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練習與習題\第19章 擇時系統之設計：回測\"/>
    </mc:Choice>
  </mc:AlternateContent>
  <bookViews>
    <workbookView xWindow="480" yWindow="96" windowWidth="7500" windowHeight="4752" activeTab="1"/>
  </bookViews>
  <sheets>
    <sheet name="MAMV" sheetId="7" r:id="rId1"/>
    <sheet name="Rule" sheetId="6" r:id="rId2"/>
  </sheets>
  <externalReferences>
    <externalReference r:id="rId3"/>
    <externalReference r:id="rId4"/>
  </externalReferences>
  <definedNames>
    <definedName name="BuildDate" hidden="1">3330</definedName>
    <definedName name="BuildNo" hidden="1">54</definedName>
    <definedName name="genehunt_adj" localSheetId="1" hidden="1">Rule!#REF!,Rule!$Q$2:$Q$3</definedName>
    <definedName name="genehunt_apr" localSheetId="1" hidden="1">75</definedName>
    <definedName name="genehunt_chc" localSheetId="1" hidden="1">1</definedName>
    <definedName name="genehunt_chd" localSheetId="1" hidden="1">-4146</definedName>
    <definedName name="genehunt_che" localSheetId="1" hidden="1">1</definedName>
    <definedName name="genehunt_cht" localSheetId="1" hidden="1">-4146</definedName>
    <definedName name="genehunt_chu" localSheetId="1" hidden="1">3</definedName>
    <definedName name="genehunt_clm" localSheetId="1" hidden="1">30</definedName>
    <definedName name="genehunt_crp" localSheetId="1" hidden="1">1</definedName>
    <definedName name="genehunt_crs" localSheetId="1">0.9</definedName>
    <definedName name="genehunt_cse" localSheetId="1" hidden="1">-4146</definedName>
    <definedName name="genehunt_csg" localSheetId="1" hidden="1">-4146</definedName>
    <definedName name="genehunt_fnc" localSheetId="1" hidden="1">0</definedName>
    <definedName name="genehunt_ggp" localSheetId="1" hidden="1">0.98</definedName>
    <definedName name="genehunt_grs" localSheetId="1" hidden="1">1</definedName>
    <definedName name="genehunt_ich" localSheetId="1" hidden="1">Empty</definedName>
    <definedName name="genehunt_int" localSheetId="1" hidden="1">-4146</definedName>
    <definedName name="genehunt_mth" localSheetId="1" hidden="1">1</definedName>
    <definedName name="genehunt_mut" localSheetId="1" hidden="1">0.01</definedName>
    <definedName name="genehunt_ncn" localSheetId="1" hidden="1">0</definedName>
    <definedName name="genehunt_nsc" localSheetId="1" hidden="1">-4146</definedName>
    <definedName name="genehunt_nus" localSheetId="1" hidden="1">10</definedName>
    <definedName name="genehunt_psz" localSheetId="1" hidden="1">50</definedName>
    <definedName name="genehunt_rcn1" localSheetId="1" hidden="1">Rule!#REF!</definedName>
    <definedName name="genehunt_rcn10" localSheetId="1" hidden="1">Rule!$R$8</definedName>
    <definedName name="genehunt_rcn2" localSheetId="1" hidden="1">Rule!$S$3</definedName>
    <definedName name="genehunt_rcn3" localSheetId="1" hidden="1">Rule!$S$2</definedName>
    <definedName name="genehunt_rcn4" localSheetId="1" hidden="1">Rule!$T$3</definedName>
    <definedName name="genehunt_rcn5" localSheetId="1" hidden="1">Rule!$T$2</definedName>
    <definedName name="genehunt_rcn6" localSheetId="1" hidden="1">Rule!#REF!</definedName>
    <definedName name="genehunt_rcn7" localSheetId="1" hidden="1">Rule!#REF!</definedName>
    <definedName name="genehunt_rcn8" localSheetId="1" hidden="1">Rule!#REF!</definedName>
    <definedName name="genehunt_rcn9" localSheetId="1" hidden="1">Rule!#REF!</definedName>
    <definedName name="genehunt_rnc" localSheetId="1" hidden="1">8</definedName>
    <definedName name="genehunt_rre1" localSheetId="1" hidden="1">Rule!#REF!</definedName>
    <definedName name="genehunt_rre10" localSheetId="1" hidden="1">Rule!$O$8</definedName>
    <definedName name="genehunt_rre2" localSheetId="1" hidden="1">Rule!$Q$2</definedName>
    <definedName name="genehunt_rre3" localSheetId="1" hidden="1">Rule!$Q$2</definedName>
    <definedName name="genehunt_rre4" localSheetId="1" hidden="1">Rule!$Q$3</definedName>
    <definedName name="genehunt_rre5" localSheetId="1" hidden="1">Rule!$Q$3</definedName>
    <definedName name="genehunt_rre6" localSheetId="1" hidden="1">Rule!#REF!</definedName>
    <definedName name="genehunt_rre7" localSheetId="1" hidden="1">Rule!#REF!</definedName>
    <definedName name="genehunt_rre8" localSheetId="1" hidden="1">Rule!#REF!</definedName>
    <definedName name="genehunt_rre9" localSheetId="1" hidden="1">Rule!#REF!</definedName>
    <definedName name="genehunt_rrn1" localSheetId="1" hidden="1">TRUE</definedName>
    <definedName name="genehunt_rrn10" localSheetId="1" hidden="1">TRUE</definedName>
    <definedName name="genehunt_rrn2" localSheetId="1" hidden="1">TRUE</definedName>
    <definedName name="genehunt_rrn3" localSheetId="1" hidden="1">TRUE</definedName>
    <definedName name="genehunt_rrn4" localSheetId="1" hidden="1">TRUE</definedName>
    <definedName name="genehunt_rrn5" localSheetId="1" hidden="1">TRUE</definedName>
    <definedName name="genehunt_rrn6" localSheetId="1" hidden="1">TRUE</definedName>
    <definedName name="genehunt_rrn7" localSheetId="1" hidden="1">TRUE</definedName>
    <definedName name="genehunt_rrn8" localSheetId="1" hidden="1">TRUE</definedName>
    <definedName name="genehunt_rrn9" localSheetId="1" hidden="1">TRUE</definedName>
    <definedName name="genehunt_rsn1" localSheetId="1" hidden="1">1</definedName>
    <definedName name="genehunt_rsn10" localSheetId="1" hidden="1">1</definedName>
    <definedName name="genehunt_rsn2" localSheetId="1" hidden="1">1</definedName>
    <definedName name="genehunt_rsn3" localSheetId="1" hidden="1">2</definedName>
    <definedName name="genehunt_rsn4" localSheetId="1" hidden="1">1</definedName>
    <definedName name="genehunt_rsn5" localSheetId="1" hidden="1">2</definedName>
    <definedName name="genehunt_rsn6" localSheetId="1" hidden="1">2</definedName>
    <definedName name="genehunt_rsn7" localSheetId="1" hidden="1">1</definedName>
    <definedName name="genehunt_rsn8" localSheetId="1" hidden="1">2</definedName>
    <definedName name="genehunt_rsn9" localSheetId="1" hidden="1">2</definedName>
    <definedName name="genehunt_sed" localSheetId="1" hidden="1">1</definedName>
    <definedName name="genehunt_stg" localSheetId="1" hidden="1">-4146</definedName>
    <definedName name="genehunt_swl" localSheetId="1" hidden="1">1</definedName>
    <definedName name="genehunt_swt" localSheetId="1" hidden="1">1</definedName>
    <definedName name="genehunt_tlm" localSheetId="1" hidden="1">30</definedName>
    <definedName name="genehunt_trg" localSheetId="1" hidden="1">Rule!$O$7</definedName>
    <definedName name="genehunt_typ" localSheetId="1" hidden="1">1</definedName>
    <definedName name="genehunt_val" localSheetId="1" hidden="1">0</definedName>
    <definedName name="solver_adj" localSheetId="1" hidden="1">Rule!#REF!,Rule!$Q$2:$Q$3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1000</definedName>
    <definedName name="solver_lhs1" localSheetId="1" hidden="1">Rule!#REF!</definedName>
    <definedName name="solver_lhs2" localSheetId="1" hidden="1">Rule!#REF!</definedName>
    <definedName name="solver_lhs3" localSheetId="1" hidden="1">Rule!$Q$2:$Q$3</definedName>
    <definedName name="solver_lhs4" localSheetId="1" hidden="1">Rule!$Q$2:$Q$3</definedName>
    <definedName name="solver_lin" localSheetId="1" hidden="1">2</definedName>
    <definedName name="solver_neg" localSheetId="1" hidden="1">2</definedName>
    <definedName name="solver_num" localSheetId="1" hidden="1">4</definedName>
    <definedName name="solver_nwt" localSheetId="1" hidden="1">1</definedName>
    <definedName name="solver_opt" localSheetId="1" hidden="1">Rule!$O$7</definedName>
    <definedName name="solver_pre" localSheetId="1" hidden="1">0.0000001</definedName>
    <definedName name="solver_rel1" localSheetId="1" hidden="1">3</definedName>
    <definedName name="solver_rel2" localSheetId="1" hidden="1">1</definedName>
    <definedName name="solver_rel3" localSheetId="1" hidden="1">1</definedName>
    <definedName name="solver_rel4" localSheetId="1" hidden="1">3</definedName>
    <definedName name="solver_rhs1" localSheetId="1" hidden="1">Rule!#REF!</definedName>
    <definedName name="solver_rhs2" localSheetId="1" hidden="1">Rule!#REF!</definedName>
    <definedName name="solver_rhs3" localSheetId="1" hidden="1">Rule!#REF!</definedName>
    <definedName name="solver_rhs4" localSheetId="1" hidden="1">Rule!#REF!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0.0001</definedName>
    <definedName name="solver_typ" localSheetId="1" hidden="1">1</definedName>
    <definedName name="solver_val" localSheetId="1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N3" i="7" l="1"/>
  <c r="O3" i="7"/>
  <c r="P3" i="7"/>
  <c r="N4" i="7"/>
  <c r="O4" i="7"/>
  <c r="P4" i="7"/>
  <c r="N5" i="7"/>
  <c r="O5" i="7"/>
  <c r="P5" i="7"/>
  <c r="N6" i="7"/>
  <c r="O6" i="7"/>
  <c r="P6" i="7"/>
  <c r="N7" i="7"/>
  <c r="O7" i="7"/>
  <c r="P7" i="7"/>
  <c r="N8" i="7"/>
  <c r="O8" i="7"/>
  <c r="P8" i="7"/>
  <c r="N9" i="7"/>
  <c r="O9" i="7"/>
  <c r="P9" i="7"/>
  <c r="N10" i="7"/>
  <c r="O10" i="7"/>
  <c r="P10" i="7"/>
  <c r="N11" i="7"/>
  <c r="O11" i="7"/>
  <c r="P11" i="7"/>
  <c r="N12" i="7"/>
  <c r="O12" i="7"/>
  <c r="P12" i="7"/>
  <c r="N13" i="7"/>
  <c r="O13" i="7"/>
  <c r="P13" i="7"/>
  <c r="N14" i="7"/>
  <c r="O14" i="7"/>
  <c r="P14" i="7"/>
  <c r="N15" i="7"/>
  <c r="O15" i="7"/>
  <c r="P15" i="7"/>
  <c r="N16" i="7"/>
  <c r="O16" i="7"/>
  <c r="P16" i="7"/>
  <c r="N17" i="7"/>
  <c r="O17" i="7"/>
  <c r="P17" i="7"/>
  <c r="N18" i="7"/>
  <c r="O18" i="7"/>
  <c r="P18" i="7"/>
  <c r="N19" i="7"/>
  <c r="O19" i="7"/>
  <c r="P19" i="7"/>
  <c r="N20" i="7"/>
  <c r="O20" i="7"/>
  <c r="P20" i="7"/>
  <c r="N21" i="7"/>
  <c r="O21" i="7"/>
  <c r="P21" i="7"/>
  <c r="N22" i="7"/>
  <c r="O22" i="7"/>
  <c r="P22" i="7"/>
  <c r="N23" i="7"/>
  <c r="O23" i="7"/>
  <c r="P23" i="7"/>
  <c r="N24" i="7"/>
  <c r="O24" i="7"/>
  <c r="P24" i="7"/>
  <c r="N25" i="7"/>
  <c r="O25" i="7"/>
  <c r="P25" i="7"/>
  <c r="N26" i="7"/>
  <c r="O26" i="7"/>
  <c r="P26" i="7"/>
  <c r="N27" i="7"/>
  <c r="O27" i="7"/>
  <c r="P27" i="7"/>
  <c r="N28" i="7"/>
  <c r="O28" i="7"/>
  <c r="P28" i="7"/>
  <c r="N29" i="7"/>
  <c r="O29" i="7"/>
  <c r="P29" i="7"/>
  <c r="N30" i="7"/>
  <c r="O30" i="7"/>
  <c r="P30" i="7"/>
  <c r="N31" i="7"/>
  <c r="O31" i="7"/>
  <c r="P31" i="7"/>
  <c r="N32" i="7"/>
  <c r="O32" i="7"/>
  <c r="P32" i="7"/>
  <c r="N33" i="7"/>
  <c r="O33" i="7"/>
  <c r="P33" i="7"/>
  <c r="N34" i="7"/>
  <c r="O34" i="7"/>
  <c r="P34" i="7"/>
  <c r="N35" i="7"/>
  <c r="O35" i="7"/>
  <c r="P35" i="7"/>
  <c r="N36" i="7"/>
  <c r="O36" i="7"/>
  <c r="P36" i="7"/>
  <c r="N37" i="7"/>
  <c r="O37" i="7"/>
  <c r="P37" i="7"/>
  <c r="N38" i="7"/>
  <c r="O38" i="7"/>
  <c r="P38" i="7"/>
  <c r="N39" i="7"/>
  <c r="O39" i="7"/>
  <c r="P39" i="7"/>
  <c r="N40" i="7"/>
  <c r="O40" i="7"/>
  <c r="P40" i="7"/>
  <c r="N41" i="7"/>
  <c r="O41" i="7"/>
  <c r="P41" i="7"/>
  <c r="N42" i="7"/>
  <c r="O42" i="7"/>
  <c r="P42" i="7"/>
  <c r="N43" i="7"/>
  <c r="O43" i="7"/>
  <c r="P43" i="7"/>
  <c r="N44" i="7"/>
  <c r="O44" i="7"/>
  <c r="P44" i="7"/>
  <c r="N45" i="7"/>
  <c r="O45" i="7"/>
  <c r="P45" i="7"/>
  <c r="N46" i="7"/>
  <c r="O46" i="7"/>
  <c r="P46" i="7"/>
  <c r="N47" i="7"/>
  <c r="O47" i="7"/>
  <c r="P47" i="7"/>
  <c r="N48" i="7"/>
  <c r="O48" i="7"/>
  <c r="P48" i="7"/>
  <c r="N49" i="7"/>
  <c r="O49" i="7"/>
  <c r="P49" i="7"/>
  <c r="N50" i="7"/>
  <c r="O50" i="7"/>
  <c r="P50" i="7"/>
  <c r="N51" i="7"/>
  <c r="O51" i="7"/>
  <c r="P51" i="7"/>
  <c r="N52" i="7"/>
  <c r="O52" i="7"/>
  <c r="P52" i="7"/>
  <c r="N53" i="7"/>
  <c r="O53" i="7"/>
  <c r="P53" i="7"/>
  <c r="N54" i="7"/>
  <c r="O54" i="7"/>
  <c r="P54" i="7"/>
  <c r="N55" i="7"/>
  <c r="O55" i="7"/>
  <c r="P55" i="7"/>
  <c r="N56" i="7"/>
  <c r="O56" i="7"/>
  <c r="P56" i="7"/>
  <c r="N57" i="7"/>
  <c r="O57" i="7"/>
  <c r="P57" i="7"/>
  <c r="N58" i="7"/>
  <c r="O58" i="7"/>
  <c r="P58" i="7"/>
  <c r="N59" i="7"/>
  <c r="O59" i="7"/>
  <c r="P59" i="7"/>
  <c r="N60" i="7"/>
  <c r="O60" i="7"/>
  <c r="P60" i="7"/>
  <c r="N61" i="7"/>
  <c r="O61" i="7"/>
  <c r="P61" i="7"/>
  <c r="N62" i="7"/>
  <c r="O62" i="7"/>
  <c r="P62" i="7"/>
  <c r="N63" i="7"/>
  <c r="O63" i="7"/>
  <c r="P63" i="7"/>
  <c r="N64" i="7"/>
  <c r="O64" i="7"/>
  <c r="P64" i="7"/>
  <c r="N65" i="7"/>
  <c r="O65" i="7"/>
  <c r="P65" i="7"/>
  <c r="N66" i="7"/>
  <c r="O66" i="7"/>
  <c r="P66" i="7"/>
  <c r="N67" i="7"/>
  <c r="O67" i="7"/>
  <c r="P67" i="7"/>
  <c r="N68" i="7"/>
  <c r="O68" i="7"/>
  <c r="P68" i="7"/>
  <c r="N69" i="7"/>
  <c r="O69" i="7"/>
  <c r="P69" i="7"/>
  <c r="N70" i="7"/>
  <c r="O70" i="7"/>
  <c r="P70" i="7"/>
  <c r="N71" i="7"/>
  <c r="O71" i="7"/>
  <c r="P71" i="7"/>
  <c r="N72" i="7"/>
  <c r="O72" i="7"/>
  <c r="P72" i="7"/>
  <c r="N73" i="7"/>
  <c r="O73" i="7"/>
  <c r="P73" i="7"/>
  <c r="N74" i="7"/>
  <c r="O74" i="7"/>
  <c r="P74" i="7"/>
  <c r="N75" i="7"/>
  <c r="O75" i="7"/>
  <c r="P75" i="7"/>
  <c r="N76" i="7"/>
  <c r="O76" i="7"/>
  <c r="P76" i="7"/>
  <c r="N77" i="7"/>
  <c r="O77" i="7"/>
  <c r="P77" i="7"/>
  <c r="N78" i="7"/>
  <c r="O78" i="7"/>
  <c r="P78" i="7"/>
  <c r="N79" i="7"/>
  <c r="O79" i="7"/>
  <c r="P79" i="7"/>
  <c r="N80" i="7"/>
  <c r="O80" i="7"/>
  <c r="P80" i="7"/>
  <c r="N81" i="7"/>
  <c r="O81" i="7"/>
  <c r="P81" i="7"/>
  <c r="N82" i="7"/>
  <c r="O82" i="7"/>
  <c r="P82" i="7"/>
  <c r="N83" i="7"/>
  <c r="O83" i="7"/>
  <c r="P83" i="7"/>
  <c r="N84" i="7"/>
  <c r="O84" i="7"/>
  <c r="P84" i="7"/>
  <c r="N85" i="7"/>
  <c r="O85" i="7"/>
  <c r="P85" i="7"/>
  <c r="N86" i="7"/>
  <c r="O86" i="7"/>
  <c r="P86" i="7"/>
  <c r="N87" i="7"/>
  <c r="O87" i="7"/>
  <c r="P87" i="7"/>
  <c r="N88" i="7"/>
  <c r="O88" i="7"/>
  <c r="P88" i="7"/>
  <c r="N89" i="7"/>
  <c r="O89" i="7"/>
  <c r="P89" i="7"/>
  <c r="N90" i="7"/>
  <c r="O90" i="7"/>
  <c r="P90" i="7"/>
  <c r="N91" i="7"/>
  <c r="O91" i="7"/>
  <c r="P91" i="7"/>
  <c r="N92" i="7"/>
  <c r="O92" i="7"/>
  <c r="P92" i="7"/>
  <c r="N93" i="7"/>
  <c r="O93" i="7"/>
  <c r="P93" i="7"/>
  <c r="N94" i="7"/>
  <c r="O94" i="7"/>
  <c r="P94" i="7"/>
  <c r="N95" i="7"/>
  <c r="O95" i="7"/>
  <c r="P95" i="7"/>
  <c r="N96" i="7"/>
  <c r="O96" i="7"/>
  <c r="P96" i="7"/>
  <c r="N97" i="7"/>
  <c r="O97" i="7"/>
  <c r="P97" i="7"/>
  <c r="N98" i="7"/>
  <c r="O98" i="7"/>
  <c r="P98" i="7"/>
  <c r="N99" i="7"/>
  <c r="O99" i="7"/>
  <c r="P99" i="7"/>
  <c r="N100" i="7"/>
  <c r="O100" i="7"/>
  <c r="P100" i="7"/>
  <c r="N101" i="7"/>
  <c r="O101" i="7"/>
  <c r="P101" i="7"/>
  <c r="N102" i="7"/>
  <c r="O102" i="7"/>
  <c r="P102" i="7"/>
  <c r="N103" i="7"/>
  <c r="O103" i="7"/>
  <c r="P103" i="7"/>
  <c r="N104" i="7"/>
  <c r="O104" i="7"/>
  <c r="P104" i="7"/>
  <c r="N105" i="7"/>
  <c r="O105" i="7"/>
  <c r="P105" i="7"/>
  <c r="N106" i="7"/>
  <c r="O106" i="7"/>
  <c r="P106" i="7"/>
  <c r="N107" i="7"/>
  <c r="O107" i="7"/>
  <c r="P107" i="7"/>
  <c r="N108" i="7"/>
  <c r="O108" i="7"/>
  <c r="P108" i="7"/>
  <c r="N109" i="7"/>
  <c r="O109" i="7"/>
  <c r="P109" i="7"/>
  <c r="N110" i="7"/>
  <c r="O110" i="7"/>
  <c r="P110" i="7"/>
  <c r="N111" i="7"/>
  <c r="O111" i="7"/>
  <c r="P111" i="7"/>
  <c r="N112" i="7"/>
  <c r="O112" i="7"/>
  <c r="P112" i="7"/>
  <c r="N113" i="7"/>
  <c r="O113" i="7"/>
  <c r="P113" i="7"/>
  <c r="N114" i="7"/>
  <c r="O114" i="7"/>
  <c r="P114" i="7"/>
  <c r="N115" i="7"/>
  <c r="O115" i="7"/>
  <c r="P115" i="7"/>
  <c r="N116" i="7"/>
  <c r="O116" i="7"/>
  <c r="P116" i="7"/>
  <c r="N117" i="7"/>
  <c r="O117" i="7"/>
  <c r="P117" i="7"/>
  <c r="N118" i="7"/>
  <c r="O118" i="7"/>
  <c r="P118" i="7"/>
  <c r="N119" i="7"/>
  <c r="O119" i="7"/>
  <c r="P119" i="7"/>
  <c r="N120" i="7"/>
  <c r="O120" i="7"/>
  <c r="P120" i="7"/>
  <c r="N121" i="7"/>
  <c r="O121" i="7"/>
  <c r="P121" i="7"/>
  <c r="N122" i="7"/>
  <c r="O122" i="7"/>
  <c r="P122" i="7"/>
  <c r="N123" i="7"/>
  <c r="O123" i="7"/>
  <c r="P123" i="7"/>
  <c r="N124" i="7"/>
  <c r="O124" i="7"/>
  <c r="P124" i="7"/>
  <c r="N125" i="7"/>
  <c r="O125" i="7"/>
  <c r="P125" i="7"/>
  <c r="N126" i="7"/>
  <c r="O126" i="7"/>
  <c r="P126" i="7"/>
  <c r="N127" i="7"/>
  <c r="O127" i="7"/>
  <c r="P127" i="7"/>
  <c r="N128" i="7"/>
  <c r="O128" i="7"/>
  <c r="P128" i="7"/>
  <c r="N129" i="7"/>
  <c r="O129" i="7"/>
  <c r="P129" i="7"/>
  <c r="N130" i="7"/>
  <c r="O130" i="7"/>
  <c r="P130" i="7"/>
  <c r="N131" i="7"/>
  <c r="O131" i="7"/>
  <c r="P131" i="7"/>
  <c r="N132" i="7"/>
  <c r="O132" i="7"/>
  <c r="P132" i="7"/>
  <c r="N133" i="7"/>
  <c r="O133" i="7"/>
  <c r="P133" i="7"/>
  <c r="N134" i="7"/>
  <c r="O134" i="7"/>
  <c r="P134" i="7"/>
  <c r="N135" i="7"/>
  <c r="O135" i="7"/>
  <c r="P135" i="7"/>
  <c r="N136" i="7"/>
  <c r="O136" i="7"/>
  <c r="P136" i="7"/>
  <c r="N137" i="7"/>
  <c r="O137" i="7"/>
  <c r="P137" i="7"/>
  <c r="N138" i="7"/>
  <c r="O138" i="7"/>
  <c r="P138" i="7"/>
  <c r="N139" i="7"/>
  <c r="O139" i="7"/>
  <c r="P139" i="7"/>
  <c r="N140" i="7"/>
  <c r="O140" i="7"/>
  <c r="P140" i="7"/>
  <c r="N141" i="7"/>
  <c r="O141" i="7"/>
  <c r="P141" i="7"/>
  <c r="N142" i="7"/>
  <c r="O142" i="7"/>
  <c r="P142" i="7"/>
  <c r="N143" i="7"/>
  <c r="O143" i="7"/>
  <c r="P143" i="7"/>
  <c r="N144" i="7"/>
  <c r="O144" i="7"/>
  <c r="P144" i="7"/>
  <c r="N145" i="7"/>
  <c r="O145" i="7"/>
  <c r="P145" i="7"/>
  <c r="N146" i="7"/>
  <c r="O146" i="7"/>
  <c r="P146" i="7"/>
  <c r="N147" i="7"/>
  <c r="O147" i="7"/>
  <c r="P147" i="7"/>
  <c r="N148" i="7"/>
  <c r="O148" i="7"/>
  <c r="P148" i="7"/>
  <c r="N149" i="7"/>
  <c r="O149" i="7"/>
  <c r="P149" i="7"/>
  <c r="N150" i="7"/>
  <c r="O150" i="7"/>
  <c r="P150" i="7"/>
  <c r="N151" i="7"/>
  <c r="O151" i="7"/>
  <c r="P151" i="7"/>
  <c r="N152" i="7"/>
  <c r="O152" i="7"/>
  <c r="P152" i="7"/>
  <c r="N153" i="7"/>
  <c r="O153" i="7"/>
  <c r="P153" i="7"/>
  <c r="N154" i="7"/>
  <c r="O154" i="7"/>
  <c r="P154" i="7"/>
  <c r="N155" i="7"/>
  <c r="O155" i="7"/>
  <c r="P155" i="7"/>
  <c r="N156" i="7"/>
  <c r="O156" i="7"/>
  <c r="P156" i="7"/>
  <c r="N157" i="7"/>
  <c r="O157" i="7"/>
  <c r="P157" i="7"/>
  <c r="N158" i="7"/>
  <c r="O158" i="7"/>
  <c r="P158" i="7"/>
  <c r="N159" i="7"/>
  <c r="O159" i="7"/>
  <c r="P159" i="7"/>
  <c r="N160" i="7"/>
  <c r="O160" i="7"/>
  <c r="P160" i="7"/>
  <c r="N161" i="7"/>
  <c r="O161" i="7"/>
  <c r="P161" i="7"/>
  <c r="N162" i="7"/>
  <c r="O162" i="7"/>
  <c r="P162" i="7"/>
  <c r="N163" i="7"/>
  <c r="O163" i="7"/>
  <c r="P163" i="7"/>
  <c r="N164" i="7"/>
  <c r="O164" i="7"/>
  <c r="P164" i="7"/>
  <c r="N165" i="7"/>
  <c r="O165" i="7"/>
  <c r="P165" i="7"/>
  <c r="N166" i="7"/>
  <c r="O166" i="7"/>
  <c r="P166" i="7"/>
  <c r="N167" i="7"/>
  <c r="O167" i="7"/>
  <c r="P167" i="7"/>
  <c r="N168" i="7"/>
  <c r="O168" i="7"/>
  <c r="P168" i="7"/>
  <c r="N169" i="7"/>
  <c r="O169" i="7"/>
  <c r="P169" i="7"/>
  <c r="N170" i="7"/>
  <c r="O170" i="7"/>
  <c r="P170" i="7"/>
  <c r="N171" i="7"/>
  <c r="O171" i="7"/>
  <c r="P171" i="7"/>
  <c r="N172" i="7"/>
  <c r="O172" i="7"/>
  <c r="P172" i="7"/>
  <c r="N173" i="7"/>
  <c r="O173" i="7"/>
  <c r="P173" i="7"/>
  <c r="N174" i="7"/>
  <c r="O174" i="7"/>
  <c r="P174" i="7"/>
  <c r="N175" i="7"/>
  <c r="O175" i="7"/>
  <c r="P175" i="7"/>
  <c r="N176" i="7"/>
  <c r="O176" i="7"/>
  <c r="P176" i="7"/>
  <c r="N177" i="7"/>
  <c r="O177" i="7"/>
  <c r="P177" i="7"/>
  <c r="N178" i="7"/>
  <c r="O178" i="7"/>
  <c r="P178" i="7"/>
  <c r="N179" i="7"/>
  <c r="O179" i="7"/>
  <c r="P179" i="7"/>
  <c r="N180" i="7"/>
  <c r="O180" i="7"/>
  <c r="P180" i="7"/>
  <c r="N181" i="7"/>
  <c r="O181" i="7"/>
  <c r="P181" i="7"/>
  <c r="N182" i="7"/>
  <c r="O182" i="7"/>
  <c r="P182" i="7"/>
  <c r="N183" i="7"/>
  <c r="O183" i="7"/>
  <c r="P183" i="7"/>
  <c r="N184" i="7"/>
  <c r="O184" i="7"/>
  <c r="P184" i="7"/>
  <c r="N185" i="7"/>
  <c r="O185" i="7"/>
  <c r="P185" i="7"/>
  <c r="N186" i="7"/>
  <c r="O186" i="7"/>
  <c r="P186" i="7"/>
  <c r="N187" i="7"/>
  <c r="O187" i="7"/>
  <c r="P187" i="7"/>
  <c r="N188" i="7"/>
  <c r="O188" i="7"/>
  <c r="P188" i="7"/>
  <c r="N189" i="7"/>
  <c r="O189" i="7"/>
  <c r="P189" i="7"/>
  <c r="N190" i="7"/>
  <c r="O190" i="7"/>
  <c r="P190" i="7"/>
  <c r="N191" i="7"/>
  <c r="O191" i="7"/>
  <c r="P191" i="7"/>
  <c r="N192" i="7"/>
  <c r="O192" i="7"/>
  <c r="P192" i="7"/>
  <c r="N193" i="7"/>
  <c r="O193" i="7"/>
  <c r="P193" i="7"/>
  <c r="N194" i="7"/>
  <c r="O194" i="7"/>
  <c r="P194" i="7"/>
  <c r="N195" i="7"/>
  <c r="O195" i="7"/>
  <c r="P195" i="7"/>
  <c r="N196" i="7"/>
  <c r="O196" i="7"/>
  <c r="P196" i="7"/>
  <c r="N197" i="7"/>
  <c r="O197" i="7"/>
  <c r="P197" i="7"/>
  <c r="N198" i="7"/>
  <c r="O198" i="7"/>
  <c r="P198" i="7"/>
  <c r="N199" i="7"/>
  <c r="O199" i="7"/>
  <c r="P199" i="7"/>
  <c r="N200" i="7"/>
  <c r="O200" i="7"/>
  <c r="P200" i="7"/>
  <c r="N201" i="7"/>
  <c r="O201" i="7"/>
  <c r="P201" i="7"/>
  <c r="N202" i="7"/>
  <c r="O202" i="7"/>
  <c r="P202" i="7"/>
  <c r="N203" i="7"/>
  <c r="O203" i="7"/>
  <c r="P203" i="7"/>
  <c r="N204" i="7"/>
  <c r="O204" i="7"/>
  <c r="P204" i="7"/>
  <c r="N205" i="7"/>
  <c r="O205" i="7"/>
  <c r="P205" i="7"/>
  <c r="N206" i="7"/>
  <c r="O206" i="7"/>
  <c r="P206" i="7"/>
  <c r="N207" i="7"/>
  <c r="O207" i="7"/>
  <c r="P207" i="7"/>
  <c r="N208" i="7"/>
  <c r="O208" i="7"/>
  <c r="P208" i="7"/>
  <c r="N209" i="7"/>
  <c r="O209" i="7"/>
  <c r="P209" i="7"/>
  <c r="N210" i="7"/>
  <c r="O210" i="7"/>
  <c r="P210" i="7"/>
  <c r="N211" i="7"/>
  <c r="O211" i="7"/>
  <c r="P211" i="7"/>
  <c r="N212" i="7"/>
  <c r="O212" i="7"/>
  <c r="P212" i="7"/>
  <c r="N213" i="7"/>
  <c r="O213" i="7"/>
  <c r="P213" i="7"/>
  <c r="N214" i="7"/>
  <c r="O214" i="7"/>
  <c r="P214" i="7"/>
  <c r="N215" i="7"/>
  <c r="O215" i="7"/>
  <c r="P215" i="7"/>
  <c r="N216" i="7"/>
  <c r="O216" i="7"/>
  <c r="P216" i="7"/>
  <c r="N217" i="7"/>
  <c r="O217" i="7"/>
  <c r="P217" i="7"/>
  <c r="N218" i="7"/>
  <c r="O218" i="7"/>
  <c r="P218" i="7"/>
  <c r="N219" i="7"/>
  <c r="O219" i="7"/>
  <c r="P219" i="7"/>
  <c r="N220" i="7"/>
  <c r="O220" i="7"/>
  <c r="P220" i="7"/>
  <c r="N221" i="7"/>
  <c r="O221" i="7"/>
  <c r="P221" i="7"/>
  <c r="N222" i="7"/>
  <c r="O222" i="7"/>
  <c r="P222" i="7"/>
  <c r="N223" i="7"/>
  <c r="O223" i="7"/>
  <c r="P223" i="7"/>
  <c r="N224" i="7"/>
  <c r="O224" i="7"/>
  <c r="P224" i="7"/>
  <c r="N225" i="7"/>
  <c r="O225" i="7"/>
  <c r="P225" i="7"/>
  <c r="N226" i="7"/>
  <c r="O226" i="7"/>
  <c r="P226" i="7"/>
  <c r="N227" i="7"/>
  <c r="O227" i="7"/>
  <c r="P227" i="7"/>
  <c r="N228" i="7"/>
  <c r="O228" i="7"/>
  <c r="P228" i="7"/>
  <c r="N229" i="7"/>
  <c r="O229" i="7"/>
  <c r="P229" i="7"/>
  <c r="N230" i="7"/>
  <c r="O230" i="7"/>
  <c r="P230" i="7"/>
  <c r="N231" i="7"/>
  <c r="O231" i="7"/>
  <c r="P231" i="7"/>
  <c r="N232" i="7"/>
  <c r="O232" i="7"/>
  <c r="P232" i="7"/>
  <c r="N233" i="7"/>
  <c r="O233" i="7"/>
  <c r="P233" i="7"/>
  <c r="N234" i="7"/>
  <c r="O234" i="7"/>
  <c r="P234" i="7"/>
  <c r="N235" i="7"/>
  <c r="O235" i="7"/>
  <c r="P235" i="7"/>
  <c r="N236" i="7"/>
  <c r="O236" i="7"/>
  <c r="P236" i="7"/>
  <c r="N237" i="7"/>
  <c r="O237" i="7"/>
  <c r="P237" i="7"/>
  <c r="N238" i="7"/>
  <c r="O238" i="7"/>
  <c r="P238" i="7"/>
  <c r="N239" i="7"/>
  <c r="O239" i="7"/>
  <c r="P239" i="7"/>
  <c r="N240" i="7"/>
  <c r="O240" i="7"/>
  <c r="P240" i="7"/>
  <c r="N241" i="7"/>
  <c r="O241" i="7"/>
  <c r="P241" i="7"/>
  <c r="N242" i="7"/>
  <c r="O242" i="7"/>
  <c r="P242" i="7"/>
  <c r="N243" i="7"/>
  <c r="O243" i="7"/>
  <c r="P243" i="7"/>
  <c r="N244" i="7"/>
  <c r="O244" i="7"/>
  <c r="P244" i="7"/>
  <c r="N245" i="7"/>
  <c r="O245" i="7"/>
  <c r="P245" i="7"/>
  <c r="N246" i="7"/>
  <c r="O246" i="7"/>
  <c r="P246" i="7"/>
  <c r="N247" i="7"/>
  <c r="O247" i="7"/>
  <c r="P247" i="7"/>
  <c r="N248" i="7"/>
  <c r="O248" i="7"/>
  <c r="P248" i="7"/>
  <c r="N249" i="7"/>
  <c r="O249" i="7"/>
  <c r="P249" i="7"/>
  <c r="N250" i="7"/>
  <c r="O250" i="7"/>
  <c r="P250" i="7"/>
  <c r="N251" i="7"/>
  <c r="O251" i="7"/>
  <c r="P251" i="7"/>
  <c r="N252" i="7"/>
  <c r="O252" i="7"/>
  <c r="P252" i="7"/>
  <c r="N253" i="7"/>
  <c r="O253" i="7"/>
  <c r="P253" i="7"/>
  <c r="N254" i="7"/>
  <c r="O254" i="7"/>
  <c r="P254" i="7"/>
  <c r="N255" i="7"/>
  <c r="O255" i="7"/>
  <c r="P255" i="7"/>
  <c r="N256" i="7"/>
  <c r="O256" i="7"/>
  <c r="P256" i="7"/>
  <c r="N257" i="7"/>
  <c r="O257" i="7"/>
  <c r="P257" i="7"/>
  <c r="N258" i="7"/>
  <c r="O258" i="7"/>
  <c r="P258" i="7"/>
  <c r="N259" i="7"/>
  <c r="O259" i="7"/>
  <c r="P259" i="7"/>
  <c r="N260" i="7"/>
  <c r="O260" i="7"/>
  <c r="P260" i="7"/>
  <c r="N261" i="7"/>
  <c r="O261" i="7"/>
  <c r="P261" i="7"/>
  <c r="N262" i="7"/>
  <c r="O262" i="7"/>
  <c r="P262" i="7"/>
  <c r="N263" i="7"/>
  <c r="O263" i="7"/>
  <c r="P263" i="7"/>
  <c r="N264" i="7"/>
  <c r="O264" i="7"/>
  <c r="P264" i="7"/>
  <c r="N265" i="7"/>
  <c r="O265" i="7"/>
  <c r="P265" i="7"/>
  <c r="N266" i="7"/>
  <c r="O266" i="7"/>
  <c r="P266" i="7"/>
  <c r="N267" i="7"/>
  <c r="O267" i="7"/>
  <c r="P267" i="7"/>
  <c r="N268" i="7"/>
  <c r="O268" i="7"/>
  <c r="P268" i="7"/>
  <c r="N269" i="7"/>
  <c r="O269" i="7"/>
  <c r="P269" i="7"/>
  <c r="N270" i="7"/>
  <c r="O270" i="7"/>
  <c r="P270" i="7"/>
  <c r="N271" i="7"/>
  <c r="O271" i="7"/>
  <c r="P271" i="7"/>
  <c r="N272" i="7"/>
  <c r="O272" i="7"/>
  <c r="P272" i="7"/>
  <c r="N273" i="7"/>
  <c r="O273" i="7"/>
  <c r="P273" i="7"/>
  <c r="N274" i="7"/>
  <c r="O274" i="7"/>
  <c r="P274" i="7"/>
  <c r="N275" i="7"/>
  <c r="O275" i="7"/>
  <c r="P275" i="7"/>
  <c r="N276" i="7"/>
  <c r="O276" i="7"/>
  <c r="P276" i="7"/>
  <c r="N277" i="7"/>
  <c r="O277" i="7"/>
  <c r="P277" i="7"/>
  <c r="N278" i="7"/>
  <c r="O278" i="7"/>
  <c r="P278" i="7"/>
  <c r="N279" i="7"/>
  <c r="O279" i="7"/>
  <c r="P279" i="7"/>
  <c r="N280" i="7"/>
  <c r="O280" i="7"/>
  <c r="P280" i="7"/>
  <c r="N281" i="7"/>
  <c r="O281" i="7"/>
  <c r="P281" i="7"/>
  <c r="N282" i="7"/>
  <c r="O282" i="7"/>
  <c r="P282" i="7"/>
  <c r="N283" i="7"/>
  <c r="O283" i="7"/>
  <c r="P283" i="7"/>
  <c r="N284" i="7"/>
  <c r="O284" i="7"/>
  <c r="P284" i="7"/>
  <c r="N285" i="7"/>
  <c r="O285" i="7"/>
  <c r="P285" i="7"/>
  <c r="N286" i="7"/>
  <c r="O286" i="7"/>
  <c r="P286" i="7"/>
  <c r="N287" i="7"/>
  <c r="O287" i="7"/>
  <c r="P287" i="7"/>
  <c r="N288" i="7"/>
  <c r="O288" i="7"/>
  <c r="P288" i="7"/>
  <c r="N289" i="7"/>
  <c r="O289" i="7"/>
  <c r="P289" i="7"/>
  <c r="N290" i="7"/>
  <c r="O290" i="7"/>
  <c r="P290" i="7"/>
  <c r="N291" i="7"/>
  <c r="O291" i="7"/>
  <c r="P291" i="7"/>
  <c r="N292" i="7"/>
  <c r="O292" i="7"/>
  <c r="P292" i="7"/>
  <c r="N293" i="7"/>
  <c r="O293" i="7"/>
  <c r="P293" i="7"/>
  <c r="N294" i="7"/>
  <c r="O294" i="7"/>
  <c r="P294" i="7"/>
  <c r="N295" i="7"/>
  <c r="O295" i="7"/>
  <c r="P295" i="7"/>
  <c r="N296" i="7"/>
  <c r="O296" i="7"/>
  <c r="P296" i="7"/>
  <c r="N297" i="7"/>
  <c r="O297" i="7"/>
  <c r="P297" i="7"/>
  <c r="N298" i="7"/>
  <c r="O298" i="7"/>
  <c r="P298" i="7"/>
  <c r="N299" i="7"/>
  <c r="O299" i="7"/>
  <c r="P299" i="7"/>
  <c r="N300" i="7"/>
  <c r="O300" i="7"/>
  <c r="P300" i="7"/>
  <c r="N301" i="7"/>
  <c r="O301" i="7"/>
  <c r="P301" i="7"/>
  <c r="N302" i="7"/>
  <c r="O302" i="7"/>
  <c r="P302" i="7"/>
  <c r="N303" i="7"/>
  <c r="O303" i="7"/>
  <c r="P303" i="7"/>
  <c r="N304" i="7"/>
  <c r="O304" i="7"/>
  <c r="P304" i="7"/>
  <c r="N305" i="7"/>
  <c r="O305" i="7"/>
  <c r="P305" i="7"/>
  <c r="N306" i="7"/>
  <c r="O306" i="7"/>
  <c r="P306" i="7"/>
  <c r="N307" i="7"/>
  <c r="O307" i="7"/>
  <c r="P307" i="7"/>
  <c r="N308" i="7"/>
  <c r="O308" i="7"/>
  <c r="P308" i="7"/>
  <c r="N309" i="7"/>
  <c r="O309" i="7"/>
  <c r="P309" i="7"/>
  <c r="N310" i="7"/>
  <c r="O310" i="7"/>
  <c r="P310" i="7"/>
  <c r="N311" i="7"/>
  <c r="O311" i="7"/>
  <c r="P311" i="7"/>
  <c r="N312" i="7"/>
  <c r="O312" i="7"/>
  <c r="P312" i="7"/>
  <c r="N313" i="7"/>
  <c r="O313" i="7"/>
  <c r="P313" i="7"/>
  <c r="N314" i="7"/>
  <c r="O314" i="7"/>
  <c r="P314" i="7"/>
  <c r="N315" i="7"/>
  <c r="O315" i="7"/>
  <c r="P315" i="7"/>
  <c r="N316" i="7"/>
  <c r="O316" i="7"/>
  <c r="P316" i="7"/>
  <c r="N317" i="7"/>
  <c r="O317" i="7"/>
  <c r="P317" i="7"/>
  <c r="N318" i="7"/>
  <c r="O318" i="7"/>
  <c r="P318" i="7"/>
  <c r="N319" i="7"/>
  <c r="O319" i="7"/>
  <c r="P319" i="7"/>
  <c r="N320" i="7"/>
  <c r="O320" i="7"/>
  <c r="P320" i="7"/>
  <c r="N321" i="7"/>
  <c r="O321" i="7"/>
  <c r="P321" i="7"/>
  <c r="N322" i="7"/>
  <c r="O322" i="7"/>
  <c r="P322" i="7"/>
  <c r="N323" i="7"/>
  <c r="O323" i="7"/>
  <c r="P323" i="7"/>
  <c r="N324" i="7"/>
  <c r="O324" i="7"/>
  <c r="P324" i="7"/>
  <c r="N325" i="7"/>
  <c r="O325" i="7"/>
  <c r="P325" i="7"/>
  <c r="N326" i="7"/>
  <c r="O326" i="7"/>
  <c r="P326" i="7"/>
  <c r="N327" i="7"/>
  <c r="O327" i="7"/>
  <c r="P327" i="7"/>
  <c r="N328" i="7"/>
  <c r="O328" i="7"/>
  <c r="P328" i="7"/>
  <c r="N329" i="7"/>
  <c r="O329" i="7"/>
  <c r="P329" i="7"/>
  <c r="N330" i="7"/>
  <c r="O330" i="7"/>
  <c r="P330" i="7"/>
  <c r="N331" i="7"/>
  <c r="O331" i="7"/>
  <c r="P331" i="7"/>
  <c r="N332" i="7"/>
  <c r="O332" i="7"/>
  <c r="P332" i="7"/>
  <c r="N333" i="7"/>
  <c r="O333" i="7"/>
  <c r="P333" i="7"/>
  <c r="N334" i="7"/>
  <c r="O334" i="7"/>
  <c r="P334" i="7"/>
  <c r="N335" i="7"/>
  <c r="O335" i="7"/>
  <c r="P335" i="7"/>
  <c r="N336" i="7"/>
  <c r="O336" i="7"/>
  <c r="P336" i="7"/>
  <c r="N337" i="7"/>
  <c r="O337" i="7"/>
  <c r="P337" i="7"/>
  <c r="N338" i="7"/>
  <c r="O338" i="7"/>
  <c r="P338" i="7"/>
  <c r="N339" i="7"/>
  <c r="O339" i="7"/>
  <c r="P339" i="7"/>
  <c r="N340" i="7"/>
  <c r="O340" i="7"/>
  <c r="P340" i="7"/>
  <c r="N341" i="7"/>
  <c r="O341" i="7"/>
  <c r="P341" i="7"/>
  <c r="N342" i="7"/>
  <c r="O342" i="7"/>
  <c r="P342" i="7"/>
  <c r="N343" i="7"/>
  <c r="O343" i="7"/>
  <c r="P343" i="7"/>
  <c r="N344" i="7"/>
  <c r="O344" i="7"/>
  <c r="P344" i="7"/>
  <c r="N345" i="7"/>
  <c r="O345" i="7"/>
  <c r="P345" i="7"/>
  <c r="N346" i="7"/>
  <c r="O346" i="7"/>
  <c r="P346" i="7"/>
  <c r="N347" i="7"/>
  <c r="O347" i="7"/>
  <c r="P347" i="7"/>
  <c r="N348" i="7"/>
  <c r="O348" i="7"/>
  <c r="P348" i="7"/>
  <c r="N349" i="7"/>
  <c r="O349" i="7"/>
  <c r="P349" i="7"/>
  <c r="N350" i="7"/>
  <c r="O350" i="7"/>
  <c r="P350" i="7"/>
  <c r="N351" i="7"/>
  <c r="O351" i="7"/>
  <c r="P351" i="7"/>
  <c r="N352" i="7"/>
  <c r="O352" i="7"/>
  <c r="P352" i="7"/>
  <c r="N353" i="7"/>
  <c r="O353" i="7"/>
  <c r="P353" i="7"/>
  <c r="N354" i="7"/>
  <c r="O354" i="7"/>
  <c r="P354" i="7"/>
  <c r="N355" i="7"/>
  <c r="O355" i="7"/>
  <c r="P355" i="7"/>
  <c r="N356" i="7"/>
  <c r="O356" i="7"/>
  <c r="P356" i="7"/>
  <c r="N357" i="7"/>
  <c r="O357" i="7"/>
  <c r="P357" i="7"/>
  <c r="N358" i="7"/>
  <c r="O358" i="7"/>
  <c r="P358" i="7"/>
  <c r="N359" i="7"/>
  <c r="O359" i="7"/>
  <c r="P359" i="7"/>
  <c r="N360" i="7"/>
  <c r="O360" i="7"/>
  <c r="P360" i="7"/>
  <c r="N361" i="7"/>
  <c r="O361" i="7"/>
  <c r="P361" i="7"/>
  <c r="N362" i="7"/>
  <c r="O362" i="7"/>
  <c r="P362" i="7"/>
  <c r="N363" i="7"/>
  <c r="O363" i="7"/>
  <c r="P363" i="7"/>
  <c r="N364" i="7"/>
  <c r="O364" i="7"/>
  <c r="P364" i="7"/>
  <c r="N365" i="7"/>
  <c r="O365" i="7"/>
  <c r="P365" i="7"/>
  <c r="N366" i="7"/>
  <c r="O366" i="7"/>
  <c r="P366" i="7"/>
  <c r="N367" i="7"/>
  <c r="O367" i="7"/>
  <c r="P367" i="7"/>
  <c r="N368" i="7"/>
  <c r="O368" i="7"/>
  <c r="P368" i="7"/>
  <c r="N369" i="7"/>
  <c r="O369" i="7"/>
  <c r="P369" i="7"/>
  <c r="N370" i="7"/>
  <c r="O370" i="7"/>
  <c r="P370" i="7"/>
  <c r="N371" i="7"/>
  <c r="O371" i="7"/>
  <c r="P371" i="7"/>
  <c r="N372" i="7"/>
  <c r="O372" i="7"/>
  <c r="P372" i="7"/>
  <c r="N373" i="7"/>
  <c r="O373" i="7"/>
  <c r="P373" i="7"/>
  <c r="N374" i="7"/>
  <c r="O374" i="7"/>
  <c r="P374" i="7"/>
  <c r="N375" i="7"/>
  <c r="O375" i="7"/>
  <c r="P375" i="7"/>
  <c r="N376" i="7"/>
  <c r="O376" i="7"/>
  <c r="P376" i="7"/>
  <c r="N377" i="7"/>
  <c r="O377" i="7"/>
  <c r="P377" i="7"/>
  <c r="N378" i="7"/>
  <c r="O378" i="7"/>
  <c r="P378" i="7"/>
  <c r="N379" i="7"/>
  <c r="O379" i="7"/>
  <c r="P379" i="7"/>
  <c r="N380" i="7"/>
  <c r="O380" i="7"/>
  <c r="P380" i="7"/>
  <c r="N381" i="7"/>
  <c r="O381" i="7"/>
  <c r="P381" i="7"/>
  <c r="N382" i="7"/>
  <c r="O382" i="7"/>
  <c r="P382" i="7"/>
  <c r="N383" i="7"/>
  <c r="O383" i="7"/>
  <c r="P383" i="7"/>
  <c r="N384" i="7"/>
  <c r="O384" i="7"/>
  <c r="P384" i="7"/>
  <c r="N385" i="7"/>
  <c r="O385" i="7"/>
  <c r="P385" i="7"/>
  <c r="N386" i="7"/>
  <c r="O386" i="7"/>
  <c r="P386" i="7"/>
  <c r="N387" i="7"/>
  <c r="O387" i="7"/>
  <c r="P387" i="7"/>
  <c r="N388" i="7"/>
  <c r="O388" i="7"/>
  <c r="P388" i="7"/>
  <c r="N389" i="7"/>
  <c r="O389" i="7"/>
  <c r="P389" i="7"/>
  <c r="N390" i="7"/>
  <c r="O390" i="7"/>
  <c r="P390" i="7"/>
  <c r="N391" i="7"/>
  <c r="O391" i="7"/>
  <c r="P391" i="7"/>
  <c r="N392" i="7"/>
  <c r="O392" i="7"/>
  <c r="P392" i="7"/>
  <c r="N393" i="7"/>
  <c r="O393" i="7"/>
  <c r="P393" i="7"/>
  <c r="N394" i="7"/>
  <c r="O394" i="7"/>
  <c r="P394" i="7"/>
  <c r="N395" i="7"/>
  <c r="O395" i="7"/>
  <c r="P395" i="7"/>
  <c r="N396" i="7"/>
  <c r="O396" i="7"/>
  <c r="P396" i="7"/>
  <c r="N397" i="7"/>
  <c r="O397" i="7"/>
  <c r="P397" i="7"/>
  <c r="N398" i="7"/>
  <c r="O398" i="7"/>
  <c r="P398" i="7"/>
  <c r="N399" i="7"/>
  <c r="O399" i="7"/>
  <c r="P399" i="7"/>
  <c r="N400" i="7"/>
  <c r="O400" i="7"/>
  <c r="P400" i="7"/>
  <c r="N401" i="7"/>
  <c r="O401" i="7"/>
  <c r="P401" i="7"/>
  <c r="N402" i="7"/>
  <c r="O402" i="7"/>
  <c r="P402" i="7"/>
  <c r="N403" i="7"/>
  <c r="O403" i="7"/>
  <c r="P403" i="7"/>
  <c r="N404" i="7"/>
  <c r="O404" i="7"/>
  <c r="P404" i="7"/>
  <c r="N405" i="7"/>
  <c r="O405" i="7"/>
  <c r="P405" i="7"/>
  <c r="N406" i="7"/>
  <c r="O406" i="7"/>
  <c r="P406" i="7"/>
  <c r="N407" i="7"/>
  <c r="O407" i="7"/>
  <c r="P407" i="7"/>
  <c r="N408" i="7"/>
  <c r="O408" i="7"/>
  <c r="P408" i="7"/>
  <c r="N409" i="7"/>
  <c r="O409" i="7"/>
  <c r="P409" i="7"/>
  <c r="N410" i="7"/>
  <c r="O410" i="7"/>
  <c r="P410" i="7"/>
  <c r="N411" i="7"/>
  <c r="O411" i="7"/>
  <c r="P411" i="7"/>
  <c r="N412" i="7"/>
  <c r="O412" i="7"/>
  <c r="P412" i="7"/>
  <c r="N413" i="7"/>
  <c r="O413" i="7"/>
  <c r="P413" i="7"/>
  <c r="N414" i="7"/>
  <c r="O414" i="7"/>
  <c r="P414" i="7"/>
  <c r="N415" i="7"/>
  <c r="O415" i="7"/>
  <c r="P415" i="7"/>
  <c r="N416" i="7"/>
  <c r="O416" i="7"/>
  <c r="P416" i="7"/>
  <c r="N417" i="7"/>
  <c r="O417" i="7"/>
  <c r="P417" i="7"/>
  <c r="N418" i="7"/>
  <c r="O418" i="7"/>
  <c r="P418" i="7"/>
  <c r="N419" i="7"/>
  <c r="O419" i="7"/>
  <c r="P419" i="7"/>
  <c r="N420" i="7"/>
  <c r="O420" i="7"/>
  <c r="P420" i="7"/>
  <c r="N421" i="7"/>
  <c r="O421" i="7"/>
  <c r="P421" i="7"/>
  <c r="N422" i="7"/>
  <c r="O422" i="7"/>
  <c r="P422" i="7"/>
  <c r="N423" i="7"/>
  <c r="O423" i="7"/>
  <c r="P423" i="7"/>
  <c r="N424" i="7"/>
  <c r="O424" i="7"/>
  <c r="P424" i="7"/>
  <c r="N425" i="7"/>
  <c r="O425" i="7"/>
  <c r="P425" i="7"/>
  <c r="N426" i="7"/>
  <c r="O426" i="7"/>
  <c r="P426" i="7"/>
  <c r="N427" i="7"/>
  <c r="O427" i="7"/>
  <c r="P427" i="7"/>
  <c r="N428" i="7"/>
  <c r="O428" i="7"/>
  <c r="P428" i="7"/>
  <c r="N429" i="7"/>
  <c r="O429" i="7"/>
  <c r="P429" i="7"/>
  <c r="N430" i="7"/>
  <c r="O430" i="7"/>
  <c r="P430" i="7"/>
  <c r="N431" i="7"/>
  <c r="O431" i="7"/>
  <c r="P431" i="7"/>
  <c r="N432" i="7"/>
  <c r="O432" i="7"/>
  <c r="P432" i="7"/>
  <c r="N433" i="7"/>
  <c r="O433" i="7"/>
  <c r="P433" i="7"/>
  <c r="N434" i="7"/>
  <c r="O434" i="7"/>
  <c r="P434" i="7"/>
  <c r="N435" i="7"/>
  <c r="O435" i="7"/>
  <c r="P435" i="7"/>
  <c r="N436" i="7"/>
  <c r="O436" i="7"/>
  <c r="P436" i="7"/>
  <c r="N437" i="7"/>
  <c r="O437" i="7"/>
  <c r="P437" i="7"/>
  <c r="N438" i="7"/>
  <c r="O438" i="7"/>
  <c r="P438" i="7"/>
  <c r="N439" i="7"/>
  <c r="O439" i="7"/>
  <c r="P439" i="7"/>
  <c r="N440" i="7"/>
  <c r="O440" i="7"/>
  <c r="P440" i="7"/>
  <c r="N441" i="7"/>
  <c r="O441" i="7"/>
  <c r="P441" i="7"/>
  <c r="N442" i="7"/>
  <c r="O442" i="7"/>
  <c r="P442" i="7"/>
  <c r="N443" i="7"/>
  <c r="O443" i="7"/>
  <c r="P443" i="7"/>
  <c r="N444" i="7"/>
  <c r="O444" i="7"/>
  <c r="P444" i="7"/>
  <c r="N445" i="7"/>
  <c r="O445" i="7"/>
  <c r="P445" i="7"/>
  <c r="N446" i="7"/>
  <c r="O446" i="7"/>
  <c r="P446" i="7"/>
  <c r="N447" i="7"/>
  <c r="O447" i="7"/>
  <c r="P447" i="7"/>
  <c r="N448" i="7"/>
  <c r="O448" i="7"/>
  <c r="P448" i="7"/>
  <c r="N449" i="7"/>
  <c r="O449" i="7"/>
  <c r="P449" i="7"/>
  <c r="N450" i="7"/>
  <c r="O450" i="7"/>
  <c r="P450" i="7"/>
  <c r="N451" i="7"/>
  <c r="O451" i="7"/>
  <c r="P451" i="7"/>
  <c r="N452" i="7"/>
  <c r="O452" i="7"/>
  <c r="P452" i="7"/>
  <c r="N453" i="7"/>
  <c r="O453" i="7"/>
  <c r="P453" i="7"/>
  <c r="N454" i="7"/>
  <c r="O454" i="7"/>
  <c r="P454" i="7"/>
  <c r="N455" i="7"/>
  <c r="O455" i="7"/>
  <c r="P455" i="7"/>
  <c r="N456" i="7"/>
  <c r="O456" i="7"/>
  <c r="P456" i="7"/>
  <c r="N457" i="7"/>
  <c r="O457" i="7"/>
  <c r="P457" i="7"/>
  <c r="N458" i="7"/>
  <c r="O458" i="7"/>
  <c r="P458" i="7"/>
  <c r="N459" i="7"/>
  <c r="O459" i="7"/>
  <c r="P459" i="7"/>
  <c r="N460" i="7"/>
  <c r="O460" i="7"/>
  <c r="P460" i="7"/>
  <c r="N461" i="7"/>
  <c r="O461" i="7"/>
  <c r="P461" i="7"/>
  <c r="N462" i="7"/>
  <c r="O462" i="7"/>
  <c r="P462" i="7"/>
  <c r="N463" i="7"/>
  <c r="O463" i="7"/>
  <c r="P463" i="7"/>
  <c r="N464" i="7"/>
  <c r="O464" i="7"/>
  <c r="P464" i="7"/>
  <c r="N465" i="7"/>
  <c r="O465" i="7"/>
  <c r="P465" i="7"/>
  <c r="N466" i="7"/>
  <c r="O466" i="7"/>
  <c r="P466" i="7"/>
  <c r="N467" i="7"/>
  <c r="O467" i="7"/>
  <c r="P467" i="7"/>
  <c r="N468" i="7"/>
  <c r="O468" i="7"/>
  <c r="P468" i="7"/>
  <c r="N469" i="7"/>
  <c r="O469" i="7"/>
  <c r="P469" i="7"/>
  <c r="N470" i="7"/>
  <c r="O470" i="7"/>
  <c r="P470" i="7"/>
  <c r="N471" i="7"/>
  <c r="O471" i="7"/>
  <c r="P471" i="7"/>
  <c r="N472" i="7"/>
  <c r="O472" i="7"/>
  <c r="P472" i="7"/>
  <c r="N473" i="7"/>
  <c r="O473" i="7"/>
  <c r="P473" i="7"/>
  <c r="N474" i="7"/>
  <c r="O474" i="7"/>
  <c r="P474" i="7"/>
  <c r="N475" i="7"/>
  <c r="O475" i="7"/>
  <c r="P475" i="7"/>
  <c r="N476" i="7"/>
  <c r="O476" i="7"/>
  <c r="P476" i="7"/>
  <c r="N477" i="7"/>
  <c r="O477" i="7"/>
  <c r="P477" i="7"/>
  <c r="N478" i="7"/>
  <c r="O478" i="7"/>
  <c r="P478" i="7"/>
  <c r="N479" i="7"/>
  <c r="O479" i="7"/>
  <c r="P479" i="7"/>
  <c r="N480" i="7"/>
  <c r="O480" i="7"/>
  <c r="P480" i="7"/>
  <c r="N481" i="7"/>
  <c r="O481" i="7"/>
  <c r="P481" i="7"/>
  <c r="N482" i="7"/>
  <c r="O482" i="7"/>
  <c r="P482" i="7"/>
  <c r="N483" i="7"/>
  <c r="O483" i="7"/>
  <c r="P483" i="7"/>
  <c r="N484" i="7"/>
  <c r="O484" i="7"/>
  <c r="P484" i="7"/>
  <c r="N485" i="7"/>
  <c r="O485" i="7"/>
  <c r="P485" i="7"/>
  <c r="N486" i="7"/>
  <c r="O486" i="7"/>
  <c r="P486" i="7"/>
  <c r="N487" i="7"/>
  <c r="O487" i="7"/>
  <c r="P487" i="7"/>
  <c r="N488" i="7"/>
  <c r="O488" i="7"/>
  <c r="P488" i="7"/>
  <c r="N489" i="7"/>
  <c r="O489" i="7"/>
  <c r="P489" i="7"/>
  <c r="N490" i="7"/>
  <c r="O490" i="7"/>
  <c r="P490" i="7"/>
  <c r="N491" i="7"/>
  <c r="O491" i="7"/>
  <c r="P491" i="7"/>
  <c r="N492" i="7"/>
  <c r="O492" i="7"/>
  <c r="P492" i="7"/>
  <c r="N493" i="7"/>
  <c r="O493" i="7"/>
  <c r="P493" i="7"/>
  <c r="N494" i="7"/>
  <c r="O494" i="7"/>
  <c r="P494" i="7"/>
  <c r="N495" i="7"/>
  <c r="O495" i="7"/>
  <c r="P495" i="7"/>
  <c r="N496" i="7"/>
  <c r="O496" i="7"/>
  <c r="P496" i="7"/>
  <c r="N497" i="7"/>
  <c r="O497" i="7"/>
  <c r="P497" i="7"/>
  <c r="N498" i="7"/>
  <c r="O498" i="7"/>
  <c r="P498" i="7"/>
  <c r="N499" i="7"/>
  <c r="O499" i="7"/>
  <c r="P499" i="7"/>
  <c r="N500" i="7"/>
  <c r="O500" i="7"/>
  <c r="P500" i="7"/>
  <c r="N501" i="7"/>
  <c r="O501" i="7"/>
  <c r="P501" i="7"/>
  <c r="N502" i="7"/>
  <c r="O502" i="7"/>
  <c r="P502" i="7"/>
  <c r="N503" i="7"/>
  <c r="O503" i="7"/>
  <c r="P503" i="7"/>
  <c r="N504" i="7"/>
  <c r="O504" i="7"/>
  <c r="P504" i="7"/>
  <c r="N505" i="7"/>
  <c r="O505" i="7"/>
  <c r="P505" i="7"/>
  <c r="N506" i="7"/>
  <c r="O506" i="7"/>
  <c r="P506" i="7"/>
  <c r="N507" i="7"/>
  <c r="O507" i="7"/>
  <c r="P507" i="7"/>
  <c r="N508" i="7"/>
  <c r="O508" i="7"/>
  <c r="P508" i="7"/>
  <c r="N509" i="7"/>
  <c r="O509" i="7"/>
  <c r="P509" i="7"/>
  <c r="N510" i="7"/>
  <c r="O510" i="7"/>
  <c r="P510" i="7"/>
  <c r="N511" i="7"/>
  <c r="O511" i="7"/>
  <c r="P511" i="7"/>
  <c r="N512" i="7"/>
  <c r="O512" i="7"/>
  <c r="P512" i="7"/>
  <c r="N513" i="7"/>
  <c r="O513" i="7"/>
  <c r="P513" i="7"/>
  <c r="N514" i="7"/>
  <c r="O514" i="7"/>
  <c r="P514" i="7"/>
  <c r="N515" i="7"/>
  <c r="O515" i="7"/>
  <c r="P515" i="7"/>
  <c r="N516" i="7"/>
  <c r="O516" i="7"/>
  <c r="P516" i="7"/>
  <c r="N517" i="7"/>
  <c r="O517" i="7"/>
  <c r="P517" i="7"/>
  <c r="N518" i="7"/>
  <c r="O518" i="7"/>
  <c r="P518" i="7"/>
  <c r="N519" i="7"/>
  <c r="O519" i="7"/>
  <c r="P519" i="7"/>
  <c r="N520" i="7"/>
  <c r="O520" i="7"/>
  <c r="P520" i="7"/>
  <c r="N521" i="7"/>
  <c r="O521" i="7"/>
  <c r="P521" i="7"/>
  <c r="N522" i="7"/>
  <c r="O522" i="7"/>
  <c r="P522" i="7"/>
  <c r="N523" i="7"/>
  <c r="O523" i="7"/>
  <c r="P523" i="7"/>
  <c r="N524" i="7"/>
  <c r="O524" i="7"/>
  <c r="P524" i="7"/>
  <c r="N525" i="7"/>
  <c r="O525" i="7"/>
  <c r="P525" i="7"/>
  <c r="N526" i="7"/>
  <c r="O526" i="7"/>
  <c r="P526" i="7"/>
  <c r="N527" i="7"/>
  <c r="O527" i="7"/>
  <c r="P527" i="7"/>
  <c r="N528" i="7"/>
  <c r="O528" i="7"/>
  <c r="P528" i="7"/>
  <c r="N529" i="7"/>
  <c r="O529" i="7"/>
  <c r="P529" i="7"/>
  <c r="N530" i="7"/>
  <c r="O530" i="7"/>
  <c r="P530" i="7"/>
  <c r="N531" i="7"/>
  <c r="O531" i="7"/>
  <c r="P531" i="7"/>
  <c r="N532" i="7"/>
  <c r="O532" i="7"/>
  <c r="P532" i="7"/>
  <c r="N533" i="7"/>
  <c r="O533" i="7"/>
  <c r="P533" i="7"/>
  <c r="N534" i="7"/>
  <c r="O534" i="7"/>
  <c r="P534" i="7"/>
  <c r="N535" i="7"/>
  <c r="O535" i="7"/>
  <c r="P535" i="7"/>
  <c r="N536" i="7"/>
  <c r="O536" i="7"/>
  <c r="P536" i="7"/>
  <c r="N537" i="7"/>
  <c r="O537" i="7"/>
  <c r="P537" i="7"/>
  <c r="N538" i="7"/>
  <c r="O538" i="7"/>
  <c r="P538" i="7"/>
  <c r="N539" i="7"/>
  <c r="O539" i="7"/>
  <c r="P539" i="7"/>
  <c r="N540" i="7"/>
  <c r="O540" i="7"/>
  <c r="P540" i="7"/>
  <c r="N541" i="7"/>
  <c r="O541" i="7"/>
  <c r="P541" i="7"/>
  <c r="N542" i="7"/>
  <c r="O542" i="7"/>
  <c r="P542" i="7"/>
  <c r="N543" i="7"/>
  <c r="O543" i="7"/>
  <c r="P543" i="7"/>
  <c r="N544" i="7"/>
  <c r="O544" i="7"/>
  <c r="P544" i="7"/>
  <c r="N545" i="7"/>
  <c r="O545" i="7"/>
  <c r="P545" i="7"/>
  <c r="N546" i="7"/>
  <c r="O546" i="7"/>
  <c r="P546" i="7"/>
  <c r="N547" i="7"/>
  <c r="O547" i="7"/>
  <c r="P547" i="7"/>
  <c r="N548" i="7"/>
  <c r="O548" i="7"/>
  <c r="P548" i="7"/>
  <c r="N549" i="7"/>
  <c r="O549" i="7"/>
  <c r="P549" i="7"/>
  <c r="N550" i="7"/>
  <c r="O550" i="7"/>
  <c r="P550" i="7"/>
  <c r="N551" i="7"/>
  <c r="O551" i="7"/>
  <c r="P551" i="7"/>
  <c r="N552" i="7"/>
  <c r="O552" i="7"/>
  <c r="P552" i="7"/>
  <c r="N553" i="7"/>
  <c r="O553" i="7"/>
  <c r="P553" i="7"/>
  <c r="N554" i="7"/>
  <c r="O554" i="7"/>
  <c r="P554" i="7"/>
  <c r="N555" i="7"/>
  <c r="O555" i="7"/>
  <c r="P555" i="7"/>
  <c r="N556" i="7"/>
  <c r="O556" i="7"/>
  <c r="P556" i="7"/>
  <c r="N557" i="7"/>
  <c r="O557" i="7"/>
  <c r="P557" i="7"/>
  <c r="N558" i="7"/>
  <c r="O558" i="7"/>
  <c r="P558" i="7"/>
  <c r="N559" i="7"/>
  <c r="O559" i="7"/>
  <c r="P559" i="7"/>
  <c r="N560" i="7"/>
  <c r="O560" i="7"/>
  <c r="P560" i="7"/>
  <c r="N561" i="7"/>
  <c r="O561" i="7"/>
  <c r="P561" i="7"/>
  <c r="N562" i="7"/>
  <c r="O562" i="7"/>
  <c r="P562" i="7"/>
  <c r="N563" i="7"/>
  <c r="O563" i="7"/>
  <c r="P563" i="7"/>
  <c r="N564" i="7"/>
  <c r="O564" i="7"/>
  <c r="P564" i="7"/>
  <c r="N565" i="7"/>
  <c r="O565" i="7"/>
  <c r="P565" i="7"/>
  <c r="N566" i="7"/>
  <c r="O566" i="7"/>
  <c r="P566" i="7"/>
  <c r="N567" i="7"/>
  <c r="O567" i="7"/>
  <c r="P567" i="7"/>
  <c r="N568" i="7"/>
  <c r="O568" i="7"/>
  <c r="P568" i="7"/>
  <c r="N569" i="7"/>
  <c r="O569" i="7"/>
  <c r="P569" i="7"/>
  <c r="N570" i="7"/>
  <c r="O570" i="7"/>
  <c r="P570" i="7"/>
  <c r="N571" i="7"/>
  <c r="O571" i="7"/>
  <c r="P571" i="7"/>
  <c r="N572" i="7"/>
  <c r="O572" i="7"/>
  <c r="P572" i="7"/>
  <c r="N573" i="7"/>
  <c r="O573" i="7"/>
  <c r="P573" i="7"/>
  <c r="N574" i="7"/>
  <c r="O574" i="7"/>
  <c r="P574" i="7"/>
  <c r="N575" i="7"/>
  <c r="O575" i="7"/>
  <c r="P575" i="7"/>
  <c r="N576" i="7"/>
  <c r="O576" i="7"/>
  <c r="P576" i="7"/>
  <c r="N577" i="7"/>
  <c r="O577" i="7"/>
  <c r="P577" i="7"/>
  <c r="N578" i="7"/>
  <c r="O578" i="7"/>
  <c r="P578" i="7"/>
  <c r="N579" i="7"/>
  <c r="O579" i="7"/>
  <c r="P579" i="7"/>
  <c r="N580" i="7"/>
  <c r="O580" i="7"/>
  <c r="P580" i="7"/>
  <c r="N581" i="7"/>
  <c r="O581" i="7"/>
  <c r="P581" i="7"/>
  <c r="N582" i="7"/>
  <c r="O582" i="7"/>
  <c r="P582" i="7"/>
  <c r="N583" i="7"/>
  <c r="O583" i="7"/>
  <c r="P583" i="7"/>
  <c r="N584" i="7"/>
  <c r="O584" i="7"/>
  <c r="P584" i="7"/>
  <c r="N585" i="7"/>
  <c r="O585" i="7"/>
  <c r="P585" i="7"/>
  <c r="N586" i="7"/>
  <c r="O586" i="7"/>
  <c r="P586" i="7"/>
  <c r="N587" i="7"/>
  <c r="O587" i="7"/>
  <c r="P587" i="7"/>
  <c r="N588" i="7"/>
  <c r="O588" i="7"/>
  <c r="P588" i="7"/>
  <c r="N589" i="7"/>
  <c r="O589" i="7"/>
  <c r="P589" i="7"/>
  <c r="N590" i="7"/>
  <c r="O590" i="7"/>
  <c r="P590" i="7"/>
  <c r="N591" i="7"/>
  <c r="O591" i="7"/>
  <c r="P591" i="7"/>
  <c r="N592" i="7"/>
  <c r="O592" i="7"/>
  <c r="P592" i="7"/>
  <c r="N593" i="7"/>
  <c r="O593" i="7"/>
  <c r="P593" i="7"/>
  <c r="N594" i="7"/>
  <c r="O594" i="7"/>
  <c r="P594" i="7"/>
  <c r="N595" i="7"/>
  <c r="O595" i="7"/>
  <c r="P595" i="7"/>
  <c r="N596" i="7"/>
  <c r="O596" i="7"/>
  <c r="P596" i="7"/>
  <c r="N597" i="7"/>
  <c r="O597" i="7"/>
  <c r="P597" i="7"/>
  <c r="N598" i="7"/>
  <c r="O598" i="7"/>
  <c r="P598" i="7"/>
  <c r="N599" i="7"/>
  <c r="O599" i="7"/>
  <c r="P599" i="7"/>
  <c r="N600" i="7"/>
  <c r="O600" i="7"/>
  <c r="P600" i="7"/>
  <c r="N601" i="7"/>
  <c r="O601" i="7"/>
  <c r="P601" i="7"/>
  <c r="N602" i="7"/>
  <c r="O602" i="7"/>
  <c r="P602" i="7"/>
  <c r="N603" i="7"/>
  <c r="O603" i="7"/>
  <c r="P603" i="7"/>
  <c r="N604" i="7"/>
  <c r="O604" i="7"/>
  <c r="P604" i="7"/>
  <c r="N605" i="7"/>
  <c r="O605" i="7"/>
  <c r="P605" i="7"/>
  <c r="N606" i="7"/>
  <c r="O606" i="7"/>
  <c r="P606" i="7"/>
  <c r="N607" i="7"/>
  <c r="O607" i="7"/>
  <c r="P607" i="7"/>
  <c r="N608" i="7"/>
  <c r="O608" i="7"/>
  <c r="P608" i="7"/>
  <c r="N609" i="7"/>
  <c r="O609" i="7"/>
  <c r="P609" i="7"/>
  <c r="N610" i="7"/>
  <c r="O610" i="7"/>
  <c r="P610" i="7"/>
  <c r="N611" i="7"/>
  <c r="O611" i="7"/>
  <c r="P611" i="7"/>
  <c r="N612" i="7"/>
  <c r="O612" i="7"/>
  <c r="P612" i="7"/>
  <c r="N613" i="7"/>
  <c r="O613" i="7"/>
  <c r="P613" i="7"/>
  <c r="N614" i="7"/>
  <c r="O614" i="7"/>
  <c r="P614" i="7"/>
  <c r="N615" i="7"/>
  <c r="O615" i="7"/>
  <c r="P615" i="7"/>
  <c r="N616" i="7"/>
  <c r="O616" i="7"/>
  <c r="P616" i="7"/>
  <c r="N617" i="7"/>
  <c r="O617" i="7"/>
  <c r="P617" i="7"/>
  <c r="N618" i="7"/>
  <c r="O618" i="7"/>
  <c r="P618" i="7"/>
  <c r="N619" i="7"/>
  <c r="O619" i="7"/>
  <c r="P619" i="7"/>
  <c r="N620" i="7"/>
  <c r="O620" i="7"/>
  <c r="P620" i="7"/>
  <c r="N621" i="7"/>
  <c r="O621" i="7"/>
  <c r="P621" i="7"/>
  <c r="N622" i="7"/>
  <c r="O622" i="7"/>
  <c r="P622" i="7"/>
  <c r="N623" i="7"/>
  <c r="O623" i="7"/>
  <c r="P623" i="7"/>
  <c r="N624" i="7"/>
  <c r="O624" i="7"/>
  <c r="P624" i="7"/>
  <c r="N625" i="7"/>
  <c r="O625" i="7"/>
  <c r="P625" i="7"/>
  <c r="N626" i="7"/>
  <c r="O626" i="7"/>
  <c r="P626" i="7"/>
  <c r="N627" i="7"/>
  <c r="O627" i="7"/>
  <c r="P627" i="7"/>
  <c r="N628" i="7"/>
  <c r="O628" i="7"/>
  <c r="P628" i="7"/>
  <c r="N629" i="7"/>
  <c r="O629" i="7"/>
  <c r="P629" i="7"/>
  <c r="N630" i="7"/>
  <c r="O630" i="7"/>
  <c r="P630" i="7"/>
  <c r="N631" i="7"/>
  <c r="O631" i="7"/>
  <c r="P631" i="7"/>
  <c r="N632" i="7"/>
  <c r="O632" i="7"/>
  <c r="P632" i="7"/>
  <c r="N633" i="7"/>
  <c r="O633" i="7"/>
  <c r="P633" i="7"/>
  <c r="N634" i="7"/>
  <c r="O634" i="7"/>
  <c r="P634" i="7"/>
  <c r="N635" i="7"/>
  <c r="O635" i="7"/>
  <c r="P635" i="7"/>
  <c r="N636" i="7"/>
  <c r="O636" i="7"/>
  <c r="P636" i="7"/>
  <c r="N637" i="7"/>
  <c r="O637" i="7"/>
  <c r="P637" i="7"/>
  <c r="N638" i="7"/>
  <c r="O638" i="7"/>
  <c r="P638" i="7"/>
  <c r="N639" i="7"/>
  <c r="O639" i="7"/>
  <c r="P639" i="7"/>
  <c r="N640" i="7"/>
  <c r="O640" i="7"/>
  <c r="P640" i="7"/>
  <c r="N641" i="7"/>
  <c r="O641" i="7"/>
  <c r="P641" i="7"/>
  <c r="N642" i="7"/>
  <c r="O642" i="7"/>
  <c r="P642" i="7"/>
  <c r="N643" i="7"/>
  <c r="O643" i="7"/>
  <c r="P643" i="7"/>
  <c r="N644" i="7"/>
  <c r="O644" i="7"/>
  <c r="P644" i="7"/>
  <c r="N645" i="7"/>
  <c r="O645" i="7"/>
  <c r="P645" i="7"/>
  <c r="N646" i="7"/>
  <c r="O646" i="7"/>
  <c r="P646" i="7"/>
  <c r="N647" i="7"/>
  <c r="O647" i="7"/>
  <c r="P647" i="7"/>
  <c r="N648" i="7"/>
  <c r="O648" i="7"/>
  <c r="P648" i="7"/>
  <c r="N649" i="7"/>
  <c r="O649" i="7"/>
  <c r="P649" i="7"/>
  <c r="N650" i="7"/>
  <c r="O650" i="7"/>
  <c r="P650" i="7"/>
  <c r="N651" i="7"/>
  <c r="O651" i="7"/>
  <c r="P651" i="7"/>
  <c r="N652" i="7"/>
  <c r="O652" i="7"/>
  <c r="P652" i="7"/>
  <c r="N653" i="7"/>
  <c r="O653" i="7"/>
  <c r="P653" i="7"/>
  <c r="N654" i="7"/>
  <c r="O654" i="7"/>
  <c r="P654" i="7"/>
  <c r="N655" i="7"/>
  <c r="O655" i="7"/>
  <c r="P655" i="7"/>
  <c r="N656" i="7"/>
  <c r="O656" i="7"/>
  <c r="P656" i="7"/>
  <c r="N657" i="7"/>
  <c r="O657" i="7"/>
  <c r="P657" i="7"/>
  <c r="N658" i="7"/>
  <c r="O658" i="7"/>
  <c r="P658" i="7"/>
  <c r="N659" i="7"/>
  <c r="O659" i="7"/>
  <c r="P659" i="7"/>
  <c r="N660" i="7"/>
  <c r="O660" i="7"/>
  <c r="P660" i="7"/>
  <c r="N661" i="7"/>
  <c r="O661" i="7"/>
  <c r="P661" i="7"/>
  <c r="N662" i="7"/>
  <c r="O662" i="7"/>
  <c r="P662" i="7"/>
  <c r="N663" i="7"/>
  <c r="O663" i="7"/>
  <c r="P663" i="7"/>
  <c r="N664" i="7"/>
  <c r="O664" i="7"/>
  <c r="P664" i="7"/>
  <c r="N665" i="7"/>
  <c r="O665" i="7"/>
  <c r="P665" i="7"/>
  <c r="N666" i="7"/>
  <c r="O666" i="7"/>
  <c r="P666" i="7"/>
  <c r="N667" i="7"/>
  <c r="O667" i="7"/>
  <c r="P667" i="7"/>
  <c r="N668" i="7"/>
  <c r="O668" i="7"/>
  <c r="P668" i="7"/>
  <c r="N669" i="7"/>
  <c r="O669" i="7"/>
  <c r="P669" i="7"/>
  <c r="N670" i="7"/>
  <c r="O670" i="7"/>
  <c r="P670" i="7"/>
  <c r="N671" i="7"/>
  <c r="O671" i="7"/>
  <c r="P671" i="7"/>
  <c r="N672" i="7"/>
  <c r="O672" i="7"/>
  <c r="P672" i="7"/>
  <c r="N673" i="7"/>
  <c r="O673" i="7"/>
  <c r="P673" i="7"/>
  <c r="N674" i="7"/>
  <c r="O674" i="7"/>
  <c r="P674" i="7"/>
  <c r="N675" i="7"/>
  <c r="O675" i="7"/>
  <c r="P675" i="7"/>
  <c r="N676" i="7"/>
  <c r="O676" i="7"/>
  <c r="P676" i="7"/>
  <c r="N677" i="7"/>
  <c r="O677" i="7"/>
  <c r="P677" i="7"/>
  <c r="N678" i="7"/>
  <c r="O678" i="7"/>
  <c r="P678" i="7"/>
  <c r="N679" i="7"/>
  <c r="O679" i="7"/>
  <c r="P679" i="7"/>
  <c r="N680" i="7"/>
  <c r="O680" i="7"/>
  <c r="P680" i="7"/>
  <c r="N681" i="7"/>
  <c r="O681" i="7"/>
  <c r="P681" i="7"/>
  <c r="N682" i="7"/>
  <c r="O682" i="7"/>
  <c r="P682" i="7"/>
  <c r="N683" i="7"/>
  <c r="O683" i="7"/>
  <c r="P683" i="7"/>
  <c r="N684" i="7"/>
  <c r="O684" i="7"/>
  <c r="P684" i="7"/>
  <c r="N685" i="7"/>
  <c r="O685" i="7"/>
  <c r="P685" i="7"/>
  <c r="N686" i="7"/>
  <c r="O686" i="7"/>
  <c r="P686" i="7"/>
  <c r="N687" i="7"/>
  <c r="O687" i="7"/>
  <c r="P687" i="7"/>
  <c r="N688" i="7"/>
  <c r="O688" i="7"/>
  <c r="P688" i="7"/>
  <c r="N689" i="7"/>
  <c r="O689" i="7"/>
  <c r="P689" i="7"/>
  <c r="N690" i="7"/>
  <c r="O690" i="7"/>
  <c r="P690" i="7"/>
  <c r="N691" i="7"/>
  <c r="O691" i="7"/>
  <c r="P691" i="7"/>
  <c r="N692" i="7"/>
  <c r="O692" i="7"/>
  <c r="P692" i="7"/>
  <c r="N693" i="7"/>
  <c r="O693" i="7"/>
  <c r="P693" i="7"/>
  <c r="N694" i="7"/>
  <c r="O694" i="7"/>
  <c r="P694" i="7"/>
  <c r="N695" i="7"/>
  <c r="O695" i="7"/>
  <c r="P695" i="7"/>
  <c r="N696" i="7"/>
  <c r="O696" i="7"/>
  <c r="P696" i="7"/>
  <c r="N697" i="7"/>
  <c r="O697" i="7"/>
  <c r="P697" i="7"/>
  <c r="N698" i="7"/>
  <c r="O698" i="7"/>
  <c r="P698" i="7"/>
  <c r="N699" i="7"/>
  <c r="O699" i="7"/>
  <c r="P699" i="7"/>
  <c r="N700" i="7"/>
  <c r="O700" i="7"/>
  <c r="P700" i="7"/>
  <c r="N701" i="7"/>
  <c r="O701" i="7"/>
  <c r="P701" i="7"/>
  <c r="N702" i="7"/>
  <c r="O702" i="7"/>
  <c r="P702" i="7"/>
  <c r="N703" i="7"/>
  <c r="O703" i="7"/>
  <c r="P703" i="7"/>
  <c r="N704" i="7"/>
  <c r="O704" i="7"/>
  <c r="P704" i="7"/>
  <c r="N705" i="7"/>
  <c r="O705" i="7"/>
  <c r="P705" i="7"/>
  <c r="N706" i="7"/>
  <c r="O706" i="7"/>
  <c r="P706" i="7"/>
  <c r="N707" i="7"/>
  <c r="O707" i="7"/>
  <c r="P707" i="7"/>
  <c r="N708" i="7"/>
  <c r="O708" i="7"/>
  <c r="P708" i="7"/>
  <c r="N709" i="7"/>
  <c r="O709" i="7"/>
  <c r="P709" i="7"/>
  <c r="N710" i="7"/>
  <c r="O710" i="7"/>
  <c r="P710" i="7"/>
  <c r="N711" i="7"/>
  <c r="O711" i="7"/>
  <c r="P711" i="7"/>
  <c r="N712" i="7"/>
  <c r="O712" i="7"/>
  <c r="P712" i="7"/>
  <c r="N713" i="7"/>
  <c r="O713" i="7"/>
  <c r="P713" i="7"/>
  <c r="N714" i="7"/>
  <c r="O714" i="7"/>
  <c r="P714" i="7"/>
  <c r="N715" i="7"/>
  <c r="O715" i="7"/>
  <c r="P715" i="7"/>
  <c r="N716" i="7"/>
  <c r="O716" i="7"/>
  <c r="P716" i="7"/>
  <c r="N717" i="7"/>
  <c r="O717" i="7"/>
  <c r="P717" i="7"/>
  <c r="N718" i="7"/>
  <c r="O718" i="7"/>
  <c r="P718" i="7"/>
  <c r="N719" i="7"/>
  <c r="O719" i="7"/>
  <c r="P719" i="7"/>
  <c r="N720" i="7"/>
  <c r="O720" i="7"/>
  <c r="P720" i="7"/>
  <c r="N721" i="7"/>
  <c r="O721" i="7"/>
  <c r="P721" i="7"/>
  <c r="N722" i="7"/>
  <c r="O722" i="7"/>
  <c r="P722" i="7"/>
  <c r="N723" i="7"/>
  <c r="O723" i="7"/>
  <c r="P723" i="7"/>
  <c r="N724" i="7"/>
  <c r="O724" i="7"/>
  <c r="P724" i="7"/>
  <c r="N725" i="7"/>
  <c r="O725" i="7"/>
  <c r="P725" i="7"/>
  <c r="N726" i="7"/>
  <c r="O726" i="7"/>
  <c r="P726" i="7"/>
  <c r="N727" i="7"/>
  <c r="O727" i="7"/>
  <c r="P727" i="7"/>
  <c r="N728" i="7"/>
  <c r="O728" i="7"/>
  <c r="P728" i="7"/>
  <c r="N729" i="7"/>
  <c r="O729" i="7"/>
  <c r="P729" i="7"/>
  <c r="N730" i="7"/>
  <c r="O730" i="7"/>
  <c r="P730" i="7"/>
  <c r="N731" i="7"/>
  <c r="O731" i="7"/>
  <c r="P731" i="7"/>
  <c r="N732" i="7"/>
  <c r="O732" i="7"/>
  <c r="P732" i="7"/>
  <c r="N733" i="7"/>
  <c r="O733" i="7"/>
  <c r="P733" i="7"/>
  <c r="N734" i="7"/>
  <c r="O734" i="7"/>
  <c r="P734" i="7"/>
  <c r="N735" i="7"/>
  <c r="O735" i="7"/>
  <c r="P735" i="7"/>
  <c r="N736" i="7"/>
  <c r="O736" i="7"/>
  <c r="P736" i="7"/>
  <c r="N737" i="7"/>
  <c r="O737" i="7"/>
  <c r="P737" i="7"/>
  <c r="N738" i="7"/>
  <c r="O738" i="7"/>
  <c r="P738" i="7"/>
  <c r="N739" i="7"/>
  <c r="O739" i="7"/>
  <c r="P739" i="7"/>
  <c r="N740" i="7"/>
  <c r="O740" i="7"/>
  <c r="P740" i="7"/>
  <c r="N741" i="7"/>
  <c r="O741" i="7"/>
  <c r="P741" i="7"/>
  <c r="N742" i="7"/>
  <c r="O742" i="7"/>
  <c r="P742" i="7"/>
  <c r="N743" i="7"/>
  <c r="O743" i="7"/>
  <c r="P743" i="7"/>
  <c r="N744" i="7"/>
  <c r="O744" i="7"/>
  <c r="P744" i="7"/>
  <c r="N745" i="7"/>
  <c r="O745" i="7"/>
  <c r="P745" i="7"/>
  <c r="N746" i="7"/>
  <c r="O746" i="7"/>
  <c r="P746" i="7"/>
  <c r="N747" i="7"/>
  <c r="O747" i="7"/>
  <c r="P747" i="7"/>
  <c r="N748" i="7"/>
  <c r="O748" i="7"/>
  <c r="P748" i="7"/>
  <c r="N749" i="7"/>
  <c r="O749" i="7"/>
  <c r="P749" i="7"/>
  <c r="N750" i="7"/>
  <c r="O750" i="7"/>
  <c r="P750" i="7"/>
  <c r="N751" i="7"/>
  <c r="O751" i="7"/>
  <c r="P751" i="7"/>
  <c r="N752" i="7"/>
  <c r="O752" i="7"/>
  <c r="P752" i="7"/>
  <c r="N753" i="7"/>
  <c r="O753" i="7"/>
  <c r="P753" i="7"/>
  <c r="N754" i="7"/>
  <c r="O754" i="7"/>
  <c r="P754" i="7"/>
  <c r="N755" i="7"/>
  <c r="O755" i="7"/>
  <c r="P755" i="7"/>
  <c r="N756" i="7"/>
  <c r="O756" i="7"/>
  <c r="P756" i="7"/>
  <c r="N757" i="7"/>
  <c r="O757" i="7"/>
  <c r="P757" i="7"/>
  <c r="N758" i="7"/>
  <c r="O758" i="7"/>
  <c r="P758" i="7"/>
  <c r="N759" i="7"/>
  <c r="O759" i="7"/>
  <c r="P759" i="7"/>
  <c r="N760" i="7"/>
  <c r="O760" i="7"/>
  <c r="P760" i="7"/>
  <c r="N761" i="7"/>
  <c r="O761" i="7"/>
  <c r="P761" i="7"/>
  <c r="N762" i="7"/>
  <c r="O762" i="7"/>
  <c r="P762" i="7"/>
  <c r="N763" i="7"/>
  <c r="O763" i="7"/>
  <c r="P763" i="7"/>
  <c r="N764" i="7"/>
  <c r="O764" i="7"/>
  <c r="P764" i="7"/>
  <c r="N765" i="7"/>
  <c r="O765" i="7"/>
  <c r="P765" i="7"/>
  <c r="N766" i="7"/>
  <c r="O766" i="7"/>
  <c r="P766" i="7"/>
  <c r="N767" i="7"/>
  <c r="O767" i="7"/>
  <c r="P767" i="7"/>
  <c r="N768" i="7"/>
  <c r="O768" i="7"/>
  <c r="P768" i="7"/>
  <c r="N769" i="7"/>
  <c r="O769" i="7"/>
  <c r="P769" i="7"/>
  <c r="N770" i="7"/>
  <c r="O770" i="7"/>
  <c r="P770" i="7"/>
  <c r="N771" i="7"/>
  <c r="O771" i="7"/>
  <c r="P771" i="7"/>
  <c r="N772" i="7"/>
  <c r="O772" i="7"/>
  <c r="P772" i="7"/>
  <c r="N773" i="7"/>
  <c r="O773" i="7"/>
  <c r="P773" i="7"/>
  <c r="N774" i="7"/>
  <c r="O774" i="7"/>
  <c r="P774" i="7"/>
  <c r="N775" i="7"/>
  <c r="O775" i="7"/>
  <c r="P775" i="7"/>
  <c r="N776" i="7"/>
  <c r="O776" i="7"/>
  <c r="P776" i="7"/>
  <c r="N777" i="7"/>
  <c r="O777" i="7"/>
  <c r="P777" i="7"/>
  <c r="N778" i="7"/>
  <c r="O778" i="7"/>
  <c r="P778" i="7"/>
  <c r="N779" i="7"/>
  <c r="O779" i="7"/>
  <c r="P779" i="7"/>
  <c r="N780" i="7"/>
  <c r="O780" i="7"/>
  <c r="P780" i="7"/>
  <c r="N781" i="7"/>
  <c r="O781" i="7"/>
  <c r="P781" i="7"/>
  <c r="N782" i="7"/>
  <c r="O782" i="7"/>
  <c r="P782" i="7"/>
  <c r="N783" i="7"/>
  <c r="O783" i="7"/>
  <c r="P783" i="7"/>
  <c r="N784" i="7"/>
  <c r="O784" i="7"/>
  <c r="P784" i="7"/>
  <c r="N785" i="7"/>
  <c r="O785" i="7"/>
  <c r="P785" i="7"/>
  <c r="N786" i="7"/>
  <c r="O786" i="7"/>
  <c r="P786" i="7"/>
  <c r="N787" i="7"/>
  <c r="O787" i="7"/>
  <c r="P787" i="7"/>
  <c r="N788" i="7"/>
  <c r="O788" i="7"/>
  <c r="P788" i="7"/>
  <c r="N789" i="7"/>
  <c r="O789" i="7"/>
  <c r="P789" i="7"/>
  <c r="N790" i="7"/>
  <c r="O790" i="7"/>
  <c r="P790" i="7"/>
  <c r="N791" i="7"/>
  <c r="O791" i="7"/>
  <c r="P791" i="7"/>
  <c r="N792" i="7"/>
  <c r="O792" i="7"/>
  <c r="P792" i="7"/>
  <c r="N793" i="7"/>
  <c r="O793" i="7"/>
  <c r="P793" i="7"/>
  <c r="N794" i="7"/>
  <c r="O794" i="7"/>
  <c r="P794" i="7"/>
  <c r="N795" i="7"/>
  <c r="O795" i="7"/>
  <c r="P795" i="7"/>
  <c r="N796" i="7"/>
  <c r="O796" i="7"/>
  <c r="P796" i="7"/>
  <c r="N797" i="7"/>
  <c r="O797" i="7"/>
  <c r="P797" i="7"/>
  <c r="N798" i="7"/>
  <c r="O798" i="7"/>
  <c r="P798" i="7"/>
  <c r="N799" i="7"/>
  <c r="O799" i="7"/>
  <c r="P799" i="7"/>
  <c r="N800" i="7"/>
  <c r="O800" i="7"/>
  <c r="P800" i="7"/>
  <c r="N801" i="7"/>
  <c r="O801" i="7"/>
  <c r="P801" i="7"/>
  <c r="N802" i="7"/>
  <c r="O802" i="7"/>
  <c r="P802" i="7"/>
  <c r="N803" i="7"/>
  <c r="O803" i="7"/>
  <c r="P803" i="7"/>
  <c r="N804" i="7"/>
  <c r="O804" i="7"/>
  <c r="P804" i="7"/>
  <c r="N805" i="7"/>
  <c r="O805" i="7"/>
  <c r="P805" i="7"/>
  <c r="N806" i="7"/>
  <c r="O806" i="7"/>
  <c r="P806" i="7"/>
  <c r="N807" i="7"/>
  <c r="O807" i="7"/>
  <c r="P807" i="7"/>
  <c r="N808" i="7"/>
  <c r="O808" i="7"/>
  <c r="P808" i="7"/>
  <c r="N809" i="7"/>
  <c r="O809" i="7"/>
  <c r="P809" i="7"/>
  <c r="N810" i="7"/>
  <c r="O810" i="7"/>
  <c r="P810" i="7"/>
  <c r="N811" i="7"/>
  <c r="O811" i="7"/>
  <c r="P811" i="7"/>
  <c r="N812" i="7"/>
  <c r="O812" i="7"/>
  <c r="P812" i="7"/>
  <c r="N813" i="7"/>
  <c r="O813" i="7"/>
  <c r="P813" i="7"/>
  <c r="N814" i="7"/>
  <c r="O814" i="7"/>
  <c r="P814" i="7"/>
  <c r="N815" i="7"/>
  <c r="O815" i="7"/>
  <c r="P815" i="7"/>
  <c r="N816" i="7"/>
  <c r="O816" i="7"/>
  <c r="P816" i="7"/>
  <c r="N817" i="7"/>
  <c r="O817" i="7"/>
  <c r="P817" i="7"/>
  <c r="N818" i="7"/>
  <c r="O818" i="7"/>
  <c r="P818" i="7"/>
  <c r="N819" i="7"/>
  <c r="O819" i="7"/>
  <c r="P819" i="7"/>
  <c r="N820" i="7"/>
  <c r="O820" i="7"/>
  <c r="P820" i="7"/>
  <c r="N821" i="7"/>
  <c r="O821" i="7"/>
  <c r="P821" i="7"/>
  <c r="N822" i="7"/>
  <c r="O822" i="7"/>
  <c r="P822" i="7"/>
  <c r="N823" i="7"/>
  <c r="O823" i="7"/>
  <c r="P823" i="7"/>
  <c r="N824" i="7"/>
  <c r="O824" i="7"/>
  <c r="P824" i="7"/>
  <c r="N825" i="7"/>
  <c r="O825" i="7"/>
  <c r="P825" i="7"/>
  <c r="N826" i="7"/>
  <c r="O826" i="7"/>
  <c r="P826" i="7"/>
  <c r="N827" i="7"/>
  <c r="O827" i="7"/>
  <c r="P827" i="7"/>
  <c r="N828" i="7"/>
  <c r="O828" i="7"/>
  <c r="P828" i="7"/>
  <c r="N829" i="7"/>
  <c r="O829" i="7"/>
  <c r="P829" i="7"/>
  <c r="N830" i="7"/>
  <c r="O830" i="7"/>
  <c r="P830" i="7"/>
  <c r="N831" i="7"/>
  <c r="O831" i="7"/>
  <c r="P831" i="7"/>
  <c r="N832" i="7"/>
  <c r="O832" i="7"/>
  <c r="P832" i="7"/>
  <c r="N833" i="7"/>
  <c r="O833" i="7"/>
  <c r="P833" i="7"/>
  <c r="N834" i="7"/>
  <c r="O834" i="7"/>
  <c r="P834" i="7"/>
  <c r="N835" i="7"/>
  <c r="O835" i="7"/>
  <c r="P835" i="7"/>
  <c r="N836" i="7"/>
  <c r="O836" i="7"/>
  <c r="P836" i="7"/>
  <c r="N837" i="7"/>
  <c r="O837" i="7"/>
  <c r="P837" i="7"/>
  <c r="N838" i="7"/>
  <c r="O838" i="7"/>
  <c r="P838" i="7"/>
  <c r="N839" i="7"/>
  <c r="O839" i="7"/>
  <c r="P839" i="7"/>
  <c r="N840" i="7"/>
  <c r="O840" i="7"/>
  <c r="P840" i="7"/>
  <c r="N841" i="7"/>
  <c r="O841" i="7"/>
  <c r="P841" i="7"/>
  <c r="N842" i="7"/>
  <c r="O842" i="7"/>
  <c r="P842" i="7"/>
  <c r="N843" i="7"/>
  <c r="O843" i="7"/>
  <c r="P843" i="7"/>
  <c r="N844" i="7"/>
  <c r="O844" i="7"/>
  <c r="P844" i="7"/>
  <c r="N845" i="7"/>
  <c r="O845" i="7"/>
  <c r="P845" i="7"/>
  <c r="N846" i="7"/>
  <c r="O846" i="7"/>
  <c r="P846" i="7"/>
  <c r="N847" i="7"/>
  <c r="O847" i="7"/>
  <c r="P847" i="7"/>
  <c r="N848" i="7"/>
  <c r="O848" i="7"/>
  <c r="P848" i="7"/>
  <c r="N849" i="7"/>
  <c r="O849" i="7"/>
  <c r="P849" i="7"/>
  <c r="N850" i="7"/>
  <c r="O850" i="7"/>
  <c r="P850" i="7"/>
  <c r="N851" i="7"/>
  <c r="O851" i="7"/>
  <c r="P851" i="7"/>
  <c r="N852" i="7"/>
  <c r="O852" i="7"/>
  <c r="P852" i="7"/>
  <c r="N853" i="7"/>
  <c r="O853" i="7"/>
  <c r="P853" i="7"/>
  <c r="N854" i="7"/>
  <c r="O854" i="7"/>
  <c r="P854" i="7"/>
  <c r="N855" i="7"/>
  <c r="O855" i="7"/>
  <c r="P855" i="7"/>
  <c r="N856" i="7"/>
  <c r="O856" i="7"/>
  <c r="P856" i="7"/>
  <c r="N857" i="7"/>
  <c r="O857" i="7"/>
  <c r="P857" i="7"/>
  <c r="N858" i="7"/>
  <c r="O858" i="7"/>
  <c r="P858" i="7"/>
  <c r="N859" i="7"/>
  <c r="O859" i="7"/>
  <c r="P859" i="7"/>
  <c r="N860" i="7"/>
  <c r="O860" i="7"/>
  <c r="P860" i="7"/>
  <c r="N861" i="7"/>
  <c r="O861" i="7"/>
  <c r="P861" i="7"/>
  <c r="N862" i="7"/>
  <c r="O862" i="7"/>
  <c r="P862" i="7"/>
  <c r="N863" i="7"/>
  <c r="O863" i="7"/>
  <c r="P863" i="7"/>
  <c r="N864" i="7"/>
  <c r="O864" i="7"/>
  <c r="P864" i="7"/>
  <c r="N865" i="7"/>
  <c r="O865" i="7"/>
  <c r="P865" i="7"/>
  <c r="N866" i="7"/>
  <c r="O866" i="7"/>
  <c r="P866" i="7"/>
  <c r="N867" i="7"/>
  <c r="O867" i="7"/>
  <c r="P867" i="7"/>
  <c r="N868" i="7"/>
  <c r="O868" i="7"/>
  <c r="P868" i="7"/>
  <c r="N869" i="7"/>
  <c r="O869" i="7"/>
  <c r="P869" i="7"/>
  <c r="N870" i="7"/>
  <c r="O870" i="7"/>
  <c r="P870" i="7"/>
  <c r="N871" i="7"/>
  <c r="O871" i="7"/>
  <c r="P871" i="7"/>
  <c r="N872" i="7"/>
  <c r="O872" i="7"/>
  <c r="P872" i="7"/>
  <c r="N873" i="7"/>
  <c r="O873" i="7"/>
  <c r="P873" i="7"/>
  <c r="N874" i="7"/>
  <c r="O874" i="7"/>
  <c r="P874" i="7"/>
  <c r="N875" i="7"/>
  <c r="O875" i="7"/>
  <c r="P875" i="7"/>
  <c r="N876" i="7"/>
  <c r="O876" i="7"/>
  <c r="P876" i="7"/>
  <c r="N877" i="7"/>
  <c r="O877" i="7"/>
  <c r="P877" i="7"/>
  <c r="N878" i="7"/>
  <c r="O878" i="7"/>
  <c r="P878" i="7"/>
  <c r="N879" i="7"/>
  <c r="O879" i="7"/>
  <c r="P879" i="7"/>
  <c r="N880" i="7"/>
  <c r="O880" i="7"/>
  <c r="P880" i="7"/>
  <c r="N881" i="7"/>
  <c r="O881" i="7"/>
  <c r="P881" i="7"/>
  <c r="N882" i="7"/>
  <c r="O882" i="7"/>
  <c r="P882" i="7"/>
  <c r="N883" i="7"/>
  <c r="O883" i="7"/>
  <c r="P883" i="7"/>
  <c r="N884" i="7"/>
  <c r="O884" i="7"/>
  <c r="P884" i="7"/>
  <c r="N885" i="7"/>
  <c r="O885" i="7"/>
  <c r="P885" i="7"/>
  <c r="N886" i="7"/>
  <c r="O886" i="7"/>
  <c r="P886" i="7"/>
  <c r="N887" i="7"/>
  <c r="O887" i="7"/>
  <c r="P887" i="7"/>
  <c r="N888" i="7"/>
  <c r="O888" i="7"/>
  <c r="P888" i="7"/>
  <c r="N889" i="7"/>
  <c r="O889" i="7"/>
  <c r="P889" i="7"/>
  <c r="N890" i="7"/>
  <c r="O890" i="7"/>
  <c r="P890" i="7"/>
  <c r="N891" i="7"/>
  <c r="O891" i="7"/>
  <c r="P891" i="7"/>
  <c r="N892" i="7"/>
  <c r="O892" i="7"/>
  <c r="P892" i="7"/>
  <c r="N893" i="7"/>
  <c r="O893" i="7"/>
  <c r="P893" i="7"/>
  <c r="N894" i="7"/>
  <c r="O894" i="7"/>
  <c r="P894" i="7"/>
  <c r="N895" i="7"/>
  <c r="O895" i="7"/>
  <c r="P895" i="7"/>
  <c r="N896" i="7"/>
  <c r="O896" i="7"/>
  <c r="P896" i="7"/>
  <c r="N897" i="7"/>
  <c r="O897" i="7"/>
  <c r="P897" i="7"/>
  <c r="N898" i="7"/>
  <c r="O898" i="7"/>
  <c r="P898" i="7"/>
  <c r="N899" i="7"/>
  <c r="O899" i="7"/>
  <c r="P899" i="7"/>
  <c r="N900" i="7"/>
  <c r="O900" i="7"/>
  <c r="P900" i="7"/>
  <c r="N901" i="7"/>
  <c r="O901" i="7"/>
  <c r="P901" i="7"/>
  <c r="N902" i="7"/>
  <c r="O902" i="7"/>
  <c r="P902" i="7"/>
  <c r="N903" i="7"/>
  <c r="O903" i="7"/>
  <c r="P903" i="7"/>
  <c r="N904" i="7"/>
  <c r="O904" i="7"/>
  <c r="P904" i="7"/>
  <c r="N905" i="7"/>
  <c r="O905" i="7"/>
  <c r="P905" i="7"/>
  <c r="N906" i="7"/>
  <c r="O906" i="7"/>
  <c r="P906" i="7"/>
  <c r="N907" i="7"/>
  <c r="O907" i="7"/>
  <c r="P907" i="7"/>
  <c r="N908" i="7"/>
  <c r="O908" i="7"/>
  <c r="P908" i="7"/>
  <c r="N909" i="7"/>
  <c r="O909" i="7"/>
  <c r="P909" i="7"/>
  <c r="N910" i="7"/>
  <c r="O910" i="7"/>
  <c r="P910" i="7"/>
  <c r="N911" i="7"/>
  <c r="O911" i="7"/>
  <c r="P911" i="7"/>
  <c r="N912" i="7"/>
  <c r="O912" i="7"/>
  <c r="P912" i="7"/>
  <c r="N913" i="7"/>
  <c r="O913" i="7"/>
  <c r="P913" i="7"/>
  <c r="N914" i="7"/>
  <c r="O914" i="7"/>
  <c r="P914" i="7"/>
  <c r="N915" i="7"/>
  <c r="O915" i="7"/>
  <c r="P915" i="7"/>
  <c r="N916" i="7"/>
  <c r="O916" i="7"/>
  <c r="P916" i="7"/>
  <c r="N917" i="7"/>
  <c r="O917" i="7"/>
  <c r="P917" i="7"/>
  <c r="N918" i="7"/>
  <c r="O918" i="7"/>
  <c r="P918" i="7"/>
  <c r="N919" i="7"/>
  <c r="O919" i="7"/>
  <c r="P919" i="7"/>
  <c r="N920" i="7"/>
  <c r="O920" i="7"/>
  <c r="P920" i="7"/>
  <c r="N921" i="7"/>
  <c r="O921" i="7"/>
  <c r="P921" i="7"/>
  <c r="N922" i="7"/>
  <c r="O922" i="7"/>
  <c r="P922" i="7"/>
  <c r="N923" i="7"/>
  <c r="O923" i="7"/>
  <c r="P923" i="7"/>
  <c r="N924" i="7"/>
  <c r="O924" i="7"/>
  <c r="P924" i="7"/>
  <c r="N925" i="7"/>
  <c r="O925" i="7"/>
  <c r="P925" i="7"/>
  <c r="N926" i="7"/>
  <c r="O926" i="7"/>
  <c r="P926" i="7"/>
  <c r="N927" i="7"/>
  <c r="O927" i="7"/>
  <c r="P927" i="7"/>
  <c r="N928" i="7"/>
  <c r="O928" i="7"/>
  <c r="P928" i="7"/>
  <c r="N929" i="7"/>
  <c r="O929" i="7"/>
  <c r="P929" i="7"/>
  <c r="N930" i="7"/>
  <c r="O930" i="7"/>
  <c r="P930" i="7"/>
  <c r="N931" i="7"/>
  <c r="O931" i="7"/>
  <c r="P931" i="7"/>
  <c r="N932" i="7"/>
  <c r="O932" i="7"/>
  <c r="P932" i="7"/>
  <c r="N933" i="7"/>
  <c r="O933" i="7"/>
  <c r="P933" i="7"/>
  <c r="N934" i="7"/>
  <c r="O934" i="7"/>
  <c r="P934" i="7"/>
  <c r="N935" i="7"/>
  <c r="O935" i="7"/>
  <c r="P935" i="7"/>
  <c r="N936" i="7"/>
  <c r="O936" i="7"/>
  <c r="P936" i="7"/>
  <c r="N937" i="7"/>
  <c r="O937" i="7"/>
  <c r="P937" i="7"/>
  <c r="N938" i="7"/>
  <c r="O938" i="7"/>
  <c r="P938" i="7"/>
  <c r="N939" i="7"/>
  <c r="O939" i="7"/>
  <c r="P939" i="7"/>
  <c r="N940" i="7"/>
  <c r="O940" i="7"/>
  <c r="P940" i="7"/>
  <c r="N941" i="7"/>
  <c r="O941" i="7"/>
  <c r="P941" i="7"/>
  <c r="N942" i="7"/>
  <c r="O942" i="7"/>
  <c r="P942" i="7"/>
  <c r="N943" i="7"/>
  <c r="O943" i="7"/>
  <c r="P943" i="7"/>
  <c r="N944" i="7"/>
  <c r="O944" i="7"/>
  <c r="P944" i="7"/>
  <c r="N945" i="7"/>
  <c r="O945" i="7"/>
  <c r="P945" i="7"/>
  <c r="N946" i="7"/>
  <c r="O946" i="7"/>
  <c r="P946" i="7"/>
  <c r="N947" i="7"/>
  <c r="O947" i="7"/>
  <c r="P947" i="7"/>
  <c r="N948" i="7"/>
  <c r="O948" i="7"/>
  <c r="P948" i="7"/>
  <c r="N949" i="7"/>
  <c r="O949" i="7"/>
  <c r="P949" i="7"/>
  <c r="N950" i="7"/>
  <c r="O950" i="7"/>
  <c r="P950" i="7"/>
  <c r="N951" i="7"/>
  <c r="O951" i="7"/>
  <c r="P951" i="7"/>
  <c r="N952" i="7"/>
  <c r="O952" i="7"/>
  <c r="P952" i="7"/>
  <c r="N953" i="7"/>
  <c r="O953" i="7"/>
  <c r="P953" i="7"/>
  <c r="N954" i="7"/>
  <c r="O954" i="7"/>
  <c r="P954" i="7"/>
  <c r="N955" i="7"/>
  <c r="O955" i="7"/>
  <c r="P955" i="7"/>
  <c r="N956" i="7"/>
  <c r="O956" i="7"/>
  <c r="P956" i="7"/>
  <c r="N957" i="7"/>
  <c r="O957" i="7"/>
  <c r="P957" i="7"/>
  <c r="N958" i="7"/>
  <c r="O958" i="7"/>
  <c r="P958" i="7"/>
  <c r="N959" i="7"/>
  <c r="O959" i="7"/>
  <c r="P959" i="7"/>
  <c r="N960" i="7"/>
  <c r="O960" i="7"/>
  <c r="P960" i="7"/>
  <c r="N961" i="7"/>
  <c r="O961" i="7"/>
  <c r="P961" i="7"/>
  <c r="N962" i="7"/>
  <c r="O962" i="7"/>
  <c r="P962" i="7"/>
  <c r="N963" i="7"/>
  <c r="O963" i="7"/>
  <c r="P963" i="7"/>
  <c r="N964" i="7"/>
  <c r="O964" i="7"/>
  <c r="P964" i="7"/>
  <c r="N965" i="7"/>
  <c r="O965" i="7"/>
  <c r="P965" i="7"/>
  <c r="N966" i="7"/>
  <c r="O966" i="7"/>
  <c r="P966" i="7"/>
  <c r="N967" i="7"/>
  <c r="O967" i="7"/>
  <c r="P967" i="7"/>
  <c r="N968" i="7"/>
  <c r="O968" i="7"/>
  <c r="P968" i="7"/>
  <c r="N969" i="7"/>
  <c r="O969" i="7"/>
  <c r="P969" i="7"/>
  <c r="N970" i="7"/>
  <c r="O970" i="7"/>
  <c r="P970" i="7"/>
  <c r="N971" i="7"/>
  <c r="O971" i="7"/>
  <c r="P971" i="7"/>
  <c r="N972" i="7"/>
  <c r="O972" i="7"/>
  <c r="P972" i="7"/>
  <c r="N973" i="7"/>
  <c r="O973" i="7"/>
  <c r="P973" i="7"/>
  <c r="N974" i="7"/>
  <c r="O974" i="7"/>
  <c r="P974" i="7"/>
  <c r="N975" i="7"/>
  <c r="O975" i="7"/>
  <c r="P975" i="7"/>
  <c r="N976" i="7"/>
  <c r="O976" i="7"/>
  <c r="P976" i="7"/>
  <c r="N977" i="7"/>
  <c r="O977" i="7"/>
  <c r="P977" i="7"/>
  <c r="N978" i="7"/>
  <c r="O978" i="7"/>
  <c r="P978" i="7"/>
  <c r="N979" i="7"/>
  <c r="O979" i="7"/>
  <c r="P979" i="7"/>
  <c r="N980" i="7"/>
  <c r="O980" i="7"/>
  <c r="P980" i="7"/>
  <c r="N981" i="7"/>
  <c r="O981" i="7"/>
  <c r="P981" i="7"/>
  <c r="N982" i="7"/>
  <c r="O982" i="7"/>
  <c r="P982" i="7"/>
  <c r="N983" i="7"/>
  <c r="O983" i="7"/>
  <c r="P983" i="7"/>
  <c r="N984" i="7"/>
  <c r="O984" i="7"/>
  <c r="P984" i="7"/>
  <c r="N985" i="7"/>
  <c r="O985" i="7"/>
  <c r="P985" i="7"/>
  <c r="N986" i="7"/>
  <c r="O986" i="7"/>
  <c r="P986" i="7"/>
  <c r="N987" i="7"/>
  <c r="O987" i="7"/>
  <c r="P987" i="7"/>
  <c r="N988" i="7"/>
  <c r="O988" i="7"/>
  <c r="P988" i="7"/>
  <c r="N989" i="7"/>
  <c r="O989" i="7"/>
  <c r="P989" i="7"/>
  <c r="N990" i="7"/>
  <c r="O990" i="7"/>
  <c r="P990" i="7"/>
  <c r="N991" i="7"/>
  <c r="O991" i="7"/>
  <c r="P991" i="7"/>
  <c r="N992" i="7"/>
  <c r="O992" i="7"/>
  <c r="P992" i="7"/>
  <c r="N993" i="7"/>
  <c r="O993" i="7"/>
  <c r="P993" i="7"/>
  <c r="N994" i="7"/>
  <c r="O994" i="7"/>
  <c r="P994" i="7"/>
  <c r="N995" i="7"/>
  <c r="O995" i="7"/>
  <c r="P995" i="7"/>
  <c r="N996" i="7"/>
  <c r="O996" i="7"/>
  <c r="P996" i="7"/>
  <c r="N997" i="7"/>
  <c r="O997" i="7"/>
  <c r="P997" i="7"/>
  <c r="N998" i="7"/>
  <c r="O998" i="7"/>
  <c r="P998" i="7"/>
  <c r="N999" i="7"/>
  <c r="O999" i="7"/>
  <c r="P999" i="7"/>
  <c r="N1000" i="7"/>
  <c r="O1000" i="7"/>
  <c r="P1000" i="7"/>
  <c r="N1001" i="7"/>
  <c r="O1001" i="7"/>
  <c r="P1001" i="7"/>
  <c r="N1002" i="7"/>
  <c r="O1002" i="7"/>
  <c r="P1002" i="7"/>
  <c r="N1003" i="7"/>
  <c r="O1003" i="7"/>
  <c r="P1003" i="7"/>
  <c r="N1004" i="7"/>
  <c r="O1004" i="7"/>
  <c r="P1004" i="7"/>
  <c r="N1005" i="7"/>
  <c r="O1005" i="7"/>
  <c r="P1005" i="7"/>
  <c r="N1006" i="7"/>
  <c r="O1006" i="7"/>
  <c r="P1006" i="7"/>
  <c r="N1007" i="7"/>
  <c r="O1007" i="7"/>
  <c r="P1007" i="7"/>
  <c r="N1008" i="7"/>
  <c r="O1008" i="7"/>
  <c r="P1008" i="7"/>
  <c r="N1009" i="7"/>
  <c r="O1009" i="7"/>
  <c r="P1009" i="7"/>
  <c r="N1010" i="7"/>
  <c r="O1010" i="7"/>
  <c r="P1010" i="7"/>
  <c r="N1011" i="7"/>
  <c r="O1011" i="7"/>
  <c r="P1011" i="7"/>
  <c r="N1012" i="7"/>
  <c r="O1012" i="7"/>
  <c r="P1012" i="7"/>
  <c r="N1013" i="7"/>
  <c r="O1013" i="7"/>
  <c r="P1013" i="7"/>
  <c r="N1014" i="7"/>
  <c r="O1014" i="7"/>
  <c r="P1014" i="7"/>
  <c r="N1015" i="7"/>
  <c r="O1015" i="7"/>
  <c r="P1015" i="7"/>
  <c r="N1016" i="7"/>
  <c r="O1016" i="7"/>
  <c r="P1016" i="7"/>
  <c r="N1017" i="7"/>
  <c r="O1017" i="7"/>
  <c r="P1017" i="7"/>
  <c r="N1018" i="7"/>
  <c r="O1018" i="7"/>
  <c r="P1018" i="7"/>
  <c r="N1019" i="7"/>
  <c r="O1019" i="7"/>
  <c r="P1019" i="7"/>
  <c r="N1020" i="7"/>
  <c r="O1020" i="7"/>
  <c r="P1020" i="7"/>
  <c r="N1021" i="7"/>
  <c r="O1021" i="7"/>
  <c r="P1021" i="7"/>
  <c r="N1022" i="7"/>
  <c r="O1022" i="7"/>
  <c r="P1022" i="7"/>
  <c r="N1023" i="7"/>
  <c r="O1023" i="7"/>
  <c r="P1023" i="7"/>
  <c r="N1024" i="7"/>
  <c r="O1024" i="7"/>
  <c r="P1024" i="7"/>
  <c r="N1025" i="7"/>
  <c r="O1025" i="7"/>
  <c r="P1025" i="7"/>
  <c r="N1026" i="7"/>
  <c r="O1026" i="7"/>
  <c r="P1026" i="7"/>
  <c r="N1027" i="7"/>
  <c r="O1027" i="7"/>
  <c r="P1027" i="7"/>
  <c r="N1028" i="7"/>
  <c r="O1028" i="7"/>
  <c r="P1028" i="7"/>
  <c r="N1029" i="7"/>
  <c r="O1029" i="7"/>
  <c r="P1029" i="7"/>
  <c r="N1030" i="7"/>
  <c r="O1030" i="7"/>
  <c r="P1030" i="7"/>
  <c r="N1031" i="7"/>
  <c r="O1031" i="7"/>
  <c r="P1031" i="7"/>
  <c r="N1032" i="7"/>
  <c r="O1032" i="7"/>
  <c r="P1032" i="7"/>
  <c r="N1033" i="7"/>
  <c r="O1033" i="7"/>
  <c r="P1033" i="7"/>
  <c r="N1034" i="7"/>
  <c r="O1034" i="7"/>
  <c r="P1034" i="7"/>
  <c r="N1035" i="7"/>
  <c r="O1035" i="7"/>
  <c r="P1035" i="7"/>
  <c r="N1036" i="7"/>
  <c r="O1036" i="7"/>
  <c r="P1036" i="7"/>
  <c r="N1037" i="7"/>
  <c r="O1037" i="7"/>
  <c r="P1037" i="7"/>
  <c r="N1038" i="7"/>
  <c r="O1038" i="7"/>
  <c r="P1038" i="7"/>
  <c r="N1039" i="7"/>
  <c r="O1039" i="7"/>
  <c r="P1039" i="7"/>
  <c r="N1040" i="7"/>
  <c r="O1040" i="7"/>
  <c r="P1040" i="7"/>
  <c r="N1041" i="7"/>
  <c r="O1041" i="7"/>
  <c r="P1041" i="7"/>
  <c r="N1042" i="7"/>
  <c r="O1042" i="7"/>
  <c r="P1042" i="7"/>
  <c r="N1043" i="7"/>
  <c r="O1043" i="7"/>
  <c r="P1043" i="7"/>
  <c r="N1044" i="7"/>
  <c r="O1044" i="7"/>
  <c r="P1044" i="7"/>
  <c r="N1045" i="7"/>
  <c r="O1045" i="7"/>
  <c r="P1045" i="7"/>
  <c r="N1046" i="7"/>
  <c r="O1046" i="7"/>
  <c r="P1046" i="7"/>
  <c r="N1047" i="7"/>
  <c r="O1047" i="7"/>
  <c r="P1047" i="7"/>
  <c r="N1048" i="7"/>
  <c r="O1048" i="7"/>
  <c r="P1048" i="7"/>
  <c r="N1049" i="7"/>
  <c r="O1049" i="7"/>
  <c r="P1049" i="7"/>
  <c r="N1050" i="7"/>
  <c r="O1050" i="7"/>
  <c r="P1050" i="7"/>
  <c r="N1051" i="7"/>
  <c r="O1051" i="7"/>
  <c r="P1051" i="7"/>
  <c r="N1052" i="7"/>
  <c r="O1052" i="7"/>
  <c r="P1052" i="7"/>
  <c r="N1053" i="7"/>
  <c r="O1053" i="7"/>
  <c r="P1053" i="7"/>
  <c r="N1054" i="7"/>
  <c r="O1054" i="7"/>
  <c r="P1054" i="7"/>
  <c r="N1055" i="7"/>
  <c r="O1055" i="7"/>
  <c r="P1055" i="7"/>
  <c r="N1056" i="7"/>
  <c r="O1056" i="7"/>
  <c r="P1056" i="7"/>
  <c r="N1057" i="7"/>
  <c r="O1057" i="7"/>
  <c r="P1057" i="7"/>
  <c r="N1058" i="7"/>
  <c r="O1058" i="7"/>
  <c r="P1058" i="7"/>
  <c r="N1059" i="7"/>
  <c r="O1059" i="7"/>
  <c r="P1059" i="7"/>
  <c r="N1060" i="7"/>
  <c r="O1060" i="7"/>
  <c r="P1060" i="7"/>
  <c r="N1061" i="7"/>
  <c r="O1061" i="7"/>
  <c r="P1061" i="7"/>
  <c r="N1062" i="7"/>
  <c r="O1062" i="7"/>
  <c r="P1062" i="7"/>
  <c r="N1063" i="7"/>
  <c r="O1063" i="7"/>
  <c r="P1063" i="7"/>
  <c r="N1064" i="7"/>
  <c r="O1064" i="7"/>
  <c r="P1064" i="7"/>
  <c r="N1065" i="7"/>
  <c r="O1065" i="7"/>
  <c r="P1065" i="7"/>
  <c r="N1066" i="7"/>
  <c r="O1066" i="7"/>
  <c r="P1066" i="7"/>
  <c r="N1067" i="7"/>
  <c r="O1067" i="7"/>
  <c r="P1067" i="7"/>
  <c r="N1068" i="7"/>
  <c r="O1068" i="7"/>
  <c r="P1068" i="7"/>
  <c r="N1069" i="7"/>
  <c r="O1069" i="7"/>
  <c r="P1069" i="7"/>
  <c r="N1070" i="7"/>
  <c r="O1070" i="7"/>
  <c r="P1070" i="7"/>
  <c r="N1071" i="7"/>
  <c r="O1071" i="7"/>
  <c r="P1071" i="7"/>
  <c r="N1072" i="7"/>
  <c r="O1072" i="7"/>
  <c r="P1072" i="7"/>
  <c r="N1073" i="7"/>
  <c r="O1073" i="7"/>
  <c r="P1073" i="7"/>
  <c r="N1074" i="7"/>
  <c r="O1074" i="7"/>
  <c r="P1074" i="7"/>
  <c r="N1075" i="7"/>
  <c r="O1075" i="7"/>
  <c r="P1075" i="7"/>
  <c r="N1076" i="7"/>
  <c r="O1076" i="7"/>
  <c r="P1076" i="7"/>
  <c r="N1077" i="7"/>
  <c r="O1077" i="7"/>
  <c r="P1077" i="7"/>
  <c r="N1078" i="7"/>
  <c r="O1078" i="7"/>
  <c r="P1078" i="7"/>
  <c r="N1079" i="7"/>
  <c r="O1079" i="7"/>
  <c r="P1079" i="7"/>
  <c r="N1080" i="7"/>
  <c r="O1080" i="7"/>
  <c r="P1080" i="7"/>
  <c r="N1081" i="7"/>
  <c r="O1081" i="7"/>
  <c r="P1081" i="7"/>
  <c r="N1082" i="7"/>
  <c r="O1082" i="7"/>
  <c r="P1082" i="7"/>
  <c r="N1083" i="7"/>
  <c r="O1083" i="7"/>
  <c r="P1083" i="7"/>
  <c r="N1084" i="7"/>
  <c r="O1084" i="7"/>
  <c r="P1084" i="7"/>
  <c r="N1085" i="7"/>
  <c r="O1085" i="7"/>
  <c r="P1085" i="7"/>
  <c r="N1086" i="7"/>
  <c r="O1086" i="7"/>
  <c r="P1086" i="7"/>
  <c r="N1087" i="7"/>
  <c r="O1087" i="7"/>
  <c r="P1087" i="7"/>
  <c r="N1088" i="7"/>
  <c r="O1088" i="7"/>
  <c r="P1088" i="7"/>
  <c r="N1089" i="7"/>
  <c r="O1089" i="7"/>
  <c r="P1089" i="7"/>
  <c r="N1090" i="7"/>
  <c r="O1090" i="7"/>
  <c r="P1090" i="7"/>
  <c r="N1091" i="7"/>
  <c r="O1091" i="7"/>
  <c r="P1091" i="7"/>
  <c r="N1092" i="7"/>
  <c r="O1092" i="7"/>
  <c r="P1092" i="7"/>
  <c r="N1093" i="7"/>
  <c r="O1093" i="7"/>
  <c r="P1093" i="7"/>
  <c r="N1094" i="7"/>
  <c r="O1094" i="7"/>
  <c r="P1094" i="7"/>
  <c r="N1095" i="7"/>
  <c r="O1095" i="7"/>
  <c r="P1095" i="7"/>
  <c r="N1096" i="7"/>
  <c r="O1096" i="7"/>
  <c r="P1096" i="7"/>
  <c r="N1097" i="7"/>
  <c r="O1097" i="7"/>
  <c r="P1097" i="7"/>
  <c r="N1098" i="7"/>
  <c r="O1098" i="7"/>
  <c r="P1098" i="7"/>
  <c r="N1099" i="7"/>
  <c r="O1099" i="7"/>
  <c r="P1099" i="7"/>
  <c r="N1100" i="7"/>
  <c r="O1100" i="7"/>
  <c r="P1100" i="7"/>
  <c r="N1101" i="7"/>
  <c r="O1101" i="7"/>
  <c r="P1101" i="7"/>
  <c r="N1102" i="7"/>
  <c r="O1102" i="7"/>
  <c r="P1102" i="7"/>
  <c r="N1103" i="7"/>
  <c r="O1103" i="7"/>
  <c r="P1103" i="7"/>
  <c r="N1104" i="7"/>
  <c r="O1104" i="7"/>
  <c r="P1104" i="7"/>
  <c r="N1105" i="7"/>
  <c r="O1105" i="7"/>
  <c r="P1105" i="7"/>
  <c r="N1106" i="7"/>
  <c r="O1106" i="7"/>
  <c r="P1106" i="7"/>
  <c r="N1107" i="7"/>
  <c r="O1107" i="7"/>
  <c r="P1107" i="7"/>
  <c r="N1108" i="7"/>
  <c r="O1108" i="7"/>
  <c r="P1108" i="7"/>
  <c r="N1109" i="7"/>
  <c r="O1109" i="7"/>
  <c r="P1109" i="7"/>
  <c r="N1110" i="7"/>
  <c r="O1110" i="7"/>
  <c r="P1110" i="7"/>
  <c r="N1111" i="7"/>
  <c r="O1111" i="7"/>
  <c r="P1111" i="7"/>
  <c r="N1112" i="7"/>
  <c r="O1112" i="7"/>
  <c r="P1112" i="7"/>
  <c r="N1113" i="7"/>
  <c r="O1113" i="7"/>
  <c r="P1113" i="7"/>
  <c r="N1114" i="7"/>
  <c r="O1114" i="7"/>
  <c r="P1114" i="7"/>
  <c r="N1115" i="7"/>
  <c r="O1115" i="7"/>
  <c r="P1115" i="7"/>
  <c r="N1116" i="7"/>
  <c r="O1116" i="7"/>
  <c r="P1116" i="7"/>
  <c r="N1117" i="7"/>
  <c r="O1117" i="7"/>
  <c r="P1117" i="7"/>
  <c r="N1118" i="7"/>
  <c r="O1118" i="7"/>
  <c r="P1118" i="7"/>
  <c r="N1119" i="7"/>
  <c r="O1119" i="7"/>
  <c r="P1119" i="7"/>
  <c r="N1120" i="7"/>
  <c r="O1120" i="7"/>
  <c r="P1120" i="7"/>
  <c r="N1121" i="7"/>
  <c r="O1121" i="7"/>
  <c r="P1121" i="7"/>
  <c r="N1122" i="7"/>
  <c r="O1122" i="7"/>
  <c r="P1122" i="7"/>
  <c r="N1123" i="7"/>
  <c r="O1123" i="7"/>
  <c r="P1123" i="7"/>
  <c r="N1124" i="7"/>
  <c r="O1124" i="7"/>
  <c r="P1124" i="7"/>
  <c r="N1125" i="7"/>
  <c r="O1125" i="7"/>
  <c r="P1125" i="7"/>
  <c r="N1126" i="7"/>
  <c r="O1126" i="7"/>
  <c r="P1126" i="7"/>
  <c r="N1127" i="7"/>
  <c r="O1127" i="7"/>
  <c r="P1127" i="7"/>
  <c r="N1128" i="7"/>
  <c r="O1128" i="7"/>
  <c r="P1128" i="7"/>
  <c r="N1129" i="7"/>
  <c r="O1129" i="7"/>
  <c r="P1129" i="7"/>
  <c r="N1130" i="7"/>
  <c r="O1130" i="7"/>
  <c r="P1130" i="7"/>
  <c r="N1131" i="7"/>
  <c r="O1131" i="7"/>
  <c r="P1131" i="7"/>
  <c r="N1132" i="7"/>
  <c r="O1132" i="7"/>
  <c r="P1132" i="7"/>
  <c r="N1133" i="7"/>
  <c r="O1133" i="7"/>
  <c r="P1133" i="7"/>
  <c r="N1134" i="7"/>
  <c r="O1134" i="7"/>
  <c r="P1134" i="7"/>
  <c r="N1135" i="7"/>
  <c r="O1135" i="7"/>
  <c r="P1135" i="7"/>
  <c r="N1136" i="7"/>
  <c r="O1136" i="7"/>
  <c r="P1136" i="7"/>
  <c r="N1137" i="7"/>
  <c r="O1137" i="7"/>
  <c r="P1137" i="7"/>
  <c r="N1138" i="7"/>
  <c r="O1138" i="7"/>
  <c r="P1138" i="7"/>
  <c r="N1139" i="7"/>
  <c r="O1139" i="7"/>
  <c r="P1139" i="7"/>
  <c r="N1140" i="7"/>
  <c r="O1140" i="7"/>
  <c r="P1140" i="7"/>
  <c r="N1141" i="7"/>
  <c r="O1141" i="7"/>
  <c r="P1141" i="7"/>
  <c r="N1142" i="7"/>
  <c r="O1142" i="7"/>
  <c r="P1142" i="7"/>
  <c r="N1143" i="7"/>
  <c r="O1143" i="7"/>
  <c r="P1143" i="7"/>
  <c r="N1144" i="7"/>
  <c r="O1144" i="7"/>
  <c r="P1144" i="7"/>
  <c r="N1145" i="7"/>
  <c r="O1145" i="7"/>
  <c r="P1145" i="7"/>
  <c r="N1146" i="7"/>
  <c r="O1146" i="7"/>
  <c r="P1146" i="7"/>
  <c r="N1147" i="7"/>
  <c r="O1147" i="7"/>
  <c r="P1147" i="7"/>
  <c r="N1148" i="7"/>
  <c r="O1148" i="7"/>
  <c r="P1148" i="7"/>
  <c r="N1149" i="7"/>
  <c r="O1149" i="7"/>
  <c r="P1149" i="7"/>
  <c r="N1150" i="7"/>
  <c r="O1150" i="7"/>
  <c r="P1150" i="7"/>
  <c r="N1151" i="7"/>
  <c r="O1151" i="7"/>
  <c r="P1151" i="7"/>
  <c r="N1152" i="7"/>
  <c r="O1152" i="7"/>
  <c r="P1152" i="7"/>
  <c r="N1153" i="7"/>
  <c r="O1153" i="7"/>
  <c r="P1153" i="7"/>
  <c r="N1154" i="7"/>
  <c r="O1154" i="7"/>
  <c r="P1154" i="7"/>
  <c r="N1155" i="7"/>
  <c r="O1155" i="7"/>
  <c r="P1155" i="7"/>
  <c r="N1156" i="7"/>
  <c r="O1156" i="7"/>
  <c r="P1156" i="7"/>
  <c r="N1157" i="7"/>
  <c r="O1157" i="7"/>
  <c r="P1157" i="7"/>
  <c r="N1158" i="7"/>
  <c r="O1158" i="7"/>
  <c r="P1158" i="7"/>
  <c r="N1159" i="7"/>
  <c r="O1159" i="7"/>
  <c r="P1159" i="7"/>
  <c r="N1160" i="7"/>
  <c r="O1160" i="7"/>
  <c r="P1160" i="7"/>
  <c r="N1161" i="7"/>
  <c r="O1161" i="7"/>
  <c r="P1161" i="7"/>
  <c r="N1162" i="7"/>
  <c r="O1162" i="7"/>
  <c r="P1162" i="7"/>
  <c r="N1163" i="7"/>
  <c r="O1163" i="7"/>
  <c r="P1163" i="7"/>
  <c r="N1164" i="7"/>
  <c r="O1164" i="7"/>
  <c r="P1164" i="7"/>
  <c r="N1165" i="7"/>
  <c r="O1165" i="7"/>
  <c r="P1165" i="7"/>
  <c r="N1166" i="7"/>
  <c r="O1166" i="7"/>
  <c r="P1166" i="7"/>
  <c r="N1167" i="7"/>
  <c r="O1167" i="7"/>
  <c r="P1167" i="7"/>
  <c r="N1168" i="7"/>
  <c r="O1168" i="7"/>
  <c r="P1168" i="7"/>
  <c r="N1169" i="7"/>
  <c r="O1169" i="7"/>
  <c r="P1169" i="7"/>
  <c r="N1170" i="7"/>
  <c r="O1170" i="7"/>
  <c r="P1170" i="7"/>
  <c r="N1171" i="7"/>
  <c r="O1171" i="7"/>
  <c r="P1171" i="7"/>
  <c r="N1172" i="7"/>
  <c r="O1172" i="7"/>
  <c r="P1172" i="7"/>
  <c r="N1173" i="7"/>
  <c r="O1173" i="7"/>
  <c r="P1173" i="7"/>
  <c r="N1174" i="7"/>
  <c r="O1174" i="7"/>
  <c r="P1174" i="7"/>
  <c r="N1175" i="7"/>
  <c r="O1175" i="7"/>
  <c r="P1175" i="7"/>
  <c r="N1176" i="7"/>
  <c r="O1176" i="7"/>
  <c r="P1176" i="7"/>
  <c r="N1177" i="7"/>
  <c r="O1177" i="7"/>
  <c r="P1177" i="7"/>
  <c r="N1178" i="7"/>
  <c r="O1178" i="7"/>
  <c r="P1178" i="7"/>
  <c r="N1179" i="7"/>
  <c r="O1179" i="7"/>
  <c r="P1179" i="7"/>
  <c r="N1180" i="7"/>
  <c r="O1180" i="7"/>
  <c r="P1180" i="7"/>
  <c r="N1181" i="7"/>
  <c r="O1181" i="7"/>
  <c r="P1181" i="7"/>
  <c r="N1182" i="7"/>
  <c r="O1182" i="7"/>
  <c r="P1182" i="7"/>
  <c r="N1183" i="7"/>
  <c r="O1183" i="7"/>
  <c r="P1183" i="7"/>
  <c r="N1184" i="7"/>
  <c r="O1184" i="7"/>
  <c r="P1184" i="7"/>
  <c r="N1185" i="7"/>
  <c r="O1185" i="7"/>
  <c r="P1185" i="7"/>
  <c r="N1186" i="7"/>
  <c r="O1186" i="7"/>
  <c r="P1186" i="7"/>
  <c r="N1187" i="7"/>
  <c r="O1187" i="7"/>
  <c r="P1187" i="7"/>
  <c r="N1188" i="7"/>
  <c r="O1188" i="7"/>
  <c r="P1188" i="7"/>
  <c r="N1189" i="7"/>
  <c r="O1189" i="7"/>
  <c r="P1189" i="7"/>
  <c r="N1190" i="7"/>
  <c r="O1190" i="7"/>
  <c r="P1190" i="7"/>
  <c r="N1191" i="7"/>
  <c r="O1191" i="7"/>
  <c r="P1191" i="7"/>
  <c r="N1192" i="7"/>
  <c r="O1192" i="7"/>
  <c r="P1192" i="7"/>
  <c r="N1193" i="7"/>
  <c r="O1193" i="7"/>
  <c r="P1193" i="7"/>
  <c r="N1194" i="7"/>
  <c r="O1194" i="7"/>
  <c r="P1194" i="7"/>
  <c r="N1195" i="7"/>
  <c r="O1195" i="7"/>
  <c r="P1195" i="7"/>
  <c r="N1196" i="7"/>
  <c r="O1196" i="7"/>
  <c r="P1196" i="7"/>
  <c r="N1197" i="7"/>
  <c r="O1197" i="7"/>
  <c r="P1197" i="7"/>
  <c r="N1198" i="7"/>
  <c r="O1198" i="7"/>
  <c r="P1198" i="7"/>
  <c r="N1199" i="7"/>
  <c r="O1199" i="7"/>
  <c r="P1199" i="7"/>
  <c r="N1200" i="7"/>
  <c r="O1200" i="7"/>
  <c r="P1200" i="7"/>
  <c r="N1201" i="7"/>
  <c r="O1201" i="7"/>
  <c r="P1201" i="7"/>
  <c r="N1202" i="7"/>
  <c r="O1202" i="7"/>
  <c r="P1202" i="7"/>
  <c r="N1203" i="7"/>
  <c r="O1203" i="7"/>
  <c r="P1203" i="7"/>
  <c r="N1204" i="7"/>
  <c r="O1204" i="7"/>
  <c r="P1204" i="7"/>
  <c r="N1205" i="7"/>
  <c r="O1205" i="7"/>
  <c r="P1205" i="7"/>
  <c r="N1206" i="7"/>
  <c r="O1206" i="7"/>
  <c r="P1206" i="7"/>
  <c r="N1207" i="7"/>
  <c r="O1207" i="7"/>
  <c r="P1207" i="7"/>
  <c r="N1208" i="7"/>
  <c r="O1208" i="7"/>
  <c r="P1208" i="7"/>
  <c r="N1209" i="7"/>
  <c r="O1209" i="7"/>
  <c r="P1209" i="7"/>
  <c r="N1210" i="7"/>
  <c r="O1210" i="7"/>
  <c r="P1210" i="7"/>
  <c r="N1211" i="7"/>
  <c r="O1211" i="7"/>
  <c r="P1211" i="7"/>
  <c r="N1212" i="7"/>
  <c r="O1212" i="7"/>
  <c r="P1212" i="7"/>
  <c r="N1213" i="7"/>
  <c r="O1213" i="7"/>
  <c r="P1213" i="7"/>
  <c r="N1214" i="7"/>
  <c r="O1214" i="7"/>
  <c r="P1214" i="7"/>
  <c r="N1215" i="7"/>
  <c r="O1215" i="7"/>
  <c r="P1215" i="7"/>
  <c r="N1216" i="7"/>
  <c r="O1216" i="7"/>
  <c r="P1216" i="7"/>
  <c r="N1217" i="7"/>
  <c r="O1217" i="7"/>
  <c r="P1217" i="7"/>
  <c r="N1218" i="7"/>
  <c r="O1218" i="7"/>
  <c r="P1218" i="7"/>
  <c r="N1219" i="7"/>
  <c r="O1219" i="7"/>
  <c r="P1219" i="7"/>
  <c r="N1220" i="7"/>
  <c r="O1220" i="7"/>
  <c r="P1220" i="7"/>
  <c r="N1221" i="7"/>
  <c r="O1221" i="7"/>
  <c r="P1221" i="7"/>
  <c r="N1222" i="7"/>
  <c r="O1222" i="7"/>
  <c r="P1222" i="7"/>
  <c r="N1223" i="7"/>
  <c r="O1223" i="7"/>
  <c r="P1223" i="7"/>
  <c r="N1224" i="7"/>
  <c r="O1224" i="7"/>
  <c r="P1224" i="7"/>
  <c r="N1225" i="7"/>
  <c r="O1225" i="7"/>
  <c r="P1225" i="7"/>
  <c r="N1226" i="7"/>
  <c r="O1226" i="7"/>
  <c r="P1226" i="7"/>
  <c r="N1227" i="7"/>
  <c r="O1227" i="7"/>
  <c r="P1227" i="7"/>
  <c r="N1228" i="7"/>
  <c r="O1228" i="7"/>
  <c r="P1228" i="7"/>
  <c r="N1229" i="7"/>
  <c r="O1229" i="7"/>
  <c r="P1229" i="7"/>
  <c r="N1230" i="7"/>
  <c r="O1230" i="7"/>
  <c r="P1230" i="7"/>
  <c r="N1231" i="7"/>
  <c r="O1231" i="7"/>
  <c r="P1231" i="7"/>
  <c r="N1232" i="7"/>
  <c r="O1232" i="7"/>
  <c r="P1232" i="7"/>
  <c r="N1233" i="7"/>
  <c r="O1233" i="7"/>
  <c r="P1233" i="7"/>
  <c r="N1234" i="7"/>
  <c r="O1234" i="7"/>
  <c r="P1234" i="7"/>
  <c r="N1235" i="7"/>
  <c r="O1235" i="7"/>
  <c r="P1235" i="7"/>
  <c r="N1236" i="7"/>
  <c r="O1236" i="7"/>
  <c r="P1236" i="7"/>
  <c r="N1237" i="7"/>
  <c r="O1237" i="7"/>
  <c r="P1237" i="7"/>
  <c r="N1238" i="7"/>
  <c r="O1238" i="7"/>
  <c r="P1238" i="7"/>
  <c r="N1239" i="7"/>
  <c r="O1239" i="7"/>
  <c r="P1239" i="7"/>
  <c r="N1240" i="7"/>
  <c r="O1240" i="7"/>
  <c r="P1240" i="7"/>
  <c r="N1241" i="7"/>
  <c r="O1241" i="7"/>
  <c r="P1241" i="7"/>
  <c r="N1242" i="7"/>
  <c r="O1242" i="7"/>
  <c r="P1242" i="7"/>
  <c r="N1243" i="7"/>
  <c r="O1243" i="7"/>
  <c r="P1243" i="7"/>
  <c r="N1244" i="7"/>
  <c r="O1244" i="7"/>
  <c r="P1244" i="7"/>
  <c r="N1245" i="7"/>
  <c r="O1245" i="7"/>
  <c r="P1245" i="7"/>
  <c r="N1246" i="7"/>
  <c r="O1246" i="7"/>
  <c r="P1246" i="7"/>
  <c r="N1247" i="7"/>
  <c r="O1247" i="7"/>
  <c r="P1247" i="7"/>
  <c r="N1248" i="7"/>
  <c r="O1248" i="7"/>
  <c r="P1248" i="7"/>
  <c r="N1249" i="7"/>
  <c r="O1249" i="7"/>
  <c r="P1249" i="7"/>
  <c r="N1250" i="7"/>
  <c r="O1250" i="7"/>
  <c r="P1250" i="7"/>
  <c r="N1251" i="7"/>
  <c r="O1251" i="7"/>
  <c r="P1251" i="7"/>
  <c r="N1252" i="7"/>
  <c r="O1252" i="7"/>
  <c r="P1252" i="7"/>
  <c r="N1253" i="7"/>
  <c r="O1253" i="7"/>
  <c r="P1253" i="7"/>
  <c r="N1254" i="7"/>
  <c r="O1254" i="7"/>
  <c r="P1254" i="7"/>
  <c r="N1255" i="7"/>
  <c r="O1255" i="7"/>
  <c r="P1255" i="7"/>
  <c r="N1256" i="7"/>
  <c r="O1256" i="7"/>
  <c r="P1256" i="7"/>
  <c r="N1257" i="7"/>
  <c r="O1257" i="7"/>
  <c r="P1257" i="7"/>
  <c r="N1258" i="7"/>
  <c r="O1258" i="7"/>
  <c r="P1258" i="7"/>
  <c r="N1259" i="7"/>
  <c r="O1259" i="7"/>
  <c r="P1259" i="7"/>
  <c r="N1260" i="7"/>
  <c r="O1260" i="7"/>
  <c r="P1260" i="7"/>
  <c r="N1261" i="7"/>
  <c r="O1261" i="7"/>
  <c r="P1261" i="7"/>
  <c r="N1262" i="7"/>
  <c r="O1262" i="7"/>
  <c r="P1262" i="7"/>
  <c r="N1263" i="7"/>
  <c r="O1263" i="7"/>
  <c r="P1263" i="7"/>
  <c r="N1264" i="7"/>
  <c r="O1264" i="7"/>
  <c r="P1264" i="7"/>
  <c r="N1265" i="7"/>
  <c r="O1265" i="7"/>
  <c r="P1265" i="7"/>
  <c r="N1266" i="7"/>
  <c r="O1266" i="7"/>
  <c r="P1266" i="7"/>
  <c r="N1267" i="7"/>
  <c r="O1267" i="7"/>
  <c r="P1267" i="7"/>
  <c r="N1268" i="7"/>
  <c r="O1268" i="7"/>
  <c r="P1268" i="7"/>
  <c r="N1269" i="7"/>
  <c r="O1269" i="7"/>
  <c r="P1269" i="7"/>
  <c r="N1270" i="7"/>
  <c r="O1270" i="7"/>
  <c r="P1270" i="7"/>
  <c r="N1271" i="7"/>
  <c r="O1271" i="7"/>
  <c r="P1271" i="7"/>
  <c r="N1272" i="7"/>
  <c r="O1272" i="7"/>
  <c r="P1272" i="7"/>
  <c r="N1273" i="7"/>
  <c r="O1273" i="7"/>
  <c r="P1273" i="7"/>
  <c r="N1274" i="7"/>
  <c r="O1274" i="7"/>
  <c r="P1274" i="7"/>
  <c r="N1275" i="7"/>
  <c r="O1275" i="7"/>
  <c r="P1275" i="7"/>
  <c r="N1276" i="7"/>
  <c r="O1276" i="7"/>
  <c r="P1276" i="7"/>
  <c r="N1277" i="7"/>
  <c r="O1277" i="7"/>
  <c r="P1277" i="7"/>
  <c r="N1278" i="7"/>
  <c r="O1278" i="7"/>
  <c r="P1278" i="7"/>
  <c r="N1279" i="7"/>
  <c r="O1279" i="7"/>
  <c r="P1279" i="7"/>
  <c r="N1280" i="7"/>
  <c r="O1280" i="7"/>
  <c r="P1280" i="7"/>
  <c r="N1281" i="7"/>
  <c r="O1281" i="7"/>
  <c r="P1281" i="7"/>
  <c r="N1282" i="7"/>
  <c r="O1282" i="7"/>
  <c r="P1282" i="7"/>
  <c r="N1283" i="7"/>
  <c r="O1283" i="7"/>
  <c r="P1283" i="7"/>
  <c r="N1284" i="7"/>
  <c r="O1284" i="7"/>
  <c r="P1284" i="7"/>
  <c r="N1285" i="7"/>
  <c r="O1285" i="7"/>
  <c r="P1285" i="7"/>
  <c r="N1286" i="7"/>
  <c r="O1286" i="7"/>
  <c r="P1286" i="7"/>
  <c r="N1287" i="7"/>
  <c r="O1287" i="7"/>
  <c r="P1287" i="7"/>
  <c r="N1288" i="7"/>
  <c r="O1288" i="7"/>
  <c r="P1288" i="7"/>
  <c r="N1289" i="7"/>
  <c r="O1289" i="7"/>
  <c r="P1289" i="7"/>
  <c r="N1290" i="7"/>
  <c r="O1290" i="7"/>
  <c r="P1290" i="7"/>
  <c r="N1291" i="7"/>
  <c r="O1291" i="7"/>
  <c r="P1291" i="7"/>
  <c r="N1292" i="7"/>
  <c r="O1292" i="7"/>
  <c r="P1292" i="7"/>
  <c r="N1293" i="7"/>
  <c r="O1293" i="7"/>
  <c r="P1293" i="7"/>
  <c r="N1294" i="7"/>
  <c r="O1294" i="7"/>
  <c r="P1294" i="7"/>
  <c r="N1295" i="7"/>
  <c r="O1295" i="7"/>
  <c r="P1295" i="7"/>
  <c r="N1296" i="7"/>
  <c r="O1296" i="7"/>
  <c r="P1296" i="7"/>
  <c r="N1297" i="7"/>
  <c r="O1297" i="7"/>
  <c r="P1297" i="7"/>
  <c r="N1298" i="7"/>
  <c r="O1298" i="7"/>
  <c r="P1298" i="7"/>
  <c r="N1299" i="7"/>
  <c r="O1299" i="7"/>
  <c r="P1299" i="7"/>
  <c r="N1300" i="7"/>
  <c r="O1300" i="7"/>
  <c r="P1300" i="7"/>
  <c r="N1301" i="7"/>
  <c r="O1301" i="7"/>
  <c r="P1301" i="7"/>
  <c r="N1302" i="7"/>
  <c r="O1302" i="7"/>
  <c r="P1302" i="7"/>
  <c r="N1303" i="7"/>
  <c r="O1303" i="7"/>
  <c r="P1303" i="7"/>
  <c r="N1304" i="7"/>
  <c r="O1304" i="7"/>
  <c r="P1304" i="7"/>
  <c r="N1305" i="7"/>
  <c r="O1305" i="7"/>
  <c r="P1305" i="7"/>
  <c r="N1306" i="7"/>
  <c r="O1306" i="7"/>
  <c r="P1306" i="7"/>
  <c r="N1307" i="7"/>
  <c r="O1307" i="7"/>
  <c r="P1307" i="7"/>
  <c r="N1308" i="7"/>
  <c r="O1308" i="7"/>
  <c r="P1308" i="7"/>
  <c r="N1309" i="7"/>
  <c r="O1309" i="7"/>
  <c r="P1309" i="7"/>
  <c r="N1310" i="7"/>
  <c r="O1310" i="7"/>
  <c r="P1310" i="7"/>
  <c r="N1311" i="7"/>
  <c r="O1311" i="7"/>
  <c r="P1311" i="7"/>
  <c r="N1312" i="7"/>
  <c r="O1312" i="7"/>
  <c r="P1312" i="7"/>
  <c r="N1313" i="7"/>
  <c r="O1313" i="7"/>
  <c r="P1313" i="7"/>
  <c r="N1314" i="7"/>
  <c r="O1314" i="7"/>
  <c r="P1314" i="7"/>
  <c r="N1315" i="7"/>
  <c r="O1315" i="7"/>
  <c r="P1315" i="7"/>
  <c r="N1316" i="7"/>
  <c r="O1316" i="7"/>
  <c r="P1316" i="7"/>
  <c r="N1317" i="7"/>
  <c r="O1317" i="7"/>
  <c r="P1317" i="7"/>
  <c r="N1318" i="7"/>
  <c r="O1318" i="7"/>
  <c r="P1318" i="7"/>
  <c r="N1319" i="7"/>
  <c r="O1319" i="7"/>
  <c r="P1319" i="7"/>
  <c r="N1320" i="7"/>
  <c r="O1320" i="7"/>
  <c r="P1320" i="7"/>
  <c r="N1321" i="7"/>
  <c r="O1321" i="7"/>
  <c r="P1321" i="7"/>
  <c r="N1322" i="7"/>
  <c r="O1322" i="7"/>
  <c r="P1322" i="7"/>
  <c r="N1323" i="7"/>
  <c r="O1323" i="7"/>
  <c r="P1323" i="7"/>
  <c r="N1324" i="7"/>
  <c r="O1324" i="7"/>
  <c r="P1324" i="7"/>
  <c r="N1325" i="7"/>
  <c r="O1325" i="7"/>
  <c r="P1325" i="7"/>
  <c r="N1326" i="7"/>
  <c r="O1326" i="7"/>
  <c r="P1326" i="7"/>
  <c r="N1327" i="7"/>
  <c r="O1327" i="7"/>
  <c r="P1327" i="7"/>
  <c r="N1328" i="7"/>
  <c r="O1328" i="7"/>
  <c r="P1328" i="7"/>
  <c r="N1329" i="7"/>
  <c r="O1329" i="7"/>
  <c r="P1329" i="7"/>
  <c r="N1330" i="7"/>
  <c r="O1330" i="7"/>
  <c r="P1330" i="7"/>
  <c r="N1331" i="7"/>
  <c r="O1331" i="7"/>
  <c r="P1331" i="7"/>
  <c r="N1332" i="7"/>
  <c r="O1332" i="7"/>
  <c r="P1332" i="7"/>
  <c r="N1333" i="7"/>
  <c r="O1333" i="7"/>
  <c r="P1333" i="7"/>
  <c r="N1334" i="7"/>
  <c r="O1334" i="7"/>
  <c r="P1334" i="7"/>
  <c r="N1335" i="7"/>
  <c r="O1335" i="7"/>
  <c r="P1335" i="7"/>
  <c r="N1336" i="7"/>
  <c r="O1336" i="7"/>
  <c r="P1336" i="7"/>
  <c r="N1337" i="7"/>
  <c r="O1337" i="7"/>
  <c r="P1337" i="7"/>
  <c r="N1338" i="7"/>
  <c r="O1338" i="7"/>
  <c r="P1338" i="7"/>
  <c r="N1339" i="7"/>
  <c r="O1339" i="7"/>
  <c r="P1339" i="7"/>
  <c r="N1340" i="7"/>
  <c r="O1340" i="7"/>
  <c r="P1340" i="7"/>
  <c r="N1341" i="7"/>
  <c r="O1341" i="7"/>
  <c r="P1341" i="7"/>
  <c r="N1342" i="7"/>
  <c r="O1342" i="7"/>
  <c r="P1342" i="7"/>
  <c r="N1343" i="7"/>
  <c r="O1343" i="7"/>
  <c r="P1343" i="7"/>
  <c r="N1344" i="7"/>
  <c r="O1344" i="7"/>
  <c r="P1344" i="7"/>
  <c r="N1345" i="7"/>
  <c r="O1345" i="7"/>
  <c r="P1345" i="7"/>
  <c r="N1346" i="7"/>
  <c r="O1346" i="7"/>
  <c r="P1346" i="7"/>
  <c r="N1347" i="7"/>
  <c r="O1347" i="7"/>
  <c r="P1347" i="7"/>
  <c r="N1348" i="7"/>
  <c r="O1348" i="7"/>
  <c r="P1348" i="7"/>
  <c r="N1349" i="7"/>
  <c r="O1349" i="7"/>
  <c r="P1349" i="7"/>
  <c r="N1350" i="7"/>
  <c r="O1350" i="7"/>
  <c r="P1350" i="7"/>
  <c r="N1351" i="7"/>
  <c r="O1351" i="7"/>
  <c r="P1351" i="7"/>
  <c r="N1352" i="7"/>
  <c r="O1352" i="7"/>
  <c r="P1352" i="7"/>
  <c r="N1353" i="7"/>
  <c r="O1353" i="7"/>
  <c r="P1353" i="7"/>
  <c r="N1354" i="7"/>
  <c r="O1354" i="7"/>
  <c r="P1354" i="7"/>
  <c r="N1355" i="7"/>
  <c r="O1355" i="7"/>
  <c r="P1355" i="7"/>
  <c r="N1356" i="7"/>
  <c r="O1356" i="7"/>
  <c r="P1356" i="7"/>
  <c r="N1357" i="7"/>
  <c r="O1357" i="7"/>
  <c r="P1357" i="7"/>
  <c r="N1358" i="7"/>
  <c r="O1358" i="7"/>
  <c r="P1358" i="7"/>
  <c r="N1359" i="7"/>
  <c r="O1359" i="7"/>
  <c r="P1359" i="7"/>
  <c r="N1360" i="7"/>
  <c r="O1360" i="7"/>
  <c r="P1360" i="7"/>
  <c r="N1361" i="7"/>
  <c r="O1361" i="7"/>
  <c r="P1361" i="7"/>
  <c r="N1362" i="7"/>
  <c r="O1362" i="7"/>
  <c r="P1362" i="7"/>
  <c r="N1363" i="7"/>
  <c r="O1363" i="7"/>
  <c r="P1363" i="7"/>
  <c r="N1364" i="7"/>
  <c r="O1364" i="7"/>
  <c r="P1364" i="7"/>
  <c r="N1365" i="7"/>
  <c r="O1365" i="7"/>
  <c r="P1365" i="7"/>
  <c r="N1366" i="7"/>
  <c r="O1366" i="7"/>
  <c r="P1366" i="7"/>
  <c r="N1367" i="7"/>
  <c r="O1367" i="7"/>
  <c r="P1367" i="7"/>
  <c r="N1368" i="7"/>
  <c r="O1368" i="7"/>
  <c r="P1368" i="7"/>
  <c r="N1369" i="7"/>
  <c r="O1369" i="7"/>
  <c r="P1369" i="7"/>
  <c r="N1370" i="7"/>
  <c r="O1370" i="7"/>
  <c r="P1370" i="7"/>
  <c r="N1371" i="7"/>
  <c r="O1371" i="7"/>
  <c r="P1371" i="7"/>
  <c r="N1372" i="7"/>
  <c r="O1372" i="7"/>
  <c r="P1372" i="7"/>
  <c r="N1373" i="7"/>
  <c r="O1373" i="7"/>
  <c r="P1373" i="7"/>
  <c r="N1374" i="7"/>
  <c r="O1374" i="7"/>
  <c r="P1374" i="7"/>
  <c r="N1375" i="7"/>
  <c r="O1375" i="7"/>
  <c r="P1375" i="7"/>
  <c r="N1376" i="7"/>
  <c r="O1376" i="7"/>
  <c r="P1376" i="7"/>
  <c r="N1377" i="7"/>
  <c r="O1377" i="7"/>
  <c r="P1377" i="7"/>
  <c r="N1378" i="7"/>
  <c r="O1378" i="7"/>
  <c r="P1378" i="7"/>
  <c r="N1379" i="7"/>
  <c r="O1379" i="7"/>
  <c r="P1379" i="7"/>
  <c r="N1380" i="7"/>
  <c r="O1380" i="7"/>
  <c r="P1380" i="7"/>
  <c r="N1381" i="7"/>
  <c r="O1381" i="7"/>
  <c r="P1381" i="7"/>
  <c r="N1382" i="7"/>
  <c r="O1382" i="7"/>
  <c r="P1382" i="7"/>
  <c r="N1383" i="7"/>
  <c r="O1383" i="7"/>
  <c r="P1383" i="7"/>
  <c r="N1384" i="7"/>
  <c r="O1384" i="7"/>
  <c r="P1384" i="7"/>
  <c r="N1385" i="7"/>
  <c r="O1385" i="7"/>
  <c r="P1385" i="7"/>
  <c r="N1386" i="7"/>
  <c r="O1386" i="7"/>
  <c r="P1386" i="7"/>
  <c r="N1387" i="7"/>
  <c r="O1387" i="7"/>
  <c r="P1387" i="7"/>
  <c r="N1388" i="7"/>
  <c r="O1388" i="7"/>
  <c r="P1388" i="7"/>
  <c r="N1389" i="7"/>
  <c r="O1389" i="7"/>
  <c r="P1389" i="7"/>
  <c r="N1390" i="7"/>
  <c r="O1390" i="7"/>
  <c r="P1390" i="7"/>
  <c r="N1391" i="7"/>
  <c r="O1391" i="7"/>
  <c r="P1391" i="7"/>
  <c r="N1392" i="7"/>
  <c r="O1392" i="7"/>
  <c r="P1392" i="7"/>
  <c r="N1393" i="7"/>
  <c r="O1393" i="7"/>
  <c r="P1393" i="7"/>
  <c r="N1394" i="7"/>
  <c r="O1394" i="7"/>
  <c r="P1394" i="7"/>
  <c r="N1395" i="7"/>
  <c r="O1395" i="7"/>
  <c r="P1395" i="7"/>
  <c r="N1396" i="7"/>
  <c r="O1396" i="7"/>
  <c r="P1396" i="7"/>
  <c r="N1397" i="7"/>
  <c r="O1397" i="7"/>
  <c r="P1397" i="7"/>
  <c r="N1398" i="7"/>
  <c r="O1398" i="7"/>
  <c r="P1398" i="7"/>
  <c r="N1399" i="7"/>
  <c r="O1399" i="7"/>
  <c r="P1399" i="7"/>
  <c r="N1400" i="7"/>
  <c r="O1400" i="7"/>
  <c r="P1400" i="7"/>
  <c r="N1401" i="7"/>
  <c r="O1401" i="7"/>
  <c r="P1401" i="7"/>
  <c r="N1402" i="7"/>
  <c r="O1402" i="7"/>
  <c r="P1402" i="7"/>
  <c r="N1403" i="7"/>
  <c r="O1403" i="7"/>
  <c r="P1403" i="7"/>
  <c r="N1404" i="7"/>
  <c r="O1404" i="7"/>
  <c r="P1404" i="7"/>
  <c r="N1405" i="7"/>
  <c r="O1405" i="7"/>
  <c r="P1405" i="7"/>
  <c r="N1406" i="7"/>
  <c r="O1406" i="7"/>
  <c r="P1406" i="7"/>
  <c r="N1407" i="7"/>
  <c r="O1407" i="7"/>
  <c r="P1407" i="7"/>
  <c r="N1408" i="7"/>
  <c r="O1408" i="7"/>
  <c r="P1408" i="7"/>
  <c r="N1409" i="7"/>
  <c r="O1409" i="7"/>
  <c r="P1409" i="7"/>
  <c r="N1410" i="7"/>
  <c r="O1410" i="7"/>
  <c r="P1410" i="7"/>
  <c r="N1411" i="7"/>
  <c r="O1411" i="7"/>
  <c r="P1411" i="7"/>
  <c r="N1412" i="7"/>
  <c r="O1412" i="7"/>
  <c r="P1412" i="7"/>
  <c r="N1413" i="7"/>
  <c r="O1413" i="7"/>
  <c r="P1413" i="7"/>
  <c r="N1414" i="7"/>
  <c r="O1414" i="7"/>
  <c r="P1414" i="7"/>
  <c r="N1415" i="7"/>
  <c r="O1415" i="7"/>
  <c r="P1415" i="7"/>
  <c r="N1416" i="7"/>
  <c r="O1416" i="7"/>
  <c r="P1416" i="7"/>
  <c r="N1417" i="7"/>
  <c r="O1417" i="7"/>
  <c r="P1417" i="7"/>
  <c r="N1418" i="7"/>
  <c r="O1418" i="7"/>
  <c r="P1418" i="7"/>
  <c r="N1419" i="7"/>
  <c r="O1419" i="7"/>
  <c r="P1419" i="7"/>
  <c r="N1420" i="7"/>
  <c r="O1420" i="7"/>
  <c r="P1420" i="7"/>
  <c r="N1421" i="7"/>
  <c r="O1421" i="7"/>
  <c r="P1421" i="7"/>
  <c r="N1422" i="7"/>
  <c r="O1422" i="7"/>
  <c r="P1422" i="7"/>
  <c r="N1423" i="7"/>
  <c r="O1423" i="7"/>
  <c r="P1423" i="7"/>
  <c r="N1424" i="7"/>
  <c r="O1424" i="7"/>
  <c r="P1424" i="7"/>
  <c r="N1425" i="7"/>
  <c r="O1425" i="7"/>
  <c r="P1425" i="7"/>
  <c r="N1426" i="7"/>
  <c r="O1426" i="7"/>
  <c r="P1426" i="7"/>
  <c r="N1427" i="7"/>
  <c r="O1427" i="7"/>
  <c r="P1427" i="7"/>
  <c r="N1428" i="7"/>
  <c r="O1428" i="7"/>
  <c r="P1428" i="7"/>
  <c r="N1429" i="7"/>
  <c r="O1429" i="7"/>
  <c r="P1429" i="7"/>
  <c r="N1430" i="7"/>
  <c r="O1430" i="7"/>
  <c r="P1430" i="7"/>
  <c r="N1431" i="7"/>
  <c r="O1431" i="7"/>
  <c r="P1431" i="7"/>
  <c r="N1432" i="7"/>
  <c r="O1432" i="7"/>
  <c r="P1432" i="7"/>
  <c r="N1433" i="7"/>
  <c r="O1433" i="7"/>
  <c r="P1433" i="7"/>
  <c r="N1434" i="7"/>
  <c r="O1434" i="7"/>
  <c r="P1434" i="7"/>
  <c r="N1435" i="7"/>
  <c r="O1435" i="7"/>
  <c r="P1435" i="7"/>
  <c r="N1436" i="7"/>
  <c r="O1436" i="7"/>
  <c r="P1436" i="7"/>
  <c r="N1437" i="7"/>
  <c r="O1437" i="7"/>
  <c r="P1437" i="7"/>
  <c r="N1438" i="7"/>
  <c r="O1438" i="7"/>
  <c r="P1438" i="7"/>
  <c r="N1439" i="7"/>
  <c r="O1439" i="7"/>
  <c r="P1439" i="7"/>
  <c r="N1440" i="7"/>
  <c r="O1440" i="7"/>
  <c r="P1440" i="7"/>
  <c r="N1441" i="7"/>
  <c r="O1441" i="7"/>
  <c r="P1441" i="7"/>
  <c r="N1442" i="7"/>
  <c r="O1442" i="7"/>
  <c r="P1442" i="7"/>
  <c r="N1443" i="7"/>
  <c r="O1443" i="7"/>
  <c r="P1443" i="7"/>
  <c r="N1444" i="7"/>
  <c r="O1444" i="7"/>
  <c r="P1444" i="7"/>
  <c r="N1445" i="7"/>
  <c r="O1445" i="7"/>
  <c r="P1445" i="7"/>
  <c r="N1446" i="7"/>
  <c r="O1446" i="7"/>
  <c r="P1446" i="7"/>
  <c r="N1447" i="7"/>
  <c r="O1447" i="7"/>
  <c r="P1447" i="7"/>
  <c r="N1448" i="7"/>
  <c r="O1448" i="7"/>
  <c r="P1448" i="7"/>
  <c r="N1449" i="7"/>
  <c r="O1449" i="7"/>
  <c r="P1449" i="7"/>
  <c r="N1450" i="7"/>
  <c r="O1450" i="7"/>
  <c r="P1450" i="7"/>
  <c r="N1451" i="7"/>
  <c r="O1451" i="7"/>
  <c r="P1451" i="7"/>
  <c r="N1452" i="7"/>
  <c r="O1452" i="7"/>
  <c r="P1452" i="7"/>
  <c r="N1453" i="7"/>
  <c r="O1453" i="7"/>
  <c r="P1453" i="7"/>
  <c r="N1454" i="7"/>
  <c r="O1454" i="7"/>
  <c r="P1454" i="7"/>
  <c r="N1455" i="7"/>
  <c r="O1455" i="7"/>
  <c r="P1455" i="7"/>
  <c r="N1456" i="7"/>
  <c r="O1456" i="7"/>
  <c r="P1456" i="7"/>
  <c r="N1457" i="7"/>
  <c r="O1457" i="7"/>
  <c r="P1457" i="7"/>
  <c r="N1458" i="7"/>
  <c r="O1458" i="7"/>
  <c r="P1458" i="7"/>
  <c r="N1459" i="7"/>
  <c r="O1459" i="7"/>
  <c r="P1459" i="7"/>
  <c r="N1460" i="7"/>
  <c r="O1460" i="7"/>
  <c r="P1460" i="7"/>
  <c r="N1461" i="7"/>
  <c r="O1461" i="7"/>
  <c r="P1461" i="7"/>
  <c r="N1462" i="7"/>
  <c r="O1462" i="7"/>
  <c r="P1462" i="7"/>
  <c r="N1463" i="7"/>
  <c r="O1463" i="7"/>
  <c r="P1463" i="7"/>
  <c r="N1464" i="7"/>
  <c r="O1464" i="7"/>
  <c r="P1464" i="7"/>
  <c r="N1465" i="7"/>
  <c r="O1465" i="7"/>
  <c r="P1465" i="7"/>
  <c r="N1466" i="7"/>
  <c r="O1466" i="7"/>
  <c r="P1466" i="7"/>
  <c r="N1467" i="7"/>
  <c r="O1467" i="7"/>
  <c r="P1467" i="7"/>
  <c r="N1468" i="7"/>
  <c r="O1468" i="7"/>
  <c r="P1468" i="7"/>
  <c r="N1469" i="7"/>
  <c r="O1469" i="7"/>
  <c r="P1469" i="7"/>
  <c r="N1470" i="7"/>
  <c r="O1470" i="7"/>
  <c r="P1470" i="7"/>
  <c r="N1471" i="7"/>
  <c r="O1471" i="7"/>
  <c r="P1471" i="7"/>
  <c r="N1472" i="7"/>
  <c r="O1472" i="7"/>
  <c r="P1472" i="7"/>
  <c r="N1473" i="7"/>
  <c r="O1473" i="7"/>
  <c r="P1473" i="7"/>
  <c r="N1474" i="7"/>
  <c r="O1474" i="7"/>
  <c r="P1474" i="7"/>
  <c r="N1475" i="7"/>
  <c r="O1475" i="7"/>
  <c r="P1475" i="7"/>
  <c r="N1476" i="7"/>
  <c r="O1476" i="7"/>
  <c r="P1476" i="7"/>
  <c r="N1477" i="7"/>
  <c r="O1477" i="7"/>
  <c r="P1477" i="7"/>
  <c r="N1478" i="7"/>
  <c r="O1478" i="7"/>
  <c r="P1478" i="7"/>
  <c r="N1479" i="7"/>
  <c r="O1479" i="7"/>
  <c r="P1479" i="7"/>
  <c r="N1480" i="7"/>
  <c r="O1480" i="7"/>
  <c r="P1480" i="7"/>
  <c r="N1481" i="7"/>
  <c r="O1481" i="7"/>
  <c r="P1481" i="7"/>
  <c r="N1482" i="7"/>
  <c r="O1482" i="7"/>
  <c r="P1482" i="7"/>
  <c r="N1483" i="7"/>
  <c r="O1483" i="7"/>
  <c r="P1483" i="7"/>
  <c r="N1484" i="7"/>
  <c r="O1484" i="7"/>
  <c r="P1484" i="7"/>
  <c r="N1485" i="7"/>
  <c r="O1485" i="7"/>
  <c r="P1485" i="7"/>
  <c r="N1486" i="7"/>
  <c r="O1486" i="7"/>
  <c r="P1486" i="7"/>
  <c r="N1487" i="7"/>
  <c r="O1487" i="7"/>
  <c r="P1487" i="7"/>
  <c r="N1488" i="7"/>
  <c r="O1488" i="7"/>
  <c r="P1488" i="7"/>
  <c r="N1489" i="7"/>
  <c r="O1489" i="7"/>
  <c r="P1489" i="7"/>
  <c r="N1490" i="7"/>
  <c r="O1490" i="7"/>
  <c r="P1490" i="7"/>
  <c r="N1491" i="7"/>
  <c r="O1491" i="7"/>
  <c r="P1491" i="7"/>
  <c r="N1492" i="7"/>
  <c r="O1492" i="7"/>
  <c r="P1492" i="7"/>
  <c r="N1493" i="7"/>
  <c r="O1493" i="7"/>
  <c r="P1493" i="7"/>
  <c r="N1494" i="7"/>
  <c r="O1494" i="7"/>
  <c r="P1494" i="7"/>
  <c r="N1495" i="7"/>
  <c r="O1495" i="7"/>
  <c r="P1495" i="7"/>
  <c r="N1496" i="7"/>
  <c r="O1496" i="7"/>
  <c r="P1496" i="7"/>
  <c r="N1497" i="7"/>
  <c r="O1497" i="7"/>
  <c r="P1497" i="7"/>
  <c r="N1498" i="7"/>
  <c r="O1498" i="7"/>
  <c r="P1498" i="7"/>
  <c r="N1499" i="7"/>
  <c r="O1499" i="7"/>
  <c r="P1499" i="7"/>
  <c r="N1500" i="7"/>
  <c r="O1500" i="7"/>
  <c r="P1500" i="7"/>
  <c r="N1501" i="7"/>
  <c r="O1501" i="7"/>
  <c r="P1501" i="7"/>
  <c r="N1502" i="7"/>
  <c r="O1502" i="7"/>
  <c r="P1502" i="7"/>
  <c r="N1503" i="7"/>
  <c r="O1503" i="7"/>
  <c r="P1503" i="7"/>
  <c r="N1504" i="7"/>
  <c r="O1504" i="7"/>
  <c r="P1504" i="7"/>
  <c r="N1505" i="7"/>
  <c r="O1505" i="7"/>
  <c r="P1505" i="7"/>
  <c r="N1506" i="7"/>
  <c r="O1506" i="7"/>
  <c r="P1506" i="7"/>
  <c r="N1507" i="7"/>
  <c r="O1507" i="7"/>
  <c r="P1507" i="7"/>
  <c r="N1508" i="7"/>
  <c r="O1508" i="7"/>
  <c r="P1508" i="7"/>
  <c r="N1509" i="7"/>
  <c r="O1509" i="7"/>
  <c r="P1509" i="7"/>
  <c r="N1510" i="7"/>
  <c r="O1510" i="7"/>
  <c r="P1510" i="7"/>
  <c r="N1511" i="7"/>
  <c r="O1511" i="7"/>
  <c r="P1511" i="7"/>
  <c r="N1512" i="7"/>
  <c r="O1512" i="7"/>
  <c r="P1512" i="7"/>
  <c r="N1513" i="7"/>
  <c r="O1513" i="7"/>
  <c r="P1513" i="7"/>
  <c r="N1514" i="7"/>
  <c r="O1514" i="7"/>
  <c r="P1514" i="7"/>
  <c r="N1515" i="7"/>
  <c r="O1515" i="7"/>
  <c r="P1515" i="7"/>
  <c r="N1516" i="7"/>
  <c r="O1516" i="7"/>
  <c r="P1516" i="7"/>
  <c r="N1517" i="7"/>
  <c r="O1517" i="7"/>
  <c r="P1517" i="7"/>
  <c r="N1518" i="7"/>
  <c r="O1518" i="7"/>
  <c r="P1518" i="7"/>
  <c r="N1519" i="7"/>
  <c r="O1519" i="7"/>
  <c r="P1519" i="7"/>
  <c r="N1520" i="7"/>
  <c r="O1520" i="7"/>
  <c r="P1520" i="7"/>
  <c r="N1521" i="7"/>
  <c r="O1521" i="7"/>
  <c r="P1521" i="7"/>
  <c r="N1522" i="7"/>
  <c r="O1522" i="7"/>
  <c r="P1522" i="7"/>
  <c r="N1523" i="7"/>
  <c r="O1523" i="7"/>
  <c r="P1523" i="7"/>
  <c r="N1524" i="7"/>
  <c r="O1524" i="7"/>
  <c r="P1524" i="7"/>
  <c r="N1525" i="7"/>
  <c r="O1525" i="7"/>
  <c r="P1525" i="7"/>
  <c r="N1526" i="7"/>
  <c r="O1526" i="7"/>
  <c r="P1526" i="7"/>
  <c r="N1527" i="7"/>
  <c r="O1527" i="7"/>
  <c r="P1527" i="7"/>
  <c r="N1528" i="7"/>
  <c r="O1528" i="7"/>
  <c r="P1528" i="7"/>
  <c r="N1529" i="7"/>
  <c r="O1529" i="7"/>
  <c r="P1529" i="7"/>
  <c r="N1530" i="7"/>
  <c r="O1530" i="7"/>
  <c r="P1530" i="7"/>
  <c r="N1531" i="7"/>
  <c r="O1531" i="7"/>
  <c r="P1531" i="7"/>
  <c r="N1532" i="7"/>
  <c r="O1532" i="7"/>
  <c r="P1532" i="7"/>
  <c r="N1533" i="7"/>
  <c r="O1533" i="7"/>
  <c r="P1533" i="7"/>
  <c r="N1534" i="7"/>
  <c r="O1534" i="7"/>
  <c r="P1534" i="7"/>
  <c r="N1535" i="7"/>
  <c r="O1535" i="7"/>
  <c r="P1535" i="7"/>
  <c r="N1536" i="7"/>
  <c r="O1536" i="7"/>
  <c r="P1536" i="7"/>
  <c r="N1537" i="7"/>
  <c r="O1537" i="7"/>
  <c r="P1537" i="7"/>
  <c r="N1538" i="7"/>
  <c r="O1538" i="7"/>
  <c r="P1538" i="7"/>
  <c r="N1539" i="7"/>
  <c r="O1539" i="7"/>
  <c r="P1539" i="7"/>
  <c r="N1540" i="7"/>
  <c r="O1540" i="7"/>
  <c r="P1540" i="7"/>
  <c r="N1541" i="7"/>
  <c r="O1541" i="7"/>
  <c r="P1541" i="7"/>
  <c r="N1542" i="7"/>
  <c r="O1542" i="7"/>
  <c r="P1542" i="7"/>
  <c r="N1543" i="7"/>
  <c r="O1543" i="7"/>
  <c r="P1543" i="7"/>
  <c r="N1544" i="7"/>
  <c r="O1544" i="7"/>
  <c r="P1544" i="7"/>
  <c r="N1545" i="7"/>
  <c r="O1545" i="7"/>
  <c r="P1545" i="7"/>
  <c r="N1546" i="7"/>
  <c r="O1546" i="7"/>
  <c r="P1546" i="7"/>
  <c r="N1547" i="7"/>
  <c r="O1547" i="7"/>
  <c r="P1547" i="7"/>
  <c r="N1548" i="7"/>
  <c r="O1548" i="7"/>
  <c r="P1548" i="7"/>
  <c r="N1549" i="7"/>
  <c r="O1549" i="7"/>
  <c r="P1549" i="7"/>
  <c r="N1550" i="7"/>
  <c r="O1550" i="7"/>
  <c r="P1550" i="7"/>
  <c r="N1551" i="7"/>
  <c r="O1551" i="7"/>
  <c r="P1551" i="7"/>
  <c r="N1552" i="7"/>
  <c r="O1552" i="7"/>
  <c r="P1552" i="7"/>
  <c r="N1553" i="7"/>
  <c r="O1553" i="7"/>
  <c r="P1553" i="7"/>
  <c r="N1554" i="7"/>
  <c r="O1554" i="7"/>
  <c r="P1554" i="7"/>
  <c r="N1555" i="7"/>
  <c r="O1555" i="7"/>
  <c r="P1555" i="7"/>
  <c r="N1556" i="7"/>
  <c r="O1556" i="7"/>
  <c r="P1556" i="7"/>
  <c r="N1557" i="7"/>
  <c r="O1557" i="7"/>
  <c r="P1557" i="7"/>
  <c r="N1558" i="7"/>
  <c r="O1558" i="7"/>
  <c r="P1558" i="7"/>
  <c r="N1559" i="7"/>
  <c r="O1559" i="7"/>
  <c r="P1559" i="7"/>
  <c r="N1560" i="7"/>
  <c r="O1560" i="7"/>
  <c r="P1560" i="7"/>
  <c r="N1561" i="7"/>
  <c r="O1561" i="7"/>
  <c r="P1561" i="7"/>
  <c r="N1562" i="7"/>
  <c r="O1562" i="7"/>
  <c r="P1562" i="7"/>
  <c r="N1563" i="7"/>
  <c r="O1563" i="7"/>
  <c r="P1563" i="7"/>
  <c r="N1564" i="7"/>
  <c r="O1564" i="7"/>
  <c r="P1564" i="7"/>
  <c r="N1565" i="7"/>
  <c r="O1565" i="7"/>
  <c r="P1565" i="7"/>
  <c r="N1566" i="7"/>
  <c r="O1566" i="7"/>
  <c r="P1566" i="7"/>
  <c r="N1567" i="7"/>
  <c r="O1567" i="7"/>
  <c r="P1567" i="7"/>
  <c r="N1568" i="7"/>
  <c r="O1568" i="7"/>
  <c r="P1568" i="7"/>
  <c r="N1569" i="7"/>
  <c r="O1569" i="7"/>
  <c r="P1569" i="7"/>
  <c r="N1570" i="7"/>
  <c r="O1570" i="7"/>
  <c r="P1570" i="7"/>
  <c r="N1571" i="7"/>
  <c r="O1571" i="7"/>
  <c r="P1571" i="7"/>
  <c r="N1572" i="7"/>
  <c r="O1572" i="7"/>
  <c r="P1572" i="7"/>
  <c r="N1573" i="7"/>
  <c r="O1573" i="7"/>
  <c r="P1573" i="7"/>
  <c r="N1574" i="7"/>
  <c r="O1574" i="7"/>
  <c r="P1574" i="7"/>
  <c r="N1575" i="7"/>
  <c r="O1575" i="7"/>
  <c r="P1575" i="7"/>
  <c r="N1576" i="7"/>
  <c r="O1576" i="7"/>
  <c r="P1576" i="7"/>
  <c r="N1577" i="7"/>
  <c r="O1577" i="7"/>
  <c r="P1577" i="7"/>
  <c r="N1578" i="7"/>
  <c r="O1578" i="7"/>
  <c r="P1578" i="7"/>
  <c r="N1579" i="7"/>
  <c r="O1579" i="7"/>
  <c r="P1579" i="7"/>
  <c r="N1580" i="7"/>
  <c r="O1580" i="7"/>
  <c r="P1580" i="7"/>
  <c r="N1581" i="7"/>
  <c r="O1581" i="7"/>
  <c r="P1581" i="7"/>
  <c r="N1582" i="7"/>
  <c r="O1582" i="7"/>
  <c r="P1582" i="7"/>
  <c r="N1583" i="7"/>
  <c r="O1583" i="7"/>
  <c r="P1583" i="7"/>
  <c r="N1584" i="7"/>
  <c r="O1584" i="7"/>
  <c r="P1584" i="7"/>
  <c r="N1585" i="7"/>
  <c r="O1585" i="7"/>
  <c r="P1585" i="7"/>
  <c r="N1586" i="7"/>
  <c r="O1586" i="7"/>
  <c r="P1586" i="7"/>
  <c r="N1587" i="7"/>
  <c r="O1587" i="7"/>
  <c r="P1587" i="7"/>
  <c r="N1588" i="7"/>
  <c r="O1588" i="7"/>
  <c r="P1588" i="7"/>
  <c r="N1589" i="7"/>
  <c r="O1589" i="7"/>
  <c r="P1589" i="7"/>
  <c r="N1590" i="7"/>
  <c r="O1590" i="7"/>
  <c r="P1590" i="7"/>
  <c r="N1591" i="7"/>
  <c r="O1591" i="7"/>
  <c r="P1591" i="7"/>
  <c r="N1592" i="7"/>
  <c r="O1592" i="7"/>
  <c r="P1592" i="7"/>
  <c r="N1593" i="7"/>
  <c r="O1593" i="7"/>
  <c r="P1593" i="7"/>
  <c r="N1594" i="7"/>
  <c r="O1594" i="7"/>
  <c r="P1594" i="7"/>
  <c r="N1595" i="7"/>
  <c r="O1595" i="7"/>
  <c r="P1595" i="7"/>
  <c r="N1596" i="7"/>
  <c r="O1596" i="7"/>
  <c r="P1596" i="7"/>
  <c r="N1597" i="7"/>
  <c r="O1597" i="7"/>
  <c r="P1597" i="7"/>
  <c r="N1598" i="7"/>
  <c r="O1598" i="7"/>
  <c r="P1598" i="7"/>
  <c r="N1599" i="7"/>
  <c r="O1599" i="7"/>
  <c r="P1599" i="7"/>
  <c r="N1600" i="7"/>
  <c r="O1600" i="7"/>
  <c r="P1600" i="7"/>
  <c r="N1601" i="7"/>
  <c r="O1601" i="7"/>
  <c r="P1601" i="7"/>
  <c r="N1602" i="7"/>
  <c r="O1602" i="7"/>
  <c r="P1602" i="7"/>
  <c r="N1603" i="7"/>
  <c r="O1603" i="7"/>
  <c r="P1603" i="7"/>
  <c r="N1604" i="7"/>
  <c r="O1604" i="7"/>
  <c r="P1604" i="7"/>
  <c r="N1605" i="7"/>
  <c r="O1605" i="7"/>
  <c r="P1605" i="7"/>
  <c r="N1606" i="7"/>
  <c r="O1606" i="7"/>
  <c r="P1606" i="7"/>
  <c r="N1607" i="7"/>
  <c r="O1607" i="7"/>
  <c r="P1607" i="7"/>
  <c r="N1608" i="7"/>
  <c r="O1608" i="7"/>
  <c r="P1608" i="7"/>
  <c r="N1609" i="7"/>
  <c r="O1609" i="7"/>
  <c r="P1609" i="7"/>
  <c r="N1610" i="7"/>
  <c r="O1610" i="7"/>
  <c r="P1610" i="7"/>
  <c r="N1611" i="7"/>
  <c r="O1611" i="7"/>
  <c r="P1611" i="7"/>
  <c r="N1612" i="7"/>
  <c r="O1612" i="7"/>
  <c r="P1612" i="7"/>
  <c r="N1613" i="7"/>
  <c r="O1613" i="7"/>
  <c r="P1613" i="7"/>
  <c r="N1614" i="7"/>
  <c r="O1614" i="7"/>
  <c r="P1614" i="7"/>
  <c r="N1615" i="7"/>
  <c r="O1615" i="7"/>
  <c r="P1615" i="7"/>
  <c r="N1616" i="7"/>
  <c r="O1616" i="7"/>
  <c r="P1616" i="7"/>
  <c r="N1617" i="7"/>
  <c r="O1617" i="7"/>
  <c r="P1617" i="7"/>
  <c r="N1618" i="7"/>
  <c r="O1618" i="7"/>
  <c r="P1618" i="7"/>
  <c r="N1619" i="7"/>
  <c r="O1619" i="7"/>
  <c r="P1619" i="7"/>
  <c r="N1620" i="7"/>
  <c r="O1620" i="7"/>
  <c r="P1620" i="7"/>
  <c r="N1621" i="7"/>
  <c r="O1621" i="7"/>
  <c r="P1621" i="7"/>
  <c r="N1622" i="7"/>
  <c r="O1622" i="7"/>
  <c r="P1622" i="7"/>
  <c r="N1623" i="7"/>
  <c r="O1623" i="7"/>
  <c r="P1623" i="7"/>
  <c r="N1624" i="7"/>
  <c r="O1624" i="7"/>
  <c r="P1624" i="7"/>
  <c r="N1625" i="7"/>
  <c r="O1625" i="7"/>
  <c r="P1625" i="7"/>
  <c r="N1626" i="7"/>
  <c r="O1626" i="7"/>
  <c r="P1626" i="7"/>
  <c r="N1627" i="7"/>
  <c r="O1627" i="7"/>
  <c r="P1627" i="7"/>
  <c r="N1628" i="7"/>
  <c r="O1628" i="7"/>
  <c r="P1628" i="7"/>
  <c r="N1629" i="7"/>
  <c r="O1629" i="7"/>
  <c r="P1629" i="7"/>
  <c r="N1630" i="7"/>
  <c r="O1630" i="7"/>
  <c r="P1630" i="7"/>
  <c r="N1631" i="7"/>
  <c r="O1631" i="7"/>
  <c r="P1631" i="7"/>
  <c r="N1632" i="7"/>
  <c r="O1632" i="7"/>
  <c r="P1632" i="7"/>
  <c r="N1633" i="7"/>
  <c r="O1633" i="7"/>
  <c r="P1633" i="7"/>
  <c r="N1634" i="7"/>
  <c r="O1634" i="7"/>
  <c r="P1634" i="7"/>
  <c r="N1635" i="7"/>
  <c r="O1635" i="7"/>
  <c r="P1635" i="7"/>
  <c r="N1636" i="7"/>
  <c r="O1636" i="7"/>
  <c r="P1636" i="7"/>
  <c r="N1637" i="7"/>
  <c r="O1637" i="7"/>
  <c r="P1637" i="7"/>
  <c r="N1638" i="7"/>
  <c r="O1638" i="7"/>
  <c r="P1638" i="7"/>
  <c r="N1639" i="7"/>
  <c r="O1639" i="7"/>
  <c r="P1639" i="7"/>
  <c r="N1640" i="7"/>
  <c r="O1640" i="7"/>
  <c r="P1640" i="7"/>
  <c r="N1641" i="7"/>
  <c r="O1641" i="7"/>
  <c r="P1641" i="7"/>
  <c r="N1642" i="7"/>
  <c r="O1642" i="7"/>
  <c r="P1642" i="7"/>
  <c r="N1643" i="7"/>
  <c r="O1643" i="7"/>
  <c r="P1643" i="7"/>
  <c r="N1644" i="7"/>
  <c r="O1644" i="7"/>
  <c r="P1644" i="7"/>
  <c r="N1645" i="7"/>
  <c r="O1645" i="7"/>
  <c r="P1645" i="7"/>
  <c r="N1646" i="7"/>
  <c r="O1646" i="7"/>
  <c r="P1646" i="7"/>
  <c r="N1647" i="7"/>
  <c r="O1647" i="7"/>
  <c r="P1647" i="7"/>
  <c r="N1648" i="7"/>
  <c r="O1648" i="7"/>
  <c r="P1648" i="7"/>
  <c r="N1649" i="7"/>
  <c r="O1649" i="7"/>
  <c r="P1649" i="7"/>
  <c r="N1650" i="7"/>
  <c r="O1650" i="7"/>
  <c r="P1650" i="7"/>
  <c r="N1651" i="7"/>
  <c r="O1651" i="7"/>
  <c r="P1651" i="7"/>
  <c r="N1652" i="7"/>
  <c r="O1652" i="7"/>
  <c r="P1652" i="7"/>
  <c r="N1653" i="7"/>
  <c r="O1653" i="7"/>
  <c r="P1653" i="7"/>
  <c r="N1654" i="7"/>
  <c r="O1654" i="7"/>
  <c r="P1654" i="7"/>
  <c r="N1655" i="7"/>
  <c r="O1655" i="7"/>
  <c r="P1655" i="7"/>
  <c r="N1656" i="7"/>
  <c r="O1656" i="7"/>
  <c r="P1656" i="7"/>
  <c r="N1657" i="7"/>
  <c r="O1657" i="7"/>
  <c r="P1657" i="7"/>
  <c r="N1658" i="7"/>
  <c r="O1658" i="7"/>
  <c r="P1658" i="7"/>
  <c r="N1659" i="7"/>
  <c r="O1659" i="7"/>
  <c r="P1659" i="7"/>
  <c r="N1660" i="7"/>
  <c r="O1660" i="7"/>
  <c r="P1660" i="7"/>
  <c r="N1661" i="7"/>
  <c r="O1661" i="7"/>
  <c r="P1661" i="7"/>
  <c r="N1662" i="7"/>
  <c r="O1662" i="7"/>
  <c r="P1662" i="7"/>
  <c r="N1663" i="7"/>
  <c r="O1663" i="7"/>
  <c r="P1663" i="7"/>
  <c r="N1664" i="7"/>
  <c r="O1664" i="7"/>
  <c r="P1664" i="7"/>
  <c r="N1665" i="7"/>
  <c r="O1665" i="7"/>
  <c r="P1665" i="7"/>
  <c r="N1666" i="7"/>
  <c r="O1666" i="7"/>
  <c r="P1666" i="7"/>
  <c r="N1667" i="7"/>
  <c r="O1667" i="7"/>
  <c r="P1667" i="7"/>
  <c r="N1668" i="7"/>
  <c r="O1668" i="7"/>
  <c r="P1668" i="7"/>
  <c r="N1669" i="7"/>
  <c r="O1669" i="7"/>
  <c r="P1669" i="7"/>
  <c r="N1670" i="7"/>
  <c r="O1670" i="7"/>
  <c r="P1670" i="7"/>
  <c r="N1671" i="7"/>
  <c r="O1671" i="7"/>
  <c r="P1671" i="7"/>
  <c r="N1672" i="7"/>
  <c r="O1672" i="7"/>
  <c r="P1672" i="7"/>
  <c r="N1673" i="7"/>
  <c r="O1673" i="7"/>
  <c r="P1673" i="7"/>
  <c r="N1674" i="7"/>
  <c r="O1674" i="7"/>
  <c r="P1674" i="7"/>
  <c r="N1675" i="7"/>
  <c r="O1675" i="7"/>
  <c r="P1675" i="7"/>
  <c r="N1676" i="7"/>
  <c r="O1676" i="7"/>
  <c r="P1676" i="7"/>
  <c r="N1677" i="7"/>
  <c r="O1677" i="7"/>
  <c r="P1677" i="7"/>
  <c r="N1678" i="7"/>
  <c r="O1678" i="7"/>
  <c r="P1678" i="7"/>
  <c r="N1679" i="7"/>
  <c r="O1679" i="7"/>
  <c r="P1679" i="7"/>
  <c r="N1680" i="7"/>
  <c r="O1680" i="7"/>
  <c r="P1680" i="7"/>
  <c r="N1681" i="7"/>
  <c r="O1681" i="7"/>
  <c r="P1681" i="7"/>
  <c r="N1682" i="7"/>
  <c r="O1682" i="7"/>
  <c r="P1682" i="7"/>
  <c r="N1683" i="7"/>
  <c r="O1683" i="7"/>
  <c r="P1683" i="7"/>
  <c r="N1684" i="7"/>
  <c r="O1684" i="7"/>
  <c r="P1684" i="7"/>
  <c r="N1685" i="7"/>
  <c r="O1685" i="7"/>
  <c r="P1685" i="7"/>
  <c r="N1686" i="7"/>
  <c r="O1686" i="7"/>
  <c r="P1686" i="7"/>
  <c r="N1687" i="7"/>
  <c r="O1687" i="7"/>
  <c r="P1687" i="7"/>
  <c r="N1688" i="7"/>
  <c r="O1688" i="7"/>
  <c r="P1688" i="7"/>
  <c r="N1689" i="7"/>
  <c r="O1689" i="7"/>
  <c r="P1689" i="7"/>
  <c r="N1690" i="7"/>
  <c r="O1690" i="7"/>
  <c r="P1690" i="7"/>
  <c r="N1691" i="7"/>
  <c r="O1691" i="7"/>
  <c r="P1691" i="7"/>
  <c r="N1692" i="7"/>
  <c r="O1692" i="7"/>
  <c r="P1692" i="7"/>
  <c r="N1693" i="7"/>
  <c r="O1693" i="7"/>
  <c r="P1693" i="7"/>
  <c r="N1694" i="7"/>
  <c r="O1694" i="7"/>
  <c r="P1694" i="7"/>
  <c r="N1695" i="7"/>
  <c r="O1695" i="7"/>
  <c r="P1695" i="7"/>
  <c r="N1696" i="7"/>
  <c r="O1696" i="7"/>
  <c r="P1696" i="7"/>
  <c r="N1697" i="7"/>
  <c r="O1697" i="7"/>
  <c r="P1697" i="7"/>
  <c r="N1698" i="7"/>
  <c r="O1698" i="7"/>
  <c r="P1698" i="7"/>
  <c r="N1699" i="7"/>
  <c r="O1699" i="7"/>
  <c r="P1699" i="7"/>
  <c r="N1700" i="7"/>
  <c r="O1700" i="7"/>
  <c r="P1700" i="7"/>
  <c r="N1701" i="7"/>
  <c r="O1701" i="7"/>
  <c r="P1701" i="7"/>
  <c r="N1702" i="7"/>
  <c r="O1702" i="7"/>
  <c r="P1702" i="7"/>
  <c r="N1703" i="7"/>
  <c r="O1703" i="7"/>
  <c r="P1703" i="7"/>
  <c r="N1704" i="7"/>
  <c r="O1704" i="7"/>
  <c r="P1704" i="7"/>
  <c r="N1705" i="7"/>
  <c r="O1705" i="7"/>
  <c r="P1705" i="7"/>
  <c r="N1706" i="7"/>
  <c r="O1706" i="7"/>
  <c r="P1706" i="7"/>
  <c r="N1707" i="7"/>
  <c r="O1707" i="7"/>
  <c r="P1707" i="7"/>
  <c r="N1708" i="7"/>
  <c r="O1708" i="7"/>
  <c r="P1708" i="7"/>
  <c r="N1709" i="7"/>
  <c r="O1709" i="7"/>
  <c r="P1709" i="7"/>
  <c r="N1710" i="7"/>
  <c r="O1710" i="7"/>
  <c r="P1710" i="7"/>
  <c r="N1711" i="7"/>
  <c r="O1711" i="7"/>
  <c r="P1711" i="7"/>
  <c r="N1712" i="7"/>
  <c r="O1712" i="7"/>
  <c r="P1712" i="7"/>
  <c r="N1713" i="7"/>
  <c r="O1713" i="7"/>
  <c r="P1713" i="7"/>
  <c r="N1714" i="7"/>
  <c r="O1714" i="7"/>
  <c r="P1714" i="7"/>
  <c r="N1715" i="7"/>
  <c r="O1715" i="7"/>
  <c r="P1715" i="7"/>
  <c r="N1716" i="7"/>
  <c r="O1716" i="7"/>
  <c r="P1716" i="7"/>
  <c r="N1717" i="7"/>
  <c r="O1717" i="7"/>
  <c r="P1717" i="7"/>
  <c r="N1718" i="7"/>
  <c r="O1718" i="7"/>
  <c r="P1718" i="7"/>
  <c r="N1719" i="7"/>
  <c r="O1719" i="7"/>
  <c r="P1719" i="7"/>
  <c r="N1720" i="7"/>
  <c r="O1720" i="7"/>
  <c r="P1720" i="7"/>
  <c r="N1721" i="7"/>
  <c r="O1721" i="7"/>
  <c r="P1721" i="7"/>
  <c r="N1722" i="7"/>
  <c r="O1722" i="7"/>
  <c r="P1722" i="7"/>
  <c r="N1723" i="7"/>
  <c r="O1723" i="7"/>
  <c r="P1723" i="7"/>
  <c r="N1724" i="7"/>
  <c r="O1724" i="7"/>
  <c r="P1724" i="7"/>
  <c r="N1725" i="7"/>
  <c r="O1725" i="7"/>
  <c r="P1725" i="7"/>
  <c r="N1726" i="7"/>
  <c r="O1726" i="7"/>
  <c r="P1726" i="7"/>
  <c r="N1727" i="7"/>
  <c r="O1727" i="7"/>
  <c r="P1727" i="7"/>
  <c r="N1728" i="7"/>
  <c r="O1728" i="7"/>
  <c r="P1728" i="7"/>
  <c r="N1729" i="7"/>
  <c r="O1729" i="7"/>
  <c r="P1729" i="7"/>
  <c r="N1730" i="7"/>
  <c r="O1730" i="7"/>
  <c r="P1730" i="7"/>
  <c r="N1731" i="7"/>
  <c r="O1731" i="7"/>
  <c r="P1731" i="7"/>
  <c r="N1732" i="7"/>
  <c r="O1732" i="7"/>
  <c r="P1732" i="7"/>
  <c r="N1733" i="7"/>
  <c r="O1733" i="7"/>
  <c r="P1733" i="7"/>
  <c r="N1734" i="7"/>
  <c r="O1734" i="7"/>
  <c r="P1734" i="7"/>
  <c r="N1735" i="7"/>
  <c r="O1735" i="7"/>
  <c r="P1735" i="7"/>
  <c r="N1736" i="7"/>
  <c r="O1736" i="7"/>
  <c r="P1736" i="7"/>
  <c r="N1737" i="7"/>
  <c r="O1737" i="7"/>
  <c r="P1737" i="7"/>
  <c r="N1738" i="7"/>
  <c r="O1738" i="7"/>
  <c r="P1738" i="7"/>
  <c r="N1739" i="7"/>
  <c r="O1739" i="7"/>
  <c r="P1739" i="7"/>
  <c r="N1740" i="7"/>
  <c r="O1740" i="7"/>
  <c r="P1740" i="7"/>
  <c r="N1741" i="7"/>
  <c r="O1741" i="7"/>
  <c r="P1741" i="7"/>
  <c r="N1742" i="7"/>
  <c r="O1742" i="7"/>
  <c r="P1742" i="7"/>
  <c r="N1743" i="7"/>
  <c r="O1743" i="7"/>
  <c r="P1743" i="7"/>
  <c r="N1744" i="7"/>
  <c r="O1744" i="7"/>
  <c r="P1744" i="7"/>
  <c r="N1745" i="7"/>
  <c r="O1745" i="7"/>
  <c r="P1745" i="7"/>
  <c r="N1746" i="7"/>
  <c r="O1746" i="7"/>
  <c r="P1746" i="7"/>
  <c r="N1747" i="7"/>
  <c r="O1747" i="7"/>
  <c r="P1747" i="7"/>
  <c r="N1748" i="7"/>
  <c r="O1748" i="7"/>
  <c r="P1748" i="7"/>
  <c r="N1749" i="7"/>
  <c r="O1749" i="7"/>
  <c r="P1749" i="7"/>
  <c r="N1750" i="7"/>
  <c r="O1750" i="7"/>
  <c r="P1750" i="7"/>
  <c r="N1751" i="7"/>
  <c r="O1751" i="7"/>
  <c r="P1751" i="7"/>
  <c r="N1752" i="7"/>
  <c r="O1752" i="7"/>
  <c r="P1752" i="7"/>
  <c r="N1753" i="7"/>
  <c r="O1753" i="7"/>
  <c r="P1753" i="7"/>
  <c r="N1754" i="7"/>
  <c r="O1754" i="7"/>
  <c r="P1754" i="7"/>
  <c r="N1755" i="7"/>
  <c r="O1755" i="7"/>
  <c r="P1755" i="7"/>
  <c r="N1756" i="7"/>
  <c r="O1756" i="7"/>
  <c r="P1756" i="7"/>
  <c r="N1757" i="7"/>
  <c r="O1757" i="7"/>
  <c r="P1757" i="7"/>
  <c r="N1758" i="7"/>
  <c r="O1758" i="7"/>
  <c r="P1758" i="7"/>
  <c r="N1759" i="7"/>
  <c r="O1759" i="7"/>
  <c r="P1759" i="7"/>
  <c r="N1760" i="7"/>
  <c r="O1760" i="7"/>
  <c r="P1760" i="7"/>
  <c r="N1761" i="7"/>
  <c r="O1761" i="7"/>
  <c r="P1761" i="7"/>
  <c r="N1762" i="7"/>
  <c r="O1762" i="7"/>
  <c r="P1762" i="7"/>
  <c r="N1763" i="7"/>
  <c r="O1763" i="7"/>
  <c r="P1763" i="7"/>
  <c r="N1764" i="7"/>
  <c r="O1764" i="7"/>
  <c r="P1764" i="7"/>
  <c r="N1765" i="7"/>
  <c r="O1765" i="7"/>
  <c r="P1765" i="7"/>
  <c r="N1766" i="7"/>
  <c r="O1766" i="7"/>
  <c r="P1766" i="7"/>
  <c r="N1767" i="7"/>
  <c r="O1767" i="7"/>
  <c r="P1767" i="7"/>
  <c r="N1768" i="7"/>
  <c r="O1768" i="7"/>
  <c r="P1768" i="7"/>
  <c r="N1769" i="7"/>
  <c r="O1769" i="7"/>
  <c r="P1769" i="7"/>
  <c r="N1770" i="7"/>
  <c r="O1770" i="7"/>
  <c r="P1770" i="7"/>
  <c r="N1771" i="7"/>
  <c r="O1771" i="7"/>
  <c r="P1771" i="7"/>
  <c r="N1772" i="7"/>
  <c r="O1772" i="7"/>
  <c r="P1772" i="7"/>
  <c r="N1773" i="7"/>
  <c r="O1773" i="7"/>
  <c r="P1773" i="7"/>
  <c r="N1774" i="7"/>
  <c r="O1774" i="7"/>
  <c r="P1774" i="7"/>
  <c r="N1775" i="7"/>
  <c r="O1775" i="7"/>
  <c r="P1775" i="7"/>
  <c r="N1776" i="7"/>
  <c r="O1776" i="7"/>
  <c r="P1776" i="7"/>
  <c r="N1777" i="7"/>
  <c r="O1777" i="7"/>
  <c r="P1777" i="7"/>
  <c r="N1778" i="7"/>
  <c r="O1778" i="7"/>
  <c r="P1778" i="7"/>
  <c r="N1779" i="7"/>
  <c r="O1779" i="7"/>
  <c r="P1779" i="7"/>
  <c r="N1780" i="7"/>
  <c r="O1780" i="7"/>
  <c r="P1780" i="7"/>
  <c r="N1781" i="7"/>
  <c r="O1781" i="7"/>
  <c r="P1781" i="7"/>
  <c r="N1782" i="7"/>
  <c r="O1782" i="7"/>
  <c r="P1782" i="7"/>
  <c r="N1783" i="7"/>
  <c r="O1783" i="7"/>
  <c r="P1783" i="7"/>
  <c r="N1784" i="7"/>
  <c r="O1784" i="7"/>
  <c r="P1784" i="7"/>
  <c r="N1785" i="7"/>
  <c r="O1785" i="7"/>
  <c r="P1785" i="7"/>
  <c r="N1786" i="7"/>
  <c r="O1786" i="7"/>
  <c r="P1786" i="7"/>
  <c r="N1787" i="7"/>
  <c r="O1787" i="7"/>
  <c r="P1787" i="7"/>
  <c r="N1788" i="7"/>
  <c r="O1788" i="7"/>
  <c r="P1788" i="7"/>
  <c r="N1789" i="7"/>
  <c r="O1789" i="7"/>
  <c r="P1789" i="7"/>
  <c r="N1790" i="7"/>
  <c r="O1790" i="7"/>
  <c r="P1790" i="7"/>
  <c r="N1791" i="7"/>
  <c r="O1791" i="7"/>
  <c r="P1791" i="7"/>
  <c r="N1792" i="7"/>
  <c r="O1792" i="7"/>
  <c r="P1792" i="7"/>
  <c r="N1793" i="7"/>
  <c r="O1793" i="7"/>
  <c r="P1793" i="7"/>
  <c r="N1794" i="7"/>
  <c r="O1794" i="7"/>
  <c r="P1794" i="7"/>
  <c r="N1795" i="7"/>
  <c r="O1795" i="7"/>
  <c r="P1795" i="7"/>
  <c r="N1796" i="7"/>
  <c r="O1796" i="7"/>
  <c r="P1796" i="7"/>
  <c r="N1797" i="7"/>
  <c r="O1797" i="7"/>
  <c r="P1797" i="7"/>
  <c r="N1798" i="7"/>
  <c r="O1798" i="7"/>
  <c r="P1798" i="7"/>
  <c r="N1799" i="7"/>
  <c r="O1799" i="7"/>
  <c r="P1799" i="7"/>
  <c r="N1800" i="7"/>
  <c r="O1800" i="7"/>
  <c r="P1800" i="7"/>
  <c r="N1801" i="7"/>
  <c r="O1801" i="7"/>
  <c r="P1801" i="7"/>
  <c r="N1802" i="7"/>
  <c r="O1802" i="7"/>
  <c r="P1802" i="7"/>
  <c r="N1803" i="7"/>
  <c r="O1803" i="7"/>
  <c r="P1803" i="7"/>
  <c r="N1804" i="7"/>
  <c r="O1804" i="7"/>
  <c r="P1804" i="7"/>
  <c r="N1805" i="7"/>
  <c r="O1805" i="7"/>
  <c r="P1805" i="7"/>
  <c r="N1806" i="7"/>
  <c r="O1806" i="7"/>
  <c r="P1806" i="7"/>
  <c r="N1807" i="7"/>
  <c r="O1807" i="7"/>
  <c r="P1807" i="7"/>
  <c r="N1808" i="7"/>
  <c r="O1808" i="7"/>
  <c r="P1808" i="7"/>
  <c r="N1809" i="7"/>
  <c r="O1809" i="7"/>
  <c r="P1809" i="7"/>
  <c r="N1810" i="7"/>
  <c r="O1810" i="7"/>
  <c r="P1810" i="7"/>
  <c r="N1811" i="7"/>
  <c r="O1811" i="7"/>
  <c r="P1811" i="7"/>
  <c r="N1812" i="7"/>
  <c r="O1812" i="7"/>
  <c r="P1812" i="7"/>
  <c r="N1813" i="7"/>
  <c r="O1813" i="7"/>
  <c r="P1813" i="7"/>
  <c r="N1814" i="7"/>
  <c r="O1814" i="7"/>
  <c r="P1814" i="7"/>
  <c r="N1815" i="7"/>
  <c r="O1815" i="7"/>
  <c r="P1815" i="7"/>
  <c r="N1816" i="7"/>
  <c r="O1816" i="7"/>
  <c r="P1816" i="7"/>
  <c r="N1817" i="7"/>
  <c r="O1817" i="7"/>
  <c r="P1817" i="7"/>
  <c r="N1818" i="7"/>
  <c r="O1818" i="7"/>
  <c r="P1818" i="7"/>
  <c r="N1819" i="7"/>
  <c r="O1819" i="7"/>
  <c r="P1819" i="7"/>
  <c r="N1820" i="7"/>
  <c r="O1820" i="7"/>
  <c r="P1820" i="7"/>
  <c r="N1821" i="7"/>
  <c r="O1821" i="7"/>
  <c r="P1821" i="7"/>
  <c r="N1822" i="7"/>
  <c r="O1822" i="7"/>
  <c r="P1822" i="7"/>
  <c r="N1823" i="7"/>
  <c r="O1823" i="7"/>
  <c r="P1823" i="7"/>
  <c r="N1824" i="7"/>
  <c r="O1824" i="7"/>
  <c r="P1824" i="7"/>
  <c r="N1825" i="7"/>
  <c r="O1825" i="7"/>
  <c r="P1825" i="7"/>
  <c r="N1826" i="7"/>
  <c r="O1826" i="7"/>
  <c r="P1826" i="7"/>
  <c r="N1827" i="7"/>
  <c r="O1827" i="7"/>
  <c r="P1827" i="7"/>
  <c r="N1828" i="7"/>
  <c r="O1828" i="7"/>
  <c r="P1828" i="7"/>
  <c r="N1829" i="7"/>
  <c r="O1829" i="7"/>
  <c r="P1829" i="7"/>
  <c r="N1830" i="7"/>
  <c r="O1830" i="7"/>
  <c r="P1830" i="7"/>
  <c r="N1831" i="7"/>
  <c r="O1831" i="7"/>
  <c r="P1831" i="7"/>
  <c r="N1832" i="7"/>
  <c r="O1832" i="7"/>
  <c r="P1832" i="7"/>
  <c r="N1833" i="7"/>
  <c r="O1833" i="7"/>
  <c r="P1833" i="7"/>
  <c r="N1834" i="7"/>
  <c r="O1834" i="7"/>
  <c r="P1834" i="7"/>
  <c r="N1835" i="7"/>
  <c r="O1835" i="7"/>
  <c r="P1835" i="7"/>
  <c r="N1836" i="7"/>
  <c r="O1836" i="7"/>
  <c r="P1836" i="7"/>
  <c r="N1837" i="7"/>
  <c r="O1837" i="7"/>
  <c r="P1837" i="7"/>
  <c r="N1838" i="7"/>
  <c r="O1838" i="7"/>
  <c r="P1838" i="7"/>
  <c r="N1839" i="7"/>
  <c r="O1839" i="7"/>
  <c r="P1839" i="7"/>
  <c r="N1840" i="7"/>
  <c r="O1840" i="7"/>
  <c r="P1840" i="7"/>
  <c r="N1841" i="7"/>
  <c r="O1841" i="7"/>
  <c r="P1841" i="7"/>
  <c r="N1842" i="7"/>
  <c r="O1842" i="7"/>
  <c r="P1842" i="7"/>
  <c r="N1843" i="7"/>
  <c r="O1843" i="7"/>
  <c r="P1843" i="7"/>
  <c r="N1844" i="7"/>
  <c r="O1844" i="7"/>
  <c r="P1844" i="7"/>
  <c r="N1845" i="7"/>
  <c r="O1845" i="7"/>
  <c r="P1845" i="7"/>
  <c r="N1846" i="7"/>
  <c r="O1846" i="7"/>
  <c r="P1846" i="7"/>
  <c r="N1847" i="7"/>
  <c r="O1847" i="7"/>
  <c r="P1847" i="7"/>
  <c r="N1848" i="7"/>
  <c r="O1848" i="7"/>
  <c r="P1848" i="7"/>
  <c r="N1849" i="7"/>
  <c r="O1849" i="7"/>
  <c r="P1849" i="7"/>
  <c r="N1850" i="7"/>
  <c r="O1850" i="7"/>
  <c r="P1850" i="7"/>
  <c r="N1851" i="7"/>
  <c r="O1851" i="7"/>
  <c r="P1851" i="7"/>
  <c r="N1852" i="7"/>
  <c r="O1852" i="7"/>
  <c r="P1852" i="7"/>
  <c r="N1853" i="7"/>
  <c r="O1853" i="7"/>
  <c r="P1853" i="7"/>
  <c r="N1854" i="7"/>
  <c r="O1854" i="7"/>
  <c r="P1854" i="7"/>
  <c r="N1855" i="7"/>
  <c r="O1855" i="7"/>
  <c r="P1855" i="7"/>
  <c r="N1856" i="7"/>
  <c r="O1856" i="7"/>
  <c r="P1856" i="7"/>
  <c r="N1857" i="7"/>
  <c r="O1857" i="7"/>
  <c r="P1857" i="7"/>
  <c r="N1858" i="7"/>
  <c r="O1858" i="7"/>
  <c r="P1858" i="7"/>
  <c r="N1859" i="7"/>
  <c r="O1859" i="7"/>
  <c r="P1859" i="7"/>
  <c r="N1860" i="7"/>
  <c r="O1860" i="7"/>
  <c r="P1860" i="7"/>
  <c r="N1861" i="7"/>
  <c r="O1861" i="7"/>
  <c r="P1861" i="7"/>
  <c r="N1862" i="7"/>
  <c r="O1862" i="7"/>
  <c r="P1862" i="7"/>
  <c r="N1863" i="7"/>
  <c r="O1863" i="7"/>
  <c r="P1863" i="7"/>
  <c r="N1864" i="7"/>
  <c r="O1864" i="7"/>
  <c r="P1864" i="7"/>
  <c r="N1865" i="7"/>
  <c r="O1865" i="7"/>
  <c r="P1865" i="7"/>
  <c r="N1866" i="7"/>
  <c r="O1866" i="7"/>
  <c r="P1866" i="7"/>
  <c r="N1867" i="7"/>
  <c r="O1867" i="7"/>
  <c r="P1867" i="7"/>
  <c r="N1868" i="7"/>
  <c r="O1868" i="7"/>
  <c r="P1868" i="7"/>
  <c r="N1869" i="7"/>
  <c r="O1869" i="7"/>
  <c r="P1869" i="7"/>
  <c r="N1870" i="7"/>
  <c r="O1870" i="7"/>
  <c r="P1870" i="7"/>
  <c r="N1871" i="7"/>
  <c r="O1871" i="7"/>
  <c r="P1871" i="7"/>
  <c r="N1872" i="7"/>
  <c r="O1872" i="7"/>
  <c r="P1872" i="7"/>
  <c r="N1873" i="7"/>
  <c r="O1873" i="7"/>
  <c r="P1873" i="7"/>
  <c r="N1874" i="7"/>
  <c r="O1874" i="7"/>
  <c r="P1874" i="7"/>
  <c r="N1875" i="7"/>
  <c r="O1875" i="7"/>
  <c r="P1875" i="7"/>
  <c r="N1876" i="7"/>
  <c r="O1876" i="7"/>
  <c r="P1876" i="7"/>
  <c r="N1877" i="7"/>
  <c r="O1877" i="7"/>
  <c r="P1877" i="7"/>
  <c r="N1878" i="7"/>
  <c r="O1878" i="7"/>
  <c r="P1878" i="7"/>
  <c r="N1879" i="7"/>
  <c r="O1879" i="7"/>
  <c r="P1879" i="7"/>
  <c r="N1880" i="7"/>
  <c r="O1880" i="7"/>
  <c r="P1880" i="7"/>
  <c r="N1881" i="7"/>
  <c r="O1881" i="7"/>
  <c r="P1881" i="7"/>
  <c r="N1882" i="7"/>
  <c r="O1882" i="7"/>
  <c r="P1882" i="7"/>
  <c r="N1883" i="7"/>
  <c r="O1883" i="7"/>
  <c r="P1883" i="7"/>
  <c r="N1884" i="7"/>
  <c r="O1884" i="7"/>
  <c r="P1884" i="7"/>
  <c r="N1885" i="7"/>
  <c r="O1885" i="7"/>
  <c r="P1885" i="7"/>
  <c r="N1886" i="7"/>
  <c r="O1886" i="7"/>
  <c r="P1886" i="7"/>
  <c r="N1887" i="7"/>
  <c r="O1887" i="7"/>
  <c r="P1887" i="7"/>
  <c r="N1888" i="7"/>
  <c r="O1888" i="7"/>
  <c r="P1888" i="7"/>
  <c r="N1889" i="7"/>
  <c r="O1889" i="7"/>
  <c r="P1889" i="7"/>
  <c r="N1890" i="7"/>
  <c r="O1890" i="7"/>
  <c r="P1890" i="7"/>
  <c r="N1891" i="7"/>
  <c r="O1891" i="7"/>
  <c r="P1891" i="7"/>
  <c r="N1892" i="7"/>
  <c r="O1892" i="7"/>
  <c r="P1892" i="7"/>
  <c r="N1893" i="7"/>
  <c r="O1893" i="7"/>
  <c r="P1893" i="7"/>
  <c r="N1894" i="7"/>
  <c r="O1894" i="7"/>
  <c r="P1894" i="7"/>
  <c r="N1895" i="7"/>
  <c r="O1895" i="7"/>
  <c r="P1895" i="7"/>
  <c r="N1896" i="7"/>
  <c r="O1896" i="7"/>
  <c r="P1896" i="7"/>
  <c r="N1897" i="7"/>
  <c r="O1897" i="7"/>
  <c r="P1897" i="7"/>
  <c r="N1898" i="7"/>
  <c r="O1898" i="7"/>
  <c r="P1898" i="7"/>
  <c r="N1899" i="7"/>
  <c r="O1899" i="7"/>
  <c r="P1899" i="7"/>
  <c r="N1900" i="7"/>
  <c r="O1900" i="7"/>
  <c r="P1900" i="7"/>
  <c r="N1901" i="7"/>
  <c r="O1901" i="7"/>
  <c r="P1901" i="7"/>
  <c r="N1902" i="7"/>
  <c r="O1902" i="7"/>
  <c r="P1902" i="7"/>
  <c r="N1903" i="7"/>
  <c r="O1903" i="7"/>
  <c r="P1903" i="7"/>
  <c r="N1904" i="7"/>
  <c r="O1904" i="7"/>
  <c r="P1904" i="7"/>
  <c r="N1905" i="7"/>
  <c r="O1905" i="7"/>
  <c r="P1905" i="7"/>
  <c r="N1906" i="7"/>
  <c r="O1906" i="7"/>
  <c r="P1906" i="7"/>
  <c r="N1907" i="7"/>
  <c r="O1907" i="7"/>
  <c r="P1907" i="7"/>
  <c r="N1908" i="7"/>
  <c r="O1908" i="7"/>
  <c r="P1908" i="7"/>
  <c r="N1909" i="7"/>
  <c r="O1909" i="7"/>
  <c r="P1909" i="7"/>
  <c r="N1910" i="7"/>
  <c r="O1910" i="7"/>
  <c r="P1910" i="7"/>
  <c r="N1911" i="7"/>
  <c r="O1911" i="7"/>
  <c r="P1911" i="7"/>
  <c r="N1912" i="7"/>
  <c r="O1912" i="7"/>
  <c r="P1912" i="7"/>
  <c r="N1913" i="7"/>
  <c r="O1913" i="7"/>
  <c r="P1913" i="7"/>
  <c r="N1914" i="7"/>
  <c r="O1914" i="7"/>
  <c r="P1914" i="7"/>
  <c r="N1915" i="7"/>
  <c r="O1915" i="7"/>
  <c r="P1915" i="7"/>
  <c r="N1916" i="7"/>
  <c r="O1916" i="7"/>
  <c r="P1916" i="7"/>
  <c r="N1917" i="7"/>
  <c r="O1917" i="7"/>
  <c r="P1917" i="7"/>
  <c r="N1918" i="7"/>
  <c r="O1918" i="7"/>
  <c r="P1918" i="7"/>
  <c r="N1919" i="7"/>
  <c r="O1919" i="7"/>
  <c r="P1919" i="7"/>
  <c r="N1920" i="7"/>
  <c r="O1920" i="7"/>
  <c r="P1920" i="7"/>
  <c r="N1921" i="7"/>
  <c r="O1921" i="7"/>
  <c r="P1921" i="7"/>
  <c r="N1922" i="7"/>
  <c r="O1922" i="7"/>
  <c r="P1922" i="7"/>
  <c r="N1923" i="7"/>
  <c r="O1923" i="7"/>
  <c r="P1923" i="7"/>
  <c r="N1924" i="7"/>
  <c r="O1924" i="7"/>
  <c r="P1924" i="7"/>
  <c r="N1925" i="7"/>
  <c r="O1925" i="7"/>
  <c r="P1925" i="7"/>
  <c r="N1926" i="7"/>
  <c r="O1926" i="7"/>
  <c r="P1926" i="7"/>
  <c r="N1927" i="7"/>
  <c r="O1927" i="7"/>
  <c r="P1927" i="7"/>
  <c r="N1928" i="7"/>
  <c r="O1928" i="7"/>
  <c r="P1928" i="7"/>
  <c r="N1929" i="7"/>
  <c r="O1929" i="7"/>
  <c r="P1929" i="7"/>
  <c r="N1930" i="7"/>
  <c r="O1930" i="7"/>
  <c r="P1930" i="7"/>
  <c r="N1931" i="7"/>
  <c r="O1931" i="7"/>
  <c r="P1931" i="7"/>
  <c r="N1932" i="7"/>
  <c r="O1932" i="7"/>
  <c r="P1932" i="7"/>
  <c r="N1933" i="7"/>
  <c r="O1933" i="7"/>
  <c r="P1933" i="7"/>
  <c r="N1934" i="7"/>
  <c r="O1934" i="7"/>
  <c r="P1934" i="7"/>
  <c r="N1935" i="7"/>
  <c r="O1935" i="7"/>
  <c r="P1935" i="7"/>
  <c r="N1936" i="7"/>
  <c r="O1936" i="7"/>
  <c r="P1936" i="7"/>
  <c r="N1937" i="7"/>
  <c r="O1937" i="7"/>
  <c r="P1937" i="7"/>
  <c r="N1938" i="7"/>
  <c r="O1938" i="7"/>
  <c r="P1938" i="7"/>
  <c r="N1939" i="7"/>
  <c r="O1939" i="7"/>
  <c r="P1939" i="7"/>
  <c r="N1940" i="7"/>
  <c r="O1940" i="7"/>
  <c r="P1940" i="7"/>
  <c r="N1941" i="7"/>
  <c r="O1941" i="7"/>
  <c r="P1941" i="7"/>
  <c r="N1942" i="7"/>
  <c r="O1942" i="7"/>
  <c r="P1942" i="7"/>
  <c r="N1943" i="7"/>
  <c r="O1943" i="7"/>
  <c r="P1943" i="7"/>
  <c r="N1944" i="7"/>
  <c r="O1944" i="7"/>
  <c r="P1944" i="7"/>
  <c r="N1945" i="7"/>
  <c r="O1945" i="7"/>
  <c r="P1945" i="7"/>
  <c r="N1946" i="7"/>
  <c r="O1946" i="7"/>
  <c r="P1946" i="7"/>
  <c r="N1947" i="7"/>
  <c r="O1947" i="7"/>
  <c r="P1947" i="7"/>
  <c r="N1948" i="7"/>
  <c r="O1948" i="7"/>
  <c r="P1948" i="7"/>
  <c r="N1949" i="7"/>
  <c r="O1949" i="7"/>
  <c r="P1949" i="7"/>
  <c r="N1950" i="7"/>
  <c r="O1950" i="7"/>
  <c r="P1950" i="7"/>
  <c r="N1951" i="7"/>
  <c r="O1951" i="7"/>
  <c r="P1951" i="7"/>
  <c r="N1952" i="7"/>
  <c r="O1952" i="7"/>
  <c r="P1952" i="7"/>
  <c r="N1953" i="7"/>
  <c r="O1953" i="7"/>
  <c r="P1953" i="7"/>
  <c r="N1954" i="7"/>
  <c r="O1954" i="7"/>
  <c r="P1954" i="7"/>
  <c r="N1955" i="7"/>
  <c r="O1955" i="7"/>
  <c r="P1955" i="7"/>
  <c r="N1956" i="7"/>
  <c r="O1956" i="7"/>
  <c r="P1956" i="7"/>
  <c r="N1957" i="7"/>
  <c r="O1957" i="7"/>
  <c r="P1957" i="7"/>
  <c r="N1958" i="7"/>
  <c r="O1958" i="7"/>
  <c r="P1958" i="7"/>
  <c r="N1959" i="7"/>
  <c r="O1959" i="7"/>
  <c r="P1959" i="7"/>
  <c r="N1960" i="7"/>
  <c r="O1960" i="7"/>
  <c r="P1960" i="7"/>
  <c r="N1961" i="7"/>
  <c r="O1961" i="7"/>
  <c r="P1961" i="7"/>
  <c r="N1962" i="7"/>
  <c r="O1962" i="7"/>
  <c r="P1962" i="7"/>
  <c r="N1963" i="7"/>
  <c r="O1963" i="7"/>
  <c r="P1963" i="7"/>
  <c r="N1964" i="7"/>
  <c r="O1964" i="7"/>
  <c r="P1964" i="7"/>
  <c r="N1965" i="7"/>
  <c r="O1965" i="7"/>
  <c r="P1965" i="7"/>
  <c r="N1966" i="7"/>
  <c r="O1966" i="7"/>
  <c r="P1966" i="7"/>
  <c r="N1967" i="7"/>
  <c r="O1967" i="7"/>
  <c r="P1967" i="7"/>
  <c r="N1968" i="7"/>
  <c r="O1968" i="7"/>
  <c r="P1968" i="7"/>
  <c r="N1969" i="7"/>
  <c r="O1969" i="7"/>
  <c r="P1969" i="7"/>
  <c r="N1970" i="7"/>
  <c r="O1970" i="7"/>
  <c r="P1970" i="7"/>
  <c r="N1971" i="7"/>
  <c r="O1971" i="7"/>
  <c r="P1971" i="7"/>
  <c r="N1972" i="7"/>
  <c r="O1972" i="7"/>
  <c r="P1972" i="7"/>
  <c r="N1973" i="7"/>
  <c r="O1973" i="7"/>
  <c r="P1973" i="7"/>
  <c r="N1974" i="7"/>
  <c r="O1974" i="7"/>
  <c r="P1974" i="7"/>
  <c r="N1975" i="7"/>
  <c r="O1975" i="7"/>
  <c r="P1975" i="7"/>
  <c r="N1976" i="7"/>
  <c r="O1976" i="7"/>
  <c r="P1976" i="7"/>
  <c r="N1977" i="7"/>
  <c r="O1977" i="7"/>
  <c r="P1977" i="7"/>
  <c r="N1978" i="7"/>
  <c r="O1978" i="7"/>
  <c r="P1978" i="7"/>
  <c r="N1979" i="7"/>
  <c r="O1979" i="7"/>
  <c r="P1979" i="7"/>
  <c r="N1980" i="7"/>
  <c r="O1980" i="7"/>
  <c r="P1980" i="7"/>
  <c r="N1981" i="7"/>
  <c r="O1981" i="7"/>
  <c r="P1981" i="7"/>
  <c r="N1982" i="7"/>
  <c r="O1982" i="7"/>
  <c r="P1982" i="7"/>
  <c r="N1983" i="7"/>
  <c r="O1983" i="7"/>
  <c r="P1983" i="7"/>
  <c r="N1984" i="7"/>
  <c r="O1984" i="7"/>
  <c r="P1984" i="7"/>
  <c r="N1985" i="7"/>
  <c r="O1985" i="7"/>
  <c r="P1985" i="7"/>
  <c r="N1986" i="7"/>
  <c r="O1986" i="7"/>
  <c r="P1986" i="7"/>
  <c r="N1987" i="7"/>
  <c r="O1987" i="7"/>
  <c r="P1987" i="7"/>
  <c r="N1988" i="7"/>
  <c r="O1988" i="7"/>
  <c r="P1988" i="7"/>
  <c r="N1989" i="7"/>
  <c r="O1989" i="7"/>
  <c r="P1989" i="7"/>
  <c r="N1990" i="7"/>
  <c r="O1990" i="7"/>
  <c r="P1990" i="7"/>
  <c r="N1991" i="7"/>
  <c r="O1991" i="7"/>
  <c r="P1991" i="7"/>
  <c r="N1992" i="7"/>
  <c r="O1992" i="7"/>
  <c r="P1992" i="7"/>
  <c r="N1993" i="7"/>
  <c r="O1993" i="7"/>
  <c r="P1993" i="7"/>
  <c r="N1994" i="7"/>
  <c r="O1994" i="7"/>
  <c r="P1994" i="7"/>
  <c r="N1995" i="7"/>
  <c r="O1995" i="7"/>
  <c r="P1995" i="7"/>
  <c r="N1996" i="7"/>
  <c r="O1996" i="7"/>
  <c r="P1996" i="7"/>
  <c r="N1997" i="7"/>
  <c r="O1997" i="7"/>
  <c r="P1997" i="7"/>
  <c r="N1998" i="7"/>
  <c r="O1998" i="7"/>
  <c r="P1998" i="7"/>
  <c r="N1999" i="7"/>
  <c r="O1999" i="7"/>
  <c r="P1999" i="7"/>
  <c r="N2000" i="7"/>
  <c r="O2000" i="7"/>
  <c r="P2000" i="7"/>
  <c r="N2001" i="7"/>
  <c r="O2001" i="7"/>
  <c r="P2001" i="7"/>
  <c r="N2002" i="7"/>
  <c r="O2002" i="7"/>
  <c r="P2002" i="7"/>
  <c r="N2003" i="7"/>
  <c r="O2003" i="7"/>
  <c r="P2003" i="7"/>
  <c r="N2004" i="7"/>
  <c r="O2004" i="7"/>
  <c r="P2004" i="7"/>
  <c r="N2005" i="7"/>
  <c r="O2005" i="7"/>
  <c r="P2005" i="7"/>
  <c r="N2006" i="7"/>
  <c r="O2006" i="7"/>
  <c r="P2006" i="7"/>
  <c r="N2007" i="7"/>
  <c r="O2007" i="7"/>
  <c r="P2007" i="7"/>
  <c r="N2008" i="7"/>
  <c r="O2008" i="7"/>
  <c r="P2008" i="7"/>
  <c r="N2009" i="7"/>
  <c r="O2009" i="7"/>
  <c r="P2009" i="7"/>
  <c r="N2010" i="7"/>
  <c r="O2010" i="7"/>
  <c r="P2010" i="7"/>
  <c r="N2011" i="7"/>
  <c r="O2011" i="7"/>
  <c r="P2011" i="7"/>
  <c r="N2012" i="7"/>
  <c r="O2012" i="7"/>
  <c r="P2012" i="7"/>
  <c r="N2013" i="7"/>
  <c r="O2013" i="7"/>
  <c r="P2013" i="7"/>
  <c r="N2014" i="7"/>
  <c r="O2014" i="7"/>
  <c r="P2014" i="7"/>
  <c r="N2015" i="7"/>
  <c r="O2015" i="7"/>
  <c r="P2015" i="7"/>
  <c r="N2016" i="7"/>
  <c r="O2016" i="7"/>
  <c r="P2016" i="7"/>
  <c r="N2017" i="7"/>
  <c r="O2017" i="7"/>
  <c r="P2017" i="7"/>
  <c r="N2018" i="7"/>
  <c r="O2018" i="7"/>
  <c r="P2018" i="7"/>
  <c r="N2019" i="7"/>
  <c r="O2019" i="7"/>
  <c r="P2019" i="7"/>
  <c r="N2020" i="7"/>
  <c r="O2020" i="7"/>
  <c r="P2020" i="7"/>
  <c r="N2021" i="7"/>
  <c r="O2021" i="7"/>
  <c r="P2021" i="7"/>
  <c r="N2022" i="7"/>
  <c r="O2022" i="7"/>
  <c r="P2022" i="7"/>
  <c r="N2023" i="7"/>
  <c r="O2023" i="7"/>
  <c r="P2023" i="7"/>
  <c r="N2024" i="7"/>
  <c r="O2024" i="7"/>
  <c r="P2024" i="7"/>
  <c r="N2025" i="7"/>
  <c r="O2025" i="7"/>
  <c r="P2025" i="7"/>
  <c r="N2026" i="7"/>
  <c r="O2026" i="7"/>
  <c r="P2026" i="7"/>
  <c r="N2027" i="7"/>
  <c r="O2027" i="7"/>
  <c r="P2027" i="7"/>
  <c r="N2028" i="7"/>
  <c r="O2028" i="7"/>
  <c r="P2028" i="7"/>
  <c r="N2029" i="7"/>
  <c r="O2029" i="7"/>
  <c r="P2029" i="7"/>
  <c r="N2030" i="7"/>
  <c r="O2030" i="7"/>
  <c r="P2030" i="7"/>
  <c r="N2031" i="7"/>
  <c r="O2031" i="7"/>
  <c r="P2031" i="7"/>
  <c r="N2032" i="7"/>
  <c r="O2032" i="7"/>
  <c r="P2032" i="7"/>
  <c r="N2033" i="7"/>
  <c r="O2033" i="7"/>
  <c r="P2033" i="7"/>
  <c r="N2034" i="7"/>
  <c r="O2034" i="7"/>
  <c r="P2034" i="7"/>
  <c r="N2035" i="7"/>
  <c r="O2035" i="7"/>
  <c r="P2035" i="7"/>
  <c r="N2036" i="7"/>
  <c r="O2036" i="7"/>
  <c r="P2036" i="7"/>
  <c r="N2037" i="7"/>
  <c r="O2037" i="7"/>
  <c r="P2037" i="7"/>
  <c r="N2038" i="7"/>
  <c r="O2038" i="7"/>
  <c r="P2038" i="7"/>
  <c r="N2039" i="7"/>
  <c r="O2039" i="7"/>
  <c r="P2039" i="7"/>
  <c r="N2040" i="7"/>
  <c r="O2040" i="7"/>
  <c r="P2040" i="7"/>
  <c r="N2041" i="7"/>
  <c r="O2041" i="7"/>
  <c r="P2041" i="7"/>
  <c r="N2042" i="7"/>
  <c r="O2042" i="7"/>
  <c r="P2042" i="7"/>
  <c r="N2043" i="7"/>
  <c r="O2043" i="7"/>
  <c r="P2043" i="7"/>
  <c r="N2044" i="7"/>
  <c r="O2044" i="7"/>
  <c r="P2044" i="7"/>
  <c r="N2045" i="7"/>
  <c r="O2045" i="7"/>
  <c r="P2045" i="7"/>
  <c r="N2046" i="7"/>
  <c r="O2046" i="7"/>
  <c r="P2046" i="7"/>
  <c r="N2047" i="7"/>
  <c r="O2047" i="7"/>
  <c r="P2047" i="7"/>
  <c r="N2048" i="7"/>
  <c r="O2048" i="7"/>
  <c r="P2048" i="7"/>
  <c r="N2049" i="7"/>
  <c r="O2049" i="7"/>
  <c r="P2049" i="7"/>
  <c r="N2050" i="7"/>
  <c r="O2050" i="7"/>
  <c r="P2050" i="7"/>
  <c r="N2051" i="7"/>
  <c r="O2051" i="7"/>
  <c r="P2051" i="7"/>
  <c r="N2052" i="7"/>
  <c r="O2052" i="7"/>
  <c r="P2052" i="7"/>
  <c r="N2053" i="7"/>
  <c r="O2053" i="7"/>
  <c r="P2053" i="7"/>
  <c r="N2054" i="7"/>
  <c r="O2054" i="7"/>
  <c r="P2054" i="7"/>
  <c r="N2055" i="7"/>
  <c r="O2055" i="7"/>
  <c r="P2055" i="7"/>
  <c r="N2056" i="7"/>
  <c r="O2056" i="7"/>
  <c r="P2056" i="7"/>
  <c r="N2057" i="7"/>
  <c r="O2057" i="7"/>
  <c r="P2057" i="7"/>
  <c r="N2058" i="7"/>
  <c r="O2058" i="7"/>
  <c r="P2058" i="7"/>
  <c r="N2059" i="7"/>
  <c r="O2059" i="7"/>
  <c r="P2059" i="7"/>
  <c r="N2060" i="7"/>
  <c r="O2060" i="7"/>
  <c r="P2060" i="7"/>
  <c r="N2061" i="7"/>
  <c r="O2061" i="7"/>
  <c r="P2061" i="7"/>
  <c r="N2062" i="7"/>
  <c r="O2062" i="7"/>
  <c r="P2062" i="7"/>
  <c r="N2063" i="7"/>
  <c r="O2063" i="7"/>
  <c r="P2063" i="7"/>
  <c r="N2064" i="7"/>
  <c r="O2064" i="7"/>
  <c r="P2064" i="7"/>
  <c r="N2065" i="7"/>
  <c r="O2065" i="7"/>
  <c r="P2065" i="7"/>
  <c r="N2066" i="7"/>
  <c r="O2066" i="7"/>
  <c r="P2066" i="7"/>
  <c r="N2067" i="7"/>
  <c r="O2067" i="7"/>
  <c r="P2067" i="7"/>
  <c r="N2068" i="7"/>
  <c r="O2068" i="7"/>
  <c r="P2068" i="7"/>
  <c r="N2069" i="7"/>
  <c r="O2069" i="7"/>
  <c r="P2069" i="7"/>
  <c r="N2070" i="7"/>
  <c r="O2070" i="7"/>
  <c r="P2070" i="7"/>
  <c r="N2071" i="7"/>
  <c r="O2071" i="7"/>
  <c r="P2071" i="7"/>
  <c r="N2072" i="7"/>
  <c r="O2072" i="7"/>
  <c r="P2072" i="7"/>
  <c r="N2073" i="7"/>
  <c r="O2073" i="7"/>
  <c r="P2073" i="7"/>
  <c r="N2074" i="7"/>
  <c r="O2074" i="7"/>
  <c r="P2074" i="7"/>
  <c r="N2075" i="7"/>
  <c r="O2075" i="7"/>
  <c r="P2075" i="7"/>
  <c r="N2076" i="7"/>
  <c r="O2076" i="7"/>
  <c r="P2076" i="7"/>
  <c r="N2077" i="7"/>
  <c r="O2077" i="7"/>
  <c r="P2077" i="7"/>
  <c r="N2078" i="7"/>
  <c r="O2078" i="7"/>
  <c r="P2078" i="7"/>
  <c r="N2079" i="7"/>
  <c r="O2079" i="7"/>
  <c r="P2079" i="7"/>
  <c r="N2080" i="7"/>
  <c r="O2080" i="7"/>
  <c r="P2080" i="7"/>
  <c r="N2081" i="7"/>
  <c r="O2081" i="7"/>
  <c r="P2081" i="7"/>
  <c r="N2082" i="7"/>
  <c r="O2082" i="7"/>
  <c r="P2082" i="7"/>
  <c r="N2083" i="7"/>
  <c r="O2083" i="7"/>
  <c r="P2083" i="7"/>
  <c r="N2084" i="7"/>
  <c r="O2084" i="7"/>
  <c r="P2084" i="7"/>
  <c r="N2085" i="7"/>
  <c r="O2085" i="7"/>
  <c r="P2085" i="7"/>
  <c r="N2086" i="7"/>
  <c r="O2086" i="7"/>
  <c r="P2086" i="7"/>
  <c r="N2087" i="7"/>
  <c r="O2087" i="7"/>
  <c r="P2087" i="7"/>
  <c r="N2088" i="7"/>
  <c r="O2088" i="7"/>
  <c r="P2088" i="7"/>
  <c r="N2089" i="7"/>
  <c r="O2089" i="7"/>
  <c r="P2089" i="7"/>
  <c r="N2090" i="7"/>
  <c r="O2090" i="7"/>
  <c r="P2090" i="7"/>
  <c r="N2091" i="7"/>
  <c r="O2091" i="7"/>
  <c r="P2091" i="7"/>
  <c r="N2092" i="7"/>
  <c r="O2092" i="7"/>
  <c r="P2092" i="7"/>
  <c r="N2093" i="7"/>
  <c r="O2093" i="7"/>
  <c r="P2093" i="7"/>
  <c r="N2094" i="7"/>
  <c r="O2094" i="7"/>
  <c r="P2094" i="7"/>
  <c r="N2095" i="7"/>
  <c r="O2095" i="7"/>
  <c r="P2095" i="7"/>
  <c r="N2096" i="7"/>
  <c r="O2096" i="7"/>
  <c r="P2096" i="7"/>
  <c r="N2097" i="7"/>
  <c r="O2097" i="7"/>
  <c r="P2097" i="7"/>
  <c r="N2098" i="7"/>
  <c r="O2098" i="7"/>
  <c r="P2098" i="7"/>
  <c r="N2099" i="7"/>
  <c r="O2099" i="7"/>
  <c r="P2099" i="7"/>
  <c r="N2100" i="7"/>
  <c r="O2100" i="7"/>
  <c r="P2100" i="7"/>
  <c r="N2101" i="7"/>
  <c r="O2101" i="7"/>
  <c r="P2101" i="7"/>
  <c r="N2102" i="7"/>
  <c r="O2102" i="7"/>
  <c r="P2102" i="7"/>
  <c r="N2103" i="7"/>
  <c r="O2103" i="7"/>
  <c r="P2103" i="7"/>
  <c r="N2104" i="7"/>
  <c r="O2104" i="7"/>
  <c r="P2104" i="7"/>
  <c r="N2105" i="7"/>
  <c r="O2105" i="7"/>
  <c r="P2105" i="7"/>
  <c r="N2106" i="7"/>
  <c r="O2106" i="7"/>
  <c r="P2106" i="7"/>
  <c r="N2107" i="7"/>
  <c r="O2107" i="7"/>
  <c r="P2107" i="7"/>
  <c r="N2108" i="7"/>
  <c r="O2108" i="7"/>
  <c r="P2108" i="7"/>
  <c r="N2109" i="7"/>
  <c r="O2109" i="7"/>
  <c r="P2109" i="7"/>
  <c r="N2110" i="7"/>
  <c r="O2110" i="7"/>
  <c r="P2110" i="7"/>
  <c r="N2111" i="7"/>
  <c r="O2111" i="7"/>
  <c r="P2111" i="7"/>
  <c r="N2112" i="7"/>
  <c r="O2112" i="7"/>
  <c r="P2112" i="7"/>
  <c r="N2113" i="7"/>
  <c r="O2113" i="7"/>
  <c r="P2113" i="7"/>
  <c r="N2114" i="7"/>
  <c r="O2114" i="7"/>
  <c r="P2114" i="7"/>
  <c r="N2115" i="7"/>
  <c r="O2115" i="7"/>
  <c r="P2115" i="7"/>
  <c r="N2116" i="7"/>
  <c r="O2116" i="7"/>
  <c r="P2116" i="7"/>
  <c r="N2117" i="7"/>
  <c r="O2117" i="7"/>
  <c r="P2117" i="7"/>
  <c r="N2118" i="7"/>
  <c r="O2118" i="7"/>
  <c r="P2118" i="7"/>
  <c r="N2119" i="7"/>
  <c r="O2119" i="7"/>
  <c r="P2119" i="7"/>
  <c r="N2120" i="7"/>
  <c r="O2120" i="7"/>
  <c r="P2120" i="7"/>
  <c r="N2121" i="7"/>
  <c r="O2121" i="7"/>
  <c r="P2121" i="7"/>
  <c r="N2122" i="7"/>
  <c r="O2122" i="7"/>
  <c r="P2122" i="7"/>
  <c r="N2123" i="7"/>
  <c r="O2123" i="7"/>
  <c r="P2123" i="7"/>
  <c r="N2124" i="7"/>
  <c r="O2124" i="7"/>
  <c r="P2124" i="7"/>
  <c r="N2125" i="7"/>
  <c r="O2125" i="7"/>
  <c r="P2125" i="7"/>
  <c r="N2126" i="7"/>
  <c r="O2126" i="7"/>
  <c r="P2126" i="7"/>
  <c r="N2127" i="7"/>
  <c r="O2127" i="7"/>
  <c r="P2127" i="7"/>
  <c r="N2128" i="7"/>
  <c r="O2128" i="7"/>
  <c r="P2128" i="7"/>
  <c r="N2129" i="7"/>
  <c r="O2129" i="7"/>
  <c r="P2129" i="7"/>
  <c r="N2130" i="7"/>
  <c r="O2130" i="7"/>
  <c r="P2130" i="7"/>
  <c r="N2131" i="7"/>
  <c r="O2131" i="7"/>
  <c r="P2131" i="7"/>
  <c r="N2132" i="7"/>
  <c r="O2132" i="7"/>
  <c r="P2132" i="7"/>
  <c r="N2133" i="7"/>
  <c r="O2133" i="7"/>
  <c r="P2133" i="7"/>
  <c r="N2134" i="7"/>
  <c r="O2134" i="7"/>
  <c r="P2134" i="7"/>
  <c r="N2135" i="7"/>
  <c r="O2135" i="7"/>
  <c r="P2135" i="7"/>
  <c r="N2136" i="7"/>
  <c r="O2136" i="7"/>
  <c r="P2136" i="7"/>
  <c r="N2137" i="7"/>
  <c r="O2137" i="7"/>
  <c r="P2137" i="7"/>
  <c r="N2138" i="7"/>
  <c r="O2138" i="7"/>
  <c r="P2138" i="7"/>
  <c r="N2139" i="7"/>
  <c r="O2139" i="7"/>
  <c r="P2139" i="7"/>
  <c r="N2140" i="7"/>
  <c r="O2140" i="7"/>
  <c r="P2140" i="7"/>
  <c r="N2141" i="7"/>
  <c r="O2141" i="7"/>
  <c r="P2141" i="7"/>
  <c r="N2142" i="7"/>
  <c r="O2142" i="7"/>
  <c r="P2142" i="7"/>
  <c r="N2143" i="7"/>
  <c r="O2143" i="7"/>
  <c r="P2143" i="7"/>
  <c r="N2144" i="7"/>
  <c r="O2144" i="7"/>
  <c r="P2144" i="7"/>
  <c r="N2145" i="7"/>
  <c r="O2145" i="7"/>
  <c r="P2145" i="7"/>
  <c r="N2146" i="7"/>
  <c r="O2146" i="7"/>
  <c r="P2146" i="7"/>
  <c r="N2147" i="7"/>
  <c r="O2147" i="7"/>
  <c r="P2147" i="7"/>
  <c r="N2148" i="7"/>
  <c r="O2148" i="7"/>
  <c r="P2148" i="7"/>
  <c r="N2149" i="7"/>
  <c r="O2149" i="7"/>
  <c r="P2149" i="7"/>
  <c r="N2150" i="7"/>
  <c r="O2150" i="7"/>
  <c r="P2150" i="7"/>
  <c r="N2151" i="7"/>
  <c r="O2151" i="7"/>
  <c r="P2151" i="7"/>
  <c r="N2152" i="7"/>
  <c r="O2152" i="7"/>
  <c r="P2152" i="7"/>
  <c r="N2153" i="7"/>
  <c r="O2153" i="7"/>
  <c r="P2153" i="7"/>
  <c r="N2154" i="7"/>
  <c r="O2154" i="7"/>
  <c r="P2154" i="7"/>
  <c r="N2155" i="7"/>
  <c r="O2155" i="7"/>
  <c r="P2155" i="7"/>
  <c r="N2156" i="7"/>
  <c r="O2156" i="7"/>
  <c r="P2156" i="7"/>
  <c r="N2157" i="7"/>
  <c r="O2157" i="7"/>
  <c r="P2157" i="7"/>
  <c r="N2158" i="7"/>
  <c r="O2158" i="7"/>
  <c r="P2158" i="7"/>
  <c r="N2159" i="7"/>
  <c r="O2159" i="7"/>
  <c r="P2159" i="7"/>
  <c r="N2160" i="7"/>
  <c r="O2160" i="7"/>
  <c r="P2160" i="7"/>
  <c r="N2161" i="7"/>
  <c r="O2161" i="7"/>
  <c r="P2161" i="7"/>
  <c r="N2162" i="7"/>
  <c r="O2162" i="7"/>
  <c r="P2162" i="7"/>
  <c r="N2163" i="7"/>
  <c r="O2163" i="7"/>
  <c r="P2163" i="7"/>
  <c r="N2164" i="7"/>
  <c r="O2164" i="7"/>
  <c r="P2164" i="7"/>
  <c r="N2165" i="7"/>
  <c r="O2165" i="7"/>
  <c r="P2165" i="7"/>
  <c r="N2166" i="7"/>
  <c r="O2166" i="7"/>
  <c r="P2166" i="7"/>
  <c r="N2167" i="7"/>
  <c r="O2167" i="7"/>
  <c r="P2167" i="7"/>
  <c r="N2168" i="7"/>
  <c r="O2168" i="7"/>
  <c r="P2168" i="7"/>
  <c r="N2169" i="7"/>
  <c r="O2169" i="7"/>
  <c r="P2169" i="7"/>
  <c r="N2170" i="7"/>
  <c r="O2170" i="7"/>
  <c r="P2170" i="7"/>
  <c r="N2171" i="7"/>
  <c r="O2171" i="7"/>
  <c r="P2171" i="7"/>
  <c r="N2172" i="7"/>
  <c r="O2172" i="7"/>
  <c r="P2172" i="7"/>
  <c r="N2173" i="7"/>
  <c r="O2173" i="7"/>
  <c r="P2173" i="7"/>
  <c r="N2174" i="7"/>
  <c r="O2174" i="7"/>
  <c r="P2174" i="7"/>
  <c r="N2175" i="7"/>
  <c r="O2175" i="7"/>
  <c r="P2175" i="7"/>
  <c r="N2176" i="7"/>
  <c r="O2176" i="7"/>
  <c r="P2176" i="7"/>
  <c r="N2177" i="7"/>
  <c r="O2177" i="7"/>
  <c r="P2177" i="7"/>
  <c r="N2178" i="7"/>
  <c r="O2178" i="7"/>
  <c r="P2178" i="7"/>
  <c r="N2179" i="7"/>
  <c r="O2179" i="7"/>
  <c r="P2179" i="7"/>
  <c r="N2180" i="7"/>
  <c r="O2180" i="7"/>
  <c r="P2180" i="7"/>
  <c r="N2181" i="7"/>
  <c r="O2181" i="7"/>
  <c r="P2181" i="7"/>
  <c r="N2182" i="7"/>
  <c r="O2182" i="7"/>
  <c r="P2182" i="7"/>
  <c r="N2183" i="7"/>
  <c r="O2183" i="7"/>
  <c r="P2183" i="7"/>
  <c r="N2184" i="7"/>
  <c r="O2184" i="7"/>
  <c r="P2184" i="7"/>
  <c r="N2185" i="7"/>
  <c r="O2185" i="7"/>
  <c r="P2185" i="7"/>
  <c r="N2186" i="7"/>
  <c r="O2186" i="7"/>
  <c r="P2186" i="7"/>
  <c r="N2187" i="7"/>
  <c r="O2187" i="7"/>
  <c r="P2187" i="7"/>
  <c r="N2188" i="7"/>
  <c r="O2188" i="7"/>
  <c r="P2188" i="7"/>
  <c r="N2189" i="7"/>
  <c r="O2189" i="7"/>
  <c r="P2189" i="7"/>
  <c r="N2190" i="7"/>
  <c r="O2190" i="7"/>
  <c r="P2190" i="7"/>
  <c r="N2191" i="7"/>
  <c r="O2191" i="7"/>
  <c r="P2191" i="7"/>
  <c r="N2192" i="7"/>
  <c r="O2192" i="7"/>
  <c r="P2192" i="7"/>
  <c r="N2193" i="7"/>
  <c r="O2193" i="7"/>
  <c r="P2193" i="7"/>
  <c r="N2194" i="7"/>
  <c r="O2194" i="7"/>
  <c r="P2194" i="7"/>
  <c r="N2195" i="7"/>
  <c r="O2195" i="7"/>
  <c r="P2195" i="7"/>
  <c r="N2196" i="7"/>
  <c r="O2196" i="7"/>
  <c r="P2196" i="7"/>
  <c r="N2197" i="7"/>
  <c r="O2197" i="7"/>
  <c r="P2197" i="7"/>
  <c r="N2198" i="7"/>
  <c r="O2198" i="7"/>
  <c r="P2198" i="7"/>
  <c r="N2199" i="7"/>
  <c r="O2199" i="7"/>
  <c r="P2199" i="7"/>
  <c r="N2200" i="7"/>
  <c r="O2200" i="7"/>
  <c r="P2200" i="7"/>
  <c r="N2201" i="7"/>
  <c r="O2201" i="7"/>
  <c r="P2201" i="7"/>
  <c r="N2202" i="7"/>
  <c r="O2202" i="7"/>
  <c r="P2202" i="7"/>
  <c r="N2203" i="7"/>
  <c r="O2203" i="7"/>
  <c r="P2203" i="7"/>
  <c r="N2204" i="7"/>
  <c r="O2204" i="7"/>
  <c r="P2204" i="7"/>
  <c r="N2205" i="7"/>
  <c r="O2205" i="7"/>
  <c r="P2205" i="7"/>
  <c r="N2206" i="7"/>
  <c r="O2206" i="7"/>
  <c r="P2206" i="7"/>
  <c r="N2207" i="7"/>
  <c r="O2207" i="7"/>
  <c r="P2207" i="7"/>
  <c r="N2208" i="7"/>
  <c r="O2208" i="7"/>
  <c r="P2208" i="7"/>
  <c r="N2209" i="7"/>
  <c r="O2209" i="7"/>
  <c r="P2209" i="7"/>
  <c r="N2210" i="7"/>
  <c r="O2210" i="7"/>
  <c r="P2210" i="7"/>
  <c r="N2211" i="7"/>
  <c r="O2211" i="7"/>
  <c r="P2211" i="7"/>
  <c r="N2212" i="7"/>
  <c r="O2212" i="7"/>
  <c r="P2212" i="7"/>
  <c r="N2213" i="7"/>
  <c r="O2213" i="7"/>
  <c r="P2213" i="7"/>
  <c r="N2214" i="7"/>
  <c r="O2214" i="7"/>
  <c r="P2214" i="7"/>
  <c r="N2215" i="7"/>
  <c r="O2215" i="7"/>
  <c r="P2215" i="7"/>
  <c r="N2216" i="7"/>
  <c r="O2216" i="7"/>
  <c r="P2216" i="7"/>
  <c r="N2217" i="7"/>
  <c r="O2217" i="7"/>
  <c r="P2217" i="7"/>
  <c r="N2218" i="7"/>
  <c r="O2218" i="7"/>
  <c r="P2218" i="7"/>
  <c r="N2219" i="7"/>
  <c r="O2219" i="7"/>
  <c r="P2219" i="7"/>
  <c r="N2220" i="7"/>
  <c r="O2220" i="7"/>
  <c r="P2220" i="7"/>
  <c r="N2221" i="7"/>
  <c r="O2221" i="7"/>
  <c r="P2221" i="7"/>
  <c r="N2222" i="7"/>
  <c r="O2222" i="7"/>
  <c r="P2222" i="7"/>
  <c r="N2223" i="7"/>
  <c r="O2223" i="7"/>
  <c r="P2223" i="7"/>
  <c r="N2224" i="7"/>
  <c r="O2224" i="7"/>
  <c r="P2224" i="7"/>
  <c r="N2225" i="7"/>
  <c r="O2225" i="7"/>
  <c r="P2225" i="7"/>
  <c r="N2226" i="7"/>
  <c r="O2226" i="7"/>
  <c r="P2226" i="7"/>
  <c r="N2227" i="7"/>
  <c r="O2227" i="7"/>
  <c r="P2227" i="7"/>
  <c r="N2228" i="7"/>
  <c r="O2228" i="7"/>
  <c r="P2228" i="7"/>
  <c r="N2229" i="7"/>
  <c r="O2229" i="7"/>
  <c r="P2229" i="7"/>
  <c r="N2230" i="7"/>
  <c r="O2230" i="7"/>
  <c r="P2230" i="7"/>
  <c r="N2231" i="7"/>
  <c r="O2231" i="7"/>
  <c r="P2231" i="7"/>
  <c r="N2232" i="7"/>
  <c r="O2232" i="7"/>
  <c r="P2232" i="7"/>
  <c r="N2233" i="7"/>
  <c r="O2233" i="7"/>
  <c r="P2233" i="7"/>
  <c r="N2234" i="7"/>
  <c r="O2234" i="7"/>
  <c r="P2234" i="7"/>
  <c r="N2235" i="7"/>
  <c r="O2235" i="7"/>
  <c r="P2235" i="7"/>
  <c r="N2236" i="7"/>
  <c r="O2236" i="7"/>
  <c r="P2236" i="7"/>
  <c r="N2237" i="7"/>
  <c r="O2237" i="7"/>
  <c r="P2237" i="7"/>
  <c r="N2238" i="7"/>
  <c r="O2238" i="7"/>
  <c r="P2238" i="7"/>
  <c r="N2239" i="7"/>
  <c r="O2239" i="7"/>
  <c r="P2239" i="7"/>
  <c r="N2240" i="7"/>
  <c r="O2240" i="7"/>
  <c r="P2240" i="7"/>
  <c r="N2241" i="7"/>
  <c r="O2241" i="7"/>
  <c r="P2241" i="7"/>
  <c r="N2242" i="7"/>
  <c r="O2242" i="7"/>
  <c r="P2242" i="7"/>
  <c r="N2243" i="7"/>
  <c r="O2243" i="7"/>
  <c r="P2243" i="7"/>
  <c r="N2244" i="7"/>
  <c r="O2244" i="7"/>
  <c r="P2244" i="7"/>
  <c r="N2245" i="7"/>
  <c r="O2245" i="7"/>
  <c r="P2245" i="7"/>
  <c r="N2246" i="7"/>
  <c r="O2246" i="7"/>
  <c r="P2246" i="7"/>
  <c r="N2247" i="7"/>
  <c r="O2247" i="7"/>
  <c r="P2247" i="7"/>
  <c r="N2248" i="7"/>
  <c r="O2248" i="7"/>
  <c r="P2248" i="7"/>
  <c r="N2249" i="7"/>
  <c r="O2249" i="7"/>
  <c r="P2249" i="7"/>
  <c r="N2250" i="7"/>
  <c r="O2250" i="7"/>
  <c r="P2250" i="7"/>
  <c r="N2251" i="7"/>
  <c r="O2251" i="7"/>
  <c r="P2251" i="7"/>
  <c r="N2252" i="7"/>
  <c r="O2252" i="7"/>
  <c r="P2252" i="7"/>
  <c r="N2253" i="7"/>
  <c r="O2253" i="7"/>
  <c r="P2253" i="7"/>
  <c r="N2254" i="7"/>
  <c r="O2254" i="7"/>
  <c r="P2254" i="7"/>
  <c r="N2255" i="7"/>
  <c r="O2255" i="7"/>
  <c r="P2255" i="7"/>
  <c r="N2256" i="7"/>
  <c r="O2256" i="7"/>
  <c r="P2256" i="7"/>
  <c r="N2257" i="7"/>
  <c r="O2257" i="7"/>
  <c r="P2257" i="7"/>
  <c r="N2258" i="7"/>
  <c r="O2258" i="7"/>
  <c r="P2258" i="7"/>
  <c r="N2259" i="7"/>
  <c r="O2259" i="7"/>
  <c r="P2259" i="7"/>
  <c r="N2260" i="7"/>
  <c r="O2260" i="7"/>
  <c r="P2260" i="7"/>
  <c r="N2261" i="7"/>
  <c r="O2261" i="7"/>
  <c r="P2261" i="7"/>
  <c r="N2262" i="7"/>
  <c r="O2262" i="7"/>
  <c r="P2262" i="7"/>
  <c r="N2263" i="7"/>
  <c r="O2263" i="7"/>
  <c r="P2263" i="7"/>
  <c r="N2264" i="7"/>
  <c r="O2264" i="7"/>
  <c r="P2264" i="7"/>
  <c r="N2265" i="7"/>
  <c r="O2265" i="7"/>
  <c r="P2265" i="7"/>
  <c r="N2266" i="7"/>
  <c r="O2266" i="7"/>
  <c r="P2266" i="7"/>
  <c r="N2267" i="7"/>
  <c r="O2267" i="7"/>
  <c r="P2267" i="7"/>
  <c r="N2268" i="7"/>
  <c r="O2268" i="7"/>
  <c r="P2268" i="7"/>
  <c r="N2269" i="7"/>
  <c r="O2269" i="7"/>
  <c r="P2269" i="7"/>
  <c r="N2270" i="7"/>
  <c r="O2270" i="7"/>
  <c r="P2270" i="7"/>
  <c r="N2271" i="7"/>
  <c r="O2271" i="7"/>
  <c r="P2271" i="7"/>
  <c r="N2272" i="7"/>
  <c r="O2272" i="7"/>
  <c r="P2272" i="7"/>
  <c r="N2273" i="7"/>
  <c r="O2273" i="7"/>
  <c r="P2273" i="7"/>
  <c r="N2274" i="7"/>
  <c r="O2274" i="7"/>
  <c r="P2274" i="7"/>
  <c r="N2275" i="7"/>
  <c r="O2275" i="7"/>
  <c r="P2275" i="7"/>
  <c r="N2276" i="7"/>
  <c r="O2276" i="7"/>
  <c r="P2276" i="7"/>
  <c r="N2277" i="7"/>
  <c r="O2277" i="7"/>
  <c r="P2277" i="7"/>
  <c r="N2278" i="7"/>
  <c r="O2278" i="7"/>
  <c r="P2278" i="7"/>
  <c r="N2279" i="7"/>
  <c r="O2279" i="7"/>
  <c r="P2279" i="7"/>
  <c r="N2280" i="7"/>
  <c r="O2280" i="7"/>
  <c r="P2280" i="7"/>
  <c r="N2281" i="7"/>
  <c r="O2281" i="7"/>
  <c r="P2281" i="7"/>
  <c r="N2282" i="7"/>
  <c r="O2282" i="7"/>
  <c r="P2282" i="7"/>
  <c r="N2283" i="7"/>
  <c r="O2283" i="7"/>
  <c r="P2283" i="7"/>
  <c r="N2284" i="7"/>
  <c r="O2284" i="7"/>
  <c r="P2284" i="7"/>
  <c r="N2285" i="7"/>
  <c r="O2285" i="7"/>
  <c r="P2285" i="7"/>
  <c r="N2286" i="7"/>
  <c r="O2286" i="7"/>
  <c r="P2286" i="7"/>
  <c r="N2287" i="7"/>
  <c r="O2287" i="7"/>
  <c r="P2287" i="7"/>
  <c r="N2288" i="7"/>
  <c r="O2288" i="7"/>
  <c r="P2288" i="7"/>
  <c r="N2289" i="7"/>
  <c r="O2289" i="7"/>
  <c r="P2289" i="7"/>
  <c r="N2290" i="7"/>
  <c r="O2290" i="7"/>
  <c r="P2290" i="7"/>
  <c r="N2291" i="7"/>
  <c r="O2291" i="7"/>
  <c r="P2291" i="7"/>
  <c r="N2292" i="7"/>
  <c r="O2292" i="7"/>
  <c r="P2292" i="7"/>
  <c r="N2293" i="7"/>
  <c r="O2293" i="7"/>
  <c r="P2293" i="7"/>
  <c r="N2294" i="7"/>
  <c r="O2294" i="7"/>
  <c r="P2294" i="7"/>
  <c r="N2295" i="7"/>
  <c r="O2295" i="7"/>
  <c r="P2295" i="7"/>
  <c r="N2296" i="7"/>
  <c r="O2296" i="7"/>
  <c r="P2296" i="7"/>
  <c r="N2297" i="7"/>
  <c r="O2297" i="7"/>
  <c r="P2297" i="7"/>
  <c r="N2298" i="7"/>
  <c r="O2298" i="7"/>
  <c r="P2298" i="7"/>
  <c r="N2299" i="7"/>
  <c r="O2299" i="7"/>
  <c r="P2299" i="7"/>
  <c r="N2300" i="7"/>
  <c r="O2300" i="7"/>
  <c r="P2300" i="7"/>
  <c r="N2301" i="7"/>
  <c r="O2301" i="7"/>
  <c r="P2301" i="7"/>
  <c r="N2302" i="7"/>
  <c r="O2302" i="7"/>
  <c r="P2302" i="7"/>
  <c r="N2303" i="7"/>
  <c r="O2303" i="7"/>
  <c r="P2303" i="7"/>
  <c r="N2304" i="7"/>
  <c r="O2304" i="7"/>
  <c r="P2304" i="7"/>
  <c r="N2305" i="7"/>
  <c r="O2305" i="7"/>
  <c r="P2305" i="7"/>
  <c r="N2306" i="7"/>
  <c r="O2306" i="7"/>
  <c r="P2306" i="7"/>
  <c r="N2307" i="7"/>
  <c r="O2307" i="7"/>
  <c r="P2307" i="7"/>
  <c r="N2308" i="7"/>
  <c r="O2308" i="7"/>
  <c r="P2308" i="7"/>
  <c r="N2309" i="7"/>
  <c r="O2309" i="7"/>
  <c r="P2309" i="7"/>
  <c r="N2310" i="7"/>
  <c r="O2310" i="7"/>
  <c r="P2310" i="7"/>
  <c r="N2311" i="7"/>
  <c r="O2311" i="7"/>
  <c r="P2311" i="7"/>
  <c r="N2312" i="7"/>
  <c r="O2312" i="7"/>
  <c r="P2312" i="7"/>
  <c r="N2313" i="7"/>
  <c r="O2313" i="7"/>
  <c r="P2313" i="7"/>
  <c r="N2314" i="7"/>
  <c r="O2314" i="7"/>
  <c r="P2314" i="7"/>
  <c r="N2315" i="7"/>
  <c r="O2315" i="7"/>
  <c r="P2315" i="7"/>
  <c r="N2316" i="7"/>
  <c r="O2316" i="7"/>
  <c r="P2316" i="7"/>
  <c r="N2317" i="7"/>
  <c r="O2317" i="7"/>
  <c r="P2317" i="7"/>
  <c r="N2318" i="7"/>
  <c r="O2318" i="7"/>
  <c r="P2318" i="7"/>
  <c r="N2319" i="7"/>
  <c r="O2319" i="7"/>
  <c r="P2319" i="7"/>
  <c r="N2320" i="7"/>
  <c r="O2320" i="7"/>
  <c r="P2320" i="7"/>
  <c r="N2321" i="7"/>
  <c r="O2321" i="7"/>
  <c r="P2321" i="7"/>
  <c r="N2322" i="7"/>
  <c r="O2322" i="7"/>
  <c r="P2322" i="7"/>
  <c r="N2323" i="7"/>
  <c r="O2323" i="7"/>
  <c r="P2323" i="7"/>
  <c r="N2324" i="7"/>
  <c r="O2324" i="7"/>
  <c r="P2324" i="7"/>
  <c r="N2325" i="7"/>
  <c r="O2325" i="7"/>
  <c r="P2325" i="7"/>
  <c r="N2326" i="7"/>
  <c r="O2326" i="7"/>
  <c r="P2326" i="7"/>
  <c r="N2327" i="7"/>
  <c r="O2327" i="7"/>
  <c r="P2327" i="7"/>
  <c r="N2328" i="7"/>
  <c r="O2328" i="7"/>
  <c r="P2328" i="7"/>
  <c r="N2329" i="7"/>
  <c r="O2329" i="7"/>
  <c r="P2329" i="7"/>
  <c r="N2330" i="7"/>
  <c r="O2330" i="7"/>
  <c r="P2330" i="7"/>
  <c r="N2331" i="7"/>
  <c r="O2331" i="7"/>
  <c r="P2331" i="7"/>
  <c r="N2332" i="7"/>
  <c r="O2332" i="7"/>
  <c r="P2332" i="7"/>
  <c r="N2333" i="7"/>
  <c r="O2333" i="7"/>
  <c r="P2333" i="7"/>
  <c r="N2334" i="7"/>
  <c r="O2334" i="7"/>
  <c r="P2334" i="7"/>
  <c r="N2335" i="7"/>
  <c r="O2335" i="7"/>
  <c r="P2335" i="7"/>
  <c r="N2336" i="7"/>
  <c r="O2336" i="7"/>
  <c r="P2336" i="7"/>
  <c r="N2337" i="7"/>
  <c r="O2337" i="7"/>
  <c r="P2337" i="7"/>
  <c r="N2338" i="7"/>
  <c r="O2338" i="7"/>
  <c r="P2338" i="7"/>
  <c r="N2339" i="7"/>
  <c r="O2339" i="7"/>
  <c r="P2339" i="7"/>
  <c r="N2340" i="7"/>
  <c r="O2340" i="7"/>
  <c r="P2340" i="7"/>
  <c r="N2341" i="7"/>
  <c r="O2341" i="7"/>
  <c r="P2341" i="7"/>
  <c r="N2342" i="7"/>
  <c r="O2342" i="7"/>
  <c r="P2342" i="7"/>
  <c r="N2343" i="7"/>
  <c r="O2343" i="7"/>
  <c r="P2343" i="7"/>
  <c r="N2344" i="7"/>
  <c r="O2344" i="7"/>
  <c r="P2344" i="7"/>
  <c r="N2345" i="7"/>
  <c r="O2345" i="7"/>
  <c r="P2345" i="7"/>
  <c r="N2346" i="7"/>
  <c r="O2346" i="7"/>
  <c r="P2346" i="7"/>
  <c r="N2347" i="7"/>
  <c r="O2347" i="7"/>
  <c r="P2347" i="7"/>
  <c r="N2348" i="7"/>
  <c r="O2348" i="7"/>
  <c r="P2348" i="7"/>
  <c r="N2349" i="7"/>
  <c r="O2349" i="7"/>
  <c r="P2349" i="7"/>
  <c r="N2350" i="7"/>
  <c r="O2350" i="7"/>
  <c r="P2350" i="7"/>
  <c r="N2351" i="7"/>
  <c r="O2351" i="7"/>
  <c r="P2351" i="7"/>
  <c r="N2352" i="7"/>
  <c r="O2352" i="7"/>
  <c r="P2352" i="7"/>
  <c r="N2353" i="7"/>
  <c r="O2353" i="7"/>
  <c r="P2353" i="7"/>
  <c r="N2354" i="7"/>
  <c r="O2354" i="7"/>
  <c r="P2354" i="7"/>
  <c r="N2355" i="7"/>
  <c r="O2355" i="7"/>
  <c r="P2355" i="7"/>
  <c r="N2356" i="7"/>
  <c r="O2356" i="7"/>
  <c r="P2356" i="7"/>
  <c r="N2357" i="7"/>
  <c r="O2357" i="7"/>
  <c r="P2357" i="7"/>
  <c r="N2358" i="7"/>
  <c r="O2358" i="7"/>
  <c r="P2358" i="7"/>
  <c r="N2359" i="7"/>
  <c r="O2359" i="7"/>
  <c r="P2359" i="7"/>
  <c r="N2360" i="7"/>
  <c r="O2360" i="7"/>
  <c r="P2360" i="7"/>
  <c r="N2361" i="7"/>
  <c r="O2361" i="7"/>
  <c r="P2361" i="7"/>
  <c r="N2362" i="7"/>
  <c r="O2362" i="7"/>
  <c r="P2362" i="7"/>
  <c r="N2363" i="7"/>
  <c r="O2363" i="7"/>
  <c r="P2363" i="7"/>
  <c r="N2364" i="7"/>
  <c r="O2364" i="7"/>
  <c r="P2364" i="7"/>
  <c r="N2365" i="7"/>
  <c r="O2365" i="7"/>
  <c r="P2365" i="7"/>
  <c r="N2366" i="7"/>
  <c r="O2366" i="7"/>
  <c r="P2366" i="7"/>
  <c r="N2367" i="7"/>
  <c r="O2367" i="7"/>
  <c r="P2367" i="7"/>
  <c r="N2368" i="7"/>
  <c r="O2368" i="7"/>
  <c r="P2368" i="7"/>
  <c r="N2369" i="7"/>
  <c r="O2369" i="7"/>
  <c r="P2369" i="7"/>
  <c r="N2370" i="7"/>
  <c r="O2370" i="7"/>
  <c r="P2370" i="7"/>
  <c r="N2371" i="7"/>
  <c r="O2371" i="7"/>
  <c r="P2371" i="7"/>
  <c r="N2372" i="7"/>
  <c r="O2372" i="7"/>
  <c r="P2372" i="7"/>
  <c r="N2373" i="7"/>
  <c r="O2373" i="7"/>
  <c r="P2373" i="7"/>
  <c r="N2374" i="7"/>
  <c r="O2374" i="7"/>
  <c r="P2374" i="7"/>
  <c r="N2375" i="7"/>
  <c r="O2375" i="7"/>
  <c r="P2375" i="7"/>
  <c r="N2376" i="7"/>
  <c r="O2376" i="7"/>
  <c r="P2376" i="7"/>
  <c r="N2377" i="7"/>
  <c r="O2377" i="7"/>
  <c r="P2377" i="7"/>
  <c r="N2378" i="7"/>
  <c r="O2378" i="7"/>
  <c r="P2378" i="7"/>
  <c r="N2379" i="7"/>
  <c r="O2379" i="7"/>
  <c r="P2379" i="7"/>
  <c r="N2380" i="7"/>
  <c r="O2380" i="7"/>
  <c r="P2380" i="7"/>
  <c r="N2381" i="7"/>
  <c r="O2381" i="7"/>
  <c r="P2381" i="7"/>
  <c r="N2382" i="7"/>
  <c r="O2382" i="7"/>
  <c r="P2382" i="7"/>
  <c r="N2383" i="7"/>
  <c r="O2383" i="7"/>
  <c r="P2383" i="7"/>
  <c r="N2384" i="7"/>
  <c r="O2384" i="7"/>
  <c r="P2384" i="7"/>
  <c r="N2385" i="7"/>
  <c r="O2385" i="7"/>
  <c r="P2385" i="7"/>
  <c r="N2386" i="7"/>
  <c r="O2386" i="7"/>
  <c r="P2386" i="7"/>
  <c r="N2387" i="7"/>
  <c r="O2387" i="7"/>
  <c r="P2387" i="7"/>
  <c r="N2388" i="7"/>
  <c r="O2388" i="7"/>
  <c r="P2388" i="7"/>
  <c r="N2389" i="7"/>
  <c r="O2389" i="7"/>
  <c r="P2389" i="7"/>
  <c r="N2390" i="7"/>
  <c r="O2390" i="7"/>
  <c r="P2390" i="7"/>
  <c r="N2391" i="7"/>
  <c r="O2391" i="7"/>
  <c r="P2391" i="7"/>
  <c r="N2392" i="7"/>
  <c r="O2392" i="7"/>
  <c r="P2392" i="7"/>
  <c r="N2393" i="7"/>
  <c r="O2393" i="7"/>
  <c r="P2393" i="7"/>
  <c r="N2394" i="7"/>
  <c r="O2394" i="7"/>
  <c r="P2394" i="7"/>
  <c r="N2395" i="7"/>
  <c r="O2395" i="7"/>
  <c r="P2395" i="7"/>
  <c r="N2396" i="7"/>
  <c r="O2396" i="7"/>
  <c r="P2396" i="7"/>
  <c r="N2397" i="7"/>
  <c r="O2397" i="7"/>
  <c r="P2397" i="7"/>
  <c r="N2398" i="7"/>
  <c r="O2398" i="7"/>
  <c r="P2398" i="7"/>
  <c r="N2399" i="7"/>
  <c r="O2399" i="7"/>
  <c r="P2399" i="7"/>
  <c r="N2400" i="7"/>
  <c r="O2400" i="7"/>
  <c r="P2400" i="7"/>
  <c r="N2401" i="7"/>
  <c r="O2401" i="7"/>
  <c r="P2401" i="7"/>
  <c r="N2402" i="7"/>
  <c r="O2402" i="7"/>
  <c r="P2402" i="7"/>
  <c r="N2403" i="7"/>
  <c r="O2403" i="7"/>
  <c r="P2403" i="7"/>
  <c r="N2404" i="7"/>
  <c r="O2404" i="7"/>
  <c r="P2404" i="7"/>
  <c r="N2405" i="7"/>
  <c r="O2405" i="7"/>
  <c r="P2405" i="7"/>
  <c r="N2406" i="7"/>
  <c r="O2406" i="7"/>
  <c r="P2406" i="7"/>
  <c r="N2407" i="7"/>
  <c r="O2407" i="7"/>
  <c r="P2407" i="7"/>
  <c r="N2408" i="7"/>
  <c r="O2408" i="7"/>
  <c r="P2408" i="7"/>
  <c r="N2409" i="7"/>
  <c r="O2409" i="7"/>
  <c r="P2409" i="7"/>
  <c r="N2410" i="7"/>
  <c r="O2410" i="7"/>
  <c r="P2410" i="7"/>
  <c r="N2411" i="7"/>
  <c r="O2411" i="7"/>
  <c r="P2411" i="7"/>
  <c r="N2412" i="7"/>
  <c r="O2412" i="7"/>
  <c r="P2412" i="7"/>
  <c r="N2413" i="7"/>
  <c r="O2413" i="7"/>
  <c r="P2413" i="7"/>
  <c r="N2414" i="7"/>
  <c r="O2414" i="7"/>
  <c r="P2414" i="7"/>
  <c r="N2415" i="7"/>
  <c r="O2415" i="7"/>
  <c r="P2415" i="7"/>
  <c r="N2416" i="7"/>
  <c r="O2416" i="7"/>
  <c r="P2416" i="7"/>
  <c r="N2417" i="7"/>
  <c r="O2417" i="7"/>
  <c r="P2417" i="7"/>
  <c r="N2418" i="7"/>
  <c r="O2418" i="7"/>
  <c r="P2418" i="7"/>
  <c r="N2419" i="7"/>
  <c r="O2419" i="7"/>
  <c r="P2419" i="7"/>
  <c r="N2420" i="7"/>
  <c r="O2420" i="7"/>
  <c r="P2420" i="7"/>
  <c r="N2421" i="7"/>
  <c r="O2421" i="7"/>
  <c r="P2421" i="7"/>
  <c r="N2422" i="7"/>
  <c r="O2422" i="7"/>
  <c r="P2422" i="7"/>
  <c r="N2423" i="7"/>
  <c r="O2423" i="7"/>
  <c r="P2423" i="7"/>
  <c r="N2424" i="7"/>
  <c r="O2424" i="7"/>
  <c r="P2424" i="7"/>
  <c r="N2425" i="7"/>
  <c r="O2425" i="7"/>
  <c r="P2425" i="7"/>
  <c r="N2426" i="7"/>
  <c r="O2426" i="7"/>
  <c r="P2426" i="7"/>
  <c r="N2427" i="7"/>
  <c r="O2427" i="7"/>
  <c r="P2427" i="7"/>
  <c r="N2428" i="7"/>
  <c r="O2428" i="7"/>
  <c r="P2428" i="7"/>
  <c r="N2429" i="7"/>
  <c r="O2429" i="7"/>
  <c r="P2429" i="7"/>
  <c r="N2430" i="7"/>
  <c r="O2430" i="7"/>
  <c r="P2430" i="7"/>
  <c r="N2431" i="7"/>
  <c r="O2431" i="7"/>
  <c r="P2431" i="7"/>
  <c r="N2432" i="7"/>
  <c r="O2432" i="7"/>
  <c r="P2432" i="7"/>
  <c r="N2433" i="7"/>
  <c r="O2433" i="7"/>
  <c r="P2433" i="7"/>
  <c r="N2434" i="7"/>
  <c r="O2434" i="7"/>
  <c r="P2434" i="7"/>
  <c r="N2435" i="7"/>
  <c r="O2435" i="7"/>
  <c r="P2435" i="7"/>
  <c r="N2436" i="7"/>
  <c r="O2436" i="7"/>
  <c r="P2436" i="7"/>
  <c r="N2437" i="7"/>
  <c r="O2437" i="7"/>
  <c r="P2437" i="7"/>
  <c r="N2438" i="7"/>
  <c r="O2438" i="7"/>
  <c r="P2438" i="7"/>
  <c r="N2439" i="7"/>
  <c r="O2439" i="7"/>
  <c r="P2439" i="7"/>
  <c r="N2440" i="7"/>
  <c r="O2440" i="7"/>
  <c r="P2440" i="7"/>
  <c r="N2441" i="7"/>
  <c r="O2441" i="7"/>
  <c r="P2441" i="7"/>
  <c r="N2442" i="7"/>
  <c r="O2442" i="7"/>
  <c r="P2442" i="7"/>
  <c r="N2443" i="7"/>
  <c r="O2443" i="7"/>
  <c r="P2443" i="7"/>
  <c r="N2444" i="7"/>
  <c r="O2444" i="7"/>
  <c r="P2444" i="7"/>
  <c r="N2445" i="7"/>
  <c r="O2445" i="7"/>
  <c r="P2445" i="7"/>
  <c r="N2446" i="7"/>
  <c r="O2446" i="7"/>
  <c r="P2446" i="7"/>
  <c r="N2447" i="7"/>
  <c r="O2447" i="7"/>
  <c r="P2447" i="7"/>
  <c r="N2448" i="7"/>
  <c r="O2448" i="7"/>
  <c r="P2448" i="7"/>
  <c r="N2449" i="7"/>
  <c r="O2449" i="7"/>
  <c r="P2449" i="7"/>
  <c r="N2450" i="7"/>
  <c r="O2450" i="7"/>
  <c r="P2450" i="7"/>
  <c r="N2451" i="7"/>
  <c r="O2451" i="7"/>
  <c r="P2451" i="7"/>
  <c r="N2452" i="7"/>
  <c r="O2452" i="7"/>
  <c r="P2452" i="7"/>
  <c r="N2453" i="7"/>
  <c r="O2453" i="7"/>
  <c r="P2453" i="7"/>
  <c r="N2454" i="7"/>
  <c r="O2454" i="7"/>
  <c r="P2454" i="7"/>
  <c r="N2455" i="7"/>
  <c r="O2455" i="7"/>
  <c r="P2455" i="7"/>
  <c r="N2456" i="7"/>
  <c r="O2456" i="7"/>
  <c r="P2456" i="7"/>
  <c r="N2457" i="7"/>
  <c r="O2457" i="7"/>
  <c r="P2457" i="7"/>
  <c r="N2458" i="7"/>
  <c r="O2458" i="7"/>
  <c r="P2458" i="7"/>
  <c r="N2459" i="7"/>
  <c r="O2459" i="7"/>
  <c r="P2459" i="7"/>
  <c r="N2460" i="7"/>
  <c r="O2460" i="7"/>
  <c r="P2460" i="7"/>
  <c r="N2461" i="7"/>
  <c r="O2461" i="7"/>
  <c r="P2461" i="7"/>
  <c r="N2462" i="7"/>
  <c r="O2462" i="7"/>
  <c r="P2462" i="7"/>
  <c r="N2463" i="7"/>
  <c r="O2463" i="7"/>
  <c r="P2463" i="7"/>
  <c r="N2464" i="7"/>
  <c r="O2464" i="7"/>
  <c r="P2464" i="7"/>
  <c r="N2465" i="7"/>
  <c r="O2465" i="7"/>
  <c r="P2465" i="7"/>
  <c r="N2466" i="7"/>
  <c r="O2466" i="7"/>
  <c r="P2466" i="7"/>
  <c r="N2467" i="7"/>
  <c r="O2467" i="7"/>
  <c r="P2467" i="7"/>
  <c r="N2468" i="7"/>
  <c r="O2468" i="7"/>
  <c r="P2468" i="7"/>
  <c r="N2469" i="7"/>
  <c r="O2469" i="7"/>
  <c r="P2469" i="7"/>
  <c r="N2470" i="7"/>
  <c r="O2470" i="7"/>
  <c r="P2470" i="7"/>
  <c r="N2471" i="7"/>
  <c r="O2471" i="7"/>
  <c r="P2471" i="7"/>
  <c r="N2472" i="7"/>
  <c r="O2472" i="7"/>
  <c r="P2472" i="7"/>
  <c r="N2473" i="7"/>
  <c r="O2473" i="7"/>
  <c r="P2473" i="7"/>
  <c r="N2474" i="7"/>
  <c r="O2474" i="7"/>
  <c r="P2474" i="7"/>
  <c r="N2475" i="7"/>
  <c r="O2475" i="7"/>
  <c r="P2475" i="7"/>
  <c r="N2476" i="7"/>
  <c r="O2476" i="7"/>
  <c r="P2476" i="7"/>
  <c r="N2477" i="7"/>
  <c r="O2477" i="7"/>
  <c r="P2477" i="7"/>
  <c r="N2478" i="7"/>
  <c r="O2478" i="7"/>
  <c r="P2478" i="7"/>
  <c r="N2479" i="7"/>
  <c r="O2479" i="7"/>
  <c r="P2479" i="7"/>
  <c r="N2480" i="7"/>
  <c r="O2480" i="7"/>
  <c r="P2480" i="7"/>
  <c r="N2481" i="7"/>
  <c r="O2481" i="7"/>
  <c r="P2481" i="7"/>
  <c r="N2482" i="7"/>
  <c r="O2482" i="7"/>
  <c r="P2482" i="7"/>
  <c r="N2483" i="7"/>
  <c r="O2483" i="7"/>
  <c r="P2483" i="7"/>
  <c r="N2484" i="7"/>
  <c r="O2484" i="7"/>
  <c r="P2484" i="7"/>
  <c r="N2485" i="7"/>
  <c r="O2485" i="7"/>
  <c r="P2485" i="7"/>
  <c r="N2486" i="7"/>
  <c r="O2486" i="7"/>
  <c r="P2486" i="7"/>
  <c r="N2487" i="7"/>
  <c r="O2487" i="7"/>
  <c r="P2487" i="7"/>
  <c r="N2488" i="7"/>
  <c r="O2488" i="7"/>
  <c r="P2488" i="7"/>
  <c r="N2489" i="7"/>
  <c r="O2489" i="7"/>
  <c r="P2489" i="7"/>
  <c r="N2490" i="7"/>
  <c r="O2490" i="7"/>
  <c r="P2490" i="7"/>
  <c r="N2491" i="7"/>
  <c r="O2491" i="7"/>
  <c r="P2491" i="7"/>
  <c r="N2492" i="7"/>
  <c r="O2492" i="7"/>
  <c r="P2492" i="7"/>
  <c r="N2493" i="7"/>
  <c r="O2493" i="7"/>
  <c r="P2493" i="7"/>
  <c r="N2494" i="7"/>
  <c r="O2494" i="7"/>
  <c r="P2494" i="7"/>
  <c r="N2495" i="7"/>
  <c r="O2495" i="7"/>
  <c r="P2495" i="7"/>
  <c r="N2496" i="7"/>
  <c r="O2496" i="7"/>
  <c r="P2496" i="7"/>
  <c r="N2497" i="7"/>
  <c r="O2497" i="7"/>
  <c r="P2497" i="7"/>
  <c r="N2498" i="7"/>
  <c r="O2498" i="7"/>
  <c r="P2498" i="7"/>
  <c r="N2499" i="7"/>
  <c r="O2499" i="7"/>
  <c r="P2499" i="7"/>
  <c r="N2500" i="7"/>
  <c r="O2500" i="7"/>
  <c r="P2500" i="7"/>
  <c r="N2501" i="7"/>
  <c r="O2501" i="7"/>
  <c r="P2501" i="7"/>
  <c r="N2502" i="7"/>
  <c r="O2502" i="7"/>
  <c r="P2502" i="7"/>
  <c r="N2503" i="7"/>
  <c r="O2503" i="7"/>
  <c r="P2503" i="7"/>
  <c r="N2504" i="7"/>
  <c r="O2504" i="7"/>
  <c r="P2504" i="7"/>
  <c r="N2505" i="7"/>
  <c r="O2505" i="7"/>
  <c r="P2505" i="7"/>
  <c r="N2506" i="7"/>
  <c r="O2506" i="7"/>
  <c r="P2506" i="7"/>
  <c r="N2507" i="7"/>
  <c r="O2507" i="7"/>
  <c r="P2507" i="7"/>
  <c r="N2508" i="7"/>
  <c r="O2508" i="7"/>
  <c r="P2508" i="7"/>
  <c r="N2509" i="7"/>
  <c r="O2509" i="7"/>
  <c r="P2509" i="7"/>
  <c r="N2510" i="7"/>
  <c r="O2510" i="7"/>
  <c r="P2510" i="7"/>
  <c r="N2511" i="7"/>
  <c r="O2511" i="7"/>
  <c r="P2511" i="7"/>
  <c r="N2512" i="7"/>
  <c r="O2512" i="7"/>
  <c r="P2512" i="7"/>
  <c r="N2513" i="7"/>
  <c r="O2513" i="7"/>
  <c r="P2513" i="7"/>
  <c r="N2514" i="7"/>
  <c r="O2514" i="7"/>
  <c r="P2514" i="7"/>
  <c r="N2515" i="7"/>
  <c r="O2515" i="7"/>
  <c r="P2515" i="7"/>
  <c r="N2516" i="7"/>
  <c r="O2516" i="7"/>
  <c r="P2516" i="7"/>
  <c r="N2517" i="7"/>
  <c r="O2517" i="7"/>
  <c r="P2517" i="7"/>
  <c r="N2518" i="7"/>
  <c r="O2518" i="7"/>
  <c r="P2518" i="7"/>
  <c r="N2519" i="7"/>
  <c r="O2519" i="7"/>
  <c r="P2519" i="7"/>
  <c r="N2520" i="7"/>
  <c r="O2520" i="7"/>
  <c r="P2520" i="7"/>
  <c r="N2521" i="7"/>
  <c r="O2521" i="7"/>
  <c r="P2521" i="7"/>
  <c r="N2522" i="7"/>
  <c r="O2522" i="7"/>
  <c r="P2522" i="7"/>
  <c r="N2523" i="7"/>
  <c r="O2523" i="7"/>
  <c r="P2523" i="7"/>
  <c r="N2524" i="7"/>
  <c r="O2524" i="7"/>
  <c r="P2524" i="7"/>
  <c r="N2525" i="7"/>
  <c r="O2525" i="7"/>
  <c r="P2525" i="7"/>
  <c r="N2526" i="7"/>
  <c r="O2526" i="7"/>
  <c r="P2526" i="7"/>
  <c r="N2527" i="7"/>
  <c r="O2527" i="7"/>
  <c r="P2527" i="7"/>
  <c r="N2528" i="7"/>
  <c r="O2528" i="7"/>
  <c r="P2528" i="7"/>
  <c r="N2529" i="7"/>
  <c r="O2529" i="7"/>
  <c r="P2529" i="7"/>
  <c r="N2530" i="7"/>
  <c r="O2530" i="7"/>
  <c r="P2530" i="7"/>
  <c r="N2531" i="7"/>
  <c r="O2531" i="7"/>
  <c r="P2531" i="7"/>
  <c r="N2532" i="7"/>
  <c r="O2532" i="7"/>
  <c r="P2532" i="7"/>
  <c r="N2533" i="7"/>
  <c r="O2533" i="7"/>
  <c r="P2533" i="7"/>
  <c r="N2534" i="7"/>
  <c r="O2534" i="7"/>
  <c r="P2534" i="7"/>
  <c r="N2535" i="7"/>
  <c r="O2535" i="7"/>
  <c r="P2535" i="7"/>
  <c r="N2536" i="7"/>
  <c r="O2536" i="7"/>
  <c r="P2536" i="7"/>
  <c r="N2537" i="7"/>
  <c r="O2537" i="7"/>
  <c r="P2537" i="7"/>
  <c r="N2538" i="7"/>
  <c r="O2538" i="7"/>
  <c r="P2538" i="7"/>
  <c r="N2539" i="7"/>
  <c r="O2539" i="7"/>
  <c r="P2539" i="7"/>
  <c r="N2540" i="7"/>
  <c r="O2540" i="7"/>
  <c r="P2540" i="7"/>
  <c r="N2541" i="7"/>
  <c r="O2541" i="7"/>
  <c r="P2541" i="7"/>
  <c r="N2542" i="7"/>
  <c r="O2542" i="7"/>
  <c r="P2542" i="7"/>
  <c r="N2543" i="7"/>
  <c r="O2543" i="7"/>
  <c r="P2543" i="7"/>
  <c r="N2544" i="7"/>
  <c r="O2544" i="7"/>
  <c r="P2544" i="7"/>
  <c r="N2545" i="7"/>
  <c r="O2545" i="7"/>
  <c r="P2545" i="7"/>
  <c r="N2546" i="7"/>
  <c r="O2546" i="7"/>
  <c r="P2546" i="7"/>
  <c r="N2547" i="7"/>
  <c r="O2547" i="7"/>
  <c r="P2547" i="7"/>
  <c r="N2548" i="7"/>
  <c r="O2548" i="7"/>
  <c r="P2548" i="7"/>
  <c r="N2549" i="7"/>
  <c r="O2549" i="7"/>
  <c r="P2549" i="7"/>
  <c r="N2550" i="7"/>
  <c r="O2550" i="7"/>
  <c r="P2550" i="7"/>
  <c r="N2551" i="7"/>
  <c r="O2551" i="7"/>
  <c r="P2551" i="7"/>
  <c r="N2552" i="7"/>
  <c r="O2552" i="7"/>
  <c r="P2552" i="7"/>
  <c r="N2553" i="7"/>
  <c r="O2553" i="7"/>
  <c r="P2553" i="7"/>
  <c r="N2554" i="7"/>
  <c r="O2554" i="7"/>
  <c r="P2554" i="7"/>
  <c r="N2555" i="7"/>
  <c r="O2555" i="7"/>
  <c r="P2555" i="7"/>
  <c r="N2556" i="7"/>
  <c r="O2556" i="7"/>
  <c r="P2556" i="7"/>
  <c r="N2557" i="7"/>
  <c r="O2557" i="7"/>
  <c r="P2557" i="7"/>
  <c r="N2558" i="7"/>
  <c r="O2558" i="7"/>
  <c r="P2558" i="7"/>
  <c r="N2559" i="7"/>
  <c r="O2559" i="7"/>
  <c r="P2559" i="7"/>
  <c r="N2560" i="7"/>
  <c r="O2560" i="7"/>
  <c r="P2560" i="7"/>
  <c r="N2561" i="7"/>
  <c r="O2561" i="7"/>
  <c r="P2561" i="7"/>
  <c r="N2562" i="7"/>
  <c r="O2562" i="7"/>
  <c r="P2562" i="7"/>
  <c r="N2563" i="7"/>
  <c r="O2563" i="7"/>
  <c r="P2563" i="7"/>
  <c r="N2564" i="7"/>
  <c r="O2564" i="7"/>
  <c r="P2564" i="7"/>
  <c r="N2565" i="7"/>
  <c r="O2565" i="7"/>
  <c r="P2565" i="7"/>
  <c r="N2566" i="7"/>
  <c r="O2566" i="7"/>
  <c r="P2566" i="7"/>
  <c r="N2567" i="7"/>
  <c r="O2567" i="7"/>
  <c r="P2567" i="7"/>
  <c r="N2568" i="7"/>
  <c r="O2568" i="7"/>
  <c r="P2568" i="7"/>
  <c r="N2569" i="7"/>
  <c r="O2569" i="7"/>
  <c r="P2569" i="7"/>
  <c r="N2570" i="7"/>
  <c r="O2570" i="7"/>
  <c r="P2570" i="7"/>
  <c r="N2571" i="7"/>
  <c r="O2571" i="7"/>
  <c r="P2571" i="7"/>
  <c r="N2572" i="7"/>
  <c r="O2572" i="7"/>
  <c r="P2572" i="7"/>
  <c r="N2573" i="7"/>
  <c r="O2573" i="7"/>
  <c r="P2573" i="7"/>
  <c r="N2574" i="7"/>
  <c r="O2574" i="7"/>
  <c r="P2574" i="7"/>
  <c r="N2575" i="7"/>
  <c r="O2575" i="7"/>
  <c r="P2575" i="7"/>
  <c r="N2576" i="7"/>
  <c r="O2576" i="7"/>
  <c r="P2576" i="7"/>
  <c r="N2577" i="7"/>
  <c r="O2577" i="7"/>
  <c r="P2577" i="7"/>
  <c r="N2578" i="7"/>
  <c r="O2578" i="7"/>
  <c r="P2578" i="7"/>
  <c r="N2579" i="7"/>
  <c r="O2579" i="7"/>
  <c r="P2579" i="7"/>
  <c r="N2580" i="7"/>
  <c r="O2580" i="7"/>
  <c r="P2580" i="7"/>
  <c r="N2581" i="7"/>
  <c r="O2581" i="7"/>
  <c r="P2581" i="7"/>
  <c r="N2582" i="7"/>
  <c r="O2582" i="7"/>
  <c r="P2582" i="7"/>
  <c r="N2583" i="7"/>
  <c r="O2583" i="7"/>
  <c r="P2583" i="7"/>
  <c r="N2584" i="7"/>
  <c r="O2584" i="7"/>
  <c r="P2584" i="7"/>
  <c r="N2585" i="7"/>
  <c r="O2585" i="7"/>
  <c r="P2585" i="7"/>
  <c r="N2586" i="7"/>
  <c r="O2586" i="7"/>
  <c r="P2586" i="7"/>
  <c r="N2587" i="7"/>
  <c r="O2587" i="7"/>
  <c r="P2587" i="7"/>
  <c r="N2588" i="7"/>
  <c r="O2588" i="7"/>
  <c r="P2588" i="7"/>
  <c r="N2589" i="7"/>
  <c r="O2589" i="7"/>
  <c r="P2589" i="7"/>
  <c r="N2590" i="7"/>
  <c r="O2590" i="7"/>
  <c r="P2590" i="7"/>
  <c r="N2591" i="7"/>
  <c r="O2591" i="7"/>
  <c r="P2591" i="7"/>
  <c r="N2592" i="7"/>
  <c r="O2592" i="7"/>
  <c r="P2592" i="7"/>
  <c r="N2593" i="7"/>
  <c r="O2593" i="7"/>
  <c r="P2593" i="7"/>
  <c r="N2594" i="7"/>
  <c r="O2594" i="7"/>
  <c r="P2594" i="7"/>
  <c r="N2595" i="7"/>
  <c r="O2595" i="7"/>
  <c r="P2595" i="7"/>
  <c r="N2596" i="7"/>
  <c r="O2596" i="7"/>
  <c r="P2596" i="7"/>
  <c r="N2597" i="7"/>
  <c r="O2597" i="7"/>
  <c r="P2597" i="7"/>
  <c r="N2598" i="7"/>
  <c r="O2598" i="7"/>
  <c r="P2598" i="7"/>
  <c r="N2599" i="7"/>
  <c r="O2599" i="7"/>
  <c r="P2599" i="7"/>
  <c r="N2600" i="7"/>
  <c r="O2600" i="7"/>
  <c r="P2600" i="7"/>
  <c r="N2601" i="7"/>
  <c r="O2601" i="7"/>
  <c r="P2601" i="7"/>
  <c r="N2602" i="7"/>
  <c r="O2602" i="7"/>
  <c r="P2602" i="7"/>
  <c r="N2603" i="7"/>
  <c r="O2603" i="7"/>
  <c r="P2603" i="7"/>
  <c r="N2604" i="7"/>
  <c r="O2604" i="7"/>
  <c r="P2604" i="7"/>
  <c r="N2605" i="7"/>
  <c r="O2605" i="7"/>
  <c r="P2605" i="7"/>
  <c r="N2606" i="7"/>
  <c r="O2606" i="7"/>
  <c r="P2606" i="7"/>
  <c r="N2607" i="7"/>
  <c r="O2607" i="7"/>
  <c r="P2607" i="7"/>
  <c r="N2608" i="7"/>
  <c r="O2608" i="7"/>
  <c r="P2608" i="7"/>
  <c r="N2609" i="7"/>
  <c r="O2609" i="7"/>
  <c r="P2609" i="7"/>
  <c r="N2610" i="7"/>
  <c r="O2610" i="7"/>
  <c r="P2610" i="7"/>
  <c r="N2611" i="7"/>
  <c r="O2611" i="7"/>
  <c r="P2611" i="7"/>
  <c r="N2612" i="7"/>
  <c r="O2612" i="7"/>
  <c r="P2612" i="7"/>
  <c r="N2613" i="7"/>
  <c r="O2613" i="7"/>
  <c r="P2613" i="7"/>
  <c r="N2614" i="7"/>
  <c r="O2614" i="7"/>
  <c r="P2614" i="7"/>
  <c r="N2615" i="7"/>
  <c r="O2615" i="7"/>
  <c r="P2615" i="7"/>
  <c r="N2616" i="7"/>
  <c r="O2616" i="7"/>
  <c r="P2616" i="7"/>
  <c r="N2617" i="7"/>
  <c r="O2617" i="7"/>
  <c r="P2617" i="7"/>
  <c r="N2618" i="7"/>
  <c r="O2618" i="7"/>
  <c r="P2618" i="7"/>
  <c r="N2619" i="7"/>
  <c r="O2619" i="7"/>
  <c r="P2619" i="7"/>
  <c r="N2620" i="7"/>
  <c r="O2620" i="7"/>
  <c r="P2620" i="7"/>
  <c r="N2621" i="7"/>
  <c r="O2621" i="7"/>
  <c r="P2621" i="7"/>
  <c r="N2622" i="7"/>
  <c r="O2622" i="7"/>
  <c r="P2622" i="7"/>
  <c r="N2623" i="7"/>
  <c r="O2623" i="7"/>
  <c r="P2623" i="7"/>
  <c r="N2624" i="7"/>
  <c r="O2624" i="7"/>
  <c r="P2624" i="7"/>
  <c r="N2625" i="7"/>
  <c r="O2625" i="7"/>
  <c r="P2625" i="7"/>
  <c r="N2626" i="7"/>
  <c r="O2626" i="7"/>
  <c r="P2626" i="7"/>
  <c r="N2627" i="7"/>
  <c r="O2627" i="7"/>
  <c r="P2627" i="7"/>
  <c r="N2628" i="7"/>
  <c r="O2628" i="7"/>
  <c r="P2628" i="7"/>
  <c r="N2629" i="7"/>
  <c r="O2629" i="7"/>
  <c r="P2629" i="7"/>
  <c r="N2630" i="7"/>
  <c r="O2630" i="7"/>
  <c r="P2630" i="7"/>
  <c r="N2631" i="7"/>
  <c r="O2631" i="7"/>
  <c r="P2631" i="7"/>
  <c r="N2632" i="7"/>
  <c r="O2632" i="7"/>
  <c r="P2632" i="7"/>
  <c r="N2633" i="7"/>
  <c r="O2633" i="7"/>
  <c r="P2633" i="7"/>
  <c r="N2634" i="7"/>
  <c r="O2634" i="7"/>
  <c r="P2634" i="7"/>
  <c r="N2635" i="7"/>
  <c r="O2635" i="7"/>
  <c r="P2635" i="7"/>
  <c r="N2636" i="7"/>
  <c r="O2636" i="7"/>
  <c r="P2636" i="7"/>
  <c r="N2637" i="7"/>
  <c r="O2637" i="7"/>
  <c r="P2637" i="7"/>
  <c r="N2638" i="7"/>
  <c r="O2638" i="7"/>
  <c r="P2638" i="7"/>
  <c r="N2639" i="7"/>
  <c r="O2639" i="7"/>
  <c r="P2639" i="7"/>
  <c r="N2640" i="7"/>
  <c r="O2640" i="7"/>
  <c r="P2640" i="7"/>
  <c r="N2641" i="7"/>
  <c r="O2641" i="7"/>
  <c r="P2641" i="7"/>
  <c r="N2642" i="7"/>
  <c r="O2642" i="7"/>
  <c r="P2642" i="7"/>
  <c r="N2643" i="7"/>
  <c r="O2643" i="7"/>
  <c r="P2643" i="7"/>
  <c r="N2644" i="7"/>
  <c r="O2644" i="7"/>
  <c r="P2644" i="7"/>
  <c r="N2645" i="7"/>
  <c r="O2645" i="7"/>
  <c r="P2645" i="7"/>
  <c r="N2646" i="7"/>
  <c r="O2646" i="7"/>
  <c r="P2646" i="7"/>
  <c r="N2647" i="7"/>
  <c r="O2647" i="7"/>
  <c r="P2647" i="7"/>
  <c r="N2648" i="7"/>
  <c r="O2648" i="7"/>
  <c r="P2648" i="7"/>
  <c r="N2649" i="7"/>
  <c r="O2649" i="7"/>
  <c r="P2649" i="7"/>
  <c r="N2650" i="7"/>
  <c r="O2650" i="7"/>
  <c r="P2650" i="7"/>
  <c r="N2651" i="7"/>
  <c r="O2651" i="7"/>
  <c r="P2651" i="7"/>
  <c r="N2652" i="7"/>
  <c r="O2652" i="7"/>
  <c r="P2652" i="7"/>
  <c r="N2653" i="7"/>
  <c r="O2653" i="7"/>
  <c r="P2653" i="7"/>
  <c r="N2654" i="7"/>
  <c r="O2654" i="7"/>
  <c r="P2654" i="7"/>
  <c r="N2655" i="7"/>
  <c r="O2655" i="7"/>
  <c r="P2655" i="7"/>
  <c r="N2656" i="7"/>
  <c r="O2656" i="7"/>
  <c r="P2656" i="7"/>
  <c r="N2657" i="7"/>
  <c r="O2657" i="7"/>
  <c r="P2657" i="7"/>
  <c r="N2658" i="7"/>
  <c r="O2658" i="7"/>
  <c r="P2658" i="7"/>
  <c r="N2659" i="7"/>
  <c r="O2659" i="7"/>
  <c r="P2659" i="7"/>
  <c r="N2660" i="7"/>
  <c r="O2660" i="7"/>
  <c r="P2660" i="7"/>
  <c r="N2661" i="7"/>
  <c r="O2661" i="7"/>
  <c r="P2661" i="7"/>
  <c r="N2662" i="7"/>
  <c r="O2662" i="7"/>
  <c r="P2662" i="7"/>
  <c r="N2663" i="7"/>
  <c r="O2663" i="7"/>
  <c r="P2663" i="7"/>
  <c r="N2664" i="7"/>
  <c r="O2664" i="7"/>
  <c r="P2664" i="7"/>
  <c r="N2665" i="7"/>
  <c r="O2665" i="7"/>
  <c r="P2665" i="7"/>
  <c r="N2666" i="7"/>
  <c r="O2666" i="7"/>
  <c r="P2666" i="7"/>
  <c r="N2667" i="7"/>
  <c r="O2667" i="7"/>
  <c r="P2667" i="7"/>
  <c r="N2668" i="7"/>
  <c r="O2668" i="7"/>
  <c r="P2668" i="7"/>
  <c r="N2669" i="7"/>
  <c r="O2669" i="7"/>
  <c r="P2669" i="7"/>
  <c r="N2670" i="7"/>
  <c r="O2670" i="7"/>
  <c r="P2670" i="7"/>
  <c r="N2671" i="7"/>
  <c r="O2671" i="7"/>
  <c r="P2671" i="7"/>
  <c r="N2672" i="7"/>
  <c r="O2672" i="7"/>
  <c r="P2672" i="7"/>
  <c r="N2673" i="7"/>
  <c r="O2673" i="7"/>
  <c r="P2673" i="7"/>
  <c r="N2674" i="7"/>
  <c r="O2674" i="7"/>
  <c r="P2674" i="7"/>
  <c r="N2675" i="7"/>
  <c r="O2675" i="7"/>
  <c r="P2675" i="7"/>
  <c r="N2676" i="7"/>
  <c r="O2676" i="7"/>
  <c r="P2676" i="7"/>
  <c r="N2677" i="7"/>
  <c r="O2677" i="7"/>
  <c r="P2677" i="7"/>
  <c r="N2678" i="7"/>
  <c r="O2678" i="7"/>
  <c r="P2678" i="7"/>
  <c r="N2679" i="7"/>
  <c r="O2679" i="7"/>
  <c r="P2679" i="7"/>
  <c r="N2680" i="7"/>
  <c r="O2680" i="7"/>
  <c r="P2680" i="7"/>
  <c r="N2681" i="7"/>
  <c r="O2681" i="7"/>
  <c r="P2681" i="7"/>
  <c r="N2682" i="7"/>
  <c r="O2682" i="7"/>
  <c r="P2682" i="7"/>
  <c r="N2683" i="7"/>
  <c r="O2683" i="7"/>
  <c r="P2683" i="7"/>
  <c r="N2684" i="7"/>
  <c r="O2684" i="7"/>
  <c r="P2684" i="7"/>
  <c r="N2685" i="7"/>
  <c r="O2685" i="7"/>
  <c r="P2685" i="7"/>
  <c r="N2686" i="7"/>
  <c r="O2686" i="7"/>
  <c r="P2686" i="7"/>
  <c r="N2687" i="7"/>
  <c r="O2687" i="7"/>
  <c r="P2687" i="7"/>
  <c r="N2688" i="7"/>
  <c r="O2688" i="7"/>
  <c r="P2688" i="7"/>
  <c r="N2689" i="7"/>
  <c r="O2689" i="7"/>
  <c r="P2689" i="7"/>
  <c r="N2690" i="7"/>
  <c r="O2690" i="7"/>
  <c r="P2690" i="7"/>
  <c r="N2691" i="7"/>
  <c r="O2691" i="7"/>
  <c r="P2691" i="7"/>
  <c r="N2692" i="7"/>
  <c r="O2692" i="7"/>
  <c r="P2692" i="7"/>
  <c r="N2693" i="7"/>
  <c r="O2693" i="7"/>
  <c r="P2693" i="7"/>
  <c r="N2694" i="7"/>
  <c r="O2694" i="7"/>
  <c r="P2694" i="7"/>
  <c r="N2695" i="7"/>
  <c r="O2695" i="7"/>
  <c r="P2695" i="7"/>
  <c r="N2696" i="7"/>
  <c r="O2696" i="7"/>
  <c r="P2696" i="7"/>
  <c r="N2697" i="7"/>
  <c r="O2697" i="7"/>
  <c r="P2697" i="7"/>
  <c r="N2698" i="7"/>
  <c r="O2698" i="7"/>
  <c r="P2698" i="7"/>
  <c r="N2699" i="7"/>
  <c r="O2699" i="7"/>
  <c r="P2699" i="7"/>
  <c r="N2700" i="7"/>
  <c r="O2700" i="7"/>
  <c r="P2700" i="7"/>
  <c r="N2701" i="7"/>
  <c r="O2701" i="7"/>
  <c r="P2701" i="7"/>
  <c r="N2702" i="7"/>
  <c r="O2702" i="7"/>
  <c r="P2702" i="7"/>
  <c r="N2703" i="7"/>
  <c r="O2703" i="7"/>
  <c r="P2703" i="7"/>
  <c r="N2704" i="7"/>
  <c r="O2704" i="7"/>
  <c r="P2704" i="7"/>
  <c r="N2705" i="7"/>
  <c r="O2705" i="7"/>
  <c r="P2705" i="7"/>
  <c r="N2706" i="7"/>
  <c r="O2706" i="7"/>
  <c r="P2706" i="7"/>
  <c r="N2707" i="7"/>
  <c r="O2707" i="7"/>
  <c r="P2707" i="7"/>
  <c r="N2708" i="7"/>
  <c r="O2708" i="7"/>
  <c r="P2708" i="7"/>
  <c r="N2709" i="7"/>
  <c r="O2709" i="7"/>
  <c r="P2709" i="7"/>
  <c r="N2710" i="7"/>
  <c r="O2710" i="7"/>
  <c r="P2710" i="7"/>
  <c r="N2711" i="7"/>
  <c r="O2711" i="7"/>
  <c r="P2711" i="7"/>
  <c r="N2712" i="7"/>
  <c r="O2712" i="7"/>
  <c r="P2712" i="7"/>
  <c r="N2713" i="7"/>
  <c r="O2713" i="7"/>
  <c r="P2713" i="7"/>
  <c r="N2714" i="7"/>
  <c r="O2714" i="7"/>
  <c r="P2714" i="7"/>
  <c r="N2715" i="7"/>
  <c r="O2715" i="7"/>
  <c r="P2715" i="7"/>
  <c r="N2716" i="7"/>
  <c r="O2716" i="7"/>
  <c r="P2716" i="7"/>
  <c r="N2717" i="7"/>
  <c r="O2717" i="7"/>
  <c r="P2717" i="7"/>
  <c r="N2718" i="7"/>
  <c r="O2718" i="7"/>
  <c r="P2718" i="7"/>
  <c r="N2719" i="7"/>
  <c r="O2719" i="7"/>
  <c r="P2719" i="7"/>
  <c r="N2720" i="7"/>
  <c r="O2720" i="7"/>
  <c r="P2720" i="7"/>
  <c r="N2721" i="7"/>
  <c r="O2721" i="7"/>
  <c r="P2721" i="7"/>
  <c r="N2722" i="7"/>
  <c r="O2722" i="7"/>
  <c r="P2722" i="7"/>
  <c r="N2723" i="7"/>
  <c r="O2723" i="7"/>
  <c r="P2723" i="7"/>
  <c r="N2724" i="7"/>
  <c r="O2724" i="7"/>
  <c r="P2724" i="7"/>
  <c r="N2725" i="7"/>
  <c r="O2725" i="7"/>
  <c r="P2725" i="7"/>
  <c r="N2726" i="7"/>
  <c r="O2726" i="7"/>
  <c r="P2726" i="7"/>
  <c r="N2727" i="7"/>
  <c r="O2727" i="7"/>
  <c r="P2727" i="7"/>
  <c r="N2728" i="7"/>
  <c r="O2728" i="7"/>
  <c r="P2728" i="7"/>
  <c r="N2729" i="7"/>
  <c r="O2729" i="7"/>
  <c r="P2729" i="7"/>
  <c r="N2730" i="7"/>
  <c r="O2730" i="7"/>
  <c r="P2730" i="7"/>
  <c r="N2731" i="7"/>
  <c r="O2731" i="7"/>
  <c r="P2731" i="7"/>
  <c r="N2732" i="7"/>
  <c r="O2732" i="7"/>
  <c r="P2732" i="7"/>
  <c r="N2733" i="7"/>
  <c r="O2733" i="7"/>
  <c r="P2733" i="7"/>
  <c r="N2734" i="7"/>
  <c r="O2734" i="7"/>
  <c r="P2734" i="7"/>
  <c r="N2735" i="7"/>
  <c r="O2735" i="7"/>
  <c r="P2735" i="7"/>
  <c r="N2736" i="7"/>
  <c r="O2736" i="7"/>
  <c r="P2736" i="7"/>
  <c r="N2737" i="7"/>
  <c r="O2737" i="7"/>
  <c r="P2737" i="7"/>
  <c r="N2738" i="7"/>
  <c r="O2738" i="7"/>
  <c r="P2738" i="7"/>
  <c r="N2739" i="7"/>
  <c r="O2739" i="7"/>
  <c r="P2739" i="7"/>
  <c r="N2740" i="7"/>
  <c r="O2740" i="7"/>
  <c r="P2740" i="7"/>
  <c r="N2741" i="7"/>
  <c r="O2741" i="7"/>
  <c r="P2741" i="7"/>
  <c r="N2742" i="7"/>
  <c r="O2742" i="7"/>
  <c r="P2742" i="7"/>
  <c r="N2743" i="7"/>
  <c r="O2743" i="7"/>
  <c r="P2743" i="7"/>
  <c r="N2744" i="7"/>
  <c r="O2744" i="7"/>
  <c r="P2744" i="7"/>
  <c r="N2745" i="7"/>
  <c r="O2745" i="7"/>
  <c r="P2745" i="7"/>
  <c r="N2746" i="7"/>
  <c r="O2746" i="7"/>
  <c r="P2746" i="7"/>
  <c r="N2747" i="7"/>
  <c r="O2747" i="7"/>
  <c r="P2747" i="7"/>
  <c r="N2748" i="7"/>
  <c r="O2748" i="7"/>
  <c r="P2748" i="7"/>
  <c r="N2749" i="7"/>
  <c r="O2749" i="7"/>
  <c r="P2749" i="7"/>
  <c r="N2750" i="7"/>
  <c r="O2750" i="7"/>
  <c r="P2750" i="7"/>
  <c r="N2751" i="7"/>
  <c r="O2751" i="7"/>
  <c r="P2751" i="7"/>
  <c r="N2752" i="7"/>
  <c r="O2752" i="7"/>
  <c r="P2752" i="7"/>
  <c r="N2753" i="7"/>
  <c r="O2753" i="7"/>
  <c r="P2753" i="7"/>
  <c r="N2754" i="7"/>
  <c r="O2754" i="7"/>
  <c r="P2754" i="7"/>
  <c r="N2755" i="7"/>
  <c r="O2755" i="7"/>
  <c r="P2755" i="7"/>
  <c r="N2756" i="7"/>
  <c r="O2756" i="7"/>
  <c r="P2756" i="7"/>
  <c r="N2757" i="7"/>
  <c r="O2757" i="7"/>
  <c r="P2757" i="7"/>
  <c r="N2758" i="7"/>
  <c r="O2758" i="7"/>
  <c r="P2758" i="7"/>
  <c r="N2759" i="7"/>
  <c r="O2759" i="7"/>
  <c r="P2759" i="7"/>
  <c r="N2760" i="7"/>
  <c r="O2760" i="7"/>
  <c r="P2760" i="7"/>
  <c r="N2761" i="7"/>
  <c r="O2761" i="7"/>
  <c r="P2761" i="7"/>
  <c r="N2762" i="7"/>
  <c r="O2762" i="7"/>
  <c r="P2762" i="7"/>
  <c r="N2763" i="7"/>
  <c r="O2763" i="7"/>
  <c r="P2763" i="7"/>
  <c r="N2764" i="7"/>
  <c r="O2764" i="7"/>
  <c r="P2764" i="7"/>
  <c r="N2765" i="7"/>
  <c r="O2765" i="7"/>
  <c r="P2765" i="7"/>
  <c r="N2766" i="7"/>
  <c r="O2766" i="7"/>
  <c r="P2766" i="7"/>
  <c r="N2767" i="7"/>
  <c r="O2767" i="7"/>
  <c r="P2767" i="7"/>
  <c r="N2768" i="7"/>
  <c r="O2768" i="7"/>
  <c r="P2768" i="7"/>
  <c r="N2769" i="7"/>
  <c r="O2769" i="7"/>
  <c r="P2769" i="7"/>
  <c r="N2770" i="7"/>
  <c r="O2770" i="7"/>
  <c r="P2770" i="7"/>
  <c r="N2771" i="7"/>
  <c r="O2771" i="7"/>
  <c r="P2771" i="7"/>
  <c r="N2772" i="7"/>
  <c r="O2772" i="7"/>
  <c r="P2772" i="7"/>
  <c r="N2773" i="7"/>
  <c r="O2773" i="7"/>
  <c r="P2773" i="7"/>
  <c r="N2774" i="7"/>
  <c r="O2774" i="7"/>
  <c r="P2774" i="7"/>
  <c r="N2775" i="7"/>
  <c r="O2775" i="7"/>
  <c r="P2775" i="7"/>
  <c r="N2776" i="7"/>
  <c r="O2776" i="7"/>
  <c r="P2776" i="7"/>
  <c r="N2777" i="7"/>
  <c r="O2777" i="7"/>
  <c r="P2777" i="7"/>
  <c r="N2778" i="7"/>
  <c r="O2778" i="7"/>
  <c r="P2778" i="7"/>
  <c r="N2779" i="7"/>
  <c r="O2779" i="7"/>
  <c r="P2779" i="7"/>
  <c r="N2780" i="7"/>
  <c r="O2780" i="7"/>
  <c r="P2780" i="7"/>
  <c r="N2781" i="7"/>
  <c r="O2781" i="7"/>
  <c r="P2781" i="7"/>
  <c r="N2782" i="7"/>
  <c r="O2782" i="7"/>
  <c r="P2782" i="7"/>
  <c r="N2783" i="7"/>
  <c r="O2783" i="7"/>
  <c r="P2783" i="7"/>
  <c r="N2784" i="7"/>
  <c r="O2784" i="7"/>
  <c r="P2784" i="7"/>
  <c r="N2785" i="7"/>
  <c r="O2785" i="7"/>
  <c r="P2785" i="7"/>
  <c r="N2786" i="7"/>
  <c r="O2786" i="7"/>
  <c r="P2786" i="7"/>
  <c r="N2787" i="7"/>
  <c r="O2787" i="7"/>
  <c r="P2787" i="7"/>
  <c r="N2788" i="7"/>
  <c r="O2788" i="7"/>
  <c r="P2788" i="7"/>
  <c r="N2789" i="7"/>
  <c r="O2789" i="7"/>
  <c r="P2789" i="7"/>
  <c r="N2790" i="7"/>
  <c r="O2790" i="7"/>
  <c r="P2790" i="7"/>
  <c r="N2791" i="7"/>
  <c r="O2791" i="7"/>
  <c r="P2791" i="7"/>
  <c r="N2792" i="7"/>
  <c r="O2792" i="7"/>
  <c r="P2792" i="7"/>
  <c r="N2793" i="7"/>
  <c r="O2793" i="7"/>
  <c r="P2793" i="7"/>
  <c r="N2794" i="7"/>
  <c r="O2794" i="7"/>
  <c r="P2794" i="7"/>
  <c r="N2795" i="7"/>
  <c r="O2795" i="7"/>
  <c r="P2795" i="7"/>
  <c r="N2796" i="7"/>
  <c r="O2796" i="7"/>
  <c r="P2796" i="7"/>
  <c r="N2797" i="7"/>
  <c r="O2797" i="7"/>
  <c r="P2797" i="7"/>
  <c r="N2798" i="7"/>
  <c r="O2798" i="7"/>
  <c r="P2798" i="7"/>
  <c r="N2799" i="7"/>
  <c r="O2799" i="7"/>
  <c r="P2799" i="7"/>
  <c r="N2800" i="7"/>
  <c r="O2800" i="7"/>
  <c r="P2800" i="7"/>
  <c r="N2801" i="7"/>
  <c r="O2801" i="7"/>
  <c r="P2801" i="7"/>
  <c r="N2802" i="7"/>
  <c r="O2802" i="7"/>
  <c r="P2802" i="7"/>
  <c r="N2803" i="7"/>
  <c r="O2803" i="7"/>
  <c r="P2803" i="7"/>
  <c r="N2804" i="7"/>
  <c r="O2804" i="7"/>
  <c r="P2804" i="7"/>
  <c r="N2805" i="7"/>
  <c r="O2805" i="7"/>
  <c r="P2805" i="7"/>
  <c r="N2806" i="7"/>
  <c r="O2806" i="7"/>
  <c r="P2806" i="7"/>
  <c r="N2807" i="7"/>
  <c r="O2807" i="7"/>
  <c r="P2807" i="7"/>
  <c r="N2808" i="7"/>
  <c r="O2808" i="7"/>
  <c r="P2808" i="7"/>
  <c r="N2809" i="7"/>
  <c r="O2809" i="7"/>
  <c r="P2809" i="7"/>
  <c r="N2810" i="7"/>
  <c r="O2810" i="7"/>
  <c r="P2810" i="7"/>
  <c r="N2811" i="7"/>
  <c r="O2811" i="7"/>
  <c r="P2811" i="7"/>
  <c r="N2812" i="7"/>
  <c r="O2812" i="7"/>
  <c r="P2812" i="7"/>
  <c r="N2813" i="7"/>
  <c r="O2813" i="7"/>
  <c r="P2813" i="7"/>
  <c r="N2814" i="7"/>
  <c r="O2814" i="7"/>
  <c r="P2814" i="7"/>
  <c r="N2815" i="7"/>
  <c r="O2815" i="7"/>
  <c r="P2815" i="7"/>
  <c r="N2816" i="7"/>
  <c r="O2816" i="7"/>
  <c r="P2816" i="7"/>
  <c r="N2817" i="7"/>
  <c r="O2817" i="7"/>
  <c r="P2817" i="7"/>
  <c r="N2818" i="7"/>
  <c r="O2818" i="7"/>
  <c r="P2818" i="7"/>
  <c r="N2819" i="7"/>
  <c r="O2819" i="7"/>
  <c r="P2819" i="7"/>
  <c r="N2820" i="7"/>
  <c r="O2820" i="7"/>
  <c r="P2820" i="7"/>
  <c r="N2821" i="7"/>
  <c r="O2821" i="7"/>
  <c r="P2821" i="7"/>
  <c r="N2822" i="7"/>
  <c r="O2822" i="7"/>
  <c r="P2822" i="7"/>
  <c r="N2823" i="7"/>
  <c r="O2823" i="7"/>
  <c r="P2823" i="7"/>
  <c r="N2824" i="7"/>
  <c r="O2824" i="7"/>
  <c r="P2824" i="7"/>
  <c r="N2825" i="7"/>
  <c r="O2825" i="7"/>
  <c r="P2825" i="7"/>
  <c r="N2826" i="7"/>
  <c r="O2826" i="7"/>
  <c r="P2826" i="7"/>
  <c r="N2827" i="7"/>
  <c r="O2827" i="7"/>
  <c r="P2827" i="7"/>
  <c r="N2828" i="7"/>
  <c r="O2828" i="7"/>
  <c r="P2828" i="7"/>
  <c r="N2829" i="7"/>
  <c r="O2829" i="7"/>
  <c r="P2829" i="7"/>
  <c r="N2830" i="7"/>
  <c r="O2830" i="7"/>
  <c r="P2830" i="7"/>
  <c r="N2831" i="7"/>
  <c r="O2831" i="7"/>
  <c r="P2831" i="7"/>
  <c r="N2832" i="7"/>
  <c r="O2832" i="7"/>
  <c r="P2832" i="7"/>
  <c r="N2833" i="7"/>
  <c r="O2833" i="7"/>
  <c r="P2833" i="7"/>
  <c r="N2834" i="7"/>
  <c r="O2834" i="7"/>
  <c r="P2834" i="7"/>
  <c r="N2835" i="7"/>
  <c r="O2835" i="7"/>
  <c r="P2835" i="7"/>
  <c r="N2836" i="7"/>
  <c r="O2836" i="7"/>
  <c r="P2836" i="7"/>
  <c r="N2837" i="7"/>
  <c r="O2837" i="7"/>
  <c r="P2837" i="7"/>
  <c r="N2838" i="7"/>
  <c r="O2838" i="7"/>
  <c r="P2838" i="7"/>
  <c r="N2839" i="7"/>
  <c r="O2839" i="7"/>
  <c r="P2839" i="7"/>
  <c r="N2840" i="7"/>
  <c r="O2840" i="7"/>
  <c r="P2840" i="7"/>
  <c r="N2841" i="7"/>
  <c r="O2841" i="7"/>
  <c r="P2841" i="7"/>
  <c r="N2842" i="7"/>
  <c r="O2842" i="7"/>
  <c r="P2842" i="7"/>
  <c r="N2843" i="7"/>
  <c r="O2843" i="7"/>
  <c r="P2843" i="7"/>
  <c r="N2844" i="7"/>
  <c r="O2844" i="7"/>
  <c r="P2844" i="7"/>
  <c r="N2845" i="7"/>
  <c r="O2845" i="7"/>
  <c r="P2845" i="7"/>
  <c r="N2846" i="7"/>
  <c r="O2846" i="7"/>
  <c r="P2846" i="7"/>
  <c r="N2847" i="7"/>
  <c r="O2847" i="7"/>
  <c r="P2847" i="7"/>
  <c r="N2848" i="7"/>
  <c r="O2848" i="7"/>
  <c r="P2848" i="7"/>
  <c r="N2849" i="7"/>
  <c r="O2849" i="7"/>
  <c r="P2849" i="7"/>
  <c r="N2850" i="7"/>
  <c r="O2850" i="7"/>
  <c r="P2850" i="7"/>
  <c r="N2851" i="7"/>
  <c r="O2851" i="7"/>
  <c r="P2851" i="7"/>
  <c r="N2852" i="7"/>
  <c r="O2852" i="7"/>
  <c r="P2852" i="7"/>
  <c r="N2853" i="7"/>
  <c r="O2853" i="7"/>
  <c r="P2853" i="7"/>
  <c r="N2854" i="7"/>
  <c r="O2854" i="7"/>
  <c r="P2854" i="7"/>
  <c r="N2855" i="7"/>
  <c r="O2855" i="7"/>
  <c r="P2855" i="7"/>
  <c r="N2856" i="7"/>
  <c r="O2856" i="7"/>
  <c r="P2856" i="7"/>
  <c r="N2857" i="7"/>
  <c r="O2857" i="7"/>
  <c r="P2857" i="7"/>
  <c r="N2858" i="7"/>
  <c r="O2858" i="7"/>
  <c r="P2858" i="7"/>
  <c r="N2859" i="7"/>
  <c r="O2859" i="7"/>
  <c r="P2859" i="7"/>
  <c r="N2860" i="7"/>
  <c r="O2860" i="7"/>
  <c r="P2860" i="7"/>
  <c r="N2861" i="7"/>
  <c r="O2861" i="7"/>
  <c r="P2861" i="7"/>
  <c r="N2862" i="7"/>
  <c r="O2862" i="7"/>
  <c r="P2862" i="7"/>
  <c r="N2863" i="7"/>
  <c r="O2863" i="7"/>
  <c r="P2863" i="7"/>
  <c r="N2864" i="7"/>
  <c r="O2864" i="7"/>
  <c r="P2864" i="7"/>
  <c r="N2865" i="7"/>
  <c r="O2865" i="7"/>
  <c r="P2865" i="7"/>
  <c r="N2866" i="7"/>
  <c r="O2866" i="7"/>
  <c r="P2866" i="7"/>
  <c r="N2867" i="7"/>
  <c r="O2867" i="7"/>
  <c r="P2867" i="7"/>
  <c r="N2868" i="7"/>
  <c r="O2868" i="7"/>
  <c r="P2868" i="7"/>
  <c r="N2869" i="7"/>
  <c r="O2869" i="7"/>
  <c r="P2869" i="7"/>
  <c r="N2870" i="7"/>
  <c r="O2870" i="7"/>
  <c r="P2870" i="7"/>
  <c r="N2871" i="7"/>
  <c r="O2871" i="7"/>
  <c r="P2871" i="7"/>
  <c r="N2872" i="7"/>
  <c r="O2872" i="7"/>
  <c r="P2872" i="7"/>
  <c r="N2873" i="7"/>
  <c r="O2873" i="7"/>
  <c r="P2873" i="7"/>
  <c r="N2874" i="7"/>
  <c r="O2874" i="7"/>
  <c r="P2874" i="7"/>
  <c r="N2875" i="7"/>
  <c r="O2875" i="7"/>
  <c r="P2875" i="7"/>
  <c r="N2876" i="7"/>
  <c r="O2876" i="7"/>
  <c r="P2876" i="7"/>
  <c r="N2877" i="7"/>
  <c r="O2877" i="7"/>
  <c r="P2877" i="7"/>
  <c r="N2878" i="7"/>
  <c r="O2878" i="7"/>
  <c r="P2878" i="7"/>
  <c r="N2879" i="7"/>
  <c r="O2879" i="7"/>
  <c r="P2879" i="7"/>
  <c r="N2880" i="7"/>
  <c r="O2880" i="7"/>
  <c r="P2880" i="7"/>
  <c r="N2881" i="7"/>
  <c r="O2881" i="7"/>
  <c r="P2881" i="7"/>
  <c r="N2882" i="7"/>
  <c r="O2882" i="7"/>
  <c r="P2882" i="7"/>
  <c r="N2883" i="7"/>
  <c r="O2883" i="7"/>
  <c r="P2883" i="7"/>
  <c r="N2884" i="7"/>
  <c r="O2884" i="7"/>
  <c r="P2884" i="7"/>
  <c r="N2885" i="7"/>
  <c r="O2885" i="7"/>
  <c r="P2885" i="7"/>
  <c r="N2886" i="7"/>
  <c r="O2886" i="7"/>
  <c r="P2886" i="7"/>
  <c r="N2887" i="7"/>
  <c r="O2887" i="7"/>
  <c r="P2887" i="7"/>
  <c r="N2888" i="7"/>
  <c r="O2888" i="7"/>
  <c r="P2888" i="7"/>
  <c r="N2889" i="7"/>
  <c r="O2889" i="7"/>
  <c r="P2889" i="7"/>
  <c r="N2890" i="7"/>
  <c r="O2890" i="7"/>
  <c r="P2890" i="7"/>
  <c r="N2891" i="7"/>
  <c r="O2891" i="7"/>
  <c r="P2891" i="7"/>
  <c r="N2892" i="7"/>
  <c r="O2892" i="7"/>
  <c r="P2892" i="7"/>
  <c r="N2893" i="7"/>
  <c r="O2893" i="7"/>
  <c r="P2893" i="7"/>
  <c r="N2894" i="7"/>
  <c r="O2894" i="7"/>
  <c r="P2894" i="7"/>
  <c r="N2895" i="7"/>
  <c r="O2895" i="7"/>
  <c r="P2895" i="7"/>
  <c r="N2896" i="7"/>
  <c r="O2896" i="7"/>
  <c r="P2896" i="7"/>
  <c r="N2897" i="7"/>
  <c r="O2897" i="7"/>
  <c r="P2897" i="7"/>
  <c r="N2898" i="7"/>
  <c r="O2898" i="7"/>
  <c r="P2898" i="7"/>
  <c r="N2899" i="7"/>
  <c r="O2899" i="7"/>
  <c r="P2899" i="7"/>
  <c r="N2900" i="7"/>
  <c r="O2900" i="7"/>
  <c r="P2900" i="7"/>
  <c r="N2901" i="7"/>
  <c r="O2901" i="7"/>
  <c r="P2901" i="7"/>
  <c r="N2902" i="7"/>
  <c r="O2902" i="7"/>
  <c r="P2902" i="7"/>
  <c r="N2903" i="7"/>
  <c r="O2903" i="7"/>
  <c r="P2903" i="7"/>
  <c r="N2904" i="7"/>
  <c r="O2904" i="7"/>
  <c r="P2904" i="7"/>
  <c r="N2905" i="7"/>
  <c r="O2905" i="7"/>
  <c r="P2905" i="7"/>
  <c r="N2906" i="7"/>
  <c r="O2906" i="7"/>
  <c r="P2906" i="7"/>
  <c r="N2907" i="7"/>
  <c r="O2907" i="7"/>
  <c r="P2907" i="7"/>
  <c r="N2908" i="7"/>
  <c r="O2908" i="7"/>
  <c r="P2908" i="7"/>
  <c r="N2909" i="7"/>
  <c r="O2909" i="7"/>
  <c r="P2909" i="7"/>
  <c r="N2910" i="7"/>
  <c r="O2910" i="7"/>
  <c r="P2910" i="7"/>
  <c r="N2911" i="7"/>
  <c r="O2911" i="7"/>
  <c r="P2911" i="7"/>
  <c r="N2912" i="7"/>
  <c r="O2912" i="7"/>
  <c r="P2912" i="7"/>
  <c r="N2913" i="7"/>
  <c r="O2913" i="7"/>
  <c r="P2913" i="7"/>
  <c r="N2914" i="7"/>
  <c r="O2914" i="7"/>
  <c r="P2914" i="7"/>
  <c r="N2915" i="7"/>
  <c r="O2915" i="7"/>
  <c r="P2915" i="7"/>
  <c r="N2916" i="7"/>
  <c r="O2916" i="7"/>
  <c r="P2916" i="7"/>
  <c r="N2917" i="7"/>
  <c r="O2917" i="7"/>
  <c r="P2917" i="7"/>
  <c r="N2918" i="7"/>
  <c r="O2918" i="7"/>
  <c r="P2918" i="7"/>
  <c r="N2919" i="7"/>
  <c r="O2919" i="7"/>
  <c r="P2919" i="7"/>
  <c r="N2920" i="7"/>
  <c r="O2920" i="7"/>
  <c r="P2920" i="7"/>
  <c r="N2921" i="7"/>
  <c r="O2921" i="7"/>
  <c r="P2921" i="7"/>
  <c r="N2922" i="7"/>
  <c r="O2922" i="7"/>
  <c r="P2922" i="7"/>
  <c r="N2923" i="7"/>
  <c r="O2923" i="7"/>
  <c r="P2923" i="7"/>
  <c r="N2924" i="7"/>
  <c r="O2924" i="7"/>
  <c r="P2924" i="7"/>
  <c r="N2925" i="7"/>
  <c r="O2925" i="7"/>
  <c r="P2925" i="7"/>
  <c r="N2926" i="7"/>
  <c r="O2926" i="7"/>
  <c r="P2926" i="7"/>
  <c r="N2927" i="7"/>
  <c r="O2927" i="7"/>
  <c r="P2927" i="7"/>
  <c r="N2928" i="7"/>
  <c r="O2928" i="7"/>
  <c r="P2928" i="7"/>
  <c r="N2929" i="7"/>
  <c r="O2929" i="7"/>
  <c r="P2929" i="7"/>
  <c r="N2930" i="7"/>
  <c r="O2930" i="7"/>
  <c r="P2930" i="7"/>
  <c r="N2931" i="7"/>
  <c r="O2931" i="7"/>
  <c r="P2931" i="7"/>
  <c r="N2932" i="7"/>
  <c r="O2932" i="7"/>
  <c r="P2932" i="7"/>
  <c r="N2933" i="7"/>
  <c r="O2933" i="7"/>
  <c r="P2933" i="7"/>
  <c r="N2934" i="7"/>
  <c r="O2934" i="7"/>
  <c r="P2934" i="7"/>
  <c r="N2935" i="7"/>
  <c r="O2935" i="7"/>
  <c r="P2935" i="7"/>
  <c r="N2936" i="7"/>
  <c r="O2936" i="7"/>
  <c r="P2936" i="7"/>
  <c r="N2937" i="7"/>
  <c r="O2937" i="7"/>
  <c r="P2937" i="7"/>
  <c r="N2938" i="7"/>
  <c r="O2938" i="7"/>
  <c r="P2938" i="7"/>
  <c r="N2939" i="7"/>
  <c r="O2939" i="7"/>
  <c r="P2939" i="7"/>
  <c r="N2940" i="7"/>
  <c r="O2940" i="7"/>
  <c r="P2940" i="7"/>
  <c r="N2941" i="7"/>
  <c r="O2941" i="7"/>
  <c r="P2941" i="7"/>
  <c r="N2942" i="7"/>
  <c r="O2942" i="7"/>
  <c r="P2942" i="7"/>
  <c r="N2943" i="7"/>
  <c r="O2943" i="7"/>
  <c r="P2943" i="7"/>
  <c r="N2944" i="7"/>
  <c r="O2944" i="7"/>
  <c r="P2944" i="7"/>
  <c r="N2945" i="7"/>
  <c r="O2945" i="7"/>
  <c r="P2945" i="7"/>
  <c r="N2946" i="7"/>
  <c r="O2946" i="7"/>
  <c r="P2946" i="7"/>
  <c r="N2947" i="7"/>
  <c r="O2947" i="7"/>
  <c r="P2947" i="7"/>
  <c r="N2948" i="7"/>
  <c r="O2948" i="7"/>
  <c r="P2948" i="7"/>
  <c r="N2949" i="7"/>
  <c r="O2949" i="7"/>
  <c r="P2949" i="7"/>
  <c r="N2950" i="7"/>
  <c r="O2950" i="7"/>
  <c r="P2950" i="7"/>
  <c r="N2951" i="7"/>
  <c r="O2951" i="7"/>
  <c r="P2951" i="7"/>
  <c r="N2952" i="7"/>
  <c r="O2952" i="7"/>
  <c r="P2952" i="7"/>
  <c r="N2953" i="7"/>
  <c r="O2953" i="7"/>
  <c r="P2953" i="7"/>
  <c r="N2954" i="7"/>
  <c r="O2954" i="7"/>
  <c r="P2954" i="7"/>
  <c r="N2955" i="7"/>
  <c r="O2955" i="7"/>
  <c r="P2955" i="7"/>
  <c r="N2956" i="7"/>
  <c r="O2956" i="7"/>
  <c r="P2956" i="7"/>
  <c r="N2957" i="7"/>
  <c r="O2957" i="7"/>
  <c r="P2957" i="7"/>
  <c r="N2958" i="7"/>
  <c r="O2958" i="7"/>
  <c r="P2958" i="7"/>
  <c r="N2959" i="7"/>
  <c r="O2959" i="7"/>
  <c r="P2959" i="7"/>
  <c r="N2960" i="7"/>
  <c r="O2960" i="7"/>
  <c r="P2960" i="7"/>
  <c r="N2961" i="7"/>
  <c r="O2961" i="7"/>
  <c r="P2961" i="7"/>
  <c r="N2962" i="7"/>
  <c r="O2962" i="7"/>
  <c r="P2962" i="7"/>
  <c r="N2963" i="7"/>
  <c r="O2963" i="7"/>
  <c r="P2963" i="7"/>
  <c r="N2964" i="7"/>
  <c r="O2964" i="7"/>
  <c r="P2964" i="7"/>
  <c r="N2965" i="7"/>
  <c r="O2965" i="7"/>
  <c r="P2965" i="7"/>
  <c r="N2966" i="7"/>
  <c r="O2966" i="7"/>
  <c r="P2966" i="7"/>
  <c r="N2967" i="7"/>
  <c r="O2967" i="7"/>
  <c r="P2967" i="7"/>
  <c r="N2968" i="7"/>
  <c r="O2968" i="7"/>
  <c r="P2968" i="7"/>
  <c r="N2969" i="7"/>
  <c r="O2969" i="7"/>
  <c r="P2969" i="7"/>
  <c r="N2970" i="7"/>
  <c r="O2970" i="7"/>
  <c r="P2970" i="7"/>
  <c r="N2971" i="7"/>
  <c r="O2971" i="7"/>
  <c r="P2971" i="7"/>
  <c r="N2972" i="7"/>
  <c r="O2972" i="7"/>
  <c r="P2972" i="7"/>
  <c r="N2973" i="7"/>
  <c r="O2973" i="7"/>
  <c r="P2973" i="7"/>
  <c r="N2974" i="7"/>
  <c r="O2974" i="7"/>
  <c r="P2974" i="7"/>
  <c r="N2975" i="7"/>
  <c r="O2975" i="7"/>
  <c r="P2975" i="7"/>
  <c r="N2976" i="7"/>
  <c r="O2976" i="7"/>
  <c r="P2976" i="7"/>
  <c r="N2977" i="7"/>
  <c r="O2977" i="7"/>
  <c r="P2977" i="7"/>
  <c r="N2978" i="7"/>
  <c r="O2978" i="7"/>
  <c r="P2978" i="7"/>
  <c r="N2979" i="7"/>
  <c r="O2979" i="7"/>
  <c r="P2979" i="7"/>
  <c r="N2980" i="7"/>
  <c r="O2980" i="7"/>
  <c r="P2980" i="7"/>
  <c r="N2981" i="7"/>
  <c r="O2981" i="7"/>
  <c r="P2981" i="7"/>
  <c r="N2982" i="7"/>
  <c r="O2982" i="7"/>
  <c r="P2982" i="7"/>
  <c r="N2983" i="7"/>
  <c r="O2983" i="7"/>
  <c r="P2983" i="7"/>
  <c r="N2984" i="7"/>
  <c r="O2984" i="7"/>
  <c r="P2984" i="7"/>
  <c r="N2985" i="7"/>
  <c r="O2985" i="7"/>
  <c r="P2985" i="7"/>
  <c r="N2986" i="7"/>
  <c r="O2986" i="7"/>
  <c r="P2986" i="7"/>
  <c r="N2987" i="7"/>
  <c r="O2987" i="7"/>
  <c r="P2987" i="7"/>
  <c r="N2988" i="7"/>
  <c r="O2988" i="7"/>
  <c r="P2988" i="7"/>
  <c r="N2989" i="7"/>
  <c r="O2989" i="7"/>
  <c r="P2989" i="7"/>
  <c r="N2990" i="7"/>
  <c r="O2990" i="7"/>
  <c r="P2990" i="7"/>
  <c r="N2991" i="7"/>
  <c r="O2991" i="7"/>
  <c r="P2991" i="7"/>
  <c r="N2992" i="7"/>
  <c r="O2992" i="7"/>
  <c r="P2992" i="7"/>
  <c r="N2993" i="7"/>
  <c r="O2993" i="7"/>
  <c r="P2993" i="7"/>
  <c r="N2994" i="7"/>
  <c r="O2994" i="7"/>
  <c r="P2994" i="7"/>
  <c r="N2995" i="7"/>
  <c r="O2995" i="7"/>
  <c r="P2995" i="7"/>
  <c r="N2996" i="7"/>
  <c r="O2996" i="7"/>
  <c r="P2996" i="7"/>
  <c r="N2997" i="7"/>
  <c r="O2997" i="7"/>
  <c r="P2997" i="7"/>
  <c r="N2998" i="7"/>
  <c r="O2998" i="7"/>
  <c r="P2998" i="7"/>
  <c r="N2999" i="7"/>
  <c r="O2999" i="7"/>
  <c r="P2999" i="7"/>
  <c r="N3000" i="7"/>
  <c r="O3000" i="7"/>
  <c r="P3000" i="7"/>
  <c r="N3001" i="7"/>
  <c r="O3001" i="7"/>
  <c r="P3001" i="7"/>
  <c r="N3002" i="7"/>
  <c r="O3002" i="7"/>
  <c r="P3002" i="7"/>
  <c r="N3003" i="7"/>
  <c r="O3003" i="7"/>
  <c r="P3003" i="7"/>
  <c r="N3004" i="7"/>
  <c r="O3004" i="7"/>
  <c r="P3004" i="7"/>
  <c r="N3005" i="7"/>
  <c r="O3005" i="7"/>
  <c r="P3005" i="7"/>
  <c r="N3006" i="7"/>
  <c r="O3006" i="7"/>
  <c r="P3006" i="7"/>
  <c r="N3007" i="7"/>
  <c r="O3007" i="7"/>
  <c r="P3007" i="7"/>
  <c r="N3008" i="7"/>
  <c r="O3008" i="7"/>
  <c r="P3008" i="7"/>
  <c r="N3009" i="7"/>
  <c r="O3009" i="7"/>
  <c r="P3009" i="7"/>
  <c r="N3010" i="7"/>
  <c r="O3010" i="7"/>
  <c r="P3010" i="7"/>
  <c r="N3011" i="7"/>
  <c r="O3011" i="7"/>
  <c r="P3011" i="7"/>
  <c r="N3012" i="7"/>
  <c r="O3012" i="7"/>
  <c r="P3012" i="7"/>
  <c r="N3013" i="7"/>
  <c r="O3013" i="7"/>
  <c r="P3013" i="7"/>
  <c r="N3014" i="7"/>
  <c r="O3014" i="7"/>
  <c r="P3014" i="7"/>
  <c r="N3015" i="7"/>
  <c r="O3015" i="7"/>
  <c r="P3015" i="7"/>
  <c r="N3016" i="7"/>
  <c r="O3016" i="7"/>
  <c r="P3016" i="7"/>
  <c r="N3017" i="7"/>
  <c r="O3017" i="7"/>
  <c r="P3017" i="7"/>
  <c r="N3018" i="7"/>
  <c r="O3018" i="7"/>
  <c r="P3018" i="7"/>
  <c r="N3019" i="7"/>
  <c r="O3019" i="7"/>
  <c r="P3019" i="7"/>
  <c r="N3020" i="7"/>
  <c r="O3020" i="7"/>
  <c r="P3020" i="7"/>
  <c r="N3021" i="7"/>
  <c r="O3021" i="7"/>
  <c r="P3021" i="7"/>
  <c r="N3022" i="7"/>
  <c r="O3022" i="7"/>
  <c r="P3022" i="7"/>
  <c r="N3023" i="7"/>
  <c r="O3023" i="7"/>
  <c r="P3023" i="7"/>
  <c r="N3024" i="7"/>
  <c r="O3024" i="7"/>
  <c r="P3024" i="7"/>
  <c r="N3025" i="7"/>
  <c r="O3025" i="7"/>
  <c r="P3025" i="7"/>
  <c r="N3026" i="7"/>
  <c r="O3026" i="7"/>
  <c r="P3026" i="7"/>
  <c r="N3027" i="7"/>
  <c r="O3027" i="7"/>
  <c r="P3027" i="7"/>
  <c r="N3028" i="7"/>
  <c r="O3028" i="7"/>
  <c r="P3028" i="7"/>
  <c r="N3029" i="7"/>
  <c r="O3029" i="7"/>
  <c r="P3029" i="7"/>
  <c r="N3030" i="7"/>
  <c r="O3030" i="7"/>
  <c r="P3030" i="7"/>
  <c r="N3031" i="7"/>
  <c r="O3031" i="7"/>
  <c r="P3031" i="7"/>
  <c r="N3032" i="7"/>
  <c r="O3032" i="7"/>
  <c r="P3032" i="7"/>
  <c r="N3033" i="7"/>
  <c r="O3033" i="7"/>
  <c r="P3033" i="7"/>
  <c r="N3034" i="7"/>
  <c r="O3034" i="7"/>
  <c r="P3034" i="7"/>
  <c r="N3035" i="7"/>
  <c r="O3035" i="7"/>
  <c r="P3035" i="7"/>
  <c r="N3036" i="7"/>
  <c r="O3036" i="7"/>
  <c r="P3036" i="7"/>
  <c r="N3037" i="7"/>
  <c r="O3037" i="7"/>
  <c r="P3037" i="7"/>
  <c r="N3038" i="7"/>
  <c r="O3038" i="7"/>
  <c r="P3038" i="7"/>
  <c r="N3039" i="7"/>
  <c r="O3039" i="7"/>
  <c r="P3039" i="7"/>
  <c r="N3040" i="7"/>
  <c r="O3040" i="7"/>
  <c r="P3040" i="7"/>
  <c r="N3041" i="7"/>
  <c r="O3041" i="7"/>
  <c r="P3041" i="7"/>
  <c r="N3042" i="7"/>
  <c r="O3042" i="7"/>
  <c r="P3042" i="7"/>
  <c r="N3043" i="7"/>
  <c r="O3043" i="7"/>
  <c r="P3043" i="7"/>
  <c r="N3044" i="7"/>
  <c r="O3044" i="7"/>
  <c r="P3044" i="7"/>
  <c r="N3045" i="7"/>
  <c r="O3045" i="7"/>
  <c r="P3045" i="7"/>
  <c r="N3046" i="7"/>
  <c r="O3046" i="7"/>
  <c r="P3046" i="7"/>
  <c r="N3047" i="7"/>
  <c r="O3047" i="7"/>
  <c r="P3047" i="7"/>
  <c r="N3048" i="7"/>
  <c r="O3048" i="7"/>
  <c r="P3048" i="7"/>
  <c r="N3049" i="7"/>
  <c r="O3049" i="7"/>
  <c r="P3049" i="7"/>
  <c r="N3050" i="7"/>
  <c r="O3050" i="7"/>
  <c r="P3050" i="7"/>
  <c r="N3051" i="7"/>
  <c r="O3051" i="7"/>
  <c r="P3051" i="7"/>
  <c r="N3052" i="7"/>
  <c r="O3052" i="7"/>
  <c r="P3052" i="7"/>
  <c r="N3053" i="7"/>
  <c r="O3053" i="7"/>
  <c r="P3053" i="7"/>
  <c r="N3054" i="7"/>
  <c r="O3054" i="7"/>
  <c r="P3054" i="7"/>
  <c r="N3055" i="7"/>
  <c r="O3055" i="7"/>
  <c r="P3055" i="7"/>
  <c r="N3056" i="7"/>
  <c r="O3056" i="7"/>
  <c r="P3056" i="7"/>
  <c r="N3057" i="7"/>
  <c r="O3057" i="7"/>
  <c r="P3057" i="7"/>
  <c r="N3058" i="7"/>
  <c r="O3058" i="7"/>
  <c r="P3058" i="7"/>
  <c r="N3059" i="7"/>
  <c r="O3059" i="7"/>
  <c r="P3059" i="7"/>
  <c r="N3060" i="7"/>
  <c r="O3060" i="7"/>
  <c r="P3060" i="7"/>
  <c r="N3061" i="7"/>
  <c r="O3061" i="7"/>
  <c r="P3061" i="7"/>
  <c r="N3062" i="7"/>
  <c r="O3062" i="7"/>
  <c r="P3062" i="7"/>
  <c r="N3063" i="7"/>
  <c r="O3063" i="7"/>
  <c r="P3063" i="7"/>
  <c r="N3064" i="7"/>
  <c r="O3064" i="7"/>
  <c r="P3064" i="7"/>
  <c r="N3065" i="7"/>
  <c r="O3065" i="7"/>
  <c r="P3065" i="7"/>
  <c r="N3066" i="7"/>
  <c r="O3066" i="7"/>
  <c r="P3066" i="7"/>
  <c r="N3067" i="7"/>
  <c r="O3067" i="7"/>
  <c r="P3067" i="7"/>
  <c r="N3068" i="7"/>
  <c r="O3068" i="7"/>
  <c r="P3068" i="7"/>
  <c r="N3069" i="7"/>
  <c r="O3069" i="7"/>
  <c r="P3069" i="7"/>
  <c r="N3070" i="7"/>
  <c r="O3070" i="7"/>
  <c r="P3070" i="7"/>
  <c r="N3071" i="7"/>
  <c r="O3071" i="7"/>
  <c r="P3071" i="7"/>
  <c r="N3072" i="7"/>
  <c r="O3072" i="7"/>
  <c r="P3072" i="7"/>
  <c r="N3073" i="7"/>
  <c r="O3073" i="7"/>
  <c r="P3073" i="7"/>
  <c r="N3074" i="7"/>
  <c r="O3074" i="7"/>
  <c r="P3074" i="7"/>
  <c r="N3075" i="7"/>
  <c r="O3075" i="7"/>
  <c r="P3075" i="7"/>
  <c r="N3076" i="7"/>
  <c r="O3076" i="7"/>
  <c r="P3076" i="7"/>
  <c r="N3077" i="7"/>
  <c r="O3077" i="7"/>
  <c r="P3077" i="7"/>
  <c r="N3078" i="7"/>
  <c r="O3078" i="7"/>
  <c r="P3078" i="7"/>
  <c r="N3079" i="7"/>
  <c r="O3079" i="7"/>
  <c r="P3079" i="7"/>
  <c r="N3080" i="7"/>
  <c r="O3080" i="7"/>
  <c r="P3080" i="7"/>
  <c r="N3081" i="7"/>
  <c r="O3081" i="7"/>
  <c r="P3081" i="7"/>
  <c r="N3082" i="7"/>
  <c r="O3082" i="7"/>
  <c r="P3082" i="7"/>
  <c r="N3083" i="7"/>
  <c r="O3083" i="7"/>
  <c r="P3083" i="7"/>
  <c r="N3084" i="7"/>
  <c r="O3084" i="7"/>
  <c r="P3084" i="7"/>
  <c r="N3085" i="7"/>
  <c r="O3085" i="7"/>
  <c r="P3085" i="7"/>
  <c r="N3086" i="7"/>
  <c r="O3086" i="7"/>
  <c r="P3086" i="7"/>
  <c r="N3087" i="7"/>
  <c r="O3087" i="7"/>
  <c r="P3087" i="7"/>
  <c r="N3088" i="7"/>
  <c r="O3088" i="7"/>
  <c r="P3088" i="7"/>
  <c r="N3089" i="7"/>
  <c r="O3089" i="7"/>
  <c r="P3089" i="7"/>
  <c r="N3090" i="7"/>
  <c r="O3090" i="7"/>
  <c r="P3090" i="7"/>
  <c r="N3091" i="7"/>
  <c r="O3091" i="7"/>
  <c r="P3091" i="7"/>
  <c r="N3092" i="7"/>
  <c r="O3092" i="7"/>
  <c r="P3092" i="7"/>
  <c r="N3093" i="7"/>
  <c r="O3093" i="7"/>
  <c r="P3093" i="7"/>
  <c r="N3094" i="7"/>
  <c r="O3094" i="7"/>
  <c r="P3094" i="7"/>
  <c r="N3095" i="7"/>
  <c r="O3095" i="7"/>
  <c r="P3095" i="7"/>
  <c r="N3096" i="7"/>
  <c r="O3096" i="7"/>
  <c r="P3096" i="7"/>
  <c r="N3097" i="7"/>
  <c r="O3097" i="7"/>
  <c r="P3097" i="7"/>
  <c r="N3098" i="7"/>
  <c r="O3098" i="7"/>
  <c r="P3098" i="7"/>
  <c r="N3099" i="7"/>
  <c r="O3099" i="7"/>
  <c r="P3099" i="7"/>
  <c r="N3100" i="7"/>
  <c r="O3100" i="7"/>
  <c r="P3100" i="7"/>
  <c r="N3101" i="7"/>
  <c r="O3101" i="7"/>
  <c r="P3101" i="7"/>
  <c r="N3102" i="7"/>
  <c r="O3102" i="7"/>
  <c r="P3102" i="7"/>
  <c r="N3103" i="7"/>
  <c r="O3103" i="7"/>
  <c r="P3103" i="7"/>
  <c r="N3104" i="7"/>
  <c r="O3104" i="7"/>
  <c r="P3104" i="7"/>
  <c r="N3105" i="7"/>
  <c r="O3105" i="7"/>
  <c r="P3105" i="7"/>
  <c r="N3106" i="7"/>
  <c r="O3106" i="7"/>
  <c r="P3106" i="7"/>
  <c r="N3107" i="7"/>
  <c r="O3107" i="7"/>
  <c r="P3107" i="7"/>
  <c r="N3108" i="7"/>
  <c r="O3108" i="7"/>
  <c r="P3108" i="7"/>
  <c r="N3109" i="7"/>
  <c r="O3109" i="7"/>
  <c r="P3109" i="7"/>
  <c r="N3110" i="7"/>
  <c r="O3110" i="7"/>
  <c r="P3110" i="7"/>
  <c r="N3111" i="7"/>
  <c r="O3111" i="7"/>
  <c r="P3111" i="7"/>
  <c r="N3112" i="7"/>
  <c r="O3112" i="7"/>
  <c r="P3112" i="7"/>
  <c r="N3113" i="7"/>
  <c r="O3113" i="7"/>
  <c r="P3113" i="7"/>
  <c r="N3114" i="7"/>
  <c r="O3114" i="7"/>
  <c r="P3114" i="7"/>
  <c r="N3115" i="7"/>
  <c r="O3115" i="7"/>
  <c r="P3115" i="7"/>
  <c r="N3116" i="7"/>
  <c r="O3116" i="7"/>
  <c r="P3116" i="7"/>
  <c r="N3117" i="7"/>
  <c r="O3117" i="7"/>
  <c r="P3117" i="7"/>
  <c r="N3118" i="7"/>
  <c r="O3118" i="7"/>
  <c r="P3118" i="7"/>
  <c r="N3119" i="7"/>
  <c r="O3119" i="7"/>
  <c r="P3119" i="7"/>
  <c r="N3120" i="7"/>
  <c r="O3120" i="7"/>
  <c r="P3120" i="7"/>
  <c r="N3121" i="7"/>
  <c r="O3121" i="7"/>
  <c r="P3121" i="7"/>
  <c r="N3122" i="7"/>
  <c r="O3122" i="7"/>
  <c r="P3122" i="7"/>
  <c r="N3123" i="7"/>
  <c r="O3123" i="7"/>
  <c r="P3123" i="7"/>
  <c r="N3124" i="7"/>
  <c r="O3124" i="7"/>
  <c r="P3124" i="7"/>
  <c r="N3125" i="7"/>
  <c r="O3125" i="7"/>
  <c r="P3125" i="7"/>
  <c r="N3126" i="7"/>
  <c r="O3126" i="7"/>
  <c r="P3126" i="7"/>
  <c r="N3127" i="7"/>
  <c r="O3127" i="7"/>
  <c r="P3127" i="7"/>
  <c r="N3128" i="7"/>
  <c r="O3128" i="7"/>
  <c r="P3128" i="7"/>
  <c r="N3129" i="7"/>
  <c r="O3129" i="7"/>
  <c r="P3129" i="7"/>
  <c r="N3130" i="7"/>
  <c r="O3130" i="7"/>
  <c r="P3130" i="7"/>
  <c r="N3131" i="7"/>
  <c r="O3131" i="7"/>
  <c r="P3131" i="7"/>
  <c r="N3132" i="7"/>
  <c r="O3132" i="7"/>
  <c r="P3132" i="7"/>
  <c r="N3133" i="7"/>
  <c r="O3133" i="7"/>
  <c r="P3133" i="7"/>
  <c r="N3134" i="7"/>
  <c r="O3134" i="7"/>
  <c r="P3134" i="7"/>
  <c r="N3135" i="7"/>
  <c r="O3135" i="7"/>
  <c r="P3135" i="7"/>
  <c r="N3136" i="7"/>
  <c r="O3136" i="7"/>
  <c r="P3136" i="7"/>
  <c r="N3137" i="7"/>
  <c r="O3137" i="7"/>
  <c r="P3137" i="7"/>
  <c r="N3138" i="7"/>
  <c r="O3138" i="7"/>
  <c r="P3138" i="7"/>
  <c r="N3139" i="7"/>
  <c r="O3139" i="7"/>
  <c r="P3139" i="7"/>
  <c r="N3140" i="7"/>
  <c r="O3140" i="7"/>
  <c r="P3140" i="7"/>
  <c r="N3141" i="7"/>
  <c r="O3141" i="7"/>
  <c r="P3141" i="7"/>
  <c r="N3142" i="7"/>
  <c r="O3142" i="7"/>
  <c r="P3142" i="7"/>
  <c r="N3143" i="7"/>
  <c r="O3143" i="7"/>
  <c r="P3143" i="7"/>
  <c r="N3144" i="7"/>
  <c r="O3144" i="7"/>
  <c r="P3144" i="7"/>
  <c r="N3145" i="7"/>
  <c r="O3145" i="7"/>
  <c r="P3145" i="7"/>
  <c r="N3146" i="7"/>
  <c r="O3146" i="7"/>
  <c r="P3146" i="7"/>
  <c r="N3147" i="7"/>
  <c r="O3147" i="7"/>
  <c r="P3147" i="7"/>
  <c r="N3148" i="7"/>
  <c r="O3148" i="7"/>
  <c r="P3148" i="7"/>
  <c r="N3149" i="7"/>
  <c r="O3149" i="7"/>
  <c r="P3149" i="7"/>
  <c r="N3150" i="7"/>
  <c r="O3150" i="7"/>
  <c r="P3150" i="7"/>
  <c r="N3151" i="7"/>
  <c r="O3151" i="7"/>
  <c r="P3151" i="7"/>
  <c r="N3152" i="7"/>
  <c r="O3152" i="7"/>
  <c r="P3152" i="7"/>
  <c r="N3153" i="7"/>
  <c r="O3153" i="7"/>
  <c r="P3153" i="7"/>
  <c r="N3154" i="7"/>
  <c r="O3154" i="7"/>
  <c r="P3154" i="7"/>
  <c r="N3155" i="7"/>
  <c r="O3155" i="7"/>
  <c r="P3155" i="7"/>
  <c r="N3156" i="7"/>
  <c r="O3156" i="7"/>
  <c r="P3156" i="7"/>
  <c r="N3157" i="7"/>
  <c r="O3157" i="7"/>
  <c r="P3157" i="7"/>
  <c r="N3158" i="7"/>
  <c r="O3158" i="7"/>
  <c r="P3158" i="7"/>
  <c r="N3159" i="7"/>
  <c r="O3159" i="7"/>
  <c r="P3159" i="7"/>
  <c r="N3160" i="7"/>
  <c r="O3160" i="7"/>
  <c r="P3160" i="7"/>
  <c r="N3161" i="7"/>
  <c r="O3161" i="7"/>
  <c r="P3161" i="7"/>
  <c r="N3162" i="7"/>
  <c r="O3162" i="7"/>
  <c r="P3162" i="7"/>
  <c r="N3163" i="7"/>
  <c r="O3163" i="7"/>
  <c r="P3163" i="7"/>
  <c r="N3164" i="7"/>
  <c r="O3164" i="7"/>
  <c r="P3164" i="7"/>
  <c r="N3165" i="7"/>
  <c r="O3165" i="7"/>
  <c r="P3165" i="7"/>
  <c r="N3166" i="7"/>
  <c r="O3166" i="7"/>
  <c r="P3166" i="7"/>
  <c r="N3167" i="7"/>
  <c r="O3167" i="7"/>
  <c r="P3167" i="7"/>
  <c r="N3168" i="7"/>
  <c r="O3168" i="7"/>
  <c r="P3168" i="7"/>
  <c r="N3169" i="7"/>
  <c r="O3169" i="7"/>
  <c r="P3169" i="7"/>
  <c r="N3170" i="7"/>
  <c r="O3170" i="7"/>
  <c r="P3170" i="7"/>
  <c r="N3171" i="7"/>
  <c r="O3171" i="7"/>
  <c r="P3171" i="7"/>
  <c r="N3172" i="7"/>
  <c r="O3172" i="7"/>
  <c r="P3172" i="7"/>
  <c r="N3173" i="7"/>
  <c r="O3173" i="7"/>
  <c r="P3173" i="7"/>
  <c r="N3174" i="7"/>
  <c r="O3174" i="7"/>
  <c r="P3174" i="7"/>
  <c r="N3175" i="7"/>
  <c r="O3175" i="7"/>
  <c r="P3175" i="7"/>
  <c r="N3176" i="7"/>
  <c r="O3176" i="7"/>
  <c r="P3176" i="7"/>
  <c r="N3177" i="7"/>
  <c r="O3177" i="7"/>
  <c r="P3177" i="7"/>
  <c r="N3178" i="7"/>
  <c r="O3178" i="7"/>
  <c r="P3178" i="7"/>
  <c r="N3179" i="7"/>
  <c r="O3179" i="7"/>
  <c r="P3179" i="7"/>
  <c r="N3180" i="7"/>
  <c r="O3180" i="7"/>
  <c r="P3180" i="7"/>
  <c r="N3181" i="7"/>
  <c r="O3181" i="7"/>
  <c r="P3181" i="7"/>
  <c r="N3182" i="7"/>
  <c r="O3182" i="7"/>
  <c r="P3182" i="7"/>
  <c r="N3183" i="7"/>
  <c r="O3183" i="7"/>
  <c r="P3183" i="7"/>
  <c r="N3184" i="7"/>
  <c r="O3184" i="7"/>
  <c r="P3184" i="7"/>
  <c r="N3185" i="7"/>
  <c r="O3185" i="7"/>
  <c r="P3185" i="7"/>
  <c r="N3186" i="7"/>
  <c r="O3186" i="7"/>
  <c r="P3186" i="7"/>
  <c r="N3187" i="7"/>
  <c r="O3187" i="7"/>
  <c r="P3187" i="7"/>
  <c r="N3188" i="7"/>
  <c r="O3188" i="7"/>
  <c r="P3188" i="7"/>
  <c r="N3189" i="7"/>
  <c r="O3189" i="7"/>
  <c r="P3189" i="7"/>
  <c r="N3190" i="7"/>
  <c r="O3190" i="7"/>
  <c r="P3190" i="7"/>
  <c r="N3191" i="7"/>
  <c r="O3191" i="7"/>
  <c r="P3191" i="7"/>
  <c r="N3192" i="7"/>
  <c r="O3192" i="7"/>
  <c r="P3192" i="7"/>
  <c r="N3193" i="7"/>
  <c r="O3193" i="7"/>
  <c r="P3193" i="7"/>
  <c r="N3194" i="7"/>
  <c r="O3194" i="7"/>
  <c r="P3194" i="7"/>
  <c r="N3195" i="7"/>
  <c r="O3195" i="7"/>
  <c r="P3195" i="7"/>
  <c r="N3196" i="7"/>
  <c r="O3196" i="7"/>
  <c r="P3196" i="7"/>
  <c r="N3197" i="7"/>
  <c r="O3197" i="7"/>
  <c r="P3197" i="7"/>
  <c r="N3198" i="7"/>
  <c r="O3198" i="7"/>
  <c r="P3198" i="7"/>
  <c r="N3199" i="7"/>
  <c r="O3199" i="7"/>
  <c r="P3199" i="7"/>
  <c r="N3200" i="7"/>
  <c r="O3200" i="7"/>
  <c r="P3200" i="7"/>
  <c r="N3201" i="7"/>
  <c r="O3201" i="7"/>
  <c r="P3201" i="7"/>
  <c r="N3202" i="7"/>
  <c r="O3202" i="7"/>
  <c r="P3202" i="7"/>
  <c r="N3203" i="7"/>
  <c r="O3203" i="7"/>
  <c r="P3203" i="7"/>
  <c r="N3204" i="7"/>
  <c r="O3204" i="7"/>
  <c r="P3204" i="7"/>
  <c r="N3205" i="7"/>
  <c r="O3205" i="7"/>
  <c r="P3205" i="7"/>
  <c r="N3206" i="7"/>
  <c r="O3206" i="7"/>
  <c r="P3206" i="7"/>
  <c r="N3207" i="7"/>
  <c r="O3207" i="7"/>
  <c r="P3207" i="7"/>
  <c r="N3208" i="7"/>
  <c r="O3208" i="7"/>
  <c r="P3208" i="7"/>
  <c r="N3209" i="7"/>
  <c r="O3209" i="7"/>
  <c r="P3209" i="7"/>
  <c r="N3210" i="7"/>
  <c r="O3210" i="7"/>
  <c r="P3210" i="7"/>
  <c r="N3211" i="7"/>
  <c r="O3211" i="7"/>
  <c r="P3211" i="7"/>
  <c r="N3212" i="7"/>
  <c r="O3212" i="7"/>
  <c r="P3212" i="7"/>
  <c r="N3213" i="7"/>
  <c r="O3213" i="7"/>
  <c r="P3213" i="7"/>
  <c r="N3214" i="7"/>
  <c r="O3214" i="7"/>
  <c r="P3214" i="7"/>
  <c r="N3215" i="7"/>
  <c r="O3215" i="7"/>
  <c r="P3215" i="7"/>
  <c r="N3216" i="7"/>
  <c r="O3216" i="7"/>
  <c r="P3216" i="7"/>
  <c r="N3217" i="7"/>
  <c r="O3217" i="7"/>
  <c r="P3217" i="7"/>
  <c r="N3218" i="7"/>
  <c r="O3218" i="7"/>
  <c r="P3218" i="7"/>
  <c r="N3219" i="7"/>
  <c r="O3219" i="7"/>
  <c r="P3219" i="7"/>
  <c r="N3220" i="7"/>
  <c r="O3220" i="7"/>
  <c r="P3220" i="7"/>
  <c r="N3221" i="7"/>
  <c r="O3221" i="7"/>
  <c r="P3221" i="7"/>
  <c r="N3222" i="7"/>
  <c r="O3222" i="7"/>
  <c r="P3222" i="7"/>
  <c r="N3223" i="7"/>
  <c r="O3223" i="7"/>
  <c r="P3223" i="7"/>
  <c r="N3224" i="7"/>
  <c r="O3224" i="7"/>
  <c r="P3224" i="7"/>
  <c r="N3225" i="7"/>
  <c r="O3225" i="7"/>
  <c r="P3225" i="7"/>
  <c r="N3226" i="7"/>
  <c r="O3226" i="7"/>
  <c r="P3226" i="7"/>
  <c r="N3227" i="7"/>
  <c r="O3227" i="7"/>
  <c r="P3227" i="7"/>
  <c r="N3228" i="7"/>
  <c r="O3228" i="7"/>
  <c r="P3228" i="7"/>
  <c r="N3229" i="7"/>
  <c r="O3229" i="7"/>
  <c r="P3229" i="7"/>
  <c r="N3230" i="7"/>
  <c r="O3230" i="7"/>
  <c r="P3230" i="7"/>
  <c r="N3231" i="7"/>
  <c r="O3231" i="7"/>
  <c r="P3231" i="7"/>
  <c r="N3232" i="7"/>
  <c r="O3232" i="7"/>
  <c r="P3232" i="7"/>
  <c r="N3233" i="7"/>
  <c r="O3233" i="7"/>
  <c r="P3233" i="7"/>
  <c r="N3234" i="7"/>
  <c r="O3234" i="7"/>
  <c r="P3234" i="7"/>
  <c r="N3235" i="7"/>
  <c r="O3235" i="7"/>
  <c r="P3235" i="7"/>
  <c r="N3236" i="7"/>
  <c r="O3236" i="7"/>
  <c r="P3236" i="7"/>
  <c r="N3237" i="7"/>
  <c r="O3237" i="7"/>
  <c r="P3237" i="7"/>
  <c r="N3238" i="7"/>
  <c r="O3238" i="7"/>
  <c r="P3238" i="7"/>
  <c r="N3239" i="7"/>
  <c r="O3239" i="7"/>
  <c r="P3239" i="7"/>
  <c r="N3240" i="7"/>
  <c r="O3240" i="7"/>
  <c r="P3240" i="7"/>
  <c r="N3241" i="7"/>
  <c r="O3241" i="7"/>
  <c r="P3241" i="7"/>
  <c r="N3242" i="7"/>
  <c r="O3242" i="7"/>
  <c r="P3242" i="7"/>
  <c r="N3243" i="7"/>
  <c r="O3243" i="7"/>
  <c r="P3243" i="7"/>
  <c r="N3244" i="7"/>
  <c r="O3244" i="7"/>
  <c r="P3244" i="7"/>
  <c r="N3245" i="7"/>
  <c r="O3245" i="7"/>
  <c r="P3245" i="7"/>
  <c r="N3246" i="7"/>
  <c r="O3246" i="7"/>
  <c r="P3246" i="7"/>
  <c r="N3247" i="7"/>
  <c r="O3247" i="7"/>
  <c r="P3247" i="7"/>
  <c r="N3248" i="7"/>
  <c r="O3248" i="7"/>
  <c r="P3248" i="7"/>
  <c r="N3249" i="7"/>
  <c r="O3249" i="7"/>
  <c r="P3249" i="7"/>
  <c r="N3250" i="7"/>
  <c r="O3250" i="7"/>
  <c r="P3250" i="7"/>
  <c r="N3251" i="7"/>
  <c r="O3251" i="7"/>
  <c r="P3251" i="7"/>
  <c r="N3252" i="7"/>
  <c r="O3252" i="7"/>
  <c r="P3252" i="7"/>
  <c r="N3253" i="7"/>
  <c r="O3253" i="7"/>
  <c r="P3253" i="7"/>
  <c r="N3254" i="7"/>
  <c r="O3254" i="7"/>
  <c r="P3254" i="7"/>
  <c r="N3255" i="7"/>
  <c r="O3255" i="7"/>
  <c r="P3255" i="7"/>
  <c r="N3256" i="7"/>
  <c r="O3256" i="7"/>
  <c r="P3256" i="7"/>
  <c r="N3257" i="7"/>
  <c r="O3257" i="7"/>
  <c r="P3257" i="7"/>
  <c r="N3258" i="7"/>
  <c r="O3258" i="7"/>
  <c r="P3258" i="7"/>
  <c r="N3259" i="7"/>
  <c r="O3259" i="7"/>
  <c r="P3259" i="7"/>
  <c r="N3260" i="7"/>
  <c r="O3260" i="7"/>
  <c r="P3260" i="7"/>
  <c r="N3261" i="7"/>
  <c r="O3261" i="7"/>
  <c r="P3261" i="7"/>
  <c r="N3262" i="7"/>
  <c r="O3262" i="7"/>
  <c r="P3262" i="7"/>
  <c r="N3263" i="7"/>
  <c r="O3263" i="7"/>
  <c r="P3263" i="7"/>
  <c r="N3264" i="7"/>
  <c r="O3264" i="7"/>
  <c r="P3264" i="7"/>
  <c r="N3265" i="7"/>
  <c r="O3265" i="7"/>
  <c r="P3265" i="7"/>
  <c r="N3266" i="7"/>
  <c r="O3266" i="7"/>
  <c r="P3266" i="7"/>
  <c r="N3267" i="7"/>
  <c r="O3267" i="7"/>
  <c r="P3267" i="7"/>
  <c r="N3268" i="7"/>
  <c r="O3268" i="7"/>
  <c r="P3268" i="7"/>
  <c r="N3269" i="7"/>
  <c r="O3269" i="7"/>
  <c r="P3269" i="7"/>
  <c r="N3270" i="7"/>
  <c r="O3270" i="7"/>
  <c r="P3270" i="7"/>
  <c r="N3271" i="7"/>
  <c r="O3271" i="7"/>
  <c r="P3271" i="7"/>
  <c r="N3272" i="7"/>
  <c r="O3272" i="7"/>
  <c r="P3272" i="7"/>
  <c r="N3273" i="7"/>
  <c r="O3273" i="7"/>
  <c r="P3273" i="7"/>
  <c r="N3274" i="7"/>
  <c r="O3274" i="7"/>
  <c r="P3274" i="7"/>
  <c r="N3275" i="7"/>
  <c r="O3275" i="7"/>
  <c r="P3275" i="7"/>
  <c r="N3276" i="7"/>
  <c r="O3276" i="7"/>
  <c r="P3276" i="7"/>
  <c r="N3277" i="7"/>
  <c r="O3277" i="7"/>
  <c r="P3277" i="7"/>
  <c r="N3278" i="7"/>
  <c r="O3278" i="7"/>
  <c r="P3278" i="7"/>
  <c r="N3279" i="7"/>
  <c r="O3279" i="7"/>
  <c r="P3279" i="7"/>
  <c r="N3280" i="7"/>
  <c r="O3280" i="7"/>
  <c r="P3280" i="7"/>
  <c r="N3281" i="7"/>
  <c r="O3281" i="7"/>
  <c r="P3281" i="7"/>
  <c r="N3282" i="7"/>
  <c r="O3282" i="7"/>
  <c r="P3282" i="7"/>
  <c r="N3283" i="7"/>
  <c r="O3283" i="7"/>
  <c r="P3283" i="7"/>
  <c r="N3284" i="7"/>
  <c r="O3284" i="7"/>
  <c r="P3284" i="7"/>
  <c r="N3285" i="7"/>
  <c r="O3285" i="7"/>
  <c r="P3285" i="7"/>
  <c r="N3286" i="7"/>
  <c r="O3286" i="7"/>
  <c r="P3286" i="7"/>
  <c r="N3287" i="7"/>
  <c r="O3287" i="7"/>
  <c r="P3287" i="7"/>
  <c r="N3288" i="7"/>
  <c r="O3288" i="7"/>
  <c r="P3288" i="7"/>
  <c r="N3289" i="7"/>
  <c r="O3289" i="7"/>
  <c r="P3289" i="7"/>
  <c r="N3290" i="7"/>
  <c r="O3290" i="7"/>
  <c r="P3290" i="7"/>
  <c r="N3291" i="7"/>
  <c r="O3291" i="7"/>
  <c r="P3291" i="7"/>
  <c r="N3292" i="7"/>
  <c r="O3292" i="7"/>
  <c r="P3292" i="7"/>
  <c r="N3293" i="7"/>
  <c r="O3293" i="7"/>
  <c r="P3293" i="7"/>
  <c r="N3294" i="7"/>
  <c r="O3294" i="7"/>
  <c r="P3294" i="7"/>
  <c r="N3295" i="7"/>
  <c r="O3295" i="7"/>
  <c r="P3295" i="7"/>
  <c r="N3296" i="7"/>
  <c r="O3296" i="7"/>
  <c r="P3296" i="7"/>
  <c r="N3297" i="7"/>
  <c r="O3297" i="7"/>
  <c r="P3297" i="7"/>
  <c r="N3298" i="7"/>
  <c r="O3298" i="7"/>
  <c r="P3298" i="7"/>
  <c r="N3299" i="7"/>
  <c r="O3299" i="7"/>
  <c r="P3299" i="7"/>
  <c r="N3300" i="7"/>
  <c r="O3300" i="7"/>
  <c r="P3300" i="7"/>
  <c r="N3301" i="7"/>
  <c r="O3301" i="7"/>
  <c r="P3301" i="7"/>
  <c r="N3302" i="7"/>
  <c r="O3302" i="7"/>
  <c r="P3302" i="7"/>
  <c r="N3303" i="7"/>
  <c r="O3303" i="7"/>
  <c r="P3303" i="7"/>
  <c r="N3304" i="7"/>
  <c r="O3304" i="7"/>
  <c r="P3304" i="7"/>
  <c r="N3305" i="7"/>
  <c r="O3305" i="7"/>
  <c r="P3305" i="7"/>
  <c r="N3306" i="7"/>
  <c r="O3306" i="7"/>
  <c r="P3306" i="7"/>
  <c r="N3307" i="7"/>
  <c r="O3307" i="7"/>
  <c r="P3307" i="7"/>
  <c r="N3308" i="7"/>
  <c r="O3308" i="7"/>
  <c r="P3308" i="7"/>
  <c r="N3309" i="7"/>
  <c r="O3309" i="7"/>
  <c r="P3309" i="7"/>
  <c r="N3310" i="7"/>
  <c r="O3310" i="7"/>
  <c r="P3310" i="7"/>
  <c r="N3311" i="7"/>
  <c r="O3311" i="7"/>
  <c r="P3311" i="7"/>
  <c r="N3312" i="7"/>
  <c r="O3312" i="7"/>
  <c r="P3312" i="7"/>
  <c r="N3313" i="7"/>
  <c r="O3313" i="7"/>
  <c r="P3313" i="7"/>
  <c r="N3314" i="7"/>
  <c r="O3314" i="7"/>
  <c r="P3314" i="7"/>
  <c r="N3315" i="7"/>
  <c r="O3315" i="7"/>
  <c r="P3315" i="7"/>
  <c r="N3316" i="7"/>
  <c r="O3316" i="7"/>
  <c r="P3316" i="7"/>
  <c r="N3317" i="7"/>
  <c r="O3317" i="7"/>
  <c r="P3317" i="7"/>
  <c r="N3318" i="7"/>
  <c r="O3318" i="7"/>
  <c r="P3318" i="7"/>
  <c r="N3319" i="7"/>
  <c r="O3319" i="7"/>
  <c r="P3319" i="7"/>
  <c r="N3320" i="7"/>
  <c r="O3320" i="7"/>
  <c r="P3320" i="7"/>
  <c r="N3321" i="7"/>
  <c r="O3321" i="7"/>
  <c r="P3321" i="7"/>
  <c r="N3322" i="7"/>
  <c r="O3322" i="7"/>
  <c r="P3322" i="7"/>
  <c r="N3323" i="7"/>
  <c r="O3323" i="7"/>
  <c r="P3323" i="7"/>
  <c r="N3324" i="7"/>
  <c r="O3324" i="7"/>
  <c r="P3324" i="7"/>
  <c r="N3325" i="7"/>
  <c r="O3325" i="7"/>
  <c r="P3325" i="7"/>
  <c r="N3326" i="7"/>
  <c r="O3326" i="7"/>
  <c r="P3326" i="7"/>
  <c r="N3327" i="7"/>
  <c r="O3327" i="7"/>
  <c r="P3327" i="7"/>
  <c r="N3328" i="7"/>
  <c r="O3328" i="7"/>
  <c r="P3328" i="7"/>
  <c r="N3329" i="7"/>
  <c r="O3329" i="7"/>
  <c r="P3329" i="7"/>
  <c r="N3330" i="7"/>
  <c r="O3330" i="7"/>
  <c r="P3330" i="7"/>
  <c r="N3331" i="7"/>
  <c r="O3331" i="7"/>
  <c r="P3331" i="7"/>
  <c r="N3332" i="7"/>
  <c r="O3332" i="7"/>
  <c r="P3332" i="7"/>
  <c r="N3333" i="7"/>
  <c r="O3333" i="7"/>
  <c r="P3333" i="7"/>
  <c r="N3334" i="7"/>
  <c r="O3334" i="7"/>
  <c r="P3334" i="7"/>
  <c r="N3335" i="7"/>
  <c r="O3335" i="7"/>
  <c r="P3335" i="7"/>
  <c r="N3336" i="7"/>
  <c r="O3336" i="7"/>
  <c r="P3336" i="7"/>
  <c r="N3337" i="7"/>
  <c r="O3337" i="7"/>
  <c r="P3337" i="7"/>
  <c r="N3338" i="7"/>
  <c r="O3338" i="7"/>
  <c r="P3338" i="7"/>
  <c r="N3339" i="7"/>
  <c r="O3339" i="7"/>
  <c r="P3339" i="7"/>
  <c r="N3340" i="7"/>
  <c r="O3340" i="7"/>
  <c r="P3340" i="7"/>
  <c r="N3341" i="7"/>
  <c r="O3341" i="7"/>
  <c r="P3341" i="7"/>
  <c r="N3342" i="7"/>
  <c r="O3342" i="7"/>
  <c r="P3342" i="7"/>
  <c r="N3343" i="7"/>
  <c r="O3343" i="7"/>
  <c r="P3343" i="7"/>
  <c r="N3344" i="7"/>
  <c r="O3344" i="7"/>
  <c r="P3344" i="7"/>
  <c r="N3345" i="7"/>
  <c r="O3345" i="7"/>
  <c r="P3345" i="7"/>
  <c r="N3346" i="7"/>
  <c r="O3346" i="7"/>
  <c r="P3346" i="7"/>
  <c r="N3347" i="7"/>
  <c r="O3347" i="7"/>
  <c r="P3347" i="7"/>
  <c r="N3348" i="7"/>
  <c r="O3348" i="7"/>
  <c r="P3348" i="7"/>
  <c r="N3349" i="7"/>
  <c r="O3349" i="7"/>
  <c r="P3349" i="7"/>
  <c r="N3350" i="7"/>
  <c r="O3350" i="7"/>
  <c r="P3350" i="7"/>
  <c r="N3351" i="7"/>
  <c r="O3351" i="7"/>
  <c r="P3351" i="7"/>
  <c r="N3352" i="7"/>
  <c r="O3352" i="7"/>
  <c r="P3352" i="7"/>
  <c r="N3353" i="7"/>
  <c r="O3353" i="7"/>
  <c r="P3353" i="7"/>
  <c r="N3354" i="7"/>
  <c r="O3354" i="7"/>
  <c r="P3354" i="7"/>
  <c r="N3355" i="7"/>
  <c r="O3355" i="7"/>
  <c r="P3355" i="7"/>
  <c r="N3356" i="7"/>
  <c r="O3356" i="7"/>
  <c r="P3356" i="7"/>
  <c r="N3357" i="7"/>
  <c r="O3357" i="7"/>
  <c r="P3357" i="7"/>
  <c r="N3358" i="7"/>
  <c r="O3358" i="7"/>
  <c r="P3358" i="7"/>
  <c r="N3359" i="7"/>
  <c r="O3359" i="7"/>
  <c r="P3359" i="7"/>
  <c r="N3360" i="7"/>
  <c r="O3360" i="7"/>
  <c r="P3360" i="7"/>
  <c r="N3361" i="7"/>
  <c r="O3361" i="7"/>
  <c r="P3361" i="7"/>
  <c r="N3362" i="7"/>
  <c r="O3362" i="7"/>
  <c r="P3362" i="7"/>
  <c r="N3363" i="7"/>
  <c r="O3363" i="7"/>
  <c r="P3363" i="7"/>
  <c r="N3364" i="7"/>
  <c r="O3364" i="7"/>
  <c r="P3364" i="7"/>
  <c r="N3365" i="7"/>
  <c r="O3365" i="7"/>
  <c r="P3365" i="7"/>
  <c r="N3366" i="7"/>
  <c r="O3366" i="7"/>
  <c r="P3366" i="7"/>
  <c r="N3367" i="7"/>
  <c r="O3367" i="7"/>
  <c r="P3367" i="7"/>
  <c r="N3368" i="7"/>
  <c r="O3368" i="7"/>
  <c r="P3368" i="7"/>
  <c r="N3369" i="7"/>
  <c r="O3369" i="7"/>
  <c r="P3369" i="7"/>
  <c r="N3370" i="7"/>
  <c r="O3370" i="7"/>
  <c r="P3370" i="7"/>
  <c r="N3371" i="7"/>
  <c r="O3371" i="7"/>
  <c r="P3371" i="7"/>
  <c r="N3372" i="7"/>
  <c r="O3372" i="7"/>
  <c r="P3372" i="7"/>
  <c r="N3373" i="7"/>
  <c r="O3373" i="7"/>
  <c r="P3373" i="7"/>
  <c r="N3374" i="7"/>
  <c r="O3374" i="7"/>
  <c r="P3374" i="7"/>
  <c r="N3375" i="7"/>
  <c r="O3375" i="7"/>
  <c r="P3375" i="7"/>
  <c r="N3376" i="7"/>
  <c r="O3376" i="7"/>
  <c r="P3376" i="7"/>
  <c r="N3377" i="7"/>
  <c r="O3377" i="7"/>
  <c r="P3377" i="7"/>
  <c r="N3378" i="7"/>
  <c r="O3378" i="7"/>
  <c r="P3378" i="7"/>
  <c r="N3379" i="7"/>
  <c r="O3379" i="7"/>
  <c r="P3379" i="7"/>
  <c r="N3380" i="7"/>
  <c r="O3380" i="7"/>
  <c r="P3380" i="7"/>
  <c r="N3381" i="7"/>
  <c r="O3381" i="7"/>
  <c r="P3381" i="7"/>
  <c r="N3382" i="7"/>
  <c r="O3382" i="7"/>
  <c r="P3382" i="7"/>
  <c r="N3383" i="7"/>
  <c r="O3383" i="7"/>
  <c r="P3383" i="7"/>
  <c r="N3384" i="7"/>
  <c r="O3384" i="7"/>
  <c r="P3384" i="7"/>
  <c r="N3385" i="7"/>
  <c r="O3385" i="7"/>
  <c r="P3385" i="7"/>
  <c r="N3386" i="7"/>
  <c r="O3386" i="7"/>
  <c r="P3386" i="7"/>
  <c r="N3387" i="7"/>
  <c r="O3387" i="7"/>
  <c r="P3387" i="7"/>
  <c r="N3388" i="7"/>
  <c r="O3388" i="7"/>
  <c r="P3388" i="7"/>
  <c r="N3389" i="7"/>
  <c r="O3389" i="7"/>
  <c r="P3389" i="7"/>
  <c r="N3390" i="7"/>
  <c r="O3390" i="7"/>
  <c r="P3390" i="7"/>
  <c r="N3391" i="7"/>
  <c r="O3391" i="7"/>
  <c r="P3391" i="7"/>
  <c r="N3392" i="7"/>
  <c r="O3392" i="7"/>
  <c r="P3392" i="7"/>
  <c r="N3393" i="7"/>
  <c r="O3393" i="7"/>
  <c r="P3393" i="7"/>
  <c r="N3394" i="7"/>
  <c r="O3394" i="7"/>
  <c r="P3394" i="7"/>
  <c r="N3395" i="7"/>
  <c r="O3395" i="7"/>
  <c r="P3395" i="7"/>
  <c r="N3396" i="7"/>
  <c r="O3396" i="7"/>
  <c r="P3396" i="7"/>
  <c r="N3397" i="7"/>
  <c r="O3397" i="7"/>
  <c r="P3397" i="7"/>
  <c r="N3398" i="7"/>
  <c r="O3398" i="7"/>
  <c r="P3398" i="7"/>
  <c r="N3399" i="7"/>
  <c r="O3399" i="7"/>
  <c r="P3399" i="7"/>
  <c r="N3400" i="7"/>
  <c r="O3400" i="7"/>
  <c r="P3400" i="7"/>
  <c r="N3401" i="7"/>
  <c r="O3401" i="7"/>
  <c r="P3401" i="7"/>
  <c r="N3402" i="7"/>
  <c r="O3402" i="7"/>
  <c r="P3402" i="7"/>
  <c r="N3403" i="7"/>
  <c r="O3403" i="7"/>
  <c r="P3403" i="7"/>
  <c r="N3404" i="7"/>
  <c r="O3404" i="7"/>
  <c r="P3404" i="7"/>
  <c r="N3405" i="7"/>
  <c r="O3405" i="7"/>
  <c r="P3405" i="7"/>
  <c r="N3406" i="7"/>
  <c r="O3406" i="7"/>
  <c r="P3406" i="7"/>
  <c r="N3407" i="7"/>
  <c r="O3407" i="7"/>
  <c r="P3407" i="7"/>
  <c r="N3408" i="7"/>
  <c r="O3408" i="7"/>
  <c r="P3408" i="7"/>
  <c r="N3409" i="7"/>
  <c r="O3409" i="7"/>
  <c r="P3409" i="7"/>
  <c r="N3410" i="7"/>
  <c r="O3410" i="7"/>
  <c r="P3410" i="7"/>
  <c r="N3411" i="7"/>
  <c r="O3411" i="7"/>
  <c r="P3411" i="7"/>
  <c r="N3412" i="7"/>
  <c r="O3412" i="7"/>
  <c r="P3412" i="7"/>
  <c r="N3413" i="7"/>
  <c r="O3413" i="7"/>
  <c r="P3413" i="7"/>
  <c r="N3414" i="7"/>
  <c r="O3414" i="7"/>
  <c r="P3414" i="7"/>
  <c r="N3415" i="7"/>
  <c r="O3415" i="7"/>
  <c r="P3415" i="7"/>
  <c r="N3416" i="7"/>
  <c r="O3416" i="7"/>
  <c r="P3416" i="7"/>
  <c r="N3417" i="7"/>
  <c r="O3417" i="7"/>
  <c r="P3417" i="7"/>
  <c r="N3418" i="7"/>
  <c r="O3418" i="7"/>
  <c r="P3418" i="7"/>
  <c r="N3419" i="7"/>
  <c r="O3419" i="7"/>
  <c r="P3419" i="7"/>
  <c r="N3420" i="7"/>
  <c r="O3420" i="7"/>
  <c r="P3420" i="7"/>
  <c r="N3421" i="7"/>
  <c r="O3421" i="7"/>
  <c r="P3421" i="7"/>
  <c r="N3422" i="7"/>
  <c r="O3422" i="7"/>
  <c r="P3422" i="7"/>
  <c r="N3423" i="7"/>
  <c r="O3423" i="7"/>
  <c r="P3423" i="7"/>
  <c r="N3424" i="7"/>
  <c r="O3424" i="7"/>
  <c r="P3424" i="7"/>
  <c r="N3425" i="7"/>
  <c r="O3425" i="7"/>
  <c r="P3425" i="7"/>
  <c r="N3426" i="7"/>
  <c r="O3426" i="7"/>
  <c r="P3426" i="7"/>
  <c r="N3427" i="7"/>
  <c r="O3427" i="7"/>
  <c r="P3427" i="7"/>
  <c r="N3428" i="7"/>
  <c r="O3428" i="7"/>
  <c r="P3428" i="7"/>
  <c r="N3429" i="7"/>
  <c r="O3429" i="7"/>
  <c r="P3429" i="7"/>
  <c r="N3430" i="7"/>
  <c r="O3430" i="7"/>
  <c r="P3430" i="7"/>
  <c r="N3431" i="7"/>
  <c r="O3431" i="7"/>
  <c r="P3431" i="7"/>
  <c r="N3432" i="7"/>
  <c r="O3432" i="7"/>
  <c r="P3432" i="7"/>
  <c r="N3433" i="7"/>
  <c r="O3433" i="7"/>
  <c r="P3433" i="7"/>
  <c r="N3434" i="7"/>
  <c r="O3434" i="7"/>
  <c r="P3434" i="7"/>
  <c r="N3435" i="7"/>
  <c r="O3435" i="7"/>
  <c r="P3435" i="7"/>
  <c r="N3436" i="7"/>
  <c r="O3436" i="7"/>
  <c r="P3436" i="7"/>
  <c r="N3437" i="7"/>
  <c r="O3437" i="7"/>
  <c r="P3437" i="7"/>
  <c r="N3438" i="7"/>
  <c r="O3438" i="7"/>
  <c r="P3438" i="7"/>
  <c r="N3439" i="7"/>
  <c r="O3439" i="7"/>
  <c r="P3439" i="7"/>
  <c r="N3440" i="7"/>
  <c r="O3440" i="7"/>
  <c r="P3440" i="7"/>
  <c r="N3441" i="7"/>
  <c r="O3441" i="7"/>
  <c r="P3441" i="7"/>
  <c r="N3442" i="7"/>
  <c r="O3442" i="7"/>
  <c r="P3442" i="7"/>
  <c r="N3443" i="7"/>
  <c r="O3443" i="7"/>
  <c r="P3443" i="7"/>
  <c r="N3444" i="7"/>
  <c r="O3444" i="7"/>
  <c r="P3444" i="7"/>
  <c r="N3445" i="7"/>
  <c r="O3445" i="7"/>
  <c r="P3445" i="7"/>
  <c r="N3446" i="7"/>
  <c r="O3446" i="7"/>
  <c r="P3446" i="7"/>
  <c r="N3447" i="7"/>
  <c r="O3447" i="7"/>
  <c r="P3447" i="7"/>
  <c r="N3448" i="7"/>
  <c r="O3448" i="7"/>
  <c r="P3448" i="7"/>
  <c r="N3449" i="7"/>
  <c r="O3449" i="7"/>
  <c r="P3449" i="7"/>
  <c r="N3450" i="7"/>
  <c r="O3450" i="7"/>
  <c r="P3450" i="7"/>
  <c r="N3451" i="7"/>
  <c r="O3451" i="7"/>
  <c r="P3451" i="7"/>
  <c r="N3452" i="7"/>
  <c r="O3452" i="7"/>
  <c r="P3452" i="7"/>
  <c r="N3453" i="7"/>
  <c r="O3453" i="7"/>
  <c r="P3453" i="7"/>
  <c r="N3454" i="7"/>
  <c r="O3454" i="7"/>
  <c r="P3454" i="7"/>
  <c r="N3455" i="7"/>
  <c r="O3455" i="7"/>
  <c r="P3455" i="7"/>
  <c r="N3456" i="7"/>
  <c r="O3456" i="7"/>
  <c r="P3456" i="7"/>
  <c r="N3457" i="7"/>
  <c r="O3457" i="7"/>
  <c r="P3457" i="7"/>
  <c r="N3458" i="7"/>
  <c r="O3458" i="7"/>
  <c r="P3458" i="7"/>
  <c r="N3459" i="7"/>
  <c r="O3459" i="7"/>
  <c r="P3459" i="7"/>
  <c r="N3460" i="7"/>
  <c r="O3460" i="7"/>
  <c r="P3460" i="7"/>
  <c r="N3461" i="7"/>
  <c r="O3461" i="7"/>
  <c r="P3461" i="7"/>
  <c r="N3462" i="7"/>
  <c r="O3462" i="7"/>
  <c r="P3462" i="7"/>
  <c r="N3463" i="7"/>
  <c r="O3463" i="7"/>
  <c r="P3463" i="7"/>
  <c r="N3464" i="7"/>
  <c r="O3464" i="7"/>
  <c r="P3464" i="7"/>
  <c r="N3465" i="7"/>
  <c r="O3465" i="7"/>
  <c r="P3465" i="7"/>
  <c r="N3466" i="7"/>
  <c r="O3466" i="7"/>
  <c r="P3466" i="7"/>
  <c r="N3467" i="7"/>
  <c r="O3467" i="7"/>
  <c r="P3467" i="7"/>
  <c r="N3468" i="7"/>
  <c r="O3468" i="7"/>
  <c r="P3468" i="7"/>
  <c r="N3469" i="7"/>
  <c r="O3469" i="7"/>
  <c r="P3469" i="7"/>
  <c r="N3470" i="7"/>
  <c r="O3470" i="7"/>
  <c r="P3470" i="7"/>
  <c r="N3471" i="7"/>
  <c r="O3471" i="7"/>
  <c r="P3471" i="7"/>
  <c r="N3472" i="7"/>
  <c r="O3472" i="7"/>
  <c r="P3472" i="7"/>
  <c r="N3473" i="7"/>
  <c r="O3473" i="7"/>
  <c r="P3473" i="7"/>
  <c r="N3474" i="7"/>
  <c r="O3474" i="7"/>
  <c r="P3474" i="7"/>
  <c r="N3475" i="7"/>
  <c r="O3475" i="7"/>
  <c r="P3475" i="7"/>
  <c r="N3476" i="7"/>
  <c r="O3476" i="7"/>
  <c r="P3476" i="7"/>
  <c r="N3477" i="7"/>
  <c r="O3477" i="7"/>
  <c r="P3477" i="7"/>
  <c r="N3478" i="7"/>
  <c r="O3478" i="7"/>
  <c r="P3478" i="7"/>
  <c r="N3479" i="7"/>
  <c r="O3479" i="7"/>
  <c r="P3479" i="7"/>
  <c r="N3480" i="7"/>
  <c r="O3480" i="7"/>
  <c r="P3480" i="7"/>
  <c r="N3481" i="7"/>
  <c r="O3481" i="7"/>
  <c r="P3481" i="7"/>
  <c r="N3482" i="7"/>
  <c r="O3482" i="7"/>
  <c r="P3482" i="7"/>
  <c r="N3483" i="7"/>
  <c r="O3483" i="7"/>
  <c r="P3483" i="7"/>
  <c r="N3484" i="7"/>
  <c r="O3484" i="7"/>
  <c r="P3484" i="7"/>
  <c r="N3485" i="7"/>
  <c r="O3485" i="7"/>
  <c r="P3485" i="7"/>
  <c r="N3486" i="7"/>
  <c r="O3486" i="7"/>
  <c r="P3486" i="7"/>
  <c r="N3487" i="7"/>
  <c r="O3487" i="7"/>
  <c r="P3487" i="7"/>
  <c r="N3488" i="7"/>
  <c r="O3488" i="7"/>
  <c r="P3488" i="7"/>
  <c r="N3489" i="7"/>
  <c r="O3489" i="7"/>
  <c r="P3489" i="7"/>
  <c r="N3490" i="7"/>
  <c r="O3490" i="7"/>
  <c r="P3490" i="7"/>
  <c r="N3491" i="7"/>
  <c r="O3491" i="7"/>
  <c r="P3491" i="7"/>
  <c r="N3492" i="7"/>
  <c r="O3492" i="7"/>
  <c r="P3492" i="7"/>
  <c r="N3493" i="7"/>
  <c r="O3493" i="7"/>
  <c r="P3493" i="7"/>
  <c r="N3494" i="7"/>
  <c r="O3494" i="7"/>
  <c r="P3494" i="7"/>
  <c r="N3495" i="7"/>
  <c r="O3495" i="7"/>
  <c r="P3495" i="7"/>
  <c r="N3496" i="7"/>
  <c r="O3496" i="7"/>
  <c r="P3496" i="7"/>
  <c r="N3497" i="7"/>
  <c r="O3497" i="7"/>
  <c r="P3497" i="7"/>
  <c r="N3498" i="7"/>
  <c r="O3498" i="7"/>
  <c r="P3498" i="7"/>
  <c r="N3499" i="7"/>
  <c r="O3499" i="7"/>
  <c r="P3499" i="7"/>
  <c r="N3500" i="7"/>
  <c r="O3500" i="7"/>
  <c r="P3500" i="7"/>
  <c r="N3501" i="7"/>
  <c r="O3501" i="7"/>
  <c r="P3501" i="7"/>
  <c r="N3502" i="7"/>
  <c r="O3502" i="7"/>
  <c r="P3502" i="7"/>
  <c r="N3503" i="7"/>
  <c r="O3503" i="7"/>
  <c r="P3503" i="7"/>
  <c r="N3504" i="7"/>
  <c r="O3504" i="7"/>
  <c r="P3504" i="7"/>
  <c r="N3505" i="7"/>
  <c r="O3505" i="7"/>
  <c r="P3505" i="7"/>
  <c r="N3506" i="7"/>
  <c r="O3506" i="7"/>
  <c r="P3506" i="7"/>
  <c r="N3507" i="7"/>
  <c r="O3507" i="7"/>
  <c r="P3507" i="7"/>
  <c r="N3508" i="7"/>
  <c r="O3508" i="7"/>
  <c r="P3508" i="7"/>
  <c r="N3509" i="7"/>
  <c r="O3509" i="7"/>
  <c r="P3509" i="7"/>
  <c r="N3510" i="7"/>
  <c r="O3510" i="7"/>
  <c r="P3510" i="7"/>
  <c r="N3511" i="7"/>
  <c r="O3511" i="7"/>
  <c r="P3511" i="7"/>
  <c r="N3512" i="7"/>
  <c r="O3512" i="7"/>
  <c r="P3512" i="7"/>
  <c r="N3513" i="7"/>
  <c r="O3513" i="7"/>
  <c r="P3513" i="7"/>
  <c r="N3514" i="7"/>
  <c r="O3514" i="7"/>
  <c r="P3514" i="7"/>
  <c r="N3515" i="7"/>
  <c r="O3515" i="7"/>
  <c r="P3515" i="7"/>
  <c r="N3516" i="7"/>
  <c r="O3516" i="7"/>
  <c r="P3516" i="7"/>
  <c r="N3517" i="7"/>
  <c r="O3517" i="7"/>
  <c r="P3517" i="7"/>
  <c r="N3518" i="7"/>
  <c r="O3518" i="7"/>
  <c r="P3518" i="7"/>
  <c r="N3519" i="7"/>
  <c r="O3519" i="7"/>
  <c r="P3519" i="7"/>
  <c r="N3520" i="7"/>
  <c r="O3520" i="7"/>
  <c r="P3520" i="7"/>
  <c r="N3521" i="7"/>
  <c r="O3521" i="7"/>
  <c r="P3521" i="7"/>
  <c r="N3522" i="7"/>
  <c r="O3522" i="7"/>
  <c r="P3522" i="7"/>
  <c r="N3523" i="7"/>
  <c r="O3523" i="7"/>
  <c r="P3523" i="7"/>
  <c r="N3524" i="7"/>
  <c r="O3524" i="7"/>
  <c r="P3524" i="7"/>
  <c r="N3525" i="7"/>
  <c r="O3525" i="7"/>
  <c r="P3525" i="7"/>
  <c r="N3526" i="7"/>
  <c r="O3526" i="7"/>
  <c r="P3526" i="7"/>
  <c r="N3527" i="7"/>
  <c r="O3527" i="7"/>
  <c r="P3527" i="7"/>
  <c r="N3528" i="7"/>
  <c r="O3528" i="7"/>
  <c r="P3528" i="7"/>
  <c r="N3529" i="7"/>
  <c r="O3529" i="7"/>
  <c r="P3529" i="7"/>
  <c r="N3530" i="7"/>
  <c r="O3530" i="7"/>
  <c r="P3530" i="7"/>
  <c r="N3531" i="7"/>
  <c r="O3531" i="7"/>
  <c r="P3531" i="7"/>
  <c r="N3532" i="7"/>
  <c r="O3532" i="7"/>
  <c r="P3532" i="7"/>
  <c r="N3533" i="7"/>
  <c r="O3533" i="7"/>
  <c r="P3533" i="7"/>
  <c r="N3534" i="7"/>
  <c r="O3534" i="7"/>
  <c r="P3534" i="7"/>
  <c r="N3535" i="7"/>
  <c r="O3535" i="7"/>
  <c r="P3535" i="7"/>
  <c r="N3536" i="7"/>
  <c r="O3536" i="7"/>
  <c r="P3536" i="7"/>
  <c r="N3537" i="7"/>
  <c r="O3537" i="7"/>
  <c r="P3537" i="7"/>
  <c r="N3538" i="7"/>
  <c r="O3538" i="7"/>
  <c r="P3538" i="7"/>
  <c r="N3539" i="7"/>
  <c r="O3539" i="7"/>
  <c r="P3539" i="7"/>
  <c r="N3540" i="7"/>
  <c r="O3540" i="7"/>
  <c r="P3540" i="7"/>
  <c r="N3541" i="7"/>
  <c r="O3541" i="7"/>
  <c r="P3541" i="7"/>
  <c r="N3542" i="7"/>
  <c r="O3542" i="7"/>
  <c r="P3542" i="7"/>
  <c r="N3543" i="7"/>
  <c r="O3543" i="7"/>
  <c r="P3543" i="7"/>
  <c r="N3544" i="7"/>
  <c r="O3544" i="7"/>
  <c r="P3544" i="7"/>
  <c r="N3545" i="7"/>
  <c r="O3545" i="7"/>
  <c r="P3545" i="7"/>
  <c r="N3546" i="7"/>
  <c r="O3546" i="7"/>
  <c r="P3546" i="7"/>
  <c r="N3547" i="7"/>
  <c r="O3547" i="7"/>
  <c r="P3547" i="7"/>
  <c r="N3548" i="7"/>
  <c r="O3548" i="7"/>
  <c r="P3548" i="7"/>
  <c r="N3549" i="7"/>
  <c r="O3549" i="7"/>
  <c r="P3549" i="7"/>
  <c r="N3550" i="7"/>
  <c r="O3550" i="7"/>
  <c r="P3550" i="7"/>
  <c r="N3551" i="7"/>
  <c r="O3551" i="7"/>
  <c r="P3551" i="7"/>
  <c r="N3552" i="7"/>
  <c r="O3552" i="7"/>
  <c r="P3552" i="7"/>
  <c r="N3553" i="7"/>
  <c r="O3553" i="7"/>
  <c r="P3553" i="7"/>
  <c r="N3554" i="7"/>
  <c r="O3554" i="7"/>
  <c r="P3554" i="7"/>
  <c r="N3555" i="7"/>
  <c r="O3555" i="7"/>
  <c r="P3555" i="7"/>
  <c r="N3556" i="7"/>
  <c r="O3556" i="7"/>
  <c r="P3556" i="7"/>
  <c r="N3557" i="7"/>
  <c r="O3557" i="7"/>
  <c r="P3557" i="7"/>
  <c r="N3558" i="7"/>
  <c r="O3558" i="7"/>
  <c r="P3558" i="7"/>
  <c r="N3559" i="7"/>
  <c r="O3559" i="7"/>
  <c r="P3559" i="7"/>
  <c r="N3560" i="7"/>
  <c r="O3560" i="7"/>
  <c r="P3560" i="7"/>
  <c r="N3561" i="7"/>
  <c r="O3561" i="7"/>
  <c r="P3561" i="7"/>
  <c r="N3562" i="7"/>
  <c r="O3562" i="7"/>
  <c r="P3562" i="7"/>
  <c r="N3563" i="7"/>
  <c r="O3563" i="7"/>
  <c r="P3563" i="7"/>
  <c r="N3564" i="7"/>
  <c r="O3564" i="7"/>
  <c r="P3564" i="7"/>
  <c r="N3565" i="7"/>
  <c r="O3565" i="7"/>
  <c r="P3565" i="7"/>
  <c r="N3566" i="7"/>
  <c r="O3566" i="7"/>
  <c r="P3566" i="7"/>
  <c r="N3567" i="7"/>
  <c r="O3567" i="7"/>
  <c r="P3567" i="7"/>
  <c r="N3568" i="7"/>
  <c r="O3568" i="7"/>
  <c r="P3568" i="7"/>
  <c r="N3569" i="7"/>
  <c r="O3569" i="7"/>
  <c r="P3569" i="7"/>
  <c r="N3570" i="7"/>
  <c r="O3570" i="7"/>
  <c r="P3570" i="7"/>
  <c r="N3571" i="7"/>
  <c r="O3571" i="7"/>
  <c r="P3571" i="7"/>
  <c r="N3572" i="7"/>
  <c r="O3572" i="7"/>
  <c r="P3572" i="7"/>
  <c r="N3573" i="7"/>
  <c r="O3573" i="7"/>
  <c r="P3573" i="7"/>
  <c r="N3574" i="7"/>
  <c r="O3574" i="7"/>
  <c r="P3574" i="7"/>
  <c r="N3575" i="7"/>
  <c r="O3575" i="7"/>
  <c r="P3575" i="7"/>
  <c r="N3576" i="7"/>
  <c r="O3576" i="7"/>
  <c r="P3576" i="7"/>
  <c r="N3577" i="7"/>
  <c r="O3577" i="7"/>
  <c r="P3577" i="7"/>
  <c r="N3578" i="7"/>
  <c r="O3578" i="7"/>
  <c r="P3578" i="7"/>
  <c r="N3579" i="7"/>
  <c r="O3579" i="7"/>
  <c r="P3579" i="7"/>
  <c r="N3580" i="7"/>
  <c r="O3580" i="7"/>
  <c r="P3580" i="7"/>
  <c r="N3581" i="7"/>
  <c r="O3581" i="7"/>
  <c r="P3581" i="7"/>
  <c r="N3582" i="7"/>
  <c r="O3582" i="7"/>
  <c r="P3582" i="7"/>
  <c r="N3583" i="7"/>
  <c r="O3583" i="7"/>
  <c r="P3583" i="7"/>
  <c r="N3584" i="7"/>
  <c r="O3584" i="7"/>
  <c r="P3584" i="7"/>
  <c r="N3585" i="7"/>
  <c r="O3585" i="7"/>
  <c r="P3585" i="7"/>
  <c r="N3586" i="7"/>
  <c r="O3586" i="7"/>
  <c r="P3586" i="7"/>
  <c r="N3587" i="7"/>
  <c r="O3587" i="7"/>
  <c r="P3587" i="7"/>
  <c r="N3588" i="7"/>
  <c r="O3588" i="7"/>
  <c r="P3588" i="7"/>
  <c r="N3589" i="7"/>
  <c r="O3589" i="7"/>
  <c r="P3589" i="7"/>
  <c r="N3590" i="7"/>
  <c r="O3590" i="7"/>
  <c r="P3590" i="7"/>
  <c r="N3591" i="7"/>
  <c r="O3591" i="7"/>
  <c r="P3591" i="7"/>
  <c r="N3592" i="7"/>
  <c r="O3592" i="7"/>
  <c r="P3592" i="7"/>
  <c r="N3593" i="7"/>
  <c r="O3593" i="7"/>
  <c r="P3593" i="7"/>
  <c r="N3594" i="7"/>
  <c r="O3594" i="7"/>
  <c r="P3594" i="7"/>
  <c r="N3595" i="7"/>
  <c r="O3595" i="7"/>
  <c r="P3595" i="7"/>
  <c r="N3596" i="7"/>
  <c r="O3596" i="7"/>
  <c r="P3596" i="7"/>
  <c r="N3597" i="7"/>
  <c r="O3597" i="7"/>
  <c r="P3597" i="7"/>
  <c r="N3598" i="7"/>
  <c r="O3598" i="7"/>
  <c r="P3598" i="7"/>
  <c r="N3599" i="7"/>
  <c r="O3599" i="7"/>
  <c r="P3599" i="7"/>
  <c r="N3600" i="7"/>
  <c r="O3600" i="7"/>
  <c r="P3600" i="7"/>
  <c r="N3601" i="7"/>
  <c r="O3601" i="7"/>
  <c r="P3601" i="7"/>
  <c r="N3602" i="7"/>
  <c r="O3602" i="7"/>
  <c r="P3602" i="7"/>
  <c r="N3603" i="7"/>
  <c r="O3603" i="7"/>
  <c r="P3603" i="7"/>
  <c r="N3604" i="7"/>
  <c r="O3604" i="7"/>
  <c r="P3604" i="7"/>
  <c r="N3605" i="7"/>
  <c r="O3605" i="7"/>
  <c r="P3605" i="7"/>
  <c r="N3606" i="7"/>
  <c r="O3606" i="7"/>
  <c r="P3606" i="7"/>
  <c r="N3607" i="7"/>
  <c r="O3607" i="7"/>
  <c r="P3607" i="7"/>
  <c r="N3608" i="7"/>
  <c r="O3608" i="7"/>
  <c r="P3608" i="7"/>
  <c r="N3609" i="7"/>
  <c r="O3609" i="7"/>
  <c r="P3609" i="7"/>
  <c r="N3610" i="7"/>
  <c r="O3610" i="7"/>
  <c r="P3610" i="7"/>
  <c r="N3611" i="7"/>
  <c r="O3611" i="7"/>
  <c r="P3611" i="7"/>
  <c r="N3612" i="7"/>
  <c r="O3612" i="7"/>
  <c r="P3612" i="7"/>
  <c r="N3613" i="7"/>
  <c r="O3613" i="7"/>
  <c r="P3613" i="7"/>
  <c r="N3614" i="7"/>
  <c r="O3614" i="7"/>
  <c r="P3614" i="7"/>
  <c r="N3615" i="7"/>
  <c r="O3615" i="7"/>
  <c r="P3615" i="7"/>
  <c r="N3616" i="7"/>
  <c r="O3616" i="7"/>
  <c r="P3616" i="7"/>
  <c r="N3617" i="7"/>
  <c r="O3617" i="7"/>
  <c r="P3617" i="7"/>
  <c r="N3618" i="7"/>
  <c r="O3618" i="7"/>
  <c r="P3618" i="7"/>
  <c r="N3619" i="7"/>
  <c r="O3619" i="7"/>
  <c r="P3619" i="7"/>
  <c r="N3620" i="7"/>
  <c r="O3620" i="7"/>
  <c r="P3620" i="7"/>
  <c r="N3621" i="7"/>
  <c r="O3621" i="7"/>
  <c r="P3621" i="7"/>
  <c r="N3622" i="7"/>
  <c r="O3622" i="7"/>
  <c r="P3622" i="7"/>
  <c r="N3623" i="7"/>
  <c r="O3623" i="7"/>
  <c r="P3623" i="7"/>
  <c r="N3624" i="7"/>
  <c r="O3624" i="7"/>
  <c r="P3624" i="7"/>
  <c r="N3625" i="7"/>
  <c r="O3625" i="7"/>
  <c r="P3625" i="7"/>
  <c r="N3626" i="7"/>
  <c r="O3626" i="7"/>
  <c r="P3626" i="7"/>
  <c r="N3627" i="7"/>
  <c r="O3627" i="7"/>
  <c r="P3627" i="7"/>
  <c r="N3628" i="7"/>
  <c r="O3628" i="7"/>
  <c r="P3628" i="7"/>
  <c r="N3629" i="7"/>
  <c r="O3629" i="7"/>
  <c r="P3629" i="7"/>
  <c r="N3630" i="7"/>
  <c r="O3630" i="7"/>
  <c r="P3630" i="7"/>
  <c r="N3631" i="7"/>
  <c r="O3631" i="7"/>
  <c r="P3631" i="7"/>
  <c r="N3632" i="7"/>
  <c r="O3632" i="7"/>
  <c r="P3632" i="7"/>
  <c r="N3633" i="7"/>
  <c r="O3633" i="7"/>
  <c r="P3633" i="7"/>
  <c r="N3634" i="7"/>
  <c r="O3634" i="7"/>
  <c r="P3634" i="7"/>
  <c r="N3635" i="7"/>
  <c r="O3635" i="7"/>
  <c r="P3635" i="7"/>
  <c r="N3636" i="7"/>
  <c r="O3636" i="7"/>
  <c r="P3636" i="7"/>
  <c r="N3637" i="7"/>
  <c r="O3637" i="7"/>
  <c r="P3637" i="7"/>
  <c r="N3638" i="7"/>
  <c r="O3638" i="7"/>
  <c r="P3638" i="7"/>
  <c r="N3639" i="7"/>
  <c r="O3639" i="7"/>
  <c r="P3639" i="7"/>
  <c r="N3640" i="7"/>
  <c r="O3640" i="7"/>
  <c r="P3640" i="7"/>
  <c r="N3641" i="7"/>
  <c r="O3641" i="7"/>
  <c r="P3641" i="7"/>
  <c r="N3642" i="7"/>
  <c r="O3642" i="7"/>
  <c r="P3642" i="7"/>
  <c r="N3643" i="7"/>
  <c r="O3643" i="7"/>
  <c r="P3643" i="7"/>
  <c r="N3644" i="7"/>
  <c r="O3644" i="7"/>
  <c r="P3644" i="7"/>
  <c r="N3645" i="7"/>
  <c r="O3645" i="7"/>
  <c r="P3645" i="7"/>
  <c r="N3646" i="7"/>
  <c r="O3646" i="7"/>
  <c r="P3646" i="7"/>
  <c r="N3647" i="7"/>
  <c r="O3647" i="7"/>
  <c r="P3647" i="7"/>
  <c r="N3648" i="7"/>
  <c r="O3648" i="7"/>
  <c r="P3648" i="7"/>
  <c r="N3649" i="7"/>
  <c r="O3649" i="7"/>
  <c r="P3649" i="7"/>
  <c r="N3650" i="7"/>
  <c r="O3650" i="7"/>
  <c r="P3650" i="7"/>
  <c r="N3651" i="7"/>
  <c r="O3651" i="7"/>
  <c r="P3651" i="7"/>
  <c r="N3652" i="7"/>
  <c r="O3652" i="7"/>
  <c r="P3652" i="7"/>
  <c r="N3653" i="7"/>
  <c r="O3653" i="7"/>
  <c r="P3653" i="7"/>
  <c r="N3654" i="7"/>
  <c r="O3654" i="7"/>
  <c r="P3654" i="7"/>
  <c r="N3655" i="7"/>
  <c r="O3655" i="7"/>
  <c r="P3655" i="7"/>
  <c r="N3656" i="7"/>
  <c r="O3656" i="7"/>
  <c r="P3656" i="7"/>
  <c r="N3657" i="7"/>
  <c r="O3657" i="7"/>
  <c r="P3657" i="7"/>
  <c r="N3658" i="7"/>
  <c r="O3658" i="7"/>
  <c r="P3658" i="7"/>
  <c r="N3659" i="7"/>
  <c r="O3659" i="7"/>
  <c r="P3659" i="7"/>
  <c r="N3660" i="7"/>
  <c r="O3660" i="7"/>
  <c r="P3660" i="7"/>
  <c r="N3661" i="7"/>
  <c r="O3661" i="7"/>
  <c r="P3661" i="7"/>
  <c r="N3662" i="7"/>
  <c r="O3662" i="7"/>
  <c r="P3662" i="7"/>
  <c r="N3663" i="7"/>
  <c r="O3663" i="7"/>
  <c r="P3663" i="7"/>
  <c r="N3664" i="7"/>
  <c r="O3664" i="7"/>
  <c r="P3664" i="7"/>
  <c r="N3665" i="7"/>
  <c r="O3665" i="7"/>
  <c r="P3665" i="7"/>
  <c r="N3666" i="7"/>
  <c r="O3666" i="7"/>
  <c r="P3666" i="7"/>
  <c r="N3667" i="7"/>
  <c r="O3667" i="7"/>
  <c r="P3667" i="7"/>
  <c r="N3668" i="7"/>
  <c r="O3668" i="7"/>
  <c r="P3668" i="7"/>
  <c r="N3669" i="7"/>
  <c r="O3669" i="7"/>
  <c r="P3669" i="7"/>
  <c r="N3670" i="7"/>
  <c r="O3670" i="7"/>
  <c r="P3670" i="7"/>
  <c r="N3671" i="7"/>
  <c r="O3671" i="7"/>
  <c r="P3671" i="7"/>
  <c r="N3672" i="7"/>
  <c r="O3672" i="7"/>
  <c r="P3672" i="7"/>
  <c r="N3673" i="7"/>
  <c r="O3673" i="7"/>
  <c r="P3673" i="7"/>
  <c r="N3674" i="7"/>
  <c r="O3674" i="7"/>
  <c r="P3674" i="7"/>
  <c r="N3675" i="7"/>
  <c r="O3675" i="7"/>
  <c r="P3675" i="7"/>
  <c r="N3676" i="7"/>
  <c r="O3676" i="7"/>
  <c r="P3676" i="7"/>
  <c r="N3677" i="7"/>
  <c r="O3677" i="7"/>
  <c r="P3677" i="7"/>
  <c r="N3678" i="7"/>
  <c r="O3678" i="7"/>
  <c r="P3678" i="7"/>
  <c r="N3679" i="7"/>
  <c r="O3679" i="7"/>
  <c r="P3679" i="7"/>
  <c r="N3680" i="7"/>
  <c r="O3680" i="7"/>
  <c r="P3680" i="7"/>
  <c r="N3681" i="7"/>
  <c r="O3681" i="7"/>
  <c r="P3681" i="7"/>
  <c r="N3682" i="7"/>
  <c r="O3682" i="7"/>
  <c r="P3682" i="7"/>
  <c r="N3683" i="7"/>
  <c r="O3683" i="7"/>
  <c r="P3683" i="7"/>
  <c r="N3684" i="7"/>
  <c r="O3684" i="7"/>
  <c r="P3684" i="7"/>
  <c r="N3685" i="7"/>
  <c r="O3685" i="7"/>
  <c r="P3685" i="7"/>
  <c r="N3686" i="7"/>
  <c r="O3686" i="7"/>
  <c r="P3686" i="7"/>
  <c r="N3687" i="7"/>
  <c r="O3687" i="7"/>
  <c r="P3687" i="7"/>
  <c r="N3688" i="7"/>
  <c r="O3688" i="7"/>
  <c r="P3688" i="7"/>
  <c r="N3689" i="7"/>
  <c r="O3689" i="7"/>
  <c r="P3689" i="7"/>
  <c r="N3690" i="7"/>
  <c r="O3690" i="7"/>
  <c r="P3690" i="7"/>
  <c r="N3691" i="7"/>
  <c r="O3691" i="7"/>
  <c r="P3691" i="7"/>
  <c r="N3692" i="7"/>
  <c r="O3692" i="7"/>
  <c r="P3692" i="7"/>
  <c r="N3693" i="7"/>
  <c r="O3693" i="7"/>
  <c r="P3693" i="7"/>
  <c r="N3694" i="7"/>
  <c r="O3694" i="7"/>
  <c r="P3694" i="7"/>
  <c r="N3695" i="7"/>
  <c r="O3695" i="7"/>
  <c r="P3695" i="7"/>
  <c r="N3696" i="7"/>
  <c r="O3696" i="7"/>
  <c r="P3696" i="7"/>
  <c r="N3697" i="7"/>
  <c r="O3697" i="7"/>
  <c r="P3697" i="7"/>
  <c r="N3698" i="7"/>
  <c r="O3698" i="7"/>
  <c r="P3698" i="7"/>
  <c r="N3699" i="7"/>
  <c r="O3699" i="7"/>
  <c r="P3699" i="7"/>
  <c r="N3700" i="7"/>
  <c r="O3700" i="7"/>
  <c r="P3700" i="7"/>
  <c r="N3701" i="7"/>
  <c r="O3701" i="7"/>
  <c r="P3701" i="7"/>
  <c r="N3702" i="7"/>
  <c r="O3702" i="7"/>
  <c r="P3702" i="7"/>
  <c r="N3703" i="7"/>
  <c r="O3703" i="7"/>
  <c r="P3703" i="7"/>
  <c r="N3704" i="7"/>
  <c r="O3704" i="7"/>
  <c r="P3704" i="7"/>
  <c r="N3705" i="7"/>
  <c r="O3705" i="7"/>
  <c r="P3705" i="7"/>
  <c r="N3706" i="7"/>
  <c r="O3706" i="7"/>
  <c r="P3706" i="7"/>
  <c r="N3707" i="7"/>
  <c r="O3707" i="7"/>
  <c r="P3707" i="7"/>
  <c r="N3708" i="7"/>
  <c r="O3708" i="7"/>
  <c r="P3708" i="7"/>
  <c r="N3709" i="7"/>
  <c r="O3709" i="7"/>
  <c r="P3709" i="7"/>
  <c r="N3710" i="7"/>
  <c r="O3710" i="7"/>
  <c r="P3710" i="7"/>
  <c r="N3711" i="7"/>
  <c r="O3711" i="7"/>
  <c r="P3711" i="7"/>
  <c r="N3712" i="7"/>
  <c r="O3712" i="7"/>
  <c r="P3712" i="7"/>
  <c r="N3713" i="7"/>
  <c r="O3713" i="7"/>
  <c r="P3713" i="7"/>
  <c r="N3714" i="7"/>
  <c r="O3714" i="7"/>
  <c r="P3714" i="7"/>
  <c r="N3715" i="7"/>
  <c r="O3715" i="7"/>
  <c r="P3715" i="7"/>
  <c r="N3716" i="7"/>
  <c r="O3716" i="7"/>
  <c r="P3716" i="7"/>
  <c r="N3717" i="7"/>
  <c r="O3717" i="7"/>
  <c r="P3717" i="7"/>
  <c r="N3718" i="7"/>
  <c r="O3718" i="7"/>
  <c r="P3718" i="7"/>
  <c r="N3719" i="7"/>
  <c r="O3719" i="7"/>
  <c r="P3719" i="7"/>
  <c r="N3720" i="7"/>
  <c r="O3720" i="7"/>
  <c r="P3720" i="7"/>
  <c r="N3721" i="7"/>
  <c r="O3721" i="7"/>
  <c r="P3721" i="7"/>
  <c r="N3722" i="7"/>
  <c r="O3722" i="7"/>
  <c r="P3722" i="7"/>
  <c r="N3723" i="7"/>
  <c r="O3723" i="7"/>
  <c r="P3723" i="7"/>
  <c r="N3724" i="7"/>
  <c r="O3724" i="7"/>
  <c r="P3724" i="7"/>
  <c r="N3725" i="7"/>
  <c r="O3725" i="7"/>
  <c r="P3725" i="7"/>
  <c r="N3726" i="7"/>
  <c r="O3726" i="7"/>
  <c r="P3726" i="7"/>
  <c r="N3727" i="7"/>
  <c r="O3727" i="7"/>
  <c r="P3727" i="7"/>
  <c r="N3728" i="7"/>
  <c r="O3728" i="7"/>
  <c r="P3728" i="7"/>
  <c r="N3729" i="7"/>
  <c r="O3729" i="7"/>
  <c r="P3729" i="7"/>
  <c r="N3730" i="7"/>
  <c r="O3730" i="7"/>
  <c r="P3730" i="7"/>
  <c r="N3731" i="7"/>
  <c r="O3731" i="7"/>
  <c r="P3731" i="7"/>
  <c r="N3732" i="7"/>
  <c r="O3732" i="7"/>
  <c r="P3732" i="7"/>
  <c r="N3733" i="7"/>
  <c r="O3733" i="7"/>
  <c r="P3733" i="7"/>
  <c r="N3734" i="7"/>
  <c r="O3734" i="7"/>
  <c r="P3734" i="7"/>
  <c r="N3735" i="7"/>
  <c r="O3735" i="7"/>
  <c r="P3735" i="7"/>
  <c r="N3736" i="7"/>
  <c r="O3736" i="7"/>
  <c r="P3736" i="7"/>
  <c r="N3737" i="7"/>
  <c r="O3737" i="7"/>
  <c r="P3737" i="7"/>
  <c r="N3738" i="7"/>
  <c r="O3738" i="7"/>
  <c r="P3738" i="7"/>
  <c r="N3739" i="7"/>
  <c r="O3739" i="7"/>
  <c r="P3739" i="7"/>
  <c r="N3740" i="7"/>
  <c r="O3740" i="7"/>
  <c r="P3740" i="7"/>
  <c r="N3741" i="7"/>
  <c r="O3741" i="7"/>
  <c r="P3741" i="7"/>
  <c r="N3742" i="7"/>
  <c r="O3742" i="7"/>
  <c r="P3742" i="7"/>
  <c r="N3743" i="7"/>
  <c r="O3743" i="7"/>
  <c r="P3743" i="7"/>
  <c r="N3744" i="7"/>
  <c r="O3744" i="7"/>
  <c r="P3744" i="7"/>
  <c r="N3745" i="7"/>
  <c r="O3745" i="7"/>
  <c r="P3745" i="7"/>
  <c r="N3746" i="7"/>
  <c r="O3746" i="7"/>
  <c r="P3746" i="7"/>
  <c r="N3747" i="7"/>
  <c r="O3747" i="7"/>
  <c r="P3747" i="7"/>
  <c r="N3748" i="7"/>
  <c r="O3748" i="7"/>
  <c r="P3748" i="7"/>
  <c r="N3749" i="7"/>
  <c r="O3749" i="7"/>
  <c r="P3749" i="7"/>
  <c r="N3750" i="7"/>
  <c r="O3750" i="7"/>
  <c r="P3750" i="7"/>
  <c r="N3751" i="7"/>
  <c r="O3751" i="7"/>
  <c r="P3751" i="7"/>
  <c r="N3752" i="7"/>
  <c r="O3752" i="7"/>
  <c r="P3752" i="7"/>
  <c r="N3753" i="7"/>
  <c r="O3753" i="7"/>
  <c r="P3753" i="7"/>
  <c r="N3754" i="7"/>
  <c r="O3754" i="7"/>
  <c r="P3754" i="7"/>
  <c r="N3755" i="7"/>
  <c r="O3755" i="7"/>
  <c r="P3755" i="7"/>
  <c r="N3756" i="7"/>
  <c r="O3756" i="7"/>
  <c r="P3756" i="7"/>
  <c r="N3757" i="7"/>
  <c r="O3757" i="7"/>
  <c r="P3757" i="7"/>
  <c r="N3758" i="7"/>
  <c r="O3758" i="7"/>
  <c r="P3758" i="7"/>
  <c r="N3759" i="7"/>
  <c r="O3759" i="7"/>
  <c r="P3759" i="7"/>
  <c r="N3760" i="7"/>
  <c r="O3760" i="7"/>
  <c r="P3760" i="7"/>
  <c r="N3761" i="7"/>
  <c r="O3761" i="7"/>
  <c r="P3761" i="7"/>
  <c r="N3762" i="7"/>
  <c r="O3762" i="7"/>
  <c r="P3762" i="7"/>
  <c r="N3763" i="7"/>
  <c r="O3763" i="7"/>
  <c r="P3763" i="7"/>
  <c r="N3764" i="7"/>
  <c r="O3764" i="7"/>
  <c r="P3764" i="7"/>
  <c r="N3765" i="7"/>
  <c r="O3765" i="7"/>
  <c r="P3765" i="7"/>
  <c r="N3766" i="7"/>
  <c r="O3766" i="7"/>
  <c r="P3766" i="7"/>
  <c r="N3767" i="7"/>
  <c r="O3767" i="7"/>
  <c r="P3767" i="7"/>
  <c r="N3768" i="7"/>
  <c r="O3768" i="7"/>
  <c r="P3768" i="7"/>
  <c r="N3769" i="7"/>
  <c r="O3769" i="7"/>
  <c r="P3769" i="7"/>
  <c r="N3770" i="7"/>
  <c r="O3770" i="7"/>
  <c r="P3770" i="7"/>
  <c r="N3771" i="7"/>
  <c r="O3771" i="7"/>
  <c r="P3771" i="7"/>
  <c r="N3772" i="7"/>
  <c r="O3772" i="7"/>
  <c r="P3772" i="7"/>
  <c r="N3773" i="7"/>
  <c r="O3773" i="7"/>
  <c r="P3773" i="7"/>
  <c r="N3774" i="7"/>
  <c r="O3774" i="7"/>
  <c r="P3774" i="7"/>
  <c r="N3775" i="7"/>
  <c r="O3775" i="7"/>
  <c r="P3775" i="7"/>
  <c r="N3776" i="7"/>
  <c r="O3776" i="7"/>
  <c r="P3776" i="7"/>
  <c r="N3777" i="7"/>
  <c r="O3777" i="7"/>
  <c r="P3777" i="7"/>
  <c r="N3778" i="7"/>
  <c r="O3778" i="7"/>
  <c r="P3778" i="7"/>
  <c r="N3779" i="7"/>
  <c r="O3779" i="7"/>
  <c r="P3779" i="7"/>
  <c r="N3780" i="7"/>
  <c r="O3780" i="7"/>
  <c r="P3780" i="7"/>
  <c r="N3781" i="7"/>
  <c r="O3781" i="7"/>
  <c r="P3781" i="7"/>
  <c r="N3782" i="7"/>
  <c r="O3782" i="7"/>
  <c r="P3782" i="7"/>
  <c r="N3783" i="7"/>
  <c r="O3783" i="7"/>
  <c r="P3783" i="7"/>
  <c r="N3784" i="7"/>
  <c r="O3784" i="7"/>
  <c r="P3784" i="7"/>
  <c r="N3785" i="7"/>
  <c r="O3785" i="7"/>
  <c r="P3785" i="7"/>
  <c r="N3786" i="7"/>
  <c r="O3786" i="7"/>
  <c r="P3786" i="7"/>
  <c r="N3787" i="7"/>
  <c r="O3787" i="7"/>
  <c r="P3787" i="7"/>
  <c r="N3788" i="7"/>
  <c r="O3788" i="7"/>
  <c r="P3788" i="7"/>
  <c r="N3789" i="7"/>
  <c r="O3789" i="7"/>
  <c r="P3789" i="7"/>
  <c r="N3790" i="7"/>
  <c r="O3790" i="7"/>
  <c r="P3790" i="7"/>
  <c r="N3791" i="7"/>
  <c r="O3791" i="7"/>
  <c r="P3791" i="7"/>
  <c r="N3792" i="7"/>
  <c r="O3792" i="7"/>
  <c r="P3792" i="7"/>
  <c r="N3793" i="7"/>
  <c r="O3793" i="7"/>
  <c r="P3793" i="7"/>
  <c r="N3794" i="7"/>
  <c r="O3794" i="7"/>
  <c r="P3794" i="7"/>
  <c r="N3795" i="7"/>
  <c r="O3795" i="7"/>
  <c r="P3795" i="7"/>
  <c r="N3796" i="7"/>
  <c r="O3796" i="7"/>
  <c r="P3796" i="7"/>
  <c r="N3797" i="7"/>
  <c r="O3797" i="7"/>
  <c r="P3797" i="7"/>
  <c r="N3798" i="7"/>
  <c r="O3798" i="7"/>
  <c r="P3798" i="7"/>
  <c r="N3799" i="7"/>
  <c r="O3799" i="7"/>
  <c r="P3799" i="7"/>
  <c r="N3800" i="7"/>
  <c r="O3800" i="7"/>
  <c r="P3800" i="7"/>
  <c r="N3801" i="7"/>
  <c r="O3801" i="7"/>
  <c r="P3801" i="7"/>
  <c r="N3802" i="7"/>
  <c r="O3802" i="7"/>
  <c r="P3802" i="7"/>
  <c r="N3803" i="7"/>
  <c r="O3803" i="7"/>
  <c r="P3803" i="7"/>
  <c r="N3804" i="7"/>
  <c r="O3804" i="7"/>
  <c r="P3804" i="7"/>
  <c r="N3805" i="7"/>
  <c r="O3805" i="7"/>
  <c r="P3805" i="7"/>
  <c r="N3806" i="7"/>
  <c r="O3806" i="7"/>
  <c r="P3806" i="7"/>
  <c r="N3807" i="7"/>
  <c r="O3807" i="7"/>
  <c r="P3807" i="7"/>
  <c r="N3808" i="7"/>
  <c r="O3808" i="7"/>
  <c r="P3808" i="7"/>
  <c r="N3809" i="7"/>
  <c r="O3809" i="7"/>
  <c r="P3809" i="7"/>
  <c r="N3810" i="7"/>
  <c r="O3810" i="7"/>
  <c r="P3810" i="7"/>
  <c r="N3811" i="7"/>
  <c r="O3811" i="7"/>
  <c r="P3811" i="7"/>
  <c r="N3812" i="7"/>
  <c r="O3812" i="7"/>
  <c r="P3812" i="7"/>
  <c r="N3813" i="7"/>
  <c r="O3813" i="7"/>
  <c r="P3813" i="7"/>
  <c r="N3814" i="7"/>
  <c r="O3814" i="7"/>
  <c r="P3814" i="7"/>
  <c r="N3815" i="7"/>
  <c r="O3815" i="7"/>
  <c r="P3815" i="7"/>
  <c r="N3816" i="7"/>
  <c r="O3816" i="7"/>
  <c r="P3816" i="7"/>
  <c r="N3817" i="7"/>
  <c r="O3817" i="7"/>
  <c r="P3817" i="7"/>
  <c r="N3818" i="7"/>
  <c r="O3818" i="7"/>
  <c r="P3818" i="7"/>
  <c r="N3819" i="7"/>
  <c r="O3819" i="7"/>
  <c r="P3819" i="7"/>
  <c r="N3820" i="7"/>
  <c r="O3820" i="7"/>
  <c r="P3820" i="7"/>
  <c r="N3821" i="7"/>
  <c r="O3821" i="7"/>
  <c r="P3821" i="7"/>
  <c r="N3822" i="7"/>
  <c r="O3822" i="7"/>
  <c r="P3822" i="7"/>
  <c r="N3823" i="7"/>
  <c r="O3823" i="7"/>
  <c r="P3823" i="7"/>
  <c r="N3824" i="7"/>
  <c r="O3824" i="7"/>
  <c r="P3824" i="7"/>
  <c r="N3825" i="7"/>
  <c r="O3825" i="7"/>
  <c r="P3825" i="7"/>
  <c r="N3826" i="7"/>
  <c r="O3826" i="7"/>
  <c r="P3826" i="7"/>
  <c r="N3827" i="7"/>
  <c r="O3827" i="7"/>
  <c r="P3827" i="7"/>
  <c r="N3828" i="7"/>
  <c r="O3828" i="7"/>
  <c r="P3828" i="7"/>
  <c r="N3829" i="7"/>
  <c r="O3829" i="7"/>
  <c r="P3829" i="7"/>
  <c r="N3830" i="7"/>
  <c r="O3830" i="7"/>
  <c r="P3830" i="7"/>
  <c r="N3831" i="7"/>
  <c r="O3831" i="7"/>
  <c r="P3831" i="7"/>
  <c r="N3832" i="7"/>
  <c r="O3832" i="7"/>
  <c r="P3832" i="7"/>
  <c r="N3833" i="7"/>
  <c r="O3833" i="7"/>
  <c r="P3833" i="7"/>
  <c r="N3834" i="7"/>
  <c r="O3834" i="7"/>
  <c r="P3834" i="7"/>
  <c r="N3835" i="7"/>
  <c r="O3835" i="7"/>
  <c r="P3835" i="7"/>
  <c r="N3836" i="7"/>
  <c r="O3836" i="7"/>
  <c r="P3836" i="7"/>
  <c r="N3837" i="7"/>
  <c r="O3837" i="7"/>
  <c r="P3837" i="7"/>
  <c r="N3838" i="7"/>
  <c r="O3838" i="7"/>
  <c r="P3838" i="7"/>
  <c r="N3839" i="7"/>
  <c r="O3839" i="7"/>
  <c r="P3839" i="7"/>
  <c r="N3840" i="7"/>
  <c r="O3840" i="7"/>
  <c r="P3840" i="7"/>
  <c r="N3841" i="7"/>
  <c r="O3841" i="7"/>
  <c r="P3841" i="7"/>
  <c r="N3842" i="7"/>
  <c r="O3842" i="7"/>
  <c r="P3842" i="7"/>
  <c r="N3843" i="7"/>
  <c r="O3843" i="7"/>
  <c r="P3843" i="7"/>
  <c r="N3844" i="7"/>
  <c r="O3844" i="7"/>
  <c r="P3844" i="7"/>
  <c r="N3845" i="7"/>
  <c r="O3845" i="7"/>
  <c r="P3845" i="7"/>
  <c r="N3846" i="7"/>
  <c r="O3846" i="7"/>
  <c r="P3846" i="7"/>
  <c r="N3847" i="7"/>
  <c r="O3847" i="7"/>
  <c r="P3847" i="7"/>
  <c r="N3848" i="7"/>
  <c r="O3848" i="7"/>
  <c r="P3848" i="7"/>
  <c r="N3849" i="7"/>
  <c r="O3849" i="7"/>
  <c r="P3849" i="7"/>
  <c r="N3850" i="7"/>
  <c r="O3850" i="7"/>
  <c r="P3850" i="7"/>
  <c r="N3851" i="7"/>
  <c r="O3851" i="7"/>
  <c r="P3851" i="7"/>
  <c r="N3852" i="7"/>
  <c r="O3852" i="7"/>
  <c r="P3852" i="7"/>
  <c r="N3853" i="7"/>
  <c r="O3853" i="7"/>
  <c r="P3853" i="7"/>
  <c r="N3854" i="7"/>
  <c r="O3854" i="7"/>
  <c r="P3854" i="7"/>
  <c r="N3855" i="7"/>
  <c r="O3855" i="7"/>
  <c r="P3855" i="7"/>
  <c r="N3856" i="7"/>
  <c r="O3856" i="7"/>
  <c r="P3856" i="7"/>
  <c r="N3857" i="7"/>
  <c r="O3857" i="7"/>
  <c r="P3857" i="7"/>
  <c r="N3858" i="7"/>
  <c r="O3858" i="7"/>
  <c r="P3858" i="7"/>
  <c r="N3859" i="7"/>
  <c r="O3859" i="7"/>
  <c r="P3859" i="7"/>
  <c r="N3860" i="7"/>
  <c r="O3860" i="7"/>
  <c r="P3860" i="7"/>
  <c r="N3861" i="7"/>
  <c r="O3861" i="7"/>
  <c r="P3861" i="7"/>
  <c r="N3862" i="7"/>
  <c r="O3862" i="7"/>
  <c r="P3862" i="7"/>
  <c r="N3863" i="7"/>
  <c r="O3863" i="7"/>
  <c r="P3863" i="7"/>
  <c r="N3864" i="7"/>
  <c r="O3864" i="7"/>
  <c r="P3864" i="7"/>
  <c r="N3865" i="7"/>
  <c r="O3865" i="7"/>
  <c r="P3865" i="7"/>
  <c r="N3866" i="7"/>
  <c r="O3866" i="7"/>
  <c r="P3866" i="7"/>
  <c r="N3867" i="7"/>
  <c r="O3867" i="7"/>
  <c r="P3867" i="7"/>
  <c r="N3868" i="7"/>
  <c r="O3868" i="7"/>
  <c r="P3868" i="7"/>
  <c r="N3869" i="7"/>
  <c r="O3869" i="7"/>
  <c r="P3869" i="7"/>
  <c r="N3870" i="7"/>
  <c r="O3870" i="7"/>
  <c r="P3870" i="7"/>
  <c r="N3871" i="7"/>
  <c r="O3871" i="7"/>
  <c r="P3871" i="7"/>
  <c r="N3872" i="7"/>
  <c r="O3872" i="7"/>
  <c r="P3872" i="7"/>
  <c r="N3873" i="7"/>
  <c r="O3873" i="7"/>
  <c r="P3873" i="7"/>
  <c r="N3874" i="7"/>
  <c r="O3874" i="7"/>
  <c r="P3874" i="7"/>
  <c r="N3875" i="7"/>
  <c r="O3875" i="7"/>
  <c r="P3875" i="7"/>
  <c r="N3876" i="7"/>
  <c r="O3876" i="7"/>
  <c r="P3876" i="7"/>
  <c r="N3877" i="7"/>
  <c r="O3877" i="7"/>
  <c r="P3877" i="7"/>
  <c r="N3878" i="7"/>
  <c r="O3878" i="7"/>
  <c r="P3878" i="7"/>
  <c r="N3879" i="7"/>
  <c r="O3879" i="7"/>
  <c r="P3879" i="7"/>
  <c r="N3880" i="7"/>
  <c r="O3880" i="7"/>
  <c r="P3880" i="7"/>
  <c r="N3881" i="7"/>
  <c r="O3881" i="7"/>
  <c r="P3881" i="7"/>
  <c r="N3882" i="7"/>
  <c r="O3882" i="7"/>
  <c r="P3882" i="7"/>
  <c r="N3883" i="7"/>
  <c r="O3883" i="7"/>
  <c r="P3883" i="7"/>
  <c r="N3884" i="7"/>
  <c r="O3884" i="7"/>
  <c r="P3884" i="7"/>
  <c r="N3885" i="7"/>
  <c r="O3885" i="7"/>
  <c r="P3885" i="7"/>
  <c r="N3886" i="7"/>
  <c r="O3886" i="7"/>
  <c r="P3886" i="7"/>
  <c r="N3887" i="7"/>
  <c r="O3887" i="7"/>
  <c r="P3887" i="7"/>
  <c r="N3888" i="7"/>
  <c r="O3888" i="7"/>
  <c r="P3888" i="7"/>
  <c r="N3889" i="7"/>
  <c r="O3889" i="7"/>
  <c r="P3889" i="7"/>
  <c r="N3890" i="7"/>
  <c r="O3890" i="7"/>
  <c r="P3890" i="7"/>
  <c r="N3891" i="7"/>
  <c r="O3891" i="7"/>
  <c r="P3891" i="7"/>
  <c r="N3892" i="7"/>
  <c r="O3892" i="7"/>
  <c r="P3892" i="7"/>
  <c r="N3893" i="7"/>
  <c r="O3893" i="7"/>
  <c r="P3893" i="7"/>
  <c r="N3894" i="7"/>
  <c r="O3894" i="7"/>
  <c r="P3894" i="7"/>
  <c r="N3895" i="7"/>
  <c r="O3895" i="7"/>
  <c r="P3895" i="7"/>
  <c r="N3896" i="7"/>
  <c r="O3896" i="7"/>
  <c r="P3896" i="7"/>
  <c r="N3897" i="7"/>
  <c r="O3897" i="7"/>
  <c r="P3897" i="7"/>
  <c r="N3898" i="7"/>
  <c r="O3898" i="7"/>
  <c r="P3898" i="7"/>
  <c r="N3899" i="7"/>
  <c r="O3899" i="7"/>
  <c r="P3899" i="7"/>
  <c r="N3900" i="7"/>
  <c r="O3900" i="7"/>
  <c r="P3900" i="7"/>
  <c r="N3901" i="7"/>
  <c r="O3901" i="7"/>
  <c r="P3901" i="7"/>
  <c r="N3902" i="7"/>
  <c r="O3902" i="7"/>
  <c r="P3902" i="7"/>
  <c r="N3903" i="7"/>
  <c r="O3903" i="7"/>
  <c r="P3903" i="7"/>
  <c r="N3904" i="7"/>
  <c r="O3904" i="7"/>
  <c r="P3904" i="7"/>
  <c r="N3905" i="7"/>
  <c r="O3905" i="7"/>
  <c r="P3905" i="7"/>
  <c r="N3906" i="7"/>
  <c r="O3906" i="7"/>
  <c r="P3906" i="7"/>
  <c r="N3907" i="7"/>
  <c r="O3907" i="7"/>
  <c r="P3907" i="7"/>
  <c r="N3908" i="7"/>
  <c r="O3908" i="7"/>
  <c r="P3908" i="7"/>
  <c r="N3909" i="7"/>
  <c r="O3909" i="7"/>
  <c r="P3909" i="7"/>
  <c r="N3910" i="7"/>
  <c r="O3910" i="7"/>
  <c r="P3910" i="7"/>
  <c r="N3911" i="7"/>
  <c r="O3911" i="7"/>
  <c r="P3911" i="7"/>
  <c r="N3912" i="7"/>
  <c r="O3912" i="7"/>
  <c r="P3912" i="7"/>
  <c r="N3913" i="7"/>
  <c r="O3913" i="7"/>
  <c r="P3913" i="7"/>
  <c r="N3914" i="7"/>
  <c r="O3914" i="7"/>
  <c r="P3914" i="7"/>
  <c r="N3915" i="7"/>
  <c r="O3915" i="7"/>
  <c r="P3915" i="7"/>
  <c r="N3916" i="7"/>
  <c r="O3916" i="7"/>
  <c r="P3916" i="7"/>
  <c r="N3917" i="7"/>
  <c r="O3917" i="7"/>
  <c r="P3917" i="7"/>
  <c r="N3918" i="7"/>
  <c r="O3918" i="7"/>
  <c r="P3918" i="7"/>
  <c r="N3919" i="7"/>
  <c r="O3919" i="7"/>
  <c r="P3919" i="7"/>
  <c r="N3920" i="7"/>
  <c r="O3920" i="7"/>
  <c r="P3920" i="7"/>
  <c r="N3921" i="7"/>
  <c r="O3921" i="7"/>
  <c r="P3921" i="7"/>
  <c r="N3922" i="7"/>
  <c r="O3922" i="7"/>
  <c r="P3922" i="7"/>
  <c r="N3923" i="7"/>
  <c r="O3923" i="7"/>
  <c r="P3923" i="7"/>
  <c r="N3924" i="7"/>
  <c r="O3924" i="7"/>
  <c r="P3924" i="7"/>
  <c r="N3925" i="7"/>
  <c r="O3925" i="7"/>
  <c r="P3925" i="7"/>
  <c r="N3926" i="7"/>
  <c r="O3926" i="7"/>
  <c r="P3926" i="7"/>
  <c r="N3927" i="7"/>
  <c r="O3927" i="7"/>
  <c r="P3927" i="7"/>
  <c r="N3928" i="7"/>
  <c r="O3928" i="7"/>
  <c r="P3928" i="7"/>
  <c r="N3929" i="7"/>
  <c r="O3929" i="7"/>
  <c r="P3929" i="7"/>
  <c r="N3930" i="7"/>
  <c r="O3930" i="7"/>
  <c r="P3930" i="7"/>
  <c r="N3931" i="7"/>
  <c r="O3931" i="7"/>
  <c r="P3931" i="7"/>
  <c r="N3932" i="7"/>
  <c r="O3932" i="7"/>
  <c r="P3932" i="7"/>
  <c r="N3933" i="7"/>
  <c r="O3933" i="7"/>
  <c r="P3933" i="7"/>
  <c r="N3934" i="7"/>
  <c r="O3934" i="7"/>
  <c r="P3934" i="7"/>
  <c r="N3935" i="7"/>
  <c r="O3935" i="7"/>
  <c r="P3935" i="7"/>
  <c r="N3936" i="7"/>
  <c r="O3936" i="7"/>
  <c r="P3936" i="7"/>
  <c r="N3937" i="7"/>
  <c r="O3937" i="7"/>
  <c r="P3937" i="7"/>
  <c r="N3938" i="7"/>
  <c r="O3938" i="7"/>
  <c r="P3938" i="7"/>
  <c r="N3939" i="7"/>
  <c r="O3939" i="7"/>
  <c r="P3939" i="7"/>
  <c r="N3940" i="7"/>
  <c r="O3940" i="7"/>
  <c r="P3940" i="7"/>
  <c r="N3941" i="7"/>
  <c r="O3941" i="7"/>
  <c r="P3941" i="7"/>
  <c r="N3942" i="7"/>
  <c r="O3942" i="7"/>
  <c r="P3942" i="7"/>
  <c r="N3943" i="7"/>
  <c r="O3943" i="7"/>
  <c r="P3943" i="7"/>
  <c r="N3944" i="7"/>
  <c r="O3944" i="7"/>
  <c r="P3944" i="7"/>
  <c r="N3945" i="7"/>
  <c r="O3945" i="7"/>
  <c r="P3945" i="7"/>
  <c r="N3946" i="7"/>
  <c r="O3946" i="7"/>
  <c r="P3946" i="7"/>
  <c r="N3947" i="7"/>
  <c r="O3947" i="7"/>
  <c r="P3947" i="7"/>
  <c r="N3948" i="7"/>
  <c r="O3948" i="7"/>
  <c r="P3948" i="7"/>
  <c r="N3949" i="7"/>
  <c r="O3949" i="7"/>
  <c r="P3949" i="7"/>
  <c r="N3950" i="7"/>
  <c r="O3950" i="7"/>
  <c r="P3950" i="7"/>
  <c r="N3951" i="7"/>
  <c r="O3951" i="7"/>
  <c r="P3951" i="7"/>
  <c r="N3952" i="7"/>
  <c r="O3952" i="7"/>
  <c r="P3952" i="7"/>
  <c r="N3953" i="7"/>
  <c r="O3953" i="7"/>
  <c r="P3953" i="7"/>
  <c r="N3954" i="7"/>
  <c r="O3954" i="7"/>
  <c r="P3954" i="7"/>
  <c r="N3955" i="7"/>
  <c r="O3955" i="7"/>
  <c r="P3955" i="7"/>
  <c r="N3956" i="7"/>
  <c r="O3956" i="7"/>
  <c r="P3956" i="7"/>
  <c r="N3957" i="7"/>
  <c r="O3957" i="7"/>
  <c r="P3957" i="7"/>
  <c r="N3958" i="7"/>
  <c r="O3958" i="7"/>
  <c r="P3958" i="7"/>
  <c r="N3959" i="7"/>
  <c r="O3959" i="7"/>
  <c r="P3959" i="7"/>
  <c r="N3960" i="7"/>
  <c r="O3960" i="7"/>
  <c r="P3960" i="7"/>
  <c r="N3961" i="7"/>
  <c r="O3961" i="7"/>
  <c r="P3961" i="7"/>
  <c r="N3962" i="7"/>
  <c r="O3962" i="7"/>
  <c r="P3962" i="7"/>
  <c r="N3963" i="7"/>
  <c r="O3963" i="7"/>
  <c r="P3963" i="7"/>
  <c r="N3964" i="7"/>
  <c r="O3964" i="7"/>
  <c r="P3964" i="7"/>
  <c r="N3965" i="7"/>
  <c r="O3965" i="7"/>
  <c r="P3965" i="7"/>
  <c r="N3966" i="7"/>
  <c r="O3966" i="7"/>
  <c r="P3966" i="7"/>
  <c r="N3967" i="7"/>
  <c r="O3967" i="7"/>
  <c r="P3967" i="7"/>
  <c r="N3968" i="7"/>
  <c r="O3968" i="7"/>
  <c r="P3968" i="7"/>
  <c r="N3969" i="7"/>
  <c r="O3969" i="7"/>
  <c r="P3969" i="7"/>
  <c r="N3970" i="7"/>
  <c r="O3970" i="7"/>
  <c r="P3970" i="7"/>
  <c r="N3971" i="7"/>
  <c r="O3971" i="7"/>
  <c r="P3971" i="7"/>
  <c r="N3972" i="7"/>
  <c r="O3972" i="7"/>
  <c r="P3972" i="7"/>
  <c r="N3973" i="7"/>
  <c r="O3973" i="7"/>
  <c r="P3973" i="7"/>
  <c r="N3974" i="7"/>
  <c r="O3974" i="7"/>
  <c r="P3974" i="7"/>
  <c r="N3975" i="7"/>
  <c r="O3975" i="7"/>
  <c r="P3975" i="7"/>
  <c r="N3976" i="7"/>
  <c r="O3976" i="7"/>
  <c r="P3976" i="7"/>
  <c r="N3977" i="7"/>
  <c r="O3977" i="7"/>
  <c r="P3977" i="7"/>
  <c r="N3978" i="7"/>
  <c r="O3978" i="7"/>
  <c r="P3978" i="7"/>
  <c r="N3979" i="7"/>
  <c r="O3979" i="7"/>
  <c r="P3979" i="7"/>
  <c r="N3980" i="7"/>
  <c r="O3980" i="7"/>
  <c r="P3980" i="7"/>
  <c r="N3981" i="7"/>
  <c r="O3981" i="7"/>
  <c r="P3981" i="7"/>
  <c r="N3982" i="7"/>
  <c r="O3982" i="7"/>
  <c r="P3982" i="7"/>
  <c r="N3983" i="7"/>
  <c r="O3983" i="7"/>
  <c r="P3983" i="7"/>
  <c r="N3984" i="7"/>
  <c r="O3984" i="7"/>
  <c r="P3984" i="7"/>
  <c r="N3985" i="7"/>
  <c r="O3985" i="7"/>
  <c r="P3985" i="7"/>
  <c r="N3986" i="7"/>
  <c r="O3986" i="7"/>
  <c r="P3986" i="7"/>
  <c r="N3987" i="7"/>
  <c r="O3987" i="7"/>
  <c r="P3987" i="7"/>
  <c r="N3988" i="7"/>
  <c r="O3988" i="7"/>
  <c r="P3988" i="7"/>
  <c r="N3989" i="7"/>
  <c r="O3989" i="7"/>
  <c r="P3989" i="7"/>
  <c r="N3990" i="7"/>
  <c r="O3990" i="7"/>
  <c r="P3990" i="7"/>
  <c r="N3991" i="7"/>
  <c r="O3991" i="7"/>
  <c r="P3991" i="7"/>
  <c r="N3992" i="7"/>
  <c r="O3992" i="7"/>
  <c r="P3992" i="7"/>
  <c r="N3993" i="7"/>
  <c r="O3993" i="7"/>
  <c r="P3993" i="7"/>
  <c r="N3994" i="7"/>
  <c r="O3994" i="7"/>
  <c r="P3994" i="7"/>
  <c r="N3995" i="7"/>
  <c r="O3995" i="7"/>
  <c r="P3995" i="7"/>
  <c r="N3996" i="7"/>
  <c r="O3996" i="7"/>
  <c r="P3996" i="7"/>
  <c r="N3997" i="7"/>
  <c r="O3997" i="7"/>
  <c r="P3997" i="7"/>
  <c r="N3998" i="7"/>
  <c r="O3998" i="7"/>
  <c r="P3998" i="7"/>
  <c r="N3999" i="7"/>
  <c r="O3999" i="7"/>
  <c r="P3999" i="7"/>
  <c r="N4000" i="7"/>
  <c r="O4000" i="7"/>
  <c r="P4000" i="7"/>
  <c r="N4001" i="7"/>
  <c r="O4001" i="7"/>
  <c r="P4001" i="7"/>
  <c r="N4002" i="7"/>
  <c r="O4002" i="7"/>
  <c r="P4002" i="7"/>
  <c r="N4003" i="7"/>
  <c r="O4003" i="7"/>
  <c r="P4003" i="7"/>
  <c r="N4004" i="7"/>
  <c r="O4004" i="7"/>
  <c r="P4004" i="7"/>
  <c r="N4005" i="7"/>
  <c r="O4005" i="7"/>
  <c r="P4005" i="7"/>
  <c r="N4006" i="7"/>
  <c r="O4006" i="7"/>
  <c r="P4006" i="7"/>
  <c r="N4007" i="7"/>
  <c r="O4007" i="7"/>
  <c r="P4007" i="7"/>
  <c r="N4008" i="7"/>
  <c r="O4008" i="7"/>
  <c r="P4008" i="7"/>
  <c r="N4009" i="7"/>
  <c r="O4009" i="7"/>
  <c r="P4009" i="7"/>
  <c r="N4010" i="7"/>
  <c r="O4010" i="7"/>
  <c r="P4010" i="7"/>
  <c r="N4011" i="7"/>
  <c r="O4011" i="7"/>
  <c r="P4011" i="7"/>
  <c r="N4012" i="7"/>
  <c r="O4012" i="7"/>
  <c r="P4012" i="7"/>
  <c r="N4013" i="7"/>
  <c r="O4013" i="7"/>
  <c r="P4013" i="7"/>
  <c r="N4014" i="7"/>
  <c r="O4014" i="7"/>
  <c r="P4014" i="7"/>
  <c r="N4015" i="7"/>
  <c r="O4015" i="7"/>
  <c r="P4015" i="7"/>
  <c r="N4016" i="7"/>
  <c r="O4016" i="7"/>
  <c r="P4016" i="7"/>
  <c r="N4017" i="7"/>
  <c r="O4017" i="7"/>
  <c r="P4017" i="7"/>
  <c r="N4018" i="7"/>
  <c r="O4018" i="7"/>
  <c r="P4018" i="7"/>
  <c r="N4019" i="7"/>
  <c r="O4019" i="7"/>
  <c r="P4019" i="7"/>
  <c r="N4020" i="7"/>
  <c r="O4020" i="7"/>
  <c r="P4020" i="7"/>
  <c r="N4021" i="7"/>
  <c r="O4021" i="7"/>
  <c r="P4021" i="7"/>
  <c r="N4022" i="7"/>
  <c r="O4022" i="7"/>
  <c r="P4022" i="7"/>
  <c r="N4023" i="7"/>
  <c r="O4023" i="7"/>
  <c r="P4023" i="7"/>
  <c r="N4024" i="7"/>
  <c r="O4024" i="7"/>
  <c r="P4024" i="7"/>
  <c r="N4025" i="7"/>
  <c r="O4025" i="7"/>
  <c r="P4025" i="7"/>
  <c r="N4026" i="7"/>
  <c r="O4026" i="7"/>
  <c r="P4026" i="7"/>
  <c r="N4027" i="7"/>
  <c r="O4027" i="7"/>
  <c r="P4027" i="7"/>
  <c r="N4028" i="7"/>
  <c r="O4028" i="7"/>
  <c r="P4028" i="7"/>
  <c r="N4029" i="7"/>
  <c r="O4029" i="7"/>
  <c r="P4029" i="7"/>
  <c r="N4030" i="7"/>
  <c r="O4030" i="7"/>
  <c r="P4030" i="7"/>
  <c r="N4031" i="7"/>
  <c r="O4031" i="7"/>
  <c r="P4031" i="7"/>
  <c r="N4032" i="7"/>
  <c r="O4032" i="7"/>
  <c r="P4032" i="7"/>
  <c r="N4033" i="7"/>
  <c r="O4033" i="7"/>
  <c r="P4033" i="7"/>
  <c r="N4034" i="7"/>
  <c r="O4034" i="7"/>
  <c r="P4034" i="7"/>
  <c r="N4035" i="7"/>
  <c r="O4035" i="7"/>
  <c r="P4035" i="7"/>
  <c r="N4036" i="7"/>
  <c r="O4036" i="7"/>
  <c r="P4036" i="7"/>
  <c r="N4037" i="7"/>
  <c r="O4037" i="7"/>
  <c r="P4037" i="7"/>
  <c r="N4038" i="7"/>
  <c r="O4038" i="7"/>
  <c r="P4038" i="7"/>
  <c r="N4039" i="7"/>
  <c r="O4039" i="7"/>
  <c r="P4039" i="7"/>
  <c r="N4040" i="7"/>
  <c r="O4040" i="7"/>
  <c r="P4040" i="7"/>
  <c r="N4041" i="7"/>
  <c r="O4041" i="7"/>
  <c r="P4041" i="7"/>
  <c r="P2" i="7"/>
  <c r="O2" i="7"/>
  <c r="N2" i="7"/>
  <c r="C3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D3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C199" i="6"/>
  <c r="D199" i="6"/>
  <c r="C198" i="6"/>
  <c r="D198" i="6"/>
  <c r="C197" i="6"/>
  <c r="D197" i="6"/>
  <c r="C196" i="6"/>
  <c r="D196" i="6"/>
  <c r="C195" i="6"/>
  <c r="D195" i="6"/>
  <c r="C194" i="6"/>
  <c r="D194" i="6"/>
  <c r="C193" i="6"/>
  <c r="D193" i="6"/>
  <c r="C192" i="6"/>
  <c r="D192" i="6"/>
  <c r="C191" i="6"/>
  <c r="D191" i="6"/>
  <c r="C190" i="6"/>
  <c r="D190" i="6"/>
  <c r="C189" i="6"/>
  <c r="D189" i="6"/>
  <c r="C188" i="6"/>
  <c r="D188" i="6"/>
  <c r="C187" i="6"/>
  <c r="D187" i="6"/>
  <c r="C186" i="6"/>
  <c r="D186" i="6"/>
  <c r="C185" i="6"/>
  <c r="D185" i="6"/>
  <c r="C184" i="6"/>
  <c r="D184" i="6"/>
  <c r="C183" i="6"/>
  <c r="D183" i="6"/>
  <c r="C182" i="6"/>
  <c r="D182" i="6"/>
  <c r="C181" i="6"/>
  <c r="D181" i="6"/>
  <c r="C180" i="6"/>
  <c r="D180" i="6"/>
  <c r="C179" i="6"/>
  <c r="D179" i="6"/>
  <c r="C178" i="6"/>
  <c r="D178" i="6"/>
  <c r="C177" i="6"/>
  <c r="D177" i="6"/>
  <c r="C176" i="6"/>
  <c r="D176" i="6"/>
  <c r="C175" i="6"/>
  <c r="D175" i="6"/>
  <c r="C174" i="6"/>
  <c r="D174" i="6"/>
  <c r="F372" i="6" s="1"/>
  <c r="C173" i="6"/>
  <c r="D173" i="6"/>
  <c r="C172" i="6"/>
  <c r="D172" i="6"/>
  <c r="C171" i="6"/>
  <c r="D171" i="6"/>
  <c r="C170" i="6"/>
  <c r="D170" i="6"/>
  <c r="C169" i="6"/>
  <c r="D169" i="6"/>
  <c r="C168" i="6"/>
  <c r="D168" i="6"/>
  <c r="C167" i="6"/>
  <c r="D167" i="6"/>
  <c r="C166" i="6"/>
  <c r="D166" i="6"/>
  <c r="C165" i="6"/>
  <c r="D165" i="6"/>
  <c r="C164" i="6"/>
  <c r="D164" i="6"/>
  <c r="C163" i="6"/>
  <c r="D163" i="6"/>
  <c r="C162" i="6"/>
  <c r="D162" i="6"/>
  <c r="C161" i="6"/>
  <c r="D161" i="6"/>
  <c r="C160" i="6"/>
  <c r="D160" i="6"/>
  <c r="C159" i="6"/>
  <c r="D159" i="6"/>
  <c r="C158" i="6"/>
  <c r="D158" i="6"/>
  <c r="C157" i="6"/>
  <c r="D157" i="6"/>
  <c r="C156" i="6"/>
  <c r="D156" i="6"/>
  <c r="C155" i="6"/>
  <c r="D155" i="6"/>
  <c r="C154" i="6"/>
  <c r="D154" i="6"/>
  <c r="C153" i="6"/>
  <c r="D153" i="6"/>
  <c r="C152" i="6"/>
  <c r="D152" i="6"/>
  <c r="C151" i="6"/>
  <c r="D151" i="6"/>
  <c r="C150" i="6"/>
  <c r="D150" i="6"/>
  <c r="C149" i="6"/>
  <c r="D149" i="6"/>
  <c r="C148" i="6"/>
  <c r="D148" i="6"/>
  <c r="C147" i="6"/>
  <c r="D147" i="6"/>
  <c r="C146" i="6"/>
  <c r="D146" i="6"/>
  <c r="C145" i="6"/>
  <c r="D145" i="6"/>
  <c r="C144" i="6"/>
  <c r="D144" i="6"/>
  <c r="C143" i="6"/>
  <c r="D143" i="6"/>
  <c r="C142" i="6"/>
  <c r="D142" i="6"/>
  <c r="F341" i="6" s="1"/>
  <c r="C141" i="6"/>
  <c r="D141" i="6"/>
  <c r="C140" i="6"/>
  <c r="D140" i="6"/>
  <c r="C139" i="6"/>
  <c r="D139" i="6"/>
  <c r="C138" i="6"/>
  <c r="D138" i="6"/>
  <c r="C137" i="6"/>
  <c r="D137" i="6"/>
  <c r="C136" i="6"/>
  <c r="D136" i="6"/>
  <c r="C135" i="6"/>
  <c r="D135" i="6"/>
  <c r="C134" i="6"/>
  <c r="D134" i="6"/>
  <c r="C133" i="6"/>
  <c r="D133" i="6"/>
  <c r="C132" i="6"/>
  <c r="D132" i="6"/>
  <c r="C131" i="6"/>
  <c r="D131" i="6"/>
  <c r="C130" i="6"/>
  <c r="D130" i="6"/>
  <c r="C129" i="6"/>
  <c r="D129" i="6"/>
  <c r="C128" i="6"/>
  <c r="D128" i="6"/>
  <c r="C127" i="6"/>
  <c r="D127" i="6"/>
  <c r="C126" i="6"/>
  <c r="D126" i="6"/>
  <c r="C125" i="6"/>
  <c r="D125" i="6"/>
  <c r="C124" i="6"/>
  <c r="D124" i="6"/>
  <c r="C123" i="6"/>
  <c r="D123" i="6"/>
  <c r="C122" i="6"/>
  <c r="D122" i="6"/>
  <c r="C121" i="6"/>
  <c r="D121" i="6"/>
  <c r="C120" i="6"/>
  <c r="D120" i="6"/>
  <c r="C119" i="6"/>
  <c r="D119" i="6"/>
  <c r="C118" i="6"/>
  <c r="D118" i="6"/>
  <c r="C117" i="6"/>
  <c r="D117" i="6"/>
  <c r="C116" i="6"/>
  <c r="D116" i="6"/>
  <c r="C115" i="6"/>
  <c r="D115" i="6"/>
  <c r="C114" i="6"/>
  <c r="D114" i="6"/>
  <c r="C113" i="6"/>
  <c r="D113" i="6"/>
  <c r="C112" i="6"/>
  <c r="D112" i="6"/>
  <c r="C111" i="6"/>
  <c r="D111" i="6"/>
  <c r="C110" i="6"/>
  <c r="D110" i="6"/>
  <c r="C109" i="6"/>
  <c r="D109" i="6"/>
  <c r="C108" i="6"/>
  <c r="D108" i="6"/>
  <c r="C107" i="6"/>
  <c r="D107" i="6"/>
  <c r="C106" i="6"/>
  <c r="D106" i="6"/>
  <c r="C105" i="6"/>
  <c r="D105" i="6"/>
  <c r="C104" i="6"/>
  <c r="D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C97" i="6"/>
  <c r="D97" i="6"/>
  <c r="C96" i="6"/>
  <c r="D96" i="6"/>
  <c r="C95" i="6"/>
  <c r="D95" i="6"/>
  <c r="D94" i="6"/>
  <c r="C94" i="6"/>
  <c r="D93" i="6"/>
  <c r="C93" i="6"/>
  <c r="C92" i="6"/>
  <c r="D92" i="6"/>
  <c r="C91" i="6"/>
  <c r="D91" i="6"/>
  <c r="D90" i="6"/>
  <c r="C90" i="6"/>
  <c r="D89" i="6"/>
  <c r="C89" i="6"/>
  <c r="D88" i="6"/>
  <c r="C88" i="6"/>
  <c r="D87" i="6"/>
  <c r="C87" i="6"/>
  <c r="D86" i="6"/>
  <c r="C86" i="6"/>
  <c r="C85" i="6"/>
  <c r="D85" i="6"/>
  <c r="C84" i="6"/>
  <c r="D84" i="6"/>
  <c r="C83" i="6"/>
  <c r="D83" i="6"/>
  <c r="C82" i="6"/>
  <c r="D82" i="6"/>
  <c r="C81" i="6"/>
  <c r="D81" i="6"/>
  <c r="C80" i="6"/>
  <c r="D80" i="6"/>
  <c r="C79" i="6"/>
  <c r="D79" i="6"/>
  <c r="C78" i="6"/>
  <c r="D78" i="6"/>
  <c r="C77" i="6"/>
  <c r="D77" i="6"/>
  <c r="C76" i="6"/>
  <c r="D76" i="6"/>
  <c r="C75" i="6"/>
  <c r="D75" i="6"/>
  <c r="C74" i="6"/>
  <c r="D74" i="6"/>
  <c r="C73" i="6"/>
  <c r="D73" i="6"/>
  <c r="C72" i="6"/>
  <c r="D72" i="6"/>
  <c r="C71" i="6"/>
  <c r="D71" i="6"/>
  <c r="C70" i="6"/>
  <c r="D70" i="6"/>
  <c r="C69" i="6"/>
  <c r="D69" i="6"/>
  <c r="C68" i="6"/>
  <c r="D68" i="6"/>
  <c r="C67" i="6"/>
  <c r="D67" i="6"/>
  <c r="C66" i="6"/>
  <c r="D66" i="6"/>
  <c r="C65" i="6"/>
  <c r="D65" i="6"/>
  <c r="C64" i="6"/>
  <c r="D64" i="6"/>
  <c r="C63" i="6"/>
  <c r="D63" i="6"/>
  <c r="C62" i="6"/>
  <c r="D62" i="6"/>
  <c r="C61" i="6"/>
  <c r="D61" i="6"/>
  <c r="C60" i="6"/>
  <c r="D60" i="6"/>
  <c r="C59" i="6"/>
  <c r="D59" i="6"/>
  <c r="C58" i="6"/>
  <c r="D58" i="6"/>
  <c r="C57" i="6"/>
  <c r="D57" i="6"/>
  <c r="C56" i="6"/>
  <c r="D56" i="6"/>
  <c r="C55" i="6"/>
  <c r="D55" i="6"/>
  <c r="C54" i="6"/>
  <c r="D54" i="6"/>
  <c r="C53" i="6"/>
  <c r="D53" i="6"/>
  <c r="C52" i="6"/>
  <c r="D52" i="6"/>
  <c r="C51" i="6"/>
  <c r="D51" i="6"/>
  <c r="C50" i="6"/>
  <c r="D50" i="6"/>
  <c r="C49" i="6"/>
  <c r="D49" i="6"/>
  <c r="C48" i="6"/>
  <c r="D48" i="6"/>
  <c r="C47" i="6"/>
  <c r="D47" i="6"/>
  <c r="C46" i="6"/>
  <c r="D46" i="6"/>
  <c r="C45" i="6"/>
  <c r="D45" i="6"/>
  <c r="C44" i="6"/>
  <c r="D44" i="6"/>
  <c r="C43" i="6"/>
  <c r="D43" i="6"/>
  <c r="C42" i="6"/>
  <c r="D42" i="6"/>
  <c r="C41" i="6"/>
  <c r="D41" i="6"/>
  <c r="C40" i="6"/>
  <c r="D40" i="6"/>
  <c r="C39" i="6"/>
  <c r="D39" i="6"/>
  <c r="C38" i="6"/>
  <c r="D38" i="6"/>
  <c r="C37" i="6"/>
  <c r="D37" i="6"/>
  <c r="C36" i="6"/>
  <c r="D36" i="6"/>
  <c r="C35" i="6"/>
  <c r="D35" i="6"/>
  <c r="C34" i="6"/>
  <c r="D34" i="6"/>
  <c r="C33" i="6"/>
  <c r="D33" i="6"/>
  <c r="C32" i="6"/>
  <c r="D32" i="6"/>
  <c r="C31" i="6"/>
  <c r="D31" i="6"/>
  <c r="C30" i="6"/>
  <c r="D30" i="6"/>
  <c r="C29" i="6"/>
  <c r="D29" i="6"/>
  <c r="C28" i="6"/>
  <c r="D28" i="6"/>
  <c r="C27" i="6"/>
  <c r="D27" i="6"/>
  <c r="C26" i="6"/>
  <c r="D26" i="6"/>
  <c r="C25" i="6"/>
  <c r="D25" i="6"/>
  <c r="C24" i="6"/>
  <c r="D24" i="6"/>
  <c r="C23" i="6"/>
  <c r="D23" i="6"/>
  <c r="C22" i="6"/>
  <c r="D22" i="6"/>
  <c r="C21" i="6"/>
  <c r="D21" i="6"/>
  <c r="C20" i="6"/>
  <c r="D20" i="6"/>
  <c r="C19" i="6"/>
  <c r="D19" i="6"/>
  <c r="C18" i="6"/>
  <c r="D18" i="6"/>
  <c r="C17" i="6"/>
  <c r="D17" i="6"/>
  <c r="C16" i="6"/>
  <c r="D16" i="6"/>
  <c r="C15" i="6"/>
  <c r="D15" i="6"/>
  <c r="C14" i="6"/>
  <c r="D14" i="6"/>
  <c r="C13" i="6"/>
  <c r="D13" i="6"/>
  <c r="C12" i="6"/>
  <c r="D12" i="6"/>
  <c r="C11" i="6"/>
  <c r="D11" i="6"/>
  <c r="C10" i="6"/>
  <c r="D10" i="6"/>
  <c r="C9" i="6"/>
  <c r="D9" i="6"/>
  <c r="C8" i="6"/>
  <c r="D8" i="6"/>
  <c r="C7" i="6"/>
  <c r="D7" i="6"/>
  <c r="C6" i="6"/>
  <c r="D6" i="6"/>
  <c r="C5" i="6"/>
  <c r="D5" i="6"/>
  <c r="C4" i="6"/>
  <c r="D4" i="6"/>
  <c r="C3" i="6"/>
  <c r="D3" i="6"/>
  <c r="C2" i="6"/>
  <c r="D2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E1989" i="6" s="1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E2409" i="6" s="1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E2441" i="6" s="1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E2473" i="6" s="1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E2505" i="6" s="1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E2537" i="6" s="1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E3143" i="6" s="1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E3025" i="6" s="1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F3201" i="6" s="1"/>
  <c r="D3202" i="6"/>
  <c r="D3203" i="6"/>
  <c r="D3204" i="6"/>
  <c r="D3205" i="6"/>
  <c r="F3205" i="6" s="1"/>
  <c r="D3206" i="6"/>
  <c r="D3207" i="6"/>
  <c r="D3208" i="6"/>
  <c r="D3209" i="6"/>
  <c r="F3209" i="6" s="1"/>
  <c r="D3210" i="6"/>
  <c r="D3211" i="6"/>
  <c r="D3212" i="6"/>
  <c r="D3213" i="6"/>
  <c r="F3213" i="6" s="1"/>
  <c r="D3214" i="6"/>
  <c r="D3215" i="6"/>
  <c r="D3216" i="6"/>
  <c r="D3217" i="6"/>
  <c r="F3217" i="6" s="1"/>
  <c r="D3218" i="6"/>
  <c r="D3219" i="6"/>
  <c r="D3220" i="6"/>
  <c r="D3221" i="6"/>
  <c r="F3221" i="6" s="1"/>
  <c r="D3222" i="6"/>
  <c r="D3223" i="6"/>
  <c r="D3224" i="6"/>
  <c r="D3225" i="6"/>
  <c r="F3225" i="6" s="1"/>
  <c r="D3226" i="6"/>
  <c r="D3227" i="6"/>
  <c r="D3228" i="6"/>
  <c r="D3229" i="6"/>
  <c r="F3229" i="6" s="1"/>
  <c r="D3230" i="6"/>
  <c r="D3231" i="6"/>
  <c r="D3232" i="6"/>
  <c r="D3233" i="6"/>
  <c r="F3233" i="6" s="1"/>
  <c r="D3234" i="6"/>
  <c r="D3235" i="6"/>
  <c r="D3236" i="6"/>
  <c r="D3237" i="6"/>
  <c r="F3237" i="6" s="1"/>
  <c r="D3238" i="6"/>
  <c r="D3239" i="6"/>
  <c r="D3240" i="6"/>
  <c r="D3241" i="6"/>
  <c r="F3241" i="6" s="1"/>
  <c r="D3242" i="6"/>
  <c r="D3243" i="6"/>
  <c r="D3244" i="6"/>
  <c r="D3245" i="6"/>
  <c r="F3245" i="6" s="1"/>
  <c r="D3246" i="6"/>
  <c r="D3247" i="6"/>
  <c r="D3248" i="6"/>
  <c r="D3249" i="6"/>
  <c r="F3249" i="6" s="1"/>
  <c r="D3250" i="6"/>
  <c r="D3251" i="6"/>
  <c r="D3252" i="6"/>
  <c r="D3253" i="6"/>
  <c r="F3253" i="6" s="1"/>
  <c r="D3254" i="6"/>
  <c r="D3255" i="6"/>
  <c r="D3256" i="6"/>
  <c r="D3257" i="6"/>
  <c r="D3258" i="6"/>
  <c r="D3259" i="6"/>
  <c r="D3260" i="6"/>
  <c r="D3261" i="6"/>
  <c r="F3261" i="6" s="1"/>
  <c r="D3262" i="6"/>
  <c r="D3263" i="6"/>
  <c r="D3264" i="6"/>
  <c r="D3265" i="6"/>
  <c r="F3265" i="6" s="1"/>
  <c r="D3266" i="6"/>
  <c r="D3267" i="6"/>
  <c r="D3268" i="6"/>
  <c r="D3269" i="6"/>
  <c r="F3269" i="6" s="1"/>
  <c r="D3270" i="6"/>
  <c r="D3271" i="6"/>
  <c r="D3272" i="6"/>
  <c r="D3273" i="6"/>
  <c r="F3273" i="6" s="1"/>
  <c r="D3274" i="6"/>
  <c r="D3275" i="6"/>
  <c r="D3276" i="6"/>
  <c r="D3277" i="6"/>
  <c r="F3277" i="6" s="1"/>
  <c r="D3278" i="6"/>
  <c r="D3279" i="6"/>
  <c r="D3280" i="6"/>
  <c r="D3281" i="6"/>
  <c r="F3281" i="6" s="1"/>
  <c r="D3282" i="6"/>
  <c r="D3283" i="6"/>
  <c r="D3284" i="6"/>
  <c r="D3285" i="6"/>
  <c r="F3285" i="6" s="1"/>
  <c r="D3286" i="6"/>
  <c r="D3287" i="6"/>
  <c r="D3288" i="6"/>
  <c r="D3289" i="6"/>
  <c r="F3289" i="6" s="1"/>
  <c r="D3290" i="6"/>
  <c r="D3291" i="6"/>
  <c r="D3292" i="6"/>
  <c r="D3293" i="6"/>
  <c r="F3293" i="6" s="1"/>
  <c r="D3294" i="6"/>
  <c r="D3295" i="6"/>
  <c r="D3296" i="6"/>
  <c r="D3297" i="6"/>
  <c r="F3297" i="6" s="1"/>
  <c r="D3298" i="6"/>
  <c r="D3299" i="6"/>
  <c r="D3300" i="6"/>
  <c r="D3301" i="6"/>
  <c r="F3301" i="6" s="1"/>
  <c r="D3302" i="6"/>
  <c r="D3303" i="6"/>
  <c r="D3304" i="6"/>
  <c r="D3305" i="6"/>
  <c r="E3305" i="6" s="1"/>
  <c r="D3306" i="6"/>
  <c r="D3307" i="6"/>
  <c r="D3308" i="6"/>
  <c r="D3309" i="6"/>
  <c r="D3310" i="6"/>
  <c r="D3311" i="6"/>
  <c r="D3312" i="6"/>
  <c r="D3313" i="6"/>
  <c r="F3313" i="6" s="1"/>
  <c r="D3314" i="6"/>
  <c r="D3315" i="6"/>
  <c r="D3316" i="6"/>
  <c r="D3317" i="6"/>
  <c r="D3318" i="6"/>
  <c r="D3319" i="6"/>
  <c r="D3320" i="6"/>
  <c r="D3321" i="6"/>
  <c r="F3321" i="6" s="1"/>
  <c r="D3322" i="6"/>
  <c r="D3323" i="6"/>
  <c r="D3324" i="6"/>
  <c r="D3325" i="6"/>
  <c r="D3326" i="6"/>
  <c r="D3327" i="6"/>
  <c r="D3328" i="6"/>
  <c r="D3329" i="6"/>
  <c r="F3329" i="6" s="1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F3345" i="6" s="1"/>
  <c r="D3346" i="6"/>
  <c r="D3347" i="6"/>
  <c r="D3348" i="6"/>
  <c r="D3349" i="6"/>
  <c r="D3350" i="6"/>
  <c r="D3351" i="6"/>
  <c r="D3352" i="6"/>
  <c r="D3353" i="6"/>
  <c r="F3353" i="6" s="1"/>
  <c r="D3354" i="6"/>
  <c r="D3355" i="6"/>
  <c r="D3356" i="6"/>
  <c r="D3357" i="6"/>
  <c r="D3358" i="6"/>
  <c r="D3359" i="6"/>
  <c r="D3360" i="6"/>
  <c r="D3361" i="6"/>
  <c r="F3361" i="6" s="1"/>
  <c r="D3362" i="6"/>
  <c r="D3363" i="6"/>
  <c r="D3364" i="6"/>
  <c r="D3365" i="6"/>
  <c r="D3366" i="6"/>
  <c r="D3367" i="6"/>
  <c r="D3368" i="6"/>
  <c r="D3369" i="6"/>
  <c r="F3369" i="6" s="1"/>
  <c r="D3370" i="6"/>
  <c r="D3371" i="6"/>
  <c r="D3372" i="6"/>
  <c r="D3373" i="6"/>
  <c r="D3374" i="6"/>
  <c r="D3375" i="6"/>
  <c r="D3376" i="6"/>
  <c r="D3377" i="6"/>
  <c r="F3377" i="6" s="1"/>
  <c r="D3378" i="6"/>
  <c r="D3379" i="6"/>
  <c r="D3380" i="6"/>
  <c r="D3381" i="6"/>
  <c r="D3382" i="6"/>
  <c r="D3383" i="6"/>
  <c r="D3384" i="6"/>
  <c r="D3385" i="6"/>
  <c r="F3385" i="6" s="1"/>
  <c r="D3386" i="6"/>
  <c r="D3387" i="6"/>
  <c r="D3388" i="6"/>
  <c r="D3389" i="6"/>
  <c r="D3390" i="6"/>
  <c r="D3391" i="6"/>
  <c r="D3392" i="6"/>
  <c r="D3393" i="6"/>
  <c r="F3393" i="6" s="1"/>
  <c r="D3394" i="6"/>
  <c r="D3395" i="6"/>
  <c r="D3396" i="6"/>
  <c r="D3397" i="6"/>
  <c r="D3398" i="6"/>
  <c r="D3399" i="6"/>
  <c r="D3400" i="6"/>
  <c r="D3401" i="6"/>
  <c r="F3401" i="6" s="1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F3465" i="6" s="1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F3497" i="6" s="1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F3513" i="6" s="1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F3529" i="6" s="1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F3545" i="6" s="1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F3577" i="6" s="1"/>
  <c r="D3578" i="6"/>
  <c r="D3579" i="6"/>
  <c r="D3580" i="6"/>
  <c r="D3581" i="6"/>
  <c r="D3582" i="6"/>
  <c r="D3583" i="6"/>
  <c r="D3584" i="6"/>
  <c r="D3585" i="6"/>
  <c r="F3585" i="6" s="1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E3713" i="6" s="1"/>
  <c r="D3714" i="6"/>
  <c r="D3715" i="6"/>
  <c r="D3716" i="6"/>
  <c r="D3717" i="6"/>
  <c r="D3718" i="6"/>
  <c r="D3719" i="6"/>
  <c r="D3720" i="6"/>
  <c r="D3721" i="6"/>
  <c r="E3721" i="6" s="1"/>
  <c r="D3722" i="6"/>
  <c r="D3723" i="6"/>
  <c r="D3724" i="6"/>
  <c r="D3725" i="6"/>
  <c r="D3726" i="6"/>
  <c r="D3727" i="6"/>
  <c r="D3728" i="6"/>
  <c r="D3729" i="6"/>
  <c r="E3729" i="6" s="1"/>
  <c r="D3730" i="6"/>
  <c r="D3731" i="6"/>
  <c r="D3732" i="6"/>
  <c r="D3733" i="6"/>
  <c r="D3734" i="6"/>
  <c r="D3735" i="6"/>
  <c r="D3736" i="6"/>
  <c r="D3737" i="6"/>
  <c r="E3737" i="6" s="1"/>
  <c r="D3738" i="6"/>
  <c r="D3739" i="6"/>
  <c r="D3740" i="6"/>
  <c r="D3741" i="6"/>
  <c r="D3742" i="6"/>
  <c r="D3743" i="6"/>
  <c r="D3744" i="6"/>
  <c r="D3745" i="6"/>
  <c r="E3745" i="6" s="1"/>
  <c r="D3746" i="6"/>
  <c r="D3747" i="6"/>
  <c r="D3748" i="6"/>
  <c r="D3749" i="6"/>
  <c r="D3750" i="6"/>
  <c r="D3751" i="6"/>
  <c r="D3752" i="6"/>
  <c r="D3753" i="6"/>
  <c r="E3753" i="6" s="1"/>
  <c r="D3754" i="6"/>
  <c r="D3755" i="6"/>
  <c r="D3756" i="6"/>
  <c r="D3757" i="6"/>
  <c r="D3758" i="6"/>
  <c r="D3759" i="6"/>
  <c r="D3760" i="6"/>
  <c r="D3761" i="6"/>
  <c r="E3761" i="6" s="1"/>
  <c r="D3762" i="6"/>
  <c r="D3763" i="6"/>
  <c r="D3764" i="6"/>
  <c r="D3765" i="6"/>
  <c r="D3766" i="6"/>
  <c r="D3767" i="6"/>
  <c r="D3768" i="6"/>
  <c r="D3769" i="6"/>
  <c r="E3769" i="6" s="1"/>
  <c r="D3770" i="6"/>
  <c r="D3771" i="6"/>
  <c r="D3772" i="6"/>
  <c r="D3773" i="6"/>
  <c r="F3773" i="6" s="1"/>
  <c r="D3774" i="6"/>
  <c r="D3775" i="6"/>
  <c r="D3776" i="6"/>
  <c r="D3777" i="6"/>
  <c r="F3777" i="6" s="1"/>
  <c r="D3778" i="6"/>
  <c r="D3779" i="6"/>
  <c r="D3780" i="6"/>
  <c r="D3781" i="6"/>
  <c r="F3781" i="6" s="1"/>
  <c r="D3782" i="6"/>
  <c r="D3783" i="6"/>
  <c r="D3784" i="6"/>
  <c r="D3785" i="6"/>
  <c r="F3785" i="6" s="1"/>
  <c r="D3786" i="6"/>
  <c r="D3787" i="6"/>
  <c r="D3788" i="6"/>
  <c r="D3789" i="6"/>
  <c r="F3789" i="6" s="1"/>
  <c r="D3790" i="6"/>
  <c r="D3791" i="6"/>
  <c r="D3792" i="6"/>
  <c r="D3793" i="6"/>
  <c r="F3793" i="6" s="1"/>
  <c r="D3794" i="6"/>
  <c r="D3795" i="6"/>
  <c r="D3796" i="6"/>
  <c r="D3797" i="6"/>
  <c r="F3797" i="6" s="1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F3813" i="6" s="1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F3829" i="6" s="1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F3845" i="6" s="1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F3861" i="6" s="1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F3877" i="6" s="1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F3893" i="6" s="1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F3909" i="6" s="1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F3925" i="6" s="1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F3941" i="6" s="1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F3957" i="6" s="1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F3989" i="6" s="1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L4041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S9" i="6" s="1"/>
  <c r="S11" i="6" s="1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T9" i="6" s="1"/>
  <c r="T11" i="6" s="1"/>
  <c r="T14" i="6" s="1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U9" i="6" s="1"/>
  <c r="U11" i="6" s="1"/>
  <c r="U14" i="6" s="1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V9" i="6" s="1"/>
  <c r="V11" i="6" s="1"/>
  <c r="V14" i="6" s="1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W9" i="6" s="1"/>
  <c r="W11" i="6" s="1"/>
  <c r="W14" i="6" s="1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X9" i="6" s="1"/>
  <c r="X11" i="6" s="1"/>
  <c r="X14" i="6" s="1"/>
  <c r="L601" i="6"/>
  <c r="L602" i="6"/>
  <c r="L603" i="6"/>
  <c r="L604" i="6"/>
  <c r="L605" i="6"/>
  <c r="L606" i="6"/>
  <c r="L607" i="6"/>
  <c r="L608" i="6"/>
  <c r="L609" i="6"/>
  <c r="L610" i="6"/>
  <c r="L611" i="6"/>
  <c r="L612" i="6"/>
  <c r="L613" i="6"/>
  <c r="L614" i="6"/>
  <c r="L615" i="6"/>
  <c r="L616" i="6"/>
  <c r="L617" i="6"/>
  <c r="L618" i="6"/>
  <c r="L619" i="6"/>
  <c r="L620" i="6"/>
  <c r="L621" i="6"/>
  <c r="L622" i="6"/>
  <c r="L623" i="6"/>
  <c r="L624" i="6"/>
  <c r="L625" i="6"/>
  <c r="L626" i="6"/>
  <c r="L627" i="6"/>
  <c r="L628" i="6"/>
  <c r="L629" i="6"/>
  <c r="L630" i="6"/>
  <c r="L631" i="6"/>
  <c r="L632" i="6"/>
  <c r="L633" i="6"/>
  <c r="L634" i="6"/>
  <c r="L635" i="6"/>
  <c r="L636" i="6"/>
  <c r="L637" i="6"/>
  <c r="L638" i="6"/>
  <c r="L639" i="6"/>
  <c r="L640" i="6"/>
  <c r="L641" i="6"/>
  <c r="L642" i="6"/>
  <c r="L643" i="6"/>
  <c r="L644" i="6"/>
  <c r="L645" i="6"/>
  <c r="L646" i="6"/>
  <c r="L647" i="6"/>
  <c r="L648" i="6"/>
  <c r="L649" i="6"/>
  <c r="L650" i="6"/>
  <c r="L651" i="6"/>
  <c r="L652" i="6"/>
  <c r="L653" i="6"/>
  <c r="L654" i="6"/>
  <c r="L655" i="6"/>
  <c r="L656" i="6"/>
  <c r="L657" i="6"/>
  <c r="L658" i="6"/>
  <c r="L659" i="6"/>
  <c r="L660" i="6"/>
  <c r="L661" i="6"/>
  <c r="L662" i="6"/>
  <c r="L663" i="6"/>
  <c r="L664" i="6"/>
  <c r="L665" i="6"/>
  <c r="L666" i="6"/>
  <c r="L667" i="6"/>
  <c r="L668" i="6"/>
  <c r="L669" i="6"/>
  <c r="L670" i="6"/>
  <c r="L671" i="6"/>
  <c r="L672" i="6"/>
  <c r="L673" i="6"/>
  <c r="L674" i="6"/>
  <c r="L675" i="6"/>
  <c r="L676" i="6"/>
  <c r="L677" i="6"/>
  <c r="L678" i="6"/>
  <c r="L679" i="6"/>
  <c r="L680" i="6"/>
  <c r="L681" i="6"/>
  <c r="L682" i="6"/>
  <c r="L683" i="6"/>
  <c r="L684" i="6"/>
  <c r="L685" i="6"/>
  <c r="L686" i="6"/>
  <c r="L687" i="6"/>
  <c r="L688" i="6"/>
  <c r="L689" i="6"/>
  <c r="L690" i="6"/>
  <c r="L691" i="6"/>
  <c r="L692" i="6"/>
  <c r="L693" i="6"/>
  <c r="L694" i="6"/>
  <c r="L695" i="6"/>
  <c r="L696" i="6"/>
  <c r="L697" i="6"/>
  <c r="L698" i="6"/>
  <c r="L699" i="6"/>
  <c r="L700" i="6"/>
  <c r="Y9" i="6" s="1"/>
  <c r="Y11" i="6" s="1"/>
  <c r="Y14" i="6" s="1"/>
  <c r="L701" i="6"/>
  <c r="L702" i="6"/>
  <c r="L703" i="6"/>
  <c r="L704" i="6"/>
  <c r="L705" i="6"/>
  <c r="L706" i="6"/>
  <c r="L707" i="6"/>
  <c r="L708" i="6"/>
  <c r="L709" i="6"/>
  <c r="L710" i="6"/>
  <c r="L711" i="6"/>
  <c r="L712" i="6"/>
  <c r="L713" i="6"/>
  <c r="L714" i="6"/>
  <c r="L715" i="6"/>
  <c r="L716" i="6"/>
  <c r="L717" i="6"/>
  <c r="L718" i="6"/>
  <c r="L719" i="6"/>
  <c r="L720" i="6"/>
  <c r="L721" i="6"/>
  <c r="L722" i="6"/>
  <c r="L723" i="6"/>
  <c r="L724" i="6"/>
  <c r="L725" i="6"/>
  <c r="L726" i="6"/>
  <c r="L727" i="6"/>
  <c r="L728" i="6"/>
  <c r="L729" i="6"/>
  <c r="L730" i="6"/>
  <c r="L731" i="6"/>
  <c r="L732" i="6"/>
  <c r="L733" i="6"/>
  <c r="L734" i="6"/>
  <c r="L735" i="6"/>
  <c r="L736" i="6"/>
  <c r="L737" i="6"/>
  <c r="L738" i="6"/>
  <c r="L739" i="6"/>
  <c r="L740" i="6"/>
  <c r="L741" i="6"/>
  <c r="L742" i="6"/>
  <c r="L743" i="6"/>
  <c r="L744" i="6"/>
  <c r="L745" i="6"/>
  <c r="L746" i="6"/>
  <c r="L747" i="6"/>
  <c r="L748" i="6"/>
  <c r="L749" i="6"/>
  <c r="L750" i="6"/>
  <c r="L751" i="6"/>
  <c r="L752" i="6"/>
  <c r="L753" i="6"/>
  <c r="L754" i="6"/>
  <c r="L755" i="6"/>
  <c r="L756" i="6"/>
  <c r="L757" i="6"/>
  <c r="L758" i="6"/>
  <c r="L759" i="6"/>
  <c r="L760" i="6"/>
  <c r="L761" i="6"/>
  <c r="L762" i="6"/>
  <c r="L763" i="6"/>
  <c r="L764" i="6"/>
  <c r="L765" i="6"/>
  <c r="L766" i="6"/>
  <c r="L767" i="6"/>
  <c r="L768" i="6"/>
  <c r="L769" i="6"/>
  <c r="L770" i="6"/>
  <c r="L771" i="6"/>
  <c r="L772" i="6"/>
  <c r="L773" i="6"/>
  <c r="L774" i="6"/>
  <c r="L775" i="6"/>
  <c r="L776" i="6"/>
  <c r="L777" i="6"/>
  <c r="L778" i="6"/>
  <c r="L779" i="6"/>
  <c r="L780" i="6"/>
  <c r="L781" i="6"/>
  <c r="L782" i="6"/>
  <c r="L783" i="6"/>
  <c r="L784" i="6"/>
  <c r="L785" i="6"/>
  <c r="L786" i="6"/>
  <c r="L787" i="6"/>
  <c r="L788" i="6"/>
  <c r="L789" i="6"/>
  <c r="L790" i="6"/>
  <c r="L791" i="6"/>
  <c r="L792" i="6"/>
  <c r="L793" i="6"/>
  <c r="L794" i="6"/>
  <c r="L795" i="6"/>
  <c r="L796" i="6"/>
  <c r="L797" i="6"/>
  <c r="L798" i="6"/>
  <c r="L799" i="6"/>
  <c r="L800" i="6"/>
  <c r="Z9" i="6" s="1"/>
  <c r="Z11" i="6" s="1"/>
  <c r="Z14" i="6" s="1"/>
  <c r="L801" i="6"/>
  <c r="L802" i="6"/>
  <c r="L803" i="6"/>
  <c r="L804" i="6"/>
  <c r="L805" i="6"/>
  <c r="L806" i="6"/>
  <c r="L807" i="6"/>
  <c r="L808" i="6"/>
  <c r="L809" i="6"/>
  <c r="L810" i="6"/>
  <c r="L811" i="6"/>
  <c r="L812" i="6"/>
  <c r="L813" i="6"/>
  <c r="L814" i="6"/>
  <c r="L815" i="6"/>
  <c r="L816" i="6"/>
  <c r="L817" i="6"/>
  <c r="L818" i="6"/>
  <c r="L819" i="6"/>
  <c r="L820" i="6"/>
  <c r="L821" i="6"/>
  <c r="L822" i="6"/>
  <c r="L823" i="6"/>
  <c r="L824" i="6"/>
  <c r="L825" i="6"/>
  <c r="L826" i="6"/>
  <c r="L827" i="6"/>
  <c r="L828" i="6"/>
  <c r="L829" i="6"/>
  <c r="L830" i="6"/>
  <c r="L831" i="6"/>
  <c r="L832" i="6"/>
  <c r="L833" i="6"/>
  <c r="L834" i="6"/>
  <c r="L835" i="6"/>
  <c r="L836" i="6"/>
  <c r="L837" i="6"/>
  <c r="L838" i="6"/>
  <c r="L839" i="6"/>
  <c r="L840" i="6"/>
  <c r="L841" i="6"/>
  <c r="L842" i="6"/>
  <c r="L843" i="6"/>
  <c r="L844" i="6"/>
  <c r="L845" i="6"/>
  <c r="L846" i="6"/>
  <c r="L847" i="6"/>
  <c r="L848" i="6"/>
  <c r="L849" i="6"/>
  <c r="L850" i="6"/>
  <c r="L851" i="6"/>
  <c r="L852" i="6"/>
  <c r="L853" i="6"/>
  <c r="L854" i="6"/>
  <c r="L855" i="6"/>
  <c r="L856" i="6"/>
  <c r="L857" i="6"/>
  <c r="L858" i="6"/>
  <c r="L859" i="6"/>
  <c r="L860" i="6"/>
  <c r="L861" i="6"/>
  <c r="L862" i="6"/>
  <c r="L863" i="6"/>
  <c r="L864" i="6"/>
  <c r="L865" i="6"/>
  <c r="L866" i="6"/>
  <c r="L867" i="6"/>
  <c r="L868" i="6"/>
  <c r="L869" i="6"/>
  <c r="L870" i="6"/>
  <c r="L871" i="6"/>
  <c r="L872" i="6"/>
  <c r="L873" i="6"/>
  <c r="L874" i="6"/>
  <c r="L875" i="6"/>
  <c r="L876" i="6"/>
  <c r="L877" i="6"/>
  <c r="L878" i="6"/>
  <c r="L879" i="6"/>
  <c r="L880" i="6"/>
  <c r="L881" i="6"/>
  <c r="L882" i="6"/>
  <c r="L883" i="6"/>
  <c r="L884" i="6"/>
  <c r="L885" i="6"/>
  <c r="L886" i="6"/>
  <c r="L887" i="6"/>
  <c r="L888" i="6"/>
  <c r="L889" i="6"/>
  <c r="L890" i="6"/>
  <c r="L891" i="6"/>
  <c r="L892" i="6"/>
  <c r="L893" i="6"/>
  <c r="L894" i="6"/>
  <c r="L895" i="6"/>
  <c r="L896" i="6"/>
  <c r="L897" i="6"/>
  <c r="L898" i="6"/>
  <c r="L899" i="6"/>
  <c r="L900" i="6"/>
  <c r="AA9" i="6" s="1"/>
  <c r="AA11" i="6" s="1"/>
  <c r="AA14" i="6" s="1"/>
  <c r="L901" i="6"/>
  <c r="L902" i="6"/>
  <c r="L903" i="6"/>
  <c r="L904" i="6"/>
  <c r="L905" i="6"/>
  <c r="L906" i="6"/>
  <c r="L907" i="6"/>
  <c r="L908" i="6"/>
  <c r="L909" i="6"/>
  <c r="L910" i="6"/>
  <c r="L911" i="6"/>
  <c r="L912" i="6"/>
  <c r="L913" i="6"/>
  <c r="L914" i="6"/>
  <c r="L915" i="6"/>
  <c r="L916" i="6"/>
  <c r="L917" i="6"/>
  <c r="L918" i="6"/>
  <c r="L919" i="6"/>
  <c r="L920" i="6"/>
  <c r="L921" i="6"/>
  <c r="L922" i="6"/>
  <c r="L923" i="6"/>
  <c r="L924" i="6"/>
  <c r="L925" i="6"/>
  <c r="L926" i="6"/>
  <c r="L927" i="6"/>
  <c r="L928" i="6"/>
  <c r="L929" i="6"/>
  <c r="L930" i="6"/>
  <c r="L931" i="6"/>
  <c r="L932" i="6"/>
  <c r="L933" i="6"/>
  <c r="L934" i="6"/>
  <c r="L935" i="6"/>
  <c r="L936" i="6"/>
  <c r="L937" i="6"/>
  <c r="L938" i="6"/>
  <c r="L939" i="6"/>
  <c r="L940" i="6"/>
  <c r="L941" i="6"/>
  <c r="L942" i="6"/>
  <c r="L943" i="6"/>
  <c r="L944" i="6"/>
  <c r="L945" i="6"/>
  <c r="L946" i="6"/>
  <c r="L947" i="6"/>
  <c r="L948" i="6"/>
  <c r="L949" i="6"/>
  <c r="L950" i="6"/>
  <c r="L951" i="6"/>
  <c r="L952" i="6"/>
  <c r="L953" i="6"/>
  <c r="L954" i="6"/>
  <c r="L955" i="6"/>
  <c r="L956" i="6"/>
  <c r="L957" i="6"/>
  <c r="L958" i="6"/>
  <c r="L959" i="6"/>
  <c r="L960" i="6"/>
  <c r="L961" i="6"/>
  <c r="L962" i="6"/>
  <c r="L963" i="6"/>
  <c r="L964" i="6"/>
  <c r="L965" i="6"/>
  <c r="L966" i="6"/>
  <c r="L967" i="6"/>
  <c r="L968" i="6"/>
  <c r="L969" i="6"/>
  <c r="L970" i="6"/>
  <c r="L971" i="6"/>
  <c r="L972" i="6"/>
  <c r="L973" i="6"/>
  <c r="L974" i="6"/>
  <c r="L975" i="6"/>
  <c r="L976" i="6"/>
  <c r="L977" i="6"/>
  <c r="L978" i="6"/>
  <c r="L979" i="6"/>
  <c r="L980" i="6"/>
  <c r="L981" i="6"/>
  <c r="L982" i="6"/>
  <c r="L983" i="6"/>
  <c r="L984" i="6"/>
  <c r="L985" i="6"/>
  <c r="L986" i="6"/>
  <c r="L987" i="6"/>
  <c r="L988" i="6"/>
  <c r="L989" i="6"/>
  <c r="L990" i="6"/>
  <c r="L991" i="6"/>
  <c r="L992" i="6"/>
  <c r="L993" i="6"/>
  <c r="L994" i="6"/>
  <c r="L995" i="6"/>
  <c r="L996" i="6"/>
  <c r="L997" i="6"/>
  <c r="L998" i="6"/>
  <c r="L999" i="6"/>
  <c r="L1000" i="6"/>
  <c r="AB9" i="6" s="1"/>
  <c r="AB11" i="6" s="1"/>
  <c r="AB14" i="6" s="1"/>
  <c r="L1001" i="6"/>
  <c r="L1002" i="6"/>
  <c r="L1003" i="6"/>
  <c r="L1004" i="6"/>
  <c r="L1005" i="6"/>
  <c r="L1006" i="6"/>
  <c r="L1007" i="6"/>
  <c r="L1008" i="6"/>
  <c r="L1009" i="6"/>
  <c r="L1010" i="6"/>
  <c r="L1011" i="6"/>
  <c r="L1012" i="6"/>
  <c r="L1013" i="6"/>
  <c r="L1014" i="6"/>
  <c r="L1015" i="6"/>
  <c r="L1016" i="6"/>
  <c r="L1017" i="6"/>
  <c r="L1018" i="6"/>
  <c r="L1019" i="6"/>
  <c r="L1020" i="6"/>
  <c r="L1021" i="6"/>
  <c r="L1022" i="6"/>
  <c r="L1023" i="6"/>
  <c r="L1024" i="6"/>
  <c r="L1025" i="6"/>
  <c r="L1026" i="6"/>
  <c r="L1027" i="6"/>
  <c r="L1028" i="6"/>
  <c r="L1029" i="6"/>
  <c r="L1030" i="6"/>
  <c r="L1031" i="6"/>
  <c r="L1032" i="6"/>
  <c r="L1033" i="6"/>
  <c r="L1034" i="6"/>
  <c r="L1035" i="6"/>
  <c r="L1036" i="6"/>
  <c r="L1037" i="6"/>
  <c r="L1038" i="6"/>
  <c r="L1039" i="6"/>
  <c r="L1040" i="6"/>
  <c r="L1041" i="6"/>
  <c r="L1042" i="6"/>
  <c r="L1043" i="6"/>
  <c r="L1044" i="6"/>
  <c r="L1045" i="6"/>
  <c r="L1046" i="6"/>
  <c r="L1047" i="6"/>
  <c r="L1048" i="6"/>
  <c r="L1049" i="6"/>
  <c r="L1050" i="6"/>
  <c r="L1051" i="6"/>
  <c r="L1052" i="6"/>
  <c r="L1053" i="6"/>
  <c r="L1054" i="6"/>
  <c r="L1055" i="6"/>
  <c r="L1056" i="6"/>
  <c r="L1057" i="6"/>
  <c r="L1058" i="6"/>
  <c r="L1059" i="6"/>
  <c r="L1060" i="6"/>
  <c r="L1061" i="6"/>
  <c r="L1062" i="6"/>
  <c r="L1063" i="6"/>
  <c r="L1064" i="6"/>
  <c r="L1065" i="6"/>
  <c r="L1066" i="6"/>
  <c r="L1067" i="6"/>
  <c r="L1068" i="6"/>
  <c r="L1069" i="6"/>
  <c r="L1070" i="6"/>
  <c r="L1071" i="6"/>
  <c r="L1072" i="6"/>
  <c r="L1073" i="6"/>
  <c r="L1074" i="6"/>
  <c r="L1075" i="6"/>
  <c r="L1076" i="6"/>
  <c r="L1077" i="6"/>
  <c r="L1078" i="6"/>
  <c r="L1079" i="6"/>
  <c r="L1080" i="6"/>
  <c r="L1081" i="6"/>
  <c r="L1082" i="6"/>
  <c r="L1083" i="6"/>
  <c r="L1084" i="6"/>
  <c r="L1085" i="6"/>
  <c r="L1086" i="6"/>
  <c r="L1087" i="6"/>
  <c r="L1088" i="6"/>
  <c r="L1089" i="6"/>
  <c r="L1090" i="6"/>
  <c r="L1091" i="6"/>
  <c r="L1092" i="6"/>
  <c r="L1093" i="6"/>
  <c r="L1094" i="6"/>
  <c r="L1095" i="6"/>
  <c r="L1096" i="6"/>
  <c r="L1097" i="6"/>
  <c r="L1098" i="6"/>
  <c r="L1099" i="6"/>
  <c r="L1100" i="6"/>
  <c r="AC9" i="6" s="1"/>
  <c r="AC11" i="6" s="1"/>
  <c r="AC14" i="6" s="1"/>
  <c r="L1101" i="6"/>
  <c r="L1102" i="6"/>
  <c r="L1103" i="6"/>
  <c r="L1104" i="6"/>
  <c r="L1105" i="6"/>
  <c r="L1106" i="6"/>
  <c r="L1107" i="6"/>
  <c r="L1108" i="6"/>
  <c r="L1109" i="6"/>
  <c r="L1110" i="6"/>
  <c r="L1111" i="6"/>
  <c r="L1112" i="6"/>
  <c r="L1113" i="6"/>
  <c r="L1114" i="6"/>
  <c r="L1115" i="6"/>
  <c r="L1116" i="6"/>
  <c r="L1117" i="6"/>
  <c r="L1118" i="6"/>
  <c r="L1119" i="6"/>
  <c r="L1120" i="6"/>
  <c r="L1121" i="6"/>
  <c r="L1122" i="6"/>
  <c r="L1123" i="6"/>
  <c r="L1124" i="6"/>
  <c r="L1125" i="6"/>
  <c r="L1126" i="6"/>
  <c r="L1127" i="6"/>
  <c r="L1128" i="6"/>
  <c r="L1129" i="6"/>
  <c r="L1130" i="6"/>
  <c r="L1131" i="6"/>
  <c r="L1132" i="6"/>
  <c r="L1133" i="6"/>
  <c r="L1134" i="6"/>
  <c r="L1135" i="6"/>
  <c r="L1136" i="6"/>
  <c r="L1137" i="6"/>
  <c r="L1138" i="6"/>
  <c r="L1139" i="6"/>
  <c r="L1140" i="6"/>
  <c r="L1141" i="6"/>
  <c r="L1142" i="6"/>
  <c r="L1143" i="6"/>
  <c r="L1144" i="6"/>
  <c r="L1145" i="6"/>
  <c r="L1146" i="6"/>
  <c r="L1147" i="6"/>
  <c r="L1148" i="6"/>
  <c r="L1149" i="6"/>
  <c r="L1150" i="6"/>
  <c r="L1151" i="6"/>
  <c r="L1152" i="6"/>
  <c r="L1153" i="6"/>
  <c r="L1154" i="6"/>
  <c r="L1155" i="6"/>
  <c r="L1156" i="6"/>
  <c r="L1157" i="6"/>
  <c r="L1158" i="6"/>
  <c r="L1159" i="6"/>
  <c r="L1160" i="6"/>
  <c r="L1161" i="6"/>
  <c r="L1162" i="6"/>
  <c r="L1163" i="6"/>
  <c r="L1164" i="6"/>
  <c r="L1165" i="6"/>
  <c r="L1166" i="6"/>
  <c r="L1167" i="6"/>
  <c r="L1168" i="6"/>
  <c r="L1169" i="6"/>
  <c r="L1170" i="6"/>
  <c r="L1171" i="6"/>
  <c r="L1172" i="6"/>
  <c r="L1173" i="6"/>
  <c r="L1174" i="6"/>
  <c r="L1175" i="6"/>
  <c r="L1176" i="6"/>
  <c r="L1177" i="6"/>
  <c r="L1178" i="6"/>
  <c r="L1179" i="6"/>
  <c r="L1180" i="6"/>
  <c r="L1181" i="6"/>
  <c r="L1182" i="6"/>
  <c r="L1183" i="6"/>
  <c r="L1184" i="6"/>
  <c r="L1185" i="6"/>
  <c r="L1186" i="6"/>
  <c r="L1187" i="6"/>
  <c r="L1188" i="6"/>
  <c r="L1189" i="6"/>
  <c r="L1190" i="6"/>
  <c r="L1191" i="6"/>
  <c r="L1192" i="6"/>
  <c r="L1193" i="6"/>
  <c r="L1194" i="6"/>
  <c r="L1195" i="6"/>
  <c r="L1196" i="6"/>
  <c r="L1197" i="6"/>
  <c r="L1198" i="6"/>
  <c r="L1199" i="6"/>
  <c r="L1200" i="6"/>
  <c r="AD9" i="6" s="1"/>
  <c r="AD11" i="6" s="1"/>
  <c r="AD14" i="6" s="1"/>
  <c r="L1201" i="6"/>
  <c r="L1202" i="6"/>
  <c r="L1203" i="6"/>
  <c r="L1204" i="6"/>
  <c r="L1205" i="6"/>
  <c r="L1206" i="6"/>
  <c r="L1207" i="6"/>
  <c r="L1208" i="6"/>
  <c r="L1209" i="6"/>
  <c r="L1210" i="6"/>
  <c r="L1211" i="6"/>
  <c r="L1212" i="6"/>
  <c r="L1213" i="6"/>
  <c r="L1214" i="6"/>
  <c r="L1215" i="6"/>
  <c r="L1216" i="6"/>
  <c r="L1217" i="6"/>
  <c r="L1218" i="6"/>
  <c r="L1219" i="6"/>
  <c r="L1220" i="6"/>
  <c r="L1221" i="6"/>
  <c r="L1222" i="6"/>
  <c r="L1223" i="6"/>
  <c r="L1224" i="6"/>
  <c r="L1225" i="6"/>
  <c r="L1226" i="6"/>
  <c r="L1227" i="6"/>
  <c r="L1228" i="6"/>
  <c r="L1229" i="6"/>
  <c r="L1230" i="6"/>
  <c r="L1231" i="6"/>
  <c r="L1232" i="6"/>
  <c r="L1233" i="6"/>
  <c r="L1234" i="6"/>
  <c r="L1235" i="6"/>
  <c r="L1236" i="6"/>
  <c r="L1237" i="6"/>
  <c r="L1238" i="6"/>
  <c r="L1239" i="6"/>
  <c r="L1240" i="6"/>
  <c r="L1241" i="6"/>
  <c r="L1242" i="6"/>
  <c r="L1243" i="6"/>
  <c r="L1244" i="6"/>
  <c r="L1245" i="6"/>
  <c r="L1246" i="6"/>
  <c r="L1247" i="6"/>
  <c r="L1248" i="6"/>
  <c r="L1249" i="6"/>
  <c r="L1250" i="6"/>
  <c r="L1251" i="6"/>
  <c r="L1252" i="6"/>
  <c r="L1253" i="6"/>
  <c r="L1254" i="6"/>
  <c r="L1255" i="6"/>
  <c r="L1256" i="6"/>
  <c r="L1257" i="6"/>
  <c r="L1258" i="6"/>
  <c r="L1259" i="6"/>
  <c r="L1260" i="6"/>
  <c r="L1261" i="6"/>
  <c r="L1262" i="6"/>
  <c r="L1263" i="6"/>
  <c r="L1264" i="6"/>
  <c r="L1265" i="6"/>
  <c r="L1266" i="6"/>
  <c r="L1267" i="6"/>
  <c r="L1268" i="6"/>
  <c r="L1269" i="6"/>
  <c r="L1270" i="6"/>
  <c r="L1271" i="6"/>
  <c r="L1272" i="6"/>
  <c r="L1273" i="6"/>
  <c r="L1274" i="6"/>
  <c r="L1275" i="6"/>
  <c r="L1276" i="6"/>
  <c r="L1277" i="6"/>
  <c r="L1278" i="6"/>
  <c r="L1279" i="6"/>
  <c r="L1280" i="6"/>
  <c r="L1281" i="6"/>
  <c r="L1282" i="6"/>
  <c r="L1283" i="6"/>
  <c r="L1284" i="6"/>
  <c r="L1285" i="6"/>
  <c r="L1286" i="6"/>
  <c r="L1287" i="6"/>
  <c r="L1288" i="6"/>
  <c r="L1289" i="6"/>
  <c r="L1290" i="6"/>
  <c r="L1291" i="6"/>
  <c r="L1292" i="6"/>
  <c r="L1293" i="6"/>
  <c r="L1294" i="6"/>
  <c r="L1295" i="6"/>
  <c r="L1296" i="6"/>
  <c r="L1297" i="6"/>
  <c r="L1298" i="6"/>
  <c r="L1299" i="6"/>
  <c r="L1300" i="6"/>
  <c r="AE9" i="6" s="1"/>
  <c r="AE11" i="6" s="1"/>
  <c r="AE14" i="6" s="1"/>
  <c r="L1301" i="6"/>
  <c r="L1302" i="6"/>
  <c r="L1303" i="6"/>
  <c r="L1304" i="6"/>
  <c r="L1305" i="6"/>
  <c r="L1306" i="6"/>
  <c r="L1307" i="6"/>
  <c r="L1308" i="6"/>
  <c r="L1309" i="6"/>
  <c r="L1310" i="6"/>
  <c r="L1311" i="6"/>
  <c r="L1312" i="6"/>
  <c r="L1313" i="6"/>
  <c r="L1314" i="6"/>
  <c r="L1315" i="6"/>
  <c r="L1316" i="6"/>
  <c r="L1317" i="6"/>
  <c r="L1318" i="6"/>
  <c r="L1319" i="6"/>
  <c r="L1320" i="6"/>
  <c r="L1321" i="6"/>
  <c r="L1322" i="6"/>
  <c r="L1323" i="6"/>
  <c r="L1324" i="6"/>
  <c r="L1325" i="6"/>
  <c r="L1326" i="6"/>
  <c r="L1327" i="6"/>
  <c r="L1328" i="6"/>
  <c r="L1329" i="6"/>
  <c r="L1330" i="6"/>
  <c r="L1331" i="6"/>
  <c r="L1332" i="6"/>
  <c r="L1333" i="6"/>
  <c r="L1334" i="6"/>
  <c r="L1335" i="6"/>
  <c r="L1336" i="6"/>
  <c r="L1337" i="6"/>
  <c r="L1338" i="6"/>
  <c r="L1339" i="6"/>
  <c r="L1340" i="6"/>
  <c r="L1341" i="6"/>
  <c r="L1342" i="6"/>
  <c r="L1343" i="6"/>
  <c r="L1344" i="6"/>
  <c r="L1345" i="6"/>
  <c r="L1346" i="6"/>
  <c r="L1347" i="6"/>
  <c r="L1348" i="6"/>
  <c r="L1349" i="6"/>
  <c r="L1350" i="6"/>
  <c r="L1351" i="6"/>
  <c r="L1352" i="6"/>
  <c r="L1353" i="6"/>
  <c r="L1354" i="6"/>
  <c r="L1355" i="6"/>
  <c r="L1356" i="6"/>
  <c r="L1357" i="6"/>
  <c r="L1358" i="6"/>
  <c r="L1359" i="6"/>
  <c r="L1360" i="6"/>
  <c r="L1361" i="6"/>
  <c r="L1362" i="6"/>
  <c r="L1363" i="6"/>
  <c r="L1364" i="6"/>
  <c r="L1365" i="6"/>
  <c r="L1366" i="6"/>
  <c r="L1367" i="6"/>
  <c r="L1368" i="6"/>
  <c r="L1369" i="6"/>
  <c r="L1370" i="6"/>
  <c r="L1371" i="6"/>
  <c r="L1372" i="6"/>
  <c r="L1373" i="6"/>
  <c r="L1374" i="6"/>
  <c r="L1375" i="6"/>
  <c r="L1376" i="6"/>
  <c r="L1377" i="6"/>
  <c r="L1378" i="6"/>
  <c r="L1379" i="6"/>
  <c r="L1380" i="6"/>
  <c r="L1381" i="6"/>
  <c r="L1382" i="6"/>
  <c r="L1383" i="6"/>
  <c r="L1384" i="6"/>
  <c r="L1385" i="6"/>
  <c r="L1386" i="6"/>
  <c r="L1387" i="6"/>
  <c r="L1388" i="6"/>
  <c r="L1389" i="6"/>
  <c r="L1390" i="6"/>
  <c r="L1391" i="6"/>
  <c r="L1392" i="6"/>
  <c r="L1393" i="6"/>
  <c r="L1394" i="6"/>
  <c r="L1395" i="6"/>
  <c r="L1396" i="6"/>
  <c r="L1397" i="6"/>
  <c r="L1398" i="6"/>
  <c r="L1399" i="6"/>
  <c r="L1400" i="6"/>
  <c r="AF9" i="6" s="1"/>
  <c r="AF11" i="6" s="1"/>
  <c r="AF14" i="6" s="1"/>
  <c r="L1401" i="6"/>
  <c r="L1402" i="6"/>
  <c r="L1403" i="6"/>
  <c r="L1404" i="6"/>
  <c r="L1405" i="6"/>
  <c r="L1406" i="6"/>
  <c r="L1407" i="6"/>
  <c r="L1408" i="6"/>
  <c r="L1409" i="6"/>
  <c r="L1410" i="6"/>
  <c r="L1411" i="6"/>
  <c r="L1412" i="6"/>
  <c r="L1413" i="6"/>
  <c r="L1414" i="6"/>
  <c r="L1415" i="6"/>
  <c r="L1416" i="6"/>
  <c r="L1417" i="6"/>
  <c r="L1418" i="6"/>
  <c r="L1419" i="6"/>
  <c r="L1420" i="6"/>
  <c r="L1421" i="6"/>
  <c r="L1422" i="6"/>
  <c r="L1423" i="6"/>
  <c r="L1424" i="6"/>
  <c r="L1425" i="6"/>
  <c r="L1426" i="6"/>
  <c r="L1427" i="6"/>
  <c r="L1428" i="6"/>
  <c r="L1429" i="6"/>
  <c r="L1430" i="6"/>
  <c r="L1431" i="6"/>
  <c r="L1432" i="6"/>
  <c r="L1433" i="6"/>
  <c r="L1434" i="6"/>
  <c r="L1435" i="6"/>
  <c r="L1436" i="6"/>
  <c r="L1437" i="6"/>
  <c r="L1438" i="6"/>
  <c r="L1439" i="6"/>
  <c r="L1440" i="6"/>
  <c r="L1441" i="6"/>
  <c r="L1442" i="6"/>
  <c r="L1443" i="6"/>
  <c r="L1444" i="6"/>
  <c r="L1445" i="6"/>
  <c r="L1446" i="6"/>
  <c r="L1447" i="6"/>
  <c r="L1448" i="6"/>
  <c r="L1449" i="6"/>
  <c r="L1450" i="6"/>
  <c r="L1451" i="6"/>
  <c r="L1452" i="6"/>
  <c r="L1453" i="6"/>
  <c r="L1454" i="6"/>
  <c r="L1455" i="6"/>
  <c r="L1456" i="6"/>
  <c r="L1457" i="6"/>
  <c r="L1458" i="6"/>
  <c r="L1459" i="6"/>
  <c r="L1460" i="6"/>
  <c r="L1461" i="6"/>
  <c r="L1462" i="6"/>
  <c r="L1463" i="6"/>
  <c r="L1464" i="6"/>
  <c r="L1465" i="6"/>
  <c r="L1466" i="6"/>
  <c r="L1467" i="6"/>
  <c r="L1468" i="6"/>
  <c r="L1469" i="6"/>
  <c r="L1470" i="6"/>
  <c r="L1471" i="6"/>
  <c r="L1472" i="6"/>
  <c r="L1473" i="6"/>
  <c r="L1474" i="6"/>
  <c r="L1475" i="6"/>
  <c r="L1476" i="6"/>
  <c r="L1477" i="6"/>
  <c r="L1478" i="6"/>
  <c r="L1479" i="6"/>
  <c r="L1480" i="6"/>
  <c r="L1481" i="6"/>
  <c r="L1482" i="6"/>
  <c r="L1483" i="6"/>
  <c r="L1484" i="6"/>
  <c r="L1485" i="6"/>
  <c r="L1486" i="6"/>
  <c r="L1487" i="6"/>
  <c r="L1488" i="6"/>
  <c r="L1489" i="6"/>
  <c r="L1490" i="6"/>
  <c r="L1491" i="6"/>
  <c r="L1492" i="6"/>
  <c r="L1493" i="6"/>
  <c r="L1494" i="6"/>
  <c r="L1495" i="6"/>
  <c r="L1496" i="6"/>
  <c r="L1497" i="6"/>
  <c r="L1498" i="6"/>
  <c r="L1499" i="6"/>
  <c r="L1500" i="6"/>
  <c r="AG9" i="6" s="1"/>
  <c r="AG11" i="6" s="1"/>
  <c r="AG14" i="6" s="1"/>
  <c r="L1501" i="6"/>
  <c r="L1502" i="6"/>
  <c r="L1503" i="6"/>
  <c r="L1504" i="6"/>
  <c r="L1505" i="6"/>
  <c r="L1506" i="6"/>
  <c r="L1507" i="6"/>
  <c r="L1508" i="6"/>
  <c r="L1509" i="6"/>
  <c r="L1510" i="6"/>
  <c r="L1511" i="6"/>
  <c r="L1512" i="6"/>
  <c r="L1513" i="6"/>
  <c r="L1514" i="6"/>
  <c r="L1515" i="6"/>
  <c r="L1516" i="6"/>
  <c r="L1517" i="6"/>
  <c r="L1518" i="6"/>
  <c r="L1519" i="6"/>
  <c r="L1520" i="6"/>
  <c r="L1521" i="6"/>
  <c r="L1522" i="6"/>
  <c r="L1523" i="6"/>
  <c r="L1524" i="6"/>
  <c r="L1525" i="6"/>
  <c r="L1526" i="6"/>
  <c r="L1527" i="6"/>
  <c r="L1528" i="6"/>
  <c r="L1529" i="6"/>
  <c r="L1530" i="6"/>
  <c r="L1531" i="6"/>
  <c r="L1532" i="6"/>
  <c r="L1533" i="6"/>
  <c r="L1534" i="6"/>
  <c r="L1535" i="6"/>
  <c r="L1536" i="6"/>
  <c r="L1537" i="6"/>
  <c r="L1538" i="6"/>
  <c r="L1539" i="6"/>
  <c r="L1540" i="6"/>
  <c r="L1541" i="6"/>
  <c r="L1542" i="6"/>
  <c r="L1543" i="6"/>
  <c r="L1544" i="6"/>
  <c r="L1545" i="6"/>
  <c r="L1546" i="6"/>
  <c r="L1547" i="6"/>
  <c r="L1548" i="6"/>
  <c r="L1549" i="6"/>
  <c r="L1550" i="6"/>
  <c r="L1551" i="6"/>
  <c r="L1552" i="6"/>
  <c r="L1553" i="6"/>
  <c r="L1554" i="6"/>
  <c r="L1555" i="6"/>
  <c r="L1556" i="6"/>
  <c r="L1557" i="6"/>
  <c r="L1558" i="6"/>
  <c r="L1559" i="6"/>
  <c r="L1560" i="6"/>
  <c r="L1561" i="6"/>
  <c r="L1562" i="6"/>
  <c r="L1563" i="6"/>
  <c r="L1564" i="6"/>
  <c r="L1565" i="6"/>
  <c r="L1566" i="6"/>
  <c r="L1567" i="6"/>
  <c r="L1568" i="6"/>
  <c r="L1569" i="6"/>
  <c r="L1570" i="6"/>
  <c r="L1571" i="6"/>
  <c r="L1572" i="6"/>
  <c r="L1573" i="6"/>
  <c r="L1574" i="6"/>
  <c r="L1575" i="6"/>
  <c r="L1576" i="6"/>
  <c r="L1577" i="6"/>
  <c r="L1578" i="6"/>
  <c r="L1579" i="6"/>
  <c r="L1580" i="6"/>
  <c r="L1581" i="6"/>
  <c r="L1582" i="6"/>
  <c r="L1583" i="6"/>
  <c r="L1584" i="6"/>
  <c r="L1585" i="6"/>
  <c r="L1586" i="6"/>
  <c r="L1587" i="6"/>
  <c r="L1588" i="6"/>
  <c r="L1589" i="6"/>
  <c r="L1590" i="6"/>
  <c r="L1591" i="6"/>
  <c r="L1592" i="6"/>
  <c r="L1593" i="6"/>
  <c r="L1594" i="6"/>
  <c r="L1595" i="6"/>
  <c r="L1596" i="6"/>
  <c r="L1597" i="6"/>
  <c r="L1598" i="6"/>
  <c r="L1599" i="6"/>
  <c r="L1600" i="6"/>
  <c r="AH9" i="6" s="1"/>
  <c r="AH11" i="6" s="1"/>
  <c r="AH14" i="6" s="1"/>
  <c r="L1601" i="6"/>
  <c r="L1602" i="6"/>
  <c r="L1603" i="6"/>
  <c r="L1604" i="6"/>
  <c r="L1605" i="6"/>
  <c r="L1606" i="6"/>
  <c r="L1607" i="6"/>
  <c r="L1608" i="6"/>
  <c r="L1609" i="6"/>
  <c r="L1610" i="6"/>
  <c r="L1611" i="6"/>
  <c r="L1612" i="6"/>
  <c r="L1613" i="6"/>
  <c r="L1614" i="6"/>
  <c r="L1615" i="6"/>
  <c r="L1616" i="6"/>
  <c r="L1617" i="6"/>
  <c r="L1618" i="6"/>
  <c r="L1619" i="6"/>
  <c r="L1620" i="6"/>
  <c r="L1621" i="6"/>
  <c r="L1622" i="6"/>
  <c r="L1623" i="6"/>
  <c r="L1624" i="6"/>
  <c r="L1625" i="6"/>
  <c r="L1626" i="6"/>
  <c r="L1627" i="6"/>
  <c r="L1628" i="6"/>
  <c r="L1629" i="6"/>
  <c r="L1630" i="6"/>
  <c r="L1631" i="6"/>
  <c r="L1632" i="6"/>
  <c r="L1633" i="6"/>
  <c r="L1634" i="6"/>
  <c r="L1635" i="6"/>
  <c r="L1636" i="6"/>
  <c r="L1637" i="6"/>
  <c r="L1638" i="6"/>
  <c r="L1639" i="6"/>
  <c r="L1640" i="6"/>
  <c r="L1641" i="6"/>
  <c r="L1642" i="6"/>
  <c r="L1643" i="6"/>
  <c r="L1644" i="6"/>
  <c r="L1645" i="6"/>
  <c r="L1646" i="6"/>
  <c r="L1647" i="6"/>
  <c r="L1648" i="6"/>
  <c r="L1649" i="6"/>
  <c r="L1650" i="6"/>
  <c r="L1651" i="6"/>
  <c r="L1652" i="6"/>
  <c r="L1653" i="6"/>
  <c r="L1654" i="6"/>
  <c r="L1655" i="6"/>
  <c r="L1656" i="6"/>
  <c r="L1657" i="6"/>
  <c r="L1658" i="6"/>
  <c r="L1659" i="6"/>
  <c r="L1660" i="6"/>
  <c r="L1661" i="6"/>
  <c r="L1662" i="6"/>
  <c r="L1663" i="6"/>
  <c r="L1664" i="6"/>
  <c r="L1665" i="6"/>
  <c r="L1666" i="6"/>
  <c r="L1667" i="6"/>
  <c r="L1668" i="6"/>
  <c r="L1669" i="6"/>
  <c r="L1670" i="6"/>
  <c r="L1671" i="6"/>
  <c r="L1672" i="6"/>
  <c r="L1673" i="6"/>
  <c r="L1674" i="6"/>
  <c r="L1675" i="6"/>
  <c r="L1676" i="6"/>
  <c r="L1677" i="6"/>
  <c r="L1678" i="6"/>
  <c r="L1679" i="6"/>
  <c r="L1680" i="6"/>
  <c r="L1681" i="6"/>
  <c r="L1682" i="6"/>
  <c r="L1683" i="6"/>
  <c r="L1684" i="6"/>
  <c r="L1685" i="6"/>
  <c r="L1686" i="6"/>
  <c r="L1687" i="6"/>
  <c r="L1688" i="6"/>
  <c r="L1689" i="6"/>
  <c r="L1690" i="6"/>
  <c r="L1691" i="6"/>
  <c r="L1692" i="6"/>
  <c r="L1693" i="6"/>
  <c r="L1694" i="6"/>
  <c r="L1695" i="6"/>
  <c r="L1696" i="6"/>
  <c r="L1697" i="6"/>
  <c r="L1698" i="6"/>
  <c r="L1699" i="6"/>
  <c r="L1700" i="6"/>
  <c r="AI9" i="6" s="1"/>
  <c r="AI11" i="6" s="1"/>
  <c r="AI14" i="6" s="1"/>
  <c r="L1701" i="6"/>
  <c r="L1702" i="6"/>
  <c r="L1703" i="6"/>
  <c r="L1704" i="6"/>
  <c r="L1705" i="6"/>
  <c r="L1706" i="6"/>
  <c r="L1707" i="6"/>
  <c r="L1708" i="6"/>
  <c r="L1709" i="6"/>
  <c r="L1710" i="6"/>
  <c r="L1711" i="6"/>
  <c r="L1712" i="6"/>
  <c r="L1713" i="6"/>
  <c r="L1714" i="6"/>
  <c r="L1715" i="6"/>
  <c r="L1716" i="6"/>
  <c r="L1717" i="6"/>
  <c r="L1718" i="6"/>
  <c r="L1719" i="6"/>
  <c r="L1720" i="6"/>
  <c r="L1721" i="6"/>
  <c r="L1722" i="6"/>
  <c r="L1723" i="6"/>
  <c r="L1724" i="6"/>
  <c r="L1725" i="6"/>
  <c r="L1726" i="6"/>
  <c r="L1727" i="6"/>
  <c r="L1728" i="6"/>
  <c r="L1729" i="6"/>
  <c r="L1730" i="6"/>
  <c r="L1731" i="6"/>
  <c r="L1732" i="6"/>
  <c r="L1733" i="6"/>
  <c r="L1734" i="6"/>
  <c r="L1735" i="6"/>
  <c r="L1736" i="6"/>
  <c r="L1737" i="6"/>
  <c r="L1738" i="6"/>
  <c r="L1739" i="6"/>
  <c r="L1740" i="6"/>
  <c r="L1741" i="6"/>
  <c r="L1742" i="6"/>
  <c r="L1743" i="6"/>
  <c r="L1744" i="6"/>
  <c r="L1745" i="6"/>
  <c r="L1746" i="6"/>
  <c r="L1747" i="6"/>
  <c r="L1748" i="6"/>
  <c r="L1749" i="6"/>
  <c r="L1750" i="6"/>
  <c r="L1751" i="6"/>
  <c r="L1752" i="6"/>
  <c r="L1753" i="6"/>
  <c r="L1754" i="6"/>
  <c r="L1755" i="6"/>
  <c r="L1756" i="6"/>
  <c r="L1757" i="6"/>
  <c r="L1758" i="6"/>
  <c r="L1759" i="6"/>
  <c r="L1760" i="6"/>
  <c r="L1761" i="6"/>
  <c r="L1762" i="6"/>
  <c r="L1763" i="6"/>
  <c r="L1764" i="6"/>
  <c r="L1765" i="6"/>
  <c r="L1766" i="6"/>
  <c r="L1767" i="6"/>
  <c r="L1768" i="6"/>
  <c r="L1769" i="6"/>
  <c r="L1770" i="6"/>
  <c r="L1771" i="6"/>
  <c r="L1772" i="6"/>
  <c r="L1773" i="6"/>
  <c r="L1774" i="6"/>
  <c r="L1775" i="6"/>
  <c r="L1776" i="6"/>
  <c r="L1777" i="6"/>
  <c r="L1778" i="6"/>
  <c r="L1779" i="6"/>
  <c r="L1780" i="6"/>
  <c r="L1781" i="6"/>
  <c r="L1782" i="6"/>
  <c r="L1783" i="6"/>
  <c r="L1784" i="6"/>
  <c r="L1785" i="6"/>
  <c r="L1786" i="6"/>
  <c r="L1787" i="6"/>
  <c r="L1788" i="6"/>
  <c r="L1789" i="6"/>
  <c r="L1790" i="6"/>
  <c r="L1791" i="6"/>
  <c r="L1792" i="6"/>
  <c r="L1793" i="6"/>
  <c r="L1794" i="6"/>
  <c r="L1795" i="6"/>
  <c r="L1796" i="6"/>
  <c r="L1797" i="6"/>
  <c r="L1798" i="6"/>
  <c r="L1799" i="6"/>
  <c r="L1800" i="6"/>
  <c r="AJ9" i="6" s="1"/>
  <c r="AJ11" i="6" s="1"/>
  <c r="AJ14" i="6" s="1"/>
  <c r="L1801" i="6"/>
  <c r="L1802" i="6"/>
  <c r="L1803" i="6"/>
  <c r="L1804" i="6"/>
  <c r="L1805" i="6"/>
  <c r="L1806" i="6"/>
  <c r="L1807" i="6"/>
  <c r="L1808" i="6"/>
  <c r="L1809" i="6"/>
  <c r="L1810" i="6"/>
  <c r="L1811" i="6"/>
  <c r="L1812" i="6"/>
  <c r="L1813" i="6"/>
  <c r="L1814" i="6"/>
  <c r="L1815" i="6"/>
  <c r="L1816" i="6"/>
  <c r="L1817" i="6"/>
  <c r="L1818" i="6"/>
  <c r="L1819" i="6"/>
  <c r="L1820" i="6"/>
  <c r="L1821" i="6"/>
  <c r="L1822" i="6"/>
  <c r="L1823" i="6"/>
  <c r="L1824" i="6"/>
  <c r="L1825" i="6"/>
  <c r="L1826" i="6"/>
  <c r="L1827" i="6"/>
  <c r="L1828" i="6"/>
  <c r="L1829" i="6"/>
  <c r="L1830" i="6"/>
  <c r="L1831" i="6"/>
  <c r="L1832" i="6"/>
  <c r="L1833" i="6"/>
  <c r="L1834" i="6"/>
  <c r="L1835" i="6"/>
  <c r="L1836" i="6"/>
  <c r="L1837" i="6"/>
  <c r="L1838" i="6"/>
  <c r="L1839" i="6"/>
  <c r="L1840" i="6"/>
  <c r="L1841" i="6"/>
  <c r="L1842" i="6"/>
  <c r="L1843" i="6"/>
  <c r="L1844" i="6"/>
  <c r="L1845" i="6"/>
  <c r="L1846" i="6"/>
  <c r="L1847" i="6"/>
  <c r="L1848" i="6"/>
  <c r="L1849" i="6"/>
  <c r="L1850" i="6"/>
  <c r="L1851" i="6"/>
  <c r="L1852" i="6"/>
  <c r="L1853" i="6"/>
  <c r="L1854" i="6"/>
  <c r="L1855" i="6"/>
  <c r="L1856" i="6"/>
  <c r="L1857" i="6"/>
  <c r="L1858" i="6"/>
  <c r="L1859" i="6"/>
  <c r="L1860" i="6"/>
  <c r="L1861" i="6"/>
  <c r="L1862" i="6"/>
  <c r="L1863" i="6"/>
  <c r="L1864" i="6"/>
  <c r="L1865" i="6"/>
  <c r="L1866" i="6"/>
  <c r="L1867" i="6"/>
  <c r="L1868" i="6"/>
  <c r="L1869" i="6"/>
  <c r="L1870" i="6"/>
  <c r="L1871" i="6"/>
  <c r="L1872" i="6"/>
  <c r="L1873" i="6"/>
  <c r="L1874" i="6"/>
  <c r="L1875" i="6"/>
  <c r="L1876" i="6"/>
  <c r="L1877" i="6"/>
  <c r="L1878" i="6"/>
  <c r="L1879" i="6"/>
  <c r="L1880" i="6"/>
  <c r="L1881" i="6"/>
  <c r="L1882" i="6"/>
  <c r="L1883" i="6"/>
  <c r="L1884" i="6"/>
  <c r="L1885" i="6"/>
  <c r="L1886" i="6"/>
  <c r="L1887" i="6"/>
  <c r="L1888" i="6"/>
  <c r="L1889" i="6"/>
  <c r="L1890" i="6"/>
  <c r="L1891" i="6"/>
  <c r="L1892" i="6"/>
  <c r="L1893" i="6"/>
  <c r="L1894" i="6"/>
  <c r="L1895" i="6"/>
  <c r="L1896" i="6"/>
  <c r="L1897" i="6"/>
  <c r="L1898" i="6"/>
  <c r="L1899" i="6"/>
  <c r="L1900" i="6"/>
  <c r="AK9" i="6" s="1"/>
  <c r="AK11" i="6" s="1"/>
  <c r="AK14" i="6" s="1"/>
  <c r="L1901" i="6"/>
  <c r="L1902" i="6"/>
  <c r="L1903" i="6"/>
  <c r="L1904" i="6"/>
  <c r="L1905" i="6"/>
  <c r="L1906" i="6"/>
  <c r="L1907" i="6"/>
  <c r="L1908" i="6"/>
  <c r="L1909" i="6"/>
  <c r="L1910" i="6"/>
  <c r="L1911" i="6"/>
  <c r="L1912" i="6"/>
  <c r="L1913" i="6"/>
  <c r="L1914" i="6"/>
  <c r="L1915" i="6"/>
  <c r="L1916" i="6"/>
  <c r="L1917" i="6"/>
  <c r="L1918" i="6"/>
  <c r="L1919" i="6"/>
  <c r="L1920" i="6"/>
  <c r="L1921" i="6"/>
  <c r="L1922" i="6"/>
  <c r="L1923" i="6"/>
  <c r="L1924" i="6"/>
  <c r="L1925" i="6"/>
  <c r="L1926" i="6"/>
  <c r="L1927" i="6"/>
  <c r="L1928" i="6"/>
  <c r="L1929" i="6"/>
  <c r="L1930" i="6"/>
  <c r="L1931" i="6"/>
  <c r="L1932" i="6"/>
  <c r="L1933" i="6"/>
  <c r="L1934" i="6"/>
  <c r="L1935" i="6"/>
  <c r="L1936" i="6"/>
  <c r="L1937" i="6"/>
  <c r="L1938" i="6"/>
  <c r="L1939" i="6"/>
  <c r="L1940" i="6"/>
  <c r="L1941" i="6"/>
  <c r="L1942" i="6"/>
  <c r="L1943" i="6"/>
  <c r="L1944" i="6"/>
  <c r="L1945" i="6"/>
  <c r="L1946" i="6"/>
  <c r="L1947" i="6"/>
  <c r="L1948" i="6"/>
  <c r="L1949" i="6"/>
  <c r="L1950" i="6"/>
  <c r="L1951" i="6"/>
  <c r="L1952" i="6"/>
  <c r="L1953" i="6"/>
  <c r="L1954" i="6"/>
  <c r="L1955" i="6"/>
  <c r="L1956" i="6"/>
  <c r="L1957" i="6"/>
  <c r="L1958" i="6"/>
  <c r="L1959" i="6"/>
  <c r="L1960" i="6"/>
  <c r="L1961" i="6"/>
  <c r="L1962" i="6"/>
  <c r="L1963" i="6"/>
  <c r="L1964" i="6"/>
  <c r="L1965" i="6"/>
  <c r="L1966" i="6"/>
  <c r="L1967" i="6"/>
  <c r="L1968" i="6"/>
  <c r="L1969" i="6"/>
  <c r="L1970" i="6"/>
  <c r="L1971" i="6"/>
  <c r="L1972" i="6"/>
  <c r="L1973" i="6"/>
  <c r="L1974" i="6"/>
  <c r="L1975" i="6"/>
  <c r="L1976" i="6"/>
  <c r="L1977" i="6"/>
  <c r="L1978" i="6"/>
  <c r="L1979" i="6"/>
  <c r="L1980" i="6"/>
  <c r="L1981" i="6"/>
  <c r="L1982" i="6"/>
  <c r="L1983" i="6"/>
  <c r="L1984" i="6"/>
  <c r="L1985" i="6"/>
  <c r="L1986" i="6"/>
  <c r="L1987" i="6"/>
  <c r="L1988" i="6"/>
  <c r="L1989" i="6"/>
  <c r="L1990" i="6"/>
  <c r="L1991" i="6"/>
  <c r="L1992" i="6"/>
  <c r="L1993" i="6"/>
  <c r="L1994" i="6"/>
  <c r="L1995" i="6"/>
  <c r="L1996" i="6"/>
  <c r="L1997" i="6"/>
  <c r="L1998" i="6"/>
  <c r="L1999" i="6"/>
  <c r="L2000" i="6"/>
  <c r="L2001" i="6"/>
  <c r="L2002" i="6"/>
  <c r="L2003" i="6"/>
  <c r="L2004" i="6"/>
  <c r="L2005" i="6"/>
  <c r="L2006" i="6"/>
  <c r="L2007" i="6"/>
  <c r="L2008" i="6"/>
  <c r="L2009" i="6"/>
  <c r="L2010" i="6"/>
  <c r="L2011" i="6"/>
  <c r="L2012" i="6"/>
  <c r="L2013" i="6"/>
  <c r="L2014" i="6"/>
  <c r="L2015" i="6"/>
  <c r="L2016" i="6"/>
  <c r="L2017" i="6"/>
  <c r="L2018" i="6"/>
  <c r="L2019" i="6"/>
  <c r="L2020" i="6"/>
  <c r="L2021" i="6"/>
  <c r="L2022" i="6"/>
  <c r="L2023" i="6"/>
  <c r="L2024" i="6"/>
  <c r="L2025" i="6"/>
  <c r="L2026" i="6"/>
  <c r="L2027" i="6"/>
  <c r="L2028" i="6"/>
  <c r="L2029" i="6"/>
  <c r="L2030" i="6"/>
  <c r="L2031" i="6"/>
  <c r="L2032" i="6"/>
  <c r="L2033" i="6"/>
  <c r="L2034" i="6"/>
  <c r="L2035" i="6"/>
  <c r="L2036" i="6"/>
  <c r="L2037" i="6"/>
  <c r="L2038" i="6"/>
  <c r="L2039" i="6"/>
  <c r="L2040" i="6"/>
  <c r="L2041" i="6"/>
  <c r="L2042" i="6"/>
  <c r="L2043" i="6"/>
  <c r="L2044" i="6"/>
  <c r="L2045" i="6"/>
  <c r="L2046" i="6"/>
  <c r="L2047" i="6"/>
  <c r="L2048" i="6"/>
  <c r="L2049" i="6"/>
  <c r="L2050" i="6"/>
  <c r="L2051" i="6"/>
  <c r="L2052" i="6"/>
  <c r="L2053" i="6"/>
  <c r="L2054" i="6"/>
  <c r="L2055" i="6"/>
  <c r="L2056" i="6"/>
  <c r="L2057" i="6"/>
  <c r="L2058" i="6"/>
  <c r="L2059" i="6"/>
  <c r="L2060" i="6"/>
  <c r="L2061" i="6"/>
  <c r="L2062" i="6"/>
  <c r="L2063" i="6"/>
  <c r="L2064" i="6"/>
  <c r="L2065" i="6"/>
  <c r="L2066" i="6"/>
  <c r="L2067" i="6"/>
  <c r="L2068" i="6"/>
  <c r="L2069" i="6"/>
  <c r="L2070" i="6"/>
  <c r="L2071" i="6"/>
  <c r="L2072" i="6"/>
  <c r="L2073" i="6"/>
  <c r="L2074" i="6"/>
  <c r="L2075" i="6"/>
  <c r="L2076" i="6"/>
  <c r="L2077" i="6"/>
  <c r="L2078" i="6"/>
  <c r="L2079" i="6"/>
  <c r="L2080" i="6"/>
  <c r="L2081" i="6"/>
  <c r="L2082" i="6"/>
  <c r="L2083" i="6"/>
  <c r="L2084" i="6"/>
  <c r="L2085" i="6"/>
  <c r="L2086" i="6"/>
  <c r="L2087" i="6"/>
  <c r="L2088" i="6"/>
  <c r="L2089" i="6"/>
  <c r="L2090" i="6"/>
  <c r="L2091" i="6"/>
  <c r="L2092" i="6"/>
  <c r="L2093" i="6"/>
  <c r="L2094" i="6"/>
  <c r="L2095" i="6"/>
  <c r="L2096" i="6"/>
  <c r="L2097" i="6"/>
  <c r="L2098" i="6"/>
  <c r="L2099" i="6"/>
  <c r="L2100" i="6"/>
  <c r="AM9" i="6" s="1"/>
  <c r="L2101" i="6"/>
  <c r="L2102" i="6"/>
  <c r="L2103" i="6"/>
  <c r="L2104" i="6"/>
  <c r="L2105" i="6"/>
  <c r="L2106" i="6"/>
  <c r="L2107" i="6"/>
  <c r="L2108" i="6"/>
  <c r="L2109" i="6"/>
  <c r="L2110" i="6"/>
  <c r="L2111" i="6"/>
  <c r="L2112" i="6"/>
  <c r="L2113" i="6"/>
  <c r="L2114" i="6"/>
  <c r="L2115" i="6"/>
  <c r="L2116" i="6"/>
  <c r="L2117" i="6"/>
  <c r="L2118" i="6"/>
  <c r="L2119" i="6"/>
  <c r="L2120" i="6"/>
  <c r="L2121" i="6"/>
  <c r="L2122" i="6"/>
  <c r="L2123" i="6"/>
  <c r="L2124" i="6"/>
  <c r="L2125" i="6"/>
  <c r="L2126" i="6"/>
  <c r="L2127" i="6"/>
  <c r="L2128" i="6"/>
  <c r="L2129" i="6"/>
  <c r="L2130" i="6"/>
  <c r="L2131" i="6"/>
  <c r="L2132" i="6"/>
  <c r="L2133" i="6"/>
  <c r="L2134" i="6"/>
  <c r="L2135" i="6"/>
  <c r="L2136" i="6"/>
  <c r="L2137" i="6"/>
  <c r="L2138" i="6"/>
  <c r="L2139" i="6"/>
  <c r="L2140" i="6"/>
  <c r="L2141" i="6"/>
  <c r="L2142" i="6"/>
  <c r="L2143" i="6"/>
  <c r="L2144" i="6"/>
  <c r="L2145" i="6"/>
  <c r="L2146" i="6"/>
  <c r="L2147" i="6"/>
  <c r="L2148" i="6"/>
  <c r="L2149" i="6"/>
  <c r="L2150" i="6"/>
  <c r="L2151" i="6"/>
  <c r="L2152" i="6"/>
  <c r="L2153" i="6"/>
  <c r="L2154" i="6"/>
  <c r="L2155" i="6"/>
  <c r="L2156" i="6"/>
  <c r="L2157" i="6"/>
  <c r="L2158" i="6"/>
  <c r="L2159" i="6"/>
  <c r="L2160" i="6"/>
  <c r="L2161" i="6"/>
  <c r="L2162" i="6"/>
  <c r="L2163" i="6"/>
  <c r="L2164" i="6"/>
  <c r="L2165" i="6"/>
  <c r="L2166" i="6"/>
  <c r="L2167" i="6"/>
  <c r="L2168" i="6"/>
  <c r="L2169" i="6"/>
  <c r="L2170" i="6"/>
  <c r="L2171" i="6"/>
  <c r="L2172" i="6"/>
  <c r="L2173" i="6"/>
  <c r="L2174" i="6"/>
  <c r="L2175" i="6"/>
  <c r="L2176" i="6"/>
  <c r="L2177" i="6"/>
  <c r="L2178" i="6"/>
  <c r="L2179" i="6"/>
  <c r="L2180" i="6"/>
  <c r="L2181" i="6"/>
  <c r="L2182" i="6"/>
  <c r="L2183" i="6"/>
  <c r="L2184" i="6"/>
  <c r="L2185" i="6"/>
  <c r="L2186" i="6"/>
  <c r="L2187" i="6"/>
  <c r="L2188" i="6"/>
  <c r="L2189" i="6"/>
  <c r="L2190" i="6"/>
  <c r="L2191" i="6"/>
  <c r="L2192" i="6"/>
  <c r="L2193" i="6"/>
  <c r="L2194" i="6"/>
  <c r="L2195" i="6"/>
  <c r="L2196" i="6"/>
  <c r="L2197" i="6"/>
  <c r="L2198" i="6"/>
  <c r="L2199" i="6"/>
  <c r="L2200" i="6"/>
  <c r="AN9" i="6" s="1"/>
  <c r="AN11" i="6" s="1"/>
  <c r="AN14" i="6" s="1"/>
  <c r="L2201" i="6"/>
  <c r="L2202" i="6"/>
  <c r="L2203" i="6"/>
  <c r="L2204" i="6"/>
  <c r="L2205" i="6"/>
  <c r="L2206" i="6"/>
  <c r="L2207" i="6"/>
  <c r="L2208" i="6"/>
  <c r="L2209" i="6"/>
  <c r="L2210" i="6"/>
  <c r="L2211" i="6"/>
  <c r="L2212" i="6"/>
  <c r="L2213" i="6"/>
  <c r="L2214" i="6"/>
  <c r="L2215" i="6"/>
  <c r="L2216" i="6"/>
  <c r="L2217" i="6"/>
  <c r="L2218" i="6"/>
  <c r="L2219" i="6"/>
  <c r="L2220" i="6"/>
  <c r="L2221" i="6"/>
  <c r="L2222" i="6"/>
  <c r="L2223" i="6"/>
  <c r="L2224" i="6"/>
  <c r="L2225" i="6"/>
  <c r="L2226" i="6"/>
  <c r="L2227" i="6"/>
  <c r="L2228" i="6"/>
  <c r="L2229" i="6"/>
  <c r="L2230" i="6"/>
  <c r="L2231" i="6"/>
  <c r="L2232" i="6"/>
  <c r="L2233" i="6"/>
  <c r="L2234" i="6"/>
  <c r="L2235" i="6"/>
  <c r="L2236" i="6"/>
  <c r="L2237" i="6"/>
  <c r="L2238" i="6"/>
  <c r="L2239" i="6"/>
  <c r="L2240" i="6"/>
  <c r="L2241" i="6"/>
  <c r="L2242" i="6"/>
  <c r="L2243" i="6"/>
  <c r="L2244" i="6"/>
  <c r="L2245" i="6"/>
  <c r="L2246" i="6"/>
  <c r="L2247" i="6"/>
  <c r="L2248" i="6"/>
  <c r="L2249" i="6"/>
  <c r="L2250" i="6"/>
  <c r="L2251" i="6"/>
  <c r="L2252" i="6"/>
  <c r="L2253" i="6"/>
  <c r="L2254" i="6"/>
  <c r="L2255" i="6"/>
  <c r="L2256" i="6"/>
  <c r="L2257" i="6"/>
  <c r="L2258" i="6"/>
  <c r="L2259" i="6"/>
  <c r="L2260" i="6"/>
  <c r="L2261" i="6"/>
  <c r="L2262" i="6"/>
  <c r="L2263" i="6"/>
  <c r="L2264" i="6"/>
  <c r="L2265" i="6"/>
  <c r="L2266" i="6"/>
  <c r="L2267" i="6"/>
  <c r="L2268" i="6"/>
  <c r="L2269" i="6"/>
  <c r="L2270" i="6"/>
  <c r="L2271" i="6"/>
  <c r="L2272" i="6"/>
  <c r="L2273" i="6"/>
  <c r="L2274" i="6"/>
  <c r="L2275" i="6"/>
  <c r="L2276" i="6"/>
  <c r="L2277" i="6"/>
  <c r="L2278" i="6"/>
  <c r="L2279" i="6"/>
  <c r="L2280" i="6"/>
  <c r="L2281" i="6"/>
  <c r="L2282" i="6"/>
  <c r="L2283" i="6"/>
  <c r="L2284" i="6"/>
  <c r="L2285" i="6"/>
  <c r="L2286" i="6"/>
  <c r="L2287" i="6"/>
  <c r="L2288" i="6"/>
  <c r="L2289" i="6"/>
  <c r="L2290" i="6"/>
  <c r="L2291" i="6"/>
  <c r="L2292" i="6"/>
  <c r="L2293" i="6"/>
  <c r="L2294" i="6"/>
  <c r="L2295" i="6"/>
  <c r="L2296" i="6"/>
  <c r="L2297" i="6"/>
  <c r="L2298" i="6"/>
  <c r="L2299" i="6"/>
  <c r="L2300" i="6"/>
  <c r="AO9" i="6" s="1"/>
  <c r="AO11" i="6" s="1"/>
  <c r="AO14" i="6" s="1"/>
  <c r="L2301" i="6"/>
  <c r="L2302" i="6"/>
  <c r="L2303" i="6"/>
  <c r="L2304" i="6"/>
  <c r="L2305" i="6"/>
  <c r="L2306" i="6"/>
  <c r="L2307" i="6"/>
  <c r="L2308" i="6"/>
  <c r="L2309" i="6"/>
  <c r="L2310" i="6"/>
  <c r="L2311" i="6"/>
  <c r="L2312" i="6"/>
  <c r="L2313" i="6"/>
  <c r="L2314" i="6"/>
  <c r="L2315" i="6"/>
  <c r="L2316" i="6"/>
  <c r="L2317" i="6"/>
  <c r="L2318" i="6"/>
  <c r="L2319" i="6"/>
  <c r="L2320" i="6"/>
  <c r="L2321" i="6"/>
  <c r="L2322" i="6"/>
  <c r="L2323" i="6"/>
  <c r="L2324" i="6"/>
  <c r="L2325" i="6"/>
  <c r="L2326" i="6"/>
  <c r="L2327" i="6"/>
  <c r="L2328" i="6"/>
  <c r="L2329" i="6"/>
  <c r="L2330" i="6"/>
  <c r="L2331" i="6"/>
  <c r="L2332" i="6"/>
  <c r="L2333" i="6"/>
  <c r="L2334" i="6"/>
  <c r="L2335" i="6"/>
  <c r="L2336" i="6"/>
  <c r="L2337" i="6"/>
  <c r="L2338" i="6"/>
  <c r="L2339" i="6"/>
  <c r="L2340" i="6"/>
  <c r="L2341" i="6"/>
  <c r="L2342" i="6"/>
  <c r="L2343" i="6"/>
  <c r="L2344" i="6"/>
  <c r="L2345" i="6"/>
  <c r="L2346" i="6"/>
  <c r="L2347" i="6"/>
  <c r="L2348" i="6"/>
  <c r="L2349" i="6"/>
  <c r="L2350" i="6"/>
  <c r="L2351" i="6"/>
  <c r="L2352" i="6"/>
  <c r="L2353" i="6"/>
  <c r="L2354" i="6"/>
  <c r="L2355" i="6"/>
  <c r="L2356" i="6"/>
  <c r="L2357" i="6"/>
  <c r="L2358" i="6"/>
  <c r="L2359" i="6"/>
  <c r="L2360" i="6"/>
  <c r="L2361" i="6"/>
  <c r="L2362" i="6"/>
  <c r="L2363" i="6"/>
  <c r="L2364" i="6"/>
  <c r="L2365" i="6"/>
  <c r="L2366" i="6"/>
  <c r="L2367" i="6"/>
  <c r="L2368" i="6"/>
  <c r="L2369" i="6"/>
  <c r="L2370" i="6"/>
  <c r="L2371" i="6"/>
  <c r="L2372" i="6"/>
  <c r="L2373" i="6"/>
  <c r="L2374" i="6"/>
  <c r="L2375" i="6"/>
  <c r="L2376" i="6"/>
  <c r="L2377" i="6"/>
  <c r="L2378" i="6"/>
  <c r="L2379" i="6"/>
  <c r="L2380" i="6"/>
  <c r="L2381" i="6"/>
  <c r="L2382" i="6"/>
  <c r="L2383" i="6"/>
  <c r="L2384" i="6"/>
  <c r="L2385" i="6"/>
  <c r="L2386" i="6"/>
  <c r="L2387" i="6"/>
  <c r="L2388" i="6"/>
  <c r="L2389" i="6"/>
  <c r="L2390" i="6"/>
  <c r="L2391" i="6"/>
  <c r="L2392" i="6"/>
  <c r="L2393" i="6"/>
  <c r="L2394" i="6"/>
  <c r="L2395" i="6"/>
  <c r="L2396" i="6"/>
  <c r="L2397" i="6"/>
  <c r="L2398" i="6"/>
  <c r="L2399" i="6"/>
  <c r="L2400" i="6"/>
  <c r="AP9" i="6" s="1"/>
  <c r="AP11" i="6" s="1"/>
  <c r="AP14" i="6" s="1"/>
  <c r="L2401" i="6"/>
  <c r="L2402" i="6"/>
  <c r="L2403" i="6"/>
  <c r="L2404" i="6"/>
  <c r="L2405" i="6"/>
  <c r="L2406" i="6"/>
  <c r="L2407" i="6"/>
  <c r="L2408" i="6"/>
  <c r="L2409" i="6"/>
  <c r="L2410" i="6"/>
  <c r="L2411" i="6"/>
  <c r="L2412" i="6"/>
  <c r="L2413" i="6"/>
  <c r="L2414" i="6"/>
  <c r="L2415" i="6"/>
  <c r="L2416" i="6"/>
  <c r="L2417" i="6"/>
  <c r="L2418" i="6"/>
  <c r="L2419" i="6"/>
  <c r="L2420" i="6"/>
  <c r="L2421" i="6"/>
  <c r="L2422" i="6"/>
  <c r="L2423" i="6"/>
  <c r="L2424" i="6"/>
  <c r="L2425" i="6"/>
  <c r="L2426" i="6"/>
  <c r="L2427" i="6"/>
  <c r="L2428" i="6"/>
  <c r="L2429" i="6"/>
  <c r="L2430" i="6"/>
  <c r="L2431" i="6"/>
  <c r="L2432" i="6"/>
  <c r="L2433" i="6"/>
  <c r="L2434" i="6"/>
  <c r="L2435" i="6"/>
  <c r="L2436" i="6"/>
  <c r="L2437" i="6"/>
  <c r="L2438" i="6"/>
  <c r="L2439" i="6"/>
  <c r="L2440" i="6"/>
  <c r="L2441" i="6"/>
  <c r="L2442" i="6"/>
  <c r="L2443" i="6"/>
  <c r="L2444" i="6"/>
  <c r="L2445" i="6"/>
  <c r="L2446" i="6"/>
  <c r="L2447" i="6"/>
  <c r="L2448" i="6"/>
  <c r="L2449" i="6"/>
  <c r="L2450" i="6"/>
  <c r="L2451" i="6"/>
  <c r="L2452" i="6"/>
  <c r="L2453" i="6"/>
  <c r="L2454" i="6"/>
  <c r="L2455" i="6"/>
  <c r="L2456" i="6"/>
  <c r="L2457" i="6"/>
  <c r="L2458" i="6"/>
  <c r="L2459" i="6"/>
  <c r="L2460" i="6"/>
  <c r="L2461" i="6"/>
  <c r="L2462" i="6"/>
  <c r="L2463" i="6"/>
  <c r="L2464" i="6"/>
  <c r="L2465" i="6"/>
  <c r="L2466" i="6"/>
  <c r="L2467" i="6"/>
  <c r="L2468" i="6"/>
  <c r="L2469" i="6"/>
  <c r="L2470" i="6"/>
  <c r="L2471" i="6"/>
  <c r="L2472" i="6"/>
  <c r="L2473" i="6"/>
  <c r="L2474" i="6"/>
  <c r="L2475" i="6"/>
  <c r="L2476" i="6"/>
  <c r="L2477" i="6"/>
  <c r="L2478" i="6"/>
  <c r="L2479" i="6"/>
  <c r="L2480" i="6"/>
  <c r="L2481" i="6"/>
  <c r="L2482" i="6"/>
  <c r="L2483" i="6"/>
  <c r="L2484" i="6"/>
  <c r="L2485" i="6"/>
  <c r="L2486" i="6"/>
  <c r="L2487" i="6"/>
  <c r="L2488" i="6"/>
  <c r="L2489" i="6"/>
  <c r="L2490" i="6"/>
  <c r="L2491" i="6"/>
  <c r="L2492" i="6"/>
  <c r="L2493" i="6"/>
  <c r="L2494" i="6"/>
  <c r="L2495" i="6"/>
  <c r="L2496" i="6"/>
  <c r="L2497" i="6"/>
  <c r="L2498" i="6"/>
  <c r="L2499" i="6"/>
  <c r="L2500" i="6"/>
  <c r="AQ9" i="6" s="1"/>
  <c r="AQ11" i="6" s="1"/>
  <c r="AQ14" i="6" s="1"/>
  <c r="L2501" i="6"/>
  <c r="L2502" i="6"/>
  <c r="L2503" i="6"/>
  <c r="L2504" i="6"/>
  <c r="L2505" i="6"/>
  <c r="L2506" i="6"/>
  <c r="L2507" i="6"/>
  <c r="L2508" i="6"/>
  <c r="L2509" i="6"/>
  <c r="L2510" i="6"/>
  <c r="L2511" i="6"/>
  <c r="L2512" i="6"/>
  <c r="L2513" i="6"/>
  <c r="L2514" i="6"/>
  <c r="L2515" i="6"/>
  <c r="L2516" i="6"/>
  <c r="L2517" i="6"/>
  <c r="L2518" i="6"/>
  <c r="L2519" i="6"/>
  <c r="L2520" i="6"/>
  <c r="L2521" i="6"/>
  <c r="L2522" i="6"/>
  <c r="L2523" i="6"/>
  <c r="L2524" i="6"/>
  <c r="L2525" i="6"/>
  <c r="L2526" i="6"/>
  <c r="L2527" i="6"/>
  <c r="L2528" i="6"/>
  <c r="L2529" i="6"/>
  <c r="L2530" i="6"/>
  <c r="L2531" i="6"/>
  <c r="L2532" i="6"/>
  <c r="L2533" i="6"/>
  <c r="L2534" i="6"/>
  <c r="L2535" i="6"/>
  <c r="L2536" i="6"/>
  <c r="L2537" i="6"/>
  <c r="L2538" i="6"/>
  <c r="L2539" i="6"/>
  <c r="L2540" i="6"/>
  <c r="L2541" i="6"/>
  <c r="L2542" i="6"/>
  <c r="L2543" i="6"/>
  <c r="L2544" i="6"/>
  <c r="L2545" i="6"/>
  <c r="L2546" i="6"/>
  <c r="L2547" i="6"/>
  <c r="L2548" i="6"/>
  <c r="L2549" i="6"/>
  <c r="L2550" i="6"/>
  <c r="L2551" i="6"/>
  <c r="L2552" i="6"/>
  <c r="L2553" i="6"/>
  <c r="L2554" i="6"/>
  <c r="L2555" i="6"/>
  <c r="L2556" i="6"/>
  <c r="L2557" i="6"/>
  <c r="L2558" i="6"/>
  <c r="L2559" i="6"/>
  <c r="L2560" i="6"/>
  <c r="L2561" i="6"/>
  <c r="L2562" i="6"/>
  <c r="L2563" i="6"/>
  <c r="L2564" i="6"/>
  <c r="L2565" i="6"/>
  <c r="L2566" i="6"/>
  <c r="L2567" i="6"/>
  <c r="L2568" i="6"/>
  <c r="L2569" i="6"/>
  <c r="L2570" i="6"/>
  <c r="L2571" i="6"/>
  <c r="L2572" i="6"/>
  <c r="L2573" i="6"/>
  <c r="L2574" i="6"/>
  <c r="L2575" i="6"/>
  <c r="L2576" i="6"/>
  <c r="L2577" i="6"/>
  <c r="L2578" i="6"/>
  <c r="L2579" i="6"/>
  <c r="L2580" i="6"/>
  <c r="L2581" i="6"/>
  <c r="L2582" i="6"/>
  <c r="L2583" i="6"/>
  <c r="L2584" i="6"/>
  <c r="L2585" i="6"/>
  <c r="L2586" i="6"/>
  <c r="L2587" i="6"/>
  <c r="L2588" i="6"/>
  <c r="L2589" i="6"/>
  <c r="L2590" i="6"/>
  <c r="L2591" i="6"/>
  <c r="L2592" i="6"/>
  <c r="L2593" i="6"/>
  <c r="L2594" i="6"/>
  <c r="L2595" i="6"/>
  <c r="L2596" i="6"/>
  <c r="L2597" i="6"/>
  <c r="L2598" i="6"/>
  <c r="L2599" i="6"/>
  <c r="L2600" i="6"/>
  <c r="AR9" i="6" s="1"/>
  <c r="AR11" i="6" s="1"/>
  <c r="AR14" i="6" s="1"/>
  <c r="L2601" i="6"/>
  <c r="L2602" i="6"/>
  <c r="L2603" i="6"/>
  <c r="L2604" i="6"/>
  <c r="L2605" i="6"/>
  <c r="L2606" i="6"/>
  <c r="L2607" i="6"/>
  <c r="L2608" i="6"/>
  <c r="L2609" i="6"/>
  <c r="L2610" i="6"/>
  <c r="L2611" i="6"/>
  <c r="L2612" i="6"/>
  <c r="L2613" i="6"/>
  <c r="L2614" i="6"/>
  <c r="L2615" i="6"/>
  <c r="L2616" i="6"/>
  <c r="L2617" i="6"/>
  <c r="L2618" i="6"/>
  <c r="L2619" i="6"/>
  <c r="L2620" i="6"/>
  <c r="L2621" i="6"/>
  <c r="L2622" i="6"/>
  <c r="L2623" i="6"/>
  <c r="L2624" i="6"/>
  <c r="L2625" i="6"/>
  <c r="L2626" i="6"/>
  <c r="L2627" i="6"/>
  <c r="L2628" i="6"/>
  <c r="L2629" i="6"/>
  <c r="L2630" i="6"/>
  <c r="L2631" i="6"/>
  <c r="L2632" i="6"/>
  <c r="L2633" i="6"/>
  <c r="L2634" i="6"/>
  <c r="L2635" i="6"/>
  <c r="L2636" i="6"/>
  <c r="L2637" i="6"/>
  <c r="L2638" i="6"/>
  <c r="L2639" i="6"/>
  <c r="L2640" i="6"/>
  <c r="L2641" i="6"/>
  <c r="L2642" i="6"/>
  <c r="L2643" i="6"/>
  <c r="L2644" i="6"/>
  <c r="L2645" i="6"/>
  <c r="L2646" i="6"/>
  <c r="L2647" i="6"/>
  <c r="L2648" i="6"/>
  <c r="L2649" i="6"/>
  <c r="L2650" i="6"/>
  <c r="L2651" i="6"/>
  <c r="L2652" i="6"/>
  <c r="L2653" i="6"/>
  <c r="L2654" i="6"/>
  <c r="L2655" i="6"/>
  <c r="L2656" i="6"/>
  <c r="L2657" i="6"/>
  <c r="L2658" i="6"/>
  <c r="L2659" i="6"/>
  <c r="L2660" i="6"/>
  <c r="L2661" i="6"/>
  <c r="L2662" i="6"/>
  <c r="L2663" i="6"/>
  <c r="L2664" i="6"/>
  <c r="L2665" i="6"/>
  <c r="L2666" i="6"/>
  <c r="L2667" i="6"/>
  <c r="L2668" i="6"/>
  <c r="L2669" i="6"/>
  <c r="L2670" i="6"/>
  <c r="L2671" i="6"/>
  <c r="L2672" i="6"/>
  <c r="L2673" i="6"/>
  <c r="L2674" i="6"/>
  <c r="L2675" i="6"/>
  <c r="L2676" i="6"/>
  <c r="L2677" i="6"/>
  <c r="L2678" i="6"/>
  <c r="L2679" i="6"/>
  <c r="L2680" i="6"/>
  <c r="L2681" i="6"/>
  <c r="L2682" i="6"/>
  <c r="L2683" i="6"/>
  <c r="L2684" i="6"/>
  <c r="L2685" i="6"/>
  <c r="L2686" i="6"/>
  <c r="L2687" i="6"/>
  <c r="L2688" i="6"/>
  <c r="L2689" i="6"/>
  <c r="L2690" i="6"/>
  <c r="L2691" i="6"/>
  <c r="L2692" i="6"/>
  <c r="L2693" i="6"/>
  <c r="L2694" i="6"/>
  <c r="L2695" i="6"/>
  <c r="L2696" i="6"/>
  <c r="L2697" i="6"/>
  <c r="L2698" i="6"/>
  <c r="L2699" i="6"/>
  <c r="L2700" i="6"/>
  <c r="AS9" i="6" s="1"/>
  <c r="AS11" i="6" s="1"/>
  <c r="AS14" i="6" s="1"/>
  <c r="L2701" i="6"/>
  <c r="L2702" i="6"/>
  <c r="L2703" i="6"/>
  <c r="L2704" i="6"/>
  <c r="L2705" i="6"/>
  <c r="L2706" i="6"/>
  <c r="L2707" i="6"/>
  <c r="L2708" i="6"/>
  <c r="L2709" i="6"/>
  <c r="L2710" i="6"/>
  <c r="L2711" i="6"/>
  <c r="L2712" i="6"/>
  <c r="L2713" i="6"/>
  <c r="L2714" i="6"/>
  <c r="L2715" i="6"/>
  <c r="L2716" i="6"/>
  <c r="L2717" i="6"/>
  <c r="L2718" i="6"/>
  <c r="L2719" i="6"/>
  <c r="L2720" i="6"/>
  <c r="L2721" i="6"/>
  <c r="L2722" i="6"/>
  <c r="L2723" i="6"/>
  <c r="L2724" i="6"/>
  <c r="L2725" i="6"/>
  <c r="L2726" i="6"/>
  <c r="L2727" i="6"/>
  <c r="L2728" i="6"/>
  <c r="L2729" i="6"/>
  <c r="L2730" i="6"/>
  <c r="L2731" i="6"/>
  <c r="L2732" i="6"/>
  <c r="L2733" i="6"/>
  <c r="L2734" i="6"/>
  <c r="L2735" i="6"/>
  <c r="L2736" i="6"/>
  <c r="L2737" i="6"/>
  <c r="L2738" i="6"/>
  <c r="L2739" i="6"/>
  <c r="L2740" i="6"/>
  <c r="L2741" i="6"/>
  <c r="L2742" i="6"/>
  <c r="L2743" i="6"/>
  <c r="L2744" i="6"/>
  <c r="L2745" i="6"/>
  <c r="L2746" i="6"/>
  <c r="L2747" i="6"/>
  <c r="L2748" i="6"/>
  <c r="L2749" i="6"/>
  <c r="L2750" i="6"/>
  <c r="L2751" i="6"/>
  <c r="L2752" i="6"/>
  <c r="L2753" i="6"/>
  <c r="L2754" i="6"/>
  <c r="L2755" i="6"/>
  <c r="L2756" i="6"/>
  <c r="L2757" i="6"/>
  <c r="L2758" i="6"/>
  <c r="L2759" i="6"/>
  <c r="L2760" i="6"/>
  <c r="L2761" i="6"/>
  <c r="L2762" i="6"/>
  <c r="L2763" i="6"/>
  <c r="L2764" i="6"/>
  <c r="L2765" i="6"/>
  <c r="L2766" i="6"/>
  <c r="L2767" i="6"/>
  <c r="L2768" i="6"/>
  <c r="L2769" i="6"/>
  <c r="L2770" i="6"/>
  <c r="L2771" i="6"/>
  <c r="L2772" i="6"/>
  <c r="L2773" i="6"/>
  <c r="L2774" i="6"/>
  <c r="L2775" i="6"/>
  <c r="L2776" i="6"/>
  <c r="L2777" i="6"/>
  <c r="L2778" i="6"/>
  <c r="L2779" i="6"/>
  <c r="L2780" i="6"/>
  <c r="L2781" i="6"/>
  <c r="L2782" i="6"/>
  <c r="L2783" i="6"/>
  <c r="L2784" i="6"/>
  <c r="L2785" i="6"/>
  <c r="L2786" i="6"/>
  <c r="L2787" i="6"/>
  <c r="L2788" i="6"/>
  <c r="L2789" i="6"/>
  <c r="L2790" i="6"/>
  <c r="L2791" i="6"/>
  <c r="L2792" i="6"/>
  <c r="L2793" i="6"/>
  <c r="L2794" i="6"/>
  <c r="L2795" i="6"/>
  <c r="L2796" i="6"/>
  <c r="L2797" i="6"/>
  <c r="L2798" i="6"/>
  <c r="L2799" i="6"/>
  <c r="L2800" i="6"/>
  <c r="AT9" i="6" s="1"/>
  <c r="AT11" i="6" s="1"/>
  <c r="AT14" i="6" s="1"/>
  <c r="L2801" i="6"/>
  <c r="L2802" i="6"/>
  <c r="L2803" i="6"/>
  <c r="L2804" i="6"/>
  <c r="L2805" i="6"/>
  <c r="L2806" i="6"/>
  <c r="L2807" i="6"/>
  <c r="L2808" i="6"/>
  <c r="L2809" i="6"/>
  <c r="L2810" i="6"/>
  <c r="L2811" i="6"/>
  <c r="L2812" i="6"/>
  <c r="L2813" i="6"/>
  <c r="L2814" i="6"/>
  <c r="L2815" i="6"/>
  <c r="L2816" i="6"/>
  <c r="L2817" i="6"/>
  <c r="L2818" i="6"/>
  <c r="L2819" i="6"/>
  <c r="L2820" i="6"/>
  <c r="L2821" i="6"/>
  <c r="L2822" i="6"/>
  <c r="L2823" i="6"/>
  <c r="L2824" i="6"/>
  <c r="L2825" i="6"/>
  <c r="L2826" i="6"/>
  <c r="L2827" i="6"/>
  <c r="L2828" i="6"/>
  <c r="L2829" i="6"/>
  <c r="L2830" i="6"/>
  <c r="L2831" i="6"/>
  <c r="L2832" i="6"/>
  <c r="L2833" i="6"/>
  <c r="L2834" i="6"/>
  <c r="L2835" i="6"/>
  <c r="L2836" i="6"/>
  <c r="L2837" i="6"/>
  <c r="L2838" i="6"/>
  <c r="L2839" i="6"/>
  <c r="L2840" i="6"/>
  <c r="L2841" i="6"/>
  <c r="L2842" i="6"/>
  <c r="L2843" i="6"/>
  <c r="L2844" i="6"/>
  <c r="L2845" i="6"/>
  <c r="L2846" i="6"/>
  <c r="L2847" i="6"/>
  <c r="L2848" i="6"/>
  <c r="L2849" i="6"/>
  <c r="L2850" i="6"/>
  <c r="L2851" i="6"/>
  <c r="L2852" i="6"/>
  <c r="L2853" i="6"/>
  <c r="L2854" i="6"/>
  <c r="L2855" i="6"/>
  <c r="L2856" i="6"/>
  <c r="L2857" i="6"/>
  <c r="L2858" i="6"/>
  <c r="L2859" i="6"/>
  <c r="L2860" i="6"/>
  <c r="L2861" i="6"/>
  <c r="L2862" i="6"/>
  <c r="L2863" i="6"/>
  <c r="L2864" i="6"/>
  <c r="L2865" i="6"/>
  <c r="L2866" i="6"/>
  <c r="L2867" i="6"/>
  <c r="L2868" i="6"/>
  <c r="L2869" i="6"/>
  <c r="L2870" i="6"/>
  <c r="L2871" i="6"/>
  <c r="L2872" i="6"/>
  <c r="L2873" i="6"/>
  <c r="L2874" i="6"/>
  <c r="L2875" i="6"/>
  <c r="L2876" i="6"/>
  <c r="L2877" i="6"/>
  <c r="L2878" i="6"/>
  <c r="L2879" i="6"/>
  <c r="L2880" i="6"/>
  <c r="L2881" i="6"/>
  <c r="L2882" i="6"/>
  <c r="L2883" i="6"/>
  <c r="L2884" i="6"/>
  <c r="L2885" i="6"/>
  <c r="L2886" i="6"/>
  <c r="L2887" i="6"/>
  <c r="L2888" i="6"/>
  <c r="L2889" i="6"/>
  <c r="L2890" i="6"/>
  <c r="L2891" i="6"/>
  <c r="L2892" i="6"/>
  <c r="L2893" i="6"/>
  <c r="L2894" i="6"/>
  <c r="L2895" i="6"/>
  <c r="L2896" i="6"/>
  <c r="L2897" i="6"/>
  <c r="L2898" i="6"/>
  <c r="L2899" i="6"/>
  <c r="L2900" i="6"/>
  <c r="AU9" i="6" s="1"/>
  <c r="AU11" i="6" s="1"/>
  <c r="AU14" i="6" s="1"/>
  <c r="L2901" i="6"/>
  <c r="L2902" i="6"/>
  <c r="L2903" i="6"/>
  <c r="L2904" i="6"/>
  <c r="L2905" i="6"/>
  <c r="L2906" i="6"/>
  <c r="L2907" i="6"/>
  <c r="L2908" i="6"/>
  <c r="L2909" i="6"/>
  <c r="L2910" i="6"/>
  <c r="L2911" i="6"/>
  <c r="L2912" i="6"/>
  <c r="L2913" i="6"/>
  <c r="L2914" i="6"/>
  <c r="L2915" i="6"/>
  <c r="L2916" i="6"/>
  <c r="L2917" i="6"/>
  <c r="L2918" i="6"/>
  <c r="L2919" i="6"/>
  <c r="L2920" i="6"/>
  <c r="L2921" i="6"/>
  <c r="L2922" i="6"/>
  <c r="L2923" i="6"/>
  <c r="L2924" i="6"/>
  <c r="L2925" i="6"/>
  <c r="L2926" i="6"/>
  <c r="L2927" i="6"/>
  <c r="L2928" i="6"/>
  <c r="L2929" i="6"/>
  <c r="L2930" i="6"/>
  <c r="L2931" i="6"/>
  <c r="L2932" i="6"/>
  <c r="L2933" i="6"/>
  <c r="L2934" i="6"/>
  <c r="L2935" i="6"/>
  <c r="L2936" i="6"/>
  <c r="L2937" i="6"/>
  <c r="L2938" i="6"/>
  <c r="L2939" i="6"/>
  <c r="L2940" i="6"/>
  <c r="L2941" i="6"/>
  <c r="L2942" i="6"/>
  <c r="L2943" i="6"/>
  <c r="L2944" i="6"/>
  <c r="L2945" i="6"/>
  <c r="L2946" i="6"/>
  <c r="L2947" i="6"/>
  <c r="L2948" i="6"/>
  <c r="L2949" i="6"/>
  <c r="L2950" i="6"/>
  <c r="L2951" i="6"/>
  <c r="L2952" i="6"/>
  <c r="L2953" i="6"/>
  <c r="L2954" i="6"/>
  <c r="L2955" i="6"/>
  <c r="L2956" i="6"/>
  <c r="L2957" i="6"/>
  <c r="L2958" i="6"/>
  <c r="L2959" i="6"/>
  <c r="L2960" i="6"/>
  <c r="L2961" i="6"/>
  <c r="L2962" i="6"/>
  <c r="L2963" i="6"/>
  <c r="L2964" i="6"/>
  <c r="L2965" i="6"/>
  <c r="L2966" i="6"/>
  <c r="L2967" i="6"/>
  <c r="L2968" i="6"/>
  <c r="L2969" i="6"/>
  <c r="L2970" i="6"/>
  <c r="L2971" i="6"/>
  <c r="L2972" i="6"/>
  <c r="L2973" i="6"/>
  <c r="L2974" i="6"/>
  <c r="L2975" i="6"/>
  <c r="L2976" i="6"/>
  <c r="L2977" i="6"/>
  <c r="L2978" i="6"/>
  <c r="L2979" i="6"/>
  <c r="L2980" i="6"/>
  <c r="L2981" i="6"/>
  <c r="L2982" i="6"/>
  <c r="L2983" i="6"/>
  <c r="L2984" i="6"/>
  <c r="L2985" i="6"/>
  <c r="L2986" i="6"/>
  <c r="L2987" i="6"/>
  <c r="L2988" i="6"/>
  <c r="L2989" i="6"/>
  <c r="L2990" i="6"/>
  <c r="L2991" i="6"/>
  <c r="L2992" i="6"/>
  <c r="L2993" i="6"/>
  <c r="L2994" i="6"/>
  <c r="L2995" i="6"/>
  <c r="L2996" i="6"/>
  <c r="L2997" i="6"/>
  <c r="L2998" i="6"/>
  <c r="L2999" i="6"/>
  <c r="L3000" i="6"/>
  <c r="AV9" i="6" s="1"/>
  <c r="AV11" i="6" s="1"/>
  <c r="AV14" i="6" s="1"/>
  <c r="L3001" i="6"/>
  <c r="L3002" i="6"/>
  <c r="L3003" i="6"/>
  <c r="L3004" i="6"/>
  <c r="L3005" i="6"/>
  <c r="L3006" i="6"/>
  <c r="L3007" i="6"/>
  <c r="L3008" i="6"/>
  <c r="L3009" i="6"/>
  <c r="L3010" i="6"/>
  <c r="L3011" i="6"/>
  <c r="L3012" i="6"/>
  <c r="L3013" i="6"/>
  <c r="L3014" i="6"/>
  <c r="L3015" i="6"/>
  <c r="L3016" i="6"/>
  <c r="L3017" i="6"/>
  <c r="L3018" i="6"/>
  <c r="L3019" i="6"/>
  <c r="L3020" i="6"/>
  <c r="L3021" i="6"/>
  <c r="L3022" i="6"/>
  <c r="L3023" i="6"/>
  <c r="L3024" i="6"/>
  <c r="L3025" i="6"/>
  <c r="L3026" i="6"/>
  <c r="L3027" i="6"/>
  <c r="L3028" i="6"/>
  <c r="L3029" i="6"/>
  <c r="L3030" i="6"/>
  <c r="L3031" i="6"/>
  <c r="L3032" i="6"/>
  <c r="L3033" i="6"/>
  <c r="L3034" i="6"/>
  <c r="L3035" i="6"/>
  <c r="L3036" i="6"/>
  <c r="L3037" i="6"/>
  <c r="L3038" i="6"/>
  <c r="L3039" i="6"/>
  <c r="L3040" i="6"/>
  <c r="L3041" i="6"/>
  <c r="L3042" i="6"/>
  <c r="L3043" i="6"/>
  <c r="L3044" i="6"/>
  <c r="L3045" i="6"/>
  <c r="L3046" i="6"/>
  <c r="L3047" i="6"/>
  <c r="L3048" i="6"/>
  <c r="L3049" i="6"/>
  <c r="L3050" i="6"/>
  <c r="L3051" i="6"/>
  <c r="L3052" i="6"/>
  <c r="L3053" i="6"/>
  <c r="L3054" i="6"/>
  <c r="L3055" i="6"/>
  <c r="L3056" i="6"/>
  <c r="L3057" i="6"/>
  <c r="L3058" i="6"/>
  <c r="L3059" i="6"/>
  <c r="L3060" i="6"/>
  <c r="L3061" i="6"/>
  <c r="L3062" i="6"/>
  <c r="L3063" i="6"/>
  <c r="L3064" i="6"/>
  <c r="L3065" i="6"/>
  <c r="L3066" i="6"/>
  <c r="L3067" i="6"/>
  <c r="L3068" i="6"/>
  <c r="L3069" i="6"/>
  <c r="L3070" i="6"/>
  <c r="L3071" i="6"/>
  <c r="L3072" i="6"/>
  <c r="L3073" i="6"/>
  <c r="L3074" i="6"/>
  <c r="L3075" i="6"/>
  <c r="L3076" i="6"/>
  <c r="L3077" i="6"/>
  <c r="L3078" i="6"/>
  <c r="L3079" i="6"/>
  <c r="L3080" i="6"/>
  <c r="L3081" i="6"/>
  <c r="L3082" i="6"/>
  <c r="L3083" i="6"/>
  <c r="L3084" i="6"/>
  <c r="L3085" i="6"/>
  <c r="L3086" i="6"/>
  <c r="L3087" i="6"/>
  <c r="L3088" i="6"/>
  <c r="L3089" i="6"/>
  <c r="L3090" i="6"/>
  <c r="L3091" i="6"/>
  <c r="L3092" i="6"/>
  <c r="L3093" i="6"/>
  <c r="L3094" i="6"/>
  <c r="L3095" i="6"/>
  <c r="L3096" i="6"/>
  <c r="L3097" i="6"/>
  <c r="L3098" i="6"/>
  <c r="L3099" i="6"/>
  <c r="L3100" i="6"/>
  <c r="AW9" i="6" s="1"/>
  <c r="AW11" i="6" s="1"/>
  <c r="AW14" i="6" s="1"/>
  <c r="L3101" i="6"/>
  <c r="L3102" i="6"/>
  <c r="L3103" i="6"/>
  <c r="L3104" i="6"/>
  <c r="L3105" i="6"/>
  <c r="L3106" i="6"/>
  <c r="L3107" i="6"/>
  <c r="L3108" i="6"/>
  <c r="L3109" i="6"/>
  <c r="L3110" i="6"/>
  <c r="L3111" i="6"/>
  <c r="L3112" i="6"/>
  <c r="L3113" i="6"/>
  <c r="L3114" i="6"/>
  <c r="L3115" i="6"/>
  <c r="L3116" i="6"/>
  <c r="L3117" i="6"/>
  <c r="L3118" i="6"/>
  <c r="L3119" i="6"/>
  <c r="L3120" i="6"/>
  <c r="L3121" i="6"/>
  <c r="L3122" i="6"/>
  <c r="L3123" i="6"/>
  <c r="L3124" i="6"/>
  <c r="L3125" i="6"/>
  <c r="L3126" i="6"/>
  <c r="L3127" i="6"/>
  <c r="L3128" i="6"/>
  <c r="L3129" i="6"/>
  <c r="L3130" i="6"/>
  <c r="L3131" i="6"/>
  <c r="L3132" i="6"/>
  <c r="L3133" i="6"/>
  <c r="L3134" i="6"/>
  <c r="L3135" i="6"/>
  <c r="L3136" i="6"/>
  <c r="L3137" i="6"/>
  <c r="L3138" i="6"/>
  <c r="L3139" i="6"/>
  <c r="L3140" i="6"/>
  <c r="L3141" i="6"/>
  <c r="L3142" i="6"/>
  <c r="L3143" i="6"/>
  <c r="L3144" i="6"/>
  <c r="L3145" i="6"/>
  <c r="L3146" i="6"/>
  <c r="L3147" i="6"/>
  <c r="L3148" i="6"/>
  <c r="L3149" i="6"/>
  <c r="L3150" i="6"/>
  <c r="L3151" i="6"/>
  <c r="L3152" i="6"/>
  <c r="L3153" i="6"/>
  <c r="L3154" i="6"/>
  <c r="L3155" i="6"/>
  <c r="L3156" i="6"/>
  <c r="L3157" i="6"/>
  <c r="L3158" i="6"/>
  <c r="L3159" i="6"/>
  <c r="L3160" i="6"/>
  <c r="L3161" i="6"/>
  <c r="L3162" i="6"/>
  <c r="L3163" i="6"/>
  <c r="L3164" i="6"/>
  <c r="L3165" i="6"/>
  <c r="L3166" i="6"/>
  <c r="L3167" i="6"/>
  <c r="L3168" i="6"/>
  <c r="L3169" i="6"/>
  <c r="L3170" i="6"/>
  <c r="L3171" i="6"/>
  <c r="L3172" i="6"/>
  <c r="L3173" i="6"/>
  <c r="L3174" i="6"/>
  <c r="L3175" i="6"/>
  <c r="L3176" i="6"/>
  <c r="L3177" i="6"/>
  <c r="L3178" i="6"/>
  <c r="L3179" i="6"/>
  <c r="L3180" i="6"/>
  <c r="L3181" i="6"/>
  <c r="L3182" i="6"/>
  <c r="L3183" i="6"/>
  <c r="L3184" i="6"/>
  <c r="L3185" i="6"/>
  <c r="L3186" i="6"/>
  <c r="L3187" i="6"/>
  <c r="L3188" i="6"/>
  <c r="L3189" i="6"/>
  <c r="L3190" i="6"/>
  <c r="L3191" i="6"/>
  <c r="L3192" i="6"/>
  <c r="L3193" i="6"/>
  <c r="L3194" i="6"/>
  <c r="L3195" i="6"/>
  <c r="L3196" i="6"/>
  <c r="L3197" i="6"/>
  <c r="L3198" i="6"/>
  <c r="L3199" i="6"/>
  <c r="L3200" i="6"/>
  <c r="AX9" i="6" s="1"/>
  <c r="AX11" i="6" s="1"/>
  <c r="AX14" i="6" s="1"/>
  <c r="L3201" i="6"/>
  <c r="L3202" i="6"/>
  <c r="L3203" i="6"/>
  <c r="L3204" i="6"/>
  <c r="L3205" i="6"/>
  <c r="L3206" i="6"/>
  <c r="L3207" i="6"/>
  <c r="L3208" i="6"/>
  <c r="L3209" i="6"/>
  <c r="L3210" i="6"/>
  <c r="L3211" i="6"/>
  <c r="L3212" i="6"/>
  <c r="L3213" i="6"/>
  <c r="L3214" i="6"/>
  <c r="L3215" i="6"/>
  <c r="L3216" i="6"/>
  <c r="L3217" i="6"/>
  <c r="L3218" i="6"/>
  <c r="L3219" i="6"/>
  <c r="L3220" i="6"/>
  <c r="L3221" i="6"/>
  <c r="L3222" i="6"/>
  <c r="L3223" i="6"/>
  <c r="L3224" i="6"/>
  <c r="L3225" i="6"/>
  <c r="L3226" i="6"/>
  <c r="L3227" i="6"/>
  <c r="L3228" i="6"/>
  <c r="L3229" i="6"/>
  <c r="L3230" i="6"/>
  <c r="L3231" i="6"/>
  <c r="L3232" i="6"/>
  <c r="L3233" i="6"/>
  <c r="L3234" i="6"/>
  <c r="L3235" i="6"/>
  <c r="L3236" i="6"/>
  <c r="L3237" i="6"/>
  <c r="L3238" i="6"/>
  <c r="L3239" i="6"/>
  <c r="L3240" i="6"/>
  <c r="L3241" i="6"/>
  <c r="L3242" i="6"/>
  <c r="L3243" i="6"/>
  <c r="L3244" i="6"/>
  <c r="L3245" i="6"/>
  <c r="L3246" i="6"/>
  <c r="L3247" i="6"/>
  <c r="L3248" i="6"/>
  <c r="L3249" i="6"/>
  <c r="L3250" i="6"/>
  <c r="L3251" i="6"/>
  <c r="L3252" i="6"/>
  <c r="L3253" i="6"/>
  <c r="L3254" i="6"/>
  <c r="L3255" i="6"/>
  <c r="L3256" i="6"/>
  <c r="L3257" i="6"/>
  <c r="L3258" i="6"/>
  <c r="L3259" i="6"/>
  <c r="L3260" i="6"/>
  <c r="L3261" i="6"/>
  <c r="L3262" i="6"/>
  <c r="L3263" i="6"/>
  <c r="L3264" i="6"/>
  <c r="L3265" i="6"/>
  <c r="L3266" i="6"/>
  <c r="L3267" i="6"/>
  <c r="L3268" i="6"/>
  <c r="L3269" i="6"/>
  <c r="L3270" i="6"/>
  <c r="L3271" i="6"/>
  <c r="L3272" i="6"/>
  <c r="L3273" i="6"/>
  <c r="L3274" i="6"/>
  <c r="L3275" i="6"/>
  <c r="L3276" i="6"/>
  <c r="L3277" i="6"/>
  <c r="L3278" i="6"/>
  <c r="L3279" i="6"/>
  <c r="L3280" i="6"/>
  <c r="L3281" i="6"/>
  <c r="L3282" i="6"/>
  <c r="L3283" i="6"/>
  <c r="L3284" i="6"/>
  <c r="L3285" i="6"/>
  <c r="L3286" i="6"/>
  <c r="L3287" i="6"/>
  <c r="L3288" i="6"/>
  <c r="L3289" i="6"/>
  <c r="L3290" i="6"/>
  <c r="L3291" i="6"/>
  <c r="L3292" i="6"/>
  <c r="L3293" i="6"/>
  <c r="L3294" i="6"/>
  <c r="L3295" i="6"/>
  <c r="L3296" i="6"/>
  <c r="L3297" i="6"/>
  <c r="L3298" i="6"/>
  <c r="L3299" i="6"/>
  <c r="L3300" i="6"/>
  <c r="AY9" i="6" s="1"/>
  <c r="AY11" i="6" s="1"/>
  <c r="AY14" i="6" s="1"/>
  <c r="L3301" i="6"/>
  <c r="L3302" i="6"/>
  <c r="L3303" i="6"/>
  <c r="L3304" i="6"/>
  <c r="L3305" i="6"/>
  <c r="L3306" i="6"/>
  <c r="L3307" i="6"/>
  <c r="L3308" i="6"/>
  <c r="L3309" i="6"/>
  <c r="L3310" i="6"/>
  <c r="L3311" i="6"/>
  <c r="L3312" i="6"/>
  <c r="L3313" i="6"/>
  <c r="L3314" i="6"/>
  <c r="L3315" i="6"/>
  <c r="L3316" i="6"/>
  <c r="L3317" i="6"/>
  <c r="L3318" i="6"/>
  <c r="L3319" i="6"/>
  <c r="L3320" i="6"/>
  <c r="L3321" i="6"/>
  <c r="L3322" i="6"/>
  <c r="L3323" i="6"/>
  <c r="L3324" i="6"/>
  <c r="L3325" i="6"/>
  <c r="L3326" i="6"/>
  <c r="L3327" i="6"/>
  <c r="L3328" i="6"/>
  <c r="L3329" i="6"/>
  <c r="L3330" i="6"/>
  <c r="L3331" i="6"/>
  <c r="L3332" i="6"/>
  <c r="L3333" i="6"/>
  <c r="L3334" i="6"/>
  <c r="L3335" i="6"/>
  <c r="L3336" i="6"/>
  <c r="L3337" i="6"/>
  <c r="L3338" i="6"/>
  <c r="L3339" i="6"/>
  <c r="L3340" i="6"/>
  <c r="L3341" i="6"/>
  <c r="L3342" i="6"/>
  <c r="L3343" i="6"/>
  <c r="L3344" i="6"/>
  <c r="L3345" i="6"/>
  <c r="L3346" i="6"/>
  <c r="L3347" i="6"/>
  <c r="L3348" i="6"/>
  <c r="L3349" i="6"/>
  <c r="L3350" i="6"/>
  <c r="L3351" i="6"/>
  <c r="L3352" i="6"/>
  <c r="L3353" i="6"/>
  <c r="L3354" i="6"/>
  <c r="L3355" i="6"/>
  <c r="L3356" i="6"/>
  <c r="L3357" i="6"/>
  <c r="L3358" i="6"/>
  <c r="L3359" i="6"/>
  <c r="L3360" i="6"/>
  <c r="L3361" i="6"/>
  <c r="L3362" i="6"/>
  <c r="L3363" i="6"/>
  <c r="L3364" i="6"/>
  <c r="L3365" i="6"/>
  <c r="L3366" i="6"/>
  <c r="L3367" i="6"/>
  <c r="L3368" i="6"/>
  <c r="L3369" i="6"/>
  <c r="L3370" i="6"/>
  <c r="L3371" i="6"/>
  <c r="L3372" i="6"/>
  <c r="L3373" i="6"/>
  <c r="L3374" i="6"/>
  <c r="L3375" i="6"/>
  <c r="L3376" i="6"/>
  <c r="L3377" i="6"/>
  <c r="L3378" i="6"/>
  <c r="L3379" i="6"/>
  <c r="L3380" i="6"/>
  <c r="L3381" i="6"/>
  <c r="L3382" i="6"/>
  <c r="L3383" i="6"/>
  <c r="L3384" i="6"/>
  <c r="L3385" i="6"/>
  <c r="L3386" i="6"/>
  <c r="L3387" i="6"/>
  <c r="L3388" i="6"/>
  <c r="L3389" i="6"/>
  <c r="L3390" i="6"/>
  <c r="L3391" i="6"/>
  <c r="L3392" i="6"/>
  <c r="L3393" i="6"/>
  <c r="L3394" i="6"/>
  <c r="L3395" i="6"/>
  <c r="L3396" i="6"/>
  <c r="L3397" i="6"/>
  <c r="L3398" i="6"/>
  <c r="L3399" i="6"/>
  <c r="L3400" i="6"/>
  <c r="AZ9" i="6" s="1"/>
  <c r="AZ11" i="6" s="1"/>
  <c r="AZ14" i="6" s="1"/>
  <c r="L3401" i="6"/>
  <c r="L3402" i="6"/>
  <c r="L3403" i="6"/>
  <c r="L3404" i="6"/>
  <c r="L3405" i="6"/>
  <c r="L3406" i="6"/>
  <c r="L3407" i="6"/>
  <c r="L3408" i="6"/>
  <c r="L3409" i="6"/>
  <c r="L3410" i="6"/>
  <c r="L3411" i="6"/>
  <c r="L3412" i="6"/>
  <c r="L3413" i="6"/>
  <c r="L3414" i="6"/>
  <c r="L3415" i="6"/>
  <c r="L3416" i="6"/>
  <c r="L3417" i="6"/>
  <c r="L3418" i="6"/>
  <c r="L3419" i="6"/>
  <c r="L3420" i="6"/>
  <c r="L3421" i="6"/>
  <c r="L3422" i="6"/>
  <c r="L3423" i="6"/>
  <c r="L3424" i="6"/>
  <c r="L3425" i="6"/>
  <c r="L3426" i="6"/>
  <c r="L3427" i="6"/>
  <c r="L3428" i="6"/>
  <c r="L3429" i="6"/>
  <c r="L3430" i="6"/>
  <c r="L3431" i="6"/>
  <c r="L3432" i="6"/>
  <c r="L3433" i="6"/>
  <c r="L3434" i="6"/>
  <c r="L3435" i="6"/>
  <c r="L3436" i="6"/>
  <c r="L3437" i="6"/>
  <c r="L3438" i="6"/>
  <c r="L3439" i="6"/>
  <c r="L3440" i="6"/>
  <c r="L3441" i="6"/>
  <c r="L3442" i="6"/>
  <c r="L3443" i="6"/>
  <c r="L3444" i="6"/>
  <c r="L3445" i="6"/>
  <c r="L3446" i="6"/>
  <c r="L3447" i="6"/>
  <c r="L3448" i="6"/>
  <c r="L3449" i="6"/>
  <c r="L3450" i="6"/>
  <c r="L3451" i="6"/>
  <c r="L3452" i="6"/>
  <c r="L3453" i="6"/>
  <c r="L3454" i="6"/>
  <c r="L3455" i="6"/>
  <c r="L3456" i="6"/>
  <c r="L3457" i="6"/>
  <c r="L3458" i="6"/>
  <c r="L3459" i="6"/>
  <c r="L3460" i="6"/>
  <c r="L3461" i="6"/>
  <c r="L3462" i="6"/>
  <c r="L3463" i="6"/>
  <c r="L3464" i="6"/>
  <c r="L3465" i="6"/>
  <c r="L3466" i="6"/>
  <c r="L3467" i="6"/>
  <c r="L3468" i="6"/>
  <c r="L3469" i="6"/>
  <c r="L3470" i="6"/>
  <c r="L3471" i="6"/>
  <c r="L3472" i="6"/>
  <c r="L3473" i="6"/>
  <c r="L3474" i="6"/>
  <c r="L3475" i="6"/>
  <c r="L3476" i="6"/>
  <c r="L3477" i="6"/>
  <c r="L3478" i="6"/>
  <c r="L3479" i="6"/>
  <c r="L3480" i="6"/>
  <c r="L3481" i="6"/>
  <c r="L3482" i="6"/>
  <c r="L3483" i="6"/>
  <c r="L3484" i="6"/>
  <c r="L3485" i="6"/>
  <c r="L3486" i="6"/>
  <c r="L3487" i="6"/>
  <c r="L3488" i="6"/>
  <c r="L3489" i="6"/>
  <c r="L3490" i="6"/>
  <c r="L3491" i="6"/>
  <c r="L3492" i="6"/>
  <c r="L3493" i="6"/>
  <c r="L3494" i="6"/>
  <c r="L3495" i="6"/>
  <c r="L3496" i="6"/>
  <c r="L3497" i="6"/>
  <c r="L3498" i="6"/>
  <c r="L3499" i="6"/>
  <c r="L3500" i="6"/>
  <c r="BA9" i="6" s="1"/>
  <c r="BA11" i="6" s="1"/>
  <c r="BA14" i="6" s="1"/>
  <c r="L3501" i="6"/>
  <c r="L3502" i="6"/>
  <c r="L3503" i="6"/>
  <c r="L3504" i="6"/>
  <c r="L3505" i="6"/>
  <c r="L3506" i="6"/>
  <c r="L3507" i="6"/>
  <c r="L3508" i="6"/>
  <c r="L3509" i="6"/>
  <c r="L3510" i="6"/>
  <c r="L3511" i="6"/>
  <c r="L3512" i="6"/>
  <c r="L3513" i="6"/>
  <c r="L3514" i="6"/>
  <c r="L3515" i="6"/>
  <c r="L3516" i="6"/>
  <c r="L3517" i="6"/>
  <c r="L3518" i="6"/>
  <c r="L3519" i="6"/>
  <c r="L3520" i="6"/>
  <c r="L3521" i="6"/>
  <c r="L3522" i="6"/>
  <c r="L3523" i="6"/>
  <c r="L3524" i="6"/>
  <c r="L3525" i="6"/>
  <c r="L3526" i="6"/>
  <c r="L3527" i="6"/>
  <c r="L3528" i="6"/>
  <c r="L3529" i="6"/>
  <c r="L3530" i="6"/>
  <c r="L3531" i="6"/>
  <c r="L3532" i="6"/>
  <c r="L3533" i="6"/>
  <c r="L3534" i="6"/>
  <c r="L3535" i="6"/>
  <c r="L3536" i="6"/>
  <c r="L3537" i="6"/>
  <c r="L3538" i="6"/>
  <c r="L3539" i="6"/>
  <c r="L3540" i="6"/>
  <c r="L3541" i="6"/>
  <c r="L3542" i="6"/>
  <c r="L3543" i="6"/>
  <c r="L3544" i="6"/>
  <c r="L3545" i="6"/>
  <c r="L3546" i="6"/>
  <c r="L3547" i="6"/>
  <c r="L3548" i="6"/>
  <c r="L3549" i="6"/>
  <c r="L3550" i="6"/>
  <c r="L3551" i="6"/>
  <c r="L3552" i="6"/>
  <c r="L3553" i="6"/>
  <c r="L3554" i="6"/>
  <c r="L3555" i="6"/>
  <c r="L3556" i="6"/>
  <c r="L3557" i="6"/>
  <c r="L3558" i="6"/>
  <c r="L3559" i="6"/>
  <c r="L3560" i="6"/>
  <c r="L3561" i="6"/>
  <c r="L3562" i="6"/>
  <c r="L3563" i="6"/>
  <c r="L3564" i="6"/>
  <c r="L3565" i="6"/>
  <c r="L3566" i="6"/>
  <c r="L3567" i="6"/>
  <c r="L3568" i="6"/>
  <c r="L3569" i="6"/>
  <c r="L3570" i="6"/>
  <c r="L3571" i="6"/>
  <c r="L3572" i="6"/>
  <c r="L3573" i="6"/>
  <c r="L3574" i="6"/>
  <c r="L3575" i="6"/>
  <c r="L3576" i="6"/>
  <c r="L3577" i="6"/>
  <c r="L3578" i="6"/>
  <c r="L3579" i="6"/>
  <c r="L3580" i="6"/>
  <c r="L3581" i="6"/>
  <c r="L3582" i="6"/>
  <c r="L3583" i="6"/>
  <c r="L3584" i="6"/>
  <c r="L3585" i="6"/>
  <c r="L3586" i="6"/>
  <c r="L3587" i="6"/>
  <c r="L3588" i="6"/>
  <c r="L3589" i="6"/>
  <c r="L3590" i="6"/>
  <c r="L3591" i="6"/>
  <c r="L3592" i="6"/>
  <c r="L3593" i="6"/>
  <c r="L3594" i="6"/>
  <c r="L3595" i="6"/>
  <c r="L3596" i="6"/>
  <c r="L3597" i="6"/>
  <c r="L3598" i="6"/>
  <c r="L3599" i="6"/>
  <c r="L3600" i="6"/>
  <c r="BB9" i="6" s="1"/>
  <c r="BB11" i="6" s="1"/>
  <c r="BB14" i="6" s="1"/>
  <c r="L3601" i="6"/>
  <c r="L3602" i="6"/>
  <c r="L3603" i="6"/>
  <c r="L3604" i="6"/>
  <c r="L3605" i="6"/>
  <c r="L3606" i="6"/>
  <c r="L3607" i="6"/>
  <c r="L3608" i="6"/>
  <c r="L3609" i="6"/>
  <c r="L3610" i="6"/>
  <c r="L3611" i="6"/>
  <c r="L3612" i="6"/>
  <c r="L3613" i="6"/>
  <c r="L3614" i="6"/>
  <c r="L3615" i="6"/>
  <c r="L3616" i="6"/>
  <c r="L3617" i="6"/>
  <c r="L3618" i="6"/>
  <c r="L3619" i="6"/>
  <c r="L3620" i="6"/>
  <c r="L3621" i="6"/>
  <c r="L3622" i="6"/>
  <c r="L3623" i="6"/>
  <c r="L3624" i="6"/>
  <c r="L3625" i="6"/>
  <c r="L3626" i="6"/>
  <c r="L3627" i="6"/>
  <c r="L3628" i="6"/>
  <c r="L3629" i="6"/>
  <c r="L3630" i="6"/>
  <c r="L3631" i="6"/>
  <c r="L3632" i="6"/>
  <c r="L3633" i="6"/>
  <c r="L3634" i="6"/>
  <c r="L3635" i="6"/>
  <c r="L3636" i="6"/>
  <c r="L3637" i="6"/>
  <c r="L3638" i="6"/>
  <c r="L3639" i="6"/>
  <c r="L3640" i="6"/>
  <c r="L3641" i="6"/>
  <c r="L3642" i="6"/>
  <c r="L3643" i="6"/>
  <c r="L3644" i="6"/>
  <c r="L3645" i="6"/>
  <c r="L3646" i="6"/>
  <c r="L3647" i="6"/>
  <c r="L3648" i="6"/>
  <c r="L3649" i="6"/>
  <c r="L3650" i="6"/>
  <c r="L3651" i="6"/>
  <c r="L3652" i="6"/>
  <c r="L3653" i="6"/>
  <c r="L3654" i="6"/>
  <c r="L3655" i="6"/>
  <c r="L3656" i="6"/>
  <c r="L3657" i="6"/>
  <c r="L3658" i="6"/>
  <c r="L3659" i="6"/>
  <c r="L3660" i="6"/>
  <c r="L3661" i="6"/>
  <c r="L3662" i="6"/>
  <c r="L3663" i="6"/>
  <c r="L3664" i="6"/>
  <c r="L3665" i="6"/>
  <c r="L3666" i="6"/>
  <c r="L3667" i="6"/>
  <c r="L3668" i="6"/>
  <c r="L3669" i="6"/>
  <c r="L3670" i="6"/>
  <c r="L3671" i="6"/>
  <c r="L3672" i="6"/>
  <c r="L3673" i="6"/>
  <c r="L3674" i="6"/>
  <c r="L3675" i="6"/>
  <c r="L3676" i="6"/>
  <c r="L3677" i="6"/>
  <c r="L3678" i="6"/>
  <c r="L3679" i="6"/>
  <c r="L3680" i="6"/>
  <c r="L3681" i="6"/>
  <c r="L3682" i="6"/>
  <c r="L3683" i="6"/>
  <c r="L3684" i="6"/>
  <c r="L3685" i="6"/>
  <c r="L3686" i="6"/>
  <c r="L3687" i="6"/>
  <c r="L3688" i="6"/>
  <c r="L3689" i="6"/>
  <c r="L3690" i="6"/>
  <c r="L3691" i="6"/>
  <c r="L3692" i="6"/>
  <c r="L3693" i="6"/>
  <c r="L3694" i="6"/>
  <c r="L3695" i="6"/>
  <c r="L3696" i="6"/>
  <c r="L3697" i="6"/>
  <c r="L3698" i="6"/>
  <c r="L3699" i="6"/>
  <c r="L3700" i="6"/>
  <c r="BC9" i="6" s="1"/>
  <c r="BC11" i="6" s="1"/>
  <c r="BC14" i="6" s="1"/>
  <c r="L3701" i="6"/>
  <c r="L3702" i="6"/>
  <c r="L3703" i="6"/>
  <c r="L3704" i="6"/>
  <c r="L3705" i="6"/>
  <c r="L3706" i="6"/>
  <c r="L3707" i="6"/>
  <c r="L3708" i="6"/>
  <c r="L3709" i="6"/>
  <c r="L3710" i="6"/>
  <c r="L3711" i="6"/>
  <c r="L3712" i="6"/>
  <c r="L3713" i="6"/>
  <c r="L3714" i="6"/>
  <c r="L3715" i="6"/>
  <c r="L3716" i="6"/>
  <c r="L3717" i="6"/>
  <c r="L3718" i="6"/>
  <c r="L3719" i="6"/>
  <c r="L3720" i="6"/>
  <c r="L3721" i="6"/>
  <c r="L3722" i="6"/>
  <c r="L3723" i="6"/>
  <c r="L3724" i="6"/>
  <c r="L3725" i="6"/>
  <c r="L3726" i="6"/>
  <c r="L3727" i="6"/>
  <c r="L3728" i="6"/>
  <c r="L3729" i="6"/>
  <c r="L3730" i="6"/>
  <c r="L3731" i="6"/>
  <c r="L3732" i="6"/>
  <c r="L3733" i="6"/>
  <c r="L3734" i="6"/>
  <c r="L3735" i="6"/>
  <c r="L3736" i="6"/>
  <c r="L3737" i="6"/>
  <c r="L3738" i="6"/>
  <c r="L3739" i="6"/>
  <c r="L3740" i="6"/>
  <c r="L3741" i="6"/>
  <c r="L3742" i="6"/>
  <c r="L3743" i="6"/>
  <c r="L3744" i="6"/>
  <c r="L3745" i="6"/>
  <c r="L3746" i="6"/>
  <c r="L3747" i="6"/>
  <c r="L3748" i="6"/>
  <c r="L3749" i="6"/>
  <c r="L3750" i="6"/>
  <c r="L3751" i="6"/>
  <c r="L3752" i="6"/>
  <c r="L3753" i="6"/>
  <c r="L3754" i="6"/>
  <c r="L3755" i="6"/>
  <c r="L3756" i="6"/>
  <c r="L3757" i="6"/>
  <c r="L3758" i="6"/>
  <c r="L3759" i="6"/>
  <c r="L3760" i="6"/>
  <c r="L3761" i="6"/>
  <c r="L3762" i="6"/>
  <c r="L3763" i="6"/>
  <c r="L3764" i="6"/>
  <c r="L3765" i="6"/>
  <c r="L3766" i="6"/>
  <c r="L3767" i="6"/>
  <c r="L3768" i="6"/>
  <c r="L3769" i="6"/>
  <c r="L3770" i="6"/>
  <c r="L3771" i="6"/>
  <c r="L3772" i="6"/>
  <c r="L3773" i="6"/>
  <c r="L3774" i="6"/>
  <c r="L3775" i="6"/>
  <c r="L3776" i="6"/>
  <c r="L3777" i="6"/>
  <c r="L3778" i="6"/>
  <c r="L3779" i="6"/>
  <c r="L3780" i="6"/>
  <c r="L3781" i="6"/>
  <c r="L3782" i="6"/>
  <c r="L3783" i="6"/>
  <c r="L3784" i="6"/>
  <c r="L3785" i="6"/>
  <c r="L3786" i="6"/>
  <c r="L3787" i="6"/>
  <c r="L3788" i="6"/>
  <c r="L3789" i="6"/>
  <c r="L3790" i="6"/>
  <c r="L3791" i="6"/>
  <c r="L3792" i="6"/>
  <c r="L3793" i="6"/>
  <c r="L3794" i="6"/>
  <c r="L3795" i="6"/>
  <c r="L3796" i="6"/>
  <c r="L3797" i="6"/>
  <c r="L3798" i="6"/>
  <c r="L3799" i="6"/>
  <c r="L3800" i="6"/>
  <c r="BD9" i="6" s="1"/>
  <c r="BD11" i="6" s="1"/>
  <c r="BD14" i="6" s="1"/>
  <c r="L3801" i="6"/>
  <c r="L3802" i="6"/>
  <c r="L3803" i="6"/>
  <c r="L3804" i="6"/>
  <c r="L3805" i="6"/>
  <c r="L3806" i="6"/>
  <c r="L3807" i="6"/>
  <c r="L3808" i="6"/>
  <c r="L3809" i="6"/>
  <c r="L3810" i="6"/>
  <c r="L3811" i="6"/>
  <c r="L3812" i="6"/>
  <c r="L3813" i="6"/>
  <c r="L3814" i="6"/>
  <c r="L3815" i="6"/>
  <c r="L3816" i="6"/>
  <c r="L3817" i="6"/>
  <c r="L3818" i="6"/>
  <c r="L3819" i="6"/>
  <c r="L3820" i="6"/>
  <c r="L3821" i="6"/>
  <c r="L3822" i="6"/>
  <c r="L3823" i="6"/>
  <c r="L3824" i="6"/>
  <c r="L3825" i="6"/>
  <c r="L3826" i="6"/>
  <c r="L3827" i="6"/>
  <c r="L3828" i="6"/>
  <c r="L3829" i="6"/>
  <c r="L3830" i="6"/>
  <c r="L3831" i="6"/>
  <c r="L3832" i="6"/>
  <c r="L3833" i="6"/>
  <c r="L3834" i="6"/>
  <c r="L3835" i="6"/>
  <c r="L3836" i="6"/>
  <c r="L3837" i="6"/>
  <c r="L3838" i="6"/>
  <c r="L3839" i="6"/>
  <c r="L3840" i="6"/>
  <c r="L3841" i="6"/>
  <c r="L3842" i="6"/>
  <c r="L3843" i="6"/>
  <c r="L3844" i="6"/>
  <c r="L3845" i="6"/>
  <c r="L3846" i="6"/>
  <c r="L3847" i="6"/>
  <c r="L3848" i="6"/>
  <c r="L3849" i="6"/>
  <c r="L3850" i="6"/>
  <c r="L3851" i="6"/>
  <c r="L3852" i="6"/>
  <c r="L3853" i="6"/>
  <c r="L3854" i="6"/>
  <c r="L3855" i="6"/>
  <c r="L3856" i="6"/>
  <c r="L3857" i="6"/>
  <c r="L3858" i="6"/>
  <c r="L3859" i="6"/>
  <c r="L3860" i="6"/>
  <c r="L3861" i="6"/>
  <c r="L3862" i="6"/>
  <c r="L3863" i="6"/>
  <c r="L3864" i="6"/>
  <c r="L3865" i="6"/>
  <c r="L3866" i="6"/>
  <c r="L3867" i="6"/>
  <c r="L3868" i="6"/>
  <c r="L3869" i="6"/>
  <c r="L3870" i="6"/>
  <c r="L3871" i="6"/>
  <c r="L3872" i="6"/>
  <c r="L3873" i="6"/>
  <c r="L3874" i="6"/>
  <c r="L3875" i="6"/>
  <c r="L3876" i="6"/>
  <c r="L3877" i="6"/>
  <c r="L3878" i="6"/>
  <c r="L3879" i="6"/>
  <c r="L3880" i="6"/>
  <c r="L3881" i="6"/>
  <c r="L3882" i="6"/>
  <c r="L3883" i="6"/>
  <c r="L3884" i="6"/>
  <c r="L3885" i="6"/>
  <c r="L3886" i="6"/>
  <c r="L3887" i="6"/>
  <c r="L3888" i="6"/>
  <c r="L3889" i="6"/>
  <c r="L3890" i="6"/>
  <c r="L3891" i="6"/>
  <c r="L3892" i="6"/>
  <c r="L3893" i="6"/>
  <c r="L3894" i="6"/>
  <c r="L3895" i="6"/>
  <c r="L3896" i="6"/>
  <c r="L3897" i="6"/>
  <c r="L3898" i="6"/>
  <c r="L3899" i="6"/>
  <c r="L3900" i="6"/>
  <c r="BE9" i="6" s="1"/>
  <c r="BE11" i="6" s="1"/>
  <c r="BE14" i="6" s="1"/>
  <c r="L3901" i="6"/>
  <c r="L3902" i="6"/>
  <c r="L3903" i="6"/>
  <c r="L3904" i="6"/>
  <c r="L3905" i="6"/>
  <c r="L3906" i="6"/>
  <c r="L3907" i="6"/>
  <c r="L3908" i="6"/>
  <c r="L3909" i="6"/>
  <c r="L3910" i="6"/>
  <c r="L3911" i="6"/>
  <c r="L3912" i="6"/>
  <c r="L3913" i="6"/>
  <c r="L3914" i="6"/>
  <c r="L3915" i="6"/>
  <c r="L3916" i="6"/>
  <c r="L3917" i="6"/>
  <c r="L3918" i="6"/>
  <c r="L3919" i="6"/>
  <c r="L3920" i="6"/>
  <c r="L3921" i="6"/>
  <c r="L3922" i="6"/>
  <c r="L3923" i="6"/>
  <c r="L3924" i="6"/>
  <c r="L3925" i="6"/>
  <c r="L3926" i="6"/>
  <c r="L3927" i="6"/>
  <c r="L3928" i="6"/>
  <c r="L3929" i="6"/>
  <c r="L3930" i="6"/>
  <c r="L3931" i="6"/>
  <c r="L3932" i="6"/>
  <c r="L3933" i="6"/>
  <c r="L3934" i="6"/>
  <c r="L3935" i="6"/>
  <c r="L3936" i="6"/>
  <c r="L3937" i="6"/>
  <c r="L3938" i="6"/>
  <c r="L3939" i="6"/>
  <c r="L3940" i="6"/>
  <c r="L3941" i="6"/>
  <c r="L3942" i="6"/>
  <c r="L3943" i="6"/>
  <c r="L3944" i="6"/>
  <c r="L3945" i="6"/>
  <c r="L3946" i="6"/>
  <c r="L3947" i="6"/>
  <c r="L3948" i="6"/>
  <c r="L3949" i="6"/>
  <c r="L3950" i="6"/>
  <c r="L3951" i="6"/>
  <c r="L3952" i="6"/>
  <c r="L3953" i="6"/>
  <c r="L3954" i="6"/>
  <c r="L3955" i="6"/>
  <c r="L3956" i="6"/>
  <c r="L3957" i="6"/>
  <c r="L3958" i="6"/>
  <c r="L3959" i="6"/>
  <c r="L3960" i="6"/>
  <c r="L3961" i="6"/>
  <c r="L3962" i="6"/>
  <c r="L3963" i="6"/>
  <c r="L3964" i="6"/>
  <c r="L3965" i="6"/>
  <c r="L3966" i="6"/>
  <c r="L3967" i="6"/>
  <c r="L3968" i="6"/>
  <c r="L3969" i="6"/>
  <c r="L3970" i="6"/>
  <c r="L3971" i="6"/>
  <c r="L3972" i="6"/>
  <c r="L3973" i="6"/>
  <c r="L3974" i="6"/>
  <c r="L3975" i="6"/>
  <c r="L3976" i="6"/>
  <c r="L3977" i="6"/>
  <c r="L3978" i="6"/>
  <c r="L3979" i="6"/>
  <c r="L3980" i="6"/>
  <c r="L3981" i="6"/>
  <c r="L3982" i="6"/>
  <c r="L3983" i="6"/>
  <c r="L3984" i="6"/>
  <c r="L3985" i="6"/>
  <c r="L3986" i="6"/>
  <c r="L3987" i="6"/>
  <c r="L3988" i="6"/>
  <c r="L3989" i="6"/>
  <c r="L3990" i="6"/>
  <c r="L3991" i="6"/>
  <c r="L3992" i="6"/>
  <c r="L3993" i="6"/>
  <c r="L3994" i="6"/>
  <c r="L3995" i="6"/>
  <c r="L3996" i="6"/>
  <c r="L3997" i="6"/>
  <c r="L3998" i="6"/>
  <c r="L3999" i="6"/>
  <c r="L4000" i="6"/>
  <c r="BF9" i="6" s="1"/>
  <c r="L4001" i="6"/>
  <c r="L4002" i="6"/>
  <c r="L4003" i="6"/>
  <c r="L4004" i="6"/>
  <c r="L4005" i="6"/>
  <c r="L4006" i="6"/>
  <c r="L4007" i="6"/>
  <c r="L4008" i="6"/>
  <c r="L4009" i="6"/>
  <c r="L4010" i="6"/>
  <c r="L4011" i="6"/>
  <c r="L4012" i="6"/>
  <c r="L4013" i="6"/>
  <c r="L4014" i="6"/>
  <c r="L4015" i="6"/>
  <c r="L4016" i="6"/>
  <c r="L4017" i="6"/>
  <c r="L4018" i="6"/>
  <c r="L4019" i="6"/>
  <c r="L4020" i="6"/>
  <c r="L4021" i="6"/>
  <c r="L4022" i="6"/>
  <c r="L4023" i="6"/>
  <c r="L4024" i="6"/>
  <c r="L4025" i="6"/>
  <c r="L4026" i="6"/>
  <c r="L4027" i="6"/>
  <c r="L4028" i="6"/>
  <c r="L4029" i="6"/>
  <c r="L4030" i="6"/>
  <c r="L4031" i="6"/>
  <c r="L4032" i="6"/>
  <c r="L4033" i="6"/>
  <c r="L4034" i="6"/>
  <c r="L4035" i="6"/>
  <c r="L4036" i="6"/>
  <c r="L4037" i="6"/>
  <c r="L4038" i="6"/>
  <c r="L4039" i="6"/>
  <c r="L4040" i="6"/>
  <c r="L3" i="6"/>
  <c r="I2" i="6"/>
  <c r="E3630" i="6" l="1"/>
  <c r="E3702" i="6"/>
  <c r="E3638" i="6"/>
  <c r="F2986" i="6"/>
  <c r="F2858" i="6"/>
  <c r="F3973" i="6"/>
  <c r="F3593" i="6"/>
  <c r="F3337" i="6"/>
  <c r="E3079" i="6"/>
  <c r="F3257" i="6"/>
  <c r="F2922" i="6"/>
  <c r="E3678" i="6"/>
  <c r="F2890" i="6"/>
  <c r="E3662" i="6"/>
  <c r="E3670" i="6"/>
  <c r="F4038" i="6"/>
  <c r="F3732" i="6"/>
  <c r="F4006" i="6"/>
  <c r="F3764" i="6"/>
  <c r="F2954" i="6"/>
  <c r="F2826" i="6"/>
  <c r="E3694" i="6"/>
  <c r="F4014" i="6"/>
  <c r="F3569" i="6"/>
  <c r="F3767" i="6"/>
  <c r="F3724" i="6"/>
  <c r="F3716" i="6"/>
  <c r="E3708" i="6"/>
  <c r="E3706" i="6"/>
  <c r="E3700" i="6"/>
  <c r="E3698" i="6"/>
  <c r="E3692" i="6"/>
  <c r="E3690" i="6"/>
  <c r="E3632" i="6"/>
  <c r="E3628" i="6"/>
  <c r="E3626" i="6"/>
  <c r="F3425" i="6"/>
  <c r="E3624" i="6"/>
  <c r="E3620" i="6"/>
  <c r="E3618" i="6"/>
  <c r="F3417" i="6"/>
  <c r="E3616" i="6"/>
  <c r="E3612" i="6"/>
  <c r="E3610" i="6"/>
  <c r="F3409" i="6"/>
  <c r="E3608" i="6"/>
  <c r="E3604" i="6"/>
  <c r="E3602" i="6"/>
  <c r="E3159" i="6"/>
  <c r="E3095" i="6"/>
  <c r="E3063" i="6"/>
  <c r="F3004" i="6"/>
  <c r="F2978" i="6"/>
  <c r="F2930" i="6"/>
  <c r="F2914" i="6"/>
  <c r="F2874" i="6"/>
  <c r="F2850" i="6"/>
  <c r="F2818" i="6"/>
  <c r="E2742" i="6"/>
  <c r="F4018" i="6"/>
  <c r="F3791" i="6"/>
  <c r="E3703" i="6"/>
  <c r="E3671" i="6"/>
  <c r="E3639" i="6"/>
  <c r="E3603" i="6"/>
  <c r="E3785" i="6"/>
  <c r="G3786" i="6" s="1"/>
  <c r="F3765" i="6"/>
  <c r="E3749" i="6"/>
  <c r="F3730" i="6"/>
  <c r="F3712" i="6"/>
  <c r="F3693" i="6"/>
  <c r="F3673" i="6"/>
  <c r="E3657" i="6"/>
  <c r="F3637" i="6"/>
  <c r="E3621" i="6"/>
  <c r="F3605" i="6"/>
  <c r="E3585" i="6"/>
  <c r="E3561" i="6"/>
  <c r="E3545" i="6"/>
  <c r="F3525" i="6"/>
  <c r="F3501" i="6"/>
  <c r="F3477" i="6"/>
  <c r="E3441" i="6"/>
  <c r="F3413" i="6"/>
  <c r="E3606" i="6"/>
  <c r="F3743" i="6"/>
  <c r="F3756" i="6"/>
  <c r="F3553" i="6"/>
  <c r="F3751" i="6"/>
  <c r="F3740" i="6"/>
  <c r="F3537" i="6"/>
  <c r="F3735" i="6"/>
  <c r="F3505" i="6"/>
  <c r="E3704" i="6"/>
  <c r="F3489" i="6"/>
  <c r="E3688" i="6"/>
  <c r="E3664" i="6"/>
  <c r="E3660" i="6"/>
  <c r="E3658" i="6"/>
  <c r="F3457" i="6"/>
  <c r="E3656" i="6"/>
  <c r="E3652" i="6"/>
  <c r="E3650" i="6"/>
  <c r="F3449" i="6"/>
  <c r="E3648" i="6"/>
  <c r="E3644" i="6"/>
  <c r="E3642" i="6"/>
  <c r="F3441" i="6"/>
  <c r="E3640" i="6"/>
  <c r="E3636" i="6"/>
  <c r="E3634" i="6"/>
  <c r="E3175" i="6"/>
  <c r="E3111" i="6"/>
  <c r="E3047" i="6"/>
  <c r="F2994" i="6"/>
  <c r="F2962" i="6"/>
  <c r="F2938" i="6"/>
  <c r="F2898" i="6"/>
  <c r="F2866" i="6"/>
  <c r="F2834" i="6"/>
  <c r="F2802" i="6"/>
  <c r="E2570" i="6"/>
  <c r="F4024" i="6"/>
  <c r="F3997" i="6"/>
  <c r="F3771" i="6"/>
  <c r="E3691" i="6"/>
  <c r="E3663" i="6"/>
  <c r="E3623" i="6"/>
  <c r="E3797" i="6"/>
  <c r="E3777" i="6"/>
  <c r="G3778" i="6" s="1"/>
  <c r="F3760" i="6"/>
  <c r="F3741" i="6"/>
  <c r="F3717" i="6"/>
  <c r="E3701" i="6"/>
  <c r="F3685" i="6"/>
  <c r="E3669" i="6"/>
  <c r="F3649" i="6"/>
  <c r="E3633" i="6"/>
  <c r="F3617" i="6"/>
  <c r="F3597" i="6"/>
  <c r="F3581" i="6"/>
  <c r="F3557" i="6"/>
  <c r="E3537" i="6"/>
  <c r="E3513" i="6"/>
  <c r="E3481" i="6"/>
  <c r="F3251" i="6"/>
  <c r="F3227" i="6"/>
  <c r="F3203" i="6"/>
  <c r="S3" i="6"/>
  <c r="E3614" i="6"/>
  <c r="E3646" i="6"/>
  <c r="F3711" i="6"/>
  <c r="F4030" i="6"/>
  <c r="F4022" i="6"/>
  <c r="F3759" i="6"/>
  <c r="F3748" i="6"/>
  <c r="F3727" i="6"/>
  <c r="F3521" i="6"/>
  <c r="F3719" i="6"/>
  <c r="E3696" i="6"/>
  <c r="E3684" i="6"/>
  <c r="E3682" i="6"/>
  <c r="F3481" i="6"/>
  <c r="E3680" i="6"/>
  <c r="E3676" i="6"/>
  <c r="E3674" i="6"/>
  <c r="F3473" i="6"/>
  <c r="E3672" i="6"/>
  <c r="E3668" i="6"/>
  <c r="E3666" i="6"/>
  <c r="E3600" i="6"/>
  <c r="E3191" i="6"/>
  <c r="E3127" i="6"/>
  <c r="F3036" i="6"/>
  <c r="F3015" i="6"/>
  <c r="F2970" i="6"/>
  <c r="F2946" i="6"/>
  <c r="F2906" i="6"/>
  <c r="F2882" i="6"/>
  <c r="F2842" i="6"/>
  <c r="F2810" i="6"/>
  <c r="F2628" i="6"/>
  <c r="F4010" i="6"/>
  <c r="F3783" i="6"/>
  <c r="F3747" i="6"/>
  <c r="E3679" i="6"/>
  <c r="E3651" i="6"/>
  <c r="E3615" i="6"/>
  <c r="E3789" i="6"/>
  <c r="E3773" i="6"/>
  <c r="F3754" i="6"/>
  <c r="F3736" i="6"/>
  <c r="E3725" i="6"/>
  <c r="F3705" i="6"/>
  <c r="E3689" i="6"/>
  <c r="E3677" i="6"/>
  <c r="F3661" i="6"/>
  <c r="E3645" i="6"/>
  <c r="F3629" i="6"/>
  <c r="E3609" i="6"/>
  <c r="E3593" i="6"/>
  <c r="E3569" i="6"/>
  <c r="E3553" i="6"/>
  <c r="E3529" i="6"/>
  <c r="E3505" i="6"/>
  <c r="F3291" i="6"/>
  <c r="F3267" i="6"/>
  <c r="F3437" i="6"/>
  <c r="E3417" i="6"/>
  <c r="E3622" i="6"/>
  <c r="E3654" i="6"/>
  <c r="E3686" i="6"/>
  <c r="F3433" i="6"/>
  <c r="F3561" i="6"/>
  <c r="E3377" i="6"/>
  <c r="E3353" i="6"/>
  <c r="E3329" i="6"/>
  <c r="E3313" i="6"/>
  <c r="E3293" i="6"/>
  <c r="E3277" i="6"/>
  <c r="E3257" i="6"/>
  <c r="E3241" i="6"/>
  <c r="E3221" i="6"/>
  <c r="E3205" i="6"/>
  <c r="F3161" i="6"/>
  <c r="F3081" i="6"/>
  <c r="F3037" i="6"/>
  <c r="E3009" i="6"/>
  <c r="F2974" i="6"/>
  <c r="F2950" i="6"/>
  <c r="F2926" i="6"/>
  <c r="E2898" i="6"/>
  <c r="F2862" i="6"/>
  <c r="F2838" i="6"/>
  <c r="F2814" i="6"/>
  <c r="F2636" i="6"/>
  <c r="E2540" i="6"/>
  <c r="E2412" i="6"/>
  <c r="E1783" i="6"/>
  <c r="E1767" i="6"/>
  <c r="E1751" i="6"/>
  <c r="E1739" i="6"/>
  <c r="E1715" i="6"/>
  <c r="E3393" i="6"/>
  <c r="E3385" i="6"/>
  <c r="E3361" i="6"/>
  <c r="E3337" i="6"/>
  <c r="F3306" i="6"/>
  <c r="E3289" i="6"/>
  <c r="E3071" i="6"/>
  <c r="E3253" i="6"/>
  <c r="E3233" i="6"/>
  <c r="E3217" i="6"/>
  <c r="G3218" i="6" s="1"/>
  <c r="F2999" i="6"/>
  <c r="F3145" i="6"/>
  <c r="F3065" i="6"/>
  <c r="F3026" i="6"/>
  <c r="E2986" i="6"/>
  <c r="E2962" i="6"/>
  <c r="H2963" i="6" s="1"/>
  <c r="E2930" i="6"/>
  <c r="E2906" i="6"/>
  <c r="E2890" i="6"/>
  <c r="E2866" i="6"/>
  <c r="E2842" i="6"/>
  <c r="E2818" i="6"/>
  <c r="E2754" i="6"/>
  <c r="E2553" i="6"/>
  <c r="E2444" i="6"/>
  <c r="E1791" i="6"/>
  <c r="E1775" i="6"/>
  <c r="E1763" i="6"/>
  <c r="E1747" i="6"/>
  <c r="E1735" i="6"/>
  <c r="E1719" i="6"/>
  <c r="F3389" i="6"/>
  <c r="E3167" i="6"/>
  <c r="F3341" i="6"/>
  <c r="E3119" i="6"/>
  <c r="E3301" i="6"/>
  <c r="E3281" i="6"/>
  <c r="E3265" i="6"/>
  <c r="E3245" i="6"/>
  <c r="E3229" i="6"/>
  <c r="E3209" i="6"/>
  <c r="F3193" i="6"/>
  <c r="F3097" i="6"/>
  <c r="F3049" i="6"/>
  <c r="F3020" i="6"/>
  <c r="E2978" i="6"/>
  <c r="E2954" i="6"/>
  <c r="E2938" i="6"/>
  <c r="E2914" i="6"/>
  <c r="F2902" i="6"/>
  <c r="E2874" i="6"/>
  <c r="E2850" i="6"/>
  <c r="E2826" i="6"/>
  <c r="E2802" i="6"/>
  <c r="E2574" i="6"/>
  <c r="E2508" i="6"/>
  <c r="E1787" i="6"/>
  <c r="E1771" i="6"/>
  <c r="E1755" i="6"/>
  <c r="E1743" i="6"/>
  <c r="E1731" i="6"/>
  <c r="E1723" i="6"/>
  <c r="E4031" i="6"/>
  <c r="F4031" i="6"/>
  <c r="E4019" i="6"/>
  <c r="F4019" i="6"/>
  <c r="E4007" i="6"/>
  <c r="F4007" i="6"/>
  <c r="E3995" i="6"/>
  <c r="F3995" i="6"/>
  <c r="E3983" i="6"/>
  <c r="F3983" i="6"/>
  <c r="E3971" i="6"/>
  <c r="F3971" i="6"/>
  <c r="E3959" i="6"/>
  <c r="F3959" i="6"/>
  <c r="E3947" i="6"/>
  <c r="F3947" i="6"/>
  <c r="E3935" i="6"/>
  <c r="F3935" i="6"/>
  <c r="E3923" i="6"/>
  <c r="F3923" i="6"/>
  <c r="E3911" i="6"/>
  <c r="F3911" i="6"/>
  <c r="E3899" i="6"/>
  <c r="F3899" i="6"/>
  <c r="E3887" i="6"/>
  <c r="F3887" i="6"/>
  <c r="E3879" i="6"/>
  <c r="F3879" i="6"/>
  <c r="E3867" i="6"/>
  <c r="F3867" i="6"/>
  <c r="E3855" i="6"/>
  <c r="F3855" i="6"/>
  <c r="E3843" i="6"/>
  <c r="E4041" i="6"/>
  <c r="F3843" i="6"/>
  <c r="F4041" i="6"/>
  <c r="E4040" i="6"/>
  <c r="E3835" i="6"/>
  <c r="E4033" i="6"/>
  <c r="F3835" i="6"/>
  <c r="F4033" i="6"/>
  <c r="E4034" i="6"/>
  <c r="E4032" i="6"/>
  <c r="E3823" i="6"/>
  <c r="E4021" i="6"/>
  <c r="F3823" i="6"/>
  <c r="F4021" i="6"/>
  <c r="E4022" i="6"/>
  <c r="E4020" i="6"/>
  <c r="E3815" i="6"/>
  <c r="E4013" i="6"/>
  <c r="F3815" i="6"/>
  <c r="F4013" i="6"/>
  <c r="E4014" i="6"/>
  <c r="E4012" i="6"/>
  <c r="E3807" i="6"/>
  <c r="E4005" i="6"/>
  <c r="F3807" i="6"/>
  <c r="F4005" i="6"/>
  <c r="E4006" i="6"/>
  <c r="E4004" i="6"/>
  <c r="E3803" i="6"/>
  <c r="E4001" i="6"/>
  <c r="F3803" i="6"/>
  <c r="F4001" i="6"/>
  <c r="E4002" i="6"/>
  <c r="E4000" i="6"/>
  <c r="E3977" i="6"/>
  <c r="E3965" i="6"/>
  <c r="E3893" i="6"/>
  <c r="E3881" i="6"/>
  <c r="E3853" i="6"/>
  <c r="E3805" i="6"/>
  <c r="S2" i="6"/>
  <c r="F4000" i="6"/>
  <c r="F4008" i="6"/>
  <c r="F4016" i="6"/>
  <c r="F4032" i="6"/>
  <c r="F4040" i="6"/>
  <c r="F3801" i="6"/>
  <c r="F3817" i="6"/>
  <c r="F3833" i="6"/>
  <c r="F3849" i="6"/>
  <c r="F3865" i="6"/>
  <c r="F3881" i="6"/>
  <c r="F3897" i="6"/>
  <c r="F3913" i="6"/>
  <c r="F3929" i="6"/>
  <c r="F3945" i="6"/>
  <c r="F3961" i="6"/>
  <c r="F3977" i="6"/>
  <c r="F3993" i="6"/>
  <c r="E4035" i="6"/>
  <c r="F4035" i="6"/>
  <c r="E4023" i="6"/>
  <c r="F4023" i="6"/>
  <c r="E4015" i="6"/>
  <c r="F4015" i="6"/>
  <c r="E4003" i="6"/>
  <c r="F4003" i="6"/>
  <c r="E3991" i="6"/>
  <c r="F3991" i="6"/>
  <c r="E3975" i="6"/>
  <c r="F3975" i="6"/>
  <c r="E3963" i="6"/>
  <c r="F3963" i="6"/>
  <c r="E3951" i="6"/>
  <c r="F3951" i="6"/>
  <c r="E3939" i="6"/>
  <c r="F3939" i="6"/>
  <c r="E3927" i="6"/>
  <c r="F3927" i="6"/>
  <c r="E3915" i="6"/>
  <c r="F3915" i="6"/>
  <c r="E3903" i="6"/>
  <c r="F3903" i="6"/>
  <c r="E3891" i="6"/>
  <c r="F3891" i="6"/>
  <c r="E3875" i="6"/>
  <c r="F3875" i="6"/>
  <c r="E3863" i="6"/>
  <c r="F3863" i="6"/>
  <c r="E3847" i="6"/>
  <c r="F3847" i="6"/>
  <c r="E3827" i="6"/>
  <c r="E4025" i="6"/>
  <c r="F3827" i="6"/>
  <c r="F4025" i="6"/>
  <c r="E4026" i="6"/>
  <c r="E4024" i="6"/>
  <c r="E3941" i="6"/>
  <c r="E3929" i="6"/>
  <c r="E3917" i="6"/>
  <c r="E3865" i="6"/>
  <c r="F4002" i="6"/>
  <c r="F4026" i="6"/>
  <c r="F4034" i="6"/>
  <c r="F3805" i="6"/>
  <c r="F3821" i="6"/>
  <c r="F3837" i="6"/>
  <c r="F3853" i="6"/>
  <c r="F3869" i="6"/>
  <c r="F3885" i="6"/>
  <c r="F3901" i="6"/>
  <c r="F3917" i="6"/>
  <c r="F3933" i="6"/>
  <c r="F3949" i="6"/>
  <c r="F3965" i="6"/>
  <c r="F3981" i="6"/>
  <c r="E4039" i="6"/>
  <c r="F4039" i="6"/>
  <c r="E4027" i="6"/>
  <c r="F4027" i="6"/>
  <c r="E4011" i="6"/>
  <c r="F4011" i="6"/>
  <c r="E3999" i="6"/>
  <c r="F3999" i="6"/>
  <c r="E3987" i="6"/>
  <c r="F3987" i="6"/>
  <c r="E3979" i="6"/>
  <c r="F3979" i="6"/>
  <c r="E3967" i="6"/>
  <c r="F3967" i="6"/>
  <c r="E3955" i="6"/>
  <c r="F3955" i="6"/>
  <c r="E3943" i="6"/>
  <c r="F3943" i="6"/>
  <c r="E3931" i="6"/>
  <c r="F3931" i="6"/>
  <c r="E3919" i="6"/>
  <c r="F3919" i="6"/>
  <c r="E3907" i="6"/>
  <c r="F3907" i="6"/>
  <c r="E3895" i="6"/>
  <c r="F3895" i="6"/>
  <c r="E3883" i="6"/>
  <c r="F3883" i="6"/>
  <c r="E3871" i="6"/>
  <c r="F3871" i="6"/>
  <c r="E3859" i="6"/>
  <c r="F3859" i="6"/>
  <c r="E3851" i="6"/>
  <c r="F3851" i="6"/>
  <c r="E3839" i="6"/>
  <c r="E4037" i="6"/>
  <c r="F3839" i="6"/>
  <c r="F4037" i="6"/>
  <c r="E4038" i="6"/>
  <c r="E4036" i="6"/>
  <c r="E3831" i="6"/>
  <c r="E4029" i="6"/>
  <c r="F3831" i="6"/>
  <c r="F4029" i="6"/>
  <c r="E4030" i="6"/>
  <c r="E4028" i="6"/>
  <c r="E3819" i="6"/>
  <c r="E4017" i="6"/>
  <c r="F3819" i="6"/>
  <c r="F4017" i="6"/>
  <c r="E4018" i="6"/>
  <c r="E4016" i="6"/>
  <c r="E3811" i="6"/>
  <c r="E4009" i="6"/>
  <c r="F3811" i="6"/>
  <c r="F4009" i="6"/>
  <c r="E4010" i="6"/>
  <c r="E4008" i="6"/>
  <c r="E3998" i="6"/>
  <c r="E3996" i="6"/>
  <c r="F3998" i="6"/>
  <c r="F3996" i="6"/>
  <c r="E3799" i="6"/>
  <c r="F3799" i="6"/>
  <c r="E3997" i="6"/>
  <c r="E3993" i="6"/>
  <c r="E3957" i="6"/>
  <c r="E3953" i="6"/>
  <c r="E3933" i="6"/>
  <c r="E3925" i="6"/>
  <c r="E3913" i="6"/>
  <c r="E3905" i="6"/>
  <c r="E3845" i="6"/>
  <c r="E3833" i="6"/>
  <c r="E3825" i="6"/>
  <c r="F4004" i="6"/>
  <c r="F4012" i="6"/>
  <c r="F4020" i="6"/>
  <c r="F4028" i="6"/>
  <c r="F4036" i="6"/>
  <c r="F3809" i="6"/>
  <c r="F3825" i="6"/>
  <c r="F3841" i="6"/>
  <c r="F3857" i="6"/>
  <c r="F3873" i="6"/>
  <c r="F3889" i="6"/>
  <c r="F3905" i="6"/>
  <c r="F3921" i="6"/>
  <c r="F3937" i="6"/>
  <c r="F3953" i="6"/>
  <c r="F3969" i="6"/>
  <c r="F3985" i="6"/>
  <c r="E3986" i="6"/>
  <c r="E3984" i="6"/>
  <c r="F3986" i="6"/>
  <c r="F3984" i="6"/>
  <c r="E3974" i="6"/>
  <c r="E3972" i="6"/>
  <c r="F3974" i="6"/>
  <c r="F3972" i="6"/>
  <c r="E3962" i="6"/>
  <c r="E3960" i="6"/>
  <c r="F3962" i="6"/>
  <c r="F3960" i="6"/>
  <c r="E3950" i="6"/>
  <c r="E3948" i="6"/>
  <c r="F3950" i="6"/>
  <c r="F3948" i="6"/>
  <c r="E3938" i="6"/>
  <c r="E3936" i="6"/>
  <c r="F3938" i="6"/>
  <c r="F3936" i="6"/>
  <c r="E3922" i="6"/>
  <c r="E3920" i="6"/>
  <c r="F3922" i="6"/>
  <c r="F3920" i="6"/>
  <c r="E3910" i="6"/>
  <c r="E3908" i="6"/>
  <c r="F3910" i="6"/>
  <c r="F3908" i="6"/>
  <c r="E3898" i="6"/>
  <c r="E3896" i="6"/>
  <c r="F3898" i="6"/>
  <c r="F3896" i="6"/>
  <c r="E3886" i="6"/>
  <c r="E3884" i="6"/>
  <c r="F3886" i="6"/>
  <c r="F3884" i="6"/>
  <c r="E3874" i="6"/>
  <c r="E3872" i="6"/>
  <c r="F3874" i="6"/>
  <c r="F3872" i="6"/>
  <c r="E3858" i="6"/>
  <c r="E3856" i="6"/>
  <c r="F3858" i="6"/>
  <c r="F3856" i="6"/>
  <c r="E3842" i="6"/>
  <c r="E3840" i="6"/>
  <c r="F3842" i="6"/>
  <c r="F3840" i="6"/>
  <c r="E3830" i="6"/>
  <c r="E3828" i="6"/>
  <c r="F3830" i="6"/>
  <c r="F3828" i="6"/>
  <c r="E3818" i="6"/>
  <c r="E3816" i="6"/>
  <c r="F3818" i="6"/>
  <c r="F3816" i="6"/>
  <c r="E3810" i="6"/>
  <c r="E3808" i="6"/>
  <c r="F3810" i="6"/>
  <c r="F3808" i="6"/>
  <c r="E3595" i="6"/>
  <c r="E3794" i="6"/>
  <c r="E3792" i="6"/>
  <c r="F3595" i="6"/>
  <c r="F3794" i="6"/>
  <c r="F3792" i="6"/>
  <c r="E3583" i="6"/>
  <c r="E3782" i="6"/>
  <c r="E3780" i="6"/>
  <c r="F3583" i="6"/>
  <c r="F3782" i="6"/>
  <c r="F3780" i="6"/>
  <c r="E3571" i="6"/>
  <c r="E3770" i="6"/>
  <c r="E3768" i="6"/>
  <c r="F3571" i="6"/>
  <c r="E3559" i="6"/>
  <c r="E3758" i="6"/>
  <c r="E3756" i="6"/>
  <c r="F3559" i="6"/>
  <c r="E3547" i="6"/>
  <c r="E3746" i="6"/>
  <c r="E3744" i="6"/>
  <c r="F3547" i="6"/>
  <c r="E3535" i="6"/>
  <c r="E3734" i="6"/>
  <c r="E3732" i="6"/>
  <c r="F3535" i="6"/>
  <c r="E3523" i="6"/>
  <c r="E3722" i="6"/>
  <c r="E3720" i="6"/>
  <c r="F3523" i="6"/>
  <c r="E3511" i="6"/>
  <c r="E3710" i="6"/>
  <c r="F3511" i="6"/>
  <c r="E3499" i="6"/>
  <c r="F3499" i="6"/>
  <c r="E3483" i="6"/>
  <c r="F3483" i="6"/>
  <c r="E3467" i="6"/>
  <c r="F3467" i="6"/>
  <c r="E3455" i="6"/>
  <c r="F3455" i="6"/>
  <c r="E3443" i="6"/>
  <c r="F3443" i="6"/>
  <c r="E3427" i="6"/>
  <c r="F3427" i="6"/>
  <c r="E3415" i="6"/>
  <c r="F3415" i="6"/>
  <c r="E3403" i="6"/>
  <c r="F3403" i="6"/>
  <c r="E3590" i="6"/>
  <c r="E3588" i="6"/>
  <c r="F3590" i="6"/>
  <c r="F3588" i="6"/>
  <c r="E3391" i="6"/>
  <c r="F3391" i="6"/>
  <c r="E3578" i="6"/>
  <c r="E3576" i="6"/>
  <c r="F3578" i="6"/>
  <c r="F3576" i="6"/>
  <c r="E3379" i="6"/>
  <c r="F3379" i="6"/>
  <c r="E3566" i="6"/>
  <c r="E3564" i="6"/>
  <c r="F3566" i="6"/>
  <c r="F3564" i="6"/>
  <c r="E3367" i="6"/>
  <c r="F3367" i="6"/>
  <c r="E3550" i="6"/>
  <c r="E3548" i="6"/>
  <c r="F3550" i="6"/>
  <c r="F3548" i="6"/>
  <c r="E3351" i="6"/>
  <c r="F3351" i="6"/>
  <c r="E3534" i="6"/>
  <c r="E3532" i="6"/>
  <c r="F3534" i="6"/>
  <c r="F3532" i="6"/>
  <c r="E3335" i="6"/>
  <c r="F3335" i="6"/>
  <c r="E3522" i="6"/>
  <c r="E3520" i="6"/>
  <c r="F3522" i="6"/>
  <c r="F3520" i="6"/>
  <c r="E3323" i="6"/>
  <c r="F3323" i="6"/>
  <c r="E3510" i="6"/>
  <c r="E3508" i="6"/>
  <c r="F3510" i="6"/>
  <c r="F3508" i="6"/>
  <c r="E3311" i="6"/>
  <c r="F3311" i="6"/>
  <c r="E3498" i="6"/>
  <c r="E3496" i="6"/>
  <c r="F3498" i="6"/>
  <c r="F3496" i="6"/>
  <c r="E3486" i="6"/>
  <c r="E3484" i="6"/>
  <c r="F3486" i="6"/>
  <c r="F3484" i="6"/>
  <c r="E3474" i="6"/>
  <c r="E3472" i="6"/>
  <c r="F3474" i="6"/>
  <c r="F3472" i="6"/>
  <c r="E3458" i="6"/>
  <c r="E3456" i="6"/>
  <c r="F3458" i="6"/>
  <c r="F3456" i="6"/>
  <c r="E3446" i="6"/>
  <c r="E3444" i="6"/>
  <c r="F3446" i="6"/>
  <c r="F3444" i="6"/>
  <c r="E3434" i="6"/>
  <c r="E3432" i="6"/>
  <c r="F3434" i="6"/>
  <c r="F3432" i="6"/>
  <c r="E3422" i="6"/>
  <c r="E3420" i="6"/>
  <c r="F3422" i="6"/>
  <c r="F3420" i="6"/>
  <c r="E3410" i="6"/>
  <c r="E3408" i="6"/>
  <c r="F3410" i="6"/>
  <c r="F3408" i="6"/>
  <c r="F3199" i="6"/>
  <c r="E3398" i="6"/>
  <c r="E3396" i="6"/>
  <c r="F3398" i="6"/>
  <c r="F3396" i="6"/>
  <c r="F3183" i="6"/>
  <c r="E3382" i="6"/>
  <c r="E3380" i="6"/>
  <c r="F3382" i="6"/>
  <c r="F3380" i="6"/>
  <c r="F3171" i="6"/>
  <c r="E3370" i="6"/>
  <c r="E3368" i="6"/>
  <c r="F3370" i="6"/>
  <c r="F3368" i="6"/>
  <c r="E3171" i="6"/>
  <c r="F3159" i="6"/>
  <c r="E3358" i="6"/>
  <c r="E3356" i="6"/>
  <c r="F3358" i="6"/>
  <c r="F3356" i="6"/>
  <c r="F3147" i="6"/>
  <c r="E3346" i="6"/>
  <c r="E3344" i="6"/>
  <c r="F3346" i="6"/>
  <c r="F3344" i="6"/>
  <c r="E3147" i="6"/>
  <c r="F3135" i="6"/>
  <c r="E3334" i="6"/>
  <c r="E3332" i="6"/>
  <c r="F3334" i="6"/>
  <c r="F3332" i="6"/>
  <c r="F3123" i="6"/>
  <c r="E3322" i="6"/>
  <c r="E3320" i="6"/>
  <c r="F3322" i="6"/>
  <c r="F3320" i="6"/>
  <c r="E3123" i="6"/>
  <c r="F3111" i="6"/>
  <c r="E3310" i="6"/>
  <c r="E3308" i="6"/>
  <c r="F3310" i="6"/>
  <c r="F3308" i="6"/>
  <c r="F3099" i="6"/>
  <c r="E3298" i="6"/>
  <c r="E3296" i="6"/>
  <c r="E3099" i="6"/>
  <c r="F3298" i="6"/>
  <c r="F3296" i="6"/>
  <c r="F3087" i="6"/>
  <c r="E3286" i="6"/>
  <c r="E3284" i="6"/>
  <c r="F3286" i="6"/>
  <c r="F3284" i="6"/>
  <c r="F3075" i="6"/>
  <c r="E3274" i="6"/>
  <c r="E3272" i="6"/>
  <c r="E3075" i="6"/>
  <c r="F3274" i="6"/>
  <c r="F3272" i="6"/>
  <c r="F3063" i="6"/>
  <c r="E3262" i="6"/>
  <c r="E3260" i="6"/>
  <c r="F3262" i="6"/>
  <c r="F3260" i="6"/>
  <c r="F3051" i="6"/>
  <c r="E3250" i="6"/>
  <c r="E3248" i="6"/>
  <c r="E3051" i="6"/>
  <c r="F3250" i="6"/>
  <c r="F3248" i="6"/>
  <c r="E3039" i="6"/>
  <c r="E3238" i="6"/>
  <c r="E3236" i="6"/>
  <c r="F3039" i="6"/>
  <c r="F3238" i="6"/>
  <c r="F3236" i="6"/>
  <c r="E3027" i="6"/>
  <c r="F3027" i="6"/>
  <c r="E3226" i="6"/>
  <c r="E3224" i="6"/>
  <c r="F3226" i="6"/>
  <c r="F3224" i="6"/>
  <c r="E3214" i="6"/>
  <c r="E3212" i="6"/>
  <c r="F3214" i="6"/>
  <c r="F3212" i="6"/>
  <c r="E3003" i="6"/>
  <c r="F3003" i="6"/>
  <c r="E3202" i="6"/>
  <c r="E3200" i="6"/>
  <c r="F3202" i="6"/>
  <c r="F3200" i="6"/>
  <c r="E3190" i="6"/>
  <c r="E3188" i="6"/>
  <c r="F3190" i="6"/>
  <c r="F3188" i="6"/>
  <c r="E2991" i="6"/>
  <c r="E3189" i="6"/>
  <c r="F2991" i="6"/>
  <c r="F3189" i="6"/>
  <c r="E3178" i="6"/>
  <c r="E3176" i="6"/>
  <c r="F3178" i="6"/>
  <c r="F3176" i="6"/>
  <c r="E2979" i="6"/>
  <c r="E3177" i="6"/>
  <c r="F2979" i="6"/>
  <c r="E3166" i="6"/>
  <c r="E3164" i="6"/>
  <c r="F3166" i="6"/>
  <c r="F3164" i="6"/>
  <c r="E2967" i="6"/>
  <c r="E3165" i="6"/>
  <c r="F2967" i="6"/>
  <c r="F3165" i="6"/>
  <c r="E3154" i="6"/>
  <c r="E3152" i="6"/>
  <c r="F3154" i="6"/>
  <c r="F3152" i="6"/>
  <c r="E2955" i="6"/>
  <c r="E3153" i="6"/>
  <c r="F2955" i="6"/>
  <c r="E3142" i="6"/>
  <c r="E3140" i="6"/>
  <c r="F3142" i="6"/>
  <c r="F3140" i="6"/>
  <c r="E2943" i="6"/>
  <c r="E3141" i="6"/>
  <c r="F2943" i="6"/>
  <c r="F3141" i="6"/>
  <c r="E3130" i="6"/>
  <c r="E3128" i="6"/>
  <c r="F3130" i="6"/>
  <c r="F3128" i="6"/>
  <c r="E2931" i="6"/>
  <c r="E3129" i="6"/>
  <c r="F2931" i="6"/>
  <c r="E3114" i="6"/>
  <c r="E3112" i="6"/>
  <c r="F3114" i="6"/>
  <c r="F3112" i="6"/>
  <c r="E2915" i="6"/>
  <c r="E3113" i="6"/>
  <c r="F2915" i="6"/>
  <c r="E3102" i="6"/>
  <c r="E3100" i="6"/>
  <c r="F3102" i="6"/>
  <c r="F3100" i="6"/>
  <c r="E2903" i="6"/>
  <c r="E3101" i="6"/>
  <c r="F2903" i="6"/>
  <c r="F3101" i="6"/>
  <c r="E3090" i="6"/>
  <c r="E3088" i="6"/>
  <c r="F3090" i="6"/>
  <c r="F3088" i="6"/>
  <c r="E2891" i="6"/>
  <c r="E3089" i="6"/>
  <c r="F2891" i="6"/>
  <c r="E3078" i="6"/>
  <c r="E3076" i="6"/>
  <c r="F3078" i="6"/>
  <c r="F3076" i="6"/>
  <c r="E2879" i="6"/>
  <c r="E3077" i="6"/>
  <c r="F2879" i="6"/>
  <c r="F3077" i="6"/>
  <c r="E3070" i="6"/>
  <c r="E3068" i="6"/>
  <c r="F3070" i="6"/>
  <c r="F3068" i="6"/>
  <c r="E2871" i="6"/>
  <c r="E3069" i="6"/>
  <c r="F2871" i="6"/>
  <c r="F3069" i="6"/>
  <c r="E3054" i="6"/>
  <c r="E3052" i="6"/>
  <c r="F3054" i="6"/>
  <c r="F3052" i="6"/>
  <c r="E2855" i="6"/>
  <c r="E3053" i="6"/>
  <c r="F2855" i="6"/>
  <c r="F3053" i="6"/>
  <c r="E3042" i="6"/>
  <c r="E3040" i="6"/>
  <c r="F3041" i="6"/>
  <c r="E2843" i="6"/>
  <c r="F3040" i="6"/>
  <c r="F2843" i="6"/>
  <c r="E3030" i="6"/>
  <c r="E3028" i="6"/>
  <c r="F3030" i="6"/>
  <c r="E2831" i="6"/>
  <c r="E3029" i="6"/>
  <c r="F2831" i="6"/>
  <c r="F3029" i="6"/>
  <c r="F3028" i="6"/>
  <c r="E3018" i="6"/>
  <c r="E3016" i="6"/>
  <c r="F3017" i="6"/>
  <c r="E2819" i="6"/>
  <c r="F3016" i="6"/>
  <c r="F2819" i="6"/>
  <c r="F3018" i="6"/>
  <c r="E3017" i="6"/>
  <c r="E3006" i="6"/>
  <c r="E3004" i="6"/>
  <c r="H3005" i="6" s="1"/>
  <c r="F3006" i="6"/>
  <c r="E2807" i="6"/>
  <c r="E3005" i="6"/>
  <c r="F2807" i="6"/>
  <c r="F2795" i="6"/>
  <c r="E2795" i="6"/>
  <c r="E2993" i="6"/>
  <c r="F2993" i="6"/>
  <c r="E2992" i="6"/>
  <c r="F2992" i="6"/>
  <c r="F2783" i="6"/>
  <c r="E2783" i="6"/>
  <c r="E2981" i="6"/>
  <c r="F2981" i="6"/>
  <c r="E2980" i="6"/>
  <c r="F2980" i="6"/>
  <c r="F2771" i="6"/>
  <c r="E2771" i="6"/>
  <c r="E2969" i="6"/>
  <c r="F2969" i="6"/>
  <c r="E2968" i="6"/>
  <c r="F2968" i="6"/>
  <c r="F2759" i="6"/>
  <c r="E2759" i="6"/>
  <c r="E2957" i="6"/>
  <c r="F2957" i="6"/>
  <c r="E2956" i="6"/>
  <c r="F2956" i="6"/>
  <c r="F2747" i="6"/>
  <c r="E2747" i="6"/>
  <c r="E2945" i="6"/>
  <c r="F2945" i="6"/>
  <c r="E2944" i="6"/>
  <c r="F2944" i="6"/>
  <c r="F2735" i="6"/>
  <c r="E2735" i="6"/>
  <c r="E2933" i="6"/>
  <c r="F2933" i="6"/>
  <c r="E2932" i="6"/>
  <c r="F2932" i="6"/>
  <c r="F2723" i="6"/>
  <c r="E2723" i="6"/>
  <c r="E2921" i="6"/>
  <c r="F2921" i="6"/>
  <c r="E2920" i="6"/>
  <c r="F2920" i="6"/>
  <c r="F2711" i="6"/>
  <c r="E2711" i="6"/>
  <c r="E2909" i="6"/>
  <c r="F2909" i="6"/>
  <c r="E2908" i="6"/>
  <c r="F2908" i="6"/>
  <c r="F2695" i="6"/>
  <c r="E2695" i="6"/>
  <c r="E2893" i="6"/>
  <c r="F2893" i="6"/>
  <c r="E2892" i="6"/>
  <c r="F2892" i="6"/>
  <c r="F2683" i="6"/>
  <c r="E2683" i="6"/>
  <c r="E2881" i="6"/>
  <c r="F2881" i="6"/>
  <c r="E2880" i="6"/>
  <c r="F2880" i="6"/>
  <c r="F2671" i="6"/>
  <c r="E2671" i="6"/>
  <c r="E2869" i="6"/>
  <c r="F2869" i="6"/>
  <c r="E2868" i="6"/>
  <c r="F2868" i="6"/>
  <c r="F2659" i="6"/>
  <c r="E2659" i="6"/>
  <c r="E2857" i="6"/>
  <c r="F2857" i="6"/>
  <c r="E2856" i="6"/>
  <c r="F2856" i="6"/>
  <c r="F2647" i="6"/>
  <c r="E2647" i="6"/>
  <c r="E2845" i="6"/>
  <c r="F2845" i="6"/>
  <c r="E2844" i="6"/>
  <c r="F2844" i="6"/>
  <c r="F2635" i="6"/>
  <c r="E2635" i="6"/>
  <c r="E2833" i="6"/>
  <c r="F2833" i="6"/>
  <c r="E2832" i="6"/>
  <c r="F2832" i="6"/>
  <c r="F2623" i="6"/>
  <c r="E2623" i="6"/>
  <c r="E2821" i="6"/>
  <c r="F2821" i="6"/>
  <c r="E2820" i="6"/>
  <c r="F2820" i="6"/>
  <c r="F2611" i="6"/>
  <c r="E2611" i="6"/>
  <c r="E2809" i="6"/>
  <c r="F2809" i="6"/>
  <c r="E2808" i="6"/>
  <c r="F2808" i="6"/>
  <c r="F2797" i="6"/>
  <c r="F2599" i="6"/>
  <c r="F2798" i="6"/>
  <c r="F2796" i="6"/>
  <c r="E2797" i="6"/>
  <c r="E2796" i="6"/>
  <c r="E2599" i="6"/>
  <c r="E2798" i="6"/>
  <c r="F2785" i="6"/>
  <c r="F2587" i="6"/>
  <c r="F2786" i="6"/>
  <c r="F2784" i="6"/>
  <c r="E2785" i="6"/>
  <c r="E2587" i="6"/>
  <c r="E2784" i="6"/>
  <c r="E2786" i="6"/>
  <c r="F2773" i="6"/>
  <c r="F2575" i="6"/>
  <c r="F2774" i="6"/>
  <c r="F2772" i="6"/>
  <c r="E2773" i="6"/>
  <c r="E2772" i="6"/>
  <c r="E2575" i="6"/>
  <c r="E2774" i="6"/>
  <c r="F2761" i="6"/>
  <c r="F2762" i="6"/>
  <c r="F2760" i="6"/>
  <c r="E2761" i="6"/>
  <c r="E2760" i="6"/>
  <c r="F2563" i="6"/>
  <c r="E2563" i="6"/>
  <c r="E2762" i="6"/>
  <c r="F2749" i="6"/>
  <c r="F2750" i="6"/>
  <c r="F2748" i="6"/>
  <c r="E2749" i="6"/>
  <c r="E2748" i="6"/>
  <c r="F2551" i="6"/>
  <c r="E2750" i="6"/>
  <c r="E2551" i="6"/>
  <c r="F2737" i="6"/>
  <c r="F2738" i="6"/>
  <c r="F2736" i="6"/>
  <c r="E2737" i="6"/>
  <c r="E2736" i="6"/>
  <c r="F2539" i="6"/>
  <c r="E2539" i="6"/>
  <c r="E2738" i="6"/>
  <c r="F2717" i="6"/>
  <c r="F2718" i="6"/>
  <c r="F2716" i="6"/>
  <c r="E2717" i="6"/>
  <c r="E2716" i="6"/>
  <c r="F2519" i="6"/>
  <c r="E2718" i="6"/>
  <c r="E2519" i="6"/>
  <c r="F2705" i="6"/>
  <c r="F2706" i="6"/>
  <c r="F2704" i="6"/>
  <c r="E2705" i="6"/>
  <c r="E2704" i="6"/>
  <c r="F2507" i="6"/>
  <c r="E2507" i="6"/>
  <c r="E2706" i="6"/>
  <c r="F2693" i="6"/>
  <c r="F2694" i="6"/>
  <c r="F2692" i="6"/>
  <c r="E2693" i="6"/>
  <c r="E2692" i="6"/>
  <c r="F2495" i="6"/>
  <c r="E2495" i="6"/>
  <c r="E2694" i="6"/>
  <c r="F2681" i="6"/>
  <c r="F2682" i="6"/>
  <c r="F2680" i="6"/>
  <c r="E2681" i="6"/>
  <c r="E2680" i="6"/>
  <c r="F2483" i="6"/>
  <c r="E2483" i="6"/>
  <c r="E2682" i="6"/>
  <c r="F2669" i="6"/>
  <c r="F2670" i="6"/>
  <c r="F2668" i="6"/>
  <c r="E2669" i="6"/>
  <c r="E2668" i="6"/>
  <c r="F2471" i="6"/>
  <c r="E2670" i="6"/>
  <c r="E2471" i="6"/>
  <c r="F2657" i="6"/>
  <c r="F2658" i="6"/>
  <c r="F2656" i="6"/>
  <c r="E2657" i="6"/>
  <c r="E2656" i="6"/>
  <c r="F2459" i="6"/>
  <c r="E2459" i="6"/>
  <c r="E2658" i="6"/>
  <c r="F2645" i="6"/>
  <c r="F2646" i="6"/>
  <c r="E2645" i="6"/>
  <c r="E2644" i="6"/>
  <c r="F2447" i="6"/>
  <c r="F2644" i="6"/>
  <c r="E2447" i="6"/>
  <c r="E2646" i="6"/>
  <c r="F2633" i="6"/>
  <c r="E2632" i="6"/>
  <c r="E2634" i="6"/>
  <c r="F2632" i="6"/>
  <c r="F2634" i="6"/>
  <c r="F2435" i="6"/>
  <c r="E2633" i="6"/>
  <c r="E2435" i="6"/>
  <c r="F2617" i="6"/>
  <c r="E2616" i="6"/>
  <c r="E2618" i="6"/>
  <c r="F2616" i="6"/>
  <c r="F2618" i="6"/>
  <c r="F2419" i="6"/>
  <c r="E2419" i="6"/>
  <c r="E2617" i="6"/>
  <c r="F2605" i="6"/>
  <c r="F2606" i="6"/>
  <c r="E2605" i="6"/>
  <c r="E2604" i="6"/>
  <c r="F2407" i="6"/>
  <c r="E2407" i="6"/>
  <c r="F2604" i="6"/>
  <c r="E2606" i="6"/>
  <c r="F2593" i="6"/>
  <c r="E2592" i="6"/>
  <c r="F2594" i="6"/>
  <c r="E2594" i="6"/>
  <c r="E2593" i="6"/>
  <c r="F2383" i="6"/>
  <c r="F2581" i="6"/>
  <c r="F2582" i="6"/>
  <c r="E2580" i="6"/>
  <c r="E2582" i="6"/>
  <c r="F2580" i="6"/>
  <c r="E2581" i="6"/>
  <c r="F2569" i="6"/>
  <c r="E2568" i="6"/>
  <c r="F2570" i="6"/>
  <c r="F2568" i="6"/>
  <c r="E2569" i="6"/>
  <c r="F2359" i="6"/>
  <c r="F2558" i="6"/>
  <c r="F2556" i="6"/>
  <c r="F2557" i="6"/>
  <c r="E2558" i="6"/>
  <c r="E2557" i="6"/>
  <c r="F2546" i="6"/>
  <c r="F2544" i="6"/>
  <c r="F2545" i="6"/>
  <c r="E2546" i="6"/>
  <c r="E2544" i="6"/>
  <c r="E2545" i="6"/>
  <c r="F2327" i="6"/>
  <c r="E2327" i="6"/>
  <c r="F2526" i="6"/>
  <c r="F2524" i="6"/>
  <c r="F2525" i="6"/>
  <c r="E2526" i="6"/>
  <c r="E2525" i="6"/>
  <c r="F2315" i="6"/>
  <c r="E2315" i="6"/>
  <c r="F2514" i="6"/>
  <c r="F2512" i="6"/>
  <c r="F2513" i="6"/>
  <c r="E2514" i="6"/>
  <c r="E2512" i="6"/>
  <c r="E2513" i="6"/>
  <c r="F2303" i="6"/>
  <c r="E2303" i="6"/>
  <c r="F2502" i="6"/>
  <c r="F2500" i="6"/>
  <c r="F2501" i="6"/>
  <c r="E2502" i="6"/>
  <c r="E2501" i="6"/>
  <c r="E2500" i="6"/>
  <c r="F2291" i="6"/>
  <c r="E2291" i="6"/>
  <c r="F2490" i="6"/>
  <c r="F2488" i="6"/>
  <c r="F2489" i="6"/>
  <c r="E2490" i="6"/>
  <c r="E2488" i="6"/>
  <c r="F2279" i="6"/>
  <c r="E2279" i="6"/>
  <c r="F2478" i="6"/>
  <c r="F2476" i="6"/>
  <c r="F2477" i="6"/>
  <c r="E2478" i="6"/>
  <c r="E2477" i="6"/>
  <c r="F2267" i="6"/>
  <c r="E2267" i="6"/>
  <c r="F2466" i="6"/>
  <c r="F2464" i="6"/>
  <c r="F2465" i="6"/>
  <c r="E2466" i="6"/>
  <c r="E2464" i="6"/>
  <c r="E2465" i="6"/>
  <c r="F2251" i="6"/>
  <c r="E2251" i="6"/>
  <c r="F2450" i="6"/>
  <c r="F2448" i="6"/>
  <c r="F2449" i="6"/>
  <c r="E2450" i="6"/>
  <c r="E2448" i="6"/>
  <c r="E2449" i="6"/>
  <c r="E2235" i="6"/>
  <c r="F2235" i="6"/>
  <c r="F2434" i="6"/>
  <c r="F2432" i="6"/>
  <c r="F2433" i="6"/>
  <c r="E2434" i="6"/>
  <c r="E2432" i="6"/>
  <c r="E2433" i="6"/>
  <c r="E2223" i="6"/>
  <c r="F2223" i="6"/>
  <c r="F2422" i="6"/>
  <c r="F2420" i="6"/>
  <c r="F2421" i="6"/>
  <c r="E2422" i="6"/>
  <c r="E2421" i="6"/>
  <c r="E2420" i="6"/>
  <c r="F2211" i="6"/>
  <c r="E2211" i="6"/>
  <c r="F2410" i="6"/>
  <c r="F2408" i="6"/>
  <c r="F2409" i="6"/>
  <c r="E2410" i="6"/>
  <c r="E2408" i="6"/>
  <c r="E2396" i="6"/>
  <c r="F2199" i="6"/>
  <c r="E2199" i="6"/>
  <c r="F2386" i="6"/>
  <c r="F2187" i="6"/>
  <c r="E2187" i="6"/>
  <c r="E2372" i="6"/>
  <c r="F2175" i="6"/>
  <c r="E2175" i="6"/>
  <c r="F2163" i="6"/>
  <c r="E2163" i="6"/>
  <c r="F2362" i="6"/>
  <c r="E2348" i="6"/>
  <c r="F2151" i="6"/>
  <c r="E2151" i="6"/>
  <c r="F2334" i="6"/>
  <c r="E2333" i="6"/>
  <c r="F2333" i="6"/>
  <c r="F2135" i="6"/>
  <c r="F2332" i="6"/>
  <c r="E2135" i="6"/>
  <c r="F2321" i="6"/>
  <c r="E2322" i="6"/>
  <c r="E2320" i="6"/>
  <c r="F2322" i="6"/>
  <c r="F2320" i="6"/>
  <c r="E2321" i="6"/>
  <c r="F2123" i="6"/>
  <c r="E2123" i="6"/>
  <c r="F2309" i="6"/>
  <c r="E2310" i="6"/>
  <c r="E2308" i="6"/>
  <c r="F2310" i="6"/>
  <c r="F2308" i="6"/>
  <c r="F2111" i="6"/>
  <c r="E2309" i="6"/>
  <c r="E2111" i="6"/>
  <c r="F2297" i="6"/>
  <c r="E2298" i="6"/>
  <c r="E2296" i="6"/>
  <c r="F2298" i="6"/>
  <c r="F2296" i="6"/>
  <c r="E2297" i="6"/>
  <c r="E2099" i="6"/>
  <c r="F2099" i="6"/>
  <c r="F2281" i="6"/>
  <c r="E2282" i="6"/>
  <c r="E2280" i="6"/>
  <c r="F2282" i="6"/>
  <c r="F2280" i="6"/>
  <c r="E2281" i="6"/>
  <c r="E2083" i="6"/>
  <c r="F2083" i="6"/>
  <c r="F2269" i="6"/>
  <c r="E2270" i="6"/>
  <c r="E2268" i="6"/>
  <c r="F2270" i="6"/>
  <c r="F2268" i="6"/>
  <c r="E2071" i="6"/>
  <c r="E2269" i="6"/>
  <c r="F2071" i="6"/>
  <c r="F2257" i="6"/>
  <c r="E2258" i="6"/>
  <c r="E2256" i="6"/>
  <c r="F2258" i="6"/>
  <c r="F2256" i="6"/>
  <c r="E2257" i="6"/>
  <c r="E2059" i="6"/>
  <c r="F2059" i="6"/>
  <c r="E2238" i="6"/>
  <c r="E2236" i="6"/>
  <c r="F2238" i="6"/>
  <c r="F2236" i="6"/>
  <c r="E2237" i="6"/>
  <c r="F2039" i="6"/>
  <c r="F2237" i="6"/>
  <c r="E2039" i="6"/>
  <c r="E2226" i="6"/>
  <c r="E2224" i="6"/>
  <c r="F2225" i="6"/>
  <c r="F2224" i="6"/>
  <c r="F2226" i="6"/>
  <c r="F2027" i="6"/>
  <c r="E2225" i="6"/>
  <c r="E2027" i="6"/>
  <c r="F2213" i="6"/>
  <c r="E2214" i="6"/>
  <c r="F2212" i="6"/>
  <c r="F2214" i="6"/>
  <c r="E2213" i="6"/>
  <c r="F2015" i="6"/>
  <c r="E2212" i="6"/>
  <c r="G2213" i="6" s="1"/>
  <c r="E2015" i="6"/>
  <c r="F2201" i="6"/>
  <c r="E2201" i="6"/>
  <c r="E2200" i="6"/>
  <c r="E2202" i="6"/>
  <c r="F2200" i="6"/>
  <c r="F2003" i="6"/>
  <c r="F2202" i="6"/>
  <c r="E2003" i="6"/>
  <c r="F2189" i="6"/>
  <c r="E2190" i="6"/>
  <c r="F2188" i="6"/>
  <c r="F2190" i="6"/>
  <c r="E2189" i="6"/>
  <c r="E2188" i="6"/>
  <c r="F2177" i="6"/>
  <c r="E2177" i="6"/>
  <c r="E2176" i="6"/>
  <c r="E2178" i="6"/>
  <c r="F2176" i="6"/>
  <c r="F2178" i="6"/>
  <c r="F2165" i="6"/>
  <c r="E2166" i="6"/>
  <c r="F2164" i="6"/>
  <c r="F2166" i="6"/>
  <c r="E2165" i="6"/>
  <c r="E2164" i="6"/>
  <c r="F2153" i="6"/>
  <c r="E2153" i="6"/>
  <c r="E2152" i="6"/>
  <c r="E2154" i="6"/>
  <c r="F2152" i="6"/>
  <c r="F2154" i="6"/>
  <c r="F2137" i="6"/>
  <c r="E2137" i="6"/>
  <c r="E2136" i="6"/>
  <c r="E2138" i="6"/>
  <c r="F2136" i="6"/>
  <c r="F2138" i="6"/>
  <c r="F2121" i="6"/>
  <c r="E2121" i="6"/>
  <c r="E2120" i="6"/>
  <c r="E2122" i="6"/>
  <c r="F2120" i="6"/>
  <c r="F2122" i="6"/>
  <c r="F2109" i="6"/>
  <c r="E2110" i="6"/>
  <c r="F2108" i="6"/>
  <c r="F2110" i="6"/>
  <c r="E2109" i="6"/>
  <c r="E2108" i="6"/>
  <c r="E2102" i="6"/>
  <c r="E2100" i="6"/>
  <c r="F2102" i="6"/>
  <c r="F2100" i="6"/>
  <c r="E2101" i="6"/>
  <c r="F2101" i="6"/>
  <c r="E2090" i="6"/>
  <c r="E2088" i="6"/>
  <c r="F2090" i="6"/>
  <c r="F2088" i="6"/>
  <c r="E2089" i="6"/>
  <c r="F2089" i="6"/>
  <c r="E2082" i="6"/>
  <c r="E2080" i="6"/>
  <c r="F2082" i="6"/>
  <c r="F2080" i="6"/>
  <c r="E2081" i="6"/>
  <c r="F2081" i="6"/>
  <c r="E2074" i="6"/>
  <c r="E2072" i="6"/>
  <c r="F2074" i="6"/>
  <c r="F2072" i="6"/>
  <c r="E2073" i="6"/>
  <c r="F2073" i="6"/>
  <c r="E2066" i="6"/>
  <c r="E2064" i="6"/>
  <c r="F2066" i="6"/>
  <c r="F2064" i="6"/>
  <c r="E2065" i="6"/>
  <c r="F2065" i="6"/>
  <c r="F2049" i="6"/>
  <c r="E2050" i="6"/>
  <c r="E2048" i="6"/>
  <c r="F2050" i="6"/>
  <c r="F2048" i="6"/>
  <c r="E2049" i="6"/>
  <c r="F1830" i="6"/>
  <c r="F1712" i="6"/>
  <c r="E1706" i="6"/>
  <c r="F1704" i="6"/>
  <c r="F1696" i="6"/>
  <c r="E1698" i="6"/>
  <c r="E1690" i="6"/>
  <c r="F1688" i="6"/>
  <c r="E1677" i="6"/>
  <c r="F1664" i="6"/>
  <c r="E1666" i="6"/>
  <c r="E1645" i="6"/>
  <c r="E1642" i="6"/>
  <c r="F1640" i="6"/>
  <c r="F1632" i="6"/>
  <c r="E1634" i="6"/>
  <c r="E1605" i="6"/>
  <c r="E1217" i="6"/>
  <c r="F3601" i="6"/>
  <c r="F3603" i="6"/>
  <c r="F3607" i="6"/>
  <c r="F3609" i="6"/>
  <c r="F3611" i="6"/>
  <c r="F3613" i="6"/>
  <c r="F3615" i="6"/>
  <c r="F3619" i="6"/>
  <c r="F3621" i="6"/>
  <c r="F3623" i="6"/>
  <c r="F3625" i="6"/>
  <c r="F3627" i="6"/>
  <c r="F3631" i="6"/>
  <c r="F3633" i="6"/>
  <c r="F3635" i="6"/>
  <c r="F3639" i="6"/>
  <c r="F3641" i="6"/>
  <c r="F3643" i="6"/>
  <c r="F3645" i="6"/>
  <c r="F3647" i="6"/>
  <c r="F3651" i="6"/>
  <c r="F3653" i="6"/>
  <c r="F3655" i="6"/>
  <c r="F3657" i="6"/>
  <c r="F3659" i="6"/>
  <c r="F3663" i="6"/>
  <c r="F3665" i="6"/>
  <c r="F3667" i="6"/>
  <c r="F3669" i="6"/>
  <c r="F3671" i="6"/>
  <c r="F3675" i="6"/>
  <c r="F3677" i="6"/>
  <c r="F3679" i="6"/>
  <c r="F3681" i="6"/>
  <c r="F3683" i="6"/>
  <c r="F3687" i="6"/>
  <c r="F3689" i="6"/>
  <c r="G3690" i="6" s="1"/>
  <c r="F3691" i="6"/>
  <c r="G3692" i="6" s="1"/>
  <c r="F3695" i="6"/>
  <c r="F3697" i="6"/>
  <c r="F3699" i="6"/>
  <c r="F3701" i="6"/>
  <c r="F3703" i="6"/>
  <c r="F3707" i="6"/>
  <c r="F3709" i="6"/>
  <c r="E3711" i="6"/>
  <c r="G3712" i="6" s="1"/>
  <c r="F3714" i="6"/>
  <c r="E3719" i="6"/>
  <c r="G3720" i="6" s="1"/>
  <c r="F3722" i="6"/>
  <c r="F3725" i="6"/>
  <c r="E3727" i="6"/>
  <c r="F3733" i="6"/>
  <c r="E3735" i="6"/>
  <c r="F3738" i="6"/>
  <c r="E3743" i="6"/>
  <c r="F3746" i="6"/>
  <c r="F3749" i="6"/>
  <c r="E3751" i="6"/>
  <c r="H3752" i="6" s="1"/>
  <c r="F3757" i="6"/>
  <c r="E3759" i="6"/>
  <c r="F3762" i="6"/>
  <c r="E3767" i="6"/>
  <c r="F3770" i="6"/>
  <c r="E3781" i="6"/>
  <c r="G3782" i="6" s="1"/>
  <c r="E3793" i="6"/>
  <c r="G3794" i="6" s="1"/>
  <c r="E3801" i="6"/>
  <c r="E3809" i="6"/>
  <c r="E3813" i="6"/>
  <c r="E3817" i="6"/>
  <c r="H3818" i="6" s="1"/>
  <c r="E3821" i="6"/>
  <c r="E3829" i="6"/>
  <c r="E3837" i="6"/>
  <c r="E3841" i="6"/>
  <c r="E3849" i="6"/>
  <c r="E3857" i="6"/>
  <c r="E3861" i="6"/>
  <c r="E3869" i="6"/>
  <c r="E3873" i="6"/>
  <c r="E3877" i="6"/>
  <c r="E3885" i="6"/>
  <c r="E3889" i="6"/>
  <c r="E3897" i="6"/>
  <c r="E3901" i="6"/>
  <c r="E3909" i="6"/>
  <c r="E3921" i="6"/>
  <c r="E3937" i="6"/>
  <c r="E3945" i="6"/>
  <c r="E3949" i="6"/>
  <c r="E3961" i="6"/>
  <c r="E3969" i="6"/>
  <c r="E3973" i="6"/>
  <c r="E3981" i="6"/>
  <c r="E3985" i="6"/>
  <c r="E3989" i="6"/>
  <c r="E3201" i="6"/>
  <c r="E3213" i="6"/>
  <c r="E3225" i="6"/>
  <c r="E3237" i="6"/>
  <c r="E3249" i="6"/>
  <c r="E3261" i="6"/>
  <c r="E3269" i="6"/>
  <c r="E3273" i="6"/>
  <c r="E3285" i="6"/>
  <c r="E3297" i="6"/>
  <c r="E3321" i="6"/>
  <c r="E3345" i="6"/>
  <c r="E3369" i="6"/>
  <c r="E3401" i="6"/>
  <c r="G3402" i="6" s="1"/>
  <c r="E3409" i="6"/>
  <c r="E3425" i="6"/>
  <c r="E3433" i="6"/>
  <c r="E3449" i="6"/>
  <c r="E3457" i="6"/>
  <c r="E3465" i="6"/>
  <c r="E3473" i="6"/>
  <c r="E3489" i="6"/>
  <c r="E3497" i="6"/>
  <c r="E3521" i="6"/>
  <c r="E3577" i="6"/>
  <c r="E2810" i="6"/>
  <c r="E2834" i="6"/>
  <c r="E2858" i="6"/>
  <c r="E2882" i="6"/>
  <c r="E2922" i="6"/>
  <c r="G2923" i="6" s="1"/>
  <c r="E2946" i="6"/>
  <c r="E2970" i="6"/>
  <c r="G2971" i="6" s="1"/>
  <c r="E2994" i="6"/>
  <c r="F3005" i="6"/>
  <c r="E3015" i="6"/>
  <c r="F3113" i="6"/>
  <c r="F3129" i="6"/>
  <c r="F3177" i="6"/>
  <c r="E2476" i="6"/>
  <c r="E3994" i="6"/>
  <c r="E3992" i="6"/>
  <c r="F3994" i="6"/>
  <c r="F3992" i="6"/>
  <c r="E3978" i="6"/>
  <c r="E3976" i="6"/>
  <c r="F3978" i="6"/>
  <c r="F3976" i="6"/>
  <c r="E3966" i="6"/>
  <c r="E3964" i="6"/>
  <c r="F3966" i="6"/>
  <c r="F3964" i="6"/>
  <c r="E3954" i="6"/>
  <c r="E3952" i="6"/>
  <c r="F3954" i="6"/>
  <c r="F3952" i="6"/>
  <c r="E3942" i="6"/>
  <c r="E3940" i="6"/>
  <c r="F3942" i="6"/>
  <c r="F3940" i="6"/>
  <c r="E3930" i="6"/>
  <c r="E3928" i="6"/>
  <c r="F3930" i="6"/>
  <c r="F3928" i="6"/>
  <c r="E3914" i="6"/>
  <c r="E3912" i="6"/>
  <c r="F3914" i="6"/>
  <c r="F3912" i="6"/>
  <c r="E3906" i="6"/>
  <c r="E3904" i="6"/>
  <c r="F3906" i="6"/>
  <c r="F3904" i="6"/>
  <c r="E3894" i="6"/>
  <c r="E3892" i="6"/>
  <c r="F3894" i="6"/>
  <c r="F3892" i="6"/>
  <c r="E3882" i="6"/>
  <c r="E3880" i="6"/>
  <c r="F3882" i="6"/>
  <c r="F3880" i="6"/>
  <c r="E3866" i="6"/>
  <c r="E3864" i="6"/>
  <c r="F3866" i="6"/>
  <c r="F3864" i="6"/>
  <c r="E3854" i="6"/>
  <c r="E3852" i="6"/>
  <c r="F3854" i="6"/>
  <c r="F3852" i="6"/>
  <c r="E3846" i="6"/>
  <c r="E3844" i="6"/>
  <c r="F3846" i="6"/>
  <c r="F3844" i="6"/>
  <c r="E3834" i="6"/>
  <c r="E3832" i="6"/>
  <c r="F3834" i="6"/>
  <c r="F3832" i="6"/>
  <c r="E3826" i="6"/>
  <c r="E3824" i="6"/>
  <c r="F3826" i="6"/>
  <c r="F3824" i="6"/>
  <c r="E3806" i="6"/>
  <c r="E3804" i="6"/>
  <c r="F3806" i="6"/>
  <c r="F3804" i="6"/>
  <c r="E3599" i="6"/>
  <c r="E3798" i="6"/>
  <c r="E3796" i="6"/>
  <c r="F3599" i="6"/>
  <c r="F3798" i="6"/>
  <c r="F3796" i="6"/>
  <c r="E3591" i="6"/>
  <c r="E3790" i="6"/>
  <c r="E3788" i="6"/>
  <c r="F3591" i="6"/>
  <c r="F3790" i="6"/>
  <c r="F3788" i="6"/>
  <c r="E3579" i="6"/>
  <c r="E3778" i="6"/>
  <c r="E3776" i="6"/>
  <c r="F3579" i="6"/>
  <c r="F3778" i="6"/>
  <c r="F3776" i="6"/>
  <c r="E3567" i="6"/>
  <c r="E3766" i="6"/>
  <c r="E3764" i="6"/>
  <c r="F3567" i="6"/>
  <c r="E3555" i="6"/>
  <c r="E3754" i="6"/>
  <c r="E3752" i="6"/>
  <c r="F3555" i="6"/>
  <c r="E3543" i="6"/>
  <c r="E3742" i="6"/>
  <c r="E3740" i="6"/>
  <c r="F3543" i="6"/>
  <c r="E3531" i="6"/>
  <c r="E3730" i="6"/>
  <c r="E3728" i="6"/>
  <c r="F3531" i="6"/>
  <c r="E3519" i="6"/>
  <c r="E3718" i="6"/>
  <c r="E3716" i="6"/>
  <c r="F3519" i="6"/>
  <c r="E3507" i="6"/>
  <c r="F3507" i="6"/>
  <c r="E3495" i="6"/>
  <c r="F3495" i="6"/>
  <c r="E3487" i="6"/>
  <c r="F3487" i="6"/>
  <c r="E3475" i="6"/>
  <c r="F3475" i="6"/>
  <c r="E3463" i="6"/>
  <c r="F3463" i="6"/>
  <c r="E3451" i="6"/>
  <c r="F3451" i="6"/>
  <c r="E3439" i="6"/>
  <c r="F3439" i="6"/>
  <c r="E3431" i="6"/>
  <c r="F3431" i="6"/>
  <c r="E3419" i="6"/>
  <c r="F3419" i="6"/>
  <c r="E3407" i="6"/>
  <c r="F3407" i="6"/>
  <c r="E3594" i="6"/>
  <c r="E3592" i="6"/>
  <c r="F3594" i="6"/>
  <c r="F3592" i="6"/>
  <c r="E3395" i="6"/>
  <c r="F3395" i="6"/>
  <c r="E3586" i="6"/>
  <c r="E3584" i="6"/>
  <c r="F3586" i="6"/>
  <c r="F3584" i="6"/>
  <c r="E3387" i="6"/>
  <c r="F3387" i="6"/>
  <c r="E3574" i="6"/>
  <c r="E3572" i="6"/>
  <c r="F3574" i="6"/>
  <c r="F3572" i="6"/>
  <c r="E3375" i="6"/>
  <c r="F3375" i="6"/>
  <c r="E3562" i="6"/>
  <c r="E3560" i="6"/>
  <c r="F3562" i="6"/>
  <c r="F3560" i="6"/>
  <c r="E3363" i="6"/>
  <c r="F3363" i="6"/>
  <c r="E3554" i="6"/>
  <c r="E3552" i="6"/>
  <c r="F3554" i="6"/>
  <c r="F3552" i="6"/>
  <c r="E3355" i="6"/>
  <c r="F3355" i="6"/>
  <c r="E3542" i="6"/>
  <c r="E3540" i="6"/>
  <c r="F3542" i="6"/>
  <c r="F3540" i="6"/>
  <c r="E3343" i="6"/>
  <c r="F3343" i="6"/>
  <c r="E3530" i="6"/>
  <c r="E3528" i="6"/>
  <c r="F3530" i="6"/>
  <c r="F3528" i="6"/>
  <c r="E3331" i="6"/>
  <c r="F3331" i="6"/>
  <c r="E3518" i="6"/>
  <c r="E3516" i="6"/>
  <c r="F3518" i="6"/>
  <c r="F3516" i="6"/>
  <c r="E3319" i="6"/>
  <c r="F3319" i="6"/>
  <c r="E3506" i="6"/>
  <c r="E3504" i="6"/>
  <c r="F3506" i="6"/>
  <c r="F3504" i="6"/>
  <c r="E3307" i="6"/>
  <c r="F3307" i="6"/>
  <c r="E3494" i="6"/>
  <c r="E3492" i="6"/>
  <c r="F3494" i="6"/>
  <c r="F3492" i="6"/>
  <c r="E3482" i="6"/>
  <c r="E3480" i="6"/>
  <c r="F3482" i="6"/>
  <c r="F3480" i="6"/>
  <c r="E3470" i="6"/>
  <c r="E3468" i="6"/>
  <c r="F3470" i="6"/>
  <c r="F3468" i="6"/>
  <c r="E3462" i="6"/>
  <c r="E3460" i="6"/>
  <c r="F3462" i="6"/>
  <c r="F3460" i="6"/>
  <c r="E3454" i="6"/>
  <c r="E3452" i="6"/>
  <c r="F3454" i="6"/>
  <c r="F3452" i="6"/>
  <c r="E3442" i="6"/>
  <c r="E3440" i="6"/>
  <c r="F3442" i="6"/>
  <c r="F3440" i="6"/>
  <c r="E3430" i="6"/>
  <c r="E3428" i="6"/>
  <c r="F3430" i="6"/>
  <c r="F3428" i="6"/>
  <c r="E3418" i="6"/>
  <c r="E3416" i="6"/>
  <c r="F3418" i="6"/>
  <c r="F3416" i="6"/>
  <c r="E3406" i="6"/>
  <c r="E3404" i="6"/>
  <c r="F3406" i="6"/>
  <c r="F3404" i="6"/>
  <c r="F3195" i="6"/>
  <c r="E3394" i="6"/>
  <c r="E3392" i="6"/>
  <c r="F3394" i="6"/>
  <c r="F3392" i="6"/>
  <c r="E3195" i="6"/>
  <c r="F3187" i="6"/>
  <c r="E3386" i="6"/>
  <c r="E3384" i="6"/>
  <c r="F3386" i="6"/>
  <c r="F3384" i="6"/>
  <c r="E3187" i="6"/>
  <c r="F3175" i="6"/>
  <c r="E3374" i="6"/>
  <c r="E3372" i="6"/>
  <c r="F3374" i="6"/>
  <c r="F3372" i="6"/>
  <c r="F3163" i="6"/>
  <c r="E3362" i="6"/>
  <c r="E3360" i="6"/>
  <c r="F3362" i="6"/>
  <c r="F3360" i="6"/>
  <c r="E3163" i="6"/>
  <c r="F3151" i="6"/>
  <c r="E3350" i="6"/>
  <c r="E3348" i="6"/>
  <c r="F3350" i="6"/>
  <c r="F3348" i="6"/>
  <c r="F3139" i="6"/>
  <c r="E3338" i="6"/>
  <c r="E3336" i="6"/>
  <c r="F3338" i="6"/>
  <c r="F3336" i="6"/>
  <c r="E3139" i="6"/>
  <c r="F3127" i="6"/>
  <c r="E3326" i="6"/>
  <c r="E3324" i="6"/>
  <c r="F3326" i="6"/>
  <c r="F3324" i="6"/>
  <c r="F3115" i="6"/>
  <c r="E3314" i="6"/>
  <c r="E3312" i="6"/>
  <c r="F3314" i="6"/>
  <c r="F3312" i="6"/>
  <c r="E3115" i="6"/>
  <c r="F3103" i="6"/>
  <c r="E3302" i="6"/>
  <c r="E3300" i="6"/>
  <c r="F3302" i="6"/>
  <c r="F3300" i="6"/>
  <c r="F3091" i="6"/>
  <c r="E3290" i="6"/>
  <c r="E3288" i="6"/>
  <c r="E3091" i="6"/>
  <c r="F3290" i="6"/>
  <c r="F3288" i="6"/>
  <c r="F3079" i="6"/>
  <c r="E3278" i="6"/>
  <c r="E3276" i="6"/>
  <c r="F3278" i="6"/>
  <c r="F3276" i="6"/>
  <c r="F3067" i="6"/>
  <c r="E3266" i="6"/>
  <c r="E3264" i="6"/>
  <c r="E3067" i="6"/>
  <c r="F3266" i="6"/>
  <c r="F3264" i="6"/>
  <c r="F3055" i="6"/>
  <c r="E3254" i="6"/>
  <c r="E3252" i="6"/>
  <c r="F3254" i="6"/>
  <c r="F3252" i="6"/>
  <c r="E3043" i="6"/>
  <c r="F3043" i="6"/>
  <c r="E3242" i="6"/>
  <c r="E3240" i="6"/>
  <c r="F3242" i="6"/>
  <c r="F3240" i="6"/>
  <c r="E3230" i="6"/>
  <c r="E3228" i="6"/>
  <c r="F3230" i="6"/>
  <c r="F3228" i="6"/>
  <c r="E3019" i="6"/>
  <c r="F3019" i="6"/>
  <c r="E3218" i="6"/>
  <c r="E3216" i="6"/>
  <c r="F3218" i="6"/>
  <c r="F3216" i="6"/>
  <c r="E3007" i="6"/>
  <c r="E3206" i="6"/>
  <c r="E3204" i="6"/>
  <c r="F3007" i="6"/>
  <c r="F3206" i="6"/>
  <c r="F3204" i="6"/>
  <c r="E3194" i="6"/>
  <c r="E3192" i="6"/>
  <c r="F3194" i="6"/>
  <c r="F3192" i="6"/>
  <c r="E2995" i="6"/>
  <c r="E3193" i="6"/>
  <c r="F2995" i="6"/>
  <c r="E3186" i="6"/>
  <c r="E3184" i="6"/>
  <c r="F3186" i="6"/>
  <c r="F3184" i="6"/>
  <c r="E2987" i="6"/>
  <c r="E3185" i="6"/>
  <c r="F2987" i="6"/>
  <c r="E3174" i="6"/>
  <c r="E3172" i="6"/>
  <c r="F3174" i="6"/>
  <c r="F3172" i="6"/>
  <c r="E2975" i="6"/>
  <c r="E3173" i="6"/>
  <c r="F2975" i="6"/>
  <c r="F3173" i="6"/>
  <c r="E3162" i="6"/>
  <c r="E3160" i="6"/>
  <c r="F3162" i="6"/>
  <c r="F3160" i="6"/>
  <c r="E2963" i="6"/>
  <c r="E3161" i="6"/>
  <c r="F2963" i="6"/>
  <c r="E3150" i="6"/>
  <c r="E3148" i="6"/>
  <c r="F3150" i="6"/>
  <c r="F3148" i="6"/>
  <c r="E2951" i="6"/>
  <c r="E3149" i="6"/>
  <c r="F2951" i="6"/>
  <c r="F3149" i="6"/>
  <c r="E3138" i="6"/>
  <c r="E3136" i="6"/>
  <c r="F3138" i="6"/>
  <c r="F3136" i="6"/>
  <c r="E2939" i="6"/>
  <c r="E3137" i="6"/>
  <c r="F2939" i="6"/>
  <c r="E3126" i="6"/>
  <c r="E3124" i="6"/>
  <c r="F3126" i="6"/>
  <c r="F3124" i="6"/>
  <c r="E2927" i="6"/>
  <c r="E3125" i="6"/>
  <c r="F2927" i="6"/>
  <c r="F3125" i="6"/>
  <c r="E3118" i="6"/>
  <c r="E3116" i="6"/>
  <c r="F3118" i="6"/>
  <c r="F3116" i="6"/>
  <c r="E2919" i="6"/>
  <c r="E3117" i="6"/>
  <c r="F2919" i="6"/>
  <c r="F3117" i="6"/>
  <c r="E3106" i="6"/>
  <c r="E3104" i="6"/>
  <c r="F3106" i="6"/>
  <c r="F3104" i="6"/>
  <c r="E2907" i="6"/>
  <c r="E3105" i="6"/>
  <c r="F2907" i="6"/>
  <c r="E3094" i="6"/>
  <c r="E3092" i="6"/>
  <c r="F3094" i="6"/>
  <c r="F3092" i="6"/>
  <c r="E2895" i="6"/>
  <c r="E3093" i="6"/>
  <c r="F2895" i="6"/>
  <c r="F3093" i="6"/>
  <c r="E3086" i="6"/>
  <c r="E3084" i="6"/>
  <c r="F3086" i="6"/>
  <c r="F3084" i="6"/>
  <c r="E2887" i="6"/>
  <c r="E3085" i="6"/>
  <c r="F2887" i="6"/>
  <c r="F3085" i="6"/>
  <c r="E3058" i="6"/>
  <c r="E3056" i="6"/>
  <c r="F3058" i="6"/>
  <c r="F3056" i="6"/>
  <c r="E2859" i="6"/>
  <c r="E3057" i="6"/>
  <c r="F2859" i="6"/>
  <c r="E3046" i="6"/>
  <c r="E3044" i="6"/>
  <c r="F3046" i="6"/>
  <c r="E2847" i="6"/>
  <c r="E3045" i="6"/>
  <c r="F2847" i="6"/>
  <c r="F3045" i="6"/>
  <c r="F3044" i="6"/>
  <c r="E3038" i="6"/>
  <c r="E3036" i="6"/>
  <c r="F3038" i="6"/>
  <c r="E2839" i="6"/>
  <c r="E3037" i="6"/>
  <c r="F2839" i="6"/>
  <c r="E3026" i="6"/>
  <c r="E3024" i="6"/>
  <c r="F3025" i="6"/>
  <c r="E2827" i="6"/>
  <c r="F3024" i="6"/>
  <c r="F2827" i="6"/>
  <c r="E3014" i="6"/>
  <c r="E3012" i="6"/>
  <c r="F3014" i="6"/>
  <c r="E2815" i="6"/>
  <c r="E3013" i="6"/>
  <c r="F2815" i="6"/>
  <c r="F3013" i="6"/>
  <c r="F3012" i="6"/>
  <c r="E3002" i="6"/>
  <c r="E3000" i="6"/>
  <c r="F3001" i="6"/>
  <c r="E2803" i="6"/>
  <c r="F3000" i="6"/>
  <c r="F2803" i="6"/>
  <c r="F3002" i="6"/>
  <c r="E3001" i="6"/>
  <c r="F2791" i="6"/>
  <c r="E2791" i="6"/>
  <c r="E2989" i="6"/>
  <c r="F2989" i="6"/>
  <c r="E2988" i="6"/>
  <c r="F2988" i="6"/>
  <c r="F2779" i="6"/>
  <c r="E2779" i="6"/>
  <c r="E2977" i="6"/>
  <c r="F2977" i="6"/>
  <c r="E2976" i="6"/>
  <c r="F2976" i="6"/>
  <c r="F2767" i="6"/>
  <c r="E2767" i="6"/>
  <c r="E2965" i="6"/>
  <c r="F2965" i="6"/>
  <c r="E2964" i="6"/>
  <c r="F2964" i="6"/>
  <c r="F2755" i="6"/>
  <c r="E2755" i="6"/>
  <c r="E2953" i="6"/>
  <c r="F2953" i="6"/>
  <c r="E2952" i="6"/>
  <c r="F2952" i="6"/>
  <c r="F2743" i="6"/>
  <c r="E2743" i="6"/>
  <c r="E2941" i="6"/>
  <c r="F2941" i="6"/>
  <c r="E2940" i="6"/>
  <c r="F2940" i="6"/>
  <c r="F2731" i="6"/>
  <c r="E2731" i="6"/>
  <c r="E2929" i="6"/>
  <c r="F2929" i="6"/>
  <c r="E2928" i="6"/>
  <c r="F2928" i="6"/>
  <c r="F2719" i="6"/>
  <c r="E2719" i="6"/>
  <c r="E2917" i="6"/>
  <c r="F2917" i="6"/>
  <c r="E2916" i="6"/>
  <c r="F2916" i="6"/>
  <c r="F2707" i="6"/>
  <c r="E2707" i="6"/>
  <c r="E2905" i="6"/>
  <c r="F2905" i="6"/>
  <c r="E2904" i="6"/>
  <c r="F2904" i="6"/>
  <c r="F2699" i="6"/>
  <c r="E2699" i="6"/>
  <c r="E2897" i="6"/>
  <c r="F2897" i="6"/>
  <c r="E2896" i="6"/>
  <c r="F2896" i="6"/>
  <c r="F2687" i="6"/>
  <c r="E2687" i="6"/>
  <c r="E2885" i="6"/>
  <c r="F2885" i="6"/>
  <c r="E2884" i="6"/>
  <c r="F2884" i="6"/>
  <c r="F2679" i="6"/>
  <c r="E2679" i="6"/>
  <c r="E2877" i="6"/>
  <c r="F2877" i="6"/>
  <c r="E2876" i="6"/>
  <c r="F2876" i="6"/>
  <c r="F2667" i="6"/>
  <c r="E2667" i="6"/>
  <c r="E2865" i="6"/>
  <c r="F2865" i="6"/>
  <c r="E2864" i="6"/>
  <c r="F2864" i="6"/>
  <c r="F2655" i="6"/>
  <c r="E2655" i="6"/>
  <c r="E2853" i="6"/>
  <c r="F2853" i="6"/>
  <c r="E2852" i="6"/>
  <c r="F2852" i="6"/>
  <c r="F2643" i="6"/>
  <c r="E2643" i="6"/>
  <c r="E2841" i="6"/>
  <c r="F2841" i="6"/>
  <c r="E2840" i="6"/>
  <c r="F2840" i="6"/>
  <c r="F2631" i="6"/>
  <c r="E2631" i="6"/>
  <c r="E2829" i="6"/>
  <c r="F2829" i="6"/>
  <c r="E2828" i="6"/>
  <c r="F2828" i="6"/>
  <c r="F2619" i="6"/>
  <c r="E2619" i="6"/>
  <c r="E2817" i="6"/>
  <c r="F2817" i="6"/>
  <c r="E2816" i="6"/>
  <c r="F2816" i="6"/>
  <c r="F2607" i="6"/>
  <c r="E2607" i="6"/>
  <c r="E2805" i="6"/>
  <c r="F2805" i="6"/>
  <c r="E2804" i="6"/>
  <c r="F2804" i="6"/>
  <c r="F2793" i="6"/>
  <c r="F2595" i="6"/>
  <c r="F2794" i="6"/>
  <c r="F2792" i="6"/>
  <c r="E2793" i="6"/>
  <c r="E2595" i="6"/>
  <c r="E2792" i="6"/>
  <c r="E2794" i="6"/>
  <c r="F2777" i="6"/>
  <c r="F2579" i="6"/>
  <c r="F2778" i="6"/>
  <c r="F2776" i="6"/>
  <c r="E2777" i="6"/>
  <c r="E2579" i="6"/>
  <c r="E2776" i="6"/>
  <c r="E2778" i="6"/>
  <c r="F2765" i="6"/>
  <c r="F2567" i="6"/>
  <c r="F2766" i="6"/>
  <c r="F2764" i="6"/>
  <c r="E2765" i="6"/>
  <c r="E2764" i="6"/>
  <c r="E2567" i="6"/>
  <c r="E2766" i="6"/>
  <c r="F2757" i="6"/>
  <c r="F2758" i="6"/>
  <c r="F2756" i="6"/>
  <c r="E2757" i="6"/>
  <c r="E2756" i="6"/>
  <c r="F2559" i="6"/>
  <c r="E2559" i="6"/>
  <c r="E2758" i="6"/>
  <c r="F2745" i="6"/>
  <c r="F2746" i="6"/>
  <c r="F2744" i="6"/>
  <c r="E2745" i="6"/>
  <c r="E2744" i="6"/>
  <c r="F2547" i="6"/>
  <c r="E2547" i="6"/>
  <c r="E2746" i="6"/>
  <c r="F2733" i="6"/>
  <c r="F2734" i="6"/>
  <c r="F2732" i="6"/>
  <c r="E2733" i="6"/>
  <c r="E2732" i="6"/>
  <c r="F2535" i="6"/>
  <c r="E2734" i="6"/>
  <c r="E2535" i="6"/>
  <c r="F2725" i="6"/>
  <c r="F2726" i="6"/>
  <c r="F2724" i="6"/>
  <c r="E2725" i="6"/>
  <c r="E2724" i="6"/>
  <c r="F2527" i="6"/>
  <c r="E2527" i="6"/>
  <c r="E2726" i="6"/>
  <c r="F2713" i="6"/>
  <c r="F2714" i="6"/>
  <c r="F2712" i="6"/>
  <c r="E2713" i="6"/>
  <c r="E2712" i="6"/>
  <c r="F2515" i="6"/>
  <c r="E2515" i="6"/>
  <c r="E2714" i="6"/>
  <c r="F2697" i="6"/>
  <c r="F2698" i="6"/>
  <c r="F2696" i="6"/>
  <c r="E2697" i="6"/>
  <c r="E2696" i="6"/>
  <c r="F2499" i="6"/>
  <c r="E2499" i="6"/>
  <c r="E2698" i="6"/>
  <c r="F2689" i="6"/>
  <c r="F2690" i="6"/>
  <c r="F2688" i="6"/>
  <c r="E2689" i="6"/>
  <c r="E2688" i="6"/>
  <c r="F2491" i="6"/>
  <c r="E2491" i="6"/>
  <c r="F2677" i="6"/>
  <c r="F2678" i="6"/>
  <c r="F2676" i="6"/>
  <c r="E2677" i="6"/>
  <c r="E2676" i="6"/>
  <c r="F2479" i="6"/>
  <c r="E2479" i="6"/>
  <c r="F2665" i="6"/>
  <c r="F2666" i="6"/>
  <c r="F2664" i="6"/>
  <c r="E2665" i="6"/>
  <c r="E2664" i="6"/>
  <c r="F2467" i="6"/>
  <c r="E2467" i="6"/>
  <c r="E2666" i="6"/>
  <c r="F2653" i="6"/>
  <c r="F2654" i="6"/>
  <c r="E2653" i="6"/>
  <c r="E2652" i="6"/>
  <c r="F2455" i="6"/>
  <c r="E2654" i="6"/>
  <c r="E2455" i="6"/>
  <c r="F2652" i="6"/>
  <c r="F2641" i="6"/>
  <c r="E2640" i="6"/>
  <c r="E2642" i="6"/>
  <c r="F2640" i="6"/>
  <c r="F2642" i="6"/>
  <c r="F2443" i="6"/>
  <c r="E2443" i="6"/>
  <c r="E2641" i="6"/>
  <c r="F2629" i="6"/>
  <c r="F2630" i="6"/>
  <c r="E2629" i="6"/>
  <c r="E2628" i="6"/>
  <c r="F2431" i="6"/>
  <c r="E2431" i="6"/>
  <c r="E2630" i="6"/>
  <c r="F2621" i="6"/>
  <c r="F2622" i="6"/>
  <c r="E2621" i="6"/>
  <c r="E2620" i="6"/>
  <c r="F2423" i="6"/>
  <c r="E2622" i="6"/>
  <c r="E2423" i="6"/>
  <c r="F2620" i="6"/>
  <c r="F2609" i="6"/>
  <c r="E2608" i="6"/>
  <c r="E2610" i="6"/>
  <c r="F2608" i="6"/>
  <c r="F2610" i="6"/>
  <c r="F2411" i="6"/>
  <c r="E2411" i="6"/>
  <c r="E2609" i="6"/>
  <c r="F2399" i="6"/>
  <c r="F2597" i="6"/>
  <c r="F2598" i="6"/>
  <c r="E2596" i="6"/>
  <c r="E2598" i="6"/>
  <c r="E2597" i="6"/>
  <c r="F2585" i="6"/>
  <c r="E2584" i="6"/>
  <c r="F2586" i="6"/>
  <c r="F2584" i="6"/>
  <c r="E2586" i="6"/>
  <c r="E2585" i="6"/>
  <c r="F2375" i="6"/>
  <c r="F2573" i="6"/>
  <c r="F2574" i="6"/>
  <c r="E2572" i="6"/>
  <c r="E2573" i="6"/>
  <c r="F2572" i="6"/>
  <c r="F2562" i="6"/>
  <c r="F2560" i="6"/>
  <c r="F2561" i="6"/>
  <c r="E2562" i="6"/>
  <c r="E2560" i="6"/>
  <c r="E2561" i="6"/>
  <c r="F2351" i="6"/>
  <c r="F2550" i="6"/>
  <c r="F2548" i="6"/>
  <c r="F2549" i="6"/>
  <c r="E2550" i="6"/>
  <c r="E2549" i="6"/>
  <c r="E2548" i="6"/>
  <c r="E2343" i="6"/>
  <c r="F2343" i="6"/>
  <c r="F2542" i="6"/>
  <c r="F2540" i="6"/>
  <c r="F2541" i="6"/>
  <c r="E2542" i="6"/>
  <c r="E2541" i="6"/>
  <c r="E2335" i="6"/>
  <c r="F2335" i="6"/>
  <c r="F2534" i="6"/>
  <c r="F2532" i="6"/>
  <c r="F2533" i="6"/>
  <c r="E2534" i="6"/>
  <c r="E2533" i="6"/>
  <c r="E2532" i="6"/>
  <c r="F2323" i="6"/>
  <c r="E2323" i="6"/>
  <c r="F2522" i="6"/>
  <c r="F2520" i="6"/>
  <c r="F2521" i="6"/>
  <c r="E2522" i="6"/>
  <c r="E2520" i="6"/>
  <c r="F2307" i="6"/>
  <c r="E2307" i="6"/>
  <c r="F2506" i="6"/>
  <c r="F2504" i="6"/>
  <c r="F2505" i="6"/>
  <c r="E2506" i="6"/>
  <c r="E2504" i="6"/>
  <c r="F2295" i="6"/>
  <c r="E2295" i="6"/>
  <c r="F2494" i="6"/>
  <c r="F2492" i="6"/>
  <c r="F2493" i="6"/>
  <c r="E2494" i="6"/>
  <c r="E2493" i="6"/>
  <c r="F2283" i="6"/>
  <c r="E2283" i="6"/>
  <c r="F2482" i="6"/>
  <c r="F2480" i="6"/>
  <c r="F2481" i="6"/>
  <c r="E2482" i="6"/>
  <c r="E2480" i="6"/>
  <c r="E2481" i="6"/>
  <c r="F2271" i="6"/>
  <c r="E2271" i="6"/>
  <c r="F2470" i="6"/>
  <c r="F2468" i="6"/>
  <c r="F2469" i="6"/>
  <c r="E2470" i="6"/>
  <c r="E2469" i="6"/>
  <c r="E2468" i="6"/>
  <c r="F2259" i="6"/>
  <c r="F2458" i="6"/>
  <c r="F2456" i="6"/>
  <c r="E2259" i="6"/>
  <c r="F2457" i="6"/>
  <c r="E2458" i="6"/>
  <c r="E2456" i="6"/>
  <c r="F2247" i="6"/>
  <c r="E2247" i="6"/>
  <c r="F2446" i="6"/>
  <c r="F2444" i="6"/>
  <c r="F2445" i="6"/>
  <c r="E2446" i="6"/>
  <c r="E2445" i="6"/>
  <c r="E2239" i="6"/>
  <c r="F2239" i="6"/>
  <c r="F2438" i="6"/>
  <c r="F2436" i="6"/>
  <c r="F2437" i="6"/>
  <c r="E2438" i="6"/>
  <c r="E2437" i="6"/>
  <c r="E2436" i="6"/>
  <c r="E2227" i="6"/>
  <c r="F2227" i="6"/>
  <c r="F2426" i="6"/>
  <c r="F2424" i="6"/>
  <c r="F2425" i="6"/>
  <c r="E2426" i="6"/>
  <c r="E2424" i="6"/>
  <c r="F2215" i="6"/>
  <c r="E2215" i="6"/>
  <c r="F2414" i="6"/>
  <c r="F2412" i="6"/>
  <c r="F2413" i="6"/>
  <c r="E2414" i="6"/>
  <c r="E2413" i="6"/>
  <c r="F2203" i="6"/>
  <c r="E2203" i="6"/>
  <c r="F2402" i="6"/>
  <c r="F2401" i="6"/>
  <c r="F2400" i="6"/>
  <c r="E2402" i="6"/>
  <c r="E2400" i="6"/>
  <c r="E2401" i="6"/>
  <c r="E2388" i="6"/>
  <c r="F2191" i="6"/>
  <c r="E2191" i="6"/>
  <c r="F2378" i="6"/>
  <c r="F2179" i="6"/>
  <c r="E2179" i="6"/>
  <c r="E2364" i="6"/>
  <c r="F2167" i="6"/>
  <c r="E2167" i="6"/>
  <c r="F2354" i="6"/>
  <c r="F2155" i="6"/>
  <c r="E2155" i="6"/>
  <c r="F2342" i="6"/>
  <c r="E2341" i="6"/>
  <c r="F2341" i="6"/>
  <c r="F2340" i="6"/>
  <c r="F2143" i="6"/>
  <c r="E2143" i="6"/>
  <c r="F2329" i="6"/>
  <c r="E2328" i="6"/>
  <c r="F2330" i="6"/>
  <c r="F2328" i="6"/>
  <c r="E2329" i="6"/>
  <c r="F2131" i="6"/>
  <c r="E2131" i="6"/>
  <c r="F2317" i="6"/>
  <c r="E2318" i="6"/>
  <c r="E2316" i="6"/>
  <c r="F2318" i="6"/>
  <c r="F2316" i="6"/>
  <c r="F2119" i="6"/>
  <c r="E2317" i="6"/>
  <c r="E2119" i="6"/>
  <c r="F2305" i="6"/>
  <c r="E2306" i="6"/>
  <c r="E2304" i="6"/>
  <c r="F2306" i="6"/>
  <c r="F2304" i="6"/>
  <c r="E2305" i="6"/>
  <c r="F2107" i="6"/>
  <c r="E2107" i="6"/>
  <c r="F2293" i="6"/>
  <c r="E2294" i="6"/>
  <c r="E2292" i="6"/>
  <c r="F2294" i="6"/>
  <c r="F2292" i="6"/>
  <c r="E2293" i="6"/>
  <c r="E2095" i="6"/>
  <c r="F2095" i="6"/>
  <c r="F2285" i="6"/>
  <c r="E2286" i="6"/>
  <c r="E2284" i="6"/>
  <c r="F2286" i="6"/>
  <c r="F2284" i="6"/>
  <c r="E2285" i="6"/>
  <c r="E2087" i="6"/>
  <c r="F2087" i="6"/>
  <c r="F2273" i="6"/>
  <c r="E2274" i="6"/>
  <c r="E2272" i="6"/>
  <c r="F2274" i="6"/>
  <c r="F2272" i="6"/>
  <c r="E2273" i="6"/>
  <c r="E2075" i="6"/>
  <c r="F2075" i="6"/>
  <c r="F2261" i="6"/>
  <c r="E2262" i="6"/>
  <c r="E2260" i="6"/>
  <c r="F2262" i="6"/>
  <c r="F2260" i="6"/>
  <c r="E2261" i="6"/>
  <c r="E2063" i="6"/>
  <c r="F2063" i="6"/>
  <c r="F2249" i="6"/>
  <c r="E2250" i="6"/>
  <c r="E2248" i="6"/>
  <c r="F2250" i="6"/>
  <c r="F2248" i="6"/>
  <c r="E2249" i="6"/>
  <c r="F2051" i="6"/>
  <c r="E2051" i="6"/>
  <c r="E2242" i="6"/>
  <c r="E2240" i="6"/>
  <c r="F2242" i="6"/>
  <c r="F2240" i="6"/>
  <c r="F2241" i="6"/>
  <c r="F2043" i="6"/>
  <c r="E2241" i="6"/>
  <c r="E2043" i="6"/>
  <c r="E2230" i="6"/>
  <c r="E2228" i="6"/>
  <c r="F2230" i="6"/>
  <c r="F2228" i="6"/>
  <c r="E2229" i="6"/>
  <c r="F2229" i="6"/>
  <c r="F2031" i="6"/>
  <c r="E2031" i="6"/>
  <c r="E2218" i="6"/>
  <c r="F2217" i="6"/>
  <c r="E2217" i="6"/>
  <c r="E2216" i="6"/>
  <c r="F2216" i="6"/>
  <c r="F2019" i="6"/>
  <c r="F2218" i="6"/>
  <c r="E2019" i="6"/>
  <c r="F2205" i="6"/>
  <c r="E2206" i="6"/>
  <c r="F2204" i="6"/>
  <c r="F2206" i="6"/>
  <c r="E2205" i="6"/>
  <c r="E2204" i="6"/>
  <c r="F2007" i="6"/>
  <c r="E2007" i="6"/>
  <c r="F2193" i="6"/>
  <c r="E2193" i="6"/>
  <c r="E2192" i="6"/>
  <c r="E2194" i="6"/>
  <c r="F2192" i="6"/>
  <c r="F2194" i="6"/>
  <c r="F2181" i="6"/>
  <c r="E2182" i="6"/>
  <c r="F2180" i="6"/>
  <c r="F2182" i="6"/>
  <c r="E2181" i="6"/>
  <c r="E2180" i="6"/>
  <c r="F2169" i="6"/>
  <c r="E2169" i="6"/>
  <c r="E2168" i="6"/>
  <c r="E2170" i="6"/>
  <c r="F2168" i="6"/>
  <c r="F2170" i="6"/>
  <c r="F2157" i="6"/>
  <c r="E2158" i="6"/>
  <c r="F2156" i="6"/>
  <c r="F2158" i="6"/>
  <c r="E2157" i="6"/>
  <c r="E2156" i="6"/>
  <c r="F2141" i="6"/>
  <c r="E2142" i="6"/>
  <c r="F2140" i="6"/>
  <c r="F2142" i="6"/>
  <c r="E2141" i="6"/>
  <c r="E2140" i="6"/>
  <c r="F2129" i="6"/>
  <c r="E2129" i="6"/>
  <c r="E2128" i="6"/>
  <c r="E2130" i="6"/>
  <c r="F2128" i="6"/>
  <c r="F2130" i="6"/>
  <c r="F2117" i="6"/>
  <c r="E2118" i="6"/>
  <c r="F2116" i="6"/>
  <c r="F2118" i="6"/>
  <c r="E2117" i="6"/>
  <c r="E2116" i="6"/>
  <c r="F2105" i="6"/>
  <c r="E2105" i="6"/>
  <c r="E2104" i="6"/>
  <c r="E2106" i="6"/>
  <c r="F2104" i="6"/>
  <c r="F2106" i="6"/>
  <c r="E2094" i="6"/>
  <c r="E2092" i="6"/>
  <c r="F2094" i="6"/>
  <c r="F2092" i="6"/>
  <c r="E2093" i="6"/>
  <c r="F2093" i="6"/>
  <c r="E2086" i="6"/>
  <c r="E2084" i="6"/>
  <c r="F2086" i="6"/>
  <c r="F2084" i="6"/>
  <c r="E2085" i="6"/>
  <c r="F2085" i="6"/>
  <c r="E2078" i="6"/>
  <c r="E2076" i="6"/>
  <c r="F2078" i="6"/>
  <c r="F2076" i="6"/>
  <c r="E2077" i="6"/>
  <c r="F2077" i="6"/>
  <c r="E2070" i="6"/>
  <c r="E2068" i="6"/>
  <c r="F2070" i="6"/>
  <c r="F2068" i="6"/>
  <c r="E2069" i="6"/>
  <c r="F2069" i="6"/>
  <c r="E2062" i="6"/>
  <c r="E2060" i="6"/>
  <c r="F2062" i="6"/>
  <c r="F2060" i="6"/>
  <c r="E2061" i="6"/>
  <c r="F2061" i="6"/>
  <c r="F2057" i="6"/>
  <c r="E2058" i="6"/>
  <c r="E2056" i="6"/>
  <c r="F2058" i="6"/>
  <c r="F2056" i="6"/>
  <c r="E2057" i="6"/>
  <c r="F2053" i="6"/>
  <c r="E2054" i="6"/>
  <c r="E2052" i="6"/>
  <c r="F2054" i="6"/>
  <c r="F2052" i="6"/>
  <c r="E2053" i="6"/>
  <c r="F2045" i="6"/>
  <c r="E2046" i="6"/>
  <c r="E2044" i="6"/>
  <c r="F2046" i="6"/>
  <c r="F2044" i="6"/>
  <c r="E2045" i="6"/>
  <c r="F2041" i="6"/>
  <c r="E2042" i="6"/>
  <c r="E2040" i="6"/>
  <c r="F2042" i="6"/>
  <c r="F2040" i="6"/>
  <c r="E2041" i="6"/>
  <c r="F2037" i="6"/>
  <c r="E2038" i="6"/>
  <c r="E2036" i="6"/>
  <c r="F2038" i="6"/>
  <c r="F2036" i="6"/>
  <c r="E2037" i="6"/>
  <c r="F2033" i="6"/>
  <c r="E2034" i="6"/>
  <c r="E2032" i="6"/>
  <c r="F2034" i="6"/>
  <c r="F2032" i="6"/>
  <c r="E2033" i="6"/>
  <c r="F2029" i="6"/>
  <c r="F2030" i="6"/>
  <c r="F2028" i="6"/>
  <c r="E2029" i="6"/>
  <c r="E2028" i="6"/>
  <c r="E2030" i="6"/>
  <c r="F2025" i="6"/>
  <c r="F2026" i="6"/>
  <c r="F2024" i="6"/>
  <c r="E2025" i="6"/>
  <c r="E2024" i="6"/>
  <c r="E2026" i="6"/>
  <c r="G2027" i="6" s="1"/>
  <c r="F2021" i="6"/>
  <c r="F2022" i="6"/>
  <c r="F2020" i="6"/>
  <c r="E2021" i="6"/>
  <c r="E2020" i="6"/>
  <c r="E2022" i="6"/>
  <c r="F2017" i="6"/>
  <c r="F2018" i="6"/>
  <c r="F2016" i="6"/>
  <c r="E2017" i="6"/>
  <c r="E2016" i="6"/>
  <c r="E2018" i="6"/>
  <c r="G2019" i="6" s="1"/>
  <c r="F2013" i="6"/>
  <c r="F2014" i="6"/>
  <c r="F2012" i="6"/>
  <c r="E2013" i="6"/>
  <c r="E2012" i="6"/>
  <c r="F2009" i="6"/>
  <c r="F2010" i="6"/>
  <c r="F2008" i="6"/>
  <c r="E2009" i="6"/>
  <c r="E2008" i="6"/>
  <c r="E2010" i="6"/>
  <c r="E1807" i="6"/>
  <c r="F2005" i="6"/>
  <c r="F2006" i="6"/>
  <c r="F2004" i="6"/>
  <c r="E2005" i="6"/>
  <c r="E2004" i="6"/>
  <c r="E2006" i="6"/>
  <c r="E1803" i="6"/>
  <c r="F2001" i="6"/>
  <c r="F2002" i="6"/>
  <c r="F2000" i="6"/>
  <c r="E2001" i="6"/>
  <c r="E2000" i="6"/>
  <c r="F1958" i="6"/>
  <c r="E1759" i="6"/>
  <c r="F1894" i="6"/>
  <c r="E1701" i="6"/>
  <c r="E1693" i="6"/>
  <c r="E1682" i="6"/>
  <c r="F1680" i="6"/>
  <c r="E1674" i="6"/>
  <c r="F1672" i="6"/>
  <c r="E1661" i="6"/>
  <c r="E1658" i="6"/>
  <c r="F1656" i="6"/>
  <c r="E1650" i="6"/>
  <c r="F1648" i="6"/>
  <c r="E1629" i="6"/>
  <c r="E1621" i="6"/>
  <c r="E1618" i="6"/>
  <c r="F1616" i="6"/>
  <c r="E1610" i="6"/>
  <c r="F1608" i="6"/>
  <c r="E1249" i="6"/>
  <c r="E822" i="6"/>
  <c r="E3601" i="6"/>
  <c r="E3605" i="6"/>
  <c r="E3607" i="6"/>
  <c r="E3611" i="6"/>
  <c r="E3613" i="6"/>
  <c r="E3617" i="6"/>
  <c r="E3619" i="6"/>
  <c r="E3625" i="6"/>
  <c r="E3627" i="6"/>
  <c r="E3629" i="6"/>
  <c r="H3630" i="6" s="1"/>
  <c r="E3631" i="6"/>
  <c r="E3635" i="6"/>
  <c r="E3637" i="6"/>
  <c r="E3641" i="6"/>
  <c r="E3643" i="6"/>
  <c r="E3647" i="6"/>
  <c r="E3649" i="6"/>
  <c r="E3653" i="6"/>
  <c r="E3655" i="6"/>
  <c r="E3659" i="6"/>
  <c r="E3661" i="6"/>
  <c r="E3665" i="6"/>
  <c r="E3667" i="6"/>
  <c r="E3673" i="6"/>
  <c r="E3675" i="6"/>
  <c r="E3681" i="6"/>
  <c r="E3683" i="6"/>
  <c r="E3685" i="6"/>
  <c r="E3687" i="6"/>
  <c r="E3693" i="6"/>
  <c r="G3694" i="6" s="1"/>
  <c r="E3695" i="6"/>
  <c r="E3697" i="6"/>
  <c r="E3699" i="6"/>
  <c r="E3705" i="6"/>
  <c r="E3707" i="6"/>
  <c r="E3709" i="6"/>
  <c r="F3715" i="6"/>
  <c r="E3717" i="6"/>
  <c r="G3718" i="6" s="1"/>
  <c r="F3720" i="6"/>
  <c r="F3723" i="6"/>
  <c r="F3728" i="6"/>
  <c r="F3731" i="6"/>
  <c r="E3733" i="6"/>
  <c r="F3739" i="6"/>
  <c r="E3741" i="6"/>
  <c r="F3744" i="6"/>
  <c r="F3752" i="6"/>
  <c r="F3755" i="6"/>
  <c r="E3757" i="6"/>
  <c r="F3763" i="6"/>
  <c r="E3765" i="6"/>
  <c r="F3768" i="6"/>
  <c r="F3775" i="6"/>
  <c r="F3779" i="6"/>
  <c r="F3787" i="6"/>
  <c r="F3795" i="6"/>
  <c r="F3207" i="6"/>
  <c r="F3211" i="6"/>
  <c r="F3215" i="6"/>
  <c r="F3219" i="6"/>
  <c r="F3223" i="6"/>
  <c r="F3231" i="6"/>
  <c r="F3235" i="6"/>
  <c r="F3239" i="6"/>
  <c r="F3243" i="6"/>
  <c r="F3247" i="6"/>
  <c r="F3255" i="6"/>
  <c r="F3259" i="6"/>
  <c r="F3263" i="6"/>
  <c r="F3271" i="6"/>
  <c r="F3275" i="6"/>
  <c r="F3279" i="6"/>
  <c r="F3283" i="6"/>
  <c r="F3287" i="6"/>
  <c r="F3295" i="6"/>
  <c r="F3299" i="6"/>
  <c r="F3303" i="6"/>
  <c r="F3309" i="6"/>
  <c r="F3317" i="6"/>
  <c r="F3325" i="6"/>
  <c r="F3333" i="6"/>
  <c r="F3349" i="6"/>
  <c r="F3357" i="6"/>
  <c r="F3365" i="6"/>
  <c r="F3373" i="6"/>
  <c r="F3381" i="6"/>
  <c r="F3397" i="6"/>
  <c r="F3405" i="6"/>
  <c r="F3421" i="6"/>
  <c r="F3429" i="6"/>
  <c r="F3445" i="6"/>
  <c r="F3453" i="6"/>
  <c r="F3461" i="6"/>
  <c r="F3469" i="6"/>
  <c r="F3485" i="6"/>
  <c r="F3493" i="6"/>
  <c r="F3509" i="6"/>
  <c r="F3517" i="6"/>
  <c r="F3533" i="6"/>
  <c r="F3541" i="6"/>
  <c r="F3549" i="6"/>
  <c r="F3565" i="6"/>
  <c r="F3573" i="6"/>
  <c r="F3589" i="6"/>
  <c r="F2806" i="6"/>
  <c r="F2822" i="6"/>
  <c r="F2830" i="6"/>
  <c r="F2846" i="6"/>
  <c r="F2854" i="6"/>
  <c r="F2870" i="6"/>
  <c r="F2878" i="6"/>
  <c r="F2886" i="6"/>
  <c r="F2894" i="6"/>
  <c r="F2910" i="6"/>
  <c r="F2918" i="6"/>
  <c r="F2934" i="6"/>
  <c r="F2942" i="6"/>
  <c r="F2958" i="6"/>
  <c r="F2966" i="6"/>
  <c r="F2982" i="6"/>
  <c r="F2990" i="6"/>
  <c r="F3031" i="6"/>
  <c r="E3041" i="6"/>
  <c r="E3055" i="6"/>
  <c r="E3087" i="6"/>
  <c r="G3088" i="6" s="1"/>
  <c r="E3103" i="6"/>
  <c r="E3135" i="6"/>
  <c r="E3151" i="6"/>
  <c r="E3183" i="6"/>
  <c r="E3199" i="6"/>
  <c r="H3200" i="6" s="1"/>
  <c r="E2425" i="6"/>
  <c r="E2457" i="6"/>
  <c r="E2489" i="6"/>
  <c r="E2521" i="6"/>
  <c r="F2592" i="6"/>
  <c r="E2678" i="6"/>
  <c r="E2002" i="6"/>
  <c r="G2003" i="6" s="1"/>
  <c r="E3990" i="6"/>
  <c r="E3988" i="6"/>
  <c r="F3990" i="6"/>
  <c r="F3988" i="6"/>
  <c r="E3982" i="6"/>
  <c r="E3980" i="6"/>
  <c r="F3982" i="6"/>
  <c r="F3980" i="6"/>
  <c r="E3970" i="6"/>
  <c r="E3968" i="6"/>
  <c r="F3970" i="6"/>
  <c r="F3968" i="6"/>
  <c r="E3958" i="6"/>
  <c r="E3956" i="6"/>
  <c r="F3958" i="6"/>
  <c r="F3956" i="6"/>
  <c r="E3946" i="6"/>
  <c r="E3944" i="6"/>
  <c r="F3946" i="6"/>
  <c r="F3944" i="6"/>
  <c r="E3934" i="6"/>
  <c r="E3932" i="6"/>
  <c r="F3934" i="6"/>
  <c r="F3932" i="6"/>
  <c r="E3926" i="6"/>
  <c r="E3924" i="6"/>
  <c r="F3926" i="6"/>
  <c r="F3924" i="6"/>
  <c r="E3918" i="6"/>
  <c r="E3916" i="6"/>
  <c r="F3918" i="6"/>
  <c r="F3916" i="6"/>
  <c r="E3902" i="6"/>
  <c r="E3900" i="6"/>
  <c r="F3902" i="6"/>
  <c r="F3900" i="6"/>
  <c r="E3890" i="6"/>
  <c r="E3888" i="6"/>
  <c r="F3890" i="6"/>
  <c r="F3888" i="6"/>
  <c r="E3878" i="6"/>
  <c r="E3876" i="6"/>
  <c r="F3878" i="6"/>
  <c r="F3876" i="6"/>
  <c r="E3870" i="6"/>
  <c r="E3868" i="6"/>
  <c r="F3870" i="6"/>
  <c r="F3868" i="6"/>
  <c r="E3862" i="6"/>
  <c r="E3860" i="6"/>
  <c r="F3862" i="6"/>
  <c r="F3860" i="6"/>
  <c r="E3850" i="6"/>
  <c r="E3848" i="6"/>
  <c r="F3850" i="6"/>
  <c r="F3848" i="6"/>
  <c r="E3838" i="6"/>
  <c r="E3836" i="6"/>
  <c r="F3838" i="6"/>
  <c r="F3836" i="6"/>
  <c r="E3822" i="6"/>
  <c r="E3820" i="6"/>
  <c r="F3822" i="6"/>
  <c r="F3820" i="6"/>
  <c r="E3814" i="6"/>
  <c r="E3812" i="6"/>
  <c r="F3814" i="6"/>
  <c r="F3812" i="6"/>
  <c r="E3802" i="6"/>
  <c r="E3800" i="6"/>
  <c r="F3802" i="6"/>
  <c r="F3800" i="6"/>
  <c r="E3587" i="6"/>
  <c r="E3786" i="6"/>
  <c r="E3784" i="6"/>
  <c r="F3587" i="6"/>
  <c r="F3786" i="6"/>
  <c r="F3784" i="6"/>
  <c r="E3575" i="6"/>
  <c r="E3774" i="6"/>
  <c r="E3772" i="6"/>
  <c r="F3575" i="6"/>
  <c r="F3774" i="6"/>
  <c r="F3772" i="6"/>
  <c r="E3563" i="6"/>
  <c r="E3762" i="6"/>
  <c r="H3763" i="6" s="1"/>
  <c r="E3760" i="6"/>
  <c r="F3563" i="6"/>
  <c r="E3551" i="6"/>
  <c r="E3750" i="6"/>
  <c r="E3748" i="6"/>
  <c r="F3551" i="6"/>
  <c r="E3539" i="6"/>
  <c r="E3738" i="6"/>
  <c r="E3736" i="6"/>
  <c r="F3539" i="6"/>
  <c r="E3527" i="6"/>
  <c r="E3726" i="6"/>
  <c r="E3724" i="6"/>
  <c r="F3527" i="6"/>
  <c r="E3515" i="6"/>
  <c r="E3714" i="6"/>
  <c r="E3712" i="6"/>
  <c r="F3515" i="6"/>
  <c r="E3503" i="6"/>
  <c r="F3503" i="6"/>
  <c r="E3491" i="6"/>
  <c r="F3491" i="6"/>
  <c r="E3479" i="6"/>
  <c r="F3479" i="6"/>
  <c r="E3471" i="6"/>
  <c r="F3471" i="6"/>
  <c r="E3459" i="6"/>
  <c r="F3459" i="6"/>
  <c r="E3447" i="6"/>
  <c r="F3447" i="6"/>
  <c r="E3435" i="6"/>
  <c r="F3435" i="6"/>
  <c r="E3423" i="6"/>
  <c r="F3423" i="6"/>
  <c r="E3411" i="6"/>
  <c r="F3411" i="6"/>
  <c r="E3598" i="6"/>
  <c r="E3596" i="6"/>
  <c r="F3598" i="6"/>
  <c r="F3596" i="6"/>
  <c r="E3399" i="6"/>
  <c r="F3399" i="6"/>
  <c r="E3582" i="6"/>
  <c r="E3580" i="6"/>
  <c r="F3582" i="6"/>
  <c r="F3580" i="6"/>
  <c r="E3383" i="6"/>
  <c r="F3383" i="6"/>
  <c r="E3570" i="6"/>
  <c r="E3568" i="6"/>
  <c r="F3570" i="6"/>
  <c r="F3568" i="6"/>
  <c r="E3371" i="6"/>
  <c r="F3371" i="6"/>
  <c r="E3558" i="6"/>
  <c r="E3556" i="6"/>
  <c r="F3558" i="6"/>
  <c r="F3556" i="6"/>
  <c r="E3359" i="6"/>
  <c r="F3359" i="6"/>
  <c r="E3546" i="6"/>
  <c r="E3544" i="6"/>
  <c r="F3546" i="6"/>
  <c r="F3544" i="6"/>
  <c r="E3347" i="6"/>
  <c r="F3347" i="6"/>
  <c r="E3538" i="6"/>
  <c r="E3536" i="6"/>
  <c r="F3538" i="6"/>
  <c r="F3536" i="6"/>
  <c r="E3339" i="6"/>
  <c r="F3339" i="6"/>
  <c r="E3526" i="6"/>
  <c r="E3524" i="6"/>
  <c r="F3526" i="6"/>
  <c r="F3524" i="6"/>
  <c r="E3327" i="6"/>
  <c r="F3327" i="6"/>
  <c r="E3514" i="6"/>
  <c r="E3512" i="6"/>
  <c r="F3514" i="6"/>
  <c r="F3512" i="6"/>
  <c r="E3315" i="6"/>
  <c r="F3315" i="6"/>
  <c r="E3502" i="6"/>
  <c r="E3500" i="6"/>
  <c r="F3502" i="6"/>
  <c r="F3500" i="6"/>
  <c r="E3490" i="6"/>
  <c r="E3488" i="6"/>
  <c r="F3490" i="6"/>
  <c r="F3488" i="6"/>
  <c r="E3478" i="6"/>
  <c r="E3476" i="6"/>
  <c r="F3478" i="6"/>
  <c r="F3476" i="6"/>
  <c r="E3466" i="6"/>
  <c r="E3464" i="6"/>
  <c r="F3466" i="6"/>
  <c r="F3464" i="6"/>
  <c r="E3450" i="6"/>
  <c r="E3448" i="6"/>
  <c r="F3450" i="6"/>
  <c r="F3448" i="6"/>
  <c r="E3438" i="6"/>
  <c r="E3436" i="6"/>
  <c r="F3438" i="6"/>
  <c r="F3436" i="6"/>
  <c r="E3426" i="6"/>
  <c r="E3424" i="6"/>
  <c r="F3426" i="6"/>
  <c r="F3424" i="6"/>
  <c r="E3414" i="6"/>
  <c r="E3412" i="6"/>
  <c r="F3414" i="6"/>
  <c r="F3412" i="6"/>
  <c r="E3402" i="6"/>
  <c r="E3400" i="6"/>
  <c r="F3402" i="6"/>
  <c r="F3400" i="6"/>
  <c r="F3191" i="6"/>
  <c r="E3390" i="6"/>
  <c r="E3388" i="6"/>
  <c r="F3390" i="6"/>
  <c r="F3388" i="6"/>
  <c r="F3179" i="6"/>
  <c r="E3378" i="6"/>
  <c r="E3376" i="6"/>
  <c r="F3378" i="6"/>
  <c r="F3376" i="6"/>
  <c r="E3179" i="6"/>
  <c r="F3167" i="6"/>
  <c r="E3366" i="6"/>
  <c r="E3364" i="6"/>
  <c r="F3366" i="6"/>
  <c r="F3364" i="6"/>
  <c r="F3155" i="6"/>
  <c r="E3354" i="6"/>
  <c r="E3352" i="6"/>
  <c r="F3354" i="6"/>
  <c r="F3352" i="6"/>
  <c r="E3155" i="6"/>
  <c r="F3143" i="6"/>
  <c r="E3342" i="6"/>
  <c r="E3340" i="6"/>
  <c r="F3342" i="6"/>
  <c r="F3340" i="6"/>
  <c r="F3131" i="6"/>
  <c r="E3330" i="6"/>
  <c r="E3328" i="6"/>
  <c r="F3330" i="6"/>
  <c r="F3328" i="6"/>
  <c r="E3131" i="6"/>
  <c r="F3119" i="6"/>
  <c r="E3318" i="6"/>
  <c r="E3316" i="6"/>
  <c r="F3318" i="6"/>
  <c r="F3316" i="6"/>
  <c r="F3107" i="6"/>
  <c r="E3306" i="6"/>
  <c r="E3304" i="6"/>
  <c r="F3305" i="6"/>
  <c r="E3107" i="6"/>
  <c r="F3304" i="6"/>
  <c r="F3095" i="6"/>
  <c r="E3294" i="6"/>
  <c r="E3292" i="6"/>
  <c r="F3294" i="6"/>
  <c r="F3292" i="6"/>
  <c r="F3083" i="6"/>
  <c r="E3282" i="6"/>
  <c r="E3280" i="6"/>
  <c r="E3083" i="6"/>
  <c r="F3282" i="6"/>
  <c r="F3280" i="6"/>
  <c r="F3071" i="6"/>
  <c r="G3072" i="6" s="1"/>
  <c r="E3270" i="6"/>
  <c r="E3268" i="6"/>
  <c r="F3270" i="6"/>
  <c r="F3268" i="6"/>
  <c r="F3059" i="6"/>
  <c r="E3258" i="6"/>
  <c r="E3256" i="6"/>
  <c r="E3059" i="6"/>
  <c r="F3258" i="6"/>
  <c r="F3256" i="6"/>
  <c r="F3047" i="6"/>
  <c r="E3246" i="6"/>
  <c r="E3244" i="6"/>
  <c r="F3246" i="6"/>
  <c r="F3244" i="6"/>
  <c r="E3035" i="6"/>
  <c r="F3035" i="6"/>
  <c r="E3234" i="6"/>
  <c r="E3232" i="6"/>
  <c r="F3234" i="6"/>
  <c r="F3232" i="6"/>
  <c r="E3023" i="6"/>
  <c r="E3222" i="6"/>
  <c r="E3220" i="6"/>
  <c r="F3023" i="6"/>
  <c r="F3222" i="6"/>
  <c r="F3220" i="6"/>
  <c r="E3011" i="6"/>
  <c r="F3011" i="6"/>
  <c r="E3210" i="6"/>
  <c r="E3208" i="6"/>
  <c r="F3210" i="6"/>
  <c r="F3208" i="6"/>
  <c r="E3198" i="6"/>
  <c r="E3196" i="6"/>
  <c r="F3198" i="6"/>
  <c r="F3196" i="6"/>
  <c r="E3197" i="6"/>
  <c r="F3197" i="6"/>
  <c r="E3182" i="6"/>
  <c r="E3180" i="6"/>
  <c r="F3182" i="6"/>
  <c r="F3180" i="6"/>
  <c r="E2983" i="6"/>
  <c r="E3181" i="6"/>
  <c r="F2983" i="6"/>
  <c r="F3181" i="6"/>
  <c r="E3170" i="6"/>
  <c r="E3168" i="6"/>
  <c r="F3170" i="6"/>
  <c r="F3168" i="6"/>
  <c r="E2971" i="6"/>
  <c r="E3169" i="6"/>
  <c r="F2971" i="6"/>
  <c r="E3158" i="6"/>
  <c r="E3156" i="6"/>
  <c r="F3158" i="6"/>
  <c r="F3156" i="6"/>
  <c r="E2959" i="6"/>
  <c r="E3157" i="6"/>
  <c r="F2959" i="6"/>
  <c r="F3157" i="6"/>
  <c r="E3146" i="6"/>
  <c r="E3144" i="6"/>
  <c r="F3146" i="6"/>
  <c r="F3144" i="6"/>
  <c r="E2947" i="6"/>
  <c r="E3145" i="6"/>
  <c r="F2947" i="6"/>
  <c r="E3134" i="6"/>
  <c r="E3132" i="6"/>
  <c r="F3134" i="6"/>
  <c r="F3132" i="6"/>
  <c r="E2935" i="6"/>
  <c r="E3133" i="6"/>
  <c r="F2935" i="6"/>
  <c r="F3133" i="6"/>
  <c r="E3122" i="6"/>
  <c r="E3120" i="6"/>
  <c r="F3122" i="6"/>
  <c r="F3120" i="6"/>
  <c r="E2923" i="6"/>
  <c r="E3121" i="6"/>
  <c r="F2923" i="6"/>
  <c r="E3110" i="6"/>
  <c r="E3108" i="6"/>
  <c r="F3110" i="6"/>
  <c r="F3108" i="6"/>
  <c r="E2911" i="6"/>
  <c r="E3109" i="6"/>
  <c r="F2911" i="6"/>
  <c r="F3109" i="6"/>
  <c r="E3098" i="6"/>
  <c r="E3096" i="6"/>
  <c r="F3098" i="6"/>
  <c r="F3096" i="6"/>
  <c r="E2899" i="6"/>
  <c r="E3097" i="6"/>
  <c r="F2899" i="6"/>
  <c r="E3082" i="6"/>
  <c r="E3080" i="6"/>
  <c r="F3082" i="6"/>
  <c r="F3080" i="6"/>
  <c r="E2883" i="6"/>
  <c r="E3081" i="6"/>
  <c r="F2883" i="6"/>
  <c r="E3074" i="6"/>
  <c r="E3072" i="6"/>
  <c r="F3074" i="6"/>
  <c r="F3072" i="6"/>
  <c r="E2875" i="6"/>
  <c r="E3073" i="6"/>
  <c r="F2875" i="6"/>
  <c r="E3066" i="6"/>
  <c r="E3064" i="6"/>
  <c r="F3066" i="6"/>
  <c r="F3064" i="6"/>
  <c r="E2867" i="6"/>
  <c r="E3065" i="6"/>
  <c r="G3066" i="6" s="1"/>
  <c r="F2867" i="6"/>
  <c r="E3062" i="6"/>
  <c r="E3060" i="6"/>
  <c r="F3062" i="6"/>
  <c r="F3060" i="6"/>
  <c r="E2863" i="6"/>
  <c r="E3061" i="6"/>
  <c r="F2863" i="6"/>
  <c r="F3061" i="6"/>
  <c r="E3050" i="6"/>
  <c r="E3048" i="6"/>
  <c r="F3050" i="6"/>
  <c r="F3048" i="6"/>
  <c r="E2851" i="6"/>
  <c r="E3049" i="6"/>
  <c r="F2851" i="6"/>
  <c r="E3034" i="6"/>
  <c r="E3032" i="6"/>
  <c r="F3033" i="6"/>
  <c r="E2835" i="6"/>
  <c r="F3032" i="6"/>
  <c r="F2835" i="6"/>
  <c r="F3034" i="6"/>
  <c r="E3033" i="6"/>
  <c r="E3022" i="6"/>
  <c r="E3020" i="6"/>
  <c r="H3021" i="6" s="1"/>
  <c r="F3022" i="6"/>
  <c r="E2823" i="6"/>
  <c r="E3021" i="6"/>
  <c r="F2823" i="6"/>
  <c r="E3010" i="6"/>
  <c r="E3008" i="6"/>
  <c r="F3009" i="6"/>
  <c r="E2811" i="6"/>
  <c r="F3008" i="6"/>
  <c r="F2811" i="6"/>
  <c r="F2799" i="6"/>
  <c r="E2799" i="6"/>
  <c r="E2998" i="6"/>
  <c r="E2996" i="6"/>
  <c r="F2998" i="6"/>
  <c r="E2997" i="6"/>
  <c r="F2997" i="6"/>
  <c r="F2996" i="6"/>
  <c r="F2787" i="6"/>
  <c r="E2787" i="6"/>
  <c r="E2985" i="6"/>
  <c r="F2985" i="6"/>
  <c r="E2984" i="6"/>
  <c r="F2984" i="6"/>
  <c r="F2775" i="6"/>
  <c r="E2775" i="6"/>
  <c r="E2973" i="6"/>
  <c r="F2973" i="6"/>
  <c r="E2972" i="6"/>
  <c r="F2972" i="6"/>
  <c r="F2763" i="6"/>
  <c r="E2763" i="6"/>
  <c r="E2961" i="6"/>
  <c r="F2961" i="6"/>
  <c r="E2960" i="6"/>
  <c r="F2960" i="6"/>
  <c r="F2751" i="6"/>
  <c r="E2751" i="6"/>
  <c r="E2949" i="6"/>
  <c r="F2949" i="6"/>
  <c r="E2948" i="6"/>
  <c r="F2948" i="6"/>
  <c r="F2739" i="6"/>
  <c r="E2739" i="6"/>
  <c r="E2937" i="6"/>
  <c r="F2937" i="6"/>
  <c r="E2936" i="6"/>
  <c r="F2936" i="6"/>
  <c r="F2727" i="6"/>
  <c r="E2727" i="6"/>
  <c r="E2925" i="6"/>
  <c r="F2925" i="6"/>
  <c r="E2924" i="6"/>
  <c r="F2924" i="6"/>
  <c r="F2715" i="6"/>
  <c r="E2715" i="6"/>
  <c r="E2913" i="6"/>
  <c r="F2913" i="6"/>
  <c r="E2912" i="6"/>
  <c r="F2912" i="6"/>
  <c r="F2703" i="6"/>
  <c r="E2703" i="6"/>
  <c r="E2901" i="6"/>
  <c r="F2901" i="6"/>
  <c r="E2900" i="6"/>
  <c r="F2900" i="6"/>
  <c r="F2691" i="6"/>
  <c r="E2691" i="6"/>
  <c r="E2889" i="6"/>
  <c r="F2889" i="6"/>
  <c r="E2888" i="6"/>
  <c r="F2888" i="6"/>
  <c r="F2675" i="6"/>
  <c r="E2675" i="6"/>
  <c r="E2873" i="6"/>
  <c r="F2873" i="6"/>
  <c r="E2872" i="6"/>
  <c r="F2872" i="6"/>
  <c r="F2663" i="6"/>
  <c r="E2663" i="6"/>
  <c r="E2861" i="6"/>
  <c r="F2861" i="6"/>
  <c r="E2860" i="6"/>
  <c r="F2860" i="6"/>
  <c r="F2651" i="6"/>
  <c r="E2651" i="6"/>
  <c r="E2849" i="6"/>
  <c r="F2849" i="6"/>
  <c r="E2848" i="6"/>
  <c r="F2848" i="6"/>
  <c r="F2639" i="6"/>
  <c r="E2639" i="6"/>
  <c r="E2837" i="6"/>
  <c r="F2837" i="6"/>
  <c r="E2836" i="6"/>
  <c r="F2836" i="6"/>
  <c r="F2627" i="6"/>
  <c r="E2627" i="6"/>
  <c r="E2825" i="6"/>
  <c r="F2825" i="6"/>
  <c r="E2824" i="6"/>
  <c r="F2824" i="6"/>
  <c r="F2615" i="6"/>
  <c r="E2615" i="6"/>
  <c r="E2813" i="6"/>
  <c r="F2813" i="6"/>
  <c r="E2812" i="6"/>
  <c r="F2812" i="6"/>
  <c r="F2603" i="6"/>
  <c r="E2603" i="6"/>
  <c r="E2801" i="6"/>
  <c r="F2801" i="6"/>
  <c r="E2800" i="6"/>
  <c r="F2800" i="6"/>
  <c r="F2789" i="6"/>
  <c r="F2591" i="6"/>
  <c r="F2790" i="6"/>
  <c r="F2788" i="6"/>
  <c r="E2789" i="6"/>
  <c r="E2788" i="6"/>
  <c r="E2591" i="6"/>
  <c r="E2790" i="6"/>
  <c r="F2781" i="6"/>
  <c r="F2583" i="6"/>
  <c r="F2782" i="6"/>
  <c r="F2780" i="6"/>
  <c r="E2781" i="6"/>
  <c r="E2780" i="6"/>
  <c r="E2583" i="6"/>
  <c r="E2782" i="6"/>
  <c r="F2769" i="6"/>
  <c r="F2571" i="6"/>
  <c r="F2770" i="6"/>
  <c r="F2768" i="6"/>
  <c r="E2769" i="6"/>
  <c r="E2571" i="6"/>
  <c r="E2768" i="6"/>
  <c r="E2770" i="6"/>
  <c r="F2753" i="6"/>
  <c r="F2754" i="6"/>
  <c r="F2752" i="6"/>
  <c r="E2753" i="6"/>
  <c r="E2752" i="6"/>
  <c r="F2555" i="6"/>
  <c r="E2555" i="6"/>
  <c r="F2741" i="6"/>
  <c r="F2742" i="6"/>
  <c r="F2740" i="6"/>
  <c r="E2741" i="6"/>
  <c r="E2740" i="6"/>
  <c r="F2543" i="6"/>
  <c r="E2543" i="6"/>
  <c r="F2729" i="6"/>
  <c r="F2730" i="6"/>
  <c r="F2728" i="6"/>
  <c r="E2729" i="6"/>
  <c r="E2728" i="6"/>
  <c r="F2531" i="6"/>
  <c r="E2531" i="6"/>
  <c r="E2730" i="6"/>
  <c r="F2721" i="6"/>
  <c r="F2722" i="6"/>
  <c r="F2720" i="6"/>
  <c r="E2721" i="6"/>
  <c r="E2720" i="6"/>
  <c r="F2523" i="6"/>
  <c r="E2523" i="6"/>
  <c r="E2722" i="6"/>
  <c r="F2709" i="6"/>
  <c r="F2710" i="6"/>
  <c r="F2708" i="6"/>
  <c r="E2709" i="6"/>
  <c r="E2708" i="6"/>
  <c r="F2511" i="6"/>
  <c r="E2511" i="6"/>
  <c r="E2710" i="6"/>
  <c r="F2701" i="6"/>
  <c r="F2702" i="6"/>
  <c r="F2700" i="6"/>
  <c r="E2701" i="6"/>
  <c r="E2700" i="6"/>
  <c r="F2503" i="6"/>
  <c r="E2702" i="6"/>
  <c r="E2503" i="6"/>
  <c r="F2685" i="6"/>
  <c r="F2686" i="6"/>
  <c r="F2684" i="6"/>
  <c r="E2685" i="6"/>
  <c r="E2684" i="6"/>
  <c r="F2487" i="6"/>
  <c r="E2686" i="6"/>
  <c r="E2487" i="6"/>
  <c r="F2673" i="6"/>
  <c r="F2674" i="6"/>
  <c r="F2672" i="6"/>
  <c r="E2673" i="6"/>
  <c r="E2672" i="6"/>
  <c r="F2475" i="6"/>
  <c r="E2475" i="6"/>
  <c r="E2674" i="6"/>
  <c r="F2661" i="6"/>
  <c r="F2662" i="6"/>
  <c r="F2660" i="6"/>
  <c r="E2661" i="6"/>
  <c r="E2660" i="6"/>
  <c r="F2463" i="6"/>
  <c r="E2463" i="6"/>
  <c r="E2662" i="6"/>
  <c r="F2649" i="6"/>
  <c r="E2648" i="6"/>
  <c r="E2650" i="6"/>
  <c r="F2648" i="6"/>
  <c r="F2650" i="6"/>
  <c r="F2451" i="6"/>
  <c r="E2451" i="6"/>
  <c r="E2649" i="6"/>
  <c r="F2637" i="6"/>
  <c r="F2638" i="6"/>
  <c r="E2637" i="6"/>
  <c r="E2636" i="6"/>
  <c r="F2439" i="6"/>
  <c r="E2439" i="6"/>
  <c r="E2638" i="6"/>
  <c r="F2625" i="6"/>
  <c r="E2624" i="6"/>
  <c r="E2626" i="6"/>
  <c r="F2624" i="6"/>
  <c r="F2626" i="6"/>
  <c r="F2427" i="6"/>
  <c r="E2427" i="6"/>
  <c r="E2625" i="6"/>
  <c r="F2613" i="6"/>
  <c r="F2614" i="6"/>
  <c r="E2613" i="6"/>
  <c r="E2612" i="6"/>
  <c r="F2415" i="6"/>
  <c r="F2612" i="6"/>
  <c r="E2415" i="6"/>
  <c r="E2614" i="6"/>
  <c r="F2601" i="6"/>
  <c r="E2600" i="6"/>
  <c r="E2602" i="6"/>
  <c r="F2600" i="6"/>
  <c r="F2602" i="6"/>
  <c r="F2403" i="6"/>
  <c r="E2601" i="6"/>
  <c r="E2403" i="6"/>
  <c r="F2391" i="6"/>
  <c r="F2589" i="6"/>
  <c r="F2590" i="6"/>
  <c r="E2588" i="6"/>
  <c r="E2589" i="6"/>
  <c r="F2588" i="6"/>
  <c r="E2590" i="6"/>
  <c r="F2577" i="6"/>
  <c r="E2576" i="6"/>
  <c r="F2578" i="6"/>
  <c r="E2578" i="6"/>
  <c r="E2577" i="6"/>
  <c r="F2576" i="6"/>
  <c r="F2367" i="6"/>
  <c r="F2566" i="6"/>
  <c r="F2564" i="6"/>
  <c r="F2565" i="6"/>
  <c r="E2566" i="6"/>
  <c r="E2565" i="6"/>
  <c r="E2564" i="6"/>
  <c r="F2554" i="6"/>
  <c r="F2552" i="6"/>
  <c r="F2553" i="6"/>
  <c r="E2554" i="6"/>
  <c r="E2552" i="6"/>
  <c r="E2339" i="6"/>
  <c r="F2339" i="6"/>
  <c r="F2538" i="6"/>
  <c r="F2536" i="6"/>
  <c r="F2537" i="6"/>
  <c r="E2538" i="6"/>
  <c r="E2536" i="6"/>
  <c r="E2331" i="6"/>
  <c r="F2331" i="6"/>
  <c r="F2530" i="6"/>
  <c r="F2528" i="6"/>
  <c r="F2529" i="6"/>
  <c r="E2530" i="6"/>
  <c r="E2528" i="6"/>
  <c r="E2529" i="6"/>
  <c r="F2319" i="6"/>
  <c r="E2319" i="6"/>
  <c r="F2518" i="6"/>
  <c r="F2516" i="6"/>
  <c r="F2517" i="6"/>
  <c r="E2518" i="6"/>
  <c r="E2517" i="6"/>
  <c r="E2516" i="6"/>
  <c r="F2311" i="6"/>
  <c r="E2311" i="6"/>
  <c r="F2510" i="6"/>
  <c r="F2508" i="6"/>
  <c r="F2509" i="6"/>
  <c r="E2510" i="6"/>
  <c r="E2509" i="6"/>
  <c r="F2299" i="6"/>
  <c r="E2299" i="6"/>
  <c r="F2498" i="6"/>
  <c r="F2496" i="6"/>
  <c r="F2497" i="6"/>
  <c r="E2498" i="6"/>
  <c r="E2496" i="6"/>
  <c r="E2497" i="6"/>
  <c r="F2287" i="6"/>
  <c r="E2287" i="6"/>
  <c r="F2486" i="6"/>
  <c r="F2484" i="6"/>
  <c r="F2485" i="6"/>
  <c r="E2486" i="6"/>
  <c r="E2485" i="6"/>
  <c r="E2484" i="6"/>
  <c r="F2275" i="6"/>
  <c r="E2275" i="6"/>
  <c r="F2474" i="6"/>
  <c r="F2472" i="6"/>
  <c r="F2473" i="6"/>
  <c r="E2474" i="6"/>
  <c r="E2472" i="6"/>
  <c r="F2263" i="6"/>
  <c r="E2263" i="6"/>
  <c r="F2462" i="6"/>
  <c r="F2460" i="6"/>
  <c r="F2461" i="6"/>
  <c r="E2462" i="6"/>
  <c r="E2461" i="6"/>
  <c r="F2255" i="6"/>
  <c r="E2255" i="6"/>
  <c r="F2454" i="6"/>
  <c r="F2452" i="6"/>
  <c r="F2453" i="6"/>
  <c r="E2454" i="6"/>
  <c r="E2453" i="6"/>
  <c r="E2452" i="6"/>
  <c r="E2243" i="6"/>
  <c r="F2243" i="6"/>
  <c r="F2442" i="6"/>
  <c r="F2440" i="6"/>
  <c r="F2441" i="6"/>
  <c r="E2442" i="6"/>
  <c r="E2440" i="6"/>
  <c r="E2231" i="6"/>
  <c r="F2231" i="6"/>
  <c r="F2430" i="6"/>
  <c r="F2428" i="6"/>
  <c r="F2429" i="6"/>
  <c r="E2430" i="6"/>
  <c r="E2429" i="6"/>
  <c r="E2219" i="6"/>
  <c r="F2219" i="6"/>
  <c r="F2418" i="6"/>
  <c r="F2416" i="6"/>
  <c r="F2417" i="6"/>
  <c r="E2418" i="6"/>
  <c r="E2416" i="6"/>
  <c r="E2417" i="6"/>
  <c r="F2207" i="6"/>
  <c r="F2406" i="6"/>
  <c r="F2404" i="6"/>
  <c r="E2207" i="6"/>
  <c r="F2405" i="6"/>
  <c r="E2406" i="6"/>
  <c r="E2405" i="6"/>
  <c r="E2404" i="6"/>
  <c r="F2195" i="6"/>
  <c r="F2394" i="6"/>
  <c r="E2195" i="6"/>
  <c r="E2380" i="6"/>
  <c r="F2183" i="6"/>
  <c r="E2183" i="6"/>
  <c r="F2370" i="6"/>
  <c r="F2171" i="6"/>
  <c r="E2171" i="6"/>
  <c r="E2356" i="6"/>
  <c r="F2159" i="6"/>
  <c r="E2159" i="6"/>
  <c r="F2346" i="6"/>
  <c r="F2147" i="6"/>
  <c r="E2147" i="6"/>
  <c r="F2337" i="6"/>
  <c r="F2336" i="6"/>
  <c r="F2338" i="6"/>
  <c r="F2139" i="6"/>
  <c r="E2139" i="6"/>
  <c r="E2337" i="6"/>
  <c r="F2325" i="6"/>
  <c r="E2326" i="6"/>
  <c r="E2324" i="6"/>
  <c r="F2326" i="6"/>
  <c r="F2324" i="6"/>
  <c r="F2127" i="6"/>
  <c r="E2325" i="6"/>
  <c r="E2127" i="6"/>
  <c r="F2313" i="6"/>
  <c r="E2314" i="6"/>
  <c r="E2312" i="6"/>
  <c r="F2314" i="6"/>
  <c r="F2312" i="6"/>
  <c r="E2313" i="6"/>
  <c r="F2115" i="6"/>
  <c r="E2115" i="6"/>
  <c r="F2301" i="6"/>
  <c r="E2302" i="6"/>
  <c r="E2300" i="6"/>
  <c r="F2302" i="6"/>
  <c r="F2300" i="6"/>
  <c r="F2103" i="6"/>
  <c r="E2103" i="6"/>
  <c r="E2301" i="6"/>
  <c r="F2289" i="6"/>
  <c r="E2290" i="6"/>
  <c r="E2288" i="6"/>
  <c r="F2290" i="6"/>
  <c r="F2288" i="6"/>
  <c r="E2289" i="6"/>
  <c r="E2091" i="6"/>
  <c r="F2091" i="6"/>
  <c r="F2277" i="6"/>
  <c r="E2278" i="6"/>
  <c r="E2276" i="6"/>
  <c r="F2278" i="6"/>
  <c r="F2276" i="6"/>
  <c r="E2277" i="6"/>
  <c r="E2079" i="6"/>
  <c r="F2079" i="6"/>
  <c r="F2265" i="6"/>
  <c r="E2266" i="6"/>
  <c r="E2264" i="6"/>
  <c r="F2266" i="6"/>
  <c r="F2264" i="6"/>
  <c r="E2265" i="6"/>
  <c r="E2067" i="6"/>
  <c r="F2067" i="6"/>
  <c r="F2253" i="6"/>
  <c r="E2254" i="6"/>
  <c r="E2252" i="6"/>
  <c r="F2254" i="6"/>
  <c r="F2252" i="6"/>
  <c r="E2253" i="6"/>
  <c r="F2055" i="6"/>
  <c r="E2055" i="6"/>
  <c r="E2246" i="6"/>
  <c r="E2244" i="6"/>
  <c r="F2246" i="6"/>
  <c r="F2244" i="6"/>
  <c r="E2245" i="6"/>
  <c r="F2245" i="6"/>
  <c r="F2047" i="6"/>
  <c r="E2047" i="6"/>
  <c r="E2234" i="6"/>
  <c r="E2232" i="6"/>
  <c r="F2233" i="6"/>
  <c r="F2234" i="6"/>
  <c r="E2233" i="6"/>
  <c r="F2035" i="6"/>
  <c r="E2035" i="6"/>
  <c r="F2232" i="6"/>
  <c r="E2222" i="6"/>
  <c r="E2220" i="6"/>
  <c r="F2222" i="6"/>
  <c r="F2221" i="6"/>
  <c r="F2220" i="6"/>
  <c r="F2023" i="6"/>
  <c r="E2221" i="6"/>
  <c r="E2023" i="6"/>
  <c r="F2209" i="6"/>
  <c r="E2209" i="6"/>
  <c r="E2208" i="6"/>
  <c r="E2210" i="6"/>
  <c r="F2208" i="6"/>
  <c r="F2011" i="6"/>
  <c r="F2210" i="6"/>
  <c r="E2011" i="6"/>
  <c r="F2197" i="6"/>
  <c r="E2198" i="6"/>
  <c r="F2196" i="6"/>
  <c r="F2198" i="6"/>
  <c r="E2197" i="6"/>
  <c r="E2196" i="6"/>
  <c r="F2185" i="6"/>
  <c r="E2185" i="6"/>
  <c r="E2184" i="6"/>
  <c r="E2186" i="6"/>
  <c r="F2184" i="6"/>
  <c r="F2186" i="6"/>
  <c r="F2173" i="6"/>
  <c r="E2174" i="6"/>
  <c r="F2172" i="6"/>
  <c r="F2174" i="6"/>
  <c r="E2173" i="6"/>
  <c r="E2172" i="6"/>
  <c r="F2161" i="6"/>
  <c r="E2161" i="6"/>
  <c r="E2160" i="6"/>
  <c r="E2162" i="6"/>
  <c r="F2160" i="6"/>
  <c r="F2162" i="6"/>
  <c r="F2149" i="6"/>
  <c r="E2150" i="6"/>
  <c r="F2148" i="6"/>
  <c r="F2150" i="6"/>
  <c r="E2149" i="6"/>
  <c r="E2148" i="6"/>
  <c r="F2145" i="6"/>
  <c r="E2145" i="6"/>
  <c r="E2144" i="6"/>
  <c r="E2146" i="6"/>
  <c r="F2144" i="6"/>
  <c r="F2146" i="6"/>
  <c r="F2133" i="6"/>
  <c r="E2134" i="6"/>
  <c r="F2132" i="6"/>
  <c r="F2134" i="6"/>
  <c r="E2133" i="6"/>
  <c r="E2132" i="6"/>
  <c r="F2125" i="6"/>
  <c r="E2126" i="6"/>
  <c r="F2124" i="6"/>
  <c r="F2126" i="6"/>
  <c r="E2125" i="6"/>
  <c r="E2124" i="6"/>
  <c r="F2113" i="6"/>
  <c r="E2113" i="6"/>
  <c r="E2112" i="6"/>
  <c r="E2114" i="6"/>
  <c r="F2112" i="6"/>
  <c r="F2114" i="6"/>
  <c r="E2098" i="6"/>
  <c r="E2096" i="6"/>
  <c r="F2098" i="6"/>
  <c r="F2096" i="6"/>
  <c r="E2097" i="6"/>
  <c r="F2097" i="6"/>
  <c r="F1926" i="6"/>
  <c r="E1727" i="6"/>
  <c r="F1862" i="6"/>
  <c r="E1709" i="6"/>
  <c r="E1685" i="6"/>
  <c r="E1669" i="6"/>
  <c r="E1653" i="6"/>
  <c r="E1637" i="6"/>
  <c r="E1626" i="6"/>
  <c r="F1624" i="6"/>
  <c r="E1613" i="6"/>
  <c r="F1600" i="6"/>
  <c r="E1602" i="6"/>
  <c r="E1377" i="6"/>
  <c r="F3600" i="6"/>
  <c r="F3602" i="6"/>
  <c r="F3604" i="6"/>
  <c r="F3606" i="6"/>
  <c r="F3608" i="6"/>
  <c r="F3610" i="6"/>
  <c r="F3612" i="6"/>
  <c r="F3614" i="6"/>
  <c r="F3616" i="6"/>
  <c r="F3618" i="6"/>
  <c r="F3620" i="6"/>
  <c r="F3622" i="6"/>
  <c r="F3624" i="6"/>
  <c r="F3626" i="6"/>
  <c r="F3628" i="6"/>
  <c r="F3630" i="6"/>
  <c r="F3632" i="6"/>
  <c r="F3634" i="6"/>
  <c r="F3636" i="6"/>
  <c r="F3638" i="6"/>
  <c r="F3640" i="6"/>
  <c r="F3642" i="6"/>
  <c r="F3644" i="6"/>
  <c r="F3646" i="6"/>
  <c r="F3648" i="6"/>
  <c r="F3650" i="6"/>
  <c r="F3652" i="6"/>
  <c r="F3654" i="6"/>
  <c r="F3656" i="6"/>
  <c r="F3658" i="6"/>
  <c r="F3660" i="6"/>
  <c r="F3662" i="6"/>
  <c r="F3664" i="6"/>
  <c r="F3666" i="6"/>
  <c r="F3668" i="6"/>
  <c r="F3670" i="6"/>
  <c r="F3672" i="6"/>
  <c r="F3674" i="6"/>
  <c r="F3676" i="6"/>
  <c r="F3678" i="6"/>
  <c r="F3680" i="6"/>
  <c r="F3682" i="6"/>
  <c r="F3684" i="6"/>
  <c r="F3686" i="6"/>
  <c r="F3688" i="6"/>
  <c r="F3690" i="6"/>
  <c r="F3692" i="6"/>
  <c r="F3694" i="6"/>
  <c r="F3696" i="6"/>
  <c r="F3698" i="6"/>
  <c r="F3700" i="6"/>
  <c r="F3702" i="6"/>
  <c r="F3704" i="6"/>
  <c r="F3706" i="6"/>
  <c r="F3708" i="6"/>
  <c r="F3710" i="6"/>
  <c r="F3713" i="6"/>
  <c r="G3714" i="6" s="1"/>
  <c r="E3715" i="6"/>
  <c r="F3718" i="6"/>
  <c r="F3721" i="6"/>
  <c r="E3723" i="6"/>
  <c r="F3726" i="6"/>
  <c r="F3729" i="6"/>
  <c r="E3731" i="6"/>
  <c r="F3734" i="6"/>
  <c r="F3737" i="6"/>
  <c r="E3739" i="6"/>
  <c r="F3742" i="6"/>
  <c r="F3745" i="6"/>
  <c r="H3746" i="6" s="1"/>
  <c r="E3747" i="6"/>
  <c r="F3750" i="6"/>
  <c r="F3753" i="6"/>
  <c r="H3754" i="6" s="1"/>
  <c r="E3755" i="6"/>
  <c r="F3758" i="6"/>
  <c r="F3761" i="6"/>
  <c r="H3762" i="6" s="1"/>
  <c r="E3763" i="6"/>
  <c r="F3766" i="6"/>
  <c r="F3769" i="6"/>
  <c r="E3771" i="6"/>
  <c r="E3775" i="6"/>
  <c r="E3779" i="6"/>
  <c r="E3783" i="6"/>
  <c r="G3784" i="6" s="1"/>
  <c r="E3787" i="6"/>
  <c r="E3791" i="6"/>
  <c r="G3792" i="6" s="1"/>
  <c r="E3795" i="6"/>
  <c r="E3203" i="6"/>
  <c r="E3207" i="6"/>
  <c r="E3211" i="6"/>
  <c r="E3215" i="6"/>
  <c r="E3219" i="6"/>
  <c r="E3223" i="6"/>
  <c r="E3227" i="6"/>
  <c r="E3231" i="6"/>
  <c r="E3235" i="6"/>
  <c r="E3239" i="6"/>
  <c r="E3243" i="6"/>
  <c r="E3247" i="6"/>
  <c r="E3251" i="6"/>
  <c r="E3255" i="6"/>
  <c r="E3259" i="6"/>
  <c r="E3263" i="6"/>
  <c r="E3267" i="6"/>
  <c r="E3271" i="6"/>
  <c r="E3275" i="6"/>
  <c r="E3279" i="6"/>
  <c r="E3283" i="6"/>
  <c r="E3287" i="6"/>
  <c r="E3291" i="6"/>
  <c r="E3295" i="6"/>
  <c r="E3299" i="6"/>
  <c r="E3303" i="6"/>
  <c r="H3304" i="6" s="1"/>
  <c r="E3309" i="6"/>
  <c r="E3317" i="6"/>
  <c r="E3325" i="6"/>
  <c r="E3333" i="6"/>
  <c r="E3341" i="6"/>
  <c r="E3349" i="6"/>
  <c r="E3357" i="6"/>
  <c r="E3365" i="6"/>
  <c r="E3373" i="6"/>
  <c r="E3381" i="6"/>
  <c r="E3389" i="6"/>
  <c r="E3397" i="6"/>
  <c r="E3405" i="6"/>
  <c r="E3413" i="6"/>
  <c r="E3421" i="6"/>
  <c r="E3429" i="6"/>
  <c r="E3437" i="6"/>
  <c r="E3445" i="6"/>
  <c r="E3453" i="6"/>
  <c r="E3461" i="6"/>
  <c r="E3469" i="6"/>
  <c r="E3477" i="6"/>
  <c r="E3485" i="6"/>
  <c r="E3493" i="6"/>
  <c r="E3501" i="6"/>
  <c r="E3509" i="6"/>
  <c r="E3517" i="6"/>
  <c r="E3525" i="6"/>
  <c r="E3533" i="6"/>
  <c r="E3541" i="6"/>
  <c r="E3549" i="6"/>
  <c r="E3557" i="6"/>
  <c r="E3565" i="6"/>
  <c r="E3573" i="6"/>
  <c r="E3581" i="6"/>
  <c r="E3589" i="6"/>
  <c r="E3597" i="6"/>
  <c r="G3598" i="6" s="1"/>
  <c r="E2806" i="6"/>
  <c r="E2814" i="6"/>
  <c r="E2822" i="6"/>
  <c r="E2830" i="6"/>
  <c r="E2838" i="6"/>
  <c r="E2846" i="6"/>
  <c r="E2854" i="6"/>
  <c r="E2862" i="6"/>
  <c r="E2870" i="6"/>
  <c r="E2878" i="6"/>
  <c r="E2886" i="6"/>
  <c r="E2894" i="6"/>
  <c r="E2902" i="6"/>
  <c r="E2910" i="6"/>
  <c r="E2918" i="6"/>
  <c r="G2919" i="6" s="1"/>
  <c r="E2926" i="6"/>
  <c r="G2927" i="6" s="1"/>
  <c r="E2934" i="6"/>
  <c r="E2942" i="6"/>
  <c r="E2950" i="6"/>
  <c r="E2958" i="6"/>
  <c r="E2966" i="6"/>
  <c r="E2974" i="6"/>
  <c r="G2975" i="6" s="1"/>
  <c r="E2982" i="6"/>
  <c r="G2983" i="6" s="1"/>
  <c r="E2990" i="6"/>
  <c r="E2999" i="6"/>
  <c r="F3010" i="6"/>
  <c r="F3021" i="6"/>
  <c r="H3022" i="6" s="1"/>
  <c r="E3031" i="6"/>
  <c r="F3042" i="6"/>
  <c r="F3057" i="6"/>
  <c r="H3058" i="6" s="1"/>
  <c r="F3073" i="6"/>
  <c r="F3089" i="6"/>
  <c r="F3105" i="6"/>
  <c r="F3121" i="6"/>
  <c r="F3137" i="6"/>
  <c r="F3153" i="6"/>
  <c r="F3169" i="6"/>
  <c r="F3185" i="6"/>
  <c r="E2428" i="6"/>
  <c r="E2460" i="6"/>
  <c r="E2492" i="6"/>
  <c r="E2524" i="6"/>
  <c r="E2556" i="6"/>
  <c r="F2596" i="6"/>
  <c r="E2690" i="6"/>
  <c r="E2014" i="6"/>
  <c r="H2966" i="6"/>
  <c r="G2982" i="6"/>
  <c r="H3000" i="6"/>
  <c r="H3002" i="6"/>
  <c r="H3018" i="6"/>
  <c r="H3056" i="6"/>
  <c r="G3076" i="6"/>
  <c r="E2397" i="6"/>
  <c r="F2397" i="6"/>
  <c r="E2393" i="6"/>
  <c r="F2393" i="6"/>
  <c r="E2389" i="6"/>
  <c r="F2389" i="6"/>
  <c r="E2385" i="6"/>
  <c r="F2385" i="6"/>
  <c r="E2381" i="6"/>
  <c r="F2381" i="6"/>
  <c r="E2377" i="6"/>
  <c r="F2377" i="6"/>
  <c r="E2373" i="6"/>
  <c r="F2373" i="6"/>
  <c r="E2369" i="6"/>
  <c r="F2369" i="6"/>
  <c r="E2365" i="6"/>
  <c r="F2365" i="6"/>
  <c r="E2361" i="6"/>
  <c r="F2361" i="6"/>
  <c r="E2357" i="6"/>
  <c r="F2357" i="6"/>
  <c r="E2353" i="6"/>
  <c r="F2353" i="6"/>
  <c r="E2349" i="6"/>
  <c r="F2349" i="6"/>
  <c r="E2345" i="6"/>
  <c r="F2345" i="6"/>
  <c r="E2399" i="6"/>
  <c r="E2398" i="6"/>
  <c r="F2398" i="6"/>
  <c r="E2395" i="6"/>
  <c r="F2396" i="6"/>
  <c r="F2395" i="6"/>
  <c r="E2394" i="6"/>
  <c r="E2391" i="6"/>
  <c r="E2390" i="6"/>
  <c r="E2392" i="6"/>
  <c r="F2390" i="6"/>
  <c r="F2392" i="6"/>
  <c r="E2387" i="6"/>
  <c r="F2388" i="6"/>
  <c r="F2387" i="6"/>
  <c r="E2386" i="6"/>
  <c r="E2383" i="6"/>
  <c r="E2382" i="6"/>
  <c r="E2384" i="6"/>
  <c r="F2382" i="6"/>
  <c r="F2384" i="6"/>
  <c r="E2379" i="6"/>
  <c r="F2380" i="6"/>
  <c r="F2379" i="6"/>
  <c r="E2378" i="6"/>
  <c r="E2375" i="6"/>
  <c r="E2374" i="6"/>
  <c r="E2376" i="6"/>
  <c r="F2374" i="6"/>
  <c r="F2376" i="6"/>
  <c r="E2371" i="6"/>
  <c r="F2372" i="6"/>
  <c r="F2371" i="6"/>
  <c r="E2370" i="6"/>
  <c r="E2367" i="6"/>
  <c r="E2366" i="6"/>
  <c r="E2368" i="6"/>
  <c r="F2366" i="6"/>
  <c r="F2368" i="6"/>
  <c r="E2363" i="6"/>
  <c r="F2364" i="6"/>
  <c r="F2363" i="6"/>
  <c r="E2362" i="6"/>
  <c r="E2359" i="6"/>
  <c r="E2358" i="6"/>
  <c r="E2360" i="6"/>
  <c r="F2358" i="6"/>
  <c r="F2360" i="6"/>
  <c r="E2355" i="6"/>
  <c r="F2356" i="6"/>
  <c r="F2355" i="6"/>
  <c r="E2354" i="6"/>
  <c r="E2351" i="6"/>
  <c r="E2350" i="6"/>
  <c r="E2352" i="6"/>
  <c r="F2350" i="6"/>
  <c r="F2352" i="6"/>
  <c r="E2347" i="6"/>
  <c r="F2348" i="6"/>
  <c r="H2349" i="6" s="1"/>
  <c r="F2347" i="6"/>
  <c r="E2346" i="6"/>
  <c r="E2344" i="6"/>
  <c r="E2342" i="6"/>
  <c r="F2344" i="6"/>
  <c r="E2340" i="6"/>
  <c r="E2338" i="6"/>
  <c r="E2336" i="6"/>
  <c r="E2334" i="6"/>
  <c r="E2332" i="6"/>
  <c r="E2330" i="6"/>
  <c r="E1997" i="6"/>
  <c r="F1997" i="6"/>
  <c r="E1993" i="6"/>
  <c r="F1993" i="6"/>
  <c r="E1985" i="6"/>
  <c r="F1985" i="6"/>
  <c r="E1981" i="6"/>
  <c r="F1981" i="6"/>
  <c r="E1977" i="6"/>
  <c r="F1977" i="6"/>
  <c r="E1973" i="6"/>
  <c r="F1973" i="6"/>
  <c r="E1969" i="6"/>
  <c r="F1969" i="6"/>
  <c r="E1965" i="6"/>
  <c r="F1965" i="6"/>
  <c r="E1961" i="6"/>
  <c r="F1961" i="6"/>
  <c r="E1957" i="6"/>
  <c r="F1957" i="6"/>
  <c r="E1953" i="6"/>
  <c r="F1953" i="6"/>
  <c r="E1949" i="6"/>
  <c r="F1949" i="6"/>
  <c r="E1945" i="6"/>
  <c r="F1945" i="6"/>
  <c r="E1941" i="6"/>
  <c r="F1941" i="6"/>
  <c r="E1937" i="6"/>
  <c r="F1937" i="6"/>
  <c r="E1933" i="6"/>
  <c r="F1933" i="6"/>
  <c r="E1929" i="6"/>
  <c r="F1929" i="6"/>
  <c r="E1925" i="6"/>
  <c r="F1925" i="6"/>
  <c r="E1921" i="6"/>
  <c r="F1921" i="6"/>
  <c r="E1917" i="6"/>
  <c r="F1917" i="6"/>
  <c r="E1913" i="6"/>
  <c r="F1913" i="6"/>
  <c r="E1909" i="6"/>
  <c r="F1909" i="6"/>
  <c r="E1905" i="6"/>
  <c r="F1905" i="6"/>
  <c r="E1901" i="6"/>
  <c r="F1901" i="6"/>
  <c r="E1897" i="6"/>
  <c r="F1897" i="6"/>
  <c r="E1893" i="6"/>
  <c r="F1893" i="6"/>
  <c r="E1889" i="6"/>
  <c r="F1889" i="6"/>
  <c r="E1885" i="6"/>
  <c r="F1885" i="6"/>
  <c r="E1881" i="6"/>
  <c r="F1881" i="6"/>
  <c r="E1877" i="6"/>
  <c r="F1877" i="6"/>
  <c r="E1873" i="6"/>
  <c r="F1873" i="6"/>
  <c r="E1869" i="6"/>
  <c r="F1869" i="6"/>
  <c r="E1865" i="6"/>
  <c r="F1865" i="6"/>
  <c r="E1861" i="6"/>
  <c r="F1861" i="6"/>
  <c r="E1857" i="6"/>
  <c r="F1857" i="6"/>
  <c r="E1853" i="6"/>
  <c r="F1853" i="6"/>
  <c r="E1849" i="6"/>
  <c r="F1849" i="6"/>
  <c r="E1845" i="6"/>
  <c r="F1845" i="6"/>
  <c r="E1841" i="6"/>
  <c r="F1841" i="6"/>
  <c r="E1837" i="6"/>
  <c r="F1837" i="6"/>
  <c r="E1833" i="6"/>
  <c r="F1833" i="6"/>
  <c r="E1829" i="6"/>
  <c r="F1829" i="6"/>
  <c r="E1825" i="6"/>
  <c r="F1825" i="6"/>
  <c r="E1821" i="6"/>
  <c r="F1821" i="6"/>
  <c r="E1817" i="6"/>
  <c r="F1817" i="6"/>
  <c r="F1813" i="6"/>
  <c r="E1813" i="6"/>
  <c r="F1809" i="6"/>
  <c r="E1809" i="6"/>
  <c r="F1805" i="6"/>
  <c r="E1805" i="6"/>
  <c r="E1998" i="6"/>
  <c r="F1998" i="6"/>
  <c r="E1999" i="6"/>
  <c r="F1801" i="6"/>
  <c r="F1999" i="6"/>
  <c r="E1801" i="6"/>
  <c r="E1996" i="6"/>
  <c r="E1994" i="6"/>
  <c r="F1996" i="6"/>
  <c r="F1994" i="6"/>
  <c r="E1995" i="6"/>
  <c r="F1995" i="6"/>
  <c r="F1797" i="6"/>
  <c r="E1797" i="6"/>
  <c r="E1992" i="6"/>
  <c r="E1990" i="6"/>
  <c r="F1992" i="6"/>
  <c r="F1990" i="6"/>
  <c r="E1991" i="6"/>
  <c r="F1793" i="6"/>
  <c r="F1991" i="6"/>
  <c r="E1793" i="6"/>
  <c r="E1988" i="6"/>
  <c r="E1986" i="6"/>
  <c r="F1988" i="6"/>
  <c r="F1986" i="6"/>
  <c r="E1987" i="6"/>
  <c r="F1987" i="6"/>
  <c r="F1789" i="6"/>
  <c r="E1789" i="6"/>
  <c r="E1984" i="6"/>
  <c r="E1982" i="6"/>
  <c r="F1984" i="6"/>
  <c r="F1982" i="6"/>
  <c r="E1983" i="6"/>
  <c r="F1785" i="6"/>
  <c r="F1983" i="6"/>
  <c r="E1785" i="6"/>
  <c r="E1980" i="6"/>
  <c r="E1978" i="6"/>
  <c r="F1980" i="6"/>
  <c r="F1978" i="6"/>
  <c r="E1979" i="6"/>
  <c r="F1979" i="6"/>
  <c r="F1781" i="6"/>
  <c r="E1781" i="6"/>
  <c r="E1976" i="6"/>
  <c r="E1974" i="6"/>
  <c r="F1976" i="6"/>
  <c r="F1974" i="6"/>
  <c r="E1975" i="6"/>
  <c r="F1777" i="6"/>
  <c r="F1975" i="6"/>
  <c r="E1777" i="6"/>
  <c r="E1972" i="6"/>
  <c r="E1970" i="6"/>
  <c r="F1972" i="6"/>
  <c r="F1970" i="6"/>
  <c r="E1971" i="6"/>
  <c r="F1971" i="6"/>
  <c r="F1773" i="6"/>
  <c r="E1773" i="6"/>
  <c r="F1968" i="6"/>
  <c r="E1967" i="6"/>
  <c r="F1967" i="6"/>
  <c r="F1769" i="6"/>
  <c r="E1966" i="6"/>
  <c r="E1769" i="6"/>
  <c r="E1968" i="6"/>
  <c r="E1963" i="6"/>
  <c r="F1963" i="6"/>
  <c r="F1765" i="6"/>
  <c r="E1964" i="6"/>
  <c r="E1962" i="6"/>
  <c r="F1964" i="6"/>
  <c r="F1962" i="6"/>
  <c r="E1765" i="6"/>
  <c r="E1959" i="6"/>
  <c r="F1959" i="6"/>
  <c r="F1761" i="6"/>
  <c r="E1960" i="6"/>
  <c r="E1958" i="6"/>
  <c r="E1761" i="6"/>
  <c r="F1960" i="6"/>
  <c r="E1955" i="6"/>
  <c r="F1955" i="6"/>
  <c r="F1757" i="6"/>
  <c r="E1956" i="6"/>
  <c r="E1954" i="6"/>
  <c r="F1956" i="6"/>
  <c r="F1954" i="6"/>
  <c r="E1757" i="6"/>
  <c r="E1951" i="6"/>
  <c r="F1951" i="6"/>
  <c r="F1753" i="6"/>
  <c r="E1952" i="6"/>
  <c r="E1950" i="6"/>
  <c r="E1753" i="6"/>
  <c r="F1952" i="6"/>
  <c r="E1947" i="6"/>
  <c r="F1947" i="6"/>
  <c r="F1749" i="6"/>
  <c r="E1948" i="6"/>
  <c r="E1946" i="6"/>
  <c r="F1948" i="6"/>
  <c r="F1946" i="6"/>
  <c r="E1749" i="6"/>
  <c r="E1943" i="6"/>
  <c r="F1943" i="6"/>
  <c r="F1745" i="6"/>
  <c r="E1944" i="6"/>
  <c r="E1942" i="6"/>
  <c r="E1745" i="6"/>
  <c r="F1944" i="6"/>
  <c r="E1939" i="6"/>
  <c r="F1939" i="6"/>
  <c r="F1741" i="6"/>
  <c r="E1940" i="6"/>
  <c r="E1938" i="6"/>
  <c r="F1940" i="6"/>
  <c r="F1938" i="6"/>
  <c r="E1741" i="6"/>
  <c r="E1935" i="6"/>
  <c r="F1935" i="6"/>
  <c r="F1737" i="6"/>
  <c r="E1936" i="6"/>
  <c r="E1934" i="6"/>
  <c r="E1737" i="6"/>
  <c r="F1936" i="6"/>
  <c r="E1931" i="6"/>
  <c r="F1931" i="6"/>
  <c r="F1733" i="6"/>
  <c r="E1932" i="6"/>
  <c r="E1930" i="6"/>
  <c r="F1932" i="6"/>
  <c r="F1930" i="6"/>
  <c r="E1733" i="6"/>
  <c r="E1927" i="6"/>
  <c r="F1927" i="6"/>
  <c r="F1729" i="6"/>
  <c r="E1928" i="6"/>
  <c r="E1926" i="6"/>
  <c r="E1729" i="6"/>
  <c r="F1928" i="6"/>
  <c r="E1923" i="6"/>
  <c r="F1923" i="6"/>
  <c r="F1725" i="6"/>
  <c r="E1924" i="6"/>
  <c r="E1922" i="6"/>
  <c r="F1924" i="6"/>
  <c r="F1922" i="6"/>
  <c r="E1725" i="6"/>
  <c r="E1919" i="6"/>
  <c r="F1919" i="6"/>
  <c r="F1721" i="6"/>
  <c r="E1920" i="6"/>
  <c r="E1918" i="6"/>
  <c r="E1721" i="6"/>
  <c r="F1920" i="6"/>
  <c r="E1915" i="6"/>
  <c r="F1915" i="6"/>
  <c r="F1717" i="6"/>
  <c r="E1916" i="6"/>
  <c r="E1914" i="6"/>
  <c r="F1916" i="6"/>
  <c r="F1914" i="6"/>
  <c r="E1717" i="6"/>
  <c r="E1911" i="6"/>
  <c r="F1911" i="6"/>
  <c r="F1713" i="6"/>
  <c r="E1912" i="6"/>
  <c r="E1910" i="6"/>
  <c r="E1713" i="6"/>
  <c r="F1912" i="6"/>
  <c r="E1907" i="6"/>
  <c r="F1907" i="6"/>
  <c r="F1709" i="6"/>
  <c r="E1908" i="6"/>
  <c r="E1906" i="6"/>
  <c r="F1908" i="6"/>
  <c r="F1906" i="6"/>
  <c r="E1903" i="6"/>
  <c r="F1903" i="6"/>
  <c r="F1705" i="6"/>
  <c r="E1904" i="6"/>
  <c r="E1902" i="6"/>
  <c r="E1705" i="6"/>
  <c r="F1904" i="6"/>
  <c r="E1899" i="6"/>
  <c r="F1899" i="6"/>
  <c r="F1701" i="6"/>
  <c r="E1900" i="6"/>
  <c r="E1898" i="6"/>
  <c r="F1900" i="6"/>
  <c r="F1898" i="6"/>
  <c r="E1895" i="6"/>
  <c r="F1895" i="6"/>
  <c r="F1697" i="6"/>
  <c r="E1896" i="6"/>
  <c r="E1894" i="6"/>
  <c r="E1697" i="6"/>
  <c r="F1896" i="6"/>
  <c r="E1891" i="6"/>
  <c r="F1891" i="6"/>
  <c r="F1693" i="6"/>
  <c r="E1892" i="6"/>
  <c r="E1890" i="6"/>
  <c r="F1892" i="6"/>
  <c r="F1890" i="6"/>
  <c r="E1887" i="6"/>
  <c r="F1887" i="6"/>
  <c r="F1689" i="6"/>
  <c r="E1888" i="6"/>
  <c r="E1886" i="6"/>
  <c r="E1689" i="6"/>
  <c r="F1888" i="6"/>
  <c r="E1883" i="6"/>
  <c r="F1883" i="6"/>
  <c r="F1685" i="6"/>
  <c r="H1686" i="6" s="1"/>
  <c r="E1884" i="6"/>
  <c r="E1882" i="6"/>
  <c r="F1884" i="6"/>
  <c r="F1882" i="6"/>
  <c r="E1879" i="6"/>
  <c r="F1879" i="6"/>
  <c r="F1681" i="6"/>
  <c r="E1880" i="6"/>
  <c r="E1878" i="6"/>
  <c r="E1681" i="6"/>
  <c r="F1880" i="6"/>
  <c r="E1875" i="6"/>
  <c r="F1875" i="6"/>
  <c r="F1677" i="6"/>
  <c r="E1876" i="6"/>
  <c r="E1874" i="6"/>
  <c r="F1876" i="6"/>
  <c r="F1874" i="6"/>
  <c r="E1871" i="6"/>
  <c r="F1871" i="6"/>
  <c r="F1673" i="6"/>
  <c r="E1872" i="6"/>
  <c r="E1870" i="6"/>
  <c r="E1673" i="6"/>
  <c r="F1872" i="6"/>
  <c r="E1867" i="6"/>
  <c r="F1867" i="6"/>
  <c r="F1669" i="6"/>
  <c r="E1868" i="6"/>
  <c r="E1866" i="6"/>
  <c r="F1868" i="6"/>
  <c r="F1866" i="6"/>
  <c r="E1863" i="6"/>
  <c r="F1863" i="6"/>
  <c r="F1665" i="6"/>
  <c r="E1864" i="6"/>
  <c r="E1862" i="6"/>
  <c r="E1665" i="6"/>
  <c r="F1864" i="6"/>
  <c r="E1859" i="6"/>
  <c r="F1859" i="6"/>
  <c r="F1661" i="6"/>
  <c r="E1860" i="6"/>
  <c r="E1858" i="6"/>
  <c r="F1860" i="6"/>
  <c r="F1858" i="6"/>
  <c r="E1855" i="6"/>
  <c r="F1855" i="6"/>
  <c r="F1657" i="6"/>
  <c r="E1856" i="6"/>
  <c r="E1854" i="6"/>
  <c r="E1657" i="6"/>
  <c r="F1856" i="6"/>
  <c r="E1851" i="6"/>
  <c r="F1851" i="6"/>
  <c r="F1653" i="6"/>
  <c r="E1852" i="6"/>
  <c r="E1850" i="6"/>
  <c r="F1852" i="6"/>
  <c r="F1850" i="6"/>
  <c r="E1847" i="6"/>
  <c r="F1847" i="6"/>
  <c r="F1649" i="6"/>
  <c r="E1848" i="6"/>
  <c r="E1846" i="6"/>
  <c r="E1649" i="6"/>
  <c r="F1848" i="6"/>
  <c r="E1843" i="6"/>
  <c r="F1843" i="6"/>
  <c r="F1645" i="6"/>
  <c r="E1844" i="6"/>
  <c r="E1842" i="6"/>
  <c r="F1844" i="6"/>
  <c r="F1842" i="6"/>
  <c r="E1839" i="6"/>
  <c r="F1839" i="6"/>
  <c r="F1641" i="6"/>
  <c r="E1840" i="6"/>
  <c r="E1838" i="6"/>
  <c r="E1641" i="6"/>
  <c r="F1840" i="6"/>
  <c r="E1835" i="6"/>
  <c r="F1835" i="6"/>
  <c r="F1637" i="6"/>
  <c r="E1836" i="6"/>
  <c r="E1834" i="6"/>
  <c r="F1836" i="6"/>
  <c r="F1834" i="6"/>
  <c r="E1831" i="6"/>
  <c r="F1831" i="6"/>
  <c r="F1633" i="6"/>
  <c r="E1832" i="6"/>
  <c r="E1830" i="6"/>
  <c r="E1633" i="6"/>
  <c r="F1832" i="6"/>
  <c r="E1827" i="6"/>
  <c r="F1827" i="6"/>
  <c r="F1629" i="6"/>
  <c r="E1828" i="6"/>
  <c r="E1826" i="6"/>
  <c r="F1828" i="6"/>
  <c r="F1826" i="6"/>
  <c r="E1823" i="6"/>
  <c r="F1823" i="6"/>
  <c r="F1625" i="6"/>
  <c r="E1824" i="6"/>
  <c r="E1822" i="6"/>
  <c r="E1625" i="6"/>
  <c r="F1824" i="6"/>
  <c r="E1819" i="6"/>
  <c r="F1819" i="6"/>
  <c r="F1621" i="6"/>
  <c r="E1820" i="6"/>
  <c r="E1818" i="6"/>
  <c r="F1820" i="6"/>
  <c r="F1818" i="6"/>
  <c r="F1815" i="6"/>
  <c r="F1617" i="6"/>
  <c r="E1816" i="6"/>
  <c r="E1814" i="6"/>
  <c r="F1814" i="6"/>
  <c r="E1617" i="6"/>
  <c r="F1816" i="6"/>
  <c r="F1811" i="6"/>
  <c r="F1613" i="6"/>
  <c r="E1812" i="6"/>
  <c r="E1810" i="6"/>
  <c r="F1810" i="6"/>
  <c r="F1812" i="6"/>
  <c r="F1807" i="6"/>
  <c r="F1609" i="6"/>
  <c r="E1808" i="6"/>
  <c r="E1806" i="6"/>
  <c r="F1806" i="6"/>
  <c r="E1609" i="6"/>
  <c r="F1808" i="6"/>
  <c r="F1803" i="6"/>
  <c r="F1605" i="6"/>
  <c r="E1804" i="6"/>
  <c r="E1802" i="6"/>
  <c r="F1802" i="6"/>
  <c r="F1804" i="6"/>
  <c r="F1799" i="6"/>
  <c r="F1601" i="6"/>
  <c r="E1800" i="6"/>
  <c r="E1798" i="6"/>
  <c r="F1798" i="6"/>
  <c r="E1601" i="6"/>
  <c r="H1602" i="6" s="1"/>
  <c r="F1800" i="6"/>
  <c r="F1597" i="6"/>
  <c r="E1597" i="6"/>
  <c r="F1795" i="6"/>
  <c r="E1796" i="6"/>
  <c r="E1794" i="6"/>
  <c r="F1794" i="6"/>
  <c r="F1796" i="6"/>
  <c r="F1593" i="6"/>
  <c r="E1593" i="6"/>
  <c r="F1791" i="6"/>
  <c r="E1792" i="6"/>
  <c r="E1790" i="6"/>
  <c r="F1790" i="6"/>
  <c r="F1792" i="6"/>
  <c r="F1589" i="6"/>
  <c r="E1589" i="6"/>
  <c r="F1787" i="6"/>
  <c r="E1788" i="6"/>
  <c r="E1786" i="6"/>
  <c r="F1786" i="6"/>
  <c r="F1788" i="6"/>
  <c r="F1585" i="6"/>
  <c r="E1585" i="6"/>
  <c r="F1783" i="6"/>
  <c r="E1784" i="6"/>
  <c r="E1782" i="6"/>
  <c r="F1782" i="6"/>
  <c r="F1784" i="6"/>
  <c r="F1581" i="6"/>
  <c r="E1581" i="6"/>
  <c r="F1779" i="6"/>
  <c r="E1780" i="6"/>
  <c r="E1778" i="6"/>
  <c r="F1778" i="6"/>
  <c r="F1780" i="6"/>
  <c r="F1577" i="6"/>
  <c r="E1577" i="6"/>
  <c r="F1775" i="6"/>
  <c r="E1776" i="6"/>
  <c r="E1774" i="6"/>
  <c r="F1774" i="6"/>
  <c r="F1776" i="6"/>
  <c r="F1573" i="6"/>
  <c r="E1573" i="6"/>
  <c r="F1771" i="6"/>
  <c r="E1772" i="6"/>
  <c r="E1770" i="6"/>
  <c r="F1770" i="6"/>
  <c r="F1772" i="6"/>
  <c r="F1569" i="6"/>
  <c r="E1569" i="6"/>
  <c r="F1767" i="6"/>
  <c r="E1768" i="6"/>
  <c r="E1766" i="6"/>
  <c r="F1766" i="6"/>
  <c r="F1768" i="6"/>
  <c r="F1565" i="6"/>
  <c r="E1565" i="6"/>
  <c r="F1763" i="6"/>
  <c r="E1764" i="6"/>
  <c r="E1762" i="6"/>
  <c r="F1762" i="6"/>
  <c r="F1764" i="6"/>
  <c r="F1561" i="6"/>
  <c r="E1561" i="6"/>
  <c r="F1759" i="6"/>
  <c r="E1760" i="6"/>
  <c r="E1758" i="6"/>
  <c r="F1758" i="6"/>
  <c r="F1760" i="6"/>
  <c r="F1557" i="6"/>
  <c r="E1557" i="6"/>
  <c r="F1755" i="6"/>
  <c r="E1756" i="6"/>
  <c r="E1754" i="6"/>
  <c r="F1754" i="6"/>
  <c r="F1756" i="6"/>
  <c r="F1553" i="6"/>
  <c r="E1553" i="6"/>
  <c r="F1751" i="6"/>
  <c r="E1752" i="6"/>
  <c r="E1750" i="6"/>
  <c r="F1750" i="6"/>
  <c r="F1752" i="6"/>
  <c r="F1549" i="6"/>
  <c r="E1549" i="6"/>
  <c r="F1747" i="6"/>
  <c r="E1748" i="6"/>
  <c r="E1746" i="6"/>
  <c r="F1746" i="6"/>
  <c r="F1748" i="6"/>
  <c r="F1545" i="6"/>
  <c r="E1545" i="6"/>
  <c r="F1743" i="6"/>
  <c r="E1744" i="6"/>
  <c r="E1742" i="6"/>
  <c r="F1742" i="6"/>
  <c r="F1744" i="6"/>
  <c r="F1541" i="6"/>
  <c r="E1541" i="6"/>
  <c r="F1739" i="6"/>
  <c r="E1740" i="6"/>
  <c r="E1738" i="6"/>
  <c r="F1738" i="6"/>
  <c r="F1740" i="6"/>
  <c r="F1537" i="6"/>
  <c r="E1537" i="6"/>
  <c r="F1735" i="6"/>
  <c r="E1736" i="6"/>
  <c r="E1734" i="6"/>
  <c r="F1734" i="6"/>
  <c r="F1736" i="6"/>
  <c r="F1533" i="6"/>
  <c r="E1533" i="6"/>
  <c r="F1731" i="6"/>
  <c r="E1732" i="6"/>
  <c r="E1730" i="6"/>
  <c r="F1730" i="6"/>
  <c r="F1732" i="6"/>
  <c r="F1529" i="6"/>
  <c r="E1529" i="6"/>
  <c r="F1727" i="6"/>
  <c r="E1728" i="6"/>
  <c r="E1726" i="6"/>
  <c r="F1726" i="6"/>
  <c r="F1728" i="6"/>
  <c r="F1525" i="6"/>
  <c r="E1525" i="6"/>
  <c r="F1723" i="6"/>
  <c r="E1724" i="6"/>
  <c r="E1722" i="6"/>
  <c r="F1722" i="6"/>
  <c r="F1724" i="6"/>
  <c r="F1521" i="6"/>
  <c r="E1521" i="6"/>
  <c r="F1719" i="6"/>
  <c r="G1720" i="6" s="1"/>
  <c r="E1720" i="6"/>
  <c r="E1718" i="6"/>
  <c r="F1718" i="6"/>
  <c r="F1720" i="6"/>
  <c r="F1517" i="6"/>
  <c r="E1517" i="6"/>
  <c r="F1715" i="6"/>
  <c r="G1716" i="6" s="1"/>
  <c r="E1716" i="6"/>
  <c r="E1714" i="6"/>
  <c r="F1714" i="6"/>
  <c r="F1716" i="6"/>
  <c r="F1513" i="6"/>
  <c r="E1513" i="6"/>
  <c r="F1711" i="6"/>
  <c r="E1711" i="6"/>
  <c r="E1710" i="6"/>
  <c r="E1712" i="6"/>
  <c r="F1710" i="6"/>
  <c r="F1509" i="6"/>
  <c r="E1509" i="6"/>
  <c r="F1707" i="6"/>
  <c r="E1708" i="6"/>
  <c r="F1706" i="6"/>
  <c r="G1707" i="6" s="1"/>
  <c r="F1708" i="6"/>
  <c r="E1707" i="6"/>
  <c r="F1505" i="6"/>
  <c r="E1505" i="6"/>
  <c r="F1703" i="6"/>
  <c r="E1703" i="6"/>
  <c r="E1702" i="6"/>
  <c r="E1704" i="6"/>
  <c r="G1705" i="6" s="1"/>
  <c r="F1702" i="6"/>
  <c r="F1501" i="6"/>
  <c r="E1501" i="6"/>
  <c r="F1699" i="6"/>
  <c r="E1700" i="6"/>
  <c r="F1698" i="6"/>
  <c r="F1700" i="6"/>
  <c r="E1699" i="6"/>
  <c r="F1497" i="6"/>
  <c r="E1497" i="6"/>
  <c r="F1695" i="6"/>
  <c r="E1695" i="6"/>
  <c r="E1694" i="6"/>
  <c r="E1696" i="6"/>
  <c r="F1694" i="6"/>
  <c r="F1493" i="6"/>
  <c r="E1493" i="6"/>
  <c r="F1691" i="6"/>
  <c r="E1692" i="6"/>
  <c r="F1690" i="6"/>
  <c r="F1692" i="6"/>
  <c r="E1691" i="6"/>
  <c r="F1489" i="6"/>
  <c r="E1489" i="6"/>
  <c r="F1687" i="6"/>
  <c r="E1687" i="6"/>
  <c r="E1686" i="6"/>
  <c r="E1688" i="6"/>
  <c r="F1686" i="6"/>
  <c r="F1485" i="6"/>
  <c r="E1485" i="6"/>
  <c r="F1683" i="6"/>
  <c r="E1684" i="6"/>
  <c r="F1682" i="6"/>
  <c r="F1684" i="6"/>
  <c r="E1683" i="6"/>
  <c r="F1481" i="6"/>
  <c r="E1481" i="6"/>
  <c r="F1679" i="6"/>
  <c r="E1679" i="6"/>
  <c r="E1678" i="6"/>
  <c r="E1680" i="6"/>
  <c r="F1678" i="6"/>
  <c r="F1477" i="6"/>
  <c r="E1477" i="6"/>
  <c r="F1675" i="6"/>
  <c r="E1676" i="6"/>
  <c r="F1674" i="6"/>
  <c r="F1676" i="6"/>
  <c r="E1675" i="6"/>
  <c r="F1473" i="6"/>
  <c r="E1473" i="6"/>
  <c r="F1671" i="6"/>
  <c r="E1671" i="6"/>
  <c r="E1670" i="6"/>
  <c r="E1672" i="6"/>
  <c r="F1670" i="6"/>
  <c r="F1469" i="6"/>
  <c r="E1469" i="6"/>
  <c r="F1667" i="6"/>
  <c r="E1668" i="6"/>
  <c r="F1666" i="6"/>
  <c r="F1668" i="6"/>
  <c r="E1667" i="6"/>
  <c r="F1465" i="6"/>
  <c r="E1465" i="6"/>
  <c r="F1663" i="6"/>
  <c r="E1663" i="6"/>
  <c r="E1662" i="6"/>
  <c r="E1664" i="6"/>
  <c r="F1662" i="6"/>
  <c r="F1461" i="6"/>
  <c r="E1461" i="6"/>
  <c r="F1659" i="6"/>
  <c r="E1660" i="6"/>
  <c r="F1658" i="6"/>
  <c r="F1660" i="6"/>
  <c r="E1659" i="6"/>
  <c r="F1457" i="6"/>
  <c r="E1457" i="6"/>
  <c r="F1655" i="6"/>
  <c r="E1655" i="6"/>
  <c r="E1654" i="6"/>
  <c r="E1656" i="6"/>
  <c r="F1654" i="6"/>
  <c r="F1453" i="6"/>
  <c r="E1453" i="6"/>
  <c r="F1651" i="6"/>
  <c r="E1652" i="6"/>
  <c r="F1650" i="6"/>
  <c r="F1652" i="6"/>
  <c r="E1651" i="6"/>
  <c r="F1449" i="6"/>
  <c r="E1449" i="6"/>
  <c r="F1647" i="6"/>
  <c r="E1647" i="6"/>
  <c r="E1646" i="6"/>
  <c r="E1648" i="6"/>
  <c r="F1646" i="6"/>
  <c r="F1445" i="6"/>
  <c r="E1445" i="6"/>
  <c r="F1643" i="6"/>
  <c r="E1644" i="6"/>
  <c r="F1642" i="6"/>
  <c r="F1644" i="6"/>
  <c r="E1643" i="6"/>
  <c r="F1441" i="6"/>
  <c r="E1441" i="6"/>
  <c r="F1639" i="6"/>
  <c r="E1639" i="6"/>
  <c r="E1638" i="6"/>
  <c r="E1640" i="6"/>
  <c r="F1638" i="6"/>
  <c r="F1437" i="6"/>
  <c r="E1437" i="6"/>
  <c r="F1635" i="6"/>
  <c r="E1636" i="6"/>
  <c r="F1634" i="6"/>
  <c r="F1636" i="6"/>
  <c r="E1635" i="6"/>
  <c r="F1433" i="6"/>
  <c r="E1433" i="6"/>
  <c r="F1631" i="6"/>
  <c r="E1631" i="6"/>
  <c r="E1630" i="6"/>
  <c r="E1632" i="6"/>
  <c r="F1630" i="6"/>
  <c r="F1429" i="6"/>
  <c r="E1429" i="6"/>
  <c r="F1627" i="6"/>
  <c r="E1628" i="6"/>
  <c r="F1626" i="6"/>
  <c r="F1628" i="6"/>
  <c r="E1627" i="6"/>
  <c r="F1425" i="6"/>
  <c r="E1425" i="6"/>
  <c r="F1623" i="6"/>
  <c r="E1623" i="6"/>
  <c r="E1622" i="6"/>
  <c r="E1624" i="6"/>
  <c r="F1622" i="6"/>
  <c r="E1421" i="6"/>
  <c r="F1421" i="6"/>
  <c r="F1619" i="6"/>
  <c r="E1620" i="6"/>
  <c r="F1618" i="6"/>
  <c r="F1620" i="6"/>
  <c r="E1619" i="6"/>
  <c r="F1417" i="6"/>
  <c r="F1615" i="6"/>
  <c r="E1615" i="6"/>
  <c r="E1614" i="6"/>
  <c r="E1417" i="6"/>
  <c r="E1616" i="6"/>
  <c r="F1614" i="6"/>
  <c r="F1413" i="6"/>
  <c r="E1413" i="6"/>
  <c r="F1611" i="6"/>
  <c r="E1612" i="6"/>
  <c r="F1610" i="6"/>
  <c r="F1612" i="6"/>
  <c r="E1611" i="6"/>
  <c r="F1409" i="6"/>
  <c r="F1607" i="6"/>
  <c r="E1607" i="6"/>
  <c r="E1606" i="6"/>
  <c r="E1608" i="6"/>
  <c r="F1606" i="6"/>
  <c r="F1405" i="6"/>
  <c r="E1405" i="6"/>
  <c r="F1603" i="6"/>
  <c r="E1604" i="6"/>
  <c r="F1602" i="6"/>
  <c r="F1604" i="6"/>
  <c r="E1603" i="6"/>
  <c r="F1599" i="6"/>
  <c r="E1598" i="6"/>
  <c r="F1598" i="6"/>
  <c r="F1401" i="6"/>
  <c r="E1599" i="6"/>
  <c r="E1401" i="6"/>
  <c r="E1600" i="6"/>
  <c r="F1595" i="6"/>
  <c r="E1596" i="6"/>
  <c r="E1594" i="6"/>
  <c r="F1596" i="6"/>
  <c r="F1594" i="6"/>
  <c r="F1397" i="6"/>
  <c r="E1595" i="6"/>
  <c r="E1397" i="6"/>
  <c r="F1591" i="6"/>
  <c r="E1592" i="6"/>
  <c r="E1590" i="6"/>
  <c r="F1592" i="6"/>
  <c r="F1590" i="6"/>
  <c r="F1393" i="6"/>
  <c r="E1591" i="6"/>
  <c r="E1393" i="6"/>
  <c r="F1587" i="6"/>
  <c r="E1588" i="6"/>
  <c r="E1586" i="6"/>
  <c r="F1588" i="6"/>
  <c r="F1586" i="6"/>
  <c r="F1389" i="6"/>
  <c r="E1587" i="6"/>
  <c r="E1389" i="6"/>
  <c r="F1583" i="6"/>
  <c r="E1584" i="6"/>
  <c r="E1582" i="6"/>
  <c r="F1584" i="6"/>
  <c r="F1582" i="6"/>
  <c r="F1385" i="6"/>
  <c r="E1583" i="6"/>
  <c r="E1385" i="6"/>
  <c r="F1579" i="6"/>
  <c r="E1580" i="6"/>
  <c r="E1578" i="6"/>
  <c r="F1580" i="6"/>
  <c r="F1578" i="6"/>
  <c r="F1381" i="6"/>
  <c r="E1579" i="6"/>
  <c r="E1381" i="6"/>
  <c r="F1575" i="6"/>
  <c r="E1576" i="6"/>
  <c r="E1574" i="6"/>
  <c r="F1576" i="6"/>
  <c r="F1574" i="6"/>
  <c r="F1377" i="6"/>
  <c r="E1575" i="6"/>
  <c r="F1571" i="6"/>
  <c r="E1572" i="6"/>
  <c r="E1570" i="6"/>
  <c r="F1572" i="6"/>
  <c r="F1570" i="6"/>
  <c r="F1373" i="6"/>
  <c r="E1571" i="6"/>
  <c r="E1373" i="6"/>
  <c r="F1567" i="6"/>
  <c r="E1568" i="6"/>
  <c r="E1566" i="6"/>
  <c r="F1568" i="6"/>
  <c r="F1566" i="6"/>
  <c r="F1369" i="6"/>
  <c r="E1369" i="6"/>
  <c r="E1567" i="6"/>
  <c r="F1563" i="6"/>
  <c r="E1564" i="6"/>
  <c r="E1562" i="6"/>
  <c r="F1564" i="6"/>
  <c r="F1562" i="6"/>
  <c r="F1365" i="6"/>
  <c r="E1563" i="6"/>
  <c r="E1365" i="6"/>
  <c r="F1559" i="6"/>
  <c r="E1560" i="6"/>
  <c r="E1558" i="6"/>
  <c r="F1560" i="6"/>
  <c r="F1558" i="6"/>
  <c r="F1361" i="6"/>
  <c r="E1559" i="6"/>
  <c r="E1361" i="6"/>
  <c r="F1555" i="6"/>
  <c r="E1556" i="6"/>
  <c r="E1554" i="6"/>
  <c r="F1556" i="6"/>
  <c r="F1554" i="6"/>
  <c r="F1357" i="6"/>
  <c r="E1555" i="6"/>
  <c r="E1357" i="6"/>
  <c r="F1551" i="6"/>
  <c r="E1552" i="6"/>
  <c r="E1550" i="6"/>
  <c r="F1552" i="6"/>
  <c r="F1550" i="6"/>
  <c r="F1353" i="6"/>
  <c r="E1551" i="6"/>
  <c r="E1353" i="6"/>
  <c r="F1547" i="6"/>
  <c r="E1548" i="6"/>
  <c r="E1546" i="6"/>
  <c r="F1548" i="6"/>
  <c r="F1546" i="6"/>
  <c r="F1349" i="6"/>
  <c r="E1547" i="6"/>
  <c r="E1349" i="6"/>
  <c r="F1543" i="6"/>
  <c r="E1544" i="6"/>
  <c r="E1542" i="6"/>
  <c r="F1544" i="6"/>
  <c r="F1542" i="6"/>
  <c r="F1345" i="6"/>
  <c r="E1543" i="6"/>
  <c r="F1539" i="6"/>
  <c r="E1540" i="6"/>
  <c r="E1538" i="6"/>
  <c r="F1540" i="6"/>
  <c r="F1538" i="6"/>
  <c r="F1341" i="6"/>
  <c r="E1539" i="6"/>
  <c r="E1341" i="6"/>
  <c r="F1535" i="6"/>
  <c r="E1536" i="6"/>
  <c r="E1534" i="6"/>
  <c r="F1536" i="6"/>
  <c r="F1534" i="6"/>
  <c r="F1337" i="6"/>
  <c r="E1337" i="6"/>
  <c r="E1535" i="6"/>
  <c r="F1531" i="6"/>
  <c r="E1532" i="6"/>
  <c r="E1530" i="6"/>
  <c r="F1532" i="6"/>
  <c r="F1530" i="6"/>
  <c r="F1333" i="6"/>
  <c r="E1531" i="6"/>
  <c r="E1333" i="6"/>
  <c r="F1527" i="6"/>
  <c r="E1528" i="6"/>
  <c r="E1526" i="6"/>
  <c r="F1528" i="6"/>
  <c r="F1526" i="6"/>
  <c r="F1329" i="6"/>
  <c r="E1527" i="6"/>
  <c r="E1329" i="6"/>
  <c r="F1523" i="6"/>
  <c r="E1524" i="6"/>
  <c r="E1522" i="6"/>
  <c r="F1524" i="6"/>
  <c r="F1522" i="6"/>
  <c r="F1325" i="6"/>
  <c r="E1523" i="6"/>
  <c r="E1325" i="6"/>
  <c r="F1519" i="6"/>
  <c r="E1520" i="6"/>
  <c r="E1518" i="6"/>
  <c r="F1520" i="6"/>
  <c r="F1518" i="6"/>
  <c r="F1321" i="6"/>
  <c r="E1519" i="6"/>
  <c r="E1321" i="6"/>
  <c r="F1515" i="6"/>
  <c r="E1516" i="6"/>
  <c r="E1514" i="6"/>
  <c r="F1516" i="6"/>
  <c r="F1514" i="6"/>
  <c r="F1317" i="6"/>
  <c r="E1515" i="6"/>
  <c r="E1317" i="6"/>
  <c r="F1511" i="6"/>
  <c r="E1512" i="6"/>
  <c r="E1510" i="6"/>
  <c r="F1512" i="6"/>
  <c r="F1510" i="6"/>
  <c r="F1313" i="6"/>
  <c r="E1511" i="6"/>
  <c r="F1507" i="6"/>
  <c r="E1508" i="6"/>
  <c r="E1506" i="6"/>
  <c r="F1508" i="6"/>
  <c r="F1506" i="6"/>
  <c r="F1309" i="6"/>
  <c r="E1507" i="6"/>
  <c r="E1309" i="6"/>
  <c r="F1503" i="6"/>
  <c r="E1504" i="6"/>
  <c r="E1502" i="6"/>
  <c r="F1504" i="6"/>
  <c r="F1502" i="6"/>
  <c r="F1305" i="6"/>
  <c r="E1305" i="6"/>
  <c r="F1499" i="6"/>
  <c r="E1500" i="6"/>
  <c r="E1498" i="6"/>
  <c r="F1500" i="6"/>
  <c r="F1498" i="6"/>
  <c r="F1301" i="6"/>
  <c r="E1499" i="6"/>
  <c r="E1301" i="6"/>
  <c r="F1495" i="6"/>
  <c r="E1496" i="6"/>
  <c r="E1494" i="6"/>
  <c r="F1496" i="6"/>
  <c r="F1494" i="6"/>
  <c r="F1297" i="6"/>
  <c r="E1495" i="6"/>
  <c r="E1297" i="6"/>
  <c r="F1491" i="6"/>
  <c r="E1492" i="6"/>
  <c r="E1490" i="6"/>
  <c r="F1492" i="6"/>
  <c r="F1490" i="6"/>
  <c r="F1293" i="6"/>
  <c r="E1491" i="6"/>
  <c r="E1293" i="6"/>
  <c r="F1487" i="6"/>
  <c r="E1488" i="6"/>
  <c r="E1486" i="6"/>
  <c r="F1488" i="6"/>
  <c r="F1486" i="6"/>
  <c r="F1289" i="6"/>
  <c r="E1487" i="6"/>
  <c r="E1289" i="6"/>
  <c r="F1483" i="6"/>
  <c r="E1484" i="6"/>
  <c r="E1482" i="6"/>
  <c r="F1484" i="6"/>
  <c r="F1482" i="6"/>
  <c r="F1285" i="6"/>
  <c r="E1483" i="6"/>
  <c r="E1285" i="6"/>
  <c r="F1479" i="6"/>
  <c r="E1480" i="6"/>
  <c r="E1478" i="6"/>
  <c r="F1480" i="6"/>
  <c r="F1478" i="6"/>
  <c r="F1281" i="6"/>
  <c r="E1479" i="6"/>
  <c r="F1475" i="6"/>
  <c r="E1476" i="6"/>
  <c r="E1474" i="6"/>
  <c r="F1476" i="6"/>
  <c r="F1474" i="6"/>
  <c r="F1277" i="6"/>
  <c r="E1475" i="6"/>
  <c r="E1277" i="6"/>
  <c r="F1471" i="6"/>
  <c r="E1472" i="6"/>
  <c r="E1470" i="6"/>
  <c r="F1472" i="6"/>
  <c r="F1470" i="6"/>
  <c r="F1273" i="6"/>
  <c r="E1471" i="6"/>
  <c r="E1273" i="6"/>
  <c r="F1467" i="6"/>
  <c r="E1468" i="6"/>
  <c r="E1466" i="6"/>
  <c r="F1468" i="6"/>
  <c r="F1466" i="6"/>
  <c r="F1269" i="6"/>
  <c r="E1467" i="6"/>
  <c r="E1269" i="6"/>
  <c r="F1463" i="6"/>
  <c r="E1464" i="6"/>
  <c r="E1462" i="6"/>
  <c r="F1464" i="6"/>
  <c r="F1462" i="6"/>
  <c r="F1265" i="6"/>
  <c r="E1463" i="6"/>
  <c r="E1265" i="6"/>
  <c r="F1459" i="6"/>
  <c r="E1460" i="6"/>
  <c r="E1458" i="6"/>
  <c r="F1460" i="6"/>
  <c r="F1458" i="6"/>
  <c r="F1261" i="6"/>
  <c r="E1459" i="6"/>
  <c r="E1261" i="6"/>
  <c r="F1455" i="6"/>
  <c r="E1456" i="6"/>
  <c r="E1454" i="6"/>
  <c r="F1456" i="6"/>
  <c r="F1454" i="6"/>
  <c r="F1257" i="6"/>
  <c r="E1455" i="6"/>
  <c r="E1257" i="6"/>
  <c r="F1451" i="6"/>
  <c r="E1452" i="6"/>
  <c r="E1450" i="6"/>
  <c r="F1452" i="6"/>
  <c r="F1450" i="6"/>
  <c r="F1253" i="6"/>
  <c r="E1451" i="6"/>
  <c r="E1253" i="6"/>
  <c r="F1447" i="6"/>
  <c r="E1448" i="6"/>
  <c r="E1446" i="6"/>
  <c r="F1448" i="6"/>
  <c r="F1446" i="6"/>
  <c r="F1249" i="6"/>
  <c r="E1447" i="6"/>
  <c r="F1443" i="6"/>
  <c r="E1444" i="6"/>
  <c r="E1442" i="6"/>
  <c r="F1444" i="6"/>
  <c r="F1442" i="6"/>
  <c r="F1245" i="6"/>
  <c r="E1443" i="6"/>
  <c r="E1245" i="6"/>
  <c r="F1439" i="6"/>
  <c r="E1440" i="6"/>
  <c r="E1438" i="6"/>
  <c r="F1440" i="6"/>
  <c r="F1438" i="6"/>
  <c r="F1241" i="6"/>
  <c r="E1241" i="6"/>
  <c r="E1439" i="6"/>
  <c r="F1435" i="6"/>
  <c r="E1436" i="6"/>
  <c r="E1434" i="6"/>
  <c r="F1436" i="6"/>
  <c r="F1434" i="6"/>
  <c r="F1237" i="6"/>
  <c r="E1435" i="6"/>
  <c r="E1237" i="6"/>
  <c r="F1431" i="6"/>
  <c r="E1432" i="6"/>
  <c r="E1430" i="6"/>
  <c r="F1432" i="6"/>
  <c r="F1430" i="6"/>
  <c r="F1233" i="6"/>
  <c r="E1431" i="6"/>
  <c r="E1233" i="6"/>
  <c r="F1427" i="6"/>
  <c r="E1428" i="6"/>
  <c r="E1426" i="6"/>
  <c r="F1428" i="6"/>
  <c r="F1426" i="6"/>
  <c r="F1229" i="6"/>
  <c r="E1427" i="6"/>
  <c r="E1229" i="6"/>
  <c r="F1423" i="6"/>
  <c r="E1424" i="6"/>
  <c r="E1422" i="6"/>
  <c r="F1424" i="6"/>
  <c r="F1422" i="6"/>
  <c r="F1225" i="6"/>
  <c r="E1423" i="6"/>
  <c r="E1225" i="6"/>
  <c r="E1420" i="6"/>
  <c r="F1419" i="6"/>
  <c r="F1221" i="6"/>
  <c r="E1418" i="6"/>
  <c r="F1420" i="6"/>
  <c r="F1418" i="6"/>
  <c r="E1221" i="6"/>
  <c r="E1419" i="6"/>
  <c r="F1415" i="6"/>
  <c r="F1217" i="6"/>
  <c r="E1416" i="6"/>
  <c r="E1414" i="6"/>
  <c r="F1416" i="6"/>
  <c r="F1414" i="6"/>
  <c r="E1415" i="6"/>
  <c r="F1411" i="6"/>
  <c r="F1213" i="6"/>
  <c r="E1412" i="6"/>
  <c r="E1410" i="6"/>
  <c r="F1412" i="6"/>
  <c r="F1410" i="6"/>
  <c r="E1213" i="6"/>
  <c r="E1411" i="6"/>
  <c r="F1407" i="6"/>
  <c r="F1209" i="6"/>
  <c r="E1408" i="6"/>
  <c r="E1406" i="6"/>
  <c r="F1408" i="6"/>
  <c r="F1406" i="6"/>
  <c r="E1407" i="6"/>
  <c r="E1209" i="6"/>
  <c r="F1403" i="6"/>
  <c r="F1205" i="6"/>
  <c r="E1404" i="6"/>
  <c r="E1402" i="6"/>
  <c r="F1404" i="6"/>
  <c r="F1402" i="6"/>
  <c r="E1205" i="6"/>
  <c r="E1403" i="6"/>
  <c r="F1399" i="6"/>
  <c r="F1201" i="6"/>
  <c r="E1400" i="6"/>
  <c r="E1398" i="6"/>
  <c r="F1400" i="6"/>
  <c r="F1398" i="6"/>
  <c r="E1399" i="6"/>
  <c r="E1201" i="6"/>
  <c r="E1197" i="6"/>
  <c r="F1197" i="6"/>
  <c r="F1395" i="6"/>
  <c r="E1396" i="6"/>
  <c r="E1394" i="6"/>
  <c r="F1396" i="6"/>
  <c r="F1394" i="6"/>
  <c r="E1395" i="6"/>
  <c r="E1193" i="6"/>
  <c r="F1193" i="6"/>
  <c r="F1391" i="6"/>
  <c r="E1392" i="6"/>
  <c r="E1390" i="6"/>
  <c r="F1392" i="6"/>
  <c r="F1390" i="6"/>
  <c r="E1391" i="6"/>
  <c r="E1189" i="6"/>
  <c r="F1189" i="6"/>
  <c r="F1387" i="6"/>
  <c r="E1388" i="6"/>
  <c r="E1386" i="6"/>
  <c r="F1388" i="6"/>
  <c r="F1386" i="6"/>
  <c r="E1387" i="6"/>
  <c r="E1185" i="6"/>
  <c r="F1185" i="6"/>
  <c r="F1383" i="6"/>
  <c r="E1384" i="6"/>
  <c r="E1382" i="6"/>
  <c r="F1384" i="6"/>
  <c r="F1382" i="6"/>
  <c r="E1383" i="6"/>
  <c r="E1181" i="6"/>
  <c r="F1181" i="6"/>
  <c r="F1379" i="6"/>
  <c r="E1380" i="6"/>
  <c r="E1378" i="6"/>
  <c r="F1380" i="6"/>
  <c r="F1378" i="6"/>
  <c r="E1379" i="6"/>
  <c r="E1177" i="6"/>
  <c r="F1177" i="6"/>
  <c r="F1375" i="6"/>
  <c r="E1376" i="6"/>
  <c r="E1374" i="6"/>
  <c r="F1376" i="6"/>
  <c r="F1374" i="6"/>
  <c r="E1375" i="6"/>
  <c r="E1173" i="6"/>
  <c r="F1173" i="6"/>
  <c r="F1371" i="6"/>
  <c r="E1372" i="6"/>
  <c r="E1370" i="6"/>
  <c r="F1372" i="6"/>
  <c r="F1370" i="6"/>
  <c r="E1371" i="6"/>
  <c r="E1169" i="6"/>
  <c r="F1169" i="6"/>
  <c r="F1367" i="6"/>
  <c r="E1368" i="6"/>
  <c r="E1366" i="6"/>
  <c r="F1368" i="6"/>
  <c r="F1366" i="6"/>
  <c r="E1367" i="6"/>
  <c r="E1165" i="6"/>
  <c r="F1165" i="6"/>
  <c r="F1363" i="6"/>
  <c r="E1364" i="6"/>
  <c r="E1362" i="6"/>
  <c r="F1364" i="6"/>
  <c r="F1362" i="6"/>
  <c r="E1363" i="6"/>
  <c r="E1161" i="6"/>
  <c r="F1161" i="6"/>
  <c r="F1359" i="6"/>
  <c r="E1360" i="6"/>
  <c r="E1358" i="6"/>
  <c r="F1360" i="6"/>
  <c r="F1358" i="6"/>
  <c r="E1359" i="6"/>
  <c r="E1157" i="6"/>
  <c r="F1157" i="6"/>
  <c r="F1355" i="6"/>
  <c r="E1356" i="6"/>
  <c r="E1354" i="6"/>
  <c r="F1356" i="6"/>
  <c r="F1354" i="6"/>
  <c r="E1355" i="6"/>
  <c r="E1153" i="6"/>
  <c r="F1153" i="6"/>
  <c r="F1351" i="6"/>
  <c r="E1352" i="6"/>
  <c r="E1350" i="6"/>
  <c r="F1352" i="6"/>
  <c r="F1350" i="6"/>
  <c r="E1351" i="6"/>
  <c r="E1149" i="6"/>
  <c r="F1149" i="6"/>
  <c r="F1347" i="6"/>
  <c r="E1348" i="6"/>
  <c r="E1346" i="6"/>
  <c r="F1348" i="6"/>
  <c r="F1346" i="6"/>
  <c r="E1347" i="6"/>
  <c r="E1145" i="6"/>
  <c r="F1145" i="6"/>
  <c r="F1343" i="6"/>
  <c r="E1344" i="6"/>
  <c r="E1342" i="6"/>
  <c r="F1344" i="6"/>
  <c r="F1342" i="6"/>
  <c r="E1343" i="6"/>
  <c r="E1141" i="6"/>
  <c r="F1141" i="6"/>
  <c r="F1339" i="6"/>
  <c r="E1340" i="6"/>
  <c r="E1338" i="6"/>
  <c r="F1340" i="6"/>
  <c r="F1338" i="6"/>
  <c r="E1339" i="6"/>
  <c r="E1137" i="6"/>
  <c r="F1137" i="6"/>
  <c r="F1335" i="6"/>
  <c r="E1336" i="6"/>
  <c r="E1334" i="6"/>
  <c r="F1336" i="6"/>
  <c r="F1334" i="6"/>
  <c r="E1335" i="6"/>
  <c r="E1133" i="6"/>
  <c r="F1133" i="6"/>
  <c r="F1331" i="6"/>
  <c r="E1332" i="6"/>
  <c r="E1330" i="6"/>
  <c r="F1332" i="6"/>
  <c r="F1330" i="6"/>
  <c r="E1331" i="6"/>
  <c r="E1129" i="6"/>
  <c r="F1129" i="6"/>
  <c r="F1327" i="6"/>
  <c r="E1328" i="6"/>
  <c r="E1326" i="6"/>
  <c r="F1328" i="6"/>
  <c r="F1326" i="6"/>
  <c r="E1327" i="6"/>
  <c r="E1125" i="6"/>
  <c r="F1125" i="6"/>
  <c r="F1323" i="6"/>
  <c r="E1324" i="6"/>
  <c r="E1322" i="6"/>
  <c r="F1324" i="6"/>
  <c r="F1322" i="6"/>
  <c r="E1323" i="6"/>
  <c r="E1121" i="6"/>
  <c r="F1121" i="6"/>
  <c r="F1319" i="6"/>
  <c r="E1320" i="6"/>
  <c r="E1318" i="6"/>
  <c r="F1320" i="6"/>
  <c r="F1318" i="6"/>
  <c r="E1319" i="6"/>
  <c r="E1117" i="6"/>
  <c r="F1117" i="6"/>
  <c r="F1315" i="6"/>
  <c r="E1316" i="6"/>
  <c r="E1314" i="6"/>
  <c r="F1316" i="6"/>
  <c r="F1314" i="6"/>
  <c r="E1315" i="6"/>
  <c r="E1113" i="6"/>
  <c r="F1113" i="6"/>
  <c r="F1311" i="6"/>
  <c r="E1312" i="6"/>
  <c r="E1310" i="6"/>
  <c r="F1312" i="6"/>
  <c r="F1310" i="6"/>
  <c r="E1311" i="6"/>
  <c r="E1109" i="6"/>
  <c r="F1109" i="6"/>
  <c r="F1307" i="6"/>
  <c r="E1308" i="6"/>
  <c r="E1306" i="6"/>
  <c r="F1308" i="6"/>
  <c r="F1306" i="6"/>
  <c r="E1307" i="6"/>
  <c r="E1105" i="6"/>
  <c r="F1105" i="6"/>
  <c r="F1303" i="6"/>
  <c r="E1304" i="6"/>
  <c r="E1302" i="6"/>
  <c r="F1304" i="6"/>
  <c r="F1302" i="6"/>
  <c r="E1303" i="6"/>
  <c r="E1101" i="6"/>
  <c r="F1101" i="6"/>
  <c r="F1299" i="6"/>
  <c r="E1300" i="6"/>
  <c r="E1298" i="6"/>
  <c r="F1300" i="6"/>
  <c r="F1298" i="6"/>
  <c r="E1299" i="6"/>
  <c r="E1097" i="6"/>
  <c r="F1097" i="6"/>
  <c r="F1295" i="6"/>
  <c r="E1296" i="6"/>
  <c r="E1294" i="6"/>
  <c r="F1296" i="6"/>
  <c r="F1294" i="6"/>
  <c r="E1295" i="6"/>
  <c r="E1093" i="6"/>
  <c r="F1093" i="6"/>
  <c r="F1291" i="6"/>
  <c r="E1292" i="6"/>
  <c r="E1290" i="6"/>
  <c r="F1292" i="6"/>
  <c r="F1290" i="6"/>
  <c r="E1291" i="6"/>
  <c r="E1089" i="6"/>
  <c r="F1089" i="6"/>
  <c r="F1287" i="6"/>
  <c r="E1288" i="6"/>
  <c r="E1286" i="6"/>
  <c r="F1288" i="6"/>
  <c r="F1286" i="6"/>
  <c r="E1287" i="6"/>
  <c r="E1085" i="6"/>
  <c r="F1085" i="6"/>
  <c r="F1283" i="6"/>
  <c r="E1284" i="6"/>
  <c r="E1282" i="6"/>
  <c r="F1284" i="6"/>
  <c r="F1282" i="6"/>
  <c r="E1283" i="6"/>
  <c r="E1081" i="6"/>
  <c r="F1081" i="6"/>
  <c r="F1279" i="6"/>
  <c r="E1280" i="6"/>
  <c r="E1278" i="6"/>
  <c r="F1280" i="6"/>
  <c r="F1278" i="6"/>
  <c r="E1279" i="6"/>
  <c r="E1077" i="6"/>
  <c r="F1077" i="6"/>
  <c r="F1275" i="6"/>
  <c r="E1276" i="6"/>
  <c r="E1274" i="6"/>
  <c r="F1276" i="6"/>
  <c r="F1274" i="6"/>
  <c r="E1275" i="6"/>
  <c r="E1073" i="6"/>
  <c r="F1073" i="6"/>
  <c r="F1271" i="6"/>
  <c r="E1272" i="6"/>
  <c r="E1270" i="6"/>
  <c r="F1272" i="6"/>
  <c r="F1270" i="6"/>
  <c r="E1271" i="6"/>
  <c r="E1069" i="6"/>
  <c r="F1069" i="6"/>
  <c r="F1267" i="6"/>
  <c r="E1268" i="6"/>
  <c r="E1266" i="6"/>
  <c r="F1268" i="6"/>
  <c r="F1266" i="6"/>
  <c r="E1267" i="6"/>
  <c r="E1065" i="6"/>
  <c r="F1065" i="6"/>
  <c r="F1263" i="6"/>
  <c r="E1264" i="6"/>
  <c r="E1262" i="6"/>
  <c r="F1264" i="6"/>
  <c r="F1262" i="6"/>
  <c r="E1263" i="6"/>
  <c r="E1061" i="6"/>
  <c r="F1061" i="6"/>
  <c r="F1259" i="6"/>
  <c r="E1260" i="6"/>
  <c r="E1258" i="6"/>
  <c r="F1260" i="6"/>
  <c r="F1258" i="6"/>
  <c r="E1259" i="6"/>
  <c r="E1057" i="6"/>
  <c r="F1057" i="6"/>
  <c r="F1255" i="6"/>
  <c r="E1256" i="6"/>
  <c r="E1254" i="6"/>
  <c r="F1256" i="6"/>
  <c r="F1254" i="6"/>
  <c r="E1255" i="6"/>
  <c r="E1053" i="6"/>
  <c r="F1053" i="6"/>
  <c r="F1251" i="6"/>
  <c r="E1252" i="6"/>
  <c r="E1250" i="6"/>
  <c r="F1252" i="6"/>
  <c r="F1250" i="6"/>
  <c r="E1251" i="6"/>
  <c r="E1049" i="6"/>
  <c r="F1049" i="6"/>
  <c r="F1247" i="6"/>
  <c r="E1248" i="6"/>
  <c r="E1246" i="6"/>
  <c r="F1248" i="6"/>
  <c r="F1246" i="6"/>
  <c r="E1247" i="6"/>
  <c r="E1045" i="6"/>
  <c r="F1045" i="6"/>
  <c r="F1243" i="6"/>
  <c r="E1244" i="6"/>
  <c r="E1242" i="6"/>
  <c r="F1244" i="6"/>
  <c r="F1242" i="6"/>
  <c r="E1243" i="6"/>
  <c r="E1041" i="6"/>
  <c r="F1041" i="6"/>
  <c r="F1239" i="6"/>
  <c r="E1240" i="6"/>
  <c r="E1238" i="6"/>
  <c r="F1240" i="6"/>
  <c r="F1238" i="6"/>
  <c r="E1239" i="6"/>
  <c r="F1037" i="6"/>
  <c r="E1037" i="6"/>
  <c r="F1235" i="6"/>
  <c r="E1236" i="6"/>
  <c r="E1234" i="6"/>
  <c r="F1236" i="6"/>
  <c r="F1234" i="6"/>
  <c r="E1235" i="6"/>
  <c r="E1033" i="6"/>
  <c r="F1033" i="6"/>
  <c r="F1231" i="6"/>
  <c r="E1232" i="6"/>
  <c r="E1230" i="6"/>
  <c r="F1232" i="6"/>
  <c r="F1230" i="6"/>
  <c r="E1231" i="6"/>
  <c r="E1029" i="6"/>
  <c r="F1029" i="6"/>
  <c r="F1227" i="6"/>
  <c r="E1228" i="6"/>
  <c r="E1226" i="6"/>
  <c r="F1228" i="6"/>
  <c r="F1226" i="6"/>
  <c r="E1227" i="6"/>
  <c r="E1025" i="6"/>
  <c r="F1025" i="6"/>
  <c r="F1223" i="6"/>
  <c r="E1224" i="6"/>
  <c r="E1222" i="6"/>
  <c r="F1224" i="6"/>
  <c r="F1222" i="6"/>
  <c r="E1223" i="6"/>
  <c r="E1021" i="6"/>
  <c r="F1021" i="6"/>
  <c r="F1219" i="6"/>
  <c r="E1220" i="6"/>
  <c r="E1218" i="6"/>
  <c r="F1220" i="6"/>
  <c r="F1218" i="6"/>
  <c r="E1219" i="6"/>
  <c r="E1017" i="6"/>
  <c r="F1017" i="6"/>
  <c r="F1215" i="6"/>
  <c r="E1216" i="6"/>
  <c r="E1214" i="6"/>
  <c r="F1216" i="6"/>
  <c r="F1214" i="6"/>
  <c r="E1215" i="6"/>
  <c r="E1013" i="6"/>
  <c r="F1013" i="6"/>
  <c r="F1211" i="6"/>
  <c r="E1212" i="6"/>
  <c r="E1210" i="6"/>
  <c r="F1212" i="6"/>
  <c r="F1210" i="6"/>
  <c r="E1211" i="6"/>
  <c r="E1009" i="6"/>
  <c r="F1009" i="6"/>
  <c r="F1207" i="6"/>
  <c r="E1208" i="6"/>
  <c r="E1206" i="6"/>
  <c r="F1208" i="6"/>
  <c r="F1206" i="6"/>
  <c r="E1207" i="6"/>
  <c r="E1005" i="6"/>
  <c r="F1005" i="6"/>
  <c r="F1203" i="6"/>
  <c r="E1204" i="6"/>
  <c r="E1202" i="6"/>
  <c r="F1204" i="6"/>
  <c r="F1202" i="6"/>
  <c r="E1203" i="6"/>
  <c r="E1198" i="6"/>
  <c r="F1198" i="6"/>
  <c r="E1199" i="6"/>
  <c r="F1199" i="6"/>
  <c r="E1001" i="6"/>
  <c r="F1001" i="6"/>
  <c r="E1200" i="6"/>
  <c r="F1200" i="6"/>
  <c r="E1196" i="6"/>
  <c r="E1194" i="6"/>
  <c r="F1196" i="6"/>
  <c r="F1194" i="6"/>
  <c r="E1195" i="6"/>
  <c r="E997" i="6"/>
  <c r="F997" i="6"/>
  <c r="F1195" i="6"/>
  <c r="E1192" i="6"/>
  <c r="E1190" i="6"/>
  <c r="F1192" i="6"/>
  <c r="F1190" i="6"/>
  <c r="E1191" i="6"/>
  <c r="F1191" i="6"/>
  <c r="E993" i="6"/>
  <c r="F993" i="6"/>
  <c r="E1188" i="6"/>
  <c r="E1186" i="6"/>
  <c r="F1188" i="6"/>
  <c r="F1186" i="6"/>
  <c r="E1187" i="6"/>
  <c r="F1187" i="6"/>
  <c r="E989" i="6"/>
  <c r="F989" i="6"/>
  <c r="E1184" i="6"/>
  <c r="E1182" i="6"/>
  <c r="F1184" i="6"/>
  <c r="F1182" i="6"/>
  <c r="E1183" i="6"/>
  <c r="F1183" i="6"/>
  <c r="E985" i="6"/>
  <c r="F985" i="6"/>
  <c r="E1180" i="6"/>
  <c r="E1178" i="6"/>
  <c r="F1180" i="6"/>
  <c r="F1178" i="6"/>
  <c r="E1179" i="6"/>
  <c r="F1179" i="6"/>
  <c r="E981" i="6"/>
  <c r="F981" i="6"/>
  <c r="F1176" i="6"/>
  <c r="F1174" i="6"/>
  <c r="E1175" i="6"/>
  <c r="E1176" i="6"/>
  <c r="F1175" i="6"/>
  <c r="E1174" i="6"/>
  <c r="E977" i="6"/>
  <c r="F977" i="6"/>
  <c r="E1171" i="6"/>
  <c r="F1171" i="6"/>
  <c r="E1172" i="6"/>
  <c r="E1170" i="6"/>
  <c r="F1170" i="6"/>
  <c r="E973" i="6"/>
  <c r="F1172" i="6"/>
  <c r="F973" i="6"/>
  <c r="E1167" i="6"/>
  <c r="F1167" i="6"/>
  <c r="E1168" i="6"/>
  <c r="E1166" i="6"/>
  <c r="F1168" i="6"/>
  <c r="F1166" i="6"/>
  <c r="E969" i="6"/>
  <c r="F969" i="6"/>
  <c r="E1163" i="6"/>
  <c r="F1163" i="6"/>
  <c r="E1164" i="6"/>
  <c r="E1162" i="6"/>
  <c r="F1162" i="6"/>
  <c r="E965" i="6"/>
  <c r="F1164" i="6"/>
  <c r="G1165" i="6" s="1"/>
  <c r="F965" i="6"/>
  <c r="E1159" i="6"/>
  <c r="F1159" i="6"/>
  <c r="E1160" i="6"/>
  <c r="E1158" i="6"/>
  <c r="F1160" i="6"/>
  <c r="F1158" i="6"/>
  <c r="E961" i="6"/>
  <c r="F961" i="6"/>
  <c r="E1155" i="6"/>
  <c r="F1155" i="6"/>
  <c r="E1156" i="6"/>
  <c r="E1154" i="6"/>
  <c r="F1154" i="6"/>
  <c r="E957" i="6"/>
  <c r="F1156" i="6"/>
  <c r="F957" i="6"/>
  <c r="E1151" i="6"/>
  <c r="F1151" i="6"/>
  <c r="E1152" i="6"/>
  <c r="E1150" i="6"/>
  <c r="F1152" i="6"/>
  <c r="F1150" i="6"/>
  <c r="E953" i="6"/>
  <c r="F953" i="6"/>
  <c r="E1147" i="6"/>
  <c r="F1147" i="6"/>
  <c r="E1148" i="6"/>
  <c r="E1146" i="6"/>
  <c r="F1146" i="6"/>
  <c r="E949" i="6"/>
  <c r="F949" i="6"/>
  <c r="F1148" i="6"/>
  <c r="E1143" i="6"/>
  <c r="F1143" i="6"/>
  <c r="E1144" i="6"/>
  <c r="E1142" i="6"/>
  <c r="F1144" i="6"/>
  <c r="F1142" i="6"/>
  <c r="E945" i="6"/>
  <c r="F945" i="6"/>
  <c r="E1139" i="6"/>
  <c r="F1139" i="6"/>
  <c r="E1140" i="6"/>
  <c r="E1138" i="6"/>
  <c r="F1138" i="6"/>
  <c r="E941" i="6"/>
  <c r="F1140" i="6"/>
  <c r="F941" i="6"/>
  <c r="E1135" i="6"/>
  <c r="F1135" i="6"/>
  <c r="E1136" i="6"/>
  <c r="E1134" i="6"/>
  <c r="F1136" i="6"/>
  <c r="F1134" i="6"/>
  <c r="E937" i="6"/>
  <c r="F937" i="6"/>
  <c r="E1131" i="6"/>
  <c r="F1131" i="6"/>
  <c r="E1132" i="6"/>
  <c r="E1130" i="6"/>
  <c r="F1130" i="6"/>
  <c r="E933" i="6"/>
  <c r="F1132" i="6"/>
  <c r="H1133" i="6" s="1"/>
  <c r="F933" i="6"/>
  <c r="E1127" i="6"/>
  <c r="F1127" i="6"/>
  <c r="E1128" i="6"/>
  <c r="E1126" i="6"/>
  <c r="F1128" i="6"/>
  <c r="F1126" i="6"/>
  <c r="E929" i="6"/>
  <c r="F929" i="6"/>
  <c r="E1123" i="6"/>
  <c r="F1123" i="6"/>
  <c r="E1124" i="6"/>
  <c r="E1122" i="6"/>
  <c r="F1122" i="6"/>
  <c r="E925" i="6"/>
  <c r="F1124" i="6"/>
  <c r="F925" i="6"/>
  <c r="E1119" i="6"/>
  <c r="F1119" i="6"/>
  <c r="E1120" i="6"/>
  <c r="E1118" i="6"/>
  <c r="F1120" i="6"/>
  <c r="F1118" i="6"/>
  <c r="E921" i="6"/>
  <c r="F921" i="6"/>
  <c r="E1115" i="6"/>
  <c r="F1115" i="6"/>
  <c r="E1116" i="6"/>
  <c r="E1114" i="6"/>
  <c r="F1114" i="6"/>
  <c r="E917" i="6"/>
  <c r="F917" i="6"/>
  <c r="F1116" i="6"/>
  <c r="E1111" i="6"/>
  <c r="F1111" i="6"/>
  <c r="E1112" i="6"/>
  <c r="E1110" i="6"/>
  <c r="F1112" i="6"/>
  <c r="F1110" i="6"/>
  <c r="E913" i="6"/>
  <c r="F913" i="6"/>
  <c r="E1107" i="6"/>
  <c r="F1107" i="6"/>
  <c r="E1108" i="6"/>
  <c r="E1106" i="6"/>
  <c r="F1106" i="6"/>
  <c r="F1108" i="6"/>
  <c r="E909" i="6"/>
  <c r="F909" i="6"/>
  <c r="E1103" i="6"/>
  <c r="F1103" i="6"/>
  <c r="E1104" i="6"/>
  <c r="E1102" i="6"/>
  <c r="F1104" i="6"/>
  <c r="F1102" i="6"/>
  <c r="E905" i="6"/>
  <c r="F905" i="6"/>
  <c r="E1099" i="6"/>
  <c r="F1099" i="6"/>
  <c r="E1100" i="6"/>
  <c r="E1098" i="6"/>
  <c r="F1098" i="6"/>
  <c r="E901" i="6"/>
  <c r="F1100" i="6"/>
  <c r="G1101" i="6" s="1"/>
  <c r="F901" i="6"/>
  <c r="E1095" i="6"/>
  <c r="F1095" i="6"/>
  <c r="E1096" i="6"/>
  <c r="E1094" i="6"/>
  <c r="F1096" i="6"/>
  <c r="F1094" i="6"/>
  <c r="E897" i="6"/>
  <c r="F897" i="6"/>
  <c r="E1091" i="6"/>
  <c r="F1091" i="6"/>
  <c r="E1092" i="6"/>
  <c r="E1090" i="6"/>
  <c r="F1090" i="6"/>
  <c r="E893" i="6"/>
  <c r="F1092" i="6"/>
  <c r="G1093" i="6" s="1"/>
  <c r="F893" i="6"/>
  <c r="E1087" i="6"/>
  <c r="F1087" i="6"/>
  <c r="E1088" i="6"/>
  <c r="E1086" i="6"/>
  <c r="F1088" i="6"/>
  <c r="F1086" i="6"/>
  <c r="E889" i="6"/>
  <c r="F889" i="6"/>
  <c r="E1083" i="6"/>
  <c r="F1083" i="6"/>
  <c r="E1084" i="6"/>
  <c r="E1082" i="6"/>
  <c r="F1082" i="6"/>
  <c r="E885" i="6"/>
  <c r="F885" i="6"/>
  <c r="F1084" i="6"/>
  <c r="E1079" i="6"/>
  <c r="F1079" i="6"/>
  <c r="E1080" i="6"/>
  <c r="E1078" i="6"/>
  <c r="F1080" i="6"/>
  <c r="F1078" i="6"/>
  <c r="E881" i="6"/>
  <c r="F881" i="6"/>
  <c r="E1075" i="6"/>
  <c r="F1075" i="6"/>
  <c r="E1076" i="6"/>
  <c r="E1074" i="6"/>
  <c r="F1074" i="6"/>
  <c r="F1076" i="6"/>
  <c r="E877" i="6"/>
  <c r="F877" i="6"/>
  <c r="E1071" i="6"/>
  <c r="F1071" i="6"/>
  <c r="E1072" i="6"/>
  <c r="E1070" i="6"/>
  <c r="F1072" i="6"/>
  <c r="F1070" i="6"/>
  <c r="E873" i="6"/>
  <c r="F873" i="6"/>
  <c r="E1067" i="6"/>
  <c r="F1067" i="6"/>
  <c r="E1068" i="6"/>
  <c r="E1066" i="6"/>
  <c r="F1066" i="6"/>
  <c r="F1068" i="6"/>
  <c r="E869" i="6"/>
  <c r="F869" i="6"/>
  <c r="E1063" i="6"/>
  <c r="F1063" i="6"/>
  <c r="E1064" i="6"/>
  <c r="E1062" i="6"/>
  <c r="F1064" i="6"/>
  <c r="F1062" i="6"/>
  <c r="E865" i="6"/>
  <c r="F865" i="6"/>
  <c r="E1059" i="6"/>
  <c r="F1059" i="6"/>
  <c r="E1060" i="6"/>
  <c r="E1058" i="6"/>
  <c r="F1058" i="6"/>
  <c r="E861" i="6"/>
  <c r="F1060" i="6"/>
  <c r="H1061" i="6" s="1"/>
  <c r="F861" i="6"/>
  <c r="E1055" i="6"/>
  <c r="F1055" i="6"/>
  <c r="E1056" i="6"/>
  <c r="E1054" i="6"/>
  <c r="F1056" i="6"/>
  <c r="F1054" i="6"/>
  <c r="E857" i="6"/>
  <c r="F857" i="6"/>
  <c r="E1051" i="6"/>
  <c r="F1051" i="6"/>
  <c r="E1052" i="6"/>
  <c r="E1050" i="6"/>
  <c r="F1050" i="6"/>
  <c r="E853" i="6"/>
  <c r="F853" i="6"/>
  <c r="F1052" i="6"/>
  <c r="E1047" i="6"/>
  <c r="F1047" i="6"/>
  <c r="E1048" i="6"/>
  <c r="E1046" i="6"/>
  <c r="F1048" i="6"/>
  <c r="F1046" i="6"/>
  <c r="E849" i="6"/>
  <c r="F849" i="6"/>
  <c r="E1043" i="6"/>
  <c r="F1043" i="6"/>
  <c r="E1044" i="6"/>
  <c r="E1042" i="6"/>
  <c r="F1042" i="6"/>
  <c r="F1044" i="6"/>
  <c r="E845" i="6"/>
  <c r="F845" i="6"/>
  <c r="E1040" i="6"/>
  <c r="E1038" i="6"/>
  <c r="E1039" i="6"/>
  <c r="F1039" i="6"/>
  <c r="F1038" i="6"/>
  <c r="F1040" i="6"/>
  <c r="E841" i="6"/>
  <c r="F841" i="6"/>
  <c r="E1036" i="6"/>
  <c r="E1034" i="6"/>
  <c r="F1036" i="6"/>
  <c r="F1034" i="6"/>
  <c r="E1035" i="6"/>
  <c r="E837" i="6"/>
  <c r="F837" i="6"/>
  <c r="F1035" i="6"/>
  <c r="E1032" i="6"/>
  <c r="E1030" i="6"/>
  <c r="F1032" i="6"/>
  <c r="F1030" i="6"/>
  <c r="E1031" i="6"/>
  <c r="F1031" i="6"/>
  <c r="E833" i="6"/>
  <c r="F833" i="6"/>
  <c r="E1028" i="6"/>
  <c r="E1026" i="6"/>
  <c r="F1028" i="6"/>
  <c r="F1026" i="6"/>
  <c r="E1027" i="6"/>
  <c r="E829" i="6"/>
  <c r="F829" i="6"/>
  <c r="F1027" i="6"/>
  <c r="E1024" i="6"/>
  <c r="E1022" i="6"/>
  <c r="F1024" i="6"/>
  <c r="F1022" i="6"/>
  <c r="E1023" i="6"/>
  <c r="F1023" i="6"/>
  <c r="E825" i="6"/>
  <c r="F825" i="6"/>
  <c r="E1020" i="6"/>
  <c r="E1018" i="6"/>
  <c r="F1020" i="6"/>
  <c r="F1018" i="6"/>
  <c r="E1019" i="6"/>
  <c r="E821" i="6"/>
  <c r="F821" i="6"/>
  <c r="F1019" i="6"/>
  <c r="E1016" i="6"/>
  <c r="E1014" i="6"/>
  <c r="F1016" i="6"/>
  <c r="F1014" i="6"/>
  <c r="E1015" i="6"/>
  <c r="F1015" i="6"/>
  <c r="E817" i="6"/>
  <c r="F817" i="6"/>
  <c r="E1012" i="6"/>
  <c r="E1010" i="6"/>
  <c r="F1012" i="6"/>
  <c r="F1010" i="6"/>
  <c r="E1011" i="6"/>
  <c r="E813" i="6"/>
  <c r="F813" i="6"/>
  <c r="F1011" i="6"/>
  <c r="E1008" i="6"/>
  <c r="E1006" i="6"/>
  <c r="F1008" i="6"/>
  <c r="F1006" i="6"/>
  <c r="E1007" i="6"/>
  <c r="F1007" i="6"/>
  <c r="E809" i="6"/>
  <c r="F809" i="6"/>
  <c r="E1004" i="6"/>
  <c r="E1002" i="6"/>
  <c r="F1004" i="6"/>
  <c r="F1002" i="6"/>
  <c r="E1003" i="6"/>
  <c r="E805" i="6"/>
  <c r="F805" i="6"/>
  <c r="F1003" i="6"/>
  <c r="E1000" i="6"/>
  <c r="E998" i="6"/>
  <c r="F1000" i="6"/>
  <c r="F998" i="6"/>
  <c r="E999" i="6"/>
  <c r="F999" i="6"/>
  <c r="E801" i="6"/>
  <c r="G802" i="6" s="1"/>
  <c r="F801" i="6"/>
  <c r="E996" i="6"/>
  <c r="E994" i="6"/>
  <c r="F996" i="6"/>
  <c r="F994" i="6"/>
  <c r="E995" i="6"/>
  <c r="F995" i="6"/>
  <c r="E992" i="6"/>
  <c r="E990" i="6"/>
  <c r="F992" i="6"/>
  <c r="F990" i="6"/>
  <c r="E991" i="6"/>
  <c r="F991" i="6"/>
  <c r="E988" i="6"/>
  <c r="E986" i="6"/>
  <c r="F988" i="6"/>
  <c r="F986" i="6"/>
  <c r="E987" i="6"/>
  <c r="F987" i="6"/>
  <c r="E984" i="6"/>
  <c r="E982" i="6"/>
  <c r="F984" i="6"/>
  <c r="F982" i="6"/>
  <c r="E983" i="6"/>
  <c r="F983" i="6"/>
  <c r="E980" i="6"/>
  <c r="E978" i="6"/>
  <c r="F980" i="6"/>
  <c r="F978" i="6"/>
  <c r="E979" i="6"/>
  <c r="F979" i="6"/>
  <c r="E976" i="6"/>
  <c r="E974" i="6"/>
  <c r="F976" i="6"/>
  <c r="F974" i="6"/>
  <c r="E975" i="6"/>
  <c r="F975" i="6"/>
  <c r="E972" i="6"/>
  <c r="E970" i="6"/>
  <c r="F972" i="6"/>
  <c r="F970" i="6"/>
  <c r="E971" i="6"/>
  <c r="F971" i="6"/>
  <c r="E968" i="6"/>
  <c r="E966" i="6"/>
  <c r="F968" i="6"/>
  <c r="F966" i="6"/>
  <c r="E967" i="6"/>
  <c r="F967" i="6"/>
  <c r="E964" i="6"/>
  <c r="E962" i="6"/>
  <c r="F964" i="6"/>
  <c r="F962" i="6"/>
  <c r="E963" i="6"/>
  <c r="F963" i="6"/>
  <c r="E960" i="6"/>
  <c r="E958" i="6"/>
  <c r="F960" i="6"/>
  <c r="F958" i="6"/>
  <c r="E959" i="6"/>
  <c r="F959" i="6"/>
  <c r="E956" i="6"/>
  <c r="E954" i="6"/>
  <c r="F956" i="6"/>
  <c r="F954" i="6"/>
  <c r="E955" i="6"/>
  <c r="F955" i="6"/>
  <c r="E952" i="6"/>
  <c r="E950" i="6"/>
  <c r="F952" i="6"/>
  <c r="F950" i="6"/>
  <c r="E951" i="6"/>
  <c r="F951" i="6"/>
  <c r="E948" i="6"/>
  <c r="E946" i="6"/>
  <c r="F948" i="6"/>
  <c r="F946" i="6"/>
  <c r="E947" i="6"/>
  <c r="F947" i="6"/>
  <c r="E944" i="6"/>
  <c r="E942" i="6"/>
  <c r="F944" i="6"/>
  <c r="F942" i="6"/>
  <c r="E943" i="6"/>
  <c r="F943" i="6"/>
  <c r="E940" i="6"/>
  <c r="E938" i="6"/>
  <c r="F940" i="6"/>
  <c r="F938" i="6"/>
  <c r="E939" i="6"/>
  <c r="F939" i="6"/>
  <c r="E936" i="6"/>
  <c r="E934" i="6"/>
  <c r="F936" i="6"/>
  <c r="F934" i="6"/>
  <c r="E935" i="6"/>
  <c r="F935" i="6"/>
  <c r="E932" i="6"/>
  <c r="E930" i="6"/>
  <c r="F932" i="6"/>
  <c r="F930" i="6"/>
  <c r="E931" i="6"/>
  <c r="F931" i="6"/>
  <c r="E928" i="6"/>
  <c r="E926" i="6"/>
  <c r="F928" i="6"/>
  <c r="F926" i="6"/>
  <c r="E927" i="6"/>
  <c r="F927" i="6"/>
  <c r="E924" i="6"/>
  <c r="E922" i="6"/>
  <c r="F924" i="6"/>
  <c r="F922" i="6"/>
  <c r="E923" i="6"/>
  <c r="F923" i="6"/>
  <c r="E920" i="6"/>
  <c r="E918" i="6"/>
  <c r="F920" i="6"/>
  <c r="F918" i="6"/>
  <c r="E919" i="6"/>
  <c r="F919" i="6"/>
  <c r="E916" i="6"/>
  <c r="E914" i="6"/>
  <c r="F916" i="6"/>
  <c r="F914" i="6"/>
  <c r="E915" i="6"/>
  <c r="F915" i="6"/>
  <c r="E912" i="6"/>
  <c r="E910" i="6"/>
  <c r="E911" i="6"/>
  <c r="F912" i="6"/>
  <c r="F911" i="6"/>
  <c r="F910" i="6"/>
  <c r="E908" i="6"/>
  <c r="E906" i="6"/>
  <c r="F907" i="6"/>
  <c r="F906" i="6"/>
  <c r="F908" i="6"/>
  <c r="E907" i="6"/>
  <c r="E904" i="6"/>
  <c r="E902" i="6"/>
  <c r="F904" i="6"/>
  <c r="E903" i="6"/>
  <c r="F903" i="6"/>
  <c r="F902" i="6"/>
  <c r="E900" i="6"/>
  <c r="E898" i="6"/>
  <c r="F899" i="6"/>
  <c r="F898" i="6"/>
  <c r="F900" i="6"/>
  <c r="E899" i="6"/>
  <c r="E697" i="6"/>
  <c r="E896" i="6"/>
  <c r="F896" i="6"/>
  <c r="F894" i="6"/>
  <c r="E895" i="6"/>
  <c r="F895" i="6"/>
  <c r="E894" i="6"/>
  <c r="F892" i="6"/>
  <c r="F890" i="6"/>
  <c r="E891" i="6"/>
  <c r="F891" i="6"/>
  <c r="E892" i="6"/>
  <c r="E890" i="6"/>
  <c r="E689" i="6"/>
  <c r="F888" i="6"/>
  <c r="F886" i="6"/>
  <c r="E887" i="6"/>
  <c r="F887" i="6"/>
  <c r="E888" i="6"/>
  <c r="E886" i="6"/>
  <c r="E685" i="6"/>
  <c r="F685" i="6"/>
  <c r="F884" i="6"/>
  <c r="F882" i="6"/>
  <c r="E883" i="6"/>
  <c r="F883" i="6"/>
  <c r="E884" i="6"/>
  <c r="E882" i="6"/>
  <c r="E681" i="6"/>
  <c r="F681" i="6"/>
  <c r="F880" i="6"/>
  <c r="F878" i="6"/>
  <c r="E879" i="6"/>
  <c r="F879" i="6"/>
  <c r="E880" i="6"/>
  <c r="E878" i="6"/>
  <c r="E677" i="6"/>
  <c r="F677" i="6"/>
  <c r="F876" i="6"/>
  <c r="F874" i="6"/>
  <c r="E875" i="6"/>
  <c r="F875" i="6"/>
  <c r="E876" i="6"/>
  <c r="E874" i="6"/>
  <c r="G3703" i="6"/>
  <c r="H3839" i="6"/>
  <c r="H3840" i="6" s="1"/>
  <c r="K3840" i="6" s="1"/>
  <c r="G3921" i="6"/>
  <c r="G3935" i="6"/>
  <c r="G2064" i="6"/>
  <c r="G2066" i="6"/>
  <c r="G2072" i="6"/>
  <c r="G2074" i="6"/>
  <c r="H2098" i="6"/>
  <c r="H2100" i="6"/>
  <c r="H2102" i="6"/>
  <c r="H2104" i="6"/>
  <c r="H2106" i="6"/>
  <c r="H2110" i="6"/>
  <c r="H2111" i="6" s="1"/>
  <c r="H2142" i="6"/>
  <c r="H2152" i="6"/>
  <c r="H2153" i="6" s="1"/>
  <c r="H2166" i="6"/>
  <c r="H2167" i="6" s="1"/>
  <c r="K2167" i="6" s="1"/>
  <c r="H2176" i="6"/>
  <c r="H2177" i="6" s="1"/>
  <c r="G2186" i="6"/>
  <c r="G2188" i="6"/>
  <c r="G2189" i="6" s="1"/>
  <c r="J2189" i="6" s="1"/>
  <c r="G2204" i="6"/>
  <c r="G2205" i="6" s="1"/>
  <c r="G2214" i="6"/>
  <c r="G2222" i="6"/>
  <c r="G2272" i="6"/>
  <c r="H2304" i="6"/>
  <c r="H2306" i="6"/>
  <c r="H2310" i="6"/>
  <c r="H2316" i="6"/>
  <c r="H2318" i="6"/>
  <c r="E1779" i="6"/>
  <c r="E1795" i="6"/>
  <c r="E1811" i="6"/>
  <c r="F1838" i="6"/>
  <c r="F1870" i="6"/>
  <c r="F1902" i="6"/>
  <c r="F1934" i="6"/>
  <c r="F1966" i="6"/>
  <c r="H1967" i="6" s="1"/>
  <c r="E1281" i="6"/>
  <c r="E1409" i="6"/>
  <c r="E1799" i="6"/>
  <c r="E1815" i="6"/>
  <c r="F1846" i="6"/>
  <c r="F1878" i="6"/>
  <c r="F1910" i="6"/>
  <c r="F1942" i="6"/>
  <c r="F1989" i="6"/>
  <c r="G1990" i="6" s="1"/>
  <c r="E1313" i="6"/>
  <c r="E1503" i="6"/>
  <c r="G3252" i="6"/>
  <c r="H3306" i="6"/>
  <c r="H3318" i="6"/>
  <c r="G3374" i="6"/>
  <c r="G3375" i="6" s="1"/>
  <c r="G3376" i="6"/>
  <c r="G3377" i="6" s="1"/>
  <c r="G3378" i="6" s="1"/>
  <c r="J3378" i="6" s="1"/>
  <c r="G3380" i="6"/>
  <c r="G3382" i="6"/>
  <c r="G3466" i="6"/>
  <c r="G3467" i="6" s="1"/>
  <c r="G3468" i="6" s="1"/>
  <c r="H3530" i="6"/>
  <c r="H3531" i="6" s="1"/>
  <c r="G3594" i="6"/>
  <c r="G3596" i="6"/>
  <c r="F1822" i="6"/>
  <c r="F1854" i="6"/>
  <c r="F1886" i="6"/>
  <c r="F1918" i="6"/>
  <c r="F1950" i="6"/>
  <c r="H1951" i="6" s="1"/>
  <c r="E1345" i="6"/>
  <c r="E673" i="6"/>
  <c r="F673" i="6"/>
  <c r="F872" i="6"/>
  <c r="F870" i="6"/>
  <c r="E871" i="6"/>
  <c r="F871" i="6"/>
  <c r="E872" i="6"/>
  <c r="E870" i="6"/>
  <c r="E669" i="6"/>
  <c r="F669" i="6"/>
  <c r="F868" i="6"/>
  <c r="F866" i="6"/>
  <c r="E867" i="6"/>
  <c r="F867" i="6"/>
  <c r="E868" i="6"/>
  <c r="E866" i="6"/>
  <c r="E665" i="6"/>
  <c r="F665" i="6"/>
  <c r="F864" i="6"/>
  <c r="F862" i="6"/>
  <c r="E863" i="6"/>
  <c r="F863" i="6"/>
  <c r="E864" i="6"/>
  <c r="E862" i="6"/>
  <c r="E661" i="6"/>
  <c r="F661" i="6"/>
  <c r="F860" i="6"/>
  <c r="F858" i="6"/>
  <c r="E859" i="6"/>
  <c r="F859" i="6"/>
  <c r="E860" i="6"/>
  <c r="E858" i="6"/>
  <c r="E657" i="6"/>
  <c r="F657" i="6"/>
  <c r="F856" i="6"/>
  <c r="F854" i="6"/>
  <c r="E855" i="6"/>
  <c r="F855" i="6"/>
  <c r="E856" i="6"/>
  <c r="E653" i="6"/>
  <c r="F653" i="6"/>
  <c r="F852" i="6"/>
  <c r="F850" i="6"/>
  <c r="E851" i="6"/>
  <c r="F851" i="6"/>
  <c r="E852" i="6"/>
  <c r="E850" i="6"/>
  <c r="E649" i="6"/>
  <c r="F649" i="6"/>
  <c r="F848" i="6"/>
  <c r="F846" i="6"/>
  <c r="E847" i="6"/>
  <c r="F847" i="6"/>
  <c r="E848" i="6"/>
  <c r="E846" i="6"/>
  <c r="E645" i="6"/>
  <c r="F645" i="6"/>
  <c r="F844" i="6"/>
  <c r="F842" i="6"/>
  <c r="E843" i="6"/>
  <c r="F843" i="6"/>
  <c r="E844" i="6"/>
  <c r="E842" i="6"/>
  <c r="H843" i="6" s="1"/>
  <c r="E641" i="6"/>
  <c r="F641" i="6"/>
  <c r="F840" i="6"/>
  <c r="F838" i="6"/>
  <c r="E839" i="6"/>
  <c r="F839" i="6"/>
  <c r="E840" i="6"/>
  <c r="E838" i="6"/>
  <c r="E637" i="6"/>
  <c r="F637" i="6"/>
  <c r="F836" i="6"/>
  <c r="F834" i="6"/>
  <c r="E835" i="6"/>
  <c r="F835" i="6"/>
  <c r="E836" i="6"/>
  <c r="E834" i="6"/>
  <c r="E633" i="6"/>
  <c r="F633" i="6"/>
  <c r="F832" i="6"/>
  <c r="F830" i="6"/>
  <c r="E831" i="6"/>
  <c r="F831" i="6"/>
  <c r="E832" i="6"/>
  <c r="E830" i="6"/>
  <c r="E629" i="6"/>
  <c r="F629" i="6"/>
  <c r="F828" i="6"/>
  <c r="F826" i="6"/>
  <c r="E827" i="6"/>
  <c r="F827" i="6"/>
  <c r="E828" i="6"/>
  <c r="E826" i="6"/>
  <c r="E625" i="6"/>
  <c r="F625" i="6"/>
  <c r="F824" i="6"/>
  <c r="F822" i="6"/>
  <c r="E823" i="6"/>
  <c r="F823" i="6"/>
  <c r="E824" i="6"/>
  <c r="E621" i="6"/>
  <c r="F621" i="6"/>
  <c r="F820" i="6"/>
  <c r="F818" i="6"/>
  <c r="E819" i="6"/>
  <c r="F819" i="6"/>
  <c r="E820" i="6"/>
  <c r="G821" i="6" s="1"/>
  <c r="E818" i="6"/>
  <c r="G819" i="6" s="1"/>
  <c r="E617" i="6"/>
  <c r="F617" i="6"/>
  <c r="F816" i="6"/>
  <c r="F814" i="6"/>
  <c r="E815" i="6"/>
  <c r="F815" i="6"/>
  <c r="E816" i="6"/>
  <c r="E814" i="6"/>
  <c r="G815" i="6" s="1"/>
  <c r="E613" i="6"/>
  <c r="F613" i="6"/>
  <c r="F812" i="6"/>
  <c r="F810" i="6"/>
  <c r="E811" i="6"/>
  <c r="F811" i="6"/>
  <c r="E812" i="6"/>
  <c r="E810" i="6"/>
  <c r="G811" i="6" s="1"/>
  <c r="E609" i="6"/>
  <c r="F609" i="6"/>
  <c r="F808" i="6"/>
  <c r="F806" i="6"/>
  <c r="E807" i="6"/>
  <c r="F807" i="6"/>
  <c r="E808" i="6"/>
  <c r="E806" i="6"/>
  <c r="E605" i="6"/>
  <c r="F605" i="6"/>
  <c r="F804" i="6"/>
  <c r="F802" i="6"/>
  <c r="E803" i="6"/>
  <c r="F803" i="6"/>
  <c r="E804" i="6"/>
  <c r="E802" i="6"/>
  <c r="G803" i="6" s="1"/>
  <c r="E601" i="6"/>
  <c r="F601" i="6"/>
  <c r="F800" i="6"/>
  <c r="E800" i="6"/>
  <c r="F778" i="6"/>
  <c r="F774" i="6"/>
  <c r="F762" i="6"/>
  <c r="F758" i="6"/>
  <c r="F754" i="6"/>
  <c r="F750" i="6"/>
  <c r="F746" i="6"/>
  <c r="F742" i="6"/>
  <c r="F738" i="6"/>
  <c r="F734" i="6"/>
  <c r="F730" i="6"/>
  <c r="F726" i="6"/>
  <c r="F722" i="6"/>
  <c r="F718" i="6"/>
  <c r="F714" i="6"/>
  <c r="F710" i="6"/>
  <c r="F706" i="6"/>
  <c r="F703" i="6"/>
  <c r="F700" i="6"/>
  <c r="F695" i="6"/>
  <c r="F692" i="6"/>
  <c r="E687" i="6"/>
  <c r="E683" i="6"/>
  <c r="F683" i="6"/>
  <c r="E679" i="6"/>
  <c r="F679" i="6"/>
  <c r="E675" i="6"/>
  <c r="F675" i="6"/>
  <c r="E676" i="6"/>
  <c r="E674" i="6"/>
  <c r="F676" i="6"/>
  <c r="F674" i="6"/>
  <c r="E671" i="6"/>
  <c r="F671" i="6"/>
  <c r="E672" i="6"/>
  <c r="E670" i="6"/>
  <c r="F672" i="6"/>
  <c r="F670" i="6"/>
  <c r="E667" i="6"/>
  <c r="F667" i="6"/>
  <c r="E668" i="6"/>
  <c r="E666" i="6"/>
  <c r="F668" i="6"/>
  <c r="F666" i="6"/>
  <c r="E663" i="6"/>
  <c r="F663" i="6"/>
  <c r="E664" i="6"/>
  <c r="E662" i="6"/>
  <c r="F664" i="6"/>
  <c r="F662" i="6"/>
  <c r="E659" i="6"/>
  <c r="F659" i="6"/>
  <c r="E660" i="6"/>
  <c r="E658" i="6"/>
  <c r="F660" i="6"/>
  <c r="F658" i="6"/>
  <c r="E655" i="6"/>
  <c r="F655" i="6"/>
  <c r="E656" i="6"/>
  <c r="E654" i="6"/>
  <c r="F656" i="6"/>
  <c r="F654" i="6"/>
  <c r="E651" i="6"/>
  <c r="F651" i="6"/>
  <c r="E652" i="6"/>
  <c r="E650" i="6"/>
  <c r="F652" i="6"/>
  <c r="F650" i="6"/>
  <c r="E647" i="6"/>
  <c r="F647" i="6"/>
  <c r="E648" i="6"/>
  <c r="E646" i="6"/>
  <c r="F648" i="6"/>
  <c r="F646" i="6"/>
  <c r="E643" i="6"/>
  <c r="F643" i="6"/>
  <c r="E644" i="6"/>
  <c r="E642" i="6"/>
  <c r="F644" i="6"/>
  <c r="F642" i="6"/>
  <c r="E639" i="6"/>
  <c r="F639" i="6"/>
  <c r="E640" i="6"/>
  <c r="E638" i="6"/>
  <c r="F640" i="6"/>
  <c r="F638" i="6"/>
  <c r="E635" i="6"/>
  <c r="F635" i="6"/>
  <c r="E636" i="6"/>
  <c r="E634" i="6"/>
  <c r="F636" i="6"/>
  <c r="F634" i="6"/>
  <c r="E631" i="6"/>
  <c r="F631" i="6"/>
  <c r="E632" i="6"/>
  <c r="E630" i="6"/>
  <c r="F632" i="6"/>
  <c r="F630" i="6"/>
  <c r="E627" i="6"/>
  <c r="F627" i="6"/>
  <c r="E628" i="6"/>
  <c r="E626" i="6"/>
  <c r="F628" i="6"/>
  <c r="F626" i="6"/>
  <c r="E623" i="6"/>
  <c r="F623" i="6"/>
  <c r="E624" i="6"/>
  <c r="E622" i="6"/>
  <c r="F624" i="6"/>
  <c r="E425" i="6"/>
  <c r="F622" i="6"/>
  <c r="E619" i="6"/>
  <c r="F619" i="6"/>
  <c r="E620" i="6"/>
  <c r="E618" i="6"/>
  <c r="F620" i="6"/>
  <c r="F618" i="6"/>
  <c r="E615" i="6"/>
  <c r="F615" i="6"/>
  <c r="E616" i="6"/>
  <c r="E614" i="6"/>
  <c r="E417" i="6"/>
  <c r="F616" i="6"/>
  <c r="F614" i="6"/>
  <c r="E611" i="6"/>
  <c r="F611" i="6"/>
  <c r="E612" i="6"/>
  <c r="E610" i="6"/>
  <c r="F612" i="6"/>
  <c r="F610" i="6"/>
  <c r="E607" i="6"/>
  <c r="F607" i="6"/>
  <c r="E409" i="6"/>
  <c r="E608" i="6"/>
  <c r="E606" i="6"/>
  <c r="F608" i="6"/>
  <c r="F606" i="6"/>
  <c r="E603" i="6"/>
  <c r="F603" i="6"/>
  <c r="E604" i="6"/>
  <c r="E602" i="6"/>
  <c r="F604" i="6"/>
  <c r="F602" i="6"/>
  <c r="E599" i="6"/>
  <c r="E401" i="6"/>
  <c r="F599" i="6"/>
  <c r="E600" i="6"/>
  <c r="E598" i="6"/>
  <c r="F600" i="6"/>
  <c r="F598" i="6"/>
  <c r="F594" i="6"/>
  <c r="F590" i="6"/>
  <c r="F586" i="6"/>
  <c r="F582" i="6"/>
  <c r="F578" i="6"/>
  <c r="F574" i="6"/>
  <c r="F570" i="6"/>
  <c r="F566" i="6"/>
  <c r="F562" i="6"/>
  <c r="F558" i="6"/>
  <c r="F554" i="6"/>
  <c r="F550" i="6"/>
  <c r="F546" i="6"/>
  <c r="F542" i="6"/>
  <c r="F538" i="6"/>
  <c r="F534" i="6"/>
  <c r="G535" i="6" s="1"/>
  <c r="F530" i="6"/>
  <c r="F526" i="6"/>
  <c r="F522" i="6"/>
  <c r="F518" i="6"/>
  <c r="F514" i="6"/>
  <c r="F510" i="6"/>
  <c r="F506" i="6"/>
  <c r="F502" i="6"/>
  <c r="F498" i="6"/>
  <c r="F494" i="6"/>
  <c r="F490" i="6"/>
  <c r="F486" i="6"/>
  <c r="G487" i="6" s="1"/>
  <c r="F482" i="6"/>
  <c r="F478" i="6"/>
  <c r="F474" i="6"/>
  <c r="F470" i="6"/>
  <c r="F466" i="6"/>
  <c r="F462" i="6"/>
  <c r="F458" i="6"/>
  <c r="F454" i="6"/>
  <c r="F450" i="6"/>
  <c r="F446" i="6"/>
  <c r="F442" i="6"/>
  <c r="F438" i="6"/>
  <c r="F434" i="6"/>
  <c r="E430" i="6"/>
  <c r="F428" i="6"/>
  <c r="E422" i="6"/>
  <c r="F420" i="6"/>
  <c r="E414" i="6"/>
  <c r="F412" i="6"/>
  <c r="E406" i="6"/>
  <c r="F404" i="6"/>
  <c r="E854" i="6"/>
  <c r="F798" i="6"/>
  <c r="F794" i="6"/>
  <c r="F790" i="6"/>
  <c r="F786" i="6"/>
  <c r="F782" i="6"/>
  <c r="F770" i="6"/>
  <c r="F766" i="6"/>
  <c r="F702" i="6"/>
  <c r="F698" i="6"/>
  <c r="F694" i="6"/>
  <c r="F690" i="6"/>
  <c r="G3236" i="6"/>
  <c r="G3240" i="6"/>
  <c r="H3540" i="6"/>
  <c r="H3541" i="6" s="1"/>
  <c r="G3566" i="6"/>
  <c r="G3570" i="6"/>
  <c r="G3074" i="6"/>
  <c r="G3078" i="6"/>
  <c r="G3230" i="6"/>
  <c r="G3244" i="6"/>
  <c r="G4018" i="6"/>
  <c r="H3766" i="6"/>
  <c r="G3790" i="6"/>
  <c r="G2486" i="6"/>
  <c r="G2490" i="6"/>
  <c r="H2650" i="6"/>
  <c r="H2651" i="6" s="1"/>
  <c r="K2651" i="6" s="1"/>
  <c r="G2680" i="6"/>
  <c r="G2690" i="6"/>
  <c r="G2692" i="6"/>
  <c r="G2704" i="6"/>
  <c r="G2708" i="6"/>
  <c r="G2724" i="6"/>
  <c r="G2726" i="6"/>
  <c r="G2918" i="6"/>
  <c r="G2920" i="6"/>
  <c r="G2930" i="6"/>
  <c r="H3004" i="6"/>
  <c r="E597" i="6"/>
  <c r="E595" i="6"/>
  <c r="F597" i="6"/>
  <c r="F595" i="6"/>
  <c r="E593" i="6"/>
  <c r="E591" i="6"/>
  <c r="F593" i="6"/>
  <c r="F591" i="6"/>
  <c r="E589" i="6"/>
  <c r="E587" i="6"/>
  <c r="F589" i="6"/>
  <c r="F587" i="6"/>
  <c r="E585" i="6"/>
  <c r="E583" i="6"/>
  <c r="F585" i="6"/>
  <c r="F583" i="6"/>
  <c r="E581" i="6"/>
  <c r="E579" i="6"/>
  <c r="F581" i="6"/>
  <c r="F579" i="6"/>
  <c r="E577" i="6"/>
  <c r="E575" i="6"/>
  <c r="F577" i="6"/>
  <c r="F575" i="6"/>
  <c r="E573" i="6"/>
  <c r="E571" i="6"/>
  <c r="F573" i="6"/>
  <c r="F571" i="6"/>
  <c r="E569" i="6"/>
  <c r="E567" i="6"/>
  <c r="F569" i="6"/>
  <c r="F567" i="6"/>
  <c r="E565" i="6"/>
  <c r="E563" i="6"/>
  <c r="F565" i="6"/>
  <c r="F563" i="6"/>
  <c r="E561" i="6"/>
  <c r="E559" i="6"/>
  <c r="F561" i="6"/>
  <c r="F559" i="6"/>
  <c r="E557" i="6"/>
  <c r="E555" i="6"/>
  <c r="F557" i="6"/>
  <c r="F555" i="6"/>
  <c r="E553" i="6"/>
  <c r="E551" i="6"/>
  <c r="F553" i="6"/>
  <c r="F551" i="6"/>
  <c r="E549" i="6"/>
  <c r="E547" i="6"/>
  <c r="F549" i="6"/>
  <c r="F547" i="6"/>
  <c r="E545" i="6"/>
  <c r="E543" i="6"/>
  <c r="F545" i="6"/>
  <c r="F543" i="6"/>
  <c r="E541" i="6"/>
  <c r="E539" i="6"/>
  <c r="F541" i="6"/>
  <c r="F539" i="6"/>
  <c r="E537" i="6"/>
  <c r="E535" i="6"/>
  <c r="F537" i="6"/>
  <c r="F535" i="6"/>
  <c r="E533" i="6"/>
  <c r="E531" i="6"/>
  <c r="F533" i="6"/>
  <c r="F531" i="6"/>
  <c r="E529" i="6"/>
  <c r="E527" i="6"/>
  <c r="F529" i="6"/>
  <c r="F527" i="6"/>
  <c r="E525" i="6"/>
  <c r="E523" i="6"/>
  <c r="F525" i="6"/>
  <c r="F523" i="6"/>
  <c r="E521" i="6"/>
  <c r="E519" i="6"/>
  <c r="F521" i="6"/>
  <c r="F519" i="6"/>
  <c r="E517" i="6"/>
  <c r="E515" i="6"/>
  <c r="F517" i="6"/>
  <c r="F515" i="6"/>
  <c r="E513" i="6"/>
  <c r="E511" i="6"/>
  <c r="F513" i="6"/>
  <c r="F511" i="6"/>
  <c r="E509" i="6"/>
  <c r="G510" i="6" s="1"/>
  <c r="E507" i="6"/>
  <c r="F509" i="6"/>
  <c r="F507" i="6"/>
  <c r="E505" i="6"/>
  <c r="E503" i="6"/>
  <c r="F505" i="6"/>
  <c r="F503" i="6"/>
  <c r="E501" i="6"/>
  <c r="E499" i="6"/>
  <c r="F501" i="6"/>
  <c r="F499" i="6"/>
  <c r="E497" i="6"/>
  <c r="E495" i="6"/>
  <c r="F497" i="6"/>
  <c r="F495" i="6"/>
  <c r="E493" i="6"/>
  <c r="E491" i="6"/>
  <c r="F493" i="6"/>
  <c r="F491" i="6"/>
  <c r="E489" i="6"/>
  <c r="E487" i="6"/>
  <c r="F489" i="6"/>
  <c r="F487" i="6"/>
  <c r="E485" i="6"/>
  <c r="E483" i="6"/>
  <c r="F485" i="6"/>
  <c r="F483" i="6"/>
  <c r="E481" i="6"/>
  <c r="E479" i="6"/>
  <c r="F481" i="6"/>
  <c r="F479" i="6"/>
  <c r="E477" i="6"/>
  <c r="E475" i="6"/>
  <c r="F477" i="6"/>
  <c r="F475" i="6"/>
  <c r="E473" i="6"/>
  <c r="E471" i="6"/>
  <c r="F473" i="6"/>
  <c r="F471" i="6"/>
  <c r="E469" i="6"/>
  <c r="E467" i="6"/>
  <c r="F469" i="6"/>
  <c r="F467" i="6"/>
  <c r="E465" i="6"/>
  <c r="E463" i="6"/>
  <c r="F465" i="6"/>
  <c r="F463" i="6"/>
  <c r="E461" i="6"/>
  <c r="E459" i="6"/>
  <c r="F461" i="6"/>
  <c r="F459" i="6"/>
  <c r="E457" i="6"/>
  <c r="E455" i="6"/>
  <c r="F457" i="6"/>
  <c r="F455" i="6"/>
  <c r="E453" i="6"/>
  <c r="E451" i="6"/>
  <c r="F453" i="6"/>
  <c r="F451" i="6"/>
  <c r="E449" i="6"/>
  <c r="E447" i="6"/>
  <c r="F449" i="6"/>
  <c r="F447" i="6"/>
  <c r="E445" i="6"/>
  <c r="E443" i="6"/>
  <c r="F445" i="6"/>
  <c r="F443" i="6"/>
  <c r="E441" i="6"/>
  <c r="E439" i="6"/>
  <c r="F441" i="6"/>
  <c r="F439" i="6"/>
  <c r="E437" i="6"/>
  <c r="E435" i="6"/>
  <c r="F437" i="6"/>
  <c r="F435" i="6"/>
  <c r="E433" i="6"/>
  <c r="F433" i="6"/>
  <c r="F431" i="6"/>
  <c r="F429" i="6"/>
  <c r="F427" i="6"/>
  <c r="F425" i="6"/>
  <c r="F423" i="6"/>
  <c r="F421" i="6"/>
  <c r="F419" i="6"/>
  <c r="F417" i="6"/>
  <c r="F415" i="6"/>
  <c r="F413" i="6"/>
  <c r="F411" i="6"/>
  <c r="F409" i="6"/>
  <c r="F407" i="6"/>
  <c r="F405" i="6"/>
  <c r="F403" i="6"/>
  <c r="F309" i="6"/>
  <c r="F401" i="6"/>
  <c r="H2464" i="6"/>
  <c r="H2466" i="6"/>
  <c r="H2472" i="6"/>
  <c r="G2067" i="6"/>
  <c r="F402" i="6"/>
  <c r="E404" i="6"/>
  <c r="E407" i="6"/>
  <c r="F410" i="6"/>
  <c r="E412" i="6"/>
  <c r="E415" i="6"/>
  <c r="F418" i="6"/>
  <c r="E420" i="6"/>
  <c r="E423" i="6"/>
  <c r="F426" i="6"/>
  <c r="E428" i="6"/>
  <c r="E431" i="6"/>
  <c r="E434" i="6"/>
  <c r="E438" i="6"/>
  <c r="E442" i="6"/>
  <c r="E446" i="6"/>
  <c r="E450" i="6"/>
  <c r="E454" i="6"/>
  <c r="E458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E546" i="6"/>
  <c r="E550" i="6"/>
  <c r="E554" i="6"/>
  <c r="E558" i="6"/>
  <c r="E562" i="6"/>
  <c r="E566" i="6"/>
  <c r="E570" i="6"/>
  <c r="E574" i="6"/>
  <c r="E578" i="6"/>
  <c r="E582" i="6"/>
  <c r="E586" i="6"/>
  <c r="E590" i="6"/>
  <c r="E594" i="6"/>
  <c r="G1660" i="6"/>
  <c r="G1362" i="6"/>
  <c r="G1364" i="6"/>
  <c r="G1424" i="6"/>
  <c r="G1530" i="6"/>
  <c r="G1534" i="6"/>
  <c r="G1550" i="6"/>
  <c r="H1598" i="6"/>
  <c r="F400" i="6"/>
  <c r="E402" i="6"/>
  <c r="E405" i="6"/>
  <c r="F408" i="6"/>
  <c r="E410" i="6"/>
  <c r="E413" i="6"/>
  <c r="F416" i="6"/>
  <c r="E418" i="6"/>
  <c r="E421" i="6"/>
  <c r="F424" i="6"/>
  <c r="E426" i="6"/>
  <c r="E429" i="6"/>
  <c r="F432" i="6"/>
  <c r="F436" i="6"/>
  <c r="F440" i="6"/>
  <c r="F444" i="6"/>
  <c r="F448" i="6"/>
  <c r="F452" i="6"/>
  <c r="F456" i="6"/>
  <c r="F460" i="6"/>
  <c r="F464" i="6"/>
  <c r="F468" i="6"/>
  <c r="F472" i="6"/>
  <c r="F476" i="6"/>
  <c r="F480" i="6"/>
  <c r="F484" i="6"/>
  <c r="F488" i="6"/>
  <c r="F492" i="6"/>
  <c r="F496" i="6"/>
  <c r="F500" i="6"/>
  <c r="F504" i="6"/>
  <c r="F508" i="6"/>
  <c r="F512" i="6"/>
  <c r="F516" i="6"/>
  <c r="F520" i="6"/>
  <c r="F524" i="6"/>
  <c r="F528" i="6"/>
  <c r="F532" i="6"/>
  <c r="F536" i="6"/>
  <c r="F540" i="6"/>
  <c r="F544" i="6"/>
  <c r="F548" i="6"/>
  <c r="F552" i="6"/>
  <c r="F556" i="6"/>
  <c r="F560" i="6"/>
  <c r="F564" i="6"/>
  <c r="F568" i="6"/>
  <c r="F572" i="6"/>
  <c r="F576" i="6"/>
  <c r="F580" i="6"/>
  <c r="F584" i="6"/>
  <c r="F588" i="6"/>
  <c r="F592" i="6"/>
  <c r="F596" i="6"/>
  <c r="H3201" i="6"/>
  <c r="K3201" i="6" s="1"/>
  <c r="G3217" i="6"/>
  <c r="J3218" i="6" s="1"/>
  <c r="G3221" i="6"/>
  <c r="G3225" i="6"/>
  <c r="G3226" i="6" s="1"/>
  <c r="J3226" i="6" s="1"/>
  <c r="G3229" i="6"/>
  <c r="G3235" i="6"/>
  <c r="G3239" i="6"/>
  <c r="G3243" i="6"/>
  <c r="G3251" i="6"/>
  <c r="G3255" i="6"/>
  <c r="G3256" i="6" s="1"/>
  <c r="H3301" i="6"/>
  <c r="H3307" i="6"/>
  <c r="H3317" i="6"/>
  <c r="K3318" i="6" s="1"/>
  <c r="H3331" i="6"/>
  <c r="H3332" i="6" s="1"/>
  <c r="H3341" i="6"/>
  <c r="H3342" i="6" s="1"/>
  <c r="G3381" i="6"/>
  <c r="G3385" i="6"/>
  <c r="G3386" i="6" s="1"/>
  <c r="G3389" i="6"/>
  <c r="G3075" i="6"/>
  <c r="J3076" i="6" s="1"/>
  <c r="G3079" i="6"/>
  <c r="G3089" i="6"/>
  <c r="G3091" i="6"/>
  <c r="G3097" i="6"/>
  <c r="E400" i="6"/>
  <c r="E403" i="6"/>
  <c r="F406" i="6"/>
  <c r="E408" i="6"/>
  <c r="E411" i="6"/>
  <c r="F414" i="6"/>
  <c r="E416" i="6"/>
  <c r="E419" i="6"/>
  <c r="F422" i="6"/>
  <c r="E424" i="6"/>
  <c r="E427" i="6"/>
  <c r="F430" i="6"/>
  <c r="E432" i="6"/>
  <c r="E436" i="6"/>
  <c r="E440" i="6"/>
  <c r="E444" i="6"/>
  <c r="E448" i="6"/>
  <c r="E452" i="6"/>
  <c r="E456" i="6"/>
  <c r="E460" i="6"/>
  <c r="E464" i="6"/>
  <c r="E468" i="6"/>
  <c r="E472" i="6"/>
  <c r="E476" i="6"/>
  <c r="E480" i="6"/>
  <c r="E484" i="6"/>
  <c r="E488" i="6"/>
  <c r="E492" i="6"/>
  <c r="E496" i="6"/>
  <c r="E500" i="6"/>
  <c r="E504" i="6"/>
  <c r="E508" i="6"/>
  <c r="E512" i="6"/>
  <c r="E516" i="6"/>
  <c r="E520" i="6"/>
  <c r="E524" i="6"/>
  <c r="E528" i="6"/>
  <c r="E532" i="6"/>
  <c r="E536" i="6"/>
  <c r="E540" i="6"/>
  <c r="E544" i="6"/>
  <c r="E548" i="6"/>
  <c r="E552" i="6"/>
  <c r="E556" i="6"/>
  <c r="E560" i="6"/>
  <c r="E564" i="6"/>
  <c r="E568" i="6"/>
  <c r="E572" i="6"/>
  <c r="E576" i="6"/>
  <c r="E580" i="6"/>
  <c r="E584" i="6"/>
  <c r="E588" i="6"/>
  <c r="E592" i="6"/>
  <c r="E596" i="6"/>
  <c r="E686" i="6"/>
  <c r="F686" i="6"/>
  <c r="E682" i="6"/>
  <c r="F682" i="6"/>
  <c r="E678" i="6"/>
  <c r="F678" i="6"/>
  <c r="F784" i="6"/>
  <c r="F783" i="6"/>
  <c r="F781" i="6"/>
  <c r="F780" i="6"/>
  <c r="F779" i="6"/>
  <c r="F777" i="6"/>
  <c r="F776" i="6"/>
  <c r="F775" i="6"/>
  <c r="F773" i="6"/>
  <c r="F772" i="6"/>
  <c r="F771" i="6"/>
  <c r="F769" i="6"/>
  <c r="F768" i="6"/>
  <c r="F767" i="6"/>
  <c r="F765" i="6"/>
  <c r="F764" i="6"/>
  <c r="F763" i="6"/>
  <c r="F761" i="6"/>
  <c r="F760" i="6"/>
  <c r="F759" i="6"/>
  <c r="F757" i="6"/>
  <c r="F756" i="6"/>
  <c r="F755" i="6"/>
  <c r="F753" i="6"/>
  <c r="F752" i="6"/>
  <c r="F751" i="6"/>
  <c r="F749" i="6"/>
  <c r="F748" i="6"/>
  <c r="F747" i="6"/>
  <c r="F745" i="6"/>
  <c r="F744" i="6"/>
  <c r="F743" i="6"/>
  <c r="F741" i="6"/>
  <c r="F740" i="6"/>
  <c r="F739" i="6"/>
  <c r="F737" i="6"/>
  <c r="F736" i="6"/>
  <c r="F735" i="6"/>
  <c r="F733" i="6"/>
  <c r="F732" i="6"/>
  <c r="F731" i="6"/>
  <c r="F729" i="6"/>
  <c r="F728" i="6"/>
  <c r="F727" i="6"/>
  <c r="F725" i="6"/>
  <c r="F724" i="6"/>
  <c r="F723" i="6"/>
  <c r="F721" i="6"/>
  <c r="F720" i="6"/>
  <c r="F719" i="6"/>
  <c r="F717" i="6"/>
  <c r="F716" i="6"/>
  <c r="F715" i="6"/>
  <c r="F713" i="6"/>
  <c r="F712" i="6"/>
  <c r="F711" i="6"/>
  <c r="F709" i="6"/>
  <c r="F708" i="6"/>
  <c r="F707" i="6"/>
  <c r="F705" i="6"/>
  <c r="F704" i="6"/>
  <c r="E703" i="6"/>
  <c r="E699" i="6"/>
  <c r="E701" i="6"/>
  <c r="F699" i="6"/>
  <c r="F701" i="6"/>
  <c r="F697" i="6"/>
  <c r="F696" i="6"/>
  <c r="E695" i="6"/>
  <c r="E691" i="6"/>
  <c r="E693" i="6"/>
  <c r="F691" i="6"/>
  <c r="F693" i="6"/>
  <c r="F689" i="6"/>
  <c r="G690" i="6" s="1"/>
  <c r="F687" i="6"/>
  <c r="E688" i="6"/>
  <c r="F688" i="6"/>
  <c r="E684" i="6"/>
  <c r="F684" i="6"/>
  <c r="E680" i="6"/>
  <c r="F680" i="6"/>
  <c r="F245" i="6"/>
  <c r="F261" i="6"/>
  <c r="E782" i="6"/>
  <c r="E778" i="6"/>
  <c r="H779" i="6" s="1"/>
  <c r="E774" i="6"/>
  <c r="E770" i="6"/>
  <c r="H771" i="6" s="1"/>
  <c r="E766" i="6"/>
  <c r="E762" i="6"/>
  <c r="E758" i="6"/>
  <c r="E754" i="6"/>
  <c r="E750" i="6"/>
  <c r="E746" i="6"/>
  <c r="E742" i="6"/>
  <c r="E738" i="6"/>
  <c r="E734" i="6"/>
  <c r="E730" i="6"/>
  <c r="E726" i="6"/>
  <c r="E722" i="6"/>
  <c r="E718" i="6"/>
  <c r="E714" i="6"/>
  <c r="E710" i="6"/>
  <c r="E706" i="6"/>
  <c r="E702" i="6"/>
  <c r="E698" i="6"/>
  <c r="E694" i="6"/>
  <c r="E690" i="6"/>
  <c r="E705" i="6"/>
  <c r="F796" i="6"/>
  <c r="F792" i="6"/>
  <c r="F788" i="6"/>
  <c r="E783" i="6"/>
  <c r="E781" i="6"/>
  <c r="E777" i="6"/>
  <c r="H778" i="6" s="1"/>
  <c r="E773" i="6"/>
  <c r="E769" i="6"/>
  <c r="H770" i="6" s="1"/>
  <c r="E765" i="6"/>
  <c r="E761" i="6"/>
  <c r="E757" i="6"/>
  <c r="E753" i="6"/>
  <c r="E749" i="6"/>
  <c r="E745" i="6"/>
  <c r="E741" i="6"/>
  <c r="E737" i="6"/>
  <c r="E733" i="6"/>
  <c r="E729" i="6"/>
  <c r="E725" i="6"/>
  <c r="E721" i="6"/>
  <c r="E717" i="6"/>
  <c r="E713" i="6"/>
  <c r="E709" i="6"/>
  <c r="E704" i="6"/>
  <c r="E700" i="6"/>
  <c r="E696" i="6"/>
  <c r="F325" i="6"/>
  <c r="F277" i="6"/>
  <c r="F312" i="6"/>
  <c r="G3605" i="6"/>
  <c r="G3606" i="6" s="1"/>
  <c r="H3621" i="6"/>
  <c r="G3677" i="6"/>
  <c r="G3678" i="6" s="1"/>
  <c r="G3691" i="6"/>
  <c r="J3691" i="6" s="1"/>
  <c r="G3693" i="6"/>
  <c r="J3693" i="6" s="1"/>
  <c r="G3695" i="6"/>
  <c r="G3705" i="6"/>
  <c r="G3706" i="6" s="1"/>
  <c r="J3706" i="6" s="1"/>
  <c r="G3709" i="6"/>
  <c r="G3711" i="6"/>
  <c r="J3712" i="6" s="1"/>
  <c r="G3713" i="6"/>
  <c r="G3715" i="6"/>
  <c r="J3715" i="6" s="1"/>
  <c r="G3717" i="6"/>
  <c r="J3718" i="6" s="1"/>
  <c r="G3721" i="6"/>
  <c r="H3747" i="6"/>
  <c r="K3747" i="6" s="1"/>
  <c r="H3751" i="6"/>
  <c r="H3753" i="6"/>
  <c r="H3755" i="6"/>
  <c r="K3755" i="6" s="1"/>
  <c r="H3757" i="6"/>
  <c r="H3765" i="6"/>
  <c r="G3922" i="6"/>
  <c r="G3926" i="6"/>
  <c r="G3936" i="6"/>
  <c r="G3938" i="6"/>
  <c r="G3940" i="6"/>
  <c r="H3767" i="6"/>
  <c r="G3781" i="6"/>
  <c r="J3782" i="6" s="1"/>
  <c r="G3783" i="6"/>
  <c r="G3785" i="6"/>
  <c r="G3789" i="6"/>
  <c r="G3791" i="6"/>
  <c r="J3791" i="6" s="1"/>
  <c r="G3793" i="6"/>
  <c r="G3797" i="6"/>
  <c r="G3798" i="6" s="1"/>
  <c r="J3798" i="6" s="1"/>
  <c r="H3815" i="6"/>
  <c r="H3816" i="6" s="1"/>
  <c r="K3816" i="6" s="1"/>
  <c r="H3819" i="6"/>
  <c r="H3841" i="6"/>
  <c r="G3905" i="6"/>
  <c r="G3906" i="6" s="1"/>
  <c r="G3919" i="6"/>
  <c r="G3920" i="6" s="1"/>
  <c r="G3923" i="6"/>
  <c r="G3924" i="6" s="1"/>
  <c r="G3937" i="6"/>
  <c r="G3941" i="6"/>
  <c r="J3941" i="6" s="1"/>
  <c r="G3495" i="6"/>
  <c r="G3496" i="6" s="1"/>
  <c r="G2934" i="6"/>
  <c r="G3090" i="6"/>
  <c r="G3092" i="6"/>
  <c r="G3096" i="6"/>
  <c r="G3098" i="6"/>
  <c r="G3099" i="6" s="1"/>
  <c r="H2413" i="6"/>
  <c r="H2414" i="6" s="1"/>
  <c r="K2414" i="6" s="1"/>
  <c r="H2419" i="6"/>
  <c r="H2420" i="6" s="1"/>
  <c r="K2420" i="6" s="1"/>
  <c r="H2429" i="6"/>
  <c r="H2430" i="6" s="1"/>
  <c r="K2430" i="6" s="1"/>
  <c r="H2471" i="6"/>
  <c r="H2475" i="6"/>
  <c r="G2483" i="6"/>
  <c r="G2501" i="6"/>
  <c r="H2551" i="6"/>
  <c r="H2552" i="6" s="1"/>
  <c r="K2552" i="6" s="1"/>
  <c r="H2559" i="6"/>
  <c r="H2563" i="6"/>
  <c r="H2564" i="6" s="1"/>
  <c r="H2575" i="6"/>
  <c r="G2679" i="6"/>
  <c r="G2681" i="6"/>
  <c r="G2687" i="6"/>
  <c r="G2689" i="6"/>
  <c r="G2691" i="6"/>
  <c r="G2693" i="6"/>
  <c r="J2693" i="6" s="1"/>
  <c r="G2695" i="6"/>
  <c r="G2696" i="6" s="1"/>
  <c r="J2696" i="6" s="1"/>
  <c r="G2701" i="6"/>
  <c r="G2703" i="6"/>
  <c r="G2705" i="6"/>
  <c r="G2707" i="6"/>
  <c r="G2709" i="6"/>
  <c r="G2719" i="6"/>
  <c r="G2720" i="6" s="1"/>
  <c r="J2720" i="6" s="1"/>
  <c r="G2723" i="6"/>
  <c r="G2725" i="6"/>
  <c r="H3302" i="6"/>
  <c r="H2562" i="6"/>
  <c r="H2566" i="6"/>
  <c r="H2567" i="6" s="1"/>
  <c r="H2576" i="6"/>
  <c r="H2586" i="6"/>
  <c r="H2587" i="6" s="1"/>
  <c r="H2588" i="6"/>
  <c r="H2646" i="6"/>
  <c r="H2647" i="6" s="1"/>
  <c r="G1664" i="6"/>
  <c r="G1666" i="6"/>
  <c r="G1667" i="6" s="1"/>
  <c r="G1702" i="6"/>
  <c r="G1704" i="6"/>
  <c r="G1708" i="6"/>
  <c r="H1754" i="6"/>
  <c r="H1842" i="6"/>
  <c r="H1846" i="6"/>
  <c r="G1906" i="6"/>
  <c r="G1918" i="6"/>
  <c r="G1924" i="6"/>
  <c r="G1926" i="6"/>
  <c r="G1927" i="6" s="1"/>
  <c r="H1936" i="6"/>
  <c r="H1940" i="6"/>
  <c r="H1942" i="6"/>
  <c r="H1950" i="6"/>
  <c r="H1962" i="6"/>
  <c r="H1966" i="6"/>
  <c r="H1970" i="6"/>
  <c r="H1972" i="6"/>
  <c r="G2000" i="6"/>
  <c r="G818" i="6"/>
  <c r="H930" i="6"/>
  <c r="G2931" i="6"/>
  <c r="J2931" i="6" s="1"/>
  <c r="H2964" i="6"/>
  <c r="H2350" i="6"/>
  <c r="K2350" i="6" s="1"/>
  <c r="E692" i="6"/>
  <c r="G693" i="6" s="1"/>
  <c r="E708" i="6"/>
  <c r="E712" i="6"/>
  <c r="E716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784" i="6"/>
  <c r="F248" i="6"/>
  <c r="F281" i="6"/>
  <c r="F301" i="6"/>
  <c r="F328" i="6"/>
  <c r="G630" i="6"/>
  <c r="F217" i="6"/>
  <c r="F233" i="6"/>
  <c r="F264" i="6"/>
  <c r="F313" i="6"/>
  <c r="F344" i="6"/>
  <c r="E707" i="6"/>
  <c r="E711" i="6"/>
  <c r="E715" i="6"/>
  <c r="E719" i="6"/>
  <c r="E723" i="6"/>
  <c r="E727" i="6"/>
  <c r="E731" i="6"/>
  <c r="E735" i="6"/>
  <c r="E739" i="6"/>
  <c r="E743" i="6"/>
  <c r="E747" i="6"/>
  <c r="E751" i="6"/>
  <c r="E755" i="6"/>
  <c r="E759" i="6"/>
  <c r="E763" i="6"/>
  <c r="E767" i="6"/>
  <c r="E771" i="6"/>
  <c r="E775" i="6"/>
  <c r="E779" i="6"/>
  <c r="F249" i="6"/>
  <c r="F329" i="6"/>
  <c r="F388" i="6"/>
  <c r="G3719" i="6"/>
  <c r="J3719" i="6" s="1"/>
  <c r="G3942" i="6"/>
  <c r="G3943" i="6" s="1"/>
  <c r="G3710" i="6"/>
  <c r="G3222" i="6"/>
  <c r="J3222" i="6" s="1"/>
  <c r="G3696" i="6"/>
  <c r="H3319" i="6"/>
  <c r="G4019" i="6"/>
  <c r="J4019" i="6" s="1"/>
  <c r="G3383" i="6"/>
  <c r="G3228" i="6"/>
  <c r="G3234" i="6"/>
  <c r="G3238" i="6"/>
  <c r="G3242" i="6"/>
  <c r="G3250" i="6"/>
  <c r="G3254" i="6"/>
  <c r="G2921" i="6"/>
  <c r="H2803" i="6"/>
  <c r="H2804" i="6" s="1"/>
  <c r="H2805" i="6" s="1"/>
  <c r="H2806" i="6" s="1"/>
  <c r="H2817" i="6"/>
  <c r="G3249" i="6"/>
  <c r="G3253" i="6"/>
  <c r="F222" i="6"/>
  <c r="F209" i="6"/>
  <c r="F221" i="6"/>
  <c r="H2444" i="6"/>
  <c r="H2445" i="6" s="1"/>
  <c r="G2488" i="6"/>
  <c r="G2492" i="6"/>
  <c r="G2498" i="6"/>
  <c r="G2688" i="6"/>
  <c r="G2694" i="6"/>
  <c r="G2700" i="6"/>
  <c r="G2706" i="6"/>
  <c r="H2750" i="6"/>
  <c r="H2751" i="6" s="1"/>
  <c r="F238" i="6"/>
  <c r="F225" i="6"/>
  <c r="F237" i="6"/>
  <c r="F368" i="6"/>
  <c r="F356" i="6"/>
  <c r="F213" i="6"/>
  <c r="F216" i="6"/>
  <c r="F254" i="6"/>
  <c r="F241" i="6"/>
  <c r="F253" i="6"/>
  <c r="F280" i="6"/>
  <c r="F298" i="6"/>
  <c r="F289" i="6"/>
  <c r="F273" i="6"/>
  <c r="F285" i="6"/>
  <c r="F297" i="6"/>
  <c r="F318" i="6"/>
  <c r="F305" i="6"/>
  <c r="F317" i="6"/>
  <c r="F348" i="6"/>
  <c r="F337" i="6"/>
  <c r="G2190" i="6"/>
  <c r="G2191" i="6" s="1"/>
  <c r="G2020" i="6"/>
  <c r="G2187" i="6"/>
  <c r="G2273" i="6"/>
  <c r="G1709" i="6"/>
  <c r="G1713" i="6"/>
  <c r="H1843" i="6"/>
  <c r="G1905" i="6"/>
  <c r="G1917" i="6"/>
  <c r="H1941" i="6"/>
  <c r="H1971" i="6"/>
  <c r="G1444" i="6"/>
  <c r="G1454" i="6"/>
  <c r="H911" i="6"/>
  <c r="G1091" i="6"/>
  <c r="F201" i="6"/>
  <c r="F206" i="6"/>
  <c r="F205" i="6"/>
  <c r="F229" i="6"/>
  <c r="F232" i="6"/>
  <c r="F265" i="6"/>
  <c r="F270" i="6"/>
  <c r="F257" i="6"/>
  <c r="F269" i="6"/>
  <c r="F293" i="6"/>
  <c r="F296" i="6"/>
  <c r="F334" i="6"/>
  <c r="F321" i="6"/>
  <c r="F333" i="6"/>
  <c r="E799" i="6"/>
  <c r="F799" i="6"/>
  <c r="E795" i="6"/>
  <c r="F795" i="6"/>
  <c r="E791" i="6"/>
  <c r="F791" i="6"/>
  <c r="E787" i="6"/>
  <c r="F787" i="6"/>
  <c r="E797" i="6"/>
  <c r="F797" i="6"/>
  <c r="E798" i="6"/>
  <c r="E796" i="6"/>
  <c r="E793" i="6"/>
  <c r="F793" i="6"/>
  <c r="E794" i="6"/>
  <c r="E792" i="6"/>
  <c r="E789" i="6"/>
  <c r="F789" i="6"/>
  <c r="E790" i="6"/>
  <c r="E788" i="6"/>
  <c r="E785" i="6"/>
  <c r="F785" i="6"/>
  <c r="E786" i="6"/>
  <c r="F204" i="6"/>
  <c r="F210" i="6"/>
  <c r="F220" i="6"/>
  <c r="F226" i="6"/>
  <c r="F236" i="6"/>
  <c r="F242" i="6"/>
  <c r="F252" i="6"/>
  <c r="F258" i="6"/>
  <c r="F268" i="6"/>
  <c r="F274" i="6"/>
  <c r="F284" i="6"/>
  <c r="F286" i="6"/>
  <c r="F290" i="6"/>
  <c r="F288" i="6"/>
  <c r="F302" i="6"/>
  <c r="F300" i="6"/>
  <c r="F306" i="6"/>
  <c r="F316" i="6"/>
  <c r="F322" i="6"/>
  <c r="F332" i="6"/>
  <c r="F338" i="6"/>
  <c r="F384" i="6"/>
  <c r="F208" i="6"/>
  <c r="F214" i="6"/>
  <c r="F224" i="6"/>
  <c r="F230" i="6"/>
  <c r="F240" i="6"/>
  <c r="F246" i="6"/>
  <c r="F256" i="6"/>
  <c r="F262" i="6"/>
  <c r="F272" i="6"/>
  <c r="F278" i="6"/>
  <c r="F294" i="6"/>
  <c r="F292" i="6"/>
  <c r="F304" i="6"/>
  <c r="F310" i="6"/>
  <c r="F320" i="6"/>
  <c r="F326" i="6"/>
  <c r="F336" i="6"/>
  <c r="F342" i="6"/>
  <c r="F396" i="6"/>
  <c r="F392" i="6"/>
  <c r="F380" i="6"/>
  <c r="F376" i="6"/>
  <c r="F364" i="6"/>
  <c r="F360" i="6"/>
  <c r="F202" i="6"/>
  <c r="F212" i="6"/>
  <c r="F218" i="6"/>
  <c r="F228" i="6"/>
  <c r="F234" i="6"/>
  <c r="F244" i="6"/>
  <c r="F250" i="6"/>
  <c r="F260" i="6"/>
  <c r="F266" i="6"/>
  <c r="F276" i="6"/>
  <c r="F282" i="6"/>
  <c r="F308" i="6"/>
  <c r="F314" i="6"/>
  <c r="F324" i="6"/>
  <c r="F330" i="6"/>
  <c r="F340" i="6"/>
  <c r="F352" i="6"/>
  <c r="F343" i="6"/>
  <c r="F339" i="6"/>
  <c r="F335" i="6"/>
  <c r="F331" i="6"/>
  <c r="F327" i="6"/>
  <c r="F323" i="6"/>
  <c r="F319" i="6"/>
  <c r="F315" i="6"/>
  <c r="F311" i="6"/>
  <c r="F307" i="6"/>
  <c r="F303" i="6"/>
  <c r="F299" i="6"/>
  <c r="F295" i="6"/>
  <c r="F291" i="6"/>
  <c r="F287" i="6"/>
  <c r="F283" i="6"/>
  <c r="F279" i="6"/>
  <c r="F275" i="6"/>
  <c r="F271" i="6"/>
  <c r="F267" i="6"/>
  <c r="F263" i="6"/>
  <c r="F259" i="6"/>
  <c r="F255" i="6"/>
  <c r="F251" i="6"/>
  <c r="F247" i="6"/>
  <c r="F243" i="6"/>
  <c r="F239" i="6"/>
  <c r="F235" i="6"/>
  <c r="F231" i="6"/>
  <c r="F227" i="6"/>
  <c r="F223" i="6"/>
  <c r="F219" i="6"/>
  <c r="F215" i="6"/>
  <c r="F211" i="6"/>
  <c r="F207" i="6"/>
  <c r="F203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G277" i="6" s="1"/>
  <c r="E272" i="6"/>
  <c r="E268" i="6"/>
  <c r="E264" i="6"/>
  <c r="E260" i="6"/>
  <c r="E256" i="6"/>
  <c r="E252" i="6"/>
  <c r="E248" i="6"/>
  <c r="E244" i="6"/>
  <c r="E240" i="6"/>
  <c r="E236" i="6"/>
  <c r="E232" i="6"/>
  <c r="E228" i="6"/>
  <c r="E224" i="6"/>
  <c r="E220" i="6"/>
  <c r="E216" i="6"/>
  <c r="E212" i="6"/>
  <c r="E208" i="6"/>
  <c r="E204" i="6"/>
  <c r="F397" i="6"/>
  <c r="BF11" i="6"/>
  <c r="BF14" i="6" s="1"/>
  <c r="Q9" i="6"/>
  <c r="O9" i="6"/>
  <c r="O11" i="6" s="1"/>
  <c r="AL9" i="6"/>
  <c r="AL11" i="6" s="1"/>
  <c r="AL14" i="6" s="1"/>
  <c r="P9" i="6"/>
  <c r="P11" i="6" s="1"/>
  <c r="G4020" i="6"/>
  <c r="G4021" i="6" s="1"/>
  <c r="G4025" i="6"/>
  <c r="G3799" i="6"/>
  <c r="S14" i="6"/>
  <c r="H3617" i="6"/>
  <c r="H3625" i="6"/>
  <c r="H3626" i="6" s="1"/>
  <c r="H3633" i="6"/>
  <c r="H3639" i="6"/>
  <c r="G3704" i="6"/>
  <c r="G3245" i="6"/>
  <c r="G3246" i="6" s="1"/>
  <c r="G3241" i="6"/>
  <c r="G3237" i="6"/>
  <c r="G3231" i="6"/>
  <c r="G3227" i="6"/>
  <c r="G3219" i="6"/>
  <c r="H2560" i="6"/>
  <c r="H2561" i="6" s="1"/>
  <c r="G2924" i="6"/>
  <c r="G2928" i="6"/>
  <c r="G2932" i="6"/>
  <c r="G2984" i="6"/>
  <c r="H2476" i="6"/>
  <c r="K2476" i="6" s="1"/>
  <c r="H2808" i="6"/>
  <c r="H3336" i="6"/>
  <c r="H2992" i="6"/>
  <c r="G2976" i="6"/>
  <c r="G2972" i="6"/>
  <c r="H2906" i="6"/>
  <c r="H2802" i="6"/>
  <c r="H2427" i="6"/>
  <c r="H2455" i="6"/>
  <c r="H2459" i="6"/>
  <c r="H2463" i="6"/>
  <c r="H2465" i="6"/>
  <c r="H2467" i="6"/>
  <c r="H2469" i="6"/>
  <c r="H2473" i="6"/>
  <c r="G2481" i="6"/>
  <c r="G2487" i="6"/>
  <c r="G2489" i="6"/>
  <c r="G2491" i="6"/>
  <c r="G2493" i="6"/>
  <c r="G2495" i="6"/>
  <c r="G2499" i="6"/>
  <c r="G2503" i="6"/>
  <c r="H2543" i="6"/>
  <c r="G2721" i="6"/>
  <c r="G2727" i="6"/>
  <c r="G2028" i="6"/>
  <c r="G2029" i="6" s="1"/>
  <c r="G2030" i="6" s="1"/>
  <c r="G2678" i="6"/>
  <c r="G2502" i="6"/>
  <c r="H2468" i="6"/>
  <c r="H2315" i="6"/>
  <c r="H2305" i="6"/>
  <c r="H2293" i="6"/>
  <c r="H2294" i="6" s="1"/>
  <c r="G2216" i="6"/>
  <c r="G2212" i="6"/>
  <c r="H2173" i="6"/>
  <c r="H2159" i="6"/>
  <c r="H2143" i="6"/>
  <c r="H2099" i="6"/>
  <c r="G2023" i="6"/>
  <c r="G2004" i="6"/>
  <c r="G2008" i="6"/>
  <c r="G2009" i="6" s="1"/>
  <c r="G2014" i="6"/>
  <c r="G2018" i="6"/>
  <c r="G2022" i="6"/>
  <c r="H2317" i="6"/>
  <c r="G2076" i="6"/>
  <c r="G2063" i="6"/>
  <c r="G2005" i="6"/>
  <c r="G2006" i="6" s="1"/>
  <c r="G2065" i="6"/>
  <c r="H1601" i="6"/>
  <c r="G1661" i="6"/>
  <c r="G1662" i="6" s="1"/>
  <c r="G1665" i="6"/>
  <c r="H1687" i="6"/>
  <c r="G1703" i="6"/>
  <c r="G1719" i="6"/>
  <c r="H1763" i="6"/>
  <c r="H1655" i="6"/>
  <c r="H1965" i="6"/>
  <c r="H1939" i="6"/>
  <c r="H1937" i="6"/>
  <c r="H1913" i="6"/>
  <c r="H1883" i="6"/>
  <c r="H1851" i="6"/>
  <c r="H1841" i="6"/>
  <c r="H1847" i="6"/>
  <c r="G1434" i="6"/>
  <c r="G1438" i="6"/>
  <c r="H1502" i="6"/>
  <c r="H867" i="6"/>
  <c r="G813" i="6"/>
  <c r="T3" i="6"/>
  <c r="T2" i="6"/>
  <c r="F346" i="6"/>
  <c r="F350" i="6"/>
  <c r="F354" i="6"/>
  <c r="F358" i="6"/>
  <c r="F362" i="6"/>
  <c r="F366" i="6"/>
  <c r="F370" i="6"/>
  <c r="F374" i="6"/>
  <c r="F378" i="6"/>
  <c r="F382" i="6"/>
  <c r="F386" i="6"/>
  <c r="F390" i="6"/>
  <c r="F394" i="6"/>
  <c r="F398" i="6"/>
  <c r="F345" i="6"/>
  <c r="F349" i="6"/>
  <c r="F353" i="6"/>
  <c r="F357" i="6"/>
  <c r="F361" i="6"/>
  <c r="F365" i="6"/>
  <c r="F369" i="6"/>
  <c r="F373" i="6"/>
  <c r="F377" i="6"/>
  <c r="F381" i="6"/>
  <c r="F385" i="6"/>
  <c r="F389" i="6"/>
  <c r="F393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99" i="6"/>
  <c r="E398" i="6"/>
  <c r="E397" i="6"/>
  <c r="E395" i="6"/>
  <c r="E394" i="6"/>
  <c r="E393" i="6"/>
  <c r="E391" i="6"/>
  <c r="E390" i="6"/>
  <c r="E389" i="6"/>
  <c r="E387" i="6"/>
  <c r="E386" i="6"/>
  <c r="E385" i="6"/>
  <c r="E383" i="6"/>
  <c r="E382" i="6"/>
  <c r="E381" i="6"/>
  <c r="E379" i="6"/>
  <c r="E378" i="6"/>
  <c r="E377" i="6"/>
  <c r="E375" i="6"/>
  <c r="E374" i="6"/>
  <c r="E373" i="6"/>
  <c r="E371" i="6"/>
  <c r="E370" i="6"/>
  <c r="E369" i="6"/>
  <c r="E367" i="6"/>
  <c r="E366" i="6"/>
  <c r="E365" i="6"/>
  <c r="E363" i="6"/>
  <c r="E362" i="6"/>
  <c r="E361" i="6"/>
  <c r="E359" i="6"/>
  <c r="E358" i="6"/>
  <c r="E357" i="6"/>
  <c r="E355" i="6"/>
  <c r="E354" i="6"/>
  <c r="E353" i="6"/>
  <c r="E351" i="6"/>
  <c r="E350" i="6"/>
  <c r="E349" i="6"/>
  <c r="E347" i="6"/>
  <c r="E346" i="6"/>
  <c r="E345" i="6"/>
  <c r="E201" i="6"/>
  <c r="E202" i="6"/>
  <c r="E203" i="6"/>
  <c r="E205" i="6"/>
  <c r="E206" i="6"/>
  <c r="E207" i="6"/>
  <c r="E209" i="6"/>
  <c r="E210" i="6"/>
  <c r="E211" i="6"/>
  <c r="E213" i="6"/>
  <c r="E214" i="6"/>
  <c r="E215" i="6"/>
  <c r="E217" i="6"/>
  <c r="E218" i="6"/>
  <c r="E219" i="6"/>
  <c r="E221" i="6"/>
  <c r="E222" i="6"/>
  <c r="E223" i="6"/>
  <c r="E225" i="6"/>
  <c r="E226" i="6"/>
  <c r="E227" i="6"/>
  <c r="E229" i="6"/>
  <c r="E230" i="6"/>
  <c r="E231" i="6"/>
  <c r="E233" i="6"/>
  <c r="E234" i="6"/>
  <c r="E235" i="6"/>
  <c r="E237" i="6"/>
  <c r="E238" i="6"/>
  <c r="E239" i="6"/>
  <c r="E241" i="6"/>
  <c r="E242" i="6"/>
  <c r="E243" i="6"/>
  <c r="E245" i="6"/>
  <c r="E246" i="6"/>
  <c r="E247" i="6"/>
  <c r="E249" i="6"/>
  <c r="E250" i="6"/>
  <c r="E251" i="6"/>
  <c r="E253" i="6"/>
  <c r="E254" i="6"/>
  <c r="E255" i="6"/>
  <c r="E257" i="6"/>
  <c r="E258" i="6"/>
  <c r="E259" i="6"/>
  <c r="E261" i="6"/>
  <c r="E262" i="6"/>
  <c r="E263" i="6"/>
  <c r="E265" i="6"/>
  <c r="E266" i="6"/>
  <c r="E267" i="6"/>
  <c r="E269" i="6"/>
  <c r="E270" i="6"/>
  <c r="E271" i="6"/>
  <c r="E273" i="6"/>
  <c r="E274" i="6"/>
  <c r="E275" i="6"/>
  <c r="E277" i="6"/>
  <c r="E278" i="6"/>
  <c r="E279" i="6"/>
  <c r="E281" i="6"/>
  <c r="E282" i="6"/>
  <c r="E283" i="6"/>
  <c r="E285" i="6"/>
  <c r="E286" i="6"/>
  <c r="E287" i="6"/>
  <c r="E289" i="6"/>
  <c r="E290" i="6"/>
  <c r="E291" i="6"/>
  <c r="E293" i="6"/>
  <c r="E294" i="6"/>
  <c r="E295" i="6"/>
  <c r="E297" i="6"/>
  <c r="E298" i="6"/>
  <c r="E299" i="6"/>
  <c r="E301" i="6"/>
  <c r="E302" i="6"/>
  <c r="E303" i="6"/>
  <c r="E305" i="6"/>
  <c r="E306" i="6"/>
  <c r="E307" i="6"/>
  <c r="E309" i="6"/>
  <c r="E310" i="6"/>
  <c r="E311" i="6"/>
  <c r="E313" i="6"/>
  <c r="E314" i="6"/>
  <c r="E315" i="6"/>
  <c r="E317" i="6"/>
  <c r="E318" i="6"/>
  <c r="E319" i="6"/>
  <c r="E321" i="6"/>
  <c r="E322" i="6"/>
  <c r="E323" i="6"/>
  <c r="E325" i="6"/>
  <c r="E326" i="6"/>
  <c r="E327" i="6"/>
  <c r="E329" i="6"/>
  <c r="E330" i="6"/>
  <c r="E331" i="6"/>
  <c r="E333" i="6"/>
  <c r="E334" i="6"/>
  <c r="E335" i="6"/>
  <c r="E337" i="6"/>
  <c r="E338" i="6"/>
  <c r="E339" i="6"/>
  <c r="E341" i="6"/>
  <c r="E342" i="6"/>
  <c r="E343" i="6"/>
  <c r="F347" i="6"/>
  <c r="F351" i="6"/>
  <c r="F355" i="6"/>
  <c r="F359" i="6"/>
  <c r="F363" i="6"/>
  <c r="F367" i="6"/>
  <c r="F371" i="6"/>
  <c r="F375" i="6"/>
  <c r="F379" i="6"/>
  <c r="F383" i="6"/>
  <c r="F387" i="6"/>
  <c r="F391" i="6"/>
  <c r="F395" i="6"/>
  <c r="F399" i="6"/>
  <c r="G2917" i="6" l="1"/>
  <c r="H2965" i="6"/>
  <c r="G3068" i="6"/>
  <c r="H777" i="6"/>
  <c r="J2690" i="6"/>
  <c r="G537" i="6"/>
  <c r="G812" i="6"/>
  <c r="G816" i="6"/>
  <c r="G820" i="6"/>
  <c r="G622" i="6"/>
  <c r="H3305" i="6"/>
  <c r="K3305" i="6" s="1"/>
  <c r="H844" i="6"/>
  <c r="K844" i="6" s="1"/>
  <c r="G265" i="6"/>
  <c r="J3937" i="6"/>
  <c r="G541" i="6"/>
  <c r="H3202" i="6"/>
  <c r="K3202" i="6" s="1"/>
  <c r="J3239" i="6"/>
  <c r="H781" i="6"/>
  <c r="J3079" i="6"/>
  <c r="J3381" i="6"/>
  <c r="K3307" i="6"/>
  <c r="H944" i="6"/>
  <c r="G810" i="6"/>
  <c r="H1053" i="6"/>
  <c r="H866" i="6"/>
  <c r="H870" i="6"/>
  <c r="G1176" i="6"/>
  <c r="G1368" i="6"/>
  <c r="J3678" i="6"/>
  <c r="G3679" i="6"/>
  <c r="H789" i="6"/>
  <c r="J2708" i="6"/>
  <c r="G474" i="6"/>
  <c r="G478" i="6"/>
  <c r="G482" i="6"/>
  <c r="G490" i="6"/>
  <c r="G498" i="6"/>
  <c r="G514" i="6"/>
  <c r="G518" i="6"/>
  <c r="G519" i="6" s="1"/>
  <c r="G522" i="6"/>
  <c r="G526" i="6"/>
  <c r="G538" i="6"/>
  <c r="G542" i="6"/>
  <c r="G1019" i="6"/>
  <c r="H1071" i="6"/>
  <c r="G1095" i="6"/>
  <c r="H902" i="6"/>
  <c r="G1237" i="6"/>
  <c r="G1238" i="6" s="1"/>
  <c r="H776" i="6"/>
  <c r="G529" i="6"/>
  <c r="G513" i="6"/>
  <c r="G1020" i="6"/>
  <c r="G1404" i="6"/>
  <c r="G1412" i="6"/>
  <c r="G1426" i="6"/>
  <c r="H1490" i="6"/>
  <c r="G1712" i="6"/>
  <c r="J3235" i="6"/>
  <c r="H772" i="6"/>
  <c r="G3565" i="6"/>
  <c r="G3939" i="6"/>
  <c r="J3939" i="6" s="1"/>
  <c r="H871" i="6"/>
  <c r="K871" i="6" s="1"/>
  <c r="G2075" i="6"/>
  <c r="G3379" i="6"/>
  <c r="J3380" i="6" s="1"/>
  <c r="H783" i="6"/>
  <c r="G523" i="6"/>
  <c r="J523" i="6" s="1"/>
  <c r="G479" i="6"/>
  <c r="J479" i="6" s="1"/>
  <c r="G623" i="6"/>
  <c r="G624" i="6" s="1"/>
  <c r="G625" i="6" s="1"/>
  <c r="G631" i="6"/>
  <c r="G801" i="6"/>
  <c r="J802" i="6" s="1"/>
  <c r="G804" i="6"/>
  <c r="G805" i="6" s="1"/>
  <c r="G806" i="6" s="1"/>
  <c r="J806" i="6" s="1"/>
  <c r="H860" i="6"/>
  <c r="H861" i="6" s="1"/>
  <c r="H868" i="6"/>
  <c r="H869" i="6" s="1"/>
  <c r="H872" i="6"/>
  <c r="K872" i="6" s="1"/>
  <c r="G814" i="6"/>
  <c r="J814" i="6" s="1"/>
  <c r="H1077" i="6"/>
  <c r="H903" i="6"/>
  <c r="K903" i="6" s="1"/>
  <c r="G1192" i="6"/>
  <c r="H1010" i="6"/>
  <c r="G1428" i="6"/>
  <c r="G1432" i="6"/>
  <c r="G1436" i="6"/>
  <c r="G1528" i="6"/>
  <c r="G1366" i="6"/>
  <c r="G1402" i="6"/>
  <c r="G1663" i="6"/>
  <c r="G1701" i="6"/>
  <c r="J1702" i="6" s="1"/>
  <c r="G1717" i="6"/>
  <c r="G1546" i="6"/>
  <c r="H1755" i="6"/>
  <c r="H1880" i="6"/>
  <c r="H1881" i="6" s="1"/>
  <c r="K1881" i="6" s="1"/>
  <c r="G1921" i="6"/>
  <c r="G1925" i="6"/>
  <c r="H1948" i="6"/>
  <c r="G2184" i="6"/>
  <c r="G2220" i="6"/>
  <c r="H2300" i="6"/>
  <c r="H2301" i="6" s="1"/>
  <c r="J3377" i="6"/>
  <c r="H1005" i="6"/>
  <c r="G1021" i="6"/>
  <c r="H1129" i="6"/>
  <c r="H1145" i="6"/>
  <c r="G1169" i="6"/>
  <c r="G1181" i="6"/>
  <c r="G1448" i="6"/>
  <c r="G1468" i="6"/>
  <c r="G1544" i="6"/>
  <c r="H1605" i="6"/>
  <c r="H3828" i="6"/>
  <c r="H3829" i="6" s="1"/>
  <c r="H2553" i="6"/>
  <c r="K2553" i="6" s="1"/>
  <c r="K2467" i="6"/>
  <c r="H3748" i="6"/>
  <c r="G297" i="6"/>
  <c r="J3692" i="6"/>
  <c r="J3098" i="6"/>
  <c r="H784" i="6"/>
  <c r="K784" i="6" s="1"/>
  <c r="H3009" i="6"/>
  <c r="H3010" i="6" s="1"/>
  <c r="H3631" i="6"/>
  <c r="K3631" i="6" s="1"/>
  <c r="G2002" i="6"/>
  <c r="J2003" i="6" s="1"/>
  <c r="H3008" i="6"/>
  <c r="J3089" i="6"/>
  <c r="J3090" i="6"/>
  <c r="K2111" i="6"/>
  <c r="H2112" i="6"/>
  <c r="H1011" i="6"/>
  <c r="G1721" i="6"/>
  <c r="J1721" i="6" s="1"/>
  <c r="G281" i="6"/>
  <c r="H2421" i="6"/>
  <c r="K2421" i="6" s="1"/>
  <c r="G822" i="6"/>
  <c r="H1078" i="6"/>
  <c r="G2697" i="6"/>
  <c r="G2698" i="6" s="1"/>
  <c r="J2698" i="6" s="1"/>
  <c r="J1918" i="6"/>
  <c r="J3229" i="6"/>
  <c r="H931" i="6"/>
  <c r="H932" i="6" s="1"/>
  <c r="G691" i="6"/>
  <c r="J691" i="6" s="1"/>
  <c r="H1599" i="6"/>
  <c r="J3694" i="6"/>
  <c r="G1041" i="6"/>
  <c r="G1042" i="6" s="1"/>
  <c r="G1043" i="6" s="1"/>
  <c r="G1168" i="6"/>
  <c r="G1180" i="6"/>
  <c r="G1184" i="6"/>
  <c r="G1188" i="6"/>
  <c r="G1018" i="6"/>
  <c r="J1019" i="6" s="1"/>
  <c r="H1130" i="6"/>
  <c r="G1170" i="6"/>
  <c r="G1469" i="6"/>
  <c r="J1469" i="6" s="1"/>
  <c r="H1504" i="6"/>
  <c r="G1414" i="6"/>
  <c r="G1430" i="6"/>
  <c r="G1526" i="6"/>
  <c r="H1603" i="6"/>
  <c r="H1604" i="6" s="1"/>
  <c r="K1604" i="6" s="1"/>
  <c r="G2933" i="6"/>
  <c r="H2957" i="6"/>
  <c r="H2958" i="6" s="1"/>
  <c r="K2958" i="6" s="1"/>
  <c r="G3500" i="6"/>
  <c r="G3501" i="6" s="1"/>
  <c r="G3502" i="6" s="1"/>
  <c r="G3866" i="6"/>
  <c r="G3867" i="6" s="1"/>
  <c r="K2468" i="6"/>
  <c r="G269" i="6"/>
  <c r="J2190" i="6"/>
  <c r="G817" i="6"/>
  <c r="J2705" i="6"/>
  <c r="J3091" i="6"/>
  <c r="G701" i="6"/>
  <c r="G689" i="6"/>
  <c r="G694" i="6"/>
  <c r="G695" i="6" s="1"/>
  <c r="G696" i="6"/>
  <c r="G697" i="6" s="1"/>
  <c r="G533" i="6"/>
  <c r="G517" i="6"/>
  <c r="G512" i="6"/>
  <c r="G516" i="6"/>
  <c r="G536" i="6"/>
  <c r="G540" i="6"/>
  <c r="G1365" i="6"/>
  <c r="G1373" i="6"/>
  <c r="G1403" i="6"/>
  <c r="J1404" i="6" s="1"/>
  <c r="G1411" i="6"/>
  <c r="G1427" i="6"/>
  <c r="G1431" i="6"/>
  <c r="G1435" i="6"/>
  <c r="J1435" i="6" s="1"/>
  <c r="G1443" i="6"/>
  <c r="G1449" i="6"/>
  <c r="G1450" i="6" s="1"/>
  <c r="G1453" i="6"/>
  <c r="J1454" i="6" s="1"/>
  <c r="G1527" i="6"/>
  <c r="G1535" i="6"/>
  <c r="G1536" i="6" s="1"/>
  <c r="G1545" i="6"/>
  <c r="G1549" i="6"/>
  <c r="K2966" i="6"/>
  <c r="G2185" i="6"/>
  <c r="G2686" i="6"/>
  <c r="J2687" i="6" s="1"/>
  <c r="G2722" i="6"/>
  <c r="J2722" i="6" s="1"/>
  <c r="H2998" i="6"/>
  <c r="G3063" i="6"/>
  <c r="G3064" i="6" s="1"/>
  <c r="J3064" i="6" s="1"/>
  <c r="G3571" i="6"/>
  <c r="G3599" i="6"/>
  <c r="G3576" i="6"/>
  <c r="G3577" i="6" s="1"/>
  <c r="G3578" i="6" s="1"/>
  <c r="G3796" i="6"/>
  <c r="H3756" i="6"/>
  <c r="G2183" i="6"/>
  <c r="G2195" i="6"/>
  <c r="G2217" i="6"/>
  <c r="H2108" i="6"/>
  <c r="H2109" i="6" s="1"/>
  <c r="G2929" i="6"/>
  <c r="J2929" i="6" s="1"/>
  <c r="G2977" i="6"/>
  <c r="H3057" i="6"/>
  <c r="K3057" i="6" s="1"/>
  <c r="G3093" i="6"/>
  <c r="G3094" i="6" s="1"/>
  <c r="H3020" i="6"/>
  <c r="K3021" i="6" s="1"/>
  <c r="G3595" i="6"/>
  <c r="J3595" i="6" s="1"/>
  <c r="G3568" i="6"/>
  <c r="G2081" i="6"/>
  <c r="G2082" i="6" s="1"/>
  <c r="H2101" i="6"/>
  <c r="K2101" i="6" s="1"/>
  <c r="G488" i="6"/>
  <c r="J2680" i="6"/>
  <c r="K2472" i="6"/>
  <c r="J3256" i="6"/>
  <c r="J1535" i="6"/>
  <c r="G515" i="6"/>
  <c r="G499" i="6"/>
  <c r="G483" i="6"/>
  <c r="J483" i="6" s="1"/>
  <c r="J2930" i="6"/>
  <c r="H3542" i="6"/>
  <c r="G1889" i="6"/>
  <c r="G1890" i="6" s="1"/>
  <c r="J1890" i="6" s="1"/>
  <c r="H1914" i="6"/>
  <c r="K1914" i="6" s="1"/>
  <c r="H2097" i="6"/>
  <c r="K2098" i="6" s="1"/>
  <c r="H3023" i="6"/>
  <c r="G3073" i="6"/>
  <c r="J3074" i="6" s="1"/>
  <c r="G3933" i="6"/>
  <c r="G3934" i="6" s="1"/>
  <c r="J3934" i="6" s="1"/>
  <c r="G2013" i="6"/>
  <c r="G2021" i="6"/>
  <c r="G2071" i="6"/>
  <c r="J2072" i="6" s="1"/>
  <c r="G2699" i="6"/>
  <c r="J2700" i="6" s="1"/>
  <c r="G3087" i="6"/>
  <c r="J3088" i="6" s="1"/>
  <c r="G3095" i="6"/>
  <c r="G3071" i="6"/>
  <c r="J3072" i="6" s="1"/>
  <c r="G3499" i="6"/>
  <c r="G3579" i="6"/>
  <c r="G3795" i="6"/>
  <c r="J3795" i="6" s="1"/>
  <c r="G3961" i="6"/>
  <c r="H1006" i="6"/>
  <c r="K1006" i="6" s="1"/>
  <c r="J2205" i="6"/>
  <c r="G2206" i="6"/>
  <c r="J2206" i="6" s="1"/>
  <c r="K3058" i="6"/>
  <c r="H3059" i="6"/>
  <c r="K861" i="6"/>
  <c r="H862" i="6"/>
  <c r="H863" i="6" s="1"/>
  <c r="H3632" i="6"/>
  <c r="G3600" i="6"/>
  <c r="J3599" i="6"/>
  <c r="G3403" i="6"/>
  <c r="J3403" i="6" s="1"/>
  <c r="G3708" i="6"/>
  <c r="J3709" i="6" s="1"/>
  <c r="H3620" i="6"/>
  <c r="H2460" i="6"/>
  <c r="H2461" i="6" s="1"/>
  <c r="G3070" i="6"/>
  <c r="J3071" i="6" s="1"/>
  <c r="G3077" i="6"/>
  <c r="J3077" i="6" s="1"/>
  <c r="G3404" i="6"/>
  <c r="H3203" i="6"/>
  <c r="G285" i="6"/>
  <c r="H786" i="6"/>
  <c r="H790" i="6"/>
  <c r="G800" i="6"/>
  <c r="J515" i="6"/>
  <c r="J1664" i="6"/>
  <c r="G2223" i="6"/>
  <c r="K2576" i="6"/>
  <c r="J3792" i="6"/>
  <c r="K3753" i="6"/>
  <c r="G703" i="6"/>
  <c r="G511" i="6"/>
  <c r="J512" i="6" s="1"/>
  <c r="H1004" i="6"/>
  <c r="K1005" i="6" s="1"/>
  <c r="G1171" i="6"/>
  <c r="G1172" i="6" s="1"/>
  <c r="G1179" i="6"/>
  <c r="G1183" i="6"/>
  <c r="J1184" i="6" s="1"/>
  <c r="G1187" i="6"/>
  <c r="G2211" i="6"/>
  <c r="G2716" i="6"/>
  <c r="G2717" i="6" s="1"/>
  <c r="G2974" i="6"/>
  <c r="J2975" i="6" s="1"/>
  <c r="J3073" i="6"/>
  <c r="K3763" i="6"/>
  <c r="G3787" i="6"/>
  <c r="J3787" i="6" s="1"/>
  <c r="G3788" i="6"/>
  <c r="J3789" i="6" s="1"/>
  <c r="G2218" i="6"/>
  <c r="J2218" i="6" s="1"/>
  <c r="G2482" i="6"/>
  <c r="H2818" i="6"/>
  <c r="H2819" i="6" s="1"/>
  <c r="H3001" i="6"/>
  <c r="K3001" i="6" s="1"/>
  <c r="G3779" i="6"/>
  <c r="J3779" i="6" s="1"/>
  <c r="G3676" i="6"/>
  <c r="H3636" i="6"/>
  <c r="H3637" i="6" s="1"/>
  <c r="H2103" i="6"/>
  <c r="K2104" i="6" s="1"/>
  <c r="H2309" i="6"/>
  <c r="G3962" i="6"/>
  <c r="J3784" i="6"/>
  <c r="J3721" i="6"/>
  <c r="K3621" i="6"/>
  <c r="H2477" i="6"/>
  <c r="G3080" i="6"/>
  <c r="G3081" i="6" s="1"/>
  <c r="H3622" i="6"/>
  <c r="K3622" i="6" s="1"/>
  <c r="G3257" i="6"/>
  <c r="J3797" i="6"/>
  <c r="G543" i="6"/>
  <c r="J543" i="6" s="1"/>
  <c r="J3075" i="6"/>
  <c r="K3767" i="6"/>
  <c r="J3922" i="6"/>
  <c r="K3752" i="6"/>
  <c r="J3677" i="6"/>
  <c r="J2920" i="6"/>
  <c r="H2967" i="6"/>
  <c r="J2186" i="6"/>
  <c r="H945" i="6"/>
  <c r="H946" i="6" s="1"/>
  <c r="G1033" i="6"/>
  <c r="G1034" i="6" s="1"/>
  <c r="H1057" i="6"/>
  <c r="G1097" i="6"/>
  <c r="G1401" i="6"/>
  <c r="G1405" i="6"/>
  <c r="G1406" i="6" s="1"/>
  <c r="G1413" i="6"/>
  <c r="J1413" i="6" s="1"/>
  <c r="G1425" i="6"/>
  <c r="J1425" i="6" s="1"/>
  <c r="G1429" i="6"/>
  <c r="G1433" i="6"/>
  <c r="G1445" i="6"/>
  <c r="G1446" i="6" s="1"/>
  <c r="G1447" i="6" s="1"/>
  <c r="H1503" i="6"/>
  <c r="K1503" i="6" s="1"/>
  <c r="G1529" i="6"/>
  <c r="H1969" i="6"/>
  <c r="K1970" i="6" s="1"/>
  <c r="G2935" i="6"/>
  <c r="G2936" i="6" s="1"/>
  <c r="G2209" i="6"/>
  <c r="G2210" i="6" s="1"/>
  <c r="H2997" i="6"/>
  <c r="G3065" i="6"/>
  <c r="J3065" i="6" s="1"/>
  <c r="G3927" i="6"/>
  <c r="J3927" i="6" s="1"/>
  <c r="G3780" i="6"/>
  <c r="J3780" i="6" s="1"/>
  <c r="H3764" i="6"/>
  <c r="K3764" i="6" s="1"/>
  <c r="G2001" i="6"/>
  <c r="H2107" i="6"/>
  <c r="K2108" i="6" s="1"/>
  <c r="G2275" i="6"/>
  <c r="G2276" i="6" s="1"/>
  <c r="J2276" i="6" s="1"/>
  <c r="H2307" i="6"/>
  <c r="H2308" i="6" s="1"/>
  <c r="K2308" i="6" s="1"/>
  <c r="H2319" i="6"/>
  <c r="H2320" i="6" s="1"/>
  <c r="H3003" i="6"/>
  <c r="K3004" i="6" s="1"/>
  <c r="G3580" i="6"/>
  <c r="G2073" i="6"/>
  <c r="H2165" i="6"/>
  <c r="K2166" i="6" s="1"/>
  <c r="G2215" i="6"/>
  <c r="G2271" i="6"/>
  <c r="J2272" i="6" s="1"/>
  <c r="H3017" i="6"/>
  <c r="G3902" i="6"/>
  <c r="G3903" i="6" s="1"/>
  <c r="J3903" i="6" s="1"/>
  <c r="G3904" i="6"/>
  <c r="G3928" i="6"/>
  <c r="J2483" i="6"/>
  <c r="J3793" i="6"/>
  <c r="H782" i="6"/>
  <c r="K782" i="6" s="1"/>
  <c r="J3783" i="6"/>
  <c r="J3923" i="6"/>
  <c r="H787" i="6"/>
  <c r="H2311" i="6"/>
  <c r="J3253" i="6"/>
  <c r="K3756" i="6"/>
  <c r="H780" i="6"/>
  <c r="K780" i="6" s="1"/>
  <c r="H785" i="6"/>
  <c r="K785" i="6" s="1"/>
  <c r="J803" i="6"/>
  <c r="K2588" i="6"/>
  <c r="J3785" i="6"/>
  <c r="J3695" i="6"/>
  <c r="J3252" i="6"/>
  <c r="G1044" i="6"/>
  <c r="G1045" i="6" s="1"/>
  <c r="J1045" i="6" s="1"/>
  <c r="H1056" i="6"/>
  <c r="H1060" i="6"/>
  <c r="H1064" i="6"/>
  <c r="H1065" i="6" s="1"/>
  <c r="H1068" i="6"/>
  <c r="G1092" i="6"/>
  <c r="J1092" i="6" s="1"/>
  <c r="G1096" i="6"/>
  <c r="G1100" i="6"/>
  <c r="H1128" i="6"/>
  <c r="K1129" i="6" s="1"/>
  <c r="H1132" i="6"/>
  <c r="K1133" i="6" s="1"/>
  <c r="H1136" i="6"/>
  <c r="H1148" i="6"/>
  <c r="G1164" i="6"/>
  <c r="J1165" i="6" s="1"/>
  <c r="H1074" i="6"/>
  <c r="G1094" i="6"/>
  <c r="H1134" i="6"/>
  <c r="H1138" i="6"/>
  <c r="H1146" i="6"/>
  <c r="H1150" i="6"/>
  <c r="G1166" i="6"/>
  <c r="G1167" i="6" s="1"/>
  <c r="J1167" i="6" s="1"/>
  <c r="J2983" i="6"/>
  <c r="H2163" i="6"/>
  <c r="H2164" i="6" s="1"/>
  <c r="K2165" i="6" s="1"/>
  <c r="G2199" i="6"/>
  <c r="G2200" i="6" s="1"/>
  <c r="J2200" i="6" s="1"/>
  <c r="G2024" i="6"/>
  <c r="G2221" i="6"/>
  <c r="J2222" i="6" s="1"/>
  <c r="G2245" i="6"/>
  <c r="G2246" i="6" s="1"/>
  <c r="G2247" i="6" s="1"/>
  <c r="G2685" i="6"/>
  <c r="J2686" i="6" s="1"/>
  <c r="G2702" i="6"/>
  <c r="J2702" i="6" s="1"/>
  <c r="H2962" i="6"/>
  <c r="K2963" i="6" s="1"/>
  <c r="G2973" i="6"/>
  <c r="H2999" i="6"/>
  <c r="K3000" i="6" s="1"/>
  <c r="G3061" i="6"/>
  <c r="G3062" i="6" s="1"/>
  <c r="G3067" i="6"/>
  <c r="J3067" i="6" s="1"/>
  <c r="H3024" i="6"/>
  <c r="K3024" i="6" s="1"/>
  <c r="G3569" i="6"/>
  <c r="J3569" i="6" s="1"/>
  <c r="G3564" i="6"/>
  <c r="J3565" i="6" s="1"/>
  <c r="G3716" i="6"/>
  <c r="J3716" i="6" s="1"/>
  <c r="G2025" i="6"/>
  <c r="G2079" i="6"/>
  <c r="G2080" i="6" s="1"/>
  <c r="H2105" i="6"/>
  <c r="G2219" i="6"/>
  <c r="G2494" i="6"/>
  <c r="G2500" i="6"/>
  <c r="J2501" i="6" s="1"/>
  <c r="H3025" i="6"/>
  <c r="H3529" i="6"/>
  <c r="K3530" i="6" s="1"/>
  <c r="H3006" i="6"/>
  <c r="K3006" i="6" s="1"/>
  <c r="H3007" i="6"/>
  <c r="H3019" i="6"/>
  <c r="G3567" i="6"/>
  <c r="J3568" i="6" s="1"/>
  <c r="J3500" i="6"/>
  <c r="J3099" i="6"/>
  <c r="G3100" i="6"/>
  <c r="J3906" i="6"/>
  <c r="G3907" i="6"/>
  <c r="J3907" i="6" s="1"/>
  <c r="H1963" i="6"/>
  <c r="H1964" i="6" s="1"/>
  <c r="K1964" i="6" s="1"/>
  <c r="H2362" i="6"/>
  <c r="H2370" i="6"/>
  <c r="K3022" i="6"/>
  <c r="K3023" i="6"/>
  <c r="H797" i="6"/>
  <c r="J3243" i="6"/>
  <c r="H3768" i="6"/>
  <c r="H2577" i="6"/>
  <c r="H2578" i="6" s="1"/>
  <c r="G525" i="6"/>
  <c r="G620" i="6"/>
  <c r="G621" i="6" s="1"/>
  <c r="J621" i="6" s="1"/>
  <c r="G3597" i="6"/>
  <c r="J2214" i="6"/>
  <c r="J2215" i="6"/>
  <c r="K2106" i="6"/>
  <c r="K2107" i="6"/>
  <c r="K1061" i="6"/>
  <c r="H1069" i="6"/>
  <c r="K1069" i="6" s="1"/>
  <c r="J1093" i="6"/>
  <c r="J1101" i="6"/>
  <c r="H1137" i="6"/>
  <c r="K1137" i="6" s="1"/>
  <c r="H1149" i="6"/>
  <c r="K1149" i="6" s="1"/>
  <c r="G1185" i="6"/>
  <c r="G1891" i="6"/>
  <c r="G1714" i="6"/>
  <c r="G1715" i="6" s="1"/>
  <c r="G1919" i="6"/>
  <c r="G1920" i="6"/>
  <c r="G1923" i="6"/>
  <c r="G1999" i="6"/>
  <c r="H1938" i="6"/>
  <c r="K1939" i="6" s="1"/>
  <c r="G3069" i="6"/>
  <c r="K3018" i="6"/>
  <c r="K3019" i="6"/>
  <c r="K3633" i="6"/>
  <c r="J3936" i="6"/>
  <c r="G3722" i="6"/>
  <c r="J1924" i="6"/>
  <c r="G484" i="6"/>
  <c r="J484" i="6" s="1"/>
  <c r="G492" i="6"/>
  <c r="G493" i="6" s="1"/>
  <c r="G500" i="6"/>
  <c r="G524" i="6"/>
  <c r="J524" i="6" s="1"/>
  <c r="J2184" i="6"/>
  <c r="K2105" i="6"/>
  <c r="J2075" i="6"/>
  <c r="J2074" i="6"/>
  <c r="H1063" i="6"/>
  <c r="K1064" i="6" s="1"/>
  <c r="H1079" i="6"/>
  <c r="H1080" i="6" s="1"/>
  <c r="K1080" i="6" s="1"/>
  <c r="H1135" i="6"/>
  <c r="K1135" i="6" s="1"/>
  <c r="H1151" i="6"/>
  <c r="J1094" i="6"/>
  <c r="K1134" i="6"/>
  <c r="K1146" i="6"/>
  <c r="K1150" i="6"/>
  <c r="J1166" i="6"/>
  <c r="H1491" i="6"/>
  <c r="H1492" i="6" s="1"/>
  <c r="H1493" i="6" s="1"/>
  <c r="H1943" i="6"/>
  <c r="H1944" i="6" s="1"/>
  <c r="K1944" i="6" s="1"/>
  <c r="H1947" i="6"/>
  <c r="H2361" i="6"/>
  <c r="K3009" i="6"/>
  <c r="K3008" i="6"/>
  <c r="G2484" i="6"/>
  <c r="G2485" i="6" s="1"/>
  <c r="J1906" i="6"/>
  <c r="K1963" i="6"/>
  <c r="J1919" i="6"/>
  <c r="H3308" i="6"/>
  <c r="G692" i="6"/>
  <c r="J692" i="6" s="1"/>
  <c r="G702" i="6"/>
  <c r="J702" i="6" s="1"/>
  <c r="G501" i="6"/>
  <c r="G539" i="6"/>
  <c r="J540" i="6" s="1"/>
  <c r="G491" i="6"/>
  <c r="J492" i="6" s="1"/>
  <c r="G475" i="6"/>
  <c r="G476" i="6" s="1"/>
  <c r="G502" i="6"/>
  <c r="G503" i="6" s="1"/>
  <c r="G530" i="6"/>
  <c r="K2102" i="6"/>
  <c r="K2103" i="6"/>
  <c r="J2073" i="6"/>
  <c r="H929" i="6"/>
  <c r="K930" i="6" s="1"/>
  <c r="H1059" i="6"/>
  <c r="K1060" i="6" s="1"/>
  <c r="H1067" i="6"/>
  <c r="H1073" i="6"/>
  <c r="H1075" i="6"/>
  <c r="H1076" i="6"/>
  <c r="G1099" i="6"/>
  <c r="H1139" i="6"/>
  <c r="H1147" i="6"/>
  <c r="K1147" i="6" s="1"/>
  <c r="G1177" i="6"/>
  <c r="H1054" i="6"/>
  <c r="H1055" i="6" s="1"/>
  <c r="H1058" i="6"/>
  <c r="K1058" i="6" s="1"/>
  <c r="H1062" i="6"/>
  <c r="K1062" i="6" s="1"/>
  <c r="H1066" i="6"/>
  <c r="H1070" i="6"/>
  <c r="G1098" i="6"/>
  <c r="G1102" i="6"/>
  <c r="G1363" i="6"/>
  <c r="J1363" i="6" s="1"/>
  <c r="G1367" i="6"/>
  <c r="G1178" i="6"/>
  <c r="J1178" i="6" s="1"/>
  <c r="G1182" i="6"/>
  <c r="J1182" i="6" s="1"/>
  <c r="G1186" i="6"/>
  <c r="H1501" i="6"/>
  <c r="G1551" i="6"/>
  <c r="G1552" i="6" s="1"/>
  <c r="G1553" i="6" s="1"/>
  <c r="G1700" i="6"/>
  <c r="G1907" i="6"/>
  <c r="G1908" i="6" s="1"/>
  <c r="H1973" i="6"/>
  <c r="H1974" i="6" s="1"/>
  <c r="H2369" i="6"/>
  <c r="K3003" i="6"/>
  <c r="J3606" i="6"/>
  <c r="G3607" i="6"/>
  <c r="G3608" i="6" s="1"/>
  <c r="G3609" i="6" s="1"/>
  <c r="G3387" i="6"/>
  <c r="J3386" i="6"/>
  <c r="J1552" i="6"/>
  <c r="J1428" i="6"/>
  <c r="J1429" i="6"/>
  <c r="J1405" i="6"/>
  <c r="J502" i="6"/>
  <c r="G531" i="6"/>
  <c r="J2918" i="6"/>
  <c r="J2919" i="6"/>
  <c r="H3543" i="6"/>
  <c r="K3542" i="6"/>
  <c r="J3566" i="6"/>
  <c r="J3236" i="6"/>
  <c r="H3532" i="6"/>
  <c r="K3531" i="6"/>
  <c r="H873" i="6"/>
  <c r="K873" i="6" s="1"/>
  <c r="H2422" i="6"/>
  <c r="J3942" i="6"/>
  <c r="G289" i="6"/>
  <c r="J3379" i="6"/>
  <c r="H773" i="6"/>
  <c r="H774" i="6" s="1"/>
  <c r="K779" i="6"/>
  <c r="G485" i="6"/>
  <c r="J1550" i="6"/>
  <c r="J1551" i="6"/>
  <c r="G1531" i="6"/>
  <c r="J1530" i="6"/>
  <c r="G1437" i="6"/>
  <c r="J1437" i="6" s="1"/>
  <c r="J1436" i="6"/>
  <c r="J1427" i="6"/>
  <c r="G1369" i="6"/>
  <c r="J1368" i="6"/>
  <c r="K3005" i="6"/>
  <c r="K3541" i="6"/>
  <c r="J3382" i="6"/>
  <c r="G3223" i="6"/>
  <c r="G3224" i="6" s="1"/>
  <c r="J3225" i="6" s="1"/>
  <c r="J3720" i="6"/>
  <c r="G293" i="6"/>
  <c r="H2351" i="6"/>
  <c r="H2352" i="6" s="1"/>
  <c r="J3467" i="6"/>
  <c r="G704" i="6"/>
  <c r="G1547" i="6"/>
  <c r="J1546" i="6"/>
  <c r="J1432" i="6"/>
  <c r="J1433" i="6"/>
  <c r="J1366" i="6"/>
  <c r="J1367" i="6"/>
  <c r="G2068" i="6"/>
  <c r="J2067" i="6"/>
  <c r="J3244" i="6"/>
  <c r="G2201" i="6"/>
  <c r="G2202" i="6" s="1"/>
  <c r="J3710" i="6"/>
  <c r="K3754" i="6"/>
  <c r="G521" i="6"/>
  <c r="J522" i="6" s="1"/>
  <c r="G489" i="6"/>
  <c r="G3390" i="6"/>
  <c r="H1600" i="6"/>
  <c r="K1600" i="6" s="1"/>
  <c r="K1599" i="6"/>
  <c r="J1430" i="6"/>
  <c r="J1431" i="6"/>
  <c r="J1412" i="6"/>
  <c r="J1365" i="6"/>
  <c r="J1364" i="6"/>
  <c r="J3094" i="6"/>
  <c r="J3095" i="6"/>
  <c r="J3230" i="6"/>
  <c r="J3240" i="6"/>
  <c r="J3571" i="6"/>
  <c r="K2647" i="6"/>
  <c r="H2648" i="6"/>
  <c r="H2649" i="6" s="1"/>
  <c r="K2806" i="6"/>
  <c r="H2807" i="6"/>
  <c r="K2807" i="6" s="1"/>
  <c r="G1189" i="6"/>
  <c r="J3063" i="6"/>
  <c r="J3062" i="6"/>
  <c r="J2001" i="6"/>
  <c r="J2000" i="6"/>
  <c r="H1949" i="6"/>
  <c r="K1949" i="6" s="1"/>
  <c r="K1948" i="6"/>
  <c r="H3303" i="6"/>
  <c r="K3302" i="6"/>
  <c r="J2703" i="6"/>
  <c r="J2704" i="6"/>
  <c r="J2691" i="6"/>
  <c r="J2692" i="6"/>
  <c r="K2577" i="6"/>
  <c r="K2563" i="6"/>
  <c r="J3096" i="6"/>
  <c r="J3097" i="6"/>
  <c r="J3501" i="6"/>
  <c r="J1185" i="6"/>
  <c r="J1171" i="6"/>
  <c r="J2725" i="6"/>
  <c r="J2726" i="6"/>
  <c r="G2710" i="6"/>
  <c r="J2709" i="6"/>
  <c r="J3092" i="6"/>
  <c r="J3093" i="6"/>
  <c r="H3830" i="6"/>
  <c r="K3829" i="6"/>
  <c r="J3794" i="6"/>
  <c r="G3707" i="6"/>
  <c r="J3790" i="6"/>
  <c r="K781" i="6"/>
  <c r="J1180" i="6"/>
  <c r="J1181" i="6"/>
  <c r="H3011" i="6"/>
  <c r="K3010" i="6"/>
  <c r="K2964" i="6"/>
  <c r="K2965" i="6"/>
  <c r="G1991" i="6"/>
  <c r="K2562" i="6"/>
  <c r="H3343" i="6"/>
  <c r="K3342" i="6"/>
  <c r="J2723" i="6"/>
  <c r="J2724" i="6"/>
  <c r="H2589" i="6"/>
  <c r="J2934" i="6"/>
  <c r="H3820" i="6"/>
  <c r="K3819" i="6"/>
  <c r="H3758" i="6"/>
  <c r="K3757" i="6"/>
  <c r="J3713" i="6"/>
  <c r="J3714" i="6"/>
  <c r="K3766" i="6"/>
  <c r="H2554" i="6"/>
  <c r="K2554" i="6" s="1"/>
  <c r="K777" i="6"/>
  <c r="K778" i="6"/>
  <c r="G1193" i="6"/>
  <c r="J1177" i="6"/>
  <c r="H2959" i="6"/>
  <c r="G2682" i="6"/>
  <c r="J2681" i="6"/>
  <c r="K2587" i="6"/>
  <c r="H2568" i="6"/>
  <c r="K2567" i="6"/>
  <c r="H3842" i="6"/>
  <c r="K3841" i="6"/>
  <c r="H3817" i="6"/>
  <c r="J3938" i="6"/>
  <c r="J3786" i="6"/>
  <c r="K2751" i="6"/>
  <c r="H2752" i="6"/>
  <c r="G520" i="6"/>
  <c r="J519" i="6"/>
  <c r="H788" i="6"/>
  <c r="K788" i="6" s="1"/>
  <c r="H796" i="6"/>
  <c r="J490" i="6"/>
  <c r="J693" i="6"/>
  <c r="G1046" i="6"/>
  <c r="J1020" i="6"/>
  <c r="K869" i="6"/>
  <c r="K870" i="6"/>
  <c r="J819" i="6"/>
  <c r="J820" i="6"/>
  <c r="J801" i="6"/>
  <c r="J1449" i="6"/>
  <c r="J1448" i="6"/>
  <c r="K1942" i="6"/>
  <c r="K1941" i="6"/>
  <c r="G1922" i="6"/>
  <c r="H1844" i="6"/>
  <c r="K1843" i="6"/>
  <c r="G1710" i="6"/>
  <c r="J1709" i="6"/>
  <c r="J2188" i="6"/>
  <c r="J2187" i="6"/>
  <c r="J2706" i="6"/>
  <c r="J2707" i="6"/>
  <c r="H904" i="6"/>
  <c r="G3258" i="6"/>
  <c r="J3257" i="6"/>
  <c r="H3060" i="6"/>
  <c r="K3060" i="6" s="1"/>
  <c r="K3059" i="6"/>
  <c r="J3375" i="6"/>
  <c r="J3376" i="6"/>
  <c r="H3320" i="6"/>
  <c r="K3319" i="6"/>
  <c r="G3697" i="6"/>
  <c r="J3696" i="6"/>
  <c r="G632" i="6"/>
  <c r="J631" i="6"/>
  <c r="J1095" i="6"/>
  <c r="J1096" i="6"/>
  <c r="H912" i="6"/>
  <c r="J815" i="6"/>
  <c r="J816" i="6"/>
  <c r="K1078" i="6"/>
  <c r="J1447" i="6"/>
  <c r="K1972" i="6"/>
  <c r="K1971" i="6"/>
  <c r="G1706" i="6"/>
  <c r="J1706" i="6" s="1"/>
  <c r="J1705" i="6"/>
  <c r="H1606" i="6"/>
  <c r="H2178" i="6"/>
  <c r="K2177" i="6"/>
  <c r="J2021" i="6"/>
  <c r="J2020" i="6"/>
  <c r="H1081" i="6"/>
  <c r="J2701" i="6"/>
  <c r="J3254" i="6"/>
  <c r="J3255" i="6"/>
  <c r="G3384" i="6"/>
  <c r="J3383" i="6"/>
  <c r="K2805" i="6"/>
  <c r="K2804" i="6"/>
  <c r="G3469" i="6"/>
  <c r="J3468" i="6"/>
  <c r="H791" i="6"/>
  <c r="K790" i="6"/>
  <c r="J811" i="6"/>
  <c r="J812" i="6"/>
  <c r="G1455" i="6"/>
  <c r="G1456" i="6" s="1"/>
  <c r="G1457" i="6" s="1"/>
  <c r="J1444" i="6"/>
  <c r="H1968" i="6"/>
  <c r="K1967" i="6"/>
  <c r="G1928" i="6"/>
  <c r="J1927" i="6"/>
  <c r="G1718" i="6"/>
  <c r="J1718" i="6" s="1"/>
  <c r="J1717" i="6"/>
  <c r="G2274" i="6"/>
  <c r="J2273" i="6"/>
  <c r="H1131" i="6"/>
  <c r="K1130" i="6"/>
  <c r="G2277" i="6"/>
  <c r="G2278" i="6" s="1"/>
  <c r="J2694" i="6"/>
  <c r="J2695" i="6"/>
  <c r="J3250" i="6"/>
  <c r="J3251" i="6"/>
  <c r="J3711" i="6"/>
  <c r="H2415" i="6"/>
  <c r="K2415" i="6" s="1"/>
  <c r="H2809" i="6"/>
  <c r="K2809" i="6" s="1"/>
  <c r="K789" i="6"/>
  <c r="H798" i="6"/>
  <c r="G527" i="6"/>
  <c r="J526" i="6"/>
  <c r="J511" i="6"/>
  <c r="H1072" i="6"/>
  <c r="K1071" i="6"/>
  <c r="G1022" i="6"/>
  <c r="J1021" i="6"/>
  <c r="G1451" i="6"/>
  <c r="G1452" i="6" s="1"/>
  <c r="J1450" i="6"/>
  <c r="H1952" i="6"/>
  <c r="K1951" i="6"/>
  <c r="J1925" i="6"/>
  <c r="J1926" i="6"/>
  <c r="J1713" i="6"/>
  <c r="J1714" i="6"/>
  <c r="G1668" i="6"/>
  <c r="J1667" i="6"/>
  <c r="K2351" i="6"/>
  <c r="H2154" i="6"/>
  <c r="K2153" i="6"/>
  <c r="J694" i="6"/>
  <c r="J695" i="6"/>
  <c r="G1909" i="6"/>
  <c r="J1908" i="6"/>
  <c r="J2688" i="6"/>
  <c r="J2689" i="6"/>
  <c r="K2818" i="6"/>
  <c r="G2922" i="6"/>
  <c r="J2921" i="6"/>
  <c r="G3497" i="6"/>
  <c r="J3496" i="6"/>
  <c r="G823" i="6"/>
  <c r="J822" i="6"/>
  <c r="G2010" i="6"/>
  <c r="J2009" i="6"/>
  <c r="K2294" i="6"/>
  <c r="H2295" i="6"/>
  <c r="G3247" i="6"/>
  <c r="G3248" i="6" s="1"/>
  <c r="J3249" i="6" s="1"/>
  <c r="J3246" i="6"/>
  <c r="J3608" i="6"/>
  <c r="J4021" i="6"/>
  <c r="G4022" i="6"/>
  <c r="J2006" i="6"/>
  <c r="G2007" i="6"/>
  <c r="G296" i="6"/>
  <c r="G291" i="6"/>
  <c r="G286" i="6"/>
  <c r="G280" i="6"/>
  <c r="G275" i="6"/>
  <c r="G270" i="6"/>
  <c r="Q3" i="6"/>
  <c r="R3" i="6"/>
  <c r="J518" i="6"/>
  <c r="G480" i="6"/>
  <c r="J513" i="6"/>
  <c r="J514" i="6"/>
  <c r="J537" i="6"/>
  <c r="J538" i="6"/>
  <c r="K945" i="6"/>
  <c r="K1502" i="6"/>
  <c r="J1402" i="6"/>
  <c r="G1239" i="6"/>
  <c r="J1238" i="6"/>
  <c r="K1937" i="6"/>
  <c r="K1966" i="6"/>
  <c r="K1965" i="6"/>
  <c r="H1764" i="6"/>
  <c r="H1756" i="6"/>
  <c r="K1755" i="6"/>
  <c r="J1715" i="6"/>
  <c r="J1716" i="6"/>
  <c r="J1708" i="6"/>
  <c r="J1666" i="6"/>
  <c r="J1665" i="6"/>
  <c r="K1602" i="6"/>
  <c r="K1601" i="6"/>
  <c r="J2019" i="6"/>
  <c r="K2306" i="6"/>
  <c r="K2305" i="6"/>
  <c r="H2652" i="6"/>
  <c r="J2679" i="6"/>
  <c r="G2203" i="6"/>
  <c r="J2202" i="6"/>
  <c r="G2728" i="6"/>
  <c r="J2727" i="6"/>
  <c r="G2504" i="6"/>
  <c r="J2503" i="6"/>
  <c r="J2494" i="6"/>
  <c r="J2493" i="6"/>
  <c r="J2489" i="6"/>
  <c r="J2490" i="6"/>
  <c r="H2456" i="6"/>
  <c r="H3337" i="6"/>
  <c r="J2201" i="6"/>
  <c r="K2648" i="6"/>
  <c r="J3219" i="6"/>
  <c r="J3704" i="6"/>
  <c r="J3705" i="6"/>
  <c r="H3623" i="6"/>
  <c r="G4026" i="6"/>
  <c r="Q11" i="6"/>
  <c r="G295" i="6"/>
  <c r="G290" i="6"/>
  <c r="G284" i="6"/>
  <c r="G279" i="6"/>
  <c r="G274" i="6"/>
  <c r="G268" i="6"/>
  <c r="J530" i="6"/>
  <c r="J541" i="6"/>
  <c r="J542" i="6"/>
  <c r="G626" i="6"/>
  <c r="J625" i="6"/>
  <c r="K771" i="6"/>
  <c r="K772" i="6"/>
  <c r="G534" i="6"/>
  <c r="J817" i="6"/>
  <c r="J818" i="6"/>
  <c r="K1054" i="6"/>
  <c r="H1505" i="6"/>
  <c r="H874" i="6"/>
  <c r="G1439" i="6"/>
  <c r="J1438" i="6"/>
  <c r="H845" i="6"/>
  <c r="H1848" i="6"/>
  <c r="K1847" i="6"/>
  <c r="K1842" i="6"/>
  <c r="K1940" i="6"/>
  <c r="J1662" i="6"/>
  <c r="J1663" i="6"/>
  <c r="G1722" i="6"/>
  <c r="H1688" i="6"/>
  <c r="K1687" i="6"/>
  <c r="K2318" i="6"/>
  <c r="K2317" i="6"/>
  <c r="J2008" i="6"/>
  <c r="J2246" i="6"/>
  <c r="K2316" i="6"/>
  <c r="J2502" i="6"/>
  <c r="J2028" i="6"/>
  <c r="J2029" i="6"/>
  <c r="J2721" i="6"/>
  <c r="G2496" i="6"/>
  <c r="J2495" i="6"/>
  <c r="J2491" i="6"/>
  <c r="J2492" i="6"/>
  <c r="J2487" i="6"/>
  <c r="J2488" i="6"/>
  <c r="H2470" i="6"/>
  <c r="K2469" i="6"/>
  <c r="J2972" i="6"/>
  <c r="J2973" i="6"/>
  <c r="H2993" i="6"/>
  <c r="G2192" i="6"/>
  <c r="J2191" i="6"/>
  <c r="H2428" i="6"/>
  <c r="G2937" i="6"/>
  <c r="J2936" i="6"/>
  <c r="J2928" i="6"/>
  <c r="J2080" i="6"/>
  <c r="J2081" i="6"/>
  <c r="J3223" i="6"/>
  <c r="J3224" i="6"/>
  <c r="J3237" i="6"/>
  <c r="J3238" i="6"/>
  <c r="H3749" i="6"/>
  <c r="K3748" i="6"/>
  <c r="H3627" i="6"/>
  <c r="K3626" i="6"/>
  <c r="G3925" i="6"/>
  <c r="J3924" i="6"/>
  <c r="H3640" i="6"/>
  <c r="H3618" i="6"/>
  <c r="H3619" i="6" s="1"/>
  <c r="K3620" i="6" s="1"/>
  <c r="J3799" i="6"/>
  <c r="G3800" i="6"/>
  <c r="J3943" i="6"/>
  <c r="G3944" i="6"/>
  <c r="G304" i="6"/>
  <c r="G294" i="6"/>
  <c r="G288" i="6"/>
  <c r="G283" i="6"/>
  <c r="G278" i="6"/>
  <c r="G272" i="6"/>
  <c r="G267" i="6"/>
  <c r="J690" i="6"/>
  <c r="H1007" i="6"/>
  <c r="H947" i="6"/>
  <c r="K946" i="6"/>
  <c r="H1012" i="6"/>
  <c r="G1415" i="6"/>
  <c r="J1414" i="6"/>
  <c r="G1407" i="6"/>
  <c r="J1406" i="6"/>
  <c r="H1852" i="6"/>
  <c r="H1882" i="6"/>
  <c r="K1882" i="6" s="1"/>
  <c r="J1719" i="6"/>
  <c r="J1720" i="6"/>
  <c r="J1703" i="6"/>
  <c r="J1704" i="6"/>
  <c r="J1661" i="6"/>
  <c r="J2005" i="6"/>
  <c r="J2064" i="6"/>
  <c r="J2030" i="6"/>
  <c r="J2022" i="6"/>
  <c r="G2015" i="6"/>
  <c r="J2014" i="6"/>
  <c r="J2023" i="6"/>
  <c r="J2024" i="6"/>
  <c r="K2110" i="6"/>
  <c r="K2109" i="6"/>
  <c r="H2144" i="6"/>
  <c r="K2143" i="6"/>
  <c r="J2212" i="6"/>
  <c r="J2213" i="6"/>
  <c r="H2302" i="6"/>
  <c r="K2301" i="6"/>
  <c r="G2718" i="6"/>
  <c r="J2717" i="6"/>
  <c r="J2499" i="6"/>
  <c r="J2500" i="6"/>
  <c r="J2482" i="6"/>
  <c r="H2474" i="6"/>
  <c r="K2473" i="6"/>
  <c r="K2466" i="6"/>
  <c r="K2465" i="6"/>
  <c r="H2446" i="6"/>
  <c r="K2445" i="6"/>
  <c r="H2416" i="6"/>
  <c r="K2803" i="6"/>
  <c r="J2976" i="6"/>
  <c r="J2977" i="6"/>
  <c r="G3101" i="6"/>
  <c r="J3100" i="6"/>
  <c r="H2579" i="6"/>
  <c r="K2578" i="6"/>
  <c r="H2565" i="6"/>
  <c r="K2564" i="6"/>
  <c r="H2544" i="6"/>
  <c r="J2484" i="6"/>
  <c r="J3227" i="6"/>
  <c r="J3228" i="6"/>
  <c r="J3241" i="6"/>
  <c r="J3242" i="6"/>
  <c r="H2431" i="6"/>
  <c r="J3679" i="6"/>
  <c r="G3680" i="6"/>
  <c r="G3220" i="6"/>
  <c r="H3634" i="6"/>
  <c r="AM11" i="6"/>
  <c r="G298" i="6"/>
  <c r="G292" i="6"/>
  <c r="G287" i="6"/>
  <c r="G282" i="6"/>
  <c r="G276" i="6"/>
  <c r="G271" i="6"/>
  <c r="G266" i="6"/>
  <c r="R2" i="6"/>
  <c r="Q2" i="6"/>
  <c r="G504" i="6"/>
  <c r="J503" i="6"/>
  <c r="J535" i="6"/>
  <c r="J536" i="6"/>
  <c r="J623" i="6"/>
  <c r="J624" i="6"/>
  <c r="J500" i="6"/>
  <c r="J499" i="6"/>
  <c r="J821" i="6"/>
  <c r="J813" i="6"/>
  <c r="K868" i="6"/>
  <c r="K867" i="6"/>
  <c r="K931" i="6"/>
  <c r="J1434" i="6"/>
  <c r="H1884" i="6"/>
  <c r="K1883" i="6"/>
  <c r="H1656" i="6"/>
  <c r="J2065" i="6"/>
  <c r="J2066" i="6"/>
  <c r="G2077" i="6"/>
  <c r="J2076" i="6"/>
  <c r="J2004" i="6"/>
  <c r="K2099" i="6"/>
  <c r="K2100" i="6"/>
  <c r="H2160" i="6"/>
  <c r="H2174" i="6"/>
  <c r="J2216" i="6"/>
  <c r="J2217" i="6"/>
  <c r="J2485" i="6"/>
  <c r="J2486" i="6"/>
  <c r="H2478" i="6"/>
  <c r="K2477" i="6"/>
  <c r="K2464" i="6"/>
  <c r="K2460" i="6"/>
  <c r="H3333" i="6"/>
  <c r="K3332" i="6"/>
  <c r="G2031" i="6"/>
  <c r="H2907" i="6"/>
  <c r="H2820" i="6"/>
  <c r="K2819" i="6"/>
  <c r="G2985" i="6"/>
  <c r="J2984" i="6"/>
  <c r="J2933" i="6"/>
  <c r="J2932" i="6"/>
  <c r="G2925" i="6"/>
  <c r="J2924" i="6"/>
  <c r="K2561" i="6"/>
  <c r="K2560" i="6"/>
  <c r="H2555" i="6"/>
  <c r="G3232" i="6"/>
  <c r="J3231" i="6"/>
  <c r="J3245" i="6"/>
  <c r="H3204" i="6"/>
  <c r="K3203" i="6"/>
  <c r="J3920" i="6"/>
  <c r="J3921" i="6"/>
  <c r="G3908" i="6"/>
  <c r="J4020" i="6"/>
  <c r="K3306" i="6" l="1"/>
  <c r="J1920" i="6"/>
  <c r="K1504" i="6"/>
  <c r="J1168" i="6"/>
  <c r="J1170" i="6"/>
  <c r="J2185" i="6"/>
  <c r="J1528" i="6"/>
  <c r="K1011" i="6"/>
  <c r="J489" i="6"/>
  <c r="G2978" i="6"/>
  <c r="G2979" i="6" s="1"/>
  <c r="G2196" i="6"/>
  <c r="G2197" i="6" s="1"/>
  <c r="G2198" i="6" s="1"/>
  <c r="J2199" i="6" s="1"/>
  <c r="K2998" i="6"/>
  <c r="J1188" i="6"/>
  <c r="K1076" i="6"/>
  <c r="K797" i="6"/>
  <c r="J1097" i="6"/>
  <c r="G1374" i="6"/>
  <c r="G1375" i="6" s="1"/>
  <c r="J517" i="6"/>
  <c r="J3940" i="6"/>
  <c r="K1057" i="6"/>
  <c r="K787" i="6"/>
  <c r="G3572" i="6"/>
  <c r="J3578" i="6"/>
  <c r="J3579" i="6"/>
  <c r="J697" i="6"/>
  <c r="G698" i="6"/>
  <c r="J698" i="6" s="1"/>
  <c r="J1701" i="6"/>
  <c r="K1605" i="6"/>
  <c r="J1921" i="6"/>
  <c r="J703" i="6"/>
  <c r="K1075" i="6"/>
  <c r="H1915" i="6"/>
  <c r="G2207" i="6"/>
  <c r="J2207" i="6" s="1"/>
  <c r="K1491" i="6"/>
  <c r="J805" i="6"/>
  <c r="K862" i="6"/>
  <c r="J2697" i="6"/>
  <c r="K1603" i="6"/>
  <c r="G807" i="6"/>
  <c r="K773" i="6"/>
  <c r="J3080" i="6"/>
  <c r="K1492" i="6"/>
  <c r="K1938" i="6"/>
  <c r="J1403" i="6"/>
  <c r="J1445" i="6"/>
  <c r="J488" i="6"/>
  <c r="K1079" i="6"/>
  <c r="J1042" i="6"/>
  <c r="K783" i="6"/>
  <c r="K1950" i="6"/>
  <c r="J2935" i="6"/>
  <c r="J1169" i="6"/>
  <c r="G544" i="6"/>
  <c r="J544" i="6" s="1"/>
  <c r="J1529" i="6"/>
  <c r="J3567" i="6"/>
  <c r="K1070" i="6"/>
  <c r="K1074" i="6"/>
  <c r="J622" i="6"/>
  <c r="K2999" i="6"/>
  <c r="J3068" i="6"/>
  <c r="K2164" i="6"/>
  <c r="J3596" i="6"/>
  <c r="K3020" i="6"/>
  <c r="J2002" i="6"/>
  <c r="J3577" i="6"/>
  <c r="K3632" i="6"/>
  <c r="G1470" i="6"/>
  <c r="J1545" i="6"/>
  <c r="J696" i="6"/>
  <c r="J804" i="6"/>
  <c r="H2810" i="6"/>
  <c r="J1707" i="6"/>
  <c r="J1098" i="6"/>
  <c r="J2219" i="6"/>
  <c r="J3607" i="6"/>
  <c r="J1453" i="6"/>
  <c r="J1446" i="6"/>
  <c r="J491" i="6"/>
  <c r="K2808" i="6"/>
  <c r="H1945" i="6"/>
  <c r="J1426" i="6"/>
  <c r="K3002" i="6"/>
  <c r="J1186" i="6"/>
  <c r="K1068" i="6"/>
  <c r="J2220" i="6"/>
  <c r="K3007" i="6"/>
  <c r="J3078" i="6"/>
  <c r="G1537" i="6"/>
  <c r="J1536" i="6"/>
  <c r="J476" i="6"/>
  <c r="G477" i="6"/>
  <c r="J2082" i="6"/>
  <c r="G2083" i="6"/>
  <c r="K2319" i="6"/>
  <c r="J3796" i="6"/>
  <c r="J516" i="6"/>
  <c r="J2699" i="6"/>
  <c r="K2461" i="6"/>
  <c r="H2462" i="6"/>
  <c r="K2112" i="6"/>
  <c r="H2113" i="6"/>
  <c r="J3867" i="6"/>
  <c r="G3868" i="6"/>
  <c r="J1527" i="6"/>
  <c r="J3935" i="6"/>
  <c r="K1065" i="6"/>
  <c r="K1066" i="6"/>
  <c r="K2320" i="6"/>
  <c r="H2321" i="6"/>
  <c r="J1034" i="6"/>
  <c r="G1035" i="6"/>
  <c r="G1173" i="6"/>
  <c r="J1172" i="6"/>
  <c r="J2210" i="6"/>
  <c r="J2211" i="6"/>
  <c r="K1138" i="6"/>
  <c r="J2025" i="6"/>
  <c r="G2026" i="6"/>
  <c r="K2307" i="6"/>
  <c r="J3928" i="6"/>
  <c r="G3929" i="6"/>
  <c r="K2309" i="6"/>
  <c r="J3570" i="6"/>
  <c r="J3717" i="6"/>
  <c r="J3404" i="6"/>
  <c r="G3405" i="6"/>
  <c r="J1099" i="6"/>
  <c r="J501" i="6"/>
  <c r="J2221" i="6"/>
  <c r="K3025" i="6"/>
  <c r="H3026" i="6"/>
  <c r="K2311" i="6"/>
  <c r="H2312" i="6"/>
  <c r="J3905" i="6"/>
  <c r="J3904" i="6"/>
  <c r="G3581" i="6"/>
  <c r="J3580" i="6"/>
  <c r="J3066" i="6"/>
  <c r="K2967" i="6"/>
  <c r="H2968" i="6"/>
  <c r="K3765" i="6"/>
  <c r="J3788" i="6"/>
  <c r="J2974" i="6"/>
  <c r="J2223" i="6"/>
  <c r="G2224" i="6"/>
  <c r="J3600" i="6"/>
  <c r="G3601" i="6"/>
  <c r="J3962" i="6"/>
  <c r="G3963" i="6"/>
  <c r="K3637" i="6"/>
  <c r="H3638" i="6"/>
  <c r="J3781" i="6"/>
  <c r="K786" i="6"/>
  <c r="K2310" i="6"/>
  <c r="K1055" i="6"/>
  <c r="K1056" i="6"/>
  <c r="G2279" i="6"/>
  <c r="G2280" i="6" s="1"/>
  <c r="G2281" i="6" s="1"/>
  <c r="K1139" i="6"/>
  <c r="H1140" i="6"/>
  <c r="K1136" i="6"/>
  <c r="K1077" i="6"/>
  <c r="K1943" i="6"/>
  <c r="H1916" i="6"/>
  <c r="K1916" i="6" s="1"/>
  <c r="K1915" i="6"/>
  <c r="J525" i="6"/>
  <c r="K3768" i="6"/>
  <c r="H3769" i="6"/>
  <c r="J1187" i="6"/>
  <c r="J485" i="6"/>
  <c r="G486" i="6"/>
  <c r="K1974" i="6"/>
  <c r="H1975" i="6"/>
  <c r="J493" i="6"/>
  <c r="G494" i="6"/>
  <c r="K2370" i="6"/>
  <c r="H2371" i="6"/>
  <c r="J1183" i="6"/>
  <c r="J1907" i="6"/>
  <c r="K1067" i="6"/>
  <c r="J475" i="6"/>
  <c r="H1152" i="6"/>
  <c r="K1151" i="6"/>
  <c r="J1100" i="6"/>
  <c r="J3722" i="6"/>
  <c r="G3723" i="6"/>
  <c r="J3070" i="6"/>
  <c r="J3069" i="6"/>
  <c r="J3597" i="6"/>
  <c r="J3598" i="6"/>
  <c r="K2362" i="6"/>
  <c r="H2363" i="6"/>
  <c r="H2364" i="6" s="1"/>
  <c r="H2365" i="6" s="1"/>
  <c r="J1179" i="6"/>
  <c r="K1973" i="6"/>
  <c r="G1103" i="6"/>
  <c r="J1102" i="6"/>
  <c r="K1059" i="6"/>
  <c r="K3308" i="6"/>
  <c r="H3309" i="6"/>
  <c r="K1148" i="6"/>
  <c r="K1063" i="6"/>
  <c r="G1892" i="6"/>
  <c r="J1892" i="6" s="1"/>
  <c r="J1891" i="6"/>
  <c r="J539" i="6"/>
  <c r="J1531" i="6"/>
  <c r="G1532" i="6"/>
  <c r="H3533" i="6"/>
  <c r="K3532" i="6"/>
  <c r="G532" i="6"/>
  <c r="J531" i="6"/>
  <c r="G3391" i="6"/>
  <c r="J3390" i="6"/>
  <c r="J2068" i="6"/>
  <c r="G2069" i="6"/>
  <c r="J1547" i="6"/>
  <c r="G1548" i="6"/>
  <c r="K2422" i="6"/>
  <c r="H2423" i="6"/>
  <c r="H3544" i="6"/>
  <c r="K3543" i="6"/>
  <c r="J3387" i="6"/>
  <c r="G3388" i="6"/>
  <c r="J1369" i="6"/>
  <c r="G1370" i="6"/>
  <c r="J704" i="6"/>
  <c r="G705" i="6"/>
  <c r="J1553" i="6"/>
  <c r="G1554" i="6"/>
  <c r="J1457" i="6"/>
  <c r="G1458" i="6"/>
  <c r="K1844" i="6"/>
  <c r="H1845" i="6"/>
  <c r="K3820" i="6"/>
  <c r="H3821" i="6"/>
  <c r="K1606" i="6"/>
  <c r="H1607" i="6"/>
  <c r="K3842" i="6"/>
  <c r="H3843" i="6"/>
  <c r="H2960" i="6"/>
  <c r="K2959" i="6"/>
  <c r="H2366" i="6"/>
  <c r="K2365" i="6"/>
  <c r="K3303" i="6"/>
  <c r="K3304" i="6"/>
  <c r="G1174" i="6"/>
  <c r="J1173" i="6"/>
  <c r="J1710" i="6"/>
  <c r="G1711" i="6"/>
  <c r="J2682" i="6"/>
  <c r="G2683" i="6"/>
  <c r="K3758" i="6"/>
  <c r="H3759" i="6"/>
  <c r="G1992" i="6"/>
  <c r="J1991" i="6"/>
  <c r="K3011" i="6"/>
  <c r="H3012" i="6"/>
  <c r="H3831" i="6"/>
  <c r="K3830" i="6"/>
  <c r="J2710" i="6"/>
  <c r="G2711" i="6"/>
  <c r="J1537" i="6"/>
  <c r="G1538" i="6"/>
  <c r="G545" i="6"/>
  <c r="K2174" i="6"/>
  <c r="H2175" i="6"/>
  <c r="K2176" i="6" s="1"/>
  <c r="K3817" i="6"/>
  <c r="K3818" i="6"/>
  <c r="H2569" i="6"/>
  <c r="K2568" i="6"/>
  <c r="J2979" i="6"/>
  <c r="G2980" i="6"/>
  <c r="G1194" i="6"/>
  <c r="J1193" i="6"/>
  <c r="K2589" i="6"/>
  <c r="H2590" i="6"/>
  <c r="H3344" i="6"/>
  <c r="K3343" i="6"/>
  <c r="J3708" i="6"/>
  <c r="J3707" i="6"/>
  <c r="G3503" i="6"/>
  <c r="J3502" i="6"/>
  <c r="G1190" i="6"/>
  <c r="J1189" i="6"/>
  <c r="J2923" i="6"/>
  <c r="J2922" i="6"/>
  <c r="J2197" i="6"/>
  <c r="J2198" i="6"/>
  <c r="J1668" i="6"/>
  <c r="G1669" i="6"/>
  <c r="H1953" i="6"/>
  <c r="K1952" i="6"/>
  <c r="G1023" i="6"/>
  <c r="J1022" i="6"/>
  <c r="H799" i="6"/>
  <c r="K799" i="6" s="1"/>
  <c r="K798" i="6"/>
  <c r="J1375" i="6"/>
  <c r="G1376" i="6"/>
  <c r="H1082" i="6"/>
  <c r="K1081" i="6"/>
  <c r="H2179" i="6"/>
  <c r="K2178" i="6"/>
  <c r="K912" i="6"/>
  <c r="H913" i="6"/>
  <c r="J632" i="6"/>
  <c r="G633" i="6"/>
  <c r="H3321" i="6"/>
  <c r="K3320" i="6"/>
  <c r="J521" i="6"/>
  <c r="J520" i="6"/>
  <c r="J2277" i="6"/>
  <c r="J2278" i="6"/>
  <c r="K1131" i="6"/>
  <c r="K1132" i="6"/>
  <c r="G1929" i="6"/>
  <c r="J1928" i="6"/>
  <c r="H792" i="6"/>
  <c r="K791" i="6"/>
  <c r="J1923" i="6"/>
  <c r="J1922" i="6"/>
  <c r="J1046" i="6"/>
  <c r="G1047" i="6"/>
  <c r="G3498" i="6"/>
  <c r="J3497" i="6"/>
  <c r="G1910" i="6"/>
  <c r="J1909" i="6"/>
  <c r="K2154" i="6"/>
  <c r="H2155" i="6"/>
  <c r="K2352" i="6"/>
  <c r="H2353" i="6"/>
  <c r="J1452" i="6"/>
  <c r="J1451" i="6"/>
  <c r="K1073" i="6"/>
  <c r="K1072" i="6"/>
  <c r="G528" i="6"/>
  <c r="J527" i="6"/>
  <c r="G3470" i="6"/>
  <c r="J3469" i="6"/>
  <c r="J3384" i="6"/>
  <c r="J3385" i="6"/>
  <c r="J2280" i="6"/>
  <c r="J1044" i="6"/>
  <c r="J1043" i="6"/>
  <c r="J3697" i="6"/>
  <c r="G3698" i="6"/>
  <c r="G3259" i="6"/>
  <c r="J3258" i="6"/>
  <c r="K2752" i="6"/>
  <c r="H2753" i="6"/>
  <c r="J2274" i="6"/>
  <c r="J2275" i="6"/>
  <c r="K1968" i="6"/>
  <c r="K1969" i="6"/>
  <c r="J1455" i="6"/>
  <c r="J1456" i="6"/>
  <c r="K904" i="6"/>
  <c r="H905" i="6"/>
  <c r="G3909" i="6"/>
  <c r="J3908" i="6"/>
  <c r="J3232" i="6"/>
  <c r="G3233" i="6"/>
  <c r="J2985" i="6"/>
  <c r="G2986" i="6"/>
  <c r="G2208" i="6"/>
  <c r="K1656" i="6"/>
  <c r="H1657" i="6"/>
  <c r="H1885" i="6"/>
  <c r="K1884" i="6"/>
  <c r="K863" i="6"/>
  <c r="H864" i="6"/>
  <c r="J504" i="6"/>
  <c r="G505" i="6"/>
  <c r="J266" i="6"/>
  <c r="J276" i="6"/>
  <c r="J277" i="6"/>
  <c r="J287" i="6"/>
  <c r="J298" i="6"/>
  <c r="J3220" i="6"/>
  <c r="J3221" i="6"/>
  <c r="K2416" i="6"/>
  <c r="H2417" i="6"/>
  <c r="K2446" i="6"/>
  <c r="H2447" i="6"/>
  <c r="K2474" i="6"/>
  <c r="K2475" i="6"/>
  <c r="H1013" i="6"/>
  <c r="K1012" i="6"/>
  <c r="K947" i="6"/>
  <c r="H948" i="6"/>
  <c r="J278" i="6"/>
  <c r="K3640" i="6"/>
  <c r="H3641" i="6"/>
  <c r="H3628" i="6"/>
  <c r="H3629" i="6" s="1"/>
  <c r="K3630" i="6" s="1"/>
  <c r="K3627" i="6"/>
  <c r="J2937" i="6"/>
  <c r="G2938" i="6"/>
  <c r="K2429" i="6"/>
  <c r="K2428" i="6"/>
  <c r="G2248" i="6"/>
  <c r="J2247" i="6"/>
  <c r="H1849" i="6"/>
  <c r="H1850" i="6" s="1"/>
  <c r="K1851" i="6" s="1"/>
  <c r="K1848" i="6"/>
  <c r="H1506" i="6"/>
  <c r="K1505" i="6"/>
  <c r="J284" i="6"/>
  <c r="J285" i="6"/>
  <c r="H3624" i="6"/>
  <c r="K3623" i="6"/>
  <c r="J2203" i="6"/>
  <c r="J2204" i="6"/>
  <c r="H2653" i="6"/>
  <c r="K2652" i="6"/>
  <c r="K2175" i="6"/>
  <c r="J280" i="6"/>
  <c r="J281" i="6"/>
  <c r="J291" i="6"/>
  <c r="J4022" i="6"/>
  <c r="G4023" i="6"/>
  <c r="J3247" i="6"/>
  <c r="J3248" i="6"/>
  <c r="J2010" i="6"/>
  <c r="G2011" i="6"/>
  <c r="K3204" i="6"/>
  <c r="H3205" i="6"/>
  <c r="K2555" i="6"/>
  <c r="H2556" i="6"/>
  <c r="K2820" i="6"/>
  <c r="H2821" i="6"/>
  <c r="K2160" i="6"/>
  <c r="H2161" i="6"/>
  <c r="E200" i="6"/>
  <c r="E199" i="6"/>
  <c r="E197" i="6"/>
  <c r="E195" i="6"/>
  <c r="E193" i="6"/>
  <c r="E191" i="6"/>
  <c r="E189" i="6"/>
  <c r="E187" i="6"/>
  <c r="E185" i="6"/>
  <c r="E183" i="6"/>
  <c r="E181" i="6"/>
  <c r="E179" i="6"/>
  <c r="E177" i="6"/>
  <c r="E175" i="6"/>
  <c r="E173" i="6"/>
  <c r="E171" i="6"/>
  <c r="E169" i="6"/>
  <c r="E167" i="6"/>
  <c r="E165" i="6"/>
  <c r="E163" i="6"/>
  <c r="E161" i="6"/>
  <c r="E159" i="6"/>
  <c r="E157" i="6"/>
  <c r="E155" i="6"/>
  <c r="E153" i="6"/>
  <c r="E151" i="6"/>
  <c r="E149" i="6"/>
  <c r="E147" i="6"/>
  <c r="E145" i="6"/>
  <c r="E143" i="6"/>
  <c r="E141" i="6"/>
  <c r="E139" i="6"/>
  <c r="E137" i="6"/>
  <c r="E135" i="6"/>
  <c r="E133" i="6"/>
  <c r="E131" i="6"/>
  <c r="E129" i="6"/>
  <c r="E127" i="6"/>
  <c r="E125" i="6"/>
  <c r="E123" i="6"/>
  <c r="E121" i="6"/>
  <c r="E119" i="6"/>
  <c r="E117" i="6"/>
  <c r="E115" i="6"/>
  <c r="E113" i="6"/>
  <c r="E111" i="6"/>
  <c r="E109" i="6"/>
  <c r="E107" i="6"/>
  <c r="E105" i="6"/>
  <c r="E103" i="6"/>
  <c r="E101" i="6"/>
  <c r="E99" i="6"/>
  <c r="E97" i="6"/>
  <c r="E95" i="6"/>
  <c r="E93" i="6"/>
  <c r="E91" i="6"/>
  <c r="E89" i="6"/>
  <c r="E87" i="6"/>
  <c r="E85" i="6"/>
  <c r="E83" i="6"/>
  <c r="E81" i="6"/>
  <c r="E79" i="6"/>
  <c r="E77" i="6"/>
  <c r="E75" i="6"/>
  <c r="E73" i="6"/>
  <c r="E71" i="6"/>
  <c r="E69" i="6"/>
  <c r="E67" i="6"/>
  <c r="E65" i="6"/>
  <c r="E63" i="6"/>
  <c r="E61" i="6"/>
  <c r="E59" i="6"/>
  <c r="E198" i="6"/>
  <c r="E194" i="6"/>
  <c r="E190" i="6"/>
  <c r="E186" i="6"/>
  <c r="E182" i="6"/>
  <c r="E178" i="6"/>
  <c r="E174" i="6"/>
  <c r="E170" i="6"/>
  <c r="E166" i="6"/>
  <c r="E162" i="6"/>
  <c r="E158" i="6"/>
  <c r="E154" i="6"/>
  <c r="E150" i="6"/>
  <c r="E146" i="6"/>
  <c r="E142" i="6"/>
  <c r="E138" i="6"/>
  <c r="E134" i="6"/>
  <c r="E130" i="6"/>
  <c r="E126" i="6"/>
  <c r="E122" i="6"/>
  <c r="E118" i="6"/>
  <c r="E114" i="6"/>
  <c r="E110" i="6"/>
  <c r="E106" i="6"/>
  <c r="E102" i="6"/>
  <c r="E98" i="6"/>
  <c r="E94" i="6"/>
  <c r="E90" i="6"/>
  <c r="E86" i="6"/>
  <c r="E82" i="6"/>
  <c r="E78" i="6"/>
  <c r="E74" i="6"/>
  <c r="E70" i="6"/>
  <c r="E66" i="6"/>
  <c r="E62" i="6"/>
  <c r="E196" i="6"/>
  <c r="E180" i="6"/>
  <c r="E164" i="6"/>
  <c r="E148" i="6"/>
  <c r="E132" i="6"/>
  <c r="E116" i="6"/>
  <c r="E100" i="6"/>
  <c r="E84" i="6"/>
  <c r="E68" i="6"/>
  <c r="E58" i="6"/>
  <c r="E53" i="6"/>
  <c r="E50" i="6"/>
  <c r="E45" i="6"/>
  <c r="E42" i="6"/>
  <c r="E37" i="6"/>
  <c r="E34" i="6"/>
  <c r="E29" i="6"/>
  <c r="E26" i="6"/>
  <c r="E21" i="6"/>
  <c r="E18" i="6"/>
  <c r="E13" i="6"/>
  <c r="E10" i="6"/>
  <c r="E5" i="6"/>
  <c r="E2" i="6"/>
  <c r="E172" i="6"/>
  <c r="E144" i="6"/>
  <c r="E136" i="6"/>
  <c r="E108" i="6"/>
  <c r="E80" i="6"/>
  <c r="E72" i="6"/>
  <c r="E55" i="6"/>
  <c r="E48" i="6"/>
  <c r="E44" i="6"/>
  <c r="E41" i="6"/>
  <c r="E30" i="6"/>
  <c r="E27" i="6"/>
  <c r="E23" i="6"/>
  <c r="E16" i="6"/>
  <c r="E12" i="6"/>
  <c r="E9" i="6"/>
  <c r="E192" i="6"/>
  <c r="E88" i="6"/>
  <c r="E60" i="6"/>
  <c r="E54" i="6"/>
  <c r="E40" i="6"/>
  <c r="E31" i="6"/>
  <c r="E17" i="6"/>
  <c r="E7" i="6"/>
  <c r="E3" i="6"/>
  <c r="E152" i="6"/>
  <c r="E124" i="6"/>
  <c r="E104" i="6"/>
  <c r="E96" i="6"/>
  <c r="E76" i="6"/>
  <c r="E49" i="6"/>
  <c r="E39" i="6"/>
  <c r="E35" i="6"/>
  <c r="E25" i="6"/>
  <c r="E20" i="6"/>
  <c r="E15" i="6"/>
  <c r="E11" i="6"/>
  <c r="E6" i="6"/>
  <c r="E188" i="6"/>
  <c r="E168" i="6"/>
  <c r="E160" i="6"/>
  <c r="E140" i="6"/>
  <c r="E120" i="6"/>
  <c r="E112" i="6"/>
  <c r="E92" i="6"/>
  <c r="E64" i="6"/>
  <c r="E57" i="6"/>
  <c r="E52" i="6"/>
  <c r="E47" i="6"/>
  <c r="E43" i="6"/>
  <c r="E38" i="6"/>
  <c r="E33" i="6"/>
  <c r="E28" i="6"/>
  <c r="E24" i="6"/>
  <c r="E19" i="6"/>
  <c r="E14" i="6"/>
  <c r="E4" i="6"/>
  <c r="E184" i="6"/>
  <c r="E176" i="6"/>
  <c r="E156" i="6"/>
  <c r="E128" i="6"/>
  <c r="E56" i="6"/>
  <c r="E51" i="6"/>
  <c r="E46" i="6"/>
  <c r="E36" i="6"/>
  <c r="E32" i="6"/>
  <c r="E22" i="6"/>
  <c r="E8" i="6"/>
  <c r="J282" i="6"/>
  <c r="AM14" i="6"/>
  <c r="BH11" i="6"/>
  <c r="BG11" i="6"/>
  <c r="K2566" i="6"/>
  <c r="K2565" i="6"/>
  <c r="K2302" i="6"/>
  <c r="H2303" i="6"/>
  <c r="J267" i="6"/>
  <c r="J288" i="6"/>
  <c r="J289" i="6"/>
  <c r="G299" i="6"/>
  <c r="K2810" i="6"/>
  <c r="H2811" i="6"/>
  <c r="K2470" i="6"/>
  <c r="K2471" i="6"/>
  <c r="K1688" i="6"/>
  <c r="H1689" i="6"/>
  <c r="K1493" i="6"/>
  <c r="H1494" i="6"/>
  <c r="K874" i="6"/>
  <c r="H875" i="6"/>
  <c r="J534" i="6"/>
  <c r="J626" i="6"/>
  <c r="G627" i="6"/>
  <c r="J295" i="6"/>
  <c r="J2728" i="6"/>
  <c r="G2729" i="6"/>
  <c r="K1764" i="6"/>
  <c r="H1765" i="6"/>
  <c r="J270" i="6"/>
  <c r="J2007" i="6"/>
  <c r="H2296" i="6"/>
  <c r="K2295" i="6"/>
  <c r="G2926" i="6"/>
  <c r="J2925" i="6"/>
  <c r="H2908" i="6"/>
  <c r="K2907" i="6"/>
  <c r="K2478" i="6"/>
  <c r="J2077" i="6"/>
  <c r="G2078" i="6"/>
  <c r="K932" i="6"/>
  <c r="H933" i="6"/>
  <c r="H934" i="6" s="1"/>
  <c r="H935" i="6" s="1"/>
  <c r="F199" i="6"/>
  <c r="F197" i="6"/>
  <c r="F195" i="6"/>
  <c r="F193" i="6"/>
  <c r="F191" i="6"/>
  <c r="F189" i="6"/>
  <c r="F187" i="6"/>
  <c r="F185" i="6"/>
  <c r="F183" i="6"/>
  <c r="F181" i="6"/>
  <c r="F179" i="6"/>
  <c r="F177" i="6"/>
  <c r="F175" i="6"/>
  <c r="F173" i="6"/>
  <c r="F171" i="6"/>
  <c r="F169" i="6"/>
  <c r="F167" i="6"/>
  <c r="F165" i="6"/>
  <c r="F163" i="6"/>
  <c r="F161" i="6"/>
  <c r="F159" i="6"/>
  <c r="F157" i="6"/>
  <c r="F155" i="6"/>
  <c r="F153" i="6"/>
  <c r="F151" i="6"/>
  <c r="F149" i="6"/>
  <c r="F147" i="6"/>
  <c r="F145" i="6"/>
  <c r="F143" i="6"/>
  <c r="F141" i="6"/>
  <c r="F139" i="6"/>
  <c r="F137" i="6"/>
  <c r="F135" i="6"/>
  <c r="F133" i="6"/>
  <c r="F131" i="6"/>
  <c r="F129" i="6"/>
  <c r="F127" i="6"/>
  <c r="F125" i="6"/>
  <c r="F123" i="6"/>
  <c r="F121" i="6"/>
  <c r="F119" i="6"/>
  <c r="F117" i="6"/>
  <c r="F115" i="6"/>
  <c r="F113" i="6"/>
  <c r="F111" i="6"/>
  <c r="F109" i="6"/>
  <c r="F107" i="6"/>
  <c r="F105" i="6"/>
  <c r="F103" i="6"/>
  <c r="F101" i="6"/>
  <c r="F99" i="6"/>
  <c r="F97" i="6"/>
  <c r="F95" i="6"/>
  <c r="F93" i="6"/>
  <c r="F91" i="6"/>
  <c r="F89" i="6"/>
  <c r="F87" i="6"/>
  <c r="F85" i="6"/>
  <c r="F83" i="6"/>
  <c r="F81" i="6"/>
  <c r="F79" i="6"/>
  <c r="F77" i="6"/>
  <c r="F75" i="6"/>
  <c r="F73" i="6"/>
  <c r="F71" i="6"/>
  <c r="F69" i="6"/>
  <c r="F67" i="6"/>
  <c r="F65" i="6"/>
  <c r="F63" i="6"/>
  <c r="F61" i="6"/>
  <c r="F59" i="6"/>
  <c r="F57" i="6"/>
  <c r="F55" i="6"/>
  <c r="F53" i="6"/>
  <c r="F51" i="6"/>
  <c r="F49" i="6"/>
  <c r="F47" i="6"/>
  <c r="F45" i="6"/>
  <c r="F43" i="6"/>
  <c r="F41" i="6"/>
  <c r="F39" i="6"/>
  <c r="F37" i="6"/>
  <c r="F35" i="6"/>
  <c r="F33" i="6"/>
  <c r="F31" i="6"/>
  <c r="F29" i="6"/>
  <c r="F27" i="6"/>
  <c r="F25" i="6"/>
  <c r="F23" i="6"/>
  <c r="F21" i="6"/>
  <c r="F19" i="6"/>
  <c r="F17" i="6"/>
  <c r="F15" i="6"/>
  <c r="F13" i="6"/>
  <c r="F11" i="6"/>
  <c r="F9" i="6"/>
  <c r="F7" i="6"/>
  <c r="F5" i="6"/>
  <c r="F3" i="6"/>
  <c r="F192" i="6"/>
  <c r="F186" i="6"/>
  <c r="F176" i="6"/>
  <c r="F170" i="6"/>
  <c r="F160" i="6"/>
  <c r="F154" i="6"/>
  <c r="F144" i="6"/>
  <c r="F138" i="6"/>
  <c r="F128" i="6"/>
  <c r="F122" i="6"/>
  <c r="F112" i="6"/>
  <c r="F106" i="6"/>
  <c r="F96" i="6"/>
  <c r="F90" i="6"/>
  <c r="F80" i="6"/>
  <c r="F74" i="6"/>
  <c r="F64" i="6"/>
  <c r="F56" i="6"/>
  <c r="F48" i="6"/>
  <c r="F40" i="6"/>
  <c r="F32" i="6"/>
  <c r="F24" i="6"/>
  <c r="F16" i="6"/>
  <c r="F8" i="6"/>
  <c r="F194" i="6"/>
  <c r="F188" i="6"/>
  <c r="F180" i="6"/>
  <c r="F166" i="6"/>
  <c r="F158" i="6"/>
  <c r="F152" i="6"/>
  <c r="F130" i="6"/>
  <c r="F124" i="6"/>
  <c r="F116" i="6"/>
  <c r="F102" i="6"/>
  <c r="F94" i="6"/>
  <c r="F88" i="6"/>
  <c r="F66" i="6"/>
  <c r="F60" i="6"/>
  <c r="F52" i="6"/>
  <c r="F38" i="6"/>
  <c r="F34" i="6"/>
  <c r="F20" i="6"/>
  <c r="F6" i="6"/>
  <c r="F2" i="6"/>
  <c r="F184" i="6"/>
  <c r="F174" i="6"/>
  <c r="F164" i="6"/>
  <c r="F156" i="6"/>
  <c r="F146" i="6"/>
  <c r="F136" i="6"/>
  <c r="F126" i="6"/>
  <c r="F118" i="6"/>
  <c r="F108" i="6"/>
  <c r="F98" i="6"/>
  <c r="F78" i="6"/>
  <c r="F70" i="6"/>
  <c r="F50" i="6"/>
  <c r="F46" i="6"/>
  <c r="F36" i="6"/>
  <c r="F26" i="6"/>
  <c r="F22" i="6"/>
  <c r="F12" i="6"/>
  <c r="F200" i="6"/>
  <c r="F190" i="6"/>
  <c r="F182" i="6"/>
  <c r="F172" i="6"/>
  <c r="F162" i="6"/>
  <c r="F142" i="6"/>
  <c r="F134" i="6"/>
  <c r="F114" i="6"/>
  <c r="F86" i="6"/>
  <c r="F68" i="6"/>
  <c r="F58" i="6"/>
  <c r="F54" i="6"/>
  <c r="F44" i="6"/>
  <c r="F30" i="6"/>
  <c r="F198" i="6"/>
  <c r="F178" i="6"/>
  <c r="F150" i="6"/>
  <c r="F132" i="6"/>
  <c r="F104" i="6"/>
  <c r="F84" i="6"/>
  <c r="F76" i="6"/>
  <c r="F10" i="6"/>
  <c r="F196" i="6"/>
  <c r="F168" i="6"/>
  <c r="F148" i="6"/>
  <c r="F140" i="6"/>
  <c r="F120" i="6"/>
  <c r="F110" i="6"/>
  <c r="F100" i="6"/>
  <c r="F92" i="6"/>
  <c r="F82" i="6"/>
  <c r="F72" i="6"/>
  <c r="F62" i="6"/>
  <c r="F42" i="6"/>
  <c r="F28" i="6"/>
  <c r="F18" i="6"/>
  <c r="F14" i="6"/>
  <c r="F4" i="6"/>
  <c r="J271" i="6"/>
  <c r="J292" i="6"/>
  <c r="J293" i="6"/>
  <c r="J3680" i="6"/>
  <c r="G3681" i="6"/>
  <c r="G3682" i="6" s="1"/>
  <c r="G3683" i="6" s="1"/>
  <c r="G3684" i="6" s="1"/>
  <c r="K2431" i="6"/>
  <c r="H2432" i="6"/>
  <c r="J2719" i="6"/>
  <c r="J2718" i="6"/>
  <c r="H2145" i="6"/>
  <c r="K2144" i="6"/>
  <c r="J2015" i="6"/>
  <c r="G2016" i="6"/>
  <c r="G2017" i="6" s="1"/>
  <c r="J2018" i="6" s="1"/>
  <c r="H1853" i="6"/>
  <c r="K1852" i="6"/>
  <c r="J1415" i="6"/>
  <c r="G1416" i="6"/>
  <c r="K1007" i="6"/>
  <c r="H1008" i="6"/>
  <c r="G3801" i="6"/>
  <c r="J3800" i="6"/>
  <c r="J3925" i="6"/>
  <c r="J3926" i="6"/>
  <c r="K3749" i="6"/>
  <c r="H3750" i="6"/>
  <c r="J2496" i="6"/>
  <c r="G2497" i="6"/>
  <c r="H846" i="6"/>
  <c r="K845" i="6"/>
  <c r="G1440" i="6"/>
  <c r="J1439" i="6"/>
  <c r="J279" i="6"/>
  <c r="J290" i="6"/>
  <c r="K2650" i="6"/>
  <c r="K2649" i="6"/>
  <c r="K2456" i="6"/>
  <c r="H2457" i="6"/>
  <c r="H2458" i="6" s="1"/>
  <c r="K2459" i="6" s="1"/>
  <c r="J1239" i="6"/>
  <c r="G1240" i="6"/>
  <c r="J480" i="6"/>
  <c r="G481" i="6"/>
  <c r="J286" i="6"/>
  <c r="J296" i="6"/>
  <c r="J297" i="6"/>
  <c r="J2031" i="6"/>
  <c r="G2032" i="6"/>
  <c r="H3334" i="6"/>
  <c r="K3333" i="6"/>
  <c r="K3634" i="6"/>
  <c r="H3635" i="6"/>
  <c r="K2544" i="6"/>
  <c r="H2545" i="6"/>
  <c r="K2579" i="6"/>
  <c r="H2580" i="6"/>
  <c r="J3101" i="6"/>
  <c r="G3102" i="6"/>
  <c r="J807" i="6"/>
  <c r="G808" i="6"/>
  <c r="G809" i="6" s="1"/>
  <c r="J810" i="6" s="1"/>
  <c r="J1407" i="6"/>
  <c r="G1408" i="6"/>
  <c r="K774" i="6"/>
  <c r="H775" i="6"/>
  <c r="G273" i="6"/>
  <c r="J272" i="6"/>
  <c r="J283" i="6"/>
  <c r="J294" i="6"/>
  <c r="G305" i="6"/>
  <c r="G3945" i="6"/>
  <c r="J3944" i="6"/>
  <c r="K3618" i="6"/>
  <c r="K3619" i="6"/>
  <c r="G3082" i="6"/>
  <c r="J3081" i="6"/>
  <c r="G2193" i="6"/>
  <c r="J2192" i="6"/>
  <c r="H2994" i="6"/>
  <c r="K2993" i="6"/>
  <c r="J1722" i="6"/>
  <c r="G1723" i="6"/>
  <c r="J268" i="6"/>
  <c r="J269" i="6"/>
  <c r="J4026" i="6"/>
  <c r="G4027" i="6"/>
  <c r="H3338" i="6"/>
  <c r="K3337" i="6"/>
  <c r="J2504" i="6"/>
  <c r="G2505" i="6"/>
  <c r="K1756" i="6"/>
  <c r="H1757" i="6"/>
  <c r="J275" i="6"/>
  <c r="G3610" i="6"/>
  <c r="J3609" i="6"/>
  <c r="J823" i="6"/>
  <c r="G824" i="6"/>
  <c r="J1374" i="6" l="1"/>
  <c r="G3573" i="6"/>
  <c r="G3574" i="6" s="1"/>
  <c r="J3572" i="6"/>
  <c r="J2978" i="6"/>
  <c r="J2196" i="6"/>
  <c r="G699" i="6"/>
  <c r="H1946" i="6"/>
  <c r="K1945" i="6"/>
  <c r="J3683" i="6"/>
  <c r="G1471" i="6"/>
  <c r="J1470" i="6"/>
  <c r="K1140" i="6"/>
  <c r="H1141" i="6"/>
  <c r="J3868" i="6"/>
  <c r="G3869" i="6"/>
  <c r="K2462" i="6"/>
  <c r="K2463" i="6"/>
  <c r="J477" i="6"/>
  <c r="J478" i="6"/>
  <c r="H2114" i="6"/>
  <c r="K2113" i="6"/>
  <c r="J2083" i="6"/>
  <c r="G2084" i="6"/>
  <c r="J2279" i="6"/>
  <c r="G3964" i="6"/>
  <c r="J3963" i="6"/>
  <c r="G2225" i="6"/>
  <c r="J2224" i="6"/>
  <c r="K2312" i="6"/>
  <c r="H2313" i="6"/>
  <c r="G3930" i="6"/>
  <c r="J3929" i="6"/>
  <c r="H2322" i="6"/>
  <c r="K2321" i="6"/>
  <c r="K2968" i="6"/>
  <c r="H2969" i="6"/>
  <c r="K2969" i="6" s="1"/>
  <c r="G3582" i="6"/>
  <c r="J3581" i="6"/>
  <c r="K3638" i="6"/>
  <c r="K3639" i="6"/>
  <c r="J3601" i="6"/>
  <c r="G3602" i="6"/>
  <c r="H3027" i="6"/>
  <c r="K3026" i="6"/>
  <c r="G1036" i="6"/>
  <c r="J1035" i="6"/>
  <c r="G3406" i="6"/>
  <c r="J3405" i="6"/>
  <c r="J2027" i="6"/>
  <c r="J2026" i="6"/>
  <c r="J3723" i="6"/>
  <c r="G3724" i="6"/>
  <c r="H1153" i="6"/>
  <c r="K1152" i="6"/>
  <c r="H2372" i="6"/>
  <c r="K2371" i="6"/>
  <c r="H1976" i="6"/>
  <c r="K1975" i="6"/>
  <c r="J2980" i="6"/>
  <c r="G2981" i="6"/>
  <c r="K2363" i="6"/>
  <c r="K2364" i="6"/>
  <c r="K3769" i="6"/>
  <c r="H3770" i="6"/>
  <c r="H3310" i="6"/>
  <c r="K3309" i="6"/>
  <c r="J1103" i="6"/>
  <c r="G1104" i="6"/>
  <c r="J494" i="6"/>
  <c r="G495" i="6"/>
  <c r="J486" i="6"/>
  <c r="J487" i="6"/>
  <c r="J1554" i="6"/>
  <c r="G1555" i="6"/>
  <c r="J1370" i="6"/>
  <c r="G1371" i="6"/>
  <c r="J3388" i="6"/>
  <c r="J3389" i="6"/>
  <c r="H2424" i="6"/>
  <c r="K2423" i="6"/>
  <c r="G2070" i="6"/>
  <c r="J2069" i="6"/>
  <c r="G1533" i="6"/>
  <c r="J1532" i="6"/>
  <c r="J532" i="6"/>
  <c r="J533" i="6"/>
  <c r="J705" i="6"/>
  <c r="G706" i="6"/>
  <c r="J1548" i="6"/>
  <c r="J1549" i="6"/>
  <c r="H3545" i="6"/>
  <c r="K3544" i="6"/>
  <c r="J3391" i="6"/>
  <c r="G3392" i="6"/>
  <c r="H3534" i="6"/>
  <c r="K3533" i="6"/>
  <c r="K935" i="6"/>
  <c r="H936" i="6"/>
  <c r="G1191" i="6"/>
  <c r="J1190" i="6"/>
  <c r="G1195" i="6"/>
  <c r="J1194" i="6"/>
  <c r="K2569" i="6"/>
  <c r="H2570" i="6"/>
  <c r="G1539" i="6"/>
  <c r="J1538" i="6"/>
  <c r="G2684" i="6"/>
  <c r="J2683" i="6"/>
  <c r="H1608" i="6"/>
  <c r="K1607" i="6"/>
  <c r="K1846" i="6"/>
  <c r="K1845" i="6"/>
  <c r="H3832" i="6"/>
  <c r="K3831" i="6"/>
  <c r="J1992" i="6"/>
  <c r="G1993" i="6"/>
  <c r="G1175" i="6"/>
  <c r="J1174" i="6"/>
  <c r="H2961" i="6"/>
  <c r="K2960" i="6"/>
  <c r="G3504" i="6"/>
  <c r="J3503" i="6"/>
  <c r="K3344" i="6"/>
  <c r="H3345" i="6"/>
  <c r="J699" i="6"/>
  <c r="G700" i="6"/>
  <c r="G546" i="6"/>
  <c r="J545" i="6"/>
  <c r="G2712" i="6"/>
  <c r="J2711" i="6"/>
  <c r="H3013" i="6"/>
  <c r="K3012" i="6"/>
  <c r="K3759" i="6"/>
  <c r="H3760" i="6"/>
  <c r="J1711" i="6"/>
  <c r="J1712" i="6"/>
  <c r="K3843" i="6"/>
  <c r="H3844" i="6"/>
  <c r="H3822" i="6"/>
  <c r="K3821" i="6"/>
  <c r="G1459" i="6"/>
  <c r="J1458" i="6"/>
  <c r="K2590" i="6"/>
  <c r="H2591" i="6"/>
  <c r="H2367" i="6"/>
  <c r="K2366" i="6"/>
  <c r="G3699" i="6"/>
  <c r="J3698" i="6"/>
  <c r="H2354" i="6"/>
  <c r="K2353" i="6"/>
  <c r="G1048" i="6"/>
  <c r="J1047" i="6"/>
  <c r="G634" i="6"/>
  <c r="J633" i="6"/>
  <c r="G1377" i="6"/>
  <c r="J1376" i="6"/>
  <c r="G1670" i="6"/>
  <c r="J1669" i="6"/>
  <c r="H906" i="6"/>
  <c r="K905" i="6"/>
  <c r="H2754" i="6"/>
  <c r="K2753" i="6"/>
  <c r="J2281" i="6"/>
  <c r="G2282" i="6"/>
  <c r="G3471" i="6"/>
  <c r="J3470" i="6"/>
  <c r="J1910" i="6"/>
  <c r="G1911" i="6"/>
  <c r="H793" i="6"/>
  <c r="K792" i="6"/>
  <c r="G1930" i="6"/>
  <c r="J1929" i="6"/>
  <c r="H3322" i="6"/>
  <c r="H3323" i="6" s="1"/>
  <c r="K3321" i="6"/>
  <c r="K2179" i="6"/>
  <c r="H2180" i="6"/>
  <c r="J1023" i="6"/>
  <c r="G1024" i="6"/>
  <c r="H2156" i="6"/>
  <c r="K2155" i="6"/>
  <c r="K913" i="6"/>
  <c r="H914" i="6"/>
  <c r="G3260" i="6"/>
  <c r="J3259" i="6"/>
  <c r="J528" i="6"/>
  <c r="J529" i="6"/>
  <c r="J3499" i="6"/>
  <c r="J3498" i="6"/>
  <c r="K1082" i="6"/>
  <c r="H1083" i="6"/>
  <c r="H1954" i="6"/>
  <c r="K1953" i="6"/>
  <c r="K3338" i="6"/>
  <c r="H3339" i="6"/>
  <c r="G1724" i="6"/>
  <c r="J1723" i="6"/>
  <c r="J2193" i="6"/>
  <c r="G2194" i="6"/>
  <c r="J305" i="6"/>
  <c r="G306" i="6"/>
  <c r="K775" i="6"/>
  <c r="K776" i="6"/>
  <c r="G1409" i="6"/>
  <c r="G1410" i="6" s="1"/>
  <c r="J1411" i="6" s="1"/>
  <c r="J1408" i="6"/>
  <c r="H1009" i="6"/>
  <c r="K1008" i="6"/>
  <c r="J2016" i="6"/>
  <c r="J2017" i="6"/>
  <c r="K2145" i="6"/>
  <c r="H2146" i="6"/>
  <c r="H2909" i="6"/>
  <c r="K2908" i="6"/>
  <c r="K2296" i="6"/>
  <c r="H2297" i="6"/>
  <c r="G628" i="6"/>
  <c r="G629" i="6" s="1"/>
  <c r="J630" i="6" s="1"/>
  <c r="J627" i="6"/>
  <c r="H1690" i="6"/>
  <c r="K1689" i="6"/>
  <c r="J299" i="6"/>
  <c r="G300" i="6"/>
  <c r="H48" i="6"/>
  <c r="G93" i="6"/>
  <c r="G94" i="6" s="1"/>
  <c r="G95" i="6" s="1"/>
  <c r="H36" i="6"/>
  <c r="G97" i="6"/>
  <c r="H24" i="6"/>
  <c r="H45" i="6"/>
  <c r="H46" i="6" s="1"/>
  <c r="H14" i="6"/>
  <c r="H15" i="6" s="1"/>
  <c r="K15" i="6" s="1"/>
  <c r="H30" i="6"/>
  <c r="G75" i="6"/>
  <c r="G91" i="6"/>
  <c r="G76" i="6"/>
  <c r="G84" i="6"/>
  <c r="G92" i="6"/>
  <c r="H2557" i="6"/>
  <c r="K2556" i="6"/>
  <c r="J2011" i="6"/>
  <c r="G2012" i="6"/>
  <c r="K3624" i="6"/>
  <c r="K3625" i="6"/>
  <c r="J2248" i="6"/>
  <c r="G2249" i="6"/>
  <c r="H3642" i="6"/>
  <c r="K3641" i="6"/>
  <c r="H1886" i="6"/>
  <c r="K1885" i="6"/>
  <c r="J3233" i="6"/>
  <c r="J3234" i="6"/>
  <c r="H2995" i="6"/>
  <c r="K2994" i="6"/>
  <c r="G3946" i="6"/>
  <c r="J3945" i="6"/>
  <c r="K2580" i="6"/>
  <c r="H2581" i="6"/>
  <c r="H3335" i="6"/>
  <c r="K3334" i="6"/>
  <c r="G1241" i="6"/>
  <c r="J1240" i="6"/>
  <c r="G1441" i="6"/>
  <c r="G1442" i="6" s="1"/>
  <c r="J1443" i="6" s="1"/>
  <c r="J1440" i="6"/>
  <c r="K3750" i="6"/>
  <c r="K3751" i="6"/>
  <c r="K2432" i="6"/>
  <c r="H2433" i="6"/>
  <c r="K934" i="6"/>
  <c r="K933" i="6"/>
  <c r="G2730" i="6"/>
  <c r="J2729" i="6"/>
  <c r="H876" i="6"/>
  <c r="K875" i="6"/>
  <c r="H34" i="6"/>
  <c r="H35" i="6" s="1"/>
  <c r="H113" i="6"/>
  <c r="H10" i="6"/>
  <c r="H49" i="6"/>
  <c r="K49" i="6" s="1"/>
  <c r="G3" i="6"/>
  <c r="G4" i="6" s="1"/>
  <c r="H3" i="6"/>
  <c r="K3" i="6" s="1"/>
  <c r="G85" i="6"/>
  <c r="G86" i="6" s="1"/>
  <c r="G87" i="6" s="1"/>
  <c r="H175" i="6"/>
  <c r="H62" i="6"/>
  <c r="H2654" i="6"/>
  <c r="K2653" i="6"/>
  <c r="H1507" i="6"/>
  <c r="K1506" i="6"/>
  <c r="K1013" i="6"/>
  <c r="H1014" i="6"/>
  <c r="H1015" i="6" s="1"/>
  <c r="H1016" i="6" s="1"/>
  <c r="K2447" i="6"/>
  <c r="H2448" i="6"/>
  <c r="H865" i="6"/>
  <c r="K864" i="6"/>
  <c r="K1657" i="6"/>
  <c r="H1658" i="6"/>
  <c r="G2987" i="6"/>
  <c r="J2986" i="6"/>
  <c r="G3910" i="6"/>
  <c r="J3909" i="6"/>
  <c r="J824" i="6"/>
  <c r="G825" i="6"/>
  <c r="G3611" i="6"/>
  <c r="J3610" i="6"/>
  <c r="H1758" i="6"/>
  <c r="K1757" i="6"/>
  <c r="G3103" i="6"/>
  <c r="J3102" i="6"/>
  <c r="K3635" i="6"/>
  <c r="K3636" i="6"/>
  <c r="J2032" i="6"/>
  <c r="G2033" i="6"/>
  <c r="G3685" i="6"/>
  <c r="J3684" i="6"/>
  <c r="J2497" i="6"/>
  <c r="J2498" i="6"/>
  <c r="G3802" i="6"/>
  <c r="J3801" i="6"/>
  <c r="G1417" i="6"/>
  <c r="J1416" i="6"/>
  <c r="H1854" i="6"/>
  <c r="K1853" i="6"/>
  <c r="J2079" i="6"/>
  <c r="J2078" i="6"/>
  <c r="H1495" i="6"/>
  <c r="K1494" i="6"/>
  <c r="K2811" i="6"/>
  <c r="H2812" i="6"/>
  <c r="K2303" i="6"/>
  <c r="K2304" i="6"/>
  <c r="H23" i="6"/>
  <c r="H21" i="6"/>
  <c r="H50" i="6"/>
  <c r="K50" i="6" s="1"/>
  <c r="H13" i="6"/>
  <c r="H31" i="6"/>
  <c r="K31" i="6" s="1"/>
  <c r="H22" i="6"/>
  <c r="K22" i="6" s="1"/>
  <c r="H38" i="6"/>
  <c r="H39" i="6" s="1"/>
  <c r="G99" i="6"/>
  <c r="G72" i="6"/>
  <c r="G88" i="6"/>
  <c r="H176" i="6"/>
  <c r="K176" i="6" s="1"/>
  <c r="H2162" i="6"/>
  <c r="K2161" i="6"/>
  <c r="K2821" i="6"/>
  <c r="H2822" i="6"/>
  <c r="H3206" i="6"/>
  <c r="K3205" i="6"/>
  <c r="J4023" i="6"/>
  <c r="G4024" i="6"/>
  <c r="K1850" i="6"/>
  <c r="K1849" i="6"/>
  <c r="K948" i="6"/>
  <c r="H949" i="6"/>
  <c r="G506" i="6"/>
  <c r="J505" i="6"/>
  <c r="J2208" i="6"/>
  <c r="J2209" i="6"/>
  <c r="J2505" i="6"/>
  <c r="G2506" i="6"/>
  <c r="J4027" i="6"/>
  <c r="G4028" i="6"/>
  <c r="G3083" i="6"/>
  <c r="J3082" i="6"/>
  <c r="J273" i="6"/>
  <c r="J808" i="6"/>
  <c r="J809" i="6"/>
  <c r="K2545" i="6"/>
  <c r="H2546" i="6"/>
  <c r="J481" i="6"/>
  <c r="J482" i="6"/>
  <c r="K2457" i="6"/>
  <c r="K2458" i="6"/>
  <c r="H847" i="6"/>
  <c r="K846" i="6"/>
  <c r="J3681" i="6"/>
  <c r="J3682" i="6"/>
  <c r="J2927" i="6"/>
  <c r="J2926" i="6"/>
  <c r="H1766" i="6"/>
  <c r="K1765" i="6"/>
  <c r="J274" i="6"/>
  <c r="H33" i="6"/>
  <c r="H25" i="6"/>
  <c r="K25" i="6" s="1"/>
  <c r="H44" i="6"/>
  <c r="H26" i="6"/>
  <c r="G77" i="6"/>
  <c r="G78" i="6" s="1"/>
  <c r="H32" i="6"/>
  <c r="K32" i="6" s="1"/>
  <c r="G89" i="6"/>
  <c r="G73" i="6"/>
  <c r="H11" i="6"/>
  <c r="H27" i="6"/>
  <c r="G74" i="6"/>
  <c r="G90" i="6"/>
  <c r="G98" i="6"/>
  <c r="H114" i="6"/>
  <c r="K114" i="6" s="1"/>
  <c r="H186" i="6"/>
  <c r="G2939" i="6"/>
  <c r="J2938" i="6"/>
  <c r="K3629" i="6"/>
  <c r="K3628" i="6"/>
  <c r="K2417" i="6"/>
  <c r="H2418" i="6"/>
  <c r="G3575" i="6" l="1"/>
  <c r="J3574" i="6"/>
  <c r="J3573" i="6"/>
  <c r="K27" i="6"/>
  <c r="K1946" i="6"/>
  <c r="K1947" i="6"/>
  <c r="K11" i="6"/>
  <c r="J1471" i="6"/>
  <c r="G1472" i="6"/>
  <c r="G2085" i="6"/>
  <c r="J2084" i="6"/>
  <c r="G3870" i="6"/>
  <c r="J3869" i="6"/>
  <c r="H1142" i="6"/>
  <c r="K1141" i="6"/>
  <c r="H2115" i="6"/>
  <c r="K2114" i="6"/>
  <c r="J3406" i="6"/>
  <c r="G3407" i="6"/>
  <c r="K3027" i="6"/>
  <c r="H3028" i="6"/>
  <c r="J3930" i="6"/>
  <c r="G3931" i="6"/>
  <c r="G2226" i="6"/>
  <c r="J2225" i="6"/>
  <c r="G3603" i="6"/>
  <c r="J3602" i="6"/>
  <c r="H2314" i="6"/>
  <c r="K2313" i="6"/>
  <c r="G1037" i="6"/>
  <c r="J1036" i="6"/>
  <c r="G3583" i="6"/>
  <c r="J3582" i="6"/>
  <c r="H2323" i="6"/>
  <c r="K2322" i="6"/>
  <c r="J3964" i="6"/>
  <c r="G3965" i="6"/>
  <c r="G496" i="6"/>
  <c r="J495" i="6"/>
  <c r="H3311" i="6"/>
  <c r="K3310" i="6"/>
  <c r="H1977" i="6"/>
  <c r="K1976" i="6"/>
  <c r="H1154" i="6"/>
  <c r="K1153" i="6"/>
  <c r="G1105" i="6"/>
  <c r="J1104" i="6"/>
  <c r="H3771" i="6"/>
  <c r="K3770" i="6"/>
  <c r="J2981" i="6"/>
  <c r="J2982" i="6"/>
  <c r="J3724" i="6"/>
  <c r="G3725" i="6"/>
  <c r="H3324" i="6"/>
  <c r="H3325" i="6" s="1"/>
  <c r="H2373" i="6"/>
  <c r="K2372" i="6"/>
  <c r="G3393" i="6"/>
  <c r="J3392" i="6"/>
  <c r="J706" i="6"/>
  <c r="G707" i="6"/>
  <c r="J1371" i="6"/>
  <c r="G1372" i="6"/>
  <c r="K35" i="6"/>
  <c r="J1533" i="6"/>
  <c r="J1534" i="6"/>
  <c r="K2424" i="6"/>
  <c r="H2425" i="6"/>
  <c r="G1556" i="6"/>
  <c r="J1555" i="6"/>
  <c r="H3535" i="6"/>
  <c r="K3534" i="6"/>
  <c r="H3546" i="6"/>
  <c r="K3545" i="6"/>
  <c r="J2070" i="6"/>
  <c r="J2071" i="6"/>
  <c r="H2592" i="6"/>
  <c r="K2591" i="6"/>
  <c r="H3346" i="6"/>
  <c r="K3345" i="6"/>
  <c r="G1994" i="6"/>
  <c r="J1993" i="6"/>
  <c r="H2571" i="6"/>
  <c r="K2570" i="6"/>
  <c r="K3822" i="6"/>
  <c r="H3823" i="6"/>
  <c r="H3014" i="6"/>
  <c r="K3013" i="6"/>
  <c r="G547" i="6"/>
  <c r="J546" i="6"/>
  <c r="J2685" i="6"/>
  <c r="J2684" i="6"/>
  <c r="J1191" i="6"/>
  <c r="J1192" i="6"/>
  <c r="H1017" i="6"/>
  <c r="K1017" i="6" s="1"/>
  <c r="K1016" i="6"/>
  <c r="H3845" i="6"/>
  <c r="K3844" i="6"/>
  <c r="H3761" i="6"/>
  <c r="K3760" i="6"/>
  <c r="J700" i="6"/>
  <c r="J701" i="6"/>
  <c r="K936" i="6"/>
  <c r="H937" i="6"/>
  <c r="H2368" i="6"/>
  <c r="K2367" i="6"/>
  <c r="J1459" i="6"/>
  <c r="G1460" i="6"/>
  <c r="G2713" i="6"/>
  <c r="J2712" i="6"/>
  <c r="G3505" i="6"/>
  <c r="J3504" i="6"/>
  <c r="K2962" i="6"/>
  <c r="K2961" i="6"/>
  <c r="J1175" i="6"/>
  <c r="J1176" i="6"/>
  <c r="K3832" i="6"/>
  <c r="H3833" i="6"/>
  <c r="K1608" i="6"/>
  <c r="H1609" i="6"/>
  <c r="J1539" i="6"/>
  <c r="G1540" i="6"/>
  <c r="G1196" i="6"/>
  <c r="J1195" i="6"/>
  <c r="H16" i="6"/>
  <c r="K914" i="6"/>
  <c r="H915" i="6"/>
  <c r="J1911" i="6"/>
  <c r="G1912" i="6"/>
  <c r="J1912" i="6" s="1"/>
  <c r="G2283" i="6"/>
  <c r="J2282" i="6"/>
  <c r="G3261" i="6"/>
  <c r="J3260" i="6"/>
  <c r="H2157" i="6"/>
  <c r="K2156" i="6"/>
  <c r="K3322" i="6"/>
  <c r="K3323" i="6"/>
  <c r="H794" i="6"/>
  <c r="K793" i="6"/>
  <c r="J1670" i="6"/>
  <c r="G1671" i="6"/>
  <c r="G635" i="6"/>
  <c r="G636" i="6" s="1"/>
  <c r="G637" i="6" s="1"/>
  <c r="J634" i="6"/>
  <c r="K2354" i="6"/>
  <c r="H2355" i="6"/>
  <c r="H2356" i="6" s="1"/>
  <c r="H2357" i="6" s="1"/>
  <c r="H1084" i="6"/>
  <c r="K1083" i="6"/>
  <c r="G1025" i="6"/>
  <c r="J1024" i="6"/>
  <c r="K2180" i="6"/>
  <c r="H2181" i="6"/>
  <c r="K2181" i="6" s="1"/>
  <c r="K1954" i="6"/>
  <c r="H1955" i="6"/>
  <c r="J1930" i="6"/>
  <c r="G1931" i="6"/>
  <c r="G1932" i="6" s="1"/>
  <c r="G1933" i="6" s="1"/>
  <c r="G3472" i="6"/>
  <c r="J3471" i="6"/>
  <c r="K2754" i="6"/>
  <c r="H2755" i="6"/>
  <c r="H907" i="6"/>
  <c r="K906" i="6"/>
  <c r="G1378" i="6"/>
  <c r="J1377" i="6"/>
  <c r="G1049" i="6"/>
  <c r="J1048" i="6"/>
  <c r="J3699" i="6"/>
  <c r="G3700" i="6"/>
  <c r="K39" i="6"/>
  <c r="H40" i="6"/>
  <c r="J4" i="6"/>
  <c r="G5" i="6"/>
  <c r="J95" i="6"/>
  <c r="G96" i="6"/>
  <c r="J97" i="6" s="1"/>
  <c r="J78" i="6"/>
  <c r="G79" i="6"/>
  <c r="K46" i="6"/>
  <c r="H47" i="6"/>
  <c r="K47" i="6" s="1"/>
  <c r="K1766" i="6"/>
  <c r="H1767" i="6"/>
  <c r="J2506" i="6"/>
  <c r="G2507" i="6"/>
  <c r="J99" i="6"/>
  <c r="H1855" i="6"/>
  <c r="K1854" i="6"/>
  <c r="K1758" i="6"/>
  <c r="H1759" i="6"/>
  <c r="K2448" i="6"/>
  <c r="H2449" i="6"/>
  <c r="H2450" i="6" s="1"/>
  <c r="H2451" i="6" s="1"/>
  <c r="K1014" i="6"/>
  <c r="K1015" i="6"/>
  <c r="K2654" i="6"/>
  <c r="H2655" i="6"/>
  <c r="H2656" i="6" s="1"/>
  <c r="H2657" i="6" s="1"/>
  <c r="H51" i="6"/>
  <c r="H28" i="6"/>
  <c r="J2730" i="6"/>
  <c r="G2731" i="6"/>
  <c r="G2250" i="6"/>
  <c r="J2249" i="6"/>
  <c r="J2012" i="6"/>
  <c r="J2013" i="6"/>
  <c r="K2557" i="6"/>
  <c r="H2558" i="6"/>
  <c r="J91" i="6"/>
  <c r="K36" i="6"/>
  <c r="K48" i="6"/>
  <c r="K1690" i="6"/>
  <c r="H1691" i="6"/>
  <c r="H3340" i="6"/>
  <c r="K3339" i="6"/>
  <c r="J2939" i="6"/>
  <c r="G2940" i="6"/>
  <c r="J98" i="6"/>
  <c r="J87" i="6"/>
  <c r="J89" i="6"/>
  <c r="K26" i="6"/>
  <c r="K33" i="6"/>
  <c r="K847" i="6"/>
  <c r="H848" i="6"/>
  <c r="G507" i="6"/>
  <c r="J506" i="6"/>
  <c r="H115" i="6"/>
  <c r="H177" i="6"/>
  <c r="H2813" i="6"/>
  <c r="H2814" i="6" s="1"/>
  <c r="H2815" i="6" s="1"/>
  <c r="K2812" i="6"/>
  <c r="J3611" i="6"/>
  <c r="G3612" i="6"/>
  <c r="K876" i="6"/>
  <c r="H877" i="6"/>
  <c r="G3947" i="6"/>
  <c r="J3946" i="6"/>
  <c r="K1886" i="6"/>
  <c r="H1887" i="6"/>
  <c r="H3643" i="6"/>
  <c r="H3644" i="6" s="1"/>
  <c r="K3642" i="6"/>
  <c r="J92" i="6"/>
  <c r="J76" i="6"/>
  <c r="K14" i="6"/>
  <c r="J629" i="6"/>
  <c r="J628" i="6"/>
  <c r="H2298" i="6"/>
  <c r="H2299" i="6" s="1"/>
  <c r="K2300" i="6" s="1"/>
  <c r="K2297" i="6"/>
  <c r="K2146" i="6"/>
  <c r="H2147" i="6"/>
  <c r="J73" i="6"/>
  <c r="J77" i="6"/>
  <c r="J3083" i="6"/>
  <c r="G3084" i="6"/>
  <c r="K949" i="6"/>
  <c r="H950" i="6"/>
  <c r="K3206" i="6"/>
  <c r="H3207" i="6"/>
  <c r="K2163" i="6"/>
  <c r="K2162" i="6"/>
  <c r="K23" i="6"/>
  <c r="K1495" i="6"/>
  <c r="H1496" i="6"/>
  <c r="G3803" i="6"/>
  <c r="J3802" i="6"/>
  <c r="J3685" i="6"/>
  <c r="G3686" i="6"/>
  <c r="J3103" i="6"/>
  <c r="G3104" i="6"/>
  <c r="G826" i="6"/>
  <c r="J825" i="6"/>
  <c r="J2987" i="6"/>
  <c r="G2988" i="6"/>
  <c r="K866" i="6"/>
  <c r="K865" i="6"/>
  <c r="H1508" i="6"/>
  <c r="H1509" i="6" s="1"/>
  <c r="H1510" i="6" s="1"/>
  <c r="K1507" i="6"/>
  <c r="J86" i="6"/>
  <c r="H63" i="6"/>
  <c r="J85" i="6"/>
  <c r="J3" i="6"/>
  <c r="I3" i="6"/>
  <c r="H2434" i="6"/>
  <c r="K2433" i="6"/>
  <c r="J1241" i="6"/>
  <c r="G1242" i="6"/>
  <c r="J75" i="6"/>
  <c r="K24" i="6"/>
  <c r="H12" i="6"/>
  <c r="K12" i="6" s="1"/>
  <c r="J93" i="6"/>
  <c r="G301" i="6"/>
  <c r="J300" i="6"/>
  <c r="J306" i="6"/>
  <c r="G307" i="6"/>
  <c r="J2195" i="6"/>
  <c r="J2194" i="6"/>
  <c r="K2418" i="6"/>
  <c r="K2419" i="6"/>
  <c r="J90" i="6"/>
  <c r="J74" i="6"/>
  <c r="K2546" i="6"/>
  <c r="H2547" i="6"/>
  <c r="J4028" i="6"/>
  <c r="G4029" i="6"/>
  <c r="J4024" i="6"/>
  <c r="J4025" i="6"/>
  <c r="K2822" i="6"/>
  <c r="H2823" i="6"/>
  <c r="J88" i="6"/>
  <c r="J1417" i="6"/>
  <c r="G1418" i="6"/>
  <c r="G2034" i="6"/>
  <c r="J2033" i="6"/>
  <c r="G3911" i="6"/>
  <c r="J3910" i="6"/>
  <c r="K1658" i="6"/>
  <c r="H1659" i="6"/>
  <c r="J94" i="6"/>
  <c r="K34" i="6"/>
  <c r="J1442" i="6"/>
  <c r="J1441" i="6"/>
  <c r="K3335" i="6"/>
  <c r="K3336" i="6"/>
  <c r="K2581" i="6"/>
  <c r="H2582" i="6"/>
  <c r="H2996" i="6"/>
  <c r="K2995" i="6"/>
  <c r="G100" i="6"/>
  <c r="H187" i="6"/>
  <c r="K45" i="6"/>
  <c r="H4" i="6"/>
  <c r="H37" i="6"/>
  <c r="K37" i="6" s="1"/>
  <c r="H2910" i="6"/>
  <c r="K2909" i="6"/>
  <c r="K1010" i="6"/>
  <c r="K1009" i="6"/>
  <c r="J1409" i="6"/>
  <c r="J1410" i="6"/>
  <c r="J1724" i="6"/>
  <c r="G1725" i="6"/>
  <c r="J3575" i="6" l="1"/>
  <c r="J3576" i="6"/>
  <c r="G1473" i="6"/>
  <c r="J1472" i="6"/>
  <c r="H2116" i="6"/>
  <c r="K2115" i="6"/>
  <c r="J3870" i="6"/>
  <c r="G3871" i="6"/>
  <c r="H1143" i="6"/>
  <c r="K1142" i="6"/>
  <c r="J2085" i="6"/>
  <c r="G2086" i="6"/>
  <c r="G3966" i="6"/>
  <c r="J3965" i="6"/>
  <c r="H3029" i="6"/>
  <c r="K3028" i="6"/>
  <c r="G3584" i="6"/>
  <c r="J3583" i="6"/>
  <c r="K2315" i="6"/>
  <c r="K2314" i="6"/>
  <c r="J2226" i="6"/>
  <c r="G2227" i="6"/>
  <c r="G3932" i="6"/>
  <c r="J3931" i="6"/>
  <c r="J3407" i="6"/>
  <c r="G3408" i="6"/>
  <c r="K2323" i="6"/>
  <c r="H2324" i="6"/>
  <c r="G1038" i="6"/>
  <c r="J1037" i="6"/>
  <c r="J3603" i="6"/>
  <c r="G3604" i="6"/>
  <c r="G3726" i="6"/>
  <c r="J3725" i="6"/>
  <c r="H3645" i="6"/>
  <c r="H3646" i="6" s="1"/>
  <c r="K2373" i="6"/>
  <c r="H2374" i="6"/>
  <c r="H3772" i="6"/>
  <c r="K3771" i="6"/>
  <c r="H1155" i="6"/>
  <c r="K1154" i="6"/>
  <c r="H3312" i="6"/>
  <c r="K3311" i="6"/>
  <c r="H3326" i="6"/>
  <c r="K3325" i="6"/>
  <c r="K3324" i="6"/>
  <c r="G1106" i="6"/>
  <c r="J1105" i="6"/>
  <c r="H1978" i="6"/>
  <c r="K1977" i="6"/>
  <c r="G497" i="6"/>
  <c r="J496" i="6"/>
  <c r="H3536" i="6"/>
  <c r="K3535" i="6"/>
  <c r="J1372" i="6"/>
  <c r="J1373" i="6"/>
  <c r="G3394" i="6"/>
  <c r="J3393" i="6"/>
  <c r="H3547" i="6"/>
  <c r="K3546" i="6"/>
  <c r="G1557" i="6"/>
  <c r="J1556" i="6"/>
  <c r="G708" i="6"/>
  <c r="J707" i="6"/>
  <c r="K2425" i="6"/>
  <c r="H2426" i="6"/>
  <c r="K2657" i="6"/>
  <c r="H2658" i="6"/>
  <c r="K2451" i="6"/>
  <c r="H2452" i="6"/>
  <c r="K2357" i="6"/>
  <c r="H2358" i="6"/>
  <c r="G1541" i="6"/>
  <c r="J1540" i="6"/>
  <c r="H3834" i="6"/>
  <c r="K3833" i="6"/>
  <c r="G1461" i="6"/>
  <c r="J1460" i="6"/>
  <c r="H3015" i="6"/>
  <c r="K3014" i="6"/>
  <c r="G1995" i="6"/>
  <c r="J1994" i="6"/>
  <c r="H3347" i="6"/>
  <c r="K3346" i="6"/>
  <c r="G3506" i="6"/>
  <c r="J3505" i="6"/>
  <c r="K3845" i="6"/>
  <c r="H3846" i="6"/>
  <c r="H3824" i="6"/>
  <c r="K3823" i="6"/>
  <c r="H1511" i="6"/>
  <c r="K1510" i="6"/>
  <c r="H2816" i="6"/>
  <c r="K2815" i="6"/>
  <c r="K28" i="6"/>
  <c r="H29" i="6"/>
  <c r="J1933" i="6"/>
  <c r="G1934" i="6"/>
  <c r="H1610" i="6"/>
  <c r="K1609" i="6"/>
  <c r="H938" i="6"/>
  <c r="K937" i="6"/>
  <c r="G548" i="6"/>
  <c r="J547" i="6"/>
  <c r="H2572" i="6"/>
  <c r="K2571" i="6"/>
  <c r="K2592" i="6"/>
  <c r="H2593" i="6"/>
  <c r="G638" i="6"/>
  <c r="J637" i="6"/>
  <c r="G1197" i="6"/>
  <c r="G1198" i="6" s="1"/>
  <c r="G1199" i="6" s="1"/>
  <c r="J1196" i="6"/>
  <c r="G2714" i="6"/>
  <c r="J2713" i="6"/>
  <c r="K2369" i="6"/>
  <c r="K2368" i="6"/>
  <c r="K3761" i="6"/>
  <c r="K3762" i="6"/>
  <c r="J1931" i="6"/>
  <c r="J1932" i="6"/>
  <c r="H1956" i="6"/>
  <c r="K1955" i="6"/>
  <c r="G1050" i="6"/>
  <c r="J1049" i="6"/>
  <c r="H908" i="6"/>
  <c r="K907" i="6"/>
  <c r="G3473" i="6"/>
  <c r="J3472" i="6"/>
  <c r="G1026" i="6"/>
  <c r="J1025" i="6"/>
  <c r="H1085" i="6"/>
  <c r="K1084" i="6"/>
  <c r="J635" i="6"/>
  <c r="J636" i="6"/>
  <c r="G3262" i="6"/>
  <c r="J3261" i="6"/>
  <c r="G2284" i="6"/>
  <c r="J2283" i="6"/>
  <c r="J3700" i="6"/>
  <c r="G3701" i="6"/>
  <c r="G3702" i="6" s="1"/>
  <c r="J3703" i="6" s="1"/>
  <c r="K2755" i="6"/>
  <c r="H2756" i="6"/>
  <c r="K2355" i="6"/>
  <c r="K2356" i="6"/>
  <c r="G1672" i="6"/>
  <c r="J1671" i="6"/>
  <c r="K915" i="6"/>
  <c r="H916" i="6"/>
  <c r="G1379" i="6"/>
  <c r="J1378" i="6"/>
  <c r="H795" i="6"/>
  <c r="K794" i="6"/>
  <c r="H2158" i="6"/>
  <c r="K2157" i="6"/>
  <c r="K16" i="6"/>
  <c r="H17" i="6"/>
  <c r="J100" i="6"/>
  <c r="G101" i="6"/>
  <c r="H2583" i="6"/>
  <c r="K2582" i="6"/>
  <c r="G1243" i="6"/>
  <c r="J1242" i="6"/>
  <c r="K63" i="6"/>
  <c r="H64" i="6"/>
  <c r="G2989" i="6"/>
  <c r="J2988" i="6"/>
  <c r="J3803" i="6"/>
  <c r="G3804" i="6"/>
  <c r="K877" i="6"/>
  <c r="H878" i="6"/>
  <c r="K2813" i="6"/>
  <c r="K2814" i="6"/>
  <c r="K115" i="6"/>
  <c r="H116" i="6"/>
  <c r="K2558" i="6"/>
  <c r="K2559" i="6"/>
  <c r="J79" i="6"/>
  <c r="G80" i="6"/>
  <c r="K187" i="6"/>
  <c r="H188" i="6"/>
  <c r="J2034" i="6"/>
  <c r="G2035" i="6"/>
  <c r="H2824" i="6"/>
  <c r="K2823" i="6"/>
  <c r="J4029" i="6"/>
  <c r="G4030" i="6"/>
  <c r="J301" i="6"/>
  <c r="G302" i="6"/>
  <c r="J826" i="6"/>
  <c r="G827" i="6"/>
  <c r="G3687" i="6"/>
  <c r="G3688" i="6" s="1"/>
  <c r="J3686" i="6"/>
  <c r="H1497" i="6"/>
  <c r="K1496" i="6"/>
  <c r="H3208" i="6"/>
  <c r="K3207" i="6"/>
  <c r="K2298" i="6"/>
  <c r="K2299" i="6"/>
  <c r="K177" i="6"/>
  <c r="H178" i="6"/>
  <c r="G508" i="6"/>
  <c r="G509" i="6" s="1"/>
  <c r="J510" i="6" s="1"/>
  <c r="J507" i="6"/>
  <c r="K848" i="6"/>
  <c r="H849" i="6"/>
  <c r="H1692" i="6"/>
  <c r="K1691" i="6"/>
  <c r="J2250" i="6"/>
  <c r="G2251" i="6"/>
  <c r="K2655" i="6"/>
  <c r="K2656" i="6"/>
  <c r="K2450" i="6"/>
  <c r="K2449" i="6"/>
  <c r="H1760" i="6"/>
  <c r="K1759" i="6"/>
  <c r="K13" i="6"/>
  <c r="K1659" i="6"/>
  <c r="J3911" i="6"/>
  <c r="G3912" i="6"/>
  <c r="G1419" i="6"/>
  <c r="J1418" i="6"/>
  <c r="K38" i="6"/>
  <c r="J307" i="6"/>
  <c r="G308" i="6"/>
  <c r="G3105" i="6"/>
  <c r="J3104" i="6"/>
  <c r="H951" i="6"/>
  <c r="K950" i="6"/>
  <c r="H2148" i="6"/>
  <c r="K2147" i="6"/>
  <c r="K3643" i="6"/>
  <c r="K3644" i="6"/>
  <c r="J3947" i="6"/>
  <c r="G3948" i="6"/>
  <c r="J3612" i="6"/>
  <c r="G3613" i="6"/>
  <c r="G2732" i="6"/>
  <c r="J2731" i="6"/>
  <c r="H1768" i="6"/>
  <c r="K1767" i="6"/>
  <c r="J5" i="6"/>
  <c r="G6" i="6"/>
  <c r="K40" i="6"/>
  <c r="H41" i="6"/>
  <c r="G1726" i="6"/>
  <c r="J1725" i="6"/>
  <c r="H2911" i="6"/>
  <c r="K2910" i="6"/>
  <c r="K4" i="6"/>
  <c r="H5" i="6"/>
  <c r="K2997" i="6"/>
  <c r="K2996" i="6"/>
  <c r="K2547" i="6"/>
  <c r="H2548" i="6"/>
  <c r="K2434" i="6"/>
  <c r="H2435" i="6"/>
  <c r="K1509" i="6"/>
  <c r="K1508" i="6"/>
  <c r="G3085" i="6"/>
  <c r="G3086" i="6" s="1"/>
  <c r="J3087" i="6" s="1"/>
  <c r="J3084" i="6"/>
  <c r="K1887" i="6"/>
  <c r="G2941" i="6"/>
  <c r="J2940" i="6"/>
  <c r="K3341" i="6"/>
  <c r="K3340" i="6"/>
  <c r="K51" i="6"/>
  <c r="H52" i="6"/>
  <c r="H1856" i="6"/>
  <c r="K1855" i="6"/>
  <c r="G2508" i="6"/>
  <c r="J2507" i="6"/>
  <c r="J96" i="6"/>
  <c r="I4" i="6"/>
  <c r="G1474" i="6" l="1"/>
  <c r="J1473" i="6"/>
  <c r="J2086" i="6"/>
  <c r="G2087" i="6"/>
  <c r="J3871" i="6"/>
  <c r="G3872" i="6"/>
  <c r="K3645" i="6"/>
  <c r="K1143" i="6"/>
  <c r="H1144" i="6"/>
  <c r="K2116" i="6"/>
  <c r="H2117" i="6"/>
  <c r="J3605" i="6"/>
  <c r="J3604" i="6"/>
  <c r="H2325" i="6"/>
  <c r="K2324" i="6"/>
  <c r="J3933" i="6"/>
  <c r="J3932" i="6"/>
  <c r="H3030" i="6"/>
  <c r="K3029" i="6"/>
  <c r="J3408" i="6"/>
  <c r="G3409" i="6"/>
  <c r="J2227" i="6"/>
  <c r="G2228" i="6"/>
  <c r="G1039" i="6"/>
  <c r="J1038" i="6"/>
  <c r="G3585" i="6"/>
  <c r="J3584" i="6"/>
  <c r="G3967" i="6"/>
  <c r="J3966" i="6"/>
  <c r="J498" i="6"/>
  <c r="J497" i="6"/>
  <c r="G1107" i="6"/>
  <c r="J1106" i="6"/>
  <c r="K3646" i="6"/>
  <c r="H3647" i="6"/>
  <c r="K3312" i="6"/>
  <c r="H3313" i="6"/>
  <c r="H3773" i="6"/>
  <c r="K3772" i="6"/>
  <c r="G3689" i="6"/>
  <c r="J3690" i="6" s="1"/>
  <c r="G1200" i="6"/>
  <c r="J1199" i="6"/>
  <c r="H1979" i="6"/>
  <c r="K1978" i="6"/>
  <c r="H2375" i="6"/>
  <c r="K2374" i="6"/>
  <c r="K3326" i="6"/>
  <c r="H3327" i="6"/>
  <c r="H1156" i="6"/>
  <c r="K1155" i="6"/>
  <c r="G3727" i="6"/>
  <c r="J3727" i="6" s="1"/>
  <c r="J3726" i="6"/>
  <c r="G709" i="6"/>
  <c r="J708" i="6"/>
  <c r="H3548" i="6"/>
  <c r="K3547" i="6"/>
  <c r="K2427" i="6"/>
  <c r="K2426" i="6"/>
  <c r="J1557" i="6"/>
  <c r="G1558" i="6"/>
  <c r="J3394" i="6"/>
  <c r="G3395" i="6"/>
  <c r="H3537" i="6"/>
  <c r="K3536" i="6"/>
  <c r="K30" i="6"/>
  <c r="K29" i="6"/>
  <c r="H2453" i="6"/>
  <c r="K2452" i="6"/>
  <c r="J638" i="6"/>
  <c r="G639" i="6"/>
  <c r="H2573" i="6"/>
  <c r="H2574" i="6" s="1"/>
  <c r="K2575" i="6" s="1"/>
  <c r="K2572" i="6"/>
  <c r="H1611" i="6"/>
  <c r="K1610" i="6"/>
  <c r="H1512" i="6"/>
  <c r="K1511" i="6"/>
  <c r="K3824" i="6"/>
  <c r="H3825" i="6"/>
  <c r="G3507" i="6"/>
  <c r="J3506" i="6"/>
  <c r="G1996" i="6"/>
  <c r="J1995" i="6"/>
  <c r="J1461" i="6"/>
  <c r="G1462" i="6"/>
  <c r="G1542" i="6"/>
  <c r="J1541" i="6"/>
  <c r="K2593" i="6"/>
  <c r="H2594" i="6"/>
  <c r="G1935" i="6"/>
  <c r="J1935" i="6" s="1"/>
  <c r="J1934" i="6"/>
  <c r="H3847" i="6"/>
  <c r="K3846" i="6"/>
  <c r="K2358" i="6"/>
  <c r="H2359" i="6"/>
  <c r="H2659" i="6"/>
  <c r="K2658" i="6"/>
  <c r="G2715" i="6"/>
  <c r="J2714" i="6"/>
  <c r="J1197" i="6"/>
  <c r="J1198" i="6"/>
  <c r="G549" i="6"/>
  <c r="J548" i="6"/>
  <c r="K938" i="6"/>
  <c r="H939" i="6"/>
  <c r="K2816" i="6"/>
  <c r="K2817" i="6"/>
  <c r="K3347" i="6"/>
  <c r="H3348" i="6"/>
  <c r="K3015" i="6"/>
  <c r="H3016" i="6"/>
  <c r="K3834" i="6"/>
  <c r="H3835" i="6"/>
  <c r="K17" i="6"/>
  <c r="H18" i="6"/>
  <c r="J3701" i="6"/>
  <c r="J3702" i="6"/>
  <c r="K795" i="6"/>
  <c r="K796" i="6"/>
  <c r="J1379" i="6"/>
  <c r="G1380" i="6"/>
  <c r="J2284" i="6"/>
  <c r="G2285" i="6"/>
  <c r="K1085" i="6"/>
  <c r="H1086" i="6"/>
  <c r="G3474" i="6"/>
  <c r="J3473" i="6"/>
  <c r="J1050" i="6"/>
  <c r="G1051" i="6"/>
  <c r="J1051" i="6" s="1"/>
  <c r="H1957" i="6"/>
  <c r="K1956" i="6"/>
  <c r="H917" i="6"/>
  <c r="K916" i="6"/>
  <c r="K2756" i="6"/>
  <c r="H2757" i="6"/>
  <c r="K2158" i="6"/>
  <c r="K2159" i="6"/>
  <c r="J1672" i="6"/>
  <c r="G1673" i="6"/>
  <c r="G3263" i="6"/>
  <c r="J3262" i="6"/>
  <c r="G1027" i="6"/>
  <c r="J1026" i="6"/>
  <c r="K908" i="6"/>
  <c r="H909" i="6"/>
  <c r="H910" i="6" s="1"/>
  <c r="K911" i="6" s="1"/>
  <c r="K2435" i="6"/>
  <c r="H2436" i="6"/>
  <c r="H2912" i="6"/>
  <c r="K2911" i="6"/>
  <c r="J2732" i="6"/>
  <c r="G2733" i="6"/>
  <c r="G2734" i="6" s="1"/>
  <c r="G2735" i="6" s="1"/>
  <c r="G309" i="6"/>
  <c r="J308" i="6"/>
  <c r="K1760" i="6"/>
  <c r="H1761" i="6"/>
  <c r="K3208" i="6"/>
  <c r="H3209" i="6"/>
  <c r="K2824" i="6"/>
  <c r="H2825" i="6"/>
  <c r="K188" i="6"/>
  <c r="H189" i="6"/>
  <c r="K2583" i="6"/>
  <c r="H2584" i="6"/>
  <c r="J2508" i="6"/>
  <c r="G2509" i="6"/>
  <c r="H1857" i="6"/>
  <c r="K1856" i="6"/>
  <c r="J6" i="6"/>
  <c r="G7" i="6"/>
  <c r="K1768" i="6"/>
  <c r="H1769" i="6"/>
  <c r="G3949" i="6"/>
  <c r="J3948" i="6"/>
  <c r="G3913" i="6"/>
  <c r="J3912" i="6"/>
  <c r="G2252" i="6"/>
  <c r="J2251" i="6"/>
  <c r="J3687" i="6"/>
  <c r="J3688" i="6"/>
  <c r="J4030" i="6"/>
  <c r="G4031" i="6"/>
  <c r="K52" i="6"/>
  <c r="H53" i="6"/>
  <c r="J3085" i="6"/>
  <c r="J3086" i="6"/>
  <c r="K5" i="6"/>
  <c r="H6" i="6"/>
  <c r="I6" i="6" s="1"/>
  <c r="J1726" i="6"/>
  <c r="G1727" i="6"/>
  <c r="K2148" i="6"/>
  <c r="H2149" i="6"/>
  <c r="J3105" i="6"/>
  <c r="G3106" i="6"/>
  <c r="J509" i="6"/>
  <c r="J508" i="6"/>
  <c r="K1497" i="6"/>
  <c r="H1498" i="6"/>
  <c r="G828" i="6"/>
  <c r="J827" i="6"/>
  <c r="J80" i="6"/>
  <c r="G81" i="6"/>
  <c r="K116" i="6"/>
  <c r="H117" i="6"/>
  <c r="H879" i="6"/>
  <c r="K878" i="6"/>
  <c r="K64" i="6"/>
  <c r="H65" i="6"/>
  <c r="J1243" i="6"/>
  <c r="G1244" i="6"/>
  <c r="J2941" i="6"/>
  <c r="G2942" i="6"/>
  <c r="K2548" i="6"/>
  <c r="H2549" i="6"/>
  <c r="K41" i="6"/>
  <c r="H42" i="6"/>
  <c r="H43" i="6" s="1"/>
  <c r="K44" i="6" s="1"/>
  <c r="I5" i="6"/>
  <c r="G3614" i="6"/>
  <c r="J3613" i="6"/>
  <c r="K951" i="6"/>
  <c r="H952" i="6"/>
  <c r="G1420" i="6"/>
  <c r="J1419" i="6"/>
  <c r="K1692" i="6"/>
  <c r="H1693" i="6"/>
  <c r="K849" i="6"/>
  <c r="H850" i="6"/>
  <c r="K178" i="6"/>
  <c r="H179" i="6"/>
  <c r="J302" i="6"/>
  <c r="G303" i="6"/>
  <c r="J2035" i="6"/>
  <c r="G2036" i="6"/>
  <c r="J3804" i="6"/>
  <c r="G3805" i="6"/>
  <c r="G2990" i="6"/>
  <c r="J2989" i="6"/>
  <c r="J101" i="6"/>
  <c r="G102" i="6"/>
  <c r="G1475" i="6" l="1"/>
  <c r="J1474" i="6"/>
  <c r="J3872" i="6"/>
  <c r="G3873" i="6"/>
  <c r="K1145" i="6"/>
  <c r="K1144" i="6"/>
  <c r="J3689" i="6"/>
  <c r="J2087" i="6"/>
  <c r="G2088" i="6"/>
  <c r="H2118" i="6"/>
  <c r="K2117" i="6"/>
  <c r="J2228" i="6"/>
  <c r="G2229" i="6"/>
  <c r="G3586" i="6"/>
  <c r="J3585" i="6"/>
  <c r="K3030" i="6"/>
  <c r="H3031" i="6"/>
  <c r="K2325" i="6"/>
  <c r="H2326" i="6"/>
  <c r="G3410" i="6"/>
  <c r="J3409" i="6"/>
  <c r="J3967" i="6"/>
  <c r="G3968" i="6"/>
  <c r="J1039" i="6"/>
  <c r="G1040" i="6"/>
  <c r="H3328" i="6"/>
  <c r="K3327" i="6"/>
  <c r="H3314" i="6"/>
  <c r="K3313" i="6"/>
  <c r="H1980" i="6"/>
  <c r="K1979" i="6"/>
  <c r="G1108" i="6"/>
  <c r="J1107" i="6"/>
  <c r="H3648" i="6"/>
  <c r="K3647" i="6"/>
  <c r="H1157" i="6"/>
  <c r="K1156" i="6"/>
  <c r="K2375" i="6"/>
  <c r="H2376" i="6"/>
  <c r="G1201" i="6"/>
  <c r="J1200" i="6"/>
  <c r="H3774" i="6"/>
  <c r="K3773" i="6"/>
  <c r="G3396" i="6"/>
  <c r="J3395" i="6"/>
  <c r="G710" i="6"/>
  <c r="J709" i="6"/>
  <c r="G1559" i="6"/>
  <c r="J1558" i="6"/>
  <c r="H3538" i="6"/>
  <c r="K3537" i="6"/>
  <c r="H3549" i="6"/>
  <c r="K3548" i="6"/>
  <c r="J2735" i="6"/>
  <c r="G2736" i="6"/>
  <c r="K3348" i="6"/>
  <c r="H3349" i="6"/>
  <c r="H2360" i="6"/>
  <c r="K2359" i="6"/>
  <c r="G640" i="6"/>
  <c r="J639" i="6"/>
  <c r="G550" i="6"/>
  <c r="J549" i="6"/>
  <c r="J2716" i="6"/>
  <c r="J2715" i="6"/>
  <c r="G1543" i="6"/>
  <c r="J1542" i="6"/>
  <c r="G3508" i="6"/>
  <c r="J3507" i="6"/>
  <c r="H1513" i="6"/>
  <c r="K1512" i="6"/>
  <c r="K2453" i="6"/>
  <c r="H2454" i="6"/>
  <c r="K3835" i="6"/>
  <c r="H3836" i="6"/>
  <c r="K3017" i="6"/>
  <c r="K3016" i="6"/>
  <c r="K939" i="6"/>
  <c r="H940" i="6"/>
  <c r="H2595" i="6"/>
  <c r="K2594" i="6"/>
  <c r="G1463" i="6"/>
  <c r="J1462" i="6"/>
  <c r="H3826" i="6"/>
  <c r="K3825" i="6"/>
  <c r="H2660" i="6"/>
  <c r="K2659" i="6"/>
  <c r="H3848" i="6"/>
  <c r="K3847" i="6"/>
  <c r="J1996" i="6"/>
  <c r="G1997" i="6"/>
  <c r="H1612" i="6"/>
  <c r="K1611" i="6"/>
  <c r="K2574" i="6"/>
  <c r="K2573" i="6"/>
  <c r="G1674" i="6"/>
  <c r="J1673" i="6"/>
  <c r="H2758" i="6"/>
  <c r="K2757" i="6"/>
  <c r="G1381" i="6"/>
  <c r="J1380" i="6"/>
  <c r="H1958" i="6"/>
  <c r="K1957" i="6"/>
  <c r="G3475" i="6"/>
  <c r="J3474" i="6"/>
  <c r="K910" i="6"/>
  <c r="K909" i="6"/>
  <c r="K1086" i="6"/>
  <c r="H1087" i="6"/>
  <c r="G2286" i="6"/>
  <c r="J2285" i="6"/>
  <c r="K18" i="6"/>
  <c r="H19" i="6"/>
  <c r="J1027" i="6"/>
  <c r="G1028" i="6"/>
  <c r="J3263" i="6"/>
  <c r="G3264" i="6"/>
  <c r="H918" i="6"/>
  <c r="K917" i="6"/>
  <c r="G3806" i="6"/>
  <c r="J3805" i="6"/>
  <c r="K850" i="6"/>
  <c r="H851" i="6"/>
  <c r="K952" i="6"/>
  <c r="H953" i="6"/>
  <c r="K2549" i="6"/>
  <c r="H2550" i="6"/>
  <c r="K65" i="6"/>
  <c r="H66" i="6"/>
  <c r="J81" i="6"/>
  <c r="G82" i="6"/>
  <c r="G83" i="6" s="1"/>
  <c r="J84" i="6" s="1"/>
  <c r="G3107" i="6"/>
  <c r="J3106" i="6"/>
  <c r="J2252" i="6"/>
  <c r="G2253" i="6"/>
  <c r="K189" i="6"/>
  <c r="H190" i="6"/>
  <c r="J2733" i="6"/>
  <c r="J2734" i="6"/>
  <c r="H2913" i="6"/>
  <c r="K2912" i="6"/>
  <c r="K2436" i="6"/>
  <c r="H2437" i="6"/>
  <c r="J303" i="6"/>
  <c r="J304" i="6"/>
  <c r="G1421" i="6"/>
  <c r="J1420" i="6"/>
  <c r="G1245" i="6"/>
  <c r="J1244" i="6"/>
  <c r="K879" i="6"/>
  <c r="H880" i="6"/>
  <c r="G829" i="6"/>
  <c r="J828" i="6"/>
  <c r="K6" i="6"/>
  <c r="H7" i="6"/>
  <c r="G3950" i="6"/>
  <c r="J3949" i="6"/>
  <c r="H1770" i="6"/>
  <c r="K1769" i="6"/>
  <c r="H2826" i="6"/>
  <c r="K2825" i="6"/>
  <c r="K3209" i="6"/>
  <c r="H3210" i="6"/>
  <c r="J102" i="6"/>
  <c r="G103" i="6"/>
  <c r="G2991" i="6"/>
  <c r="J2990" i="6"/>
  <c r="J2036" i="6"/>
  <c r="G2037" i="6"/>
  <c r="H1694" i="6"/>
  <c r="K1693" i="6"/>
  <c r="J3614" i="6"/>
  <c r="G3615" i="6"/>
  <c r="K117" i="6"/>
  <c r="H118" i="6"/>
  <c r="H1499" i="6"/>
  <c r="K1498" i="6"/>
  <c r="K53" i="6"/>
  <c r="H54" i="6"/>
  <c r="J4031" i="6"/>
  <c r="G4032" i="6"/>
  <c r="H1858" i="6"/>
  <c r="K1857" i="6"/>
  <c r="H2585" i="6"/>
  <c r="K2584" i="6"/>
  <c r="K179" i="6"/>
  <c r="H180" i="6"/>
  <c r="K42" i="6"/>
  <c r="K43" i="6"/>
  <c r="G2943" i="6"/>
  <c r="J2942" i="6"/>
  <c r="H2150" i="6"/>
  <c r="H2151" i="6" s="1"/>
  <c r="K2152" i="6" s="1"/>
  <c r="K2149" i="6"/>
  <c r="G1728" i="6"/>
  <c r="J1727" i="6"/>
  <c r="G3914" i="6"/>
  <c r="J3913" i="6"/>
  <c r="J7" i="6"/>
  <c r="I7" i="6"/>
  <c r="G8" i="6"/>
  <c r="G2510" i="6"/>
  <c r="J2509" i="6"/>
  <c r="H1762" i="6"/>
  <c r="K1761" i="6"/>
  <c r="J309" i="6"/>
  <c r="G310" i="6"/>
  <c r="G1476" i="6" l="1"/>
  <c r="J1475" i="6"/>
  <c r="H2119" i="6"/>
  <c r="K2118" i="6"/>
  <c r="J2088" i="6"/>
  <c r="G2089" i="6"/>
  <c r="J3873" i="6"/>
  <c r="G3874" i="6"/>
  <c r="G3969" i="6"/>
  <c r="J3968" i="6"/>
  <c r="H2327" i="6"/>
  <c r="K2326" i="6"/>
  <c r="J3586" i="6"/>
  <c r="G3587" i="6"/>
  <c r="J1041" i="6"/>
  <c r="J1040" i="6"/>
  <c r="K3031" i="6"/>
  <c r="H3032" i="6"/>
  <c r="G2230" i="6"/>
  <c r="J2229" i="6"/>
  <c r="G3411" i="6"/>
  <c r="J3410" i="6"/>
  <c r="K3826" i="6"/>
  <c r="H3827" i="6"/>
  <c r="H2377" i="6"/>
  <c r="K2376" i="6"/>
  <c r="K3774" i="6"/>
  <c r="H3775" i="6"/>
  <c r="H3649" i="6"/>
  <c r="K3648" i="6"/>
  <c r="H1981" i="6"/>
  <c r="K1980" i="6"/>
  <c r="K3328" i="6"/>
  <c r="H3329" i="6"/>
  <c r="J1201" i="6"/>
  <c r="G1202" i="6"/>
  <c r="H1158" i="6"/>
  <c r="K1157" i="6"/>
  <c r="J1108" i="6"/>
  <c r="G1109" i="6"/>
  <c r="H3315" i="6"/>
  <c r="K3314" i="6"/>
  <c r="H3539" i="6"/>
  <c r="K3538" i="6"/>
  <c r="G711" i="6"/>
  <c r="J710" i="6"/>
  <c r="H3550" i="6"/>
  <c r="K3549" i="6"/>
  <c r="G1560" i="6"/>
  <c r="J1559" i="6"/>
  <c r="J3396" i="6"/>
  <c r="G3397" i="6"/>
  <c r="K940" i="6"/>
  <c r="H941" i="6"/>
  <c r="H3837" i="6"/>
  <c r="K3836" i="6"/>
  <c r="H1613" i="6"/>
  <c r="K1612" i="6"/>
  <c r="H3849" i="6"/>
  <c r="K3848" i="6"/>
  <c r="J1463" i="6"/>
  <c r="G1464" i="6"/>
  <c r="G3509" i="6"/>
  <c r="J3508" i="6"/>
  <c r="J640" i="6"/>
  <c r="G641" i="6"/>
  <c r="K2361" i="6"/>
  <c r="K2360" i="6"/>
  <c r="G1998" i="6"/>
  <c r="J1997" i="6"/>
  <c r="K2454" i="6"/>
  <c r="K2455" i="6"/>
  <c r="H3350" i="6"/>
  <c r="K3349" i="6"/>
  <c r="G2737" i="6"/>
  <c r="J2736" i="6"/>
  <c r="H2661" i="6"/>
  <c r="K2660" i="6"/>
  <c r="K2595" i="6"/>
  <c r="H2596" i="6"/>
  <c r="H1514" i="6"/>
  <c r="K1513" i="6"/>
  <c r="J1543" i="6"/>
  <c r="J1544" i="6"/>
  <c r="G551" i="6"/>
  <c r="J550" i="6"/>
  <c r="J1028" i="6"/>
  <c r="G1029" i="6"/>
  <c r="K19" i="6"/>
  <c r="H20" i="6"/>
  <c r="J2286" i="6"/>
  <c r="G2287" i="6"/>
  <c r="G3476" i="6"/>
  <c r="J3475" i="6"/>
  <c r="J1381" i="6"/>
  <c r="G1382" i="6"/>
  <c r="J1674" i="6"/>
  <c r="G1675" i="6"/>
  <c r="G3265" i="6"/>
  <c r="J3265" i="6" s="1"/>
  <c r="J3264" i="6"/>
  <c r="H1088" i="6"/>
  <c r="K1087" i="6"/>
  <c r="K918" i="6"/>
  <c r="H919" i="6"/>
  <c r="H1959" i="6"/>
  <c r="K1958" i="6"/>
  <c r="H2759" i="6"/>
  <c r="K2758" i="6"/>
  <c r="J3914" i="6"/>
  <c r="G3915" i="6"/>
  <c r="J2943" i="6"/>
  <c r="G2944" i="6"/>
  <c r="K1858" i="6"/>
  <c r="H1859" i="6"/>
  <c r="K54" i="6"/>
  <c r="H55" i="6"/>
  <c r="K1499" i="6"/>
  <c r="H1500" i="6"/>
  <c r="J3615" i="6"/>
  <c r="J103" i="6"/>
  <c r="G104" i="6"/>
  <c r="H2914" i="6"/>
  <c r="K2913" i="6"/>
  <c r="K190" i="6"/>
  <c r="H191" i="6"/>
  <c r="G2254" i="6"/>
  <c r="J2253" i="6"/>
  <c r="J82" i="6"/>
  <c r="J83" i="6"/>
  <c r="K953" i="6"/>
  <c r="H954" i="6"/>
  <c r="K851" i="6"/>
  <c r="H852" i="6"/>
  <c r="G3807" i="6"/>
  <c r="J3806" i="6"/>
  <c r="J1728" i="6"/>
  <c r="G1729" i="6"/>
  <c r="H2827" i="6"/>
  <c r="K2826" i="6"/>
  <c r="K7" i="6"/>
  <c r="H8" i="6"/>
  <c r="I8" i="6" s="1"/>
  <c r="J829" i="6"/>
  <c r="G830" i="6"/>
  <c r="J1421" i="6"/>
  <c r="G1422" i="6"/>
  <c r="K2437" i="6"/>
  <c r="H2438" i="6"/>
  <c r="J2510" i="6"/>
  <c r="G2511" i="6"/>
  <c r="K2150" i="6"/>
  <c r="K2151" i="6"/>
  <c r="K2586" i="6"/>
  <c r="K2585" i="6"/>
  <c r="J4032" i="6"/>
  <c r="G4033" i="6"/>
  <c r="H1695" i="6"/>
  <c r="K1694" i="6"/>
  <c r="K3210" i="6"/>
  <c r="H3211" i="6"/>
  <c r="H3212" i="6" s="1"/>
  <c r="H3213" i="6" s="1"/>
  <c r="G3951" i="6"/>
  <c r="J3950" i="6"/>
  <c r="H881" i="6"/>
  <c r="H882" i="6" s="1"/>
  <c r="K880" i="6"/>
  <c r="J1245" i="6"/>
  <c r="G1246" i="6"/>
  <c r="K2550" i="6"/>
  <c r="K2551" i="6"/>
  <c r="J310" i="6"/>
  <c r="G311" i="6"/>
  <c r="K1762" i="6"/>
  <c r="K1763" i="6"/>
  <c r="J8" i="6"/>
  <c r="G9" i="6"/>
  <c r="K180" i="6"/>
  <c r="H181" i="6"/>
  <c r="K118" i="6"/>
  <c r="H119" i="6"/>
  <c r="J2037" i="6"/>
  <c r="G2038" i="6"/>
  <c r="J2991" i="6"/>
  <c r="K1770" i="6"/>
  <c r="H1771" i="6"/>
  <c r="J3107" i="6"/>
  <c r="G3108" i="6"/>
  <c r="K66" i="6"/>
  <c r="H67" i="6"/>
  <c r="J1476" i="6" l="1"/>
  <c r="G1477" i="6"/>
  <c r="G2090" i="6"/>
  <c r="J2089" i="6"/>
  <c r="G3875" i="6"/>
  <c r="J3874" i="6"/>
  <c r="H2120" i="6"/>
  <c r="K2119" i="6"/>
  <c r="J2230" i="6"/>
  <c r="G2231" i="6"/>
  <c r="H2328" i="6"/>
  <c r="K2327" i="6"/>
  <c r="H3033" i="6"/>
  <c r="K3032" i="6"/>
  <c r="G3588" i="6"/>
  <c r="J3587" i="6"/>
  <c r="G3412" i="6"/>
  <c r="J3411" i="6"/>
  <c r="G3970" i="6"/>
  <c r="J3969" i="6"/>
  <c r="H3330" i="6"/>
  <c r="K3329" i="6"/>
  <c r="K3315" i="6"/>
  <c r="H3316" i="6"/>
  <c r="H1159" i="6"/>
  <c r="K1158" i="6"/>
  <c r="K3649" i="6"/>
  <c r="H3650" i="6"/>
  <c r="H2378" i="6"/>
  <c r="K2377" i="6"/>
  <c r="K2596" i="6"/>
  <c r="H2597" i="6"/>
  <c r="J1109" i="6"/>
  <c r="G1110" i="6"/>
  <c r="G1203" i="6"/>
  <c r="J1202" i="6"/>
  <c r="H3776" i="6"/>
  <c r="K3776" i="6" s="1"/>
  <c r="K3775" i="6"/>
  <c r="K3827" i="6"/>
  <c r="K3828" i="6"/>
  <c r="H883" i="6"/>
  <c r="H884" i="6" s="1"/>
  <c r="K1981" i="6"/>
  <c r="H1982" i="6"/>
  <c r="J3397" i="6"/>
  <c r="G3398" i="6"/>
  <c r="H3551" i="6"/>
  <c r="K3550" i="6"/>
  <c r="K3539" i="6"/>
  <c r="K3540" i="6"/>
  <c r="G1561" i="6"/>
  <c r="J1560" i="6"/>
  <c r="G712" i="6"/>
  <c r="J711" i="6"/>
  <c r="G642" i="6"/>
  <c r="J641" i="6"/>
  <c r="H3214" i="6"/>
  <c r="K3213" i="6"/>
  <c r="G2738" i="6"/>
  <c r="J2737" i="6"/>
  <c r="H1614" i="6"/>
  <c r="K1613" i="6"/>
  <c r="K3837" i="6"/>
  <c r="H3838" i="6"/>
  <c r="G1465" i="6"/>
  <c r="J1464" i="6"/>
  <c r="K941" i="6"/>
  <c r="H942" i="6"/>
  <c r="G552" i="6"/>
  <c r="J551" i="6"/>
  <c r="H1515" i="6"/>
  <c r="K1514" i="6"/>
  <c r="H2662" i="6"/>
  <c r="K2661" i="6"/>
  <c r="H3351" i="6"/>
  <c r="K3350" i="6"/>
  <c r="J1999" i="6"/>
  <c r="J1998" i="6"/>
  <c r="G3510" i="6"/>
  <c r="J3509" i="6"/>
  <c r="H3850" i="6"/>
  <c r="K3849" i="6"/>
  <c r="K919" i="6"/>
  <c r="H920" i="6"/>
  <c r="G1676" i="6"/>
  <c r="J1675" i="6"/>
  <c r="K20" i="6"/>
  <c r="K21" i="6"/>
  <c r="K2759" i="6"/>
  <c r="H2760" i="6"/>
  <c r="K1088" i="6"/>
  <c r="H1089" i="6"/>
  <c r="G3477" i="6"/>
  <c r="J3476" i="6"/>
  <c r="G1383" i="6"/>
  <c r="J1382" i="6"/>
  <c r="G2288" i="6"/>
  <c r="J2287" i="6"/>
  <c r="J1029" i="6"/>
  <c r="G1030" i="6"/>
  <c r="H1960" i="6"/>
  <c r="H1961" i="6" s="1"/>
  <c r="K1962" i="6" s="1"/>
  <c r="K1959" i="6"/>
  <c r="J2038" i="6"/>
  <c r="G2039" i="6"/>
  <c r="J9" i="6"/>
  <c r="G10" i="6"/>
  <c r="G2512" i="6"/>
  <c r="J2511" i="6"/>
  <c r="J830" i="6"/>
  <c r="G831" i="6"/>
  <c r="G1730" i="6"/>
  <c r="J1729" i="6"/>
  <c r="K852" i="6"/>
  <c r="H853" i="6"/>
  <c r="G2255" i="6"/>
  <c r="J2254" i="6"/>
  <c r="K191" i="6"/>
  <c r="H192" i="6"/>
  <c r="K1501" i="6"/>
  <c r="K1500" i="6"/>
  <c r="H1860" i="6"/>
  <c r="K1859" i="6"/>
  <c r="J3951" i="6"/>
  <c r="G3952" i="6"/>
  <c r="H1696" i="6"/>
  <c r="K1695" i="6"/>
  <c r="G1423" i="6"/>
  <c r="J1422" i="6"/>
  <c r="H955" i="6"/>
  <c r="K954" i="6"/>
  <c r="J104" i="6"/>
  <c r="G105" i="6"/>
  <c r="K119" i="6"/>
  <c r="H120" i="6"/>
  <c r="K181" i="6"/>
  <c r="H182" i="6"/>
  <c r="G1247" i="6"/>
  <c r="J1246" i="6"/>
  <c r="K882" i="6"/>
  <c r="K881" i="6"/>
  <c r="K3211" i="6"/>
  <c r="K3212" i="6"/>
  <c r="K55" i="6"/>
  <c r="H56" i="6"/>
  <c r="G2945" i="6"/>
  <c r="G2946" i="6" s="1"/>
  <c r="G2947" i="6" s="1"/>
  <c r="J2944" i="6"/>
  <c r="K67" i="6"/>
  <c r="H68" i="6"/>
  <c r="G3109" i="6"/>
  <c r="J3108" i="6"/>
  <c r="H1772" i="6"/>
  <c r="K1771" i="6"/>
  <c r="J311" i="6"/>
  <c r="G312" i="6"/>
  <c r="G4034" i="6"/>
  <c r="J4033" i="6"/>
  <c r="K2438" i="6"/>
  <c r="H2439" i="6"/>
  <c r="K8" i="6"/>
  <c r="H9" i="6"/>
  <c r="K2827" i="6"/>
  <c r="H2828" i="6"/>
  <c r="J3807" i="6"/>
  <c r="G3808" i="6"/>
  <c r="H2915" i="6"/>
  <c r="K2914" i="6"/>
  <c r="J3915" i="6"/>
  <c r="G3916" i="6"/>
  <c r="J1477" i="6" l="1"/>
  <c r="G1478" i="6"/>
  <c r="K883" i="6"/>
  <c r="J3875" i="6"/>
  <c r="G3876" i="6"/>
  <c r="K2120" i="6"/>
  <c r="H2121" i="6"/>
  <c r="J2090" i="6"/>
  <c r="G2091" i="6"/>
  <c r="G3971" i="6"/>
  <c r="J3970" i="6"/>
  <c r="G3589" i="6"/>
  <c r="J3588" i="6"/>
  <c r="K2328" i="6"/>
  <c r="H2329" i="6"/>
  <c r="J2231" i="6"/>
  <c r="G2232" i="6"/>
  <c r="G3413" i="6"/>
  <c r="J3412" i="6"/>
  <c r="H3034" i="6"/>
  <c r="K3033" i="6"/>
  <c r="H1160" i="6"/>
  <c r="K1159" i="6"/>
  <c r="H1983" i="6"/>
  <c r="K1982" i="6"/>
  <c r="H2598" i="6"/>
  <c r="K2597" i="6"/>
  <c r="K3650" i="6"/>
  <c r="H3651" i="6"/>
  <c r="K3316" i="6"/>
  <c r="K3317" i="6"/>
  <c r="J1203" i="6"/>
  <c r="G1204" i="6"/>
  <c r="K884" i="6"/>
  <c r="H885" i="6"/>
  <c r="G1111" i="6"/>
  <c r="J1110" i="6"/>
  <c r="H2379" i="6"/>
  <c r="K2378" i="6"/>
  <c r="K3331" i="6"/>
  <c r="K3330" i="6"/>
  <c r="G1562" i="6"/>
  <c r="J1561" i="6"/>
  <c r="H3552" i="6"/>
  <c r="K3551" i="6"/>
  <c r="G3399" i="6"/>
  <c r="J3398" i="6"/>
  <c r="G713" i="6"/>
  <c r="J712" i="6"/>
  <c r="H3851" i="6"/>
  <c r="K3850" i="6"/>
  <c r="K2662" i="6"/>
  <c r="H2663" i="6"/>
  <c r="J552" i="6"/>
  <c r="G553" i="6"/>
  <c r="J1465" i="6"/>
  <c r="G1466" i="6"/>
  <c r="H1615" i="6"/>
  <c r="K1614" i="6"/>
  <c r="J642" i="6"/>
  <c r="G643" i="6"/>
  <c r="H943" i="6"/>
  <c r="K942" i="6"/>
  <c r="K3839" i="6"/>
  <c r="K3838" i="6"/>
  <c r="J2947" i="6"/>
  <c r="G2948" i="6"/>
  <c r="G3511" i="6"/>
  <c r="J3510" i="6"/>
  <c r="H3352" i="6"/>
  <c r="K3351" i="6"/>
  <c r="H1516" i="6"/>
  <c r="K1515" i="6"/>
  <c r="G2739" i="6"/>
  <c r="J2738" i="6"/>
  <c r="K3214" i="6"/>
  <c r="H3215" i="6"/>
  <c r="K3215" i="6" s="1"/>
  <c r="K2760" i="6"/>
  <c r="H2761" i="6"/>
  <c r="G2289" i="6"/>
  <c r="J2288" i="6"/>
  <c r="J1030" i="6"/>
  <c r="G1031" i="6"/>
  <c r="G1032" i="6" s="1"/>
  <c r="J1033" i="6" s="1"/>
  <c r="H1090" i="6"/>
  <c r="K1090" i="6" s="1"/>
  <c r="K1089" i="6"/>
  <c r="K920" i="6"/>
  <c r="H921" i="6"/>
  <c r="K1960" i="6"/>
  <c r="K1961" i="6"/>
  <c r="J1383" i="6"/>
  <c r="G1384" i="6"/>
  <c r="G3478" i="6"/>
  <c r="J3477" i="6"/>
  <c r="G1677" i="6"/>
  <c r="J1676" i="6"/>
  <c r="J3808" i="6"/>
  <c r="J105" i="6"/>
  <c r="G106" i="6"/>
  <c r="H1861" i="6"/>
  <c r="K1860" i="6"/>
  <c r="J831" i="6"/>
  <c r="G832" i="6"/>
  <c r="J10" i="6"/>
  <c r="I10" i="6"/>
  <c r="G11" i="6"/>
  <c r="K9" i="6"/>
  <c r="K10" i="6"/>
  <c r="J3109" i="6"/>
  <c r="G3110" i="6"/>
  <c r="K120" i="6"/>
  <c r="H121" i="6"/>
  <c r="G3953" i="6"/>
  <c r="J3952" i="6"/>
  <c r="K192" i="6"/>
  <c r="H193" i="6"/>
  <c r="G2256" i="6"/>
  <c r="J2255" i="6"/>
  <c r="K853" i="6"/>
  <c r="H854" i="6"/>
  <c r="J2512" i="6"/>
  <c r="G2513" i="6"/>
  <c r="I9" i="6"/>
  <c r="J2039" i="6"/>
  <c r="G2040" i="6"/>
  <c r="H2916" i="6"/>
  <c r="K2915" i="6"/>
  <c r="J4034" i="6"/>
  <c r="G4035" i="6"/>
  <c r="K1772" i="6"/>
  <c r="H1773" i="6"/>
  <c r="K68" i="6"/>
  <c r="H69" i="6"/>
  <c r="J2945" i="6"/>
  <c r="J2946" i="6"/>
  <c r="K56" i="6"/>
  <c r="H57" i="6"/>
  <c r="J1247" i="6"/>
  <c r="G1248" i="6"/>
  <c r="J1730" i="6"/>
  <c r="G1731" i="6"/>
  <c r="G3917" i="6"/>
  <c r="J3916" i="6"/>
  <c r="H2829" i="6"/>
  <c r="K2828" i="6"/>
  <c r="K2439" i="6"/>
  <c r="H2440" i="6"/>
  <c r="G313" i="6"/>
  <c r="J312" i="6"/>
  <c r="K182" i="6"/>
  <c r="H183" i="6"/>
  <c r="K955" i="6"/>
  <c r="H956" i="6"/>
  <c r="J1424" i="6"/>
  <c r="J1423" i="6"/>
  <c r="K1696" i="6"/>
  <c r="G1479" i="6" l="1"/>
  <c r="J1478" i="6"/>
  <c r="H2122" i="6"/>
  <c r="K2121" i="6"/>
  <c r="G2092" i="6"/>
  <c r="J2091" i="6"/>
  <c r="J3876" i="6"/>
  <c r="G3877" i="6"/>
  <c r="J2232" i="6"/>
  <c r="G2233" i="6"/>
  <c r="H3035" i="6"/>
  <c r="K3035" i="6" s="1"/>
  <c r="K3034" i="6"/>
  <c r="G3590" i="6"/>
  <c r="J3589" i="6"/>
  <c r="K2329" i="6"/>
  <c r="H2330" i="6"/>
  <c r="G3414" i="6"/>
  <c r="J3413" i="6"/>
  <c r="J3971" i="6"/>
  <c r="G3972" i="6"/>
  <c r="H2380" i="6"/>
  <c r="K2379" i="6"/>
  <c r="H1161" i="6"/>
  <c r="K1160" i="6"/>
  <c r="G1205" i="6"/>
  <c r="J1204" i="6"/>
  <c r="H3652" i="6"/>
  <c r="K3651" i="6"/>
  <c r="G1112" i="6"/>
  <c r="J1111" i="6"/>
  <c r="K1983" i="6"/>
  <c r="H1984" i="6"/>
  <c r="K1984" i="6" s="1"/>
  <c r="H886" i="6"/>
  <c r="K885" i="6"/>
  <c r="K2598" i="6"/>
  <c r="H2599" i="6"/>
  <c r="G3400" i="6"/>
  <c r="J3399" i="6"/>
  <c r="G1563" i="6"/>
  <c r="J1562" i="6"/>
  <c r="G714" i="6"/>
  <c r="J713" i="6"/>
  <c r="H3553" i="6"/>
  <c r="K3552" i="6"/>
  <c r="G2949" i="6"/>
  <c r="J2948" i="6"/>
  <c r="G1467" i="6"/>
  <c r="J1466" i="6"/>
  <c r="K2663" i="6"/>
  <c r="H2664" i="6"/>
  <c r="H1517" i="6"/>
  <c r="K1516" i="6"/>
  <c r="G3512" i="6"/>
  <c r="J3511" i="6"/>
  <c r="K944" i="6"/>
  <c r="K943" i="6"/>
  <c r="G644" i="6"/>
  <c r="J643" i="6"/>
  <c r="J553" i="6"/>
  <c r="G554" i="6"/>
  <c r="J2739" i="6"/>
  <c r="G2740" i="6"/>
  <c r="H3353" i="6"/>
  <c r="K3352" i="6"/>
  <c r="K1615" i="6"/>
  <c r="H1616" i="6"/>
  <c r="H3852" i="6"/>
  <c r="K3851" i="6"/>
  <c r="G1385" i="6"/>
  <c r="J1384" i="6"/>
  <c r="G1678" i="6"/>
  <c r="J1677" i="6"/>
  <c r="G3479" i="6"/>
  <c r="J3478" i="6"/>
  <c r="H922" i="6"/>
  <c r="K921" i="6"/>
  <c r="J1031" i="6"/>
  <c r="J1032" i="6"/>
  <c r="K2761" i="6"/>
  <c r="H2762" i="6"/>
  <c r="G2290" i="6"/>
  <c r="J2289" i="6"/>
  <c r="K2829" i="6"/>
  <c r="H2830" i="6"/>
  <c r="G1732" i="6"/>
  <c r="J1731" i="6"/>
  <c r="K57" i="6"/>
  <c r="H58" i="6"/>
  <c r="K2916" i="6"/>
  <c r="J3953" i="6"/>
  <c r="G3954" i="6"/>
  <c r="G3111" i="6"/>
  <c r="J3110" i="6"/>
  <c r="J106" i="6"/>
  <c r="G107" i="6"/>
  <c r="J313" i="6"/>
  <c r="G314" i="6"/>
  <c r="K2440" i="6"/>
  <c r="H2441" i="6"/>
  <c r="K69" i="6"/>
  <c r="H70" i="6"/>
  <c r="J4035" i="6"/>
  <c r="G4036" i="6"/>
  <c r="K854" i="6"/>
  <c r="H855" i="6"/>
  <c r="J2256" i="6"/>
  <c r="G2257" i="6"/>
  <c r="K183" i="6"/>
  <c r="H184" i="6"/>
  <c r="H185" i="6" s="1"/>
  <c r="K186" i="6" s="1"/>
  <c r="G1249" i="6"/>
  <c r="J1248" i="6"/>
  <c r="J2513" i="6"/>
  <c r="G2514" i="6"/>
  <c r="K193" i="6"/>
  <c r="H194" i="6"/>
  <c r="K121" i="6"/>
  <c r="H122" i="6"/>
  <c r="J11" i="6"/>
  <c r="I11" i="6"/>
  <c r="G12" i="6"/>
  <c r="J832" i="6"/>
  <c r="G833" i="6"/>
  <c r="K956" i="6"/>
  <c r="G3918" i="6"/>
  <c r="J3917" i="6"/>
  <c r="H1774" i="6"/>
  <c r="H1775" i="6" s="1"/>
  <c r="H1776" i="6" s="1"/>
  <c r="K1773" i="6"/>
  <c r="J2040" i="6"/>
  <c r="G2041" i="6"/>
  <c r="H1862" i="6"/>
  <c r="K1861" i="6"/>
  <c r="G1480" i="6" l="1"/>
  <c r="J1479" i="6"/>
  <c r="G2093" i="6"/>
  <c r="J2092" i="6"/>
  <c r="G3878" i="6"/>
  <c r="J3877" i="6"/>
  <c r="H2123" i="6"/>
  <c r="K2122" i="6"/>
  <c r="J3972" i="6"/>
  <c r="G3973" i="6"/>
  <c r="K2330" i="6"/>
  <c r="H2331" i="6"/>
  <c r="G2234" i="6"/>
  <c r="J2233" i="6"/>
  <c r="G3415" i="6"/>
  <c r="J3414" i="6"/>
  <c r="G3591" i="6"/>
  <c r="J3590" i="6"/>
  <c r="K886" i="6"/>
  <c r="H887" i="6"/>
  <c r="G1113" i="6"/>
  <c r="J1112" i="6"/>
  <c r="J1205" i="6"/>
  <c r="G1206" i="6"/>
  <c r="K2380" i="6"/>
  <c r="H2381" i="6"/>
  <c r="K2599" i="6"/>
  <c r="H2600" i="6"/>
  <c r="K3652" i="6"/>
  <c r="H3653" i="6"/>
  <c r="H1162" i="6"/>
  <c r="K1161" i="6"/>
  <c r="H3554" i="6"/>
  <c r="K3553" i="6"/>
  <c r="G1564" i="6"/>
  <c r="J1563" i="6"/>
  <c r="G715" i="6"/>
  <c r="J714" i="6"/>
  <c r="G3401" i="6"/>
  <c r="J3400" i="6"/>
  <c r="J2740" i="6"/>
  <c r="G2741" i="6"/>
  <c r="H3853" i="6"/>
  <c r="K3852" i="6"/>
  <c r="G645" i="6"/>
  <c r="J644" i="6"/>
  <c r="H1518" i="6"/>
  <c r="K1517" i="6"/>
  <c r="J1468" i="6"/>
  <c r="J1467" i="6"/>
  <c r="K1776" i="6"/>
  <c r="H1777" i="6"/>
  <c r="K1616" i="6"/>
  <c r="H1617" i="6"/>
  <c r="J554" i="6"/>
  <c r="G555" i="6"/>
  <c r="H2665" i="6"/>
  <c r="K2664" i="6"/>
  <c r="H3354" i="6"/>
  <c r="K3353" i="6"/>
  <c r="G3513" i="6"/>
  <c r="J3512" i="6"/>
  <c r="G2950" i="6"/>
  <c r="J2949" i="6"/>
  <c r="G2291" i="6"/>
  <c r="J2290" i="6"/>
  <c r="K2762" i="6"/>
  <c r="H2763" i="6"/>
  <c r="J1678" i="6"/>
  <c r="G1679" i="6"/>
  <c r="K922" i="6"/>
  <c r="H923" i="6"/>
  <c r="G3480" i="6"/>
  <c r="J3479" i="6"/>
  <c r="G1386" i="6"/>
  <c r="J1385" i="6"/>
  <c r="K122" i="6"/>
  <c r="H123" i="6"/>
  <c r="J2514" i="6"/>
  <c r="G2515" i="6"/>
  <c r="K855" i="6"/>
  <c r="H856" i="6"/>
  <c r="K2441" i="6"/>
  <c r="H2442" i="6"/>
  <c r="H2443" i="6" s="1"/>
  <c r="K2444" i="6" s="1"/>
  <c r="G3955" i="6"/>
  <c r="J3954" i="6"/>
  <c r="K58" i="6"/>
  <c r="H59" i="6"/>
  <c r="K1862" i="6"/>
  <c r="H1863" i="6"/>
  <c r="G2042" i="6"/>
  <c r="J2041" i="6"/>
  <c r="K1775" i="6"/>
  <c r="K1774" i="6"/>
  <c r="J3918" i="6"/>
  <c r="J3919" i="6"/>
  <c r="J2257" i="6"/>
  <c r="G2258" i="6"/>
  <c r="J4036" i="6"/>
  <c r="G4037" i="6"/>
  <c r="J107" i="6"/>
  <c r="G108" i="6"/>
  <c r="J3111" i="6"/>
  <c r="G3112" i="6"/>
  <c r="J12" i="6"/>
  <c r="I12" i="6"/>
  <c r="G13" i="6"/>
  <c r="K194" i="6"/>
  <c r="H195" i="6"/>
  <c r="J1249" i="6"/>
  <c r="G1250" i="6"/>
  <c r="J314" i="6"/>
  <c r="G315" i="6"/>
  <c r="J1732" i="6"/>
  <c r="G1733" i="6"/>
  <c r="G834" i="6"/>
  <c r="J833" i="6"/>
  <c r="K184" i="6"/>
  <c r="K185" i="6"/>
  <c r="K70" i="6"/>
  <c r="K2830" i="6"/>
  <c r="H2831" i="6"/>
  <c r="J1480" i="6" l="1"/>
  <c r="G1481" i="6"/>
  <c r="J3878" i="6"/>
  <c r="G3879" i="6"/>
  <c r="K2123" i="6"/>
  <c r="H2124" i="6"/>
  <c r="J2093" i="6"/>
  <c r="G2094" i="6"/>
  <c r="K2331" i="6"/>
  <c r="H2332" i="6"/>
  <c r="G3416" i="6"/>
  <c r="J3415" i="6"/>
  <c r="G3974" i="6"/>
  <c r="J3973" i="6"/>
  <c r="G3592" i="6"/>
  <c r="G3593" i="6" s="1"/>
  <c r="J3594" i="6" s="1"/>
  <c r="J3591" i="6"/>
  <c r="J2234" i="6"/>
  <c r="G2235" i="6"/>
  <c r="H1163" i="6"/>
  <c r="K1163" i="6" s="1"/>
  <c r="K1162" i="6"/>
  <c r="H3654" i="6"/>
  <c r="K3653" i="6"/>
  <c r="H2382" i="6"/>
  <c r="K2381" i="6"/>
  <c r="G1114" i="6"/>
  <c r="J1113" i="6"/>
  <c r="K2600" i="6"/>
  <c r="H2601" i="6"/>
  <c r="G1207" i="6"/>
  <c r="J1206" i="6"/>
  <c r="K887" i="6"/>
  <c r="H888" i="6"/>
  <c r="G716" i="6"/>
  <c r="J715" i="6"/>
  <c r="J1564" i="6"/>
  <c r="G1565" i="6"/>
  <c r="J3402" i="6"/>
  <c r="J3401" i="6"/>
  <c r="H3555" i="6"/>
  <c r="K3554" i="6"/>
  <c r="H1618" i="6"/>
  <c r="K1617" i="6"/>
  <c r="G2951" i="6"/>
  <c r="J2950" i="6"/>
  <c r="K2665" i="6"/>
  <c r="H2666" i="6"/>
  <c r="G556" i="6"/>
  <c r="J555" i="6"/>
  <c r="K1777" i="6"/>
  <c r="H1778" i="6"/>
  <c r="G2742" i="6"/>
  <c r="J2741" i="6"/>
  <c r="G3514" i="6"/>
  <c r="J3513" i="6"/>
  <c r="H3355" i="6"/>
  <c r="K3354" i="6"/>
  <c r="H1519" i="6"/>
  <c r="K1518" i="6"/>
  <c r="G646" i="6"/>
  <c r="J645" i="6"/>
  <c r="H3854" i="6"/>
  <c r="K3853" i="6"/>
  <c r="G1387" i="6"/>
  <c r="J1386" i="6"/>
  <c r="G3481" i="6"/>
  <c r="J3480" i="6"/>
  <c r="H924" i="6"/>
  <c r="K923" i="6"/>
  <c r="G1680" i="6"/>
  <c r="J1679" i="6"/>
  <c r="K2763" i="6"/>
  <c r="H2764" i="6"/>
  <c r="G2292" i="6"/>
  <c r="J2292" i="6" s="1"/>
  <c r="J2291" i="6"/>
  <c r="K195" i="6"/>
  <c r="H196" i="6"/>
  <c r="G2516" i="6"/>
  <c r="J2515" i="6"/>
  <c r="H2832" i="6"/>
  <c r="K2831" i="6"/>
  <c r="G3113" i="6"/>
  <c r="J3112" i="6"/>
  <c r="K59" i="6"/>
  <c r="H60" i="6"/>
  <c r="G3956" i="6"/>
  <c r="J3955" i="6"/>
  <c r="K2442" i="6"/>
  <c r="K2443" i="6"/>
  <c r="G1734" i="6"/>
  <c r="J1733" i="6"/>
  <c r="J315" i="6"/>
  <c r="G316" i="6"/>
  <c r="J13" i="6"/>
  <c r="I13" i="6"/>
  <c r="G14" i="6"/>
  <c r="J108" i="6"/>
  <c r="G109" i="6"/>
  <c r="J2258" i="6"/>
  <c r="G2259" i="6"/>
  <c r="J2042" i="6"/>
  <c r="G2043" i="6"/>
  <c r="J834" i="6"/>
  <c r="G835" i="6"/>
  <c r="G1251" i="6"/>
  <c r="J1250" i="6"/>
  <c r="G4038" i="6"/>
  <c r="J4037" i="6"/>
  <c r="H1864" i="6"/>
  <c r="K1863" i="6"/>
  <c r="K856" i="6"/>
  <c r="H857" i="6"/>
  <c r="H858" i="6" s="1"/>
  <c r="K123" i="6"/>
  <c r="H124" i="6"/>
  <c r="G1482" i="6" l="1"/>
  <c r="J1481" i="6"/>
  <c r="K2124" i="6"/>
  <c r="H2125" i="6"/>
  <c r="J2094" i="6"/>
  <c r="G2095" i="6"/>
  <c r="G3880" i="6"/>
  <c r="J3879" i="6"/>
  <c r="J3592" i="6"/>
  <c r="J3593" i="6"/>
  <c r="G3417" i="6"/>
  <c r="J3416" i="6"/>
  <c r="J2235" i="6"/>
  <c r="G2236" i="6"/>
  <c r="H2333" i="6"/>
  <c r="K2332" i="6"/>
  <c r="G3975" i="6"/>
  <c r="J3974" i="6"/>
  <c r="K888" i="6"/>
  <c r="H889" i="6"/>
  <c r="K2601" i="6"/>
  <c r="H2602" i="6"/>
  <c r="H2383" i="6"/>
  <c r="K2382" i="6"/>
  <c r="H859" i="6"/>
  <c r="K860" i="6" s="1"/>
  <c r="J1207" i="6"/>
  <c r="G1208" i="6"/>
  <c r="G1115" i="6"/>
  <c r="J1114" i="6"/>
  <c r="K3654" i="6"/>
  <c r="H3655" i="6"/>
  <c r="H3556" i="6"/>
  <c r="K3555" i="6"/>
  <c r="J1565" i="6"/>
  <c r="G1566" i="6"/>
  <c r="G717" i="6"/>
  <c r="J716" i="6"/>
  <c r="H2667" i="6"/>
  <c r="K2666" i="6"/>
  <c r="G647" i="6"/>
  <c r="J646" i="6"/>
  <c r="H3356" i="6"/>
  <c r="K3355" i="6"/>
  <c r="J2742" i="6"/>
  <c r="G2743" i="6"/>
  <c r="G557" i="6"/>
  <c r="J556" i="6"/>
  <c r="K1618" i="6"/>
  <c r="H1619" i="6"/>
  <c r="K1778" i="6"/>
  <c r="H1779" i="6"/>
  <c r="H3855" i="6"/>
  <c r="K3854" i="6"/>
  <c r="H1520" i="6"/>
  <c r="K1519" i="6"/>
  <c r="G3515" i="6"/>
  <c r="J3514" i="6"/>
  <c r="J2951" i="6"/>
  <c r="G2952" i="6"/>
  <c r="H925" i="6"/>
  <c r="H926" i="6" s="1"/>
  <c r="H927" i="6" s="1"/>
  <c r="K924" i="6"/>
  <c r="G3482" i="6"/>
  <c r="J3481" i="6"/>
  <c r="G1681" i="6"/>
  <c r="J1680" i="6"/>
  <c r="G1388" i="6"/>
  <c r="J1387" i="6"/>
  <c r="H2765" i="6"/>
  <c r="K2764" i="6"/>
  <c r="H1865" i="6"/>
  <c r="K1864" i="6"/>
  <c r="J1251" i="6"/>
  <c r="G1252" i="6"/>
  <c r="J14" i="6"/>
  <c r="I14" i="6"/>
  <c r="G15" i="6"/>
  <c r="J1734" i="6"/>
  <c r="G1735" i="6"/>
  <c r="G3957" i="6"/>
  <c r="J3956" i="6"/>
  <c r="J2516" i="6"/>
  <c r="G2517" i="6"/>
  <c r="K196" i="6"/>
  <c r="H197" i="6"/>
  <c r="K858" i="6"/>
  <c r="K857" i="6"/>
  <c r="G836" i="6"/>
  <c r="J835" i="6"/>
  <c r="G317" i="6"/>
  <c r="J316" i="6"/>
  <c r="K60" i="6"/>
  <c r="H61" i="6"/>
  <c r="K2832" i="6"/>
  <c r="H2833" i="6"/>
  <c r="J2043" i="6"/>
  <c r="G2044" i="6"/>
  <c r="J109" i="6"/>
  <c r="G110" i="6"/>
  <c r="K124" i="6"/>
  <c r="H125" i="6"/>
  <c r="J4038" i="6"/>
  <c r="G4039" i="6"/>
  <c r="J2259" i="6"/>
  <c r="G2260" i="6"/>
  <c r="J3113" i="6"/>
  <c r="G3114" i="6"/>
  <c r="G1483" i="6" l="1"/>
  <c r="J1482" i="6"/>
  <c r="J2095" i="6"/>
  <c r="G2096" i="6"/>
  <c r="J2096" i="6" s="1"/>
  <c r="K859" i="6"/>
  <c r="H2126" i="6"/>
  <c r="K2125" i="6"/>
  <c r="G3881" i="6"/>
  <c r="J3880" i="6"/>
  <c r="H2334" i="6"/>
  <c r="K2333" i="6"/>
  <c r="G3418" i="6"/>
  <c r="J3417" i="6"/>
  <c r="G2237" i="6"/>
  <c r="J2236" i="6"/>
  <c r="J3975" i="6"/>
  <c r="G3976" i="6"/>
  <c r="H2603" i="6"/>
  <c r="K2602" i="6"/>
  <c r="J1115" i="6"/>
  <c r="G1116" i="6"/>
  <c r="H3656" i="6"/>
  <c r="K3655" i="6"/>
  <c r="G1209" i="6"/>
  <c r="J1208" i="6"/>
  <c r="K889" i="6"/>
  <c r="H890" i="6"/>
  <c r="H2384" i="6"/>
  <c r="K2383" i="6"/>
  <c r="J1566" i="6"/>
  <c r="G1567" i="6"/>
  <c r="G718" i="6"/>
  <c r="J717" i="6"/>
  <c r="H3557" i="6"/>
  <c r="K3556" i="6"/>
  <c r="H1780" i="6"/>
  <c r="K1779" i="6"/>
  <c r="G2744" i="6"/>
  <c r="J2743" i="6"/>
  <c r="K927" i="6"/>
  <c r="H928" i="6"/>
  <c r="H1521" i="6"/>
  <c r="K1520" i="6"/>
  <c r="G648" i="6"/>
  <c r="J647" i="6"/>
  <c r="J2952" i="6"/>
  <c r="G2953" i="6"/>
  <c r="H1620" i="6"/>
  <c r="K1619" i="6"/>
  <c r="G3516" i="6"/>
  <c r="J3515" i="6"/>
  <c r="H3856" i="6"/>
  <c r="K3855" i="6"/>
  <c r="J557" i="6"/>
  <c r="G558" i="6"/>
  <c r="H3357" i="6"/>
  <c r="K3356" i="6"/>
  <c r="K2667" i="6"/>
  <c r="H2668" i="6"/>
  <c r="K2765" i="6"/>
  <c r="H2766" i="6"/>
  <c r="J1388" i="6"/>
  <c r="G1389" i="6"/>
  <c r="K926" i="6"/>
  <c r="K925" i="6"/>
  <c r="G1682" i="6"/>
  <c r="J1681" i="6"/>
  <c r="G3483" i="6"/>
  <c r="J3482" i="6"/>
  <c r="K125" i="6"/>
  <c r="H126" i="6"/>
  <c r="K2833" i="6"/>
  <c r="H2834" i="6"/>
  <c r="J317" i="6"/>
  <c r="G318" i="6"/>
  <c r="G2518" i="6"/>
  <c r="J2517" i="6"/>
  <c r="J2260" i="6"/>
  <c r="G2261" i="6"/>
  <c r="J4039" i="6"/>
  <c r="G4040" i="6"/>
  <c r="G3958" i="6"/>
  <c r="J3957" i="6"/>
  <c r="G1736" i="6"/>
  <c r="J1735" i="6"/>
  <c r="G1253" i="6"/>
  <c r="J1252" i="6"/>
  <c r="J110" i="6"/>
  <c r="G111" i="6"/>
  <c r="K61" i="6"/>
  <c r="K62" i="6"/>
  <c r="G837" i="6"/>
  <c r="J836" i="6"/>
  <c r="K197" i="6"/>
  <c r="H198" i="6"/>
  <c r="J15" i="6"/>
  <c r="I15" i="6"/>
  <c r="G16" i="6"/>
  <c r="G3115" i="6"/>
  <c r="J3114" i="6"/>
  <c r="J2044" i="6"/>
  <c r="G2045" i="6"/>
  <c r="H1866" i="6"/>
  <c r="K1865" i="6"/>
  <c r="J1483" i="6" l="1"/>
  <c r="G1484" i="6"/>
  <c r="H2127" i="6"/>
  <c r="K2126" i="6"/>
  <c r="G3882" i="6"/>
  <c r="J3881" i="6"/>
  <c r="G3977" i="6"/>
  <c r="J3976" i="6"/>
  <c r="J3418" i="6"/>
  <c r="G3419" i="6"/>
  <c r="G2238" i="6"/>
  <c r="J2237" i="6"/>
  <c r="H2335" i="6"/>
  <c r="K2334" i="6"/>
  <c r="H2385" i="6"/>
  <c r="K2384" i="6"/>
  <c r="G1210" i="6"/>
  <c r="J1209" i="6"/>
  <c r="H891" i="6"/>
  <c r="K890" i="6"/>
  <c r="H3657" i="6"/>
  <c r="K3656" i="6"/>
  <c r="K2603" i="6"/>
  <c r="H2604" i="6"/>
  <c r="G1117" i="6"/>
  <c r="J1116" i="6"/>
  <c r="H3558" i="6"/>
  <c r="K3557" i="6"/>
  <c r="G719" i="6"/>
  <c r="J718" i="6"/>
  <c r="G1568" i="6"/>
  <c r="J1567" i="6"/>
  <c r="K929" i="6"/>
  <c r="K928" i="6"/>
  <c r="H3358" i="6"/>
  <c r="K3357" i="6"/>
  <c r="H3857" i="6"/>
  <c r="K3856" i="6"/>
  <c r="K1620" i="6"/>
  <c r="H1621" i="6"/>
  <c r="J648" i="6"/>
  <c r="G649" i="6"/>
  <c r="H1522" i="6"/>
  <c r="K1521" i="6"/>
  <c r="K1780" i="6"/>
  <c r="H1781" i="6"/>
  <c r="H2669" i="6"/>
  <c r="K2668" i="6"/>
  <c r="J558" i="6"/>
  <c r="G559" i="6"/>
  <c r="J2953" i="6"/>
  <c r="G2954" i="6"/>
  <c r="G3517" i="6"/>
  <c r="J3516" i="6"/>
  <c r="G2745" i="6"/>
  <c r="J2744" i="6"/>
  <c r="H2767" i="6"/>
  <c r="K2766" i="6"/>
  <c r="G3484" i="6"/>
  <c r="J3483" i="6"/>
  <c r="J1389" i="6"/>
  <c r="G1390" i="6"/>
  <c r="J1682" i="6"/>
  <c r="G1683" i="6"/>
  <c r="J111" i="6"/>
  <c r="G112" i="6"/>
  <c r="H2835" i="6"/>
  <c r="K2834" i="6"/>
  <c r="H1867" i="6"/>
  <c r="K1866" i="6"/>
  <c r="J2045" i="6"/>
  <c r="G2046" i="6"/>
  <c r="J4040" i="6"/>
  <c r="G4041" i="6"/>
  <c r="G3116" i="6"/>
  <c r="J3115" i="6"/>
  <c r="K198" i="6"/>
  <c r="H199" i="6"/>
  <c r="J837" i="6"/>
  <c r="G838" i="6"/>
  <c r="J1253" i="6"/>
  <c r="G1254" i="6"/>
  <c r="G3959" i="6"/>
  <c r="J3958" i="6"/>
  <c r="J2518" i="6"/>
  <c r="G2519" i="6"/>
  <c r="J16" i="6"/>
  <c r="I16" i="6"/>
  <c r="G17" i="6"/>
  <c r="J1736" i="6"/>
  <c r="G1737" i="6"/>
  <c r="G2262" i="6"/>
  <c r="J2261" i="6"/>
  <c r="J318" i="6"/>
  <c r="G319" i="6"/>
  <c r="K126" i="6"/>
  <c r="H127" i="6"/>
  <c r="G1485" i="6" l="1"/>
  <c r="J1484" i="6"/>
  <c r="G3883" i="6"/>
  <c r="J3882" i="6"/>
  <c r="H2128" i="6"/>
  <c r="K2127" i="6"/>
  <c r="G3420" i="6"/>
  <c r="J3419" i="6"/>
  <c r="H2336" i="6"/>
  <c r="K2335" i="6"/>
  <c r="G2239" i="6"/>
  <c r="J2238" i="6"/>
  <c r="G3978" i="6"/>
  <c r="J3977" i="6"/>
  <c r="K891" i="6"/>
  <c r="H892" i="6"/>
  <c r="H2386" i="6"/>
  <c r="K2385" i="6"/>
  <c r="G1118" i="6"/>
  <c r="J1117" i="6"/>
  <c r="K3657" i="6"/>
  <c r="H3658" i="6"/>
  <c r="G1211" i="6"/>
  <c r="J1210" i="6"/>
  <c r="K2604" i="6"/>
  <c r="H2605" i="6"/>
  <c r="H3559" i="6"/>
  <c r="K3558" i="6"/>
  <c r="G720" i="6"/>
  <c r="J719" i="6"/>
  <c r="J1568" i="6"/>
  <c r="G1569" i="6"/>
  <c r="G2955" i="6"/>
  <c r="J2955" i="6" s="1"/>
  <c r="J2954" i="6"/>
  <c r="K1621" i="6"/>
  <c r="H1622" i="6"/>
  <c r="G3518" i="6"/>
  <c r="J3517" i="6"/>
  <c r="K2669" i="6"/>
  <c r="H2670" i="6"/>
  <c r="H1523" i="6"/>
  <c r="K1522" i="6"/>
  <c r="K3358" i="6"/>
  <c r="H3359" i="6"/>
  <c r="G560" i="6"/>
  <c r="J559" i="6"/>
  <c r="H1782" i="6"/>
  <c r="K1781" i="6"/>
  <c r="G650" i="6"/>
  <c r="J649" i="6"/>
  <c r="G2746" i="6"/>
  <c r="J2745" i="6"/>
  <c r="H3858" i="6"/>
  <c r="K3857" i="6"/>
  <c r="G1684" i="6"/>
  <c r="J1684" i="6" s="1"/>
  <c r="J1683" i="6"/>
  <c r="G1391" i="6"/>
  <c r="J1390" i="6"/>
  <c r="G3485" i="6"/>
  <c r="G3486" i="6" s="1"/>
  <c r="G3487" i="6" s="1"/>
  <c r="J3484" i="6"/>
  <c r="H2768" i="6"/>
  <c r="K2767" i="6"/>
  <c r="G1738" i="6"/>
  <c r="J1737" i="6"/>
  <c r="J17" i="6"/>
  <c r="I17" i="6"/>
  <c r="G18" i="6"/>
  <c r="J838" i="6"/>
  <c r="G839" i="6"/>
  <c r="K2835" i="6"/>
  <c r="H2836" i="6"/>
  <c r="H2837" i="6" s="1"/>
  <c r="H2838" i="6" s="1"/>
  <c r="J112" i="6"/>
  <c r="K127" i="6"/>
  <c r="H128" i="6"/>
  <c r="G2047" i="6"/>
  <c r="J2046" i="6"/>
  <c r="H1868" i="6"/>
  <c r="K1867" i="6"/>
  <c r="J2519" i="6"/>
  <c r="G2520" i="6"/>
  <c r="J3959" i="6"/>
  <c r="G3960" i="6"/>
  <c r="J4041" i="6"/>
  <c r="J319" i="6"/>
  <c r="G320" i="6"/>
  <c r="J2262" i="6"/>
  <c r="G2263" i="6"/>
  <c r="G1255" i="6"/>
  <c r="J1254" i="6"/>
  <c r="K199" i="6"/>
  <c r="H200" i="6"/>
  <c r="G3117" i="6"/>
  <c r="J3116" i="6"/>
  <c r="J1485" i="6" l="1"/>
  <c r="G1486" i="6"/>
  <c r="K2128" i="6"/>
  <c r="H2129" i="6"/>
  <c r="G3884" i="6"/>
  <c r="J3883" i="6"/>
  <c r="G3979" i="6"/>
  <c r="J3978" i="6"/>
  <c r="K2336" i="6"/>
  <c r="H2337" i="6"/>
  <c r="G2240" i="6"/>
  <c r="J2239" i="6"/>
  <c r="G3421" i="6"/>
  <c r="J3420" i="6"/>
  <c r="H3659" i="6"/>
  <c r="K3658" i="6"/>
  <c r="H2387" i="6"/>
  <c r="K2386" i="6"/>
  <c r="K2605" i="6"/>
  <c r="H2606" i="6"/>
  <c r="K892" i="6"/>
  <c r="H893" i="6"/>
  <c r="J1211" i="6"/>
  <c r="G1212" i="6"/>
  <c r="G1119" i="6"/>
  <c r="J1118" i="6"/>
  <c r="G721" i="6"/>
  <c r="J720" i="6"/>
  <c r="H3560" i="6"/>
  <c r="K3559" i="6"/>
  <c r="J1569" i="6"/>
  <c r="G1570" i="6"/>
  <c r="H3360" i="6"/>
  <c r="K3359" i="6"/>
  <c r="H2671" i="6"/>
  <c r="K2670" i="6"/>
  <c r="K2838" i="6"/>
  <c r="H2839" i="6"/>
  <c r="J3487" i="6"/>
  <c r="G3488" i="6"/>
  <c r="J650" i="6"/>
  <c r="G651" i="6"/>
  <c r="G561" i="6"/>
  <c r="J560" i="6"/>
  <c r="K1622" i="6"/>
  <c r="H1623" i="6"/>
  <c r="H3859" i="6"/>
  <c r="K3858" i="6"/>
  <c r="G2747" i="6"/>
  <c r="J2746" i="6"/>
  <c r="K1782" i="6"/>
  <c r="H1783" i="6"/>
  <c r="H1524" i="6"/>
  <c r="K1524" i="6" s="1"/>
  <c r="K1523" i="6"/>
  <c r="G3519" i="6"/>
  <c r="J3518" i="6"/>
  <c r="H2769" i="6"/>
  <c r="K2768" i="6"/>
  <c r="J1391" i="6"/>
  <c r="G1392" i="6"/>
  <c r="J3486" i="6"/>
  <c r="J3485" i="6"/>
  <c r="J3960" i="6"/>
  <c r="J3961" i="6"/>
  <c r="K128" i="6"/>
  <c r="H129" i="6"/>
  <c r="K2837" i="6"/>
  <c r="K2836" i="6"/>
  <c r="G321" i="6"/>
  <c r="J320" i="6"/>
  <c r="J2047" i="6"/>
  <c r="G2048" i="6"/>
  <c r="J839" i="6"/>
  <c r="G840" i="6"/>
  <c r="J1738" i="6"/>
  <c r="G1739" i="6"/>
  <c r="J3117" i="6"/>
  <c r="G3118" i="6"/>
  <c r="G2264" i="6"/>
  <c r="J2263" i="6"/>
  <c r="J2520" i="6"/>
  <c r="G2521" i="6"/>
  <c r="K1868" i="6"/>
  <c r="H1869" i="6"/>
  <c r="J18" i="6"/>
  <c r="I18" i="6"/>
  <c r="G19" i="6"/>
  <c r="K200" i="6"/>
  <c r="H201" i="6"/>
  <c r="J1255" i="6"/>
  <c r="G1256" i="6"/>
  <c r="J1486" i="6" l="1"/>
  <c r="G1487" i="6"/>
  <c r="G3885" i="6"/>
  <c r="J3884" i="6"/>
  <c r="H2130" i="6"/>
  <c r="K2129" i="6"/>
  <c r="H2338" i="6"/>
  <c r="K2337" i="6"/>
  <c r="G3422" i="6"/>
  <c r="J3421" i="6"/>
  <c r="G2241" i="6"/>
  <c r="J2240" i="6"/>
  <c r="J3979" i="6"/>
  <c r="G3980" i="6"/>
  <c r="G1213" i="6"/>
  <c r="J1212" i="6"/>
  <c r="H2607" i="6"/>
  <c r="K2606" i="6"/>
  <c r="K893" i="6"/>
  <c r="H894" i="6"/>
  <c r="G1120" i="6"/>
  <c r="J1119" i="6"/>
  <c r="H2388" i="6"/>
  <c r="K2387" i="6"/>
  <c r="H3660" i="6"/>
  <c r="K3659" i="6"/>
  <c r="J721" i="6"/>
  <c r="G722" i="6"/>
  <c r="H3561" i="6"/>
  <c r="K3560" i="6"/>
  <c r="G1571" i="6"/>
  <c r="J1570" i="6"/>
  <c r="H1784" i="6"/>
  <c r="K1783" i="6"/>
  <c r="G652" i="6"/>
  <c r="J651" i="6"/>
  <c r="J3488" i="6"/>
  <c r="G3489" i="6"/>
  <c r="H3860" i="6"/>
  <c r="K3859" i="6"/>
  <c r="K2671" i="6"/>
  <c r="H2672" i="6"/>
  <c r="H1624" i="6"/>
  <c r="K1623" i="6"/>
  <c r="K2839" i="6"/>
  <c r="H2840" i="6"/>
  <c r="G3520" i="6"/>
  <c r="J3519" i="6"/>
  <c r="J2747" i="6"/>
  <c r="G2748" i="6"/>
  <c r="G562" i="6"/>
  <c r="J561" i="6"/>
  <c r="H3361" i="6"/>
  <c r="K3360" i="6"/>
  <c r="G1393" i="6"/>
  <c r="J1392" i="6"/>
  <c r="H2770" i="6"/>
  <c r="K2769" i="6"/>
  <c r="K201" i="6"/>
  <c r="H202" i="6"/>
  <c r="J2264" i="6"/>
  <c r="G2265" i="6"/>
  <c r="G1740" i="6"/>
  <c r="J1739" i="6"/>
  <c r="J2048" i="6"/>
  <c r="G2049" i="6"/>
  <c r="K129" i="6"/>
  <c r="H130" i="6"/>
  <c r="G1257" i="6"/>
  <c r="J1256" i="6"/>
  <c r="J19" i="6"/>
  <c r="I19" i="6"/>
  <c r="G20" i="6"/>
  <c r="H1870" i="6"/>
  <c r="K1869" i="6"/>
  <c r="G3119" i="6"/>
  <c r="J3118" i="6"/>
  <c r="J321" i="6"/>
  <c r="G322" i="6"/>
  <c r="G2522" i="6"/>
  <c r="J2521" i="6"/>
  <c r="J840" i="6"/>
  <c r="G841" i="6"/>
  <c r="J1487" i="6" l="1"/>
  <c r="G1488" i="6"/>
  <c r="K2130" i="6"/>
  <c r="H2131" i="6"/>
  <c r="G3886" i="6"/>
  <c r="J3885" i="6"/>
  <c r="G3981" i="6"/>
  <c r="J3980" i="6"/>
  <c r="J3422" i="6"/>
  <c r="G3423" i="6"/>
  <c r="J2241" i="6"/>
  <c r="G2242" i="6"/>
  <c r="H2339" i="6"/>
  <c r="K2338" i="6"/>
  <c r="H895" i="6"/>
  <c r="K894" i="6"/>
  <c r="K2388" i="6"/>
  <c r="H2389" i="6"/>
  <c r="K2607" i="6"/>
  <c r="H2608" i="6"/>
  <c r="K3660" i="6"/>
  <c r="H3661" i="6"/>
  <c r="G1121" i="6"/>
  <c r="J1120" i="6"/>
  <c r="J1213" i="6"/>
  <c r="G1214" i="6"/>
  <c r="H3562" i="6"/>
  <c r="K3561" i="6"/>
  <c r="J1571" i="6"/>
  <c r="G1572" i="6"/>
  <c r="G723" i="6"/>
  <c r="J722" i="6"/>
  <c r="J2748" i="6"/>
  <c r="G2749" i="6"/>
  <c r="J2749" i="6" s="1"/>
  <c r="K2840" i="6"/>
  <c r="H2841" i="6"/>
  <c r="J3489" i="6"/>
  <c r="G3490" i="6"/>
  <c r="K1784" i="6"/>
  <c r="H1785" i="6"/>
  <c r="K2672" i="6"/>
  <c r="H3362" i="6"/>
  <c r="K3361" i="6"/>
  <c r="G563" i="6"/>
  <c r="J562" i="6"/>
  <c r="G3521" i="6"/>
  <c r="J3520" i="6"/>
  <c r="K1624" i="6"/>
  <c r="H1625" i="6"/>
  <c r="H3861" i="6"/>
  <c r="K3860" i="6"/>
  <c r="G653" i="6"/>
  <c r="J652" i="6"/>
  <c r="H2771" i="6"/>
  <c r="K2770" i="6"/>
  <c r="G1394" i="6"/>
  <c r="J1393" i="6"/>
  <c r="J1740" i="6"/>
  <c r="G1741" i="6"/>
  <c r="G3120" i="6"/>
  <c r="J3119" i="6"/>
  <c r="H1871" i="6"/>
  <c r="K1870" i="6"/>
  <c r="K130" i="6"/>
  <c r="H131" i="6"/>
  <c r="G2050" i="6"/>
  <c r="J2049" i="6"/>
  <c r="G2266" i="6"/>
  <c r="J2265" i="6"/>
  <c r="K202" i="6"/>
  <c r="H203" i="6"/>
  <c r="H204" i="6" s="1"/>
  <c r="H205" i="6" s="1"/>
  <c r="J322" i="6"/>
  <c r="G323" i="6"/>
  <c r="J20" i="6"/>
  <c r="I20" i="6"/>
  <c r="G21" i="6"/>
  <c r="J841" i="6"/>
  <c r="J2522" i="6"/>
  <c r="G2523" i="6"/>
  <c r="J1257" i="6"/>
  <c r="G1258" i="6"/>
  <c r="G1489" i="6" l="1"/>
  <c r="J1489" i="6" s="1"/>
  <c r="J1488" i="6"/>
  <c r="G3887" i="6"/>
  <c r="J3886" i="6"/>
  <c r="H2132" i="6"/>
  <c r="K2131" i="6"/>
  <c r="G3424" i="6"/>
  <c r="J3423" i="6"/>
  <c r="H2340" i="6"/>
  <c r="K2339" i="6"/>
  <c r="G2243" i="6"/>
  <c r="J2242" i="6"/>
  <c r="G3982" i="6"/>
  <c r="J3981" i="6"/>
  <c r="H2390" i="6"/>
  <c r="K2389" i="6"/>
  <c r="G1122" i="6"/>
  <c r="J1121" i="6"/>
  <c r="G1215" i="6"/>
  <c r="J1214" i="6"/>
  <c r="K3661" i="6"/>
  <c r="H3662" i="6"/>
  <c r="K2608" i="6"/>
  <c r="H2609" i="6"/>
  <c r="K895" i="6"/>
  <c r="H896" i="6"/>
  <c r="H3563" i="6"/>
  <c r="K3563" i="6" s="1"/>
  <c r="K3562" i="6"/>
  <c r="G1573" i="6"/>
  <c r="J1572" i="6"/>
  <c r="J723" i="6"/>
  <c r="G724" i="6"/>
  <c r="J3490" i="6"/>
  <c r="G3491" i="6"/>
  <c r="H2842" i="6"/>
  <c r="K2841" i="6"/>
  <c r="K205" i="6"/>
  <c r="H206" i="6"/>
  <c r="H3862" i="6"/>
  <c r="K3861" i="6"/>
  <c r="G3522" i="6"/>
  <c r="J3521" i="6"/>
  <c r="H3363" i="6"/>
  <c r="K3362" i="6"/>
  <c r="K1625" i="6"/>
  <c r="H1626" i="6"/>
  <c r="H1786" i="6"/>
  <c r="K1785" i="6"/>
  <c r="J653" i="6"/>
  <c r="G654" i="6"/>
  <c r="G564" i="6"/>
  <c r="J563" i="6"/>
  <c r="K2771" i="6"/>
  <c r="H2772" i="6"/>
  <c r="J1394" i="6"/>
  <c r="G1395" i="6"/>
  <c r="G2524" i="6"/>
  <c r="J2523" i="6"/>
  <c r="H1872" i="6"/>
  <c r="K1871" i="6"/>
  <c r="G1259" i="6"/>
  <c r="J1258" i="6"/>
  <c r="J2050" i="6"/>
  <c r="G2051" i="6"/>
  <c r="K131" i="6"/>
  <c r="H132" i="6"/>
  <c r="J323" i="6"/>
  <c r="G324" i="6"/>
  <c r="K203" i="6"/>
  <c r="K204" i="6"/>
  <c r="J2266" i="6"/>
  <c r="J21" i="6"/>
  <c r="I21" i="6"/>
  <c r="G22" i="6"/>
  <c r="G3121" i="6"/>
  <c r="J3120" i="6"/>
  <c r="G1742" i="6"/>
  <c r="J1741" i="6"/>
  <c r="K2132" i="6" l="1"/>
  <c r="H2133" i="6"/>
  <c r="G3888" i="6"/>
  <c r="J3887" i="6"/>
  <c r="G3983" i="6"/>
  <c r="J3982" i="6"/>
  <c r="H2341" i="6"/>
  <c r="K2340" i="6"/>
  <c r="J2243" i="6"/>
  <c r="G2244" i="6"/>
  <c r="J3424" i="6"/>
  <c r="G3425" i="6"/>
  <c r="K2609" i="6"/>
  <c r="H2610" i="6"/>
  <c r="J1215" i="6"/>
  <c r="G1216" i="6"/>
  <c r="H2391" i="6"/>
  <c r="K2390" i="6"/>
  <c r="H897" i="6"/>
  <c r="K896" i="6"/>
  <c r="H3663" i="6"/>
  <c r="K3662" i="6"/>
  <c r="G1123" i="6"/>
  <c r="J1122" i="6"/>
  <c r="G1574" i="6"/>
  <c r="J1573" i="6"/>
  <c r="G725" i="6"/>
  <c r="J724" i="6"/>
  <c r="K1626" i="6"/>
  <c r="H1627" i="6"/>
  <c r="G565" i="6"/>
  <c r="J564" i="6"/>
  <c r="H1787" i="6"/>
  <c r="K1786" i="6"/>
  <c r="H3364" i="6"/>
  <c r="K3363" i="6"/>
  <c r="H3863" i="6"/>
  <c r="K3862" i="6"/>
  <c r="H2843" i="6"/>
  <c r="K2842" i="6"/>
  <c r="J654" i="6"/>
  <c r="G655" i="6"/>
  <c r="K206" i="6"/>
  <c r="H207" i="6"/>
  <c r="G3492" i="6"/>
  <c r="J3491" i="6"/>
  <c r="G3523" i="6"/>
  <c r="J3522" i="6"/>
  <c r="J1395" i="6"/>
  <c r="G1396" i="6"/>
  <c r="K2772" i="6"/>
  <c r="H2773" i="6"/>
  <c r="K132" i="6"/>
  <c r="H133" i="6"/>
  <c r="H1873" i="6"/>
  <c r="K1872" i="6"/>
  <c r="J22" i="6"/>
  <c r="I22" i="6"/>
  <c r="G23" i="6"/>
  <c r="G1743" i="6"/>
  <c r="J1742" i="6"/>
  <c r="J3121" i="6"/>
  <c r="G3122" i="6"/>
  <c r="G325" i="6"/>
  <c r="J324" i="6"/>
  <c r="J2051" i="6"/>
  <c r="G2052" i="6"/>
  <c r="J1259" i="6"/>
  <c r="G1260" i="6"/>
  <c r="J2524" i="6"/>
  <c r="G2525" i="6"/>
  <c r="G3889" i="6" l="1"/>
  <c r="J3888" i="6"/>
  <c r="H2134" i="6"/>
  <c r="K2133" i="6"/>
  <c r="J3983" i="6"/>
  <c r="G3984" i="6"/>
  <c r="G3426" i="6"/>
  <c r="J3425" i="6"/>
  <c r="K2341" i="6"/>
  <c r="H2342" i="6"/>
  <c r="J2244" i="6"/>
  <c r="J2245" i="6"/>
  <c r="J1216" i="6"/>
  <c r="G1217" i="6"/>
  <c r="G1124" i="6"/>
  <c r="J1123" i="6"/>
  <c r="K897" i="6"/>
  <c r="H898" i="6"/>
  <c r="K2610" i="6"/>
  <c r="H2611" i="6"/>
  <c r="H3664" i="6"/>
  <c r="K3663" i="6"/>
  <c r="K2391" i="6"/>
  <c r="H2392" i="6"/>
  <c r="J1574" i="6"/>
  <c r="G1575" i="6"/>
  <c r="G726" i="6"/>
  <c r="J725" i="6"/>
  <c r="K207" i="6"/>
  <c r="H208" i="6"/>
  <c r="H2844" i="6"/>
  <c r="K2843" i="6"/>
  <c r="H3365" i="6"/>
  <c r="K3364" i="6"/>
  <c r="G566" i="6"/>
  <c r="J565" i="6"/>
  <c r="G656" i="6"/>
  <c r="J655" i="6"/>
  <c r="H1628" i="6"/>
  <c r="K1627" i="6"/>
  <c r="G3524" i="6"/>
  <c r="J3523" i="6"/>
  <c r="G3493" i="6"/>
  <c r="J3492" i="6"/>
  <c r="H3864" i="6"/>
  <c r="K3864" i="6" s="1"/>
  <c r="K3863" i="6"/>
  <c r="K1787" i="6"/>
  <c r="H1788" i="6"/>
  <c r="H2774" i="6"/>
  <c r="K2773" i="6"/>
  <c r="G1397" i="6"/>
  <c r="J1396" i="6"/>
  <c r="J325" i="6"/>
  <c r="G326" i="6"/>
  <c r="K133" i="6"/>
  <c r="H134" i="6"/>
  <c r="G3123" i="6"/>
  <c r="J3122" i="6"/>
  <c r="G1261" i="6"/>
  <c r="J1260" i="6"/>
  <c r="G1744" i="6"/>
  <c r="J1743" i="6"/>
  <c r="J23" i="6"/>
  <c r="I23" i="6"/>
  <c r="G24" i="6"/>
  <c r="G2526" i="6"/>
  <c r="J2525" i="6"/>
  <c r="G2053" i="6"/>
  <c r="J2052" i="6"/>
  <c r="H1874" i="6"/>
  <c r="K1873" i="6"/>
  <c r="K2134" i="6" l="1"/>
  <c r="H2135" i="6"/>
  <c r="G3890" i="6"/>
  <c r="J3889" i="6"/>
  <c r="G3427" i="6"/>
  <c r="J3426" i="6"/>
  <c r="K2342" i="6"/>
  <c r="H2343" i="6"/>
  <c r="G3985" i="6"/>
  <c r="J3984" i="6"/>
  <c r="H2393" i="6"/>
  <c r="K2392" i="6"/>
  <c r="H2612" i="6"/>
  <c r="K2611" i="6"/>
  <c r="J1124" i="6"/>
  <c r="G1125" i="6"/>
  <c r="K898" i="6"/>
  <c r="H899" i="6"/>
  <c r="G1218" i="6"/>
  <c r="J1217" i="6"/>
  <c r="K3664" i="6"/>
  <c r="H3665" i="6"/>
  <c r="G727" i="6"/>
  <c r="J726" i="6"/>
  <c r="J1575" i="6"/>
  <c r="G1576" i="6"/>
  <c r="K208" i="6"/>
  <c r="H209" i="6"/>
  <c r="H1629" i="6"/>
  <c r="K1628" i="6"/>
  <c r="J566" i="6"/>
  <c r="G567" i="6"/>
  <c r="K2844" i="6"/>
  <c r="H2845" i="6"/>
  <c r="K1788" i="6"/>
  <c r="H1789" i="6"/>
  <c r="G3494" i="6"/>
  <c r="J3493" i="6"/>
  <c r="G3525" i="6"/>
  <c r="J3524" i="6"/>
  <c r="J656" i="6"/>
  <c r="G657" i="6"/>
  <c r="H3366" i="6"/>
  <c r="K3365" i="6"/>
  <c r="H2775" i="6"/>
  <c r="K2774" i="6"/>
  <c r="G1398" i="6"/>
  <c r="J1397" i="6"/>
  <c r="J2526" i="6"/>
  <c r="G2527" i="6"/>
  <c r="J24" i="6"/>
  <c r="I24" i="6"/>
  <c r="G25" i="6"/>
  <c r="G3124" i="6"/>
  <c r="J3123" i="6"/>
  <c r="J2053" i="6"/>
  <c r="G2054" i="6"/>
  <c r="J1261" i="6"/>
  <c r="G1262" i="6"/>
  <c r="K134" i="6"/>
  <c r="H135" i="6"/>
  <c r="J326" i="6"/>
  <c r="G327" i="6"/>
  <c r="K1874" i="6"/>
  <c r="H1875" i="6"/>
  <c r="J1744" i="6"/>
  <c r="G1745" i="6"/>
  <c r="G3891" i="6" l="1"/>
  <c r="J3890" i="6"/>
  <c r="H2136" i="6"/>
  <c r="K2135" i="6"/>
  <c r="G3986" i="6"/>
  <c r="J3985" i="6"/>
  <c r="K2343" i="6"/>
  <c r="H2344" i="6"/>
  <c r="J3427" i="6"/>
  <c r="G3428" i="6"/>
  <c r="H3666" i="6"/>
  <c r="K3665" i="6"/>
  <c r="H900" i="6"/>
  <c r="K899" i="6"/>
  <c r="H2613" i="6"/>
  <c r="K2612" i="6"/>
  <c r="G1126" i="6"/>
  <c r="J1126" i="6" s="1"/>
  <c r="J1125" i="6"/>
  <c r="G1219" i="6"/>
  <c r="J1218" i="6"/>
  <c r="H2394" i="6"/>
  <c r="K2393" i="6"/>
  <c r="G1577" i="6"/>
  <c r="J1576" i="6"/>
  <c r="G728" i="6"/>
  <c r="J727" i="6"/>
  <c r="H1790" i="6"/>
  <c r="K1789" i="6"/>
  <c r="G568" i="6"/>
  <c r="J567" i="6"/>
  <c r="K3366" i="6"/>
  <c r="H3367" i="6"/>
  <c r="G3526" i="6"/>
  <c r="J3525" i="6"/>
  <c r="J657" i="6"/>
  <c r="G658" i="6"/>
  <c r="K2845" i="6"/>
  <c r="H2846" i="6"/>
  <c r="K209" i="6"/>
  <c r="H210" i="6"/>
  <c r="J3494" i="6"/>
  <c r="J3495" i="6"/>
  <c r="H1630" i="6"/>
  <c r="K1629" i="6"/>
  <c r="G1399" i="6"/>
  <c r="J1398" i="6"/>
  <c r="H2776" i="6"/>
  <c r="K2775" i="6"/>
  <c r="G3125" i="6"/>
  <c r="J3124" i="6"/>
  <c r="G1746" i="6"/>
  <c r="J1745" i="6"/>
  <c r="K135" i="6"/>
  <c r="H136" i="6"/>
  <c r="J2054" i="6"/>
  <c r="G2055" i="6"/>
  <c r="J2527" i="6"/>
  <c r="G2528" i="6"/>
  <c r="H1876" i="6"/>
  <c r="K1875" i="6"/>
  <c r="J327" i="6"/>
  <c r="G328" i="6"/>
  <c r="G1263" i="6"/>
  <c r="J1262" i="6"/>
  <c r="J25" i="6"/>
  <c r="I25" i="6"/>
  <c r="G26" i="6"/>
  <c r="H2137" i="6" l="1"/>
  <c r="K2136" i="6"/>
  <c r="J3891" i="6"/>
  <c r="G3892" i="6"/>
  <c r="G3987" i="6"/>
  <c r="J3986" i="6"/>
  <c r="H2345" i="6"/>
  <c r="K2344" i="6"/>
  <c r="G3429" i="6"/>
  <c r="J3428" i="6"/>
  <c r="H901" i="6"/>
  <c r="K900" i="6"/>
  <c r="H2395" i="6"/>
  <c r="K2394" i="6"/>
  <c r="G1220" i="6"/>
  <c r="J1219" i="6"/>
  <c r="K2613" i="6"/>
  <c r="H2614" i="6"/>
  <c r="H3667" i="6"/>
  <c r="K3666" i="6"/>
  <c r="G729" i="6"/>
  <c r="J728" i="6"/>
  <c r="G1578" i="6"/>
  <c r="J1577" i="6"/>
  <c r="K2846" i="6"/>
  <c r="H2847" i="6"/>
  <c r="H3368" i="6"/>
  <c r="K3367" i="6"/>
  <c r="K1790" i="6"/>
  <c r="H1791" i="6"/>
  <c r="K210" i="6"/>
  <c r="H211" i="6"/>
  <c r="J658" i="6"/>
  <c r="G659" i="6"/>
  <c r="K1630" i="6"/>
  <c r="H1631" i="6"/>
  <c r="G3527" i="6"/>
  <c r="J3527" i="6" s="1"/>
  <c r="J3526" i="6"/>
  <c r="J568" i="6"/>
  <c r="G569" i="6"/>
  <c r="H2777" i="6"/>
  <c r="K2776" i="6"/>
  <c r="J1399" i="6"/>
  <c r="G1400" i="6"/>
  <c r="J26" i="6"/>
  <c r="I26" i="6"/>
  <c r="G27" i="6"/>
  <c r="J1263" i="6"/>
  <c r="G1264" i="6"/>
  <c r="K136" i="6"/>
  <c r="H137" i="6"/>
  <c r="J3125" i="6"/>
  <c r="G3126" i="6"/>
  <c r="J1746" i="6"/>
  <c r="G1747" i="6"/>
  <c r="G329" i="6"/>
  <c r="J328" i="6"/>
  <c r="K1876" i="6"/>
  <c r="H1877" i="6"/>
  <c r="J2528" i="6"/>
  <c r="G2529" i="6"/>
  <c r="J2055" i="6"/>
  <c r="G2056" i="6"/>
  <c r="G3893" i="6" l="1"/>
  <c r="J3892" i="6"/>
  <c r="H2138" i="6"/>
  <c r="K2137" i="6"/>
  <c r="J3987" i="6"/>
  <c r="G3988" i="6"/>
  <c r="H2346" i="6"/>
  <c r="K2345" i="6"/>
  <c r="G3430" i="6"/>
  <c r="J3429" i="6"/>
  <c r="K3667" i="6"/>
  <c r="H3668" i="6"/>
  <c r="G1221" i="6"/>
  <c r="J1220" i="6"/>
  <c r="K902" i="6"/>
  <c r="K901" i="6"/>
  <c r="H2615" i="6"/>
  <c r="K2614" i="6"/>
  <c r="K2395" i="6"/>
  <c r="H2396" i="6"/>
  <c r="G1579" i="6"/>
  <c r="J1578" i="6"/>
  <c r="G730" i="6"/>
  <c r="J729" i="6"/>
  <c r="K1631" i="6"/>
  <c r="H1632" i="6"/>
  <c r="K211" i="6"/>
  <c r="H212" i="6"/>
  <c r="H3369" i="6"/>
  <c r="K3368" i="6"/>
  <c r="J569" i="6"/>
  <c r="G660" i="6"/>
  <c r="J659" i="6"/>
  <c r="H1792" i="6"/>
  <c r="K1791" i="6"/>
  <c r="H2848" i="6"/>
  <c r="K2847" i="6"/>
  <c r="K2777" i="6"/>
  <c r="H2778" i="6"/>
  <c r="J1401" i="6"/>
  <c r="J1400" i="6"/>
  <c r="J2056" i="6"/>
  <c r="G2057" i="6"/>
  <c r="G3127" i="6"/>
  <c r="J3126" i="6"/>
  <c r="K137" i="6"/>
  <c r="H138" i="6"/>
  <c r="J27" i="6"/>
  <c r="I27" i="6"/>
  <c r="G28" i="6"/>
  <c r="H1878" i="6"/>
  <c r="K1877" i="6"/>
  <c r="J329" i="6"/>
  <c r="G330" i="6"/>
  <c r="G1265" i="6"/>
  <c r="J1264" i="6"/>
  <c r="G2530" i="6"/>
  <c r="J2529" i="6"/>
  <c r="G1748" i="6"/>
  <c r="J1747" i="6"/>
  <c r="K2138" i="6" l="1"/>
  <c r="H2139" i="6"/>
  <c r="G3894" i="6"/>
  <c r="J3893" i="6"/>
  <c r="G3431" i="6"/>
  <c r="J3430" i="6"/>
  <c r="K2346" i="6"/>
  <c r="H2347" i="6"/>
  <c r="J3988" i="6"/>
  <c r="G3989" i="6"/>
  <c r="J3989" i="6" s="1"/>
  <c r="G1222" i="6"/>
  <c r="J1221" i="6"/>
  <c r="H2616" i="6"/>
  <c r="K2615" i="6"/>
  <c r="H2397" i="6"/>
  <c r="K2396" i="6"/>
  <c r="H3669" i="6"/>
  <c r="K3668" i="6"/>
  <c r="G731" i="6"/>
  <c r="J730" i="6"/>
  <c r="G1580" i="6"/>
  <c r="J1579" i="6"/>
  <c r="K1632" i="6"/>
  <c r="H1633" i="6"/>
  <c r="K2848" i="6"/>
  <c r="H2849" i="6"/>
  <c r="K1792" i="6"/>
  <c r="H1793" i="6"/>
  <c r="H213" i="6"/>
  <c r="K212" i="6"/>
  <c r="G661" i="6"/>
  <c r="J660" i="6"/>
  <c r="H3370" i="6"/>
  <c r="H3371" i="6" s="1"/>
  <c r="H3372" i="6" s="1"/>
  <c r="K3372" i="6" s="1"/>
  <c r="K3369" i="6"/>
  <c r="K2778" i="6"/>
  <c r="H2779" i="6"/>
  <c r="J2530" i="6"/>
  <c r="G2531" i="6"/>
  <c r="K138" i="6"/>
  <c r="H139" i="6"/>
  <c r="J3127" i="6"/>
  <c r="G3128" i="6"/>
  <c r="J1748" i="6"/>
  <c r="G1749" i="6"/>
  <c r="G2058" i="6"/>
  <c r="J2057" i="6"/>
  <c r="J28" i="6"/>
  <c r="I28" i="6"/>
  <c r="G29" i="6"/>
  <c r="J1265" i="6"/>
  <c r="G1266" i="6"/>
  <c r="J330" i="6"/>
  <c r="G331" i="6"/>
  <c r="K1878" i="6"/>
  <c r="H1879" i="6"/>
  <c r="G3895" i="6" l="1"/>
  <c r="J3894" i="6"/>
  <c r="K2139" i="6"/>
  <c r="H2140" i="6"/>
  <c r="K2347" i="6"/>
  <c r="H2348" i="6"/>
  <c r="G3432" i="6"/>
  <c r="J3431" i="6"/>
  <c r="H2398" i="6"/>
  <c r="K2397" i="6"/>
  <c r="K2616" i="6"/>
  <c r="H2617" i="6"/>
  <c r="K3669" i="6"/>
  <c r="H3670" i="6"/>
  <c r="J1222" i="6"/>
  <c r="G1223" i="6"/>
  <c r="J731" i="6"/>
  <c r="G732" i="6"/>
  <c r="G1581" i="6"/>
  <c r="J1580" i="6"/>
  <c r="K2849" i="6"/>
  <c r="H2850" i="6"/>
  <c r="G662" i="6"/>
  <c r="J661" i="6"/>
  <c r="K1793" i="6"/>
  <c r="H1794" i="6"/>
  <c r="H1634" i="6"/>
  <c r="K1633" i="6"/>
  <c r="K3370" i="6"/>
  <c r="K3371" i="6"/>
  <c r="H214" i="6"/>
  <c r="K213" i="6"/>
  <c r="H2780" i="6"/>
  <c r="K2779" i="6"/>
  <c r="J331" i="6"/>
  <c r="G332" i="6"/>
  <c r="G1267" i="6"/>
  <c r="J1266" i="6"/>
  <c r="G1750" i="6"/>
  <c r="J1749" i="6"/>
  <c r="K139" i="6"/>
  <c r="H140" i="6"/>
  <c r="K1880" i="6"/>
  <c r="K1879" i="6"/>
  <c r="J2058" i="6"/>
  <c r="G2059" i="6"/>
  <c r="G3129" i="6"/>
  <c r="J3128" i="6"/>
  <c r="J29" i="6"/>
  <c r="I29" i="6"/>
  <c r="G30" i="6"/>
  <c r="G2532" i="6"/>
  <c r="J2531" i="6"/>
  <c r="K2140" i="6" l="1"/>
  <c r="H2141" i="6"/>
  <c r="J3895" i="6"/>
  <c r="G3896" i="6"/>
  <c r="G3433" i="6"/>
  <c r="J3432" i="6"/>
  <c r="K2349" i="6"/>
  <c r="K2348" i="6"/>
  <c r="J1223" i="6"/>
  <c r="G1224" i="6"/>
  <c r="H2618" i="6"/>
  <c r="K2617" i="6"/>
  <c r="K3670" i="6"/>
  <c r="H3671" i="6"/>
  <c r="K2398" i="6"/>
  <c r="H2399" i="6"/>
  <c r="J1581" i="6"/>
  <c r="G1582" i="6"/>
  <c r="G733" i="6"/>
  <c r="J732" i="6"/>
  <c r="K1794" i="6"/>
  <c r="H1795" i="6"/>
  <c r="H2851" i="6"/>
  <c r="K2850" i="6"/>
  <c r="K214" i="6"/>
  <c r="H215" i="6"/>
  <c r="J662" i="6"/>
  <c r="G663" i="6"/>
  <c r="K1634" i="6"/>
  <c r="H1635" i="6"/>
  <c r="K2780" i="6"/>
  <c r="H2781" i="6"/>
  <c r="J2532" i="6"/>
  <c r="G2533" i="6"/>
  <c r="G2060" i="6"/>
  <c r="J2059" i="6"/>
  <c r="K140" i="6"/>
  <c r="H141" i="6"/>
  <c r="G3130" i="6"/>
  <c r="J3129" i="6"/>
  <c r="J1267" i="6"/>
  <c r="G1268" i="6"/>
  <c r="G333" i="6"/>
  <c r="J332" i="6"/>
  <c r="J30" i="6"/>
  <c r="I30" i="6"/>
  <c r="G31" i="6"/>
  <c r="J1750" i="6"/>
  <c r="G1751" i="6"/>
  <c r="J3896" i="6" l="1"/>
  <c r="G3897" i="6"/>
  <c r="K2142" i="6"/>
  <c r="K2141" i="6"/>
  <c r="G3434" i="6"/>
  <c r="J3433" i="6"/>
  <c r="H2400" i="6"/>
  <c r="K2399" i="6"/>
  <c r="K2618" i="6"/>
  <c r="H2619" i="6"/>
  <c r="K3671" i="6"/>
  <c r="H3672" i="6"/>
  <c r="G1225" i="6"/>
  <c r="J1224" i="6"/>
  <c r="J733" i="6"/>
  <c r="G734" i="6"/>
  <c r="G1583" i="6"/>
  <c r="J1582" i="6"/>
  <c r="K1635" i="6"/>
  <c r="H1636" i="6"/>
  <c r="G664" i="6"/>
  <c r="J663" i="6"/>
  <c r="K2851" i="6"/>
  <c r="H2852" i="6"/>
  <c r="K215" i="6"/>
  <c r="H216" i="6"/>
  <c r="H1796" i="6"/>
  <c r="K1795" i="6"/>
  <c r="H2782" i="6"/>
  <c r="K2781" i="6"/>
  <c r="J333" i="6"/>
  <c r="G334" i="6"/>
  <c r="K141" i="6"/>
  <c r="H142" i="6"/>
  <c r="J2060" i="6"/>
  <c r="G2061" i="6"/>
  <c r="G1752" i="6"/>
  <c r="J1751" i="6"/>
  <c r="G2534" i="6"/>
  <c r="J2533" i="6"/>
  <c r="J31" i="6"/>
  <c r="I31" i="6"/>
  <c r="G32" i="6"/>
  <c r="G1269" i="6"/>
  <c r="J1268" i="6"/>
  <c r="G3131" i="6"/>
  <c r="J3130" i="6"/>
  <c r="G3898" i="6" l="1"/>
  <c r="J3897" i="6"/>
  <c r="G3435" i="6"/>
  <c r="J3434" i="6"/>
  <c r="H2401" i="6"/>
  <c r="K2400" i="6"/>
  <c r="K2619" i="6"/>
  <c r="H2620" i="6"/>
  <c r="G1226" i="6"/>
  <c r="J1225" i="6"/>
  <c r="K3672" i="6"/>
  <c r="H3673" i="6"/>
  <c r="G1584" i="6"/>
  <c r="J1583" i="6"/>
  <c r="G735" i="6"/>
  <c r="J734" i="6"/>
  <c r="K216" i="6"/>
  <c r="H217" i="6"/>
  <c r="K2852" i="6"/>
  <c r="H2853" i="6"/>
  <c r="J664" i="6"/>
  <c r="G665" i="6"/>
  <c r="K1636" i="6"/>
  <c r="H1637" i="6"/>
  <c r="H1797" i="6"/>
  <c r="K1796" i="6"/>
  <c r="H2783" i="6"/>
  <c r="K2782" i="6"/>
  <c r="J2534" i="6"/>
  <c r="G2535" i="6"/>
  <c r="K142" i="6"/>
  <c r="H143" i="6"/>
  <c r="J334" i="6"/>
  <c r="G335" i="6"/>
  <c r="J1269" i="6"/>
  <c r="G1270" i="6"/>
  <c r="G2062" i="6"/>
  <c r="J2061" i="6"/>
  <c r="J3131" i="6"/>
  <c r="G3132" i="6"/>
  <c r="J32" i="6"/>
  <c r="I32" i="6"/>
  <c r="G33" i="6"/>
  <c r="J1752" i="6"/>
  <c r="G3899" i="6" l="1"/>
  <c r="J3898" i="6"/>
  <c r="G3436" i="6"/>
  <c r="J3435" i="6"/>
  <c r="K2401" i="6"/>
  <c r="H2402" i="6"/>
  <c r="K3673" i="6"/>
  <c r="H3674" i="6"/>
  <c r="K2620" i="6"/>
  <c r="H2621" i="6"/>
  <c r="G1227" i="6"/>
  <c r="J1226" i="6"/>
  <c r="G736" i="6"/>
  <c r="J735" i="6"/>
  <c r="G1585" i="6"/>
  <c r="J1584" i="6"/>
  <c r="G666" i="6"/>
  <c r="J665" i="6"/>
  <c r="K217" i="6"/>
  <c r="H218" i="6"/>
  <c r="H1638" i="6"/>
  <c r="K1637" i="6"/>
  <c r="K2853" i="6"/>
  <c r="H2854" i="6"/>
  <c r="H1798" i="6"/>
  <c r="K1797" i="6"/>
  <c r="H2784" i="6"/>
  <c r="K2783" i="6"/>
  <c r="G3133" i="6"/>
  <c r="J3132" i="6"/>
  <c r="J33" i="6"/>
  <c r="I33" i="6"/>
  <c r="G34" i="6"/>
  <c r="G1271" i="6"/>
  <c r="J1270" i="6"/>
  <c r="K143" i="6"/>
  <c r="H144" i="6"/>
  <c r="J335" i="6"/>
  <c r="G336" i="6"/>
  <c r="G2536" i="6"/>
  <c r="J2535" i="6"/>
  <c r="J2062" i="6"/>
  <c r="J2063" i="6"/>
  <c r="G3900" i="6" l="1"/>
  <c r="J3899" i="6"/>
  <c r="J3436" i="6"/>
  <c r="G3437" i="6"/>
  <c r="K3674" i="6"/>
  <c r="H3675" i="6"/>
  <c r="K3675" i="6" s="1"/>
  <c r="J1227" i="6"/>
  <c r="G1228" i="6"/>
  <c r="K2621" i="6"/>
  <c r="H2622" i="6"/>
  <c r="K2402" i="6"/>
  <c r="H2403" i="6"/>
  <c r="G737" i="6"/>
  <c r="J736" i="6"/>
  <c r="G1586" i="6"/>
  <c r="J1585" i="6"/>
  <c r="K2854" i="6"/>
  <c r="H2855" i="6"/>
  <c r="K218" i="6"/>
  <c r="H219" i="6"/>
  <c r="K1798" i="6"/>
  <c r="H1799" i="6"/>
  <c r="K1638" i="6"/>
  <c r="H1639" i="6"/>
  <c r="G667" i="6"/>
  <c r="J666" i="6"/>
  <c r="K2784" i="6"/>
  <c r="H2785" i="6"/>
  <c r="K144" i="6"/>
  <c r="H145" i="6"/>
  <c r="J1271" i="6"/>
  <c r="G1272" i="6"/>
  <c r="J2536" i="6"/>
  <c r="J34" i="6"/>
  <c r="I34" i="6"/>
  <c r="G35" i="6"/>
  <c r="G337" i="6"/>
  <c r="J336" i="6"/>
  <c r="J3133" i="6"/>
  <c r="G3134" i="6"/>
  <c r="G3901" i="6" l="1"/>
  <c r="J3900" i="6"/>
  <c r="J3437" i="6"/>
  <c r="G3438" i="6"/>
  <c r="K2403" i="6"/>
  <c r="H2404" i="6"/>
  <c r="G1229" i="6"/>
  <c r="J1228" i="6"/>
  <c r="H2623" i="6"/>
  <c r="K2622" i="6"/>
  <c r="J1586" i="6"/>
  <c r="G1587" i="6"/>
  <c r="J737" i="6"/>
  <c r="G738" i="6"/>
  <c r="H1640" i="6"/>
  <c r="K1639" i="6"/>
  <c r="H1800" i="6"/>
  <c r="K1799" i="6"/>
  <c r="H220" i="6"/>
  <c r="K219" i="6"/>
  <c r="K2855" i="6"/>
  <c r="H2856" i="6"/>
  <c r="G668" i="6"/>
  <c r="J667" i="6"/>
  <c r="H2786" i="6"/>
  <c r="K2785" i="6"/>
  <c r="K145" i="6"/>
  <c r="H146" i="6"/>
  <c r="J337" i="6"/>
  <c r="G338" i="6"/>
  <c r="G1273" i="6"/>
  <c r="J1272" i="6"/>
  <c r="G3135" i="6"/>
  <c r="J3134" i="6"/>
  <c r="I35" i="6"/>
  <c r="J35" i="6"/>
  <c r="G36" i="6"/>
  <c r="J3902" i="6" l="1"/>
  <c r="J3901" i="6"/>
  <c r="G3439" i="6"/>
  <c r="J3438" i="6"/>
  <c r="H2624" i="6"/>
  <c r="K2623" i="6"/>
  <c r="J1229" i="6"/>
  <c r="G1230" i="6"/>
  <c r="H2405" i="6"/>
  <c r="K2404" i="6"/>
  <c r="G739" i="6"/>
  <c r="J738" i="6"/>
  <c r="G1588" i="6"/>
  <c r="J1587" i="6"/>
  <c r="H2857" i="6"/>
  <c r="K2856" i="6"/>
  <c r="K220" i="6"/>
  <c r="H221" i="6"/>
  <c r="G669" i="6"/>
  <c r="J668" i="6"/>
  <c r="H1801" i="6"/>
  <c r="K1800" i="6"/>
  <c r="H1641" i="6"/>
  <c r="K1640" i="6"/>
  <c r="H2787" i="6"/>
  <c r="K2786" i="6"/>
  <c r="J36" i="6"/>
  <c r="I36" i="6"/>
  <c r="G37" i="6"/>
  <c r="J1273" i="6"/>
  <c r="G1274" i="6"/>
  <c r="G3136" i="6"/>
  <c r="J3135" i="6"/>
  <c r="J338" i="6"/>
  <c r="K146" i="6"/>
  <c r="H147" i="6"/>
  <c r="J3439" i="6" l="1"/>
  <c r="G3440" i="6"/>
  <c r="H2406" i="6"/>
  <c r="K2405" i="6"/>
  <c r="K2624" i="6"/>
  <c r="H2625" i="6"/>
  <c r="J1230" i="6"/>
  <c r="G1231" i="6"/>
  <c r="G1589" i="6"/>
  <c r="J1588" i="6"/>
  <c r="J739" i="6"/>
  <c r="G740" i="6"/>
  <c r="H1802" i="6"/>
  <c r="K1801" i="6"/>
  <c r="H222" i="6"/>
  <c r="K221" i="6"/>
  <c r="H1642" i="6"/>
  <c r="K1641" i="6"/>
  <c r="J669" i="6"/>
  <c r="G670" i="6"/>
  <c r="K2857" i="6"/>
  <c r="H2858" i="6"/>
  <c r="H2788" i="6"/>
  <c r="K2787" i="6"/>
  <c r="K147" i="6"/>
  <c r="H148" i="6"/>
  <c r="G1275" i="6"/>
  <c r="J1274" i="6"/>
  <c r="J37" i="6"/>
  <c r="I37" i="6"/>
  <c r="G38" i="6"/>
  <c r="G3137" i="6"/>
  <c r="J3136" i="6"/>
  <c r="J3440" i="6" l="1"/>
  <c r="G3441" i="6"/>
  <c r="H2407" i="6"/>
  <c r="K2406" i="6"/>
  <c r="K2625" i="6"/>
  <c r="H2626" i="6"/>
  <c r="G1232" i="6"/>
  <c r="J1231" i="6"/>
  <c r="J1589" i="6"/>
  <c r="G1590" i="6"/>
  <c r="J740" i="6"/>
  <c r="G741" i="6"/>
  <c r="K1642" i="6"/>
  <c r="H1643" i="6"/>
  <c r="K2858" i="6"/>
  <c r="H2859" i="6"/>
  <c r="J670" i="6"/>
  <c r="G671" i="6"/>
  <c r="H223" i="6"/>
  <c r="K222" i="6"/>
  <c r="K1802" i="6"/>
  <c r="H1803" i="6"/>
  <c r="K2788" i="6"/>
  <c r="H2789" i="6"/>
  <c r="J3137" i="6"/>
  <c r="G3138" i="6"/>
  <c r="K148" i="6"/>
  <c r="H149" i="6"/>
  <c r="J38" i="6"/>
  <c r="I38" i="6"/>
  <c r="G39" i="6"/>
  <c r="J1275" i="6"/>
  <c r="G1276" i="6"/>
  <c r="K2407" i="6" l="1"/>
  <c r="H2408" i="6"/>
  <c r="H2409" i="6" s="1"/>
  <c r="H2410" i="6" s="1"/>
  <c r="G3442" i="6"/>
  <c r="J3441" i="6"/>
  <c r="G1233" i="6"/>
  <c r="J1232" i="6"/>
  <c r="H2627" i="6"/>
  <c r="K2626" i="6"/>
  <c r="G742" i="6"/>
  <c r="J741" i="6"/>
  <c r="J1590" i="6"/>
  <c r="G1591" i="6"/>
  <c r="H1804" i="6"/>
  <c r="K1803" i="6"/>
  <c r="K2859" i="6"/>
  <c r="H2860" i="6"/>
  <c r="J671" i="6"/>
  <c r="G672" i="6"/>
  <c r="H1644" i="6"/>
  <c r="K1643" i="6"/>
  <c r="K223" i="6"/>
  <c r="H224" i="6"/>
  <c r="H2790" i="6"/>
  <c r="K2789" i="6"/>
  <c r="J39" i="6"/>
  <c r="I39" i="6"/>
  <c r="G40" i="6"/>
  <c r="K149" i="6"/>
  <c r="H150" i="6"/>
  <c r="G1277" i="6"/>
  <c r="J1276" i="6"/>
  <c r="G3139" i="6"/>
  <c r="J3138" i="6"/>
  <c r="K2409" i="6" l="1"/>
  <c r="K2408" i="6"/>
  <c r="G3443" i="6"/>
  <c r="J3442" i="6"/>
  <c r="J1233" i="6"/>
  <c r="G1234" i="6"/>
  <c r="K2627" i="6"/>
  <c r="H2628" i="6"/>
  <c r="J742" i="6"/>
  <c r="G743" i="6"/>
  <c r="J1591" i="6"/>
  <c r="G1592" i="6"/>
  <c r="J1592" i="6" s="1"/>
  <c r="K2410" i="6"/>
  <c r="H2411" i="6"/>
  <c r="H225" i="6"/>
  <c r="K224" i="6"/>
  <c r="G673" i="6"/>
  <c r="J672" i="6"/>
  <c r="K2860" i="6"/>
  <c r="H2861" i="6"/>
  <c r="K1644" i="6"/>
  <c r="H1645" i="6"/>
  <c r="K1804" i="6"/>
  <c r="H1805" i="6"/>
  <c r="H2791" i="6"/>
  <c r="K2790" i="6"/>
  <c r="J40" i="6"/>
  <c r="I40" i="6"/>
  <c r="G41" i="6"/>
  <c r="G3140" i="6"/>
  <c r="J3139" i="6"/>
  <c r="J1277" i="6"/>
  <c r="G1278" i="6"/>
  <c r="K150" i="6"/>
  <c r="H151" i="6"/>
  <c r="G3444" i="6" l="1"/>
  <c r="J3443" i="6"/>
  <c r="H2629" i="6"/>
  <c r="K2628" i="6"/>
  <c r="G1235" i="6"/>
  <c r="J1234" i="6"/>
  <c r="H2412" i="6"/>
  <c r="K2411" i="6"/>
  <c r="G744" i="6"/>
  <c r="J743" i="6"/>
  <c r="H1806" i="6"/>
  <c r="K1805" i="6"/>
  <c r="H2862" i="6"/>
  <c r="K2861" i="6"/>
  <c r="G674" i="6"/>
  <c r="J673" i="6"/>
  <c r="H1646" i="6"/>
  <c r="K1645" i="6"/>
  <c r="K225" i="6"/>
  <c r="H226" i="6"/>
  <c r="K2791" i="6"/>
  <c r="H2792" i="6"/>
  <c r="J41" i="6"/>
  <c r="I41" i="6"/>
  <c r="G42" i="6"/>
  <c r="K151" i="6"/>
  <c r="H152" i="6"/>
  <c r="G3141" i="6"/>
  <c r="J3140" i="6"/>
  <c r="G1279" i="6"/>
  <c r="J1278" i="6"/>
  <c r="J3444" i="6" l="1"/>
  <c r="G3445" i="6"/>
  <c r="K2629" i="6"/>
  <c r="H2630" i="6"/>
  <c r="G1236" i="6"/>
  <c r="J1235" i="6"/>
  <c r="K2412" i="6"/>
  <c r="K2413" i="6"/>
  <c r="G745" i="6"/>
  <c r="J744" i="6"/>
  <c r="K226" i="6"/>
  <c r="H227" i="6"/>
  <c r="K1646" i="6"/>
  <c r="H1647" i="6"/>
  <c r="K2862" i="6"/>
  <c r="H2863" i="6"/>
  <c r="J674" i="6"/>
  <c r="G675" i="6"/>
  <c r="K1806" i="6"/>
  <c r="H1807" i="6"/>
  <c r="K2792" i="6"/>
  <c r="H2793" i="6"/>
  <c r="J3141" i="6"/>
  <c r="G3142" i="6"/>
  <c r="K152" i="6"/>
  <c r="H153" i="6"/>
  <c r="J42" i="6"/>
  <c r="I42" i="6"/>
  <c r="G43" i="6"/>
  <c r="J1279" i="6"/>
  <c r="G1280" i="6"/>
  <c r="J3445" i="6" l="1"/>
  <c r="G3446" i="6"/>
  <c r="J1236" i="6"/>
  <c r="J1237" i="6"/>
  <c r="H2631" i="6"/>
  <c r="K2630" i="6"/>
  <c r="J745" i="6"/>
  <c r="G746" i="6"/>
  <c r="H1808" i="6"/>
  <c r="K1807" i="6"/>
  <c r="H1648" i="6"/>
  <c r="K1647" i="6"/>
  <c r="G676" i="6"/>
  <c r="J675" i="6"/>
  <c r="H2864" i="6"/>
  <c r="K2863" i="6"/>
  <c r="K227" i="6"/>
  <c r="H228" i="6"/>
  <c r="H2794" i="6"/>
  <c r="K2793" i="6"/>
  <c r="G1281" i="6"/>
  <c r="J1280" i="6"/>
  <c r="G3143" i="6"/>
  <c r="J3142" i="6"/>
  <c r="K153" i="6"/>
  <c r="H154" i="6"/>
  <c r="J43" i="6"/>
  <c r="I43" i="6"/>
  <c r="G44" i="6"/>
  <c r="J3446" i="6" l="1"/>
  <c r="G3447" i="6"/>
  <c r="K2631" i="6"/>
  <c r="H2632" i="6"/>
  <c r="G747" i="6"/>
  <c r="J746" i="6"/>
  <c r="K228" i="6"/>
  <c r="H229" i="6"/>
  <c r="G677" i="6"/>
  <c r="J676" i="6"/>
  <c r="K2864" i="6"/>
  <c r="H2865" i="6"/>
  <c r="K1648" i="6"/>
  <c r="H1649" i="6"/>
  <c r="K1808" i="6"/>
  <c r="H1809" i="6"/>
  <c r="H2795" i="6"/>
  <c r="K2794" i="6"/>
  <c r="K154" i="6"/>
  <c r="H155" i="6"/>
  <c r="J44" i="6"/>
  <c r="I44" i="6"/>
  <c r="G45" i="6"/>
  <c r="J3143" i="6"/>
  <c r="G3144" i="6"/>
  <c r="J1281" i="6"/>
  <c r="G1282" i="6"/>
  <c r="G3448" i="6" l="1"/>
  <c r="J3447" i="6"/>
  <c r="H2633" i="6"/>
  <c r="K2632" i="6"/>
  <c r="G748" i="6"/>
  <c r="J747" i="6"/>
  <c r="H1810" i="6"/>
  <c r="K1809" i="6"/>
  <c r="K2865" i="6"/>
  <c r="H2866" i="6"/>
  <c r="J677" i="6"/>
  <c r="G678" i="6"/>
  <c r="K1649" i="6"/>
  <c r="H1650" i="6"/>
  <c r="H230" i="6"/>
  <c r="K229" i="6"/>
  <c r="H2796" i="6"/>
  <c r="K2795" i="6"/>
  <c r="G3145" i="6"/>
  <c r="J3144" i="6"/>
  <c r="K155" i="6"/>
  <c r="H156" i="6"/>
  <c r="G1283" i="6"/>
  <c r="J1282" i="6"/>
  <c r="J45" i="6"/>
  <c r="I45" i="6"/>
  <c r="G46" i="6"/>
  <c r="G3449" i="6" l="1"/>
  <c r="J3448" i="6"/>
  <c r="K2633" i="6"/>
  <c r="H2634" i="6"/>
  <c r="G749" i="6"/>
  <c r="J748" i="6"/>
  <c r="K1650" i="6"/>
  <c r="H1651" i="6"/>
  <c r="H2867" i="6"/>
  <c r="K2866" i="6"/>
  <c r="G679" i="6"/>
  <c r="J678" i="6"/>
  <c r="K230" i="6"/>
  <c r="H231" i="6"/>
  <c r="K1810" i="6"/>
  <c r="H1811" i="6"/>
  <c r="H2797" i="6"/>
  <c r="K2796" i="6"/>
  <c r="J46" i="6"/>
  <c r="I46" i="6"/>
  <c r="G47" i="6"/>
  <c r="J1283" i="6"/>
  <c r="G1284" i="6"/>
  <c r="K156" i="6"/>
  <c r="H157" i="6"/>
  <c r="G3146" i="6"/>
  <c r="J3145" i="6"/>
  <c r="G3450" i="6" l="1"/>
  <c r="J3449" i="6"/>
  <c r="K2634" i="6"/>
  <c r="H2635" i="6"/>
  <c r="J749" i="6"/>
  <c r="G750" i="6"/>
  <c r="H1812" i="6"/>
  <c r="K1811" i="6"/>
  <c r="G680" i="6"/>
  <c r="J679" i="6"/>
  <c r="H2868" i="6"/>
  <c r="K2867" i="6"/>
  <c r="K231" i="6"/>
  <c r="H232" i="6"/>
  <c r="K1651" i="6"/>
  <c r="H1652" i="6"/>
  <c r="K2797" i="6"/>
  <c r="H2798" i="6"/>
  <c r="G3147" i="6"/>
  <c r="J3146" i="6"/>
  <c r="G1285" i="6"/>
  <c r="J1284" i="6"/>
  <c r="J47" i="6"/>
  <c r="I47" i="6"/>
  <c r="G48" i="6"/>
  <c r="K157" i="6"/>
  <c r="H158" i="6"/>
  <c r="J3450" i="6" l="1"/>
  <c r="G3451" i="6"/>
  <c r="K2635" i="6"/>
  <c r="H2636" i="6"/>
  <c r="G751" i="6"/>
  <c r="J750" i="6"/>
  <c r="H233" i="6"/>
  <c r="K232" i="6"/>
  <c r="G681" i="6"/>
  <c r="J680" i="6"/>
  <c r="K1652" i="6"/>
  <c r="H1653" i="6"/>
  <c r="H2869" i="6"/>
  <c r="K2868" i="6"/>
  <c r="K1812" i="6"/>
  <c r="H1813" i="6"/>
  <c r="H2799" i="6"/>
  <c r="K2798" i="6"/>
  <c r="K158" i="6"/>
  <c r="H159" i="6"/>
  <c r="J48" i="6"/>
  <c r="I48" i="6"/>
  <c r="G49" i="6"/>
  <c r="J1285" i="6"/>
  <c r="G1286" i="6"/>
  <c r="J3147" i="6"/>
  <c r="G3148" i="6"/>
  <c r="J3451" i="6" l="1"/>
  <c r="G3452" i="6"/>
  <c r="H2637" i="6"/>
  <c r="K2636" i="6"/>
  <c r="G752" i="6"/>
  <c r="J751" i="6"/>
  <c r="K2869" i="6"/>
  <c r="H2870" i="6"/>
  <c r="G682" i="6"/>
  <c r="J681" i="6"/>
  <c r="H1814" i="6"/>
  <c r="K1813" i="6"/>
  <c r="H1654" i="6"/>
  <c r="K1653" i="6"/>
  <c r="K233" i="6"/>
  <c r="H234" i="6"/>
  <c r="K2799" i="6"/>
  <c r="H2800" i="6"/>
  <c r="G3149" i="6"/>
  <c r="J3148" i="6"/>
  <c r="K159" i="6"/>
  <c r="H160" i="6"/>
  <c r="G1287" i="6"/>
  <c r="J1286" i="6"/>
  <c r="J49" i="6"/>
  <c r="I49" i="6"/>
  <c r="G50" i="6"/>
  <c r="G3453" i="6" l="1"/>
  <c r="J3452" i="6"/>
  <c r="K2637" i="6"/>
  <c r="H2638" i="6"/>
  <c r="G753" i="6"/>
  <c r="J752" i="6"/>
  <c r="K1814" i="6"/>
  <c r="H1815" i="6"/>
  <c r="G683" i="6"/>
  <c r="J682" i="6"/>
  <c r="K234" i="6"/>
  <c r="H235" i="6"/>
  <c r="H2871" i="6"/>
  <c r="K2870" i="6"/>
  <c r="K1654" i="6"/>
  <c r="K1655" i="6"/>
  <c r="K2800" i="6"/>
  <c r="H2801" i="6"/>
  <c r="J50" i="6"/>
  <c r="I50" i="6"/>
  <c r="G51" i="6"/>
  <c r="J1287" i="6"/>
  <c r="G1288" i="6"/>
  <c r="K160" i="6"/>
  <c r="H161" i="6"/>
  <c r="J3149" i="6"/>
  <c r="G3150" i="6"/>
  <c r="G3454" i="6" l="1"/>
  <c r="J3453" i="6"/>
  <c r="H2639" i="6"/>
  <c r="K2638" i="6"/>
  <c r="J753" i="6"/>
  <c r="G754" i="6"/>
  <c r="K235" i="6"/>
  <c r="H236" i="6"/>
  <c r="K1815" i="6"/>
  <c r="H1816" i="6"/>
  <c r="K1816" i="6" s="1"/>
  <c r="H2872" i="6"/>
  <c r="K2871" i="6"/>
  <c r="G684" i="6"/>
  <c r="J683" i="6"/>
  <c r="K2802" i="6"/>
  <c r="K2801" i="6"/>
  <c r="G3151" i="6"/>
  <c r="J3150" i="6"/>
  <c r="G1289" i="6"/>
  <c r="J1288" i="6"/>
  <c r="J51" i="6"/>
  <c r="I51" i="6"/>
  <c r="G52" i="6"/>
  <c r="K161" i="6"/>
  <c r="H162" i="6"/>
  <c r="J3454" i="6" l="1"/>
  <c r="G3455" i="6"/>
  <c r="H2640" i="6"/>
  <c r="K2639" i="6"/>
  <c r="G755" i="6"/>
  <c r="J754" i="6"/>
  <c r="G685" i="6"/>
  <c r="G686" i="6" s="1"/>
  <c r="G687" i="6" s="1"/>
  <c r="J684" i="6"/>
  <c r="H237" i="6"/>
  <c r="K236" i="6"/>
  <c r="H2873" i="6"/>
  <c r="K2872" i="6"/>
  <c r="J3151" i="6"/>
  <c r="G3152" i="6"/>
  <c r="J1289" i="6"/>
  <c r="G1290" i="6"/>
  <c r="K162" i="6"/>
  <c r="H163" i="6"/>
  <c r="J52" i="6"/>
  <c r="I52" i="6"/>
  <c r="G53" i="6"/>
  <c r="J3455" i="6" l="1"/>
  <c r="G3456" i="6"/>
  <c r="H2641" i="6"/>
  <c r="K2640" i="6"/>
  <c r="G688" i="6"/>
  <c r="J687" i="6"/>
  <c r="G756" i="6"/>
  <c r="J755" i="6"/>
  <c r="J685" i="6"/>
  <c r="J686" i="6"/>
  <c r="K2873" i="6"/>
  <c r="H2874" i="6"/>
  <c r="K237" i="6"/>
  <c r="H238" i="6"/>
  <c r="J53" i="6"/>
  <c r="I53" i="6"/>
  <c r="G54" i="6"/>
  <c r="G3153" i="6"/>
  <c r="J3152" i="6"/>
  <c r="K163" i="6"/>
  <c r="H164" i="6"/>
  <c r="G1291" i="6"/>
  <c r="J1290" i="6"/>
  <c r="J3456" i="6" l="1"/>
  <c r="G3457" i="6"/>
  <c r="K2641" i="6"/>
  <c r="H2642" i="6"/>
  <c r="J688" i="6"/>
  <c r="J689" i="6"/>
  <c r="G757" i="6"/>
  <c r="J756" i="6"/>
  <c r="K238" i="6"/>
  <c r="H239" i="6"/>
  <c r="H2875" i="6"/>
  <c r="K2874" i="6"/>
  <c r="K164" i="6"/>
  <c r="H165" i="6"/>
  <c r="G3154" i="6"/>
  <c r="J3153" i="6"/>
  <c r="J1291" i="6"/>
  <c r="G1292" i="6"/>
  <c r="J54" i="6"/>
  <c r="I54" i="6"/>
  <c r="G55" i="6"/>
  <c r="G3458" i="6" l="1"/>
  <c r="J3457" i="6"/>
  <c r="H2643" i="6"/>
  <c r="K2642" i="6"/>
  <c r="G758" i="6"/>
  <c r="J757" i="6"/>
  <c r="K2875" i="6"/>
  <c r="H2876" i="6"/>
  <c r="K239" i="6"/>
  <c r="H240" i="6"/>
  <c r="G3155" i="6"/>
  <c r="J3154" i="6"/>
  <c r="G1293" i="6"/>
  <c r="J1292" i="6"/>
  <c r="K165" i="6"/>
  <c r="H166" i="6"/>
  <c r="J55" i="6"/>
  <c r="I55" i="6"/>
  <c r="G56" i="6"/>
  <c r="G3459" i="6" l="1"/>
  <c r="J3458" i="6"/>
  <c r="H2644" i="6"/>
  <c r="K2643" i="6"/>
  <c r="J758" i="6"/>
  <c r="G759" i="6"/>
  <c r="H2877" i="6"/>
  <c r="K2876" i="6"/>
  <c r="H241" i="6"/>
  <c r="K240" i="6"/>
  <c r="K166" i="6"/>
  <c r="H167" i="6"/>
  <c r="J3155" i="6"/>
  <c r="G3156" i="6"/>
  <c r="J56" i="6"/>
  <c r="I56" i="6"/>
  <c r="G57" i="6"/>
  <c r="G1294" i="6"/>
  <c r="J1293" i="6"/>
  <c r="J3459" i="6" l="1"/>
  <c r="G3460" i="6"/>
  <c r="H2645" i="6"/>
  <c r="K2644" i="6"/>
  <c r="J759" i="6"/>
  <c r="G760" i="6"/>
  <c r="H2878" i="6"/>
  <c r="K2877" i="6"/>
  <c r="K241" i="6"/>
  <c r="H242" i="6"/>
  <c r="K167" i="6"/>
  <c r="H168" i="6"/>
  <c r="G3157" i="6"/>
  <c r="J3156" i="6"/>
  <c r="G1295" i="6"/>
  <c r="J1294" i="6"/>
  <c r="J57" i="6"/>
  <c r="I57" i="6"/>
  <c r="G58" i="6"/>
  <c r="G3461" i="6" l="1"/>
  <c r="J3460" i="6"/>
  <c r="K2645" i="6"/>
  <c r="K2646" i="6"/>
  <c r="G761" i="6"/>
  <c r="J760" i="6"/>
  <c r="K242" i="6"/>
  <c r="H243" i="6"/>
  <c r="H2879" i="6"/>
  <c r="K2878" i="6"/>
  <c r="G3158" i="6"/>
  <c r="J3157" i="6"/>
  <c r="J1295" i="6"/>
  <c r="G1296" i="6"/>
  <c r="K168" i="6"/>
  <c r="H169" i="6"/>
  <c r="J58" i="6"/>
  <c r="I58" i="6"/>
  <c r="G59" i="6"/>
  <c r="G3462" i="6" l="1"/>
  <c r="G3463" i="6" s="1"/>
  <c r="J3461" i="6"/>
  <c r="J761" i="6"/>
  <c r="G762" i="6"/>
  <c r="K243" i="6"/>
  <c r="H244" i="6"/>
  <c r="H2880" i="6"/>
  <c r="K2879" i="6"/>
  <c r="J59" i="6"/>
  <c r="I59" i="6"/>
  <c r="G60" i="6"/>
  <c r="K169" i="6"/>
  <c r="H170" i="6"/>
  <c r="G3159" i="6"/>
  <c r="J3158" i="6"/>
  <c r="G1297" i="6"/>
  <c r="J1296" i="6"/>
  <c r="G3464" i="6" l="1"/>
  <c r="J3462" i="6"/>
  <c r="J3463" i="6"/>
  <c r="G763" i="6"/>
  <c r="J762" i="6"/>
  <c r="K244" i="6"/>
  <c r="H245" i="6"/>
  <c r="H2881" i="6"/>
  <c r="K2880" i="6"/>
  <c r="G1298" i="6"/>
  <c r="J1297" i="6"/>
  <c r="J3159" i="6"/>
  <c r="G3160" i="6"/>
  <c r="G3161" i="6" s="1"/>
  <c r="G3162" i="6" s="1"/>
  <c r="J60" i="6"/>
  <c r="I60" i="6"/>
  <c r="G61" i="6"/>
  <c r="K170" i="6"/>
  <c r="H171" i="6"/>
  <c r="G3465" i="6" l="1"/>
  <c r="J3466" i="6" s="1"/>
  <c r="J3464" i="6"/>
  <c r="G764" i="6"/>
  <c r="J763" i="6"/>
  <c r="G3163" i="6"/>
  <c r="J3162" i="6"/>
  <c r="H2882" i="6"/>
  <c r="K2881" i="6"/>
  <c r="K245" i="6"/>
  <c r="H246" i="6"/>
  <c r="J3160" i="6"/>
  <c r="J3161" i="6"/>
  <c r="K171" i="6"/>
  <c r="H172" i="6"/>
  <c r="H173" i="6" s="1"/>
  <c r="J61" i="6"/>
  <c r="I61" i="6"/>
  <c r="G62" i="6"/>
  <c r="G1299" i="6"/>
  <c r="J1298" i="6"/>
  <c r="BA8" i="6" l="1"/>
  <c r="J3465" i="6"/>
  <c r="H174" i="6"/>
  <c r="K175" i="6" s="1"/>
  <c r="G765" i="6"/>
  <c r="J764" i="6"/>
  <c r="K2882" i="6"/>
  <c r="H2883" i="6"/>
  <c r="K246" i="6"/>
  <c r="H247" i="6"/>
  <c r="G3164" i="6"/>
  <c r="J3163" i="6"/>
  <c r="J1299" i="6"/>
  <c r="G1300" i="6"/>
  <c r="K172" i="6"/>
  <c r="K173" i="6"/>
  <c r="J62" i="6"/>
  <c r="I62" i="6"/>
  <c r="G63" i="6"/>
  <c r="K174" i="6" l="1"/>
  <c r="G766" i="6"/>
  <c r="J765" i="6"/>
  <c r="K247" i="6"/>
  <c r="H248" i="6"/>
  <c r="H2884" i="6"/>
  <c r="K2883" i="6"/>
  <c r="G3165" i="6"/>
  <c r="J3164" i="6"/>
  <c r="J63" i="6"/>
  <c r="I63" i="6"/>
  <c r="G64" i="6"/>
  <c r="G1301" i="6"/>
  <c r="J1300" i="6"/>
  <c r="AE8" i="6" s="1"/>
  <c r="J766" i="6" l="1"/>
  <c r="G767" i="6"/>
  <c r="K2884" i="6"/>
  <c r="H2885" i="6"/>
  <c r="H249" i="6"/>
  <c r="K248" i="6"/>
  <c r="J3165" i="6"/>
  <c r="G3166" i="6"/>
  <c r="J64" i="6"/>
  <c r="I64" i="6"/>
  <c r="G65" i="6"/>
  <c r="G1302" i="6"/>
  <c r="J1301" i="6"/>
  <c r="J767" i="6" l="1"/>
  <c r="G768" i="6"/>
  <c r="J768" i="6" s="1"/>
  <c r="K249" i="6"/>
  <c r="H250" i="6"/>
  <c r="G3167" i="6"/>
  <c r="J3166" i="6"/>
  <c r="H2886" i="6"/>
  <c r="K2885" i="6"/>
  <c r="G1303" i="6"/>
  <c r="J1302" i="6"/>
  <c r="J65" i="6"/>
  <c r="I65" i="6"/>
  <c r="G66" i="6"/>
  <c r="G3168" i="6" l="1"/>
  <c r="J3167" i="6"/>
  <c r="K250" i="6"/>
  <c r="H251" i="6"/>
  <c r="K2886" i="6"/>
  <c r="H2887" i="6"/>
  <c r="J66" i="6"/>
  <c r="I66" i="6"/>
  <c r="G67" i="6"/>
  <c r="J1303" i="6"/>
  <c r="G1304" i="6"/>
  <c r="H252" i="6" l="1"/>
  <c r="K251" i="6"/>
  <c r="H2888" i="6"/>
  <c r="K2887" i="6"/>
  <c r="G3169" i="6"/>
  <c r="J3168" i="6"/>
  <c r="I67" i="6"/>
  <c r="J67" i="6"/>
  <c r="G68" i="6"/>
  <c r="G1305" i="6"/>
  <c r="J1304" i="6"/>
  <c r="H2889" i="6" l="1"/>
  <c r="K2888" i="6"/>
  <c r="G3170" i="6"/>
  <c r="J3169" i="6"/>
  <c r="K252" i="6"/>
  <c r="H253" i="6"/>
  <c r="J68" i="6"/>
  <c r="I68" i="6"/>
  <c r="G69" i="6"/>
  <c r="J1305" i="6"/>
  <c r="G1306" i="6"/>
  <c r="G3171" i="6" l="1"/>
  <c r="J3170" i="6"/>
  <c r="K253" i="6"/>
  <c r="H254" i="6"/>
  <c r="K2889" i="6"/>
  <c r="H2890" i="6"/>
  <c r="J69" i="6"/>
  <c r="I69" i="6"/>
  <c r="G70" i="6"/>
  <c r="G71" i="6" s="1"/>
  <c r="J72" i="6" s="1"/>
  <c r="G1307" i="6"/>
  <c r="J1306" i="6"/>
  <c r="K254" i="6" l="1"/>
  <c r="H255" i="6"/>
  <c r="K2890" i="6"/>
  <c r="H2891" i="6"/>
  <c r="G3172" i="6"/>
  <c r="J3171" i="6"/>
  <c r="J1307" i="6"/>
  <c r="G1308" i="6"/>
  <c r="J70" i="6"/>
  <c r="I70" i="6"/>
  <c r="J71" i="6"/>
  <c r="S8" i="6" s="1"/>
  <c r="H71" i="6"/>
  <c r="H2892" i="6" l="1"/>
  <c r="K2891" i="6"/>
  <c r="K255" i="6"/>
  <c r="H256" i="6"/>
  <c r="J3172" i="6"/>
  <c r="G3173" i="6"/>
  <c r="K71" i="6"/>
  <c r="H72" i="6"/>
  <c r="I71" i="6"/>
  <c r="G1309" i="6"/>
  <c r="J1308" i="6"/>
  <c r="H257" i="6" l="1"/>
  <c r="K256" i="6"/>
  <c r="G3174" i="6"/>
  <c r="J3173" i="6"/>
  <c r="H2893" i="6"/>
  <c r="K2892" i="6"/>
  <c r="J1309" i="6"/>
  <c r="G1310" i="6"/>
  <c r="K72" i="6"/>
  <c r="H73" i="6"/>
  <c r="I72" i="6"/>
  <c r="J3174" i="6" l="1"/>
  <c r="G3175" i="6"/>
  <c r="K2893" i="6"/>
  <c r="H2894" i="6"/>
  <c r="H258" i="6"/>
  <c r="K257" i="6"/>
  <c r="G1311" i="6"/>
  <c r="J1310" i="6"/>
  <c r="K73" i="6"/>
  <c r="H74" i="6"/>
  <c r="I73" i="6"/>
  <c r="H2895" i="6" l="1"/>
  <c r="K2894" i="6"/>
  <c r="G3176" i="6"/>
  <c r="J3175" i="6"/>
  <c r="K258" i="6"/>
  <c r="H259" i="6"/>
  <c r="K74" i="6"/>
  <c r="H75" i="6"/>
  <c r="I74" i="6"/>
  <c r="J1311" i="6"/>
  <c r="G1312" i="6"/>
  <c r="G3177" i="6" l="1"/>
  <c r="J3176" i="6"/>
  <c r="H260" i="6"/>
  <c r="K259" i="6"/>
  <c r="H2896" i="6"/>
  <c r="K2895" i="6"/>
  <c r="G1313" i="6"/>
  <c r="J1312" i="6"/>
  <c r="K75" i="6"/>
  <c r="H76" i="6"/>
  <c r="I75" i="6"/>
  <c r="H261" i="6" l="1"/>
  <c r="K260" i="6"/>
  <c r="K2896" i="6"/>
  <c r="H2897" i="6"/>
  <c r="J3177" i="6"/>
  <c r="G3178" i="6"/>
  <c r="K76" i="6"/>
  <c r="H77" i="6"/>
  <c r="I76" i="6"/>
  <c r="J1313" i="6"/>
  <c r="G1314" i="6"/>
  <c r="K2897" i="6" l="1"/>
  <c r="H2898" i="6"/>
  <c r="G3179" i="6"/>
  <c r="J3178" i="6"/>
  <c r="H262" i="6"/>
  <c r="K261" i="6"/>
  <c r="G1315" i="6"/>
  <c r="J1314" i="6"/>
  <c r="K77" i="6"/>
  <c r="H78" i="6"/>
  <c r="I77" i="6"/>
  <c r="J3179" i="6" l="1"/>
  <c r="G3180" i="6"/>
  <c r="K2898" i="6"/>
  <c r="H2899" i="6"/>
  <c r="K262" i="6"/>
  <c r="H263" i="6"/>
  <c r="K78" i="6"/>
  <c r="H79" i="6"/>
  <c r="I78" i="6"/>
  <c r="J1315" i="6"/>
  <c r="G1316" i="6"/>
  <c r="H2900" i="6" l="1"/>
  <c r="K2899" i="6"/>
  <c r="J3180" i="6"/>
  <c r="G3181" i="6"/>
  <c r="K263" i="6"/>
  <c r="H264" i="6"/>
  <c r="K264" i="6" s="1"/>
  <c r="G1317" i="6"/>
  <c r="J1316" i="6"/>
  <c r="K79" i="6"/>
  <c r="H80" i="6"/>
  <c r="I79" i="6"/>
  <c r="G3182" i="6" l="1"/>
  <c r="J3181" i="6"/>
  <c r="H2901" i="6"/>
  <c r="K2900" i="6"/>
  <c r="K80" i="6"/>
  <c r="H81" i="6"/>
  <c r="I80" i="6"/>
  <c r="J1317" i="6"/>
  <c r="G1318" i="6"/>
  <c r="H2902" i="6" l="1"/>
  <c r="K2901" i="6"/>
  <c r="J3182" i="6"/>
  <c r="G3183" i="6"/>
  <c r="G1319" i="6"/>
  <c r="J1318" i="6"/>
  <c r="K81" i="6"/>
  <c r="H82" i="6"/>
  <c r="I81" i="6"/>
  <c r="J3183" i="6" l="1"/>
  <c r="G3184" i="6"/>
  <c r="H2903" i="6"/>
  <c r="K2902" i="6"/>
  <c r="K82" i="6"/>
  <c r="H83" i="6"/>
  <c r="I82" i="6"/>
  <c r="J1319" i="6"/>
  <c r="G1320" i="6"/>
  <c r="K2903" i="6" l="1"/>
  <c r="H2904" i="6"/>
  <c r="G3185" i="6"/>
  <c r="J3184" i="6"/>
  <c r="G1321" i="6"/>
  <c r="J1320" i="6"/>
  <c r="K83" i="6"/>
  <c r="H84" i="6"/>
  <c r="I83" i="6"/>
  <c r="J3185" i="6" l="1"/>
  <c r="G3186" i="6"/>
  <c r="K2904" i="6"/>
  <c r="H2905" i="6"/>
  <c r="K84" i="6"/>
  <c r="H85" i="6"/>
  <c r="I84" i="6"/>
  <c r="J1321" i="6"/>
  <c r="G1322" i="6"/>
  <c r="K2905" i="6" l="1"/>
  <c r="K2906" i="6"/>
  <c r="G3187" i="6"/>
  <c r="J3186" i="6"/>
  <c r="G1323" i="6"/>
  <c r="J1322" i="6"/>
  <c r="K85" i="6"/>
  <c r="H86" i="6"/>
  <c r="I85" i="6"/>
  <c r="J3187" i="6" l="1"/>
  <c r="G3188" i="6"/>
  <c r="K86" i="6"/>
  <c r="H87" i="6"/>
  <c r="I86" i="6"/>
  <c r="J1323" i="6"/>
  <c r="G1324" i="6"/>
  <c r="J3188" i="6" l="1"/>
  <c r="G3189" i="6"/>
  <c r="J3189" i="6" s="1"/>
  <c r="G1325" i="6"/>
  <c r="J1324" i="6"/>
  <c r="K87" i="6"/>
  <c r="H88" i="6"/>
  <c r="I87" i="6"/>
  <c r="K88" i="6" l="1"/>
  <c r="H89" i="6"/>
  <c r="I88" i="6"/>
  <c r="J1325" i="6"/>
  <c r="G1326" i="6"/>
  <c r="G1327" i="6" l="1"/>
  <c r="J1326" i="6"/>
  <c r="K89" i="6"/>
  <c r="H90" i="6"/>
  <c r="I89" i="6"/>
  <c r="K90" i="6" l="1"/>
  <c r="H91" i="6"/>
  <c r="I90" i="6"/>
  <c r="J1327" i="6"/>
  <c r="G1328" i="6"/>
  <c r="G1329" i="6" l="1"/>
  <c r="J1328" i="6"/>
  <c r="K91" i="6"/>
  <c r="H92" i="6"/>
  <c r="I91" i="6"/>
  <c r="K92" i="6" l="1"/>
  <c r="H93" i="6"/>
  <c r="I92" i="6"/>
  <c r="J1329" i="6"/>
  <c r="G1330" i="6"/>
  <c r="G1331" i="6" l="1"/>
  <c r="J1330" i="6"/>
  <c r="K93" i="6"/>
  <c r="H94" i="6"/>
  <c r="I93" i="6"/>
  <c r="K94" i="6" l="1"/>
  <c r="H95" i="6"/>
  <c r="I94" i="6"/>
  <c r="J1331" i="6"/>
  <c r="G1332" i="6"/>
  <c r="G1333" i="6" l="1"/>
  <c r="G1334" i="6" s="1"/>
  <c r="G1335" i="6" s="1"/>
  <c r="J1332" i="6"/>
  <c r="K95" i="6"/>
  <c r="H96" i="6"/>
  <c r="I95" i="6"/>
  <c r="J1335" i="6" l="1"/>
  <c r="G1336" i="6"/>
  <c r="K96" i="6"/>
  <c r="H97" i="6"/>
  <c r="I96" i="6"/>
  <c r="J1334" i="6"/>
  <c r="J1333" i="6"/>
  <c r="G1337" i="6" l="1"/>
  <c r="J1336" i="6"/>
  <c r="K97" i="6"/>
  <c r="H98" i="6"/>
  <c r="I97" i="6"/>
  <c r="J1337" i="6" l="1"/>
  <c r="G1338" i="6"/>
  <c r="K98" i="6"/>
  <c r="H99" i="6"/>
  <c r="I98" i="6"/>
  <c r="G1339" i="6" l="1"/>
  <c r="J1338" i="6"/>
  <c r="K99" i="6"/>
  <c r="H100" i="6"/>
  <c r="I99" i="6"/>
  <c r="J1339" i="6" l="1"/>
  <c r="G1340" i="6"/>
  <c r="K100" i="6"/>
  <c r="H101" i="6"/>
  <c r="I100" i="6"/>
  <c r="S7" i="6" s="1"/>
  <c r="S10" i="6" s="1"/>
  <c r="J1340" i="6" l="1"/>
  <c r="G1341" i="6"/>
  <c r="S12" i="6"/>
  <c r="S13" i="6"/>
  <c r="K101" i="6"/>
  <c r="H102" i="6"/>
  <c r="I101" i="6"/>
  <c r="G1342" i="6" l="1"/>
  <c r="J1341" i="6"/>
  <c r="S15" i="6"/>
  <c r="K102" i="6"/>
  <c r="H103" i="6"/>
  <c r="I102" i="6"/>
  <c r="G1343" i="6" l="1"/>
  <c r="J1342" i="6"/>
  <c r="K103" i="6"/>
  <c r="H104" i="6"/>
  <c r="I103" i="6"/>
  <c r="J1343" i="6" l="1"/>
  <c r="G1344" i="6"/>
  <c r="K104" i="6"/>
  <c r="H105" i="6"/>
  <c r="I104" i="6"/>
  <c r="G1345" i="6" l="1"/>
  <c r="J1344" i="6"/>
  <c r="K105" i="6"/>
  <c r="H106" i="6"/>
  <c r="I105" i="6"/>
  <c r="J1345" i="6" l="1"/>
  <c r="G1346" i="6"/>
  <c r="K106" i="6"/>
  <c r="H107" i="6"/>
  <c r="I106" i="6"/>
  <c r="G1347" i="6" l="1"/>
  <c r="J1346" i="6"/>
  <c r="K107" i="6"/>
  <c r="H108" i="6"/>
  <c r="I107" i="6"/>
  <c r="J1347" i="6" l="1"/>
  <c r="G1348" i="6"/>
  <c r="K108" i="6"/>
  <c r="H109" i="6"/>
  <c r="I108" i="6"/>
  <c r="G1349" i="6" l="1"/>
  <c r="J1348" i="6"/>
  <c r="K109" i="6"/>
  <c r="H110" i="6"/>
  <c r="I109" i="6"/>
  <c r="J1349" i="6" l="1"/>
  <c r="G1350" i="6"/>
  <c r="K110" i="6"/>
  <c r="H111" i="6"/>
  <c r="I110" i="6"/>
  <c r="G1351" i="6" l="1"/>
  <c r="J1350" i="6"/>
  <c r="K111" i="6"/>
  <c r="H112" i="6"/>
  <c r="I111" i="6"/>
  <c r="G1352" i="6" l="1"/>
  <c r="J1351" i="6"/>
  <c r="K112" i="6"/>
  <c r="K113" i="6"/>
  <c r="I112" i="6"/>
  <c r="G113" i="6"/>
  <c r="G1353" i="6" l="1"/>
  <c r="J1352" i="6"/>
  <c r="J113" i="6"/>
  <c r="I113" i="6"/>
  <c r="G114" i="6"/>
  <c r="J1353" i="6" l="1"/>
  <c r="G1354" i="6"/>
  <c r="J114" i="6"/>
  <c r="I114" i="6"/>
  <c r="G115" i="6"/>
  <c r="G1355" i="6" l="1"/>
  <c r="J1354" i="6"/>
  <c r="J115" i="6"/>
  <c r="I115" i="6"/>
  <c r="G116" i="6"/>
  <c r="J1355" i="6" l="1"/>
  <c r="G1356" i="6"/>
  <c r="J116" i="6"/>
  <c r="I116" i="6"/>
  <c r="G117" i="6"/>
  <c r="J1356" i="6" l="1"/>
  <c r="G1357" i="6"/>
  <c r="J117" i="6"/>
  <c r="I117" i="6"/>
  <c r="G118" i="6"/>
  <c r="G1358" i="6" l="1"/>
  <c r="J1357" i="6"/>
  <c r="J118" i="6"/>
  <c r="I118" i="6"/>
  <c r="G119" i="6"/>
  <c r="G1359" i="6" l="1"/>
  <c r="J1358" i="6"/>
  <c r="J119" i="6"/>
  <c r="I119" i="6"/>
  <c r="G120" i="6"/>
  <c r="J1359" i="6" l="1"/>
  <c r="G1360" i="6"/>
  <c r="J120" i="6"/>
  <c r="I120" i="6"/>
  <c r="G121" i="6"/>
  <c r="G1361" i="6" l="1"/>
  <c r="J1360" i="6"/>
  <c r="J121" i="6"/>
  <c r="I121" i="6"/>
  <c r="G122" i="6"/>
  <c r="J1361" i="6" l="1"/>
  <c r="J1362" i="6"/>
  <c r="AF8" i="6" s="1"/>
  <c r="J122" i="6"/>
  <c r="I122" i="6"/>
  <c r="G123" i="6"/>
  <c r="J123" i="6" l="1"/>
  <c r="I123" i="6"/>
  <c r="G124" i="6"/>
  <c r="J124" i="6" l="1"/>
  <c r="I124" i="6"/>
  <c r="G125" i="6"/>
  <c r="J125" i="6" l="1"/>
  <c r="I125" i="6"/>
  <c r="G126" i="6"/>
  <c r="J126" i="6" l="1"/>
  <c r="I126" i="6"/>
  <c r="G127" i="6"/>
  <c r="J127" i="6" l="1"/>
  <c r="I127" i="6"/>
  <c r="G128" i="6"/>
  <c r="J128" i="6" l="1"/>
  <c r="I128" i="6"/>
  <c r="G129" i="6"/>
  <c r="J129" i="6" l="1"/>
  <c r="I129" i="6"/>
  <c r="G130" i="6"/>
  <c r="J130" i="6" l="1"/>
  <c r="I130" i="6"/>
  <c r="G131" i="6"/>
  <c r="I131" i="6" l="1"/>
  <c r="J131" i="6"/>
  <c r="G132" i="6"/>
  <c r="J132" i="6" l="1"/>
  <c r="I132" i="6"/>
  <c r="G133" i="6"/>
  <c r="J133" i="6" l="1"/>
  <c r="I133" i="6"/>
  <c r="G134" i="6"/>
  <c r="J134" i="6" l="1"/>
  <c r="I134" i="6"/>
  <c r="G135" i="6"/>
  <c r="J135" i="6" l="1"/>
  <c r="I135" i="6"/>
  <c r="G136" i="6"/>
  <c r="J136" i="6" l="1"/>
  <c r="I136" i="6"/>
  <c r="G137" i="6"/>
  <c r="J137" i="6" l="1"/>
  <c r="I137" i="6"/>
  <c r="G138" i="6"/>
  <c r="J138" i="6" l="1"/>
  <c r="I138" i="6"/>
  <c r="G139" i="6"/>
  <c r="J139" i="6" l="1"/>
  <c r="I139" i="6"/>
  <c r="G140" i="6"/>
  <c r="J140" i="6" l="1"/>
  <c r="I140" i="6"/>
  <c r="G141" i="6"/>
  <c r="J141" i="6" l="1"/>
  <c r="I141" i="6"/>
  <c r="G142" i="6"/>
  <c r="J142" i="6" l="1"/>
  <c r="I142" i="6"/>
  <c r="G143" i="6"/>
  <c r="J143" i="6" l="1"/>
  <c r="I143" i="6"/>
  <c r="G144" i="6"/>
  <c r="J144" i="6" l="1"/>
  <c r="I144" i="6"/>
  <c r="G145" i="6"/>
  <c r="J145" i="6" l="1"/>
  <c r="I145" i="6"/>
  <c r="G146" i="6"/>
  <c r="J146" i="6" l="1"/>
  <c r="I146" i="6"/>
  <c r="G147" i="6"/>
  <c r="J147" i="6" l="1"/>
  <c r="I147" i="6"/>
  <c r="G148" i="6"/>
  <c r="J148" i="6" l="1"/>
  <c r="I148" i="6"/>
  <c r="G149" i="6"/>
  <c r="J149" i="6" l="1"/>
  <c r="I149" i="6"/>
  <c r="G150" i="6"/>
  <c r="J150" i="6" l="1"/>
  <c r="I150" i="6"/>
  <c r="G151" i="6"/>
  <c r="J151" i="6" l="1"/>
  <c r="I151" i="6"/>
  <c r="G152" i="6"/>
  <c r="J152" i="6" l="1"/>
  <c r="I152" i="6"/>
  <c r="G153" i="6"/>
  <c r="J153" i="6" l="1"/>
  <c r="I153" i="6"/>
  <c r="G154" i="6"/>
  <c r="J154" i="6" l="1"/>
  <c r="I154" i="6"/>
  <c r="G155" i="6"/>
  <c r="J155" i="6" l="1"/>
  <c r="I155" i="6"/>
  <c r="G156" i="6"/>
  <c r="J156" i="6" l="1"/>
  <c r="I156" i="6"/>
  <c r="G157" i="6"/>
  <c r="J157" i="6" l="1"/>
  <c r="I157" i="6"/>
  <c r="G158" i="6"/>
  <c r="J158" i="6" l="1"/>
  <c r="I158" i="6"/>
  <c r="G159" i="6"/>
  <c r="J159" i="6" l="1"/>
  <c r="I159" i="6"/>
  <c r="G160" i="6"/>
  <c r="J160" i="6" l="1"/>
  <c r="I160" i="6"/>
  <c r="G161" i="6"/>
  <c r="J161" i="6" l="1"/>
  <c r="I161" i="6"/>
  <c r="G162" i="6"/>
  <c r="J162" i="6" l="1"/>
  <c r="I162" i="6"/>
  <c r="G163" i="6"/>
  <c r="J163" i="6" l="1"/>
  <c r="I163" i="6"/>
  <c r="G164" i="6"/>
  <c r="J164" i="6" l="1"/>
  <c r="I164" i="6"/>
  <c r="G165" i="6"/>
  <c r="I165" i="6" l="1"/>
  <c r="J165" i="6"/>
  <c r="G166" i="6"/>
  <c r="J166" i="6" l="1"/>
  <c r="I166" i="6"/>
  <c r="G167" i="6"/>
  <c r="J167" i="6" l="1"/>
  <c r="I167" i="6"/>
  <c r="G168" i="6"/>
  <c r="J168" i="6" l="1"/>
  <c r="I168" i="6"/>
  <c r="G169" i="6"/>
  <c r="J169" i="6" l="1"/>
  <c r="I169" i="6"/>
  <c r="G170" i="6"/>
  <c r="J170" i="6" l="1"/>
  <c r="I170" i="6"/>
  <c r="G171" i="6"/>
  <c r="J171" i="6" l="1"/>
  <c r="I171" i="6"/>
  <c r="G172" i="6"/>
  <c r="J172" i="6" l="1"/>
  <c r="I172" i="6"/>
  <c r="G173" i="6"/>
  <c r="J173" i="6" l="1"/>
  <c r="I173" i="6"/>
  <c r="G174" i="6"/>
  <c r="J174" i="6" l="1"/>
  <c r="I174" i="6"/>
  <c r="G175" i="6"/>
  <c r="J175" i="6" l="1"/>
  <c r="I175" i="6"/>
  <c r="G176" i="6"/>
  <c r="J176" i="6" l="1"/>
  <c r="I176" i="6"/>
  <c r="G177" i="6"/>
  <c r="J177" i="6" l="1"/>
  <c r="I177" i="6"/>
  <c r="G178" i="6"/>
  <c r="J178" i="6" l="1"/>
  <c r="I178" i="6"/>
  <c r="G179" i="6"/>
  <c r="J179" i="6" l="1"/>
  <c r="I179" i="6"/>
  <c r="G180" i="6"/>
  <c r="J180" i="6" l="1"/>
  <c r="I180" i="6"/>
  <c r="G181" i="6"/>
  <c r="J181" i="6" l="1"/>
  <c r="I181" i="6"/>
  <c r="G182" i="6"/>
  <c r="J182" i="6" l="1"/>
  <c r="I182" i="6"/>
  <c r="G183" i="6"/>
  <c r="J183" i="6" l="1"/>
  <c r="I183" i="6"/>
  <c r="G184" i="6"/>
  <c r="J184" i="6" l="1"/>
  <c r="I184" i="6"/>
  <c r="G185" i="6"/>
  <c r="I185" i="6" l="1"/>
  <c r="J185" i="6"/>
  <c r="G186" i="6"/>
  <c r="J186" i="6" l="1"/>
  <c r="I186" i="6"/>
  <c r="G187" i="6"/>
  <c r="J187" i="6" l="1"/>
  <c r="I187" i="6"/>
  <c r="G188" i="6"/>
  <c r="J188" i="6" l="1"/>
  <c r="I188" i="6"/>
  <c r="G189" i="6"/>
  <c r="J189" i="6" l="1"/>
  <c r="I189" i="6"/>
  <c r="G190" i="6"/>
  <c r="J190" i="6" l="1"/>
  <c r="I190" i="6"/>
  <c r="G191" i="6"/>
  <c r="J191" i="6" l="1"/>
  <c r="I191" i="6"/>
  <c r="G192" i="6"/>
  <c r="J192" i="6" l="1"/>
  <c r="I192" i="6"/>
  <c r="G193" i="6"/>
  <c r="J193" i="6" l="1"/>
  <c r="I193" i="6"/>
  <c r="G194" i="6"/>
  <c r="J194" i="6" l="1"/>
  <c r="I194" i="6"/>
  <c r="G195" i="6"/>
  <c r="J195" i="6" l="1"/>
  <c r="I195" i="6"/>
  <c r="G196" i="6"/>
  <c r="J196" i="6" l="1"/>
  <c r="I196" i="6"/>
  <c r="G197" i="6"/>
  <c r="I197" i="6" l="1"/>
  <c r="J197" i="6"/>
  <c r="G198" i="6"/>
  <c r="J198" i="6" l="1"/>
  <c r="I198" i="6"/>
  <c r="G199" i="6"/>
  <c r="J199" i="6" l="1"/>
  <c r="I199" i="6"/>
  <c r="G200" i="6"/>
  <c r="J200" i="6" l="1"/>
  <c r="T8" i="6" s="1"/>
  <c r="I200" i="6"/>
  <c r="T7" i="6" s="1"/>
  <c r="T10" i="6" s="1"/>
  <c r="G201" i="6"/>
  <c r="J201" i="6" l="1"/>
  <c r="I201" i="6"/>
  <c r="G202" i="6"/>
  <c r="T12" i="6"/>
  <c r="T13" i="6"/>
  <c r="T15" i="6" l="1"/>
  <c r="J202" i="6"/>
  <c r="I202" i="6"/>
  <c r="G203" i="6"/>
  <c r="J203" i="6" l="1"/>
  <c r="I203" i="6"/>
  <c r="G204" i="6"/>
  <c r="G205" i="6" l="1"/>
  <c r="J204" i="6"/>
  <c r="I204" i="6"/>
  <c r="J205" i="6" l="1"/>
  <c r="I205" i="6"/>
  <c r="G206" i="6"/>
  <c r="J206" i="6" l="1"/>
  <c r="I206" i="6"/>
  <c r="G207" i="6"/>
  <c r="J207" i="6" l="1"/>
  <c r="I207" i="6"/>
  <c r="G208" i="6"/>
  <c r="G209" i="6" l="1"/>
  <c r="J208" i="6"/>
  <c r="I208" i="6"/>
  <c r="J209" i="6" l="1"/>
  <c r="I209" i="6"/>
  <c r="G210" i="6"/>
  <c r="J210" i="6" l="1"/>
  <c r="I210" i="6"/>
  <c r="G211" i="6"/>
  <c r="J211" i="6" l="1"/>
  <c r="I211" i="6"/>
  <c r="G212" i="6"/>
  <c r="G213" i="6" l="1"/>
  <c r="J212" i="6"/>
  <c r="I212" i="6"/>
  <c r="J213" i="6" l="1"/>
  <c r="I213" i="6"/>
  <c r="G214" i="6"/>
  <c r="J214" i="6" l="1"/>
  <c r="I214" i="6"/>
  <c r="G215" i="6"/>
  <c r="J215" i="6" l="1"/>
  <c r="I215" i="6"/>
  <c r="G216" i="6"/>
  <c r="G217" i="6" l="1"/>
  <c r="J216" i="6"/>
  <c r="I216" i="6"/>
  <c r="I217" i="6" l="1"/>
  <c r="J217" i="6"/>
  <c r="G218" i="6"/>
  <c r="J218" i="6" l="1"/>
  <c r="I218" i="6"/>
  <c r="G219" i="6"/>
  <c r="J219" i="6" l="1"/>
  <c r="I219" i="6"/>
  <c r="G220" i="6"/>
  <c r="G221" i="6" l="1"/>
  <c r="J220" i="6"/>
  <c r="I220" i="6"/>
  <c r="J221" i="6" l="1"/>
  <c r="I221" i="6"/>
  <c r="G222" i="6"/>
  <c r="J222" i="6" l="1"/>
  <c r="I222" i="6"/>
  <c r="G223" i="6"/>
  <c r="J223" i="6" l="1"/>
  <c r="I223" i="6"/>
  <c r="G224" i="6"/>
  <c r="G225" i="6" l="1"/>
  <c r="J224" i="6"/>
  <c r="I224" i="6"/>
  <c r="J225" i="6" l="1"/>
  <c r="I225" i="6"/>
  <c r="G226" i="6"/>
  <c r="J226" i="6" l="1"/>
  <c r="I226" i="6"/>
  <c r="G227" i="6"/>
  <c r="J227" i="6" l="1"/>
  <c r="I227" i="6"/>
  <c r="G228" i="6"/>
  <c r="G229" i="6" l="1"/>
  <c r="J228" i="6"/>
  <c r="I228" i="6"/>
  <c r="I229" i="6" l="1"/>
  <c r="J229" i="6"/>
  <c r="G230" i="6"/>
  <c r="J230" i="6" l="1"/>
  <c r="I230" i="6"/>
  <c r="G231" i="6"/>
  <c r="J231" i="6" l="1"/>
  <c r="I231" i="6"/>
  <c r="G232" i="6"/>
  <c r="G233" i="6" l="1"/>
  <c r="J232" i="6"/>
  <c r="I232" i="6"/>
  <c r="J233" i="6" l="1"/>
  <c r="I233" i="6"/>
  <c r="G234" i="6"/>
  <c r="J234" i="6" l="1"/>
  <c r="I234" i="6"/>
  <c r="G235" i="6"/>
  <c r="J235" i="6" l="1"/>
  <c r="I235" i="6"/>
  <c r="G236" i="6"/>
  <c r="G237" i="6" l="1"/>
  <c r="J236" i="6"/>
  <c r="I236" i="6"/>
  <c r="J237" i="6" l="1"/>
  <c r="I237" i="6"/>
  <c r="G238" i="6"/>
  <c r="J238" i="6" l="1"/>
  <c r="I238" i="6"/>
  <c r="G239" i="6"/>
  <c r="J239" i="6" l="1"/>
  <c r="I239" i="6"/>
  <c r="G240" i="6"/>
  <c r="G241" i="6" l="1"/>
  <c r="J240" i="6"/>
  <c r="I240" i="6"/>
  <c r="J241" i="6" l="1"/>
  <c r="I241" i="6"/>
  <c r="G242" i="6"/>
  <c r="J242" i="6" l="1"/>
  <c r="I242" i="6"/>
  <c r="G243" i="6"/>
  <c r="J243" i="6" l="1"/>
  <c r="I243" i="6"/>
  <c r="G244" i="6"/>
  <c r="G245" i="6" l="1"/>
  <c r="J244" i="6"/>
  <c r="I244" i="6"/>
  <c r="J245" i="6" l="1"/>
  <c r="I245" i="6"/>
  <c r="G246" i="6"/>
  <c r="J246" i="6" l="1"/>
  <c r="I246" i="6"/>
  <c r="G247" i="6"/>
  <c r="J247" i="6" l="1"/>
  <c r="I247" i="6"/>
  <c r="G248" i="6"/>
  <c r="G249" i="6" l="1"/>
  <c r="J248" i="6"/>
  <c r="I248" i="6"/>
  <c r="I249" i="6" l="1"/>
  <c r="J249" i="6"/>
  <c r="G250" i="6"/>
  <c r="J250" i="6" l="1"/>
  <c r="I250" i="6"/>
  <c r="G251" i="6"/>
  <c r="J251" i="6" l="1"/>
  <c r="I251" i="6"/>
  <c r="G252" i="6"/>
  <c r="G253" i="6" l="1"/>
  <c r="J252" i="6"/>
  <c r="I252" i="6"/>
  <c r="J253" i="6" l="1"/>
  <c r="I253" i="6"/>
  <c r="G254" i="6"/>
  <c r="J254" i="6" l="1"/>
  <c r="I254" i="6"/>
  <c r="G255" i="6"/>
  <c r="J255" i="6" l="1"/>
  <c r="I255" i="6"/>
  <c r="G256" i="6"/>
  <c r="G257" i="6" l="1"/>
  <c r="J256" i="6"/>
  <c r="I256" i="6"/>
  <c r="J257" i="6" l="1"/>
  <c r="I257" i="6"/>
  <c r="G258" i="6"/>
  <c r="J258" i="6" l="1"/>
  <c r="I258" i="6"/>
  <c r="G259" i="6"/>
  <c r="J259" i="6" l="1"/>
  <c r="I259" i="6"/>
  <c r="G260" i="6"/>
  <c r="G261" i="6" l="1"/>
  <c r="J260" i="6"/>
  <c r="I260" i="6"/>
  <c r="I261" i="6" l="1"/>
  <c r="J261" i="6"/>
  <c r="G262" i="6"/>
  <c r="J262" i="6" l="1"/>
  <c r="I262" i="6"/>
  <c r="G263" i="6"/>
  <c r="J263" i="6" l="1"/>
  <c r="I263" i="6"/>
  <c r="G264" i="6"/>
  <c r="J264" i="6" l="1"/>
  <c r="J265" i="6"/>
  <c r="U8" i="6" s="1"/>
  <c r="I264" i="6"/>
  <c r="H265" i="6"/>
  <c r="I265" i="6" l="1"/>
  <c r="K265" i="6"/>
  <c r="H266" i="6"/>
  <c r="K266" i="6" l="1"/>
  <c r="H267" i="6"/>
  <c r="I266" i="6"/>
  <c r="K267" i="6" l="1"/>
  <c r="H268" i="6"/>
  <c r="I267" i="6"/>
  <c r="H269" i="6" l="1"/>
  <c r="K268" i="6"/>
  <c r="I268" i="6"/>
  <c r="I269" i="6" l="1"/>
  <c r="K269" i="6"/>
  <c r="H270" i="6"/>
  <c r="K270" i="6" l="1"/>
  <c r="H271" i="6"/>
  <c r="I270" i="6"/>
  <c r="K271" i="6" l="1"/>
  <c r="H272" i="6"/>
  <c r="I271" i="6"/>
  <c r="H273" i="6" l="1"/>
  <c r="K272" i="6"/>
  <c r="I272" i="6"/>
  <c r="K273" i="6" l="1"/>
  <c r="H274" i="6"/>
  <c r="I273" i="6"/>
  <c r="K274" i="6" l="1"/>
  <c r="H275" i="6"/>
  <c r="I274" i="6"/>
  <c r="K275" i="6" l="1"/>
  <c r="H276" i="6"/>
  <c r="I275" i="6"/>
  <c r="H277" i="6" l="1"/>
  <c r="K276" i="6"/>
  <c r="I276" i="6"/>
  <c r="I277" i="6" l="1"/>
  <c r="K277" i="6"/>
  <c r="H278" i="6"/>
  <c r="K278" i="6" l="1"/>
  <c r="H279" i="6"/>
  <c r="I278" i="6"/>
  <c r="K279" i="6" l="1"/>
  <c r="H280" i="6"/>
  <c r="I279" i="6"/>
  <c r="H281" i="6" l="1"/>
  <c r="K280" i="6"/>
  <c r="I280" i="6"/>
  <c r="I281" i="6" l="1"/>
  <c r="K281" i="6"/>
  <c r="H282" i="6"/>
  <c r="K282" i="6" l="1"/>
  <c r="H283" i="6"/>
  <c r="I282" i="6"/>
  <c r="K283" i="6" l="1"/>
  <c r="H284" i="6"/>
  <c r="I283" i="6"/>
  <c r="H285" i="6" l="1"/>
  <c r="K284" i="6"/>
  <c r="I284" i="6"/>
  <c r="I285" i="6" l="1"/>
  <c r="K285" i="6"/>
  <c r="H286" i="6"/>
  <c r="K286" i="6" l="1"/>
  <c r="H287" i="6"/>
  <c r="I286" i="6"/>
  <c r="K287" i="6" l="1"/>
  <c r="H288" i="6"/>
  <c r="I287" i="6"/>
  <c r="H289" i="6" l="1"/>
  <c r="K288" i="6"/>
  <c r="I288" i="6"/>
  <c r="I289" i="6" l="1"/>
  <c r="K289" i="6"/>
  <c r="H290" i="6"/>
  <c r="K290" i="6" l="1"/>
  <c r="H291" i="6"/>
  <c r="I290" i="6"/>
  <c r="K291" i="6" l="1"/>
  <c r="H292" i="6"/>
  <c r="I291" i="6"/>
  <c r="H293" i="6" l="1"/>
  <c r="K292" i="6"/>
  <c r="I292" i="6"/>
  <c r="I293" i="6" l="1"/>
  <c r="K293" i="6"/>
  <c r="H294" i="6"/>
  <c r="K294" i="6" l="1"/>
  <c r="H295" i="6"/>
  <c r="I294" i="6"/>
  <c r="K295" i="6" l="1"/>
  <c r="H296" i="6"/>
  <c r="I295" i="6"/>
  <c r="H297" i="6" l="1"/>
  <c r="K296" i="6"/>
  <c r="I296" i="6"/>
  <c r="I297" i="6" l="1"/>
  <c r="K297" i="6"/>
  <c r="H298" i="6"/>
  <c r="K298" i="6" l="1"/>
  <c r="H299" i="6"/>
  <c r="I298" i="6"/>
  <c r="K299" i="6" l="1"/>
  <c r="H300" i="6"/>
  <c r="I299" i="6"/>
  <c r="H301" i="6" l="1"/>
  <c r="K300" i="6"/>
  <c r="I300" i="6"/>
  <c r="U7" i="6" s="1"/>
  <c r="U10" i="6" s="1"/>
  <c r="U12" i="6" l="1"/>
  <c r="U13" i="6"/>
  <c r="K301" i="6"/>
  <c r="H302" i="6"/>
  <c r="I301" i="6"/>
  <c r="K302" i="6" l="1"/>
  <c r="H303" i="6"/>
  <c r="I302" i="6"/>
  <c r="U15" i="6"/>
  <c r="K303" i="6" l="1"/>
  <c r="H304" i="6"/>
  <c r="I303" i="6"/>
  <c r="H305" i="6" l="1"/>
  <c r="K304" i="6"/>
  <c r="I304" i="6"/>
  <c r="K305" i="6" l="1"/>
  <c r="H306" i="6"/>
  <c r="I305" i="6"/>
  <c r="K306" i="6" l="1"/>
  <c r="H307" i="6"/>
  <c r="I306" i="6"/>
  <c r="K307" i="6" l="1"/>
  <c r="H308" i="6"/>
  <c r="I307" i="6"/>
  <c r="H309" i="6" l="1"/>
  <c r="K308" i="6"/>
  <c r="I308" i="6"/>
  <c r="K309" i="6" l="1"/>
  <c r="H310" i="6"/>
  <c r="I309" i="6"/>
  <c r="K310" i="6" l="1"/>
  <c r="H311" i="6"/>
  <c r="I310" i="6"/>
  <c r="K311" i="6" l="1"/>
  <c r="H312" i="6"/>
  <c r="I311" i="6"/>
  <c r="H313" i="6" l="1"/>
  <c r="K312" i="6"/>
  <c r="I312" i="6"/>
  <c r="K313" i="6" l="1"/>
  <c r="H314" i="6"/>
  <c r="I313" i="6"/>
  <c r="K314" i="6" l="1"/>
  <c r="H315" i="6"/>
  <c r="I314" i="6"/>
  <c r="K315" i="6" l="1"/>
  <c r="H316" i="6"/>
  <c r="I315" i="6"/>
  <c r="H317" i="6" l="1"/>
  <c r="K316" i="6"/>
  <c r="I316" i="6"/>
  <c r="K317" i="6" l="1"/>
  <c r="H318" i="6"/>
  <c r="I317" i="6"/>
  <c r="K318" i="6" l="1"/>
  <c r="H319" i="6"/>
  <c r="I318" i="6"/>
  <c r="K319" i="6" l="1"/>
  <c r="H320" i="6"/>
  <c r="I319" i="6"/>
  <c r="H321" i="6" l="1"/>
  <c r="K320" i="6"/>
  <c r="I320" i="6"/>
  <c r="K321" i="6" l="1"/>
  <c r="H322" i="6"/>
  <c r="I321" i="6"/>
  <c r="K322" i="6" l="1"/>
  <c r="H323" i="6"/>
  <c r="I322" i="6"/>
  <c r="K323" i="6" l="1"/>
  <c r="H324" i="6"/>
  <c r="I323" i="6"/>
  <c r="H325" i="6" l="1"/>
  <c r="K324" i="6"/>
  <c r="I324" i="6"/>
  <c r="K325" i="6" l="1"/>
  <c r="H326" i="6"/>
  <c r="I325" i="6"/>
  <c r="K326" i="6" l="1"/>
  <c r="H327" i="6"/>
  <c r="I326" i="6"/>
  <c r="K327" i="6" l="1"/>
  <c r="H328" i="6"/>
  <c r="I327" i="6"/>
  <c r="H329" i="6" l="1"/>
  <c r="K328" i="6"/>
  <c r="I328" i="6"/>
  <c r="K329" i="6" l="1"/>
  <c r="H330" i="6"/>
  <c r="I329" i="6"/>
  <c r="K330" i="6" l="1"/>
  <c r="H331" i="6"/>
  <c r="I330" i="6"/>
  <c r="K331" i="6" l="1"/>
  <c r="H332" i="6"/>
  <c r="I331" i="6"/>
  <c r="H333" i="6" l="1"/>
  <c r="K332" i="6"/>
  <c r="I332" i="6"/>
  <c r="K333" i="6" l="1"/>
  <c r="H334" i="6"/>
  <c r="I333" i="6"/>
  <c r="K334" i="6" l="1"/>
  <c r="H335" i="6"/>
  <c r="I334" i="6"/>
  <c r="K335" i="6" l="1"/>
  <c r="H336" i="6"/>
  <c r="I335" i="6"/>
  <c r="H337" i="6" l="1"/>
  <c r="K336" i="6"/>
  <c r="I336" i="6"/>
  <c r="K337" i="6" l="1"/>
  <c r="H338" i="6"/>
  <c r="G339" i="6" s="1"/>
  <c r="I337" i="6"/>
  <c r="G340" i="6" l="1"/>
  <c r="J339" i="6"/>
  <c r="K338" i="6"/>
  <c r="H339" i="6"/>
  <c r="I338" i="6"/>
  <c r="G341" i="6" l="1"/>
  <c r="J340" i="6"/>
  <c r="K339" i="6"/>
  <c r="H340" i="6"/>
  <c r="I339" i="6"/>
  <c r="J341" i="6" l="1"/>
  <c r="G342" i="6"/>
  <c r="H341" i="6"/>
  <c r="K340" i="6"/>
  <c r="I340" i="6"/>
  <c r="J342" i="6" l="1"/>
  <c r="G343" i="6"/>
  <c r="K341" i="6"/>
  <c r="H342" i="6"/>
  <c r="I341" i="6"/>
  <c r="J343" i="6" l="1"/>
  <c r="G344" i="6"/>
  <c r="K342" i="6"/>
  <c r="H343" i="6"/>
  <c r="I342" i="6"/>
  <c r="J344" i="6" l="1"/>
  <c r="G345" i="6"/>
  <c r="K343" i="6"/>
  <c r="H344" i="6"/>
  <c r="I343" i="6"/>
  <c r="J345" i="6" l="1"/>
  <c r="G346" i="6"/>
  <c r="K344" i="6"/>
  <c r="H345" i="6"/>
  <c r="I344" i="6"/>
  <c r="J346" i="6" l="1"/>
  <c r="G347" i="6"/>
  <c r="K345" i="6"/>
  <c r="H346" i="6"/>
  <c r="I345" i="6"/>
  <c r="J347" i="6" l="1"/>
  <c r="G348" i="6"/>
  <c r="K346" i="6"/>
  <c r="H347" i="6"/>
  <c r="I346" i="6"/>
  <c r="J348" i="6" l="1"/>
  <c r="G349" i="6"/>
  <c r="K347" i="6"/>
  <c r="H348" i="6"/>
  <c r="I347" i="6"/>
  <c r="J349" i="6" l="1"/>
  <c r="G350" i="6"/>
  <c r="K348" i="6"/>
  <c r="H349" i="6"/>
  <c r="I348" i="6"/>
  <c r="G351" i="6" l="1"/>
  <c r="J350" i="6"/>
  <c r="K349" i="6"/>
  <c r="H350" i="6"/>
  <c r="I349" i="6"/>
  <c r="G352" i="6" l="1"/>
  <c r="J351" i="6"/>
  <c r="K350" i="6"/>
  <c r="H351" i="6"/>
  <c r="I350" i="6"/>
  <c r="J352" i="6" l="1"/>
  <c r="G353" i="6"/>
  <c r="K351" i="6"/>
  <c r="H352" i="6"/>
  <c r="I351" i="6"/>
  <c r="J353" i="6" l="1"/>
  <c r="G354" i="6"/>
  <c r="K352" i="6"/>
  <c r="H353" i="6"/>
  <c r="I352" i="6"/>
  <c r="J354" i="6" l="1"/>
  <c r="G355" i="6"/>
  <c r="J355" i="6" s="1"/>
  <c r="K353" i="6"/>
  <c r="H354" i="6"/>
  <c r="I353" i="6"/>
  <c r="K354" i="6" l="1"/>
  <c r="H355" i="6"/>
  <c r="H356" i="6" s="1"/>
  <c r="I354" i="6"/>
  <c r="H357" i="6" l="1"/>
  <c r="H358" i="6" s="1"/>
  <c r="K355" i="6"/>
  <c r="K356" i="6"/>
  <c r="I355" i="6"/>
  <c r="G356" i="6"/>
  <c r="K357" i="6" l="1"/>
  <c r="K358" i="6"/>
  <c r="H359" i="6"/>
  <c r="J356" i="6"/>
  <c r="I356" i="6"/>
  <c r="G357" i="6"/>
  <c r="K359" i="6" l="1"/>
  <c r="H360" i="6"/>
  <c r="J357" i="6"/>
  <c r="I357" i="6"/>
  <c r="G358" i="6"/>
  <c r="K360" i="6" l="1"/>
  <c r="H361" i="6"/>
  <c r="J358" i="6"/>
  <c r="I358" i="6"/>
  <c r="G359" i="6"/>
  <c r="K361" i="6" l="1"/>
  <c r="H362" i="6"/>
  <c r="J359" i="6"/>
  <c r="I359" i="6"/>
  <c r="G360" i="6"/>
  <c r="K362" i="6" l="1"/>
  <c r="H363" i="6"/>
  <c r="J360" i="6"/>
  <c r="I360" i="6"/>
  <c r="G361" i="6"/>
  <c r="H364" i="6" l="1"/>
  <c r="K363" i="6"/>
  <c r="J361" i="6"/>
  <c r="I361" i="6"/>
  <c r="G362" i="6"/>
  <c r="H365" i="6" l="1"/>
  <c r="K364" i="6"/>
  <c r="J362" i="6"/>
  <c r="I362" i="6"/>
  <c r="G363" i="6"/>
  <c r="K365" i="6" l="1"/>
  <c r="H366" i="6"/>
  <c r="J363" i="6"/>
  <c r="I363" i="6"/>
  <c r="G364" i="6"/>
  <c r="H367" i="6" l="1"/>
  <c r="K366" i="6"/>
  <c r="J364" i="6"/>
  <c r="I364" i="6"/>
  <c r="G365" i="6"/>
  <c r="K367" i="6" l="1"/>
  <c r="H368" i="6"/>
  <c r="J365" i="6"/>
  <c r="I365" i="6"/>
  <c r="G366" i="6"/>
  <c r="H369" i="6" l="1"/>
  <c r="K368" i="6"/>
  <c r="J366" i="6"/>
  <c r="I366" i="6"/>
  <c r="G367" i="6"/>
  <c r="K369" i="6" l="1"/>
  <c r="H370" i="6"/>
  <c r="J367" i="6"/>
  <c r="I367" i="6"/>
  <c r="G368" i="6"/>
  <c r="H371" i="6" l="1"/>
  <c r="K370" i="6"/>
  <c r="J368" i="6"/>
  <c r="I368" i="6"/>
  <c r="G369" i="6"/>
  <c r="H372" i="6" l="1"/>
  <c r="K371" i="6"/>
  <c r="J369" i="6"/>
  <c r="I369" i="6"/>
  <c r="G370" i="6"/>
  <c r="K372" i="6" l="1"/>
  <c r="H373" i="6"/>
  <c r="J370" i="6"/>
  <c r="I370" i="6"/>
  <c r="G371" i="6"/>
  <c r="K373" i="6" l="1"/>
  <c r="H374" i="6"/>
  <c r="J371" i="6"/>
  <c r="I371" i="6"/>
  <c r="G372" i="6"/>
  <c r="H375" i="6" l="1"/>
  <c r="K374" i="6"/>
  <c r="J372" i="6"/>
  <c r="I372" i="6"/>
  <c r="G373" i="6"/>
  <c r="K375" i="6" l="1"/>
  <c r="H376" i="6"/>
  <c r="J373" i="6"/>
  <c r="I373" i="6"/>
  <c r="G374" i="6"/>
  <c r="K376" i="6" l="1"/>
  <c r="H377" i="6"/>
  <c r="J374" i="6"/>
  <c r="I374" i="6"/>
  <c r="G375" i="6"/>
  <c r="K377" i="6" l="1"/>
  <c r="H378" i="6"/>
  <c r="J375" i="6"/>
  <c r="I375" i="6"/>
  <c r="G376" i="6"/>
  <c r="K378" i="6" l="1"/>
  <c r="H379" i="6"/>
  <c r="J376" i="6"/>
  <c r="I376" i="6"/>
  <c r="G377" i="6"/>
  <c r="K379" i="6" l="1"/>
  <c r="H380" i="6"/>
  <c r="J377" i="6"/>
  <c r="I377" i="6"/>
  <c r="G378" i="6"/>
  <c r="K380" i="6" l="1"/>
  <c r="H381" i="6"/>
  <c r="J378" i="6"/>
  <c r="I378" i="6"/>
  <c r="G379" i="6"/>
  <c r="H382" i="6" l="1"/>
  <c r="K381" i="6"/>
  <c r="J379" i="6"/>
  <c r="I379" i="6"/>
  <c r="G380" i="6"/>
  <c r="K382" i="6" l="1"/>
  <c r="H383" i="6"/>
  <c r="J380" i="6"/>
  <c r="I380" i="6"/>
  <c r="G381" i="6"/>
  <c r="K383" i="6" l="1"/>
  <c r="H384" i="6"/>
  <c r="J381" i="6"/>
  <c r="I381" i="6"/>
  <c r="G382" i="6"/>
  <c r="K384" i="6" l="1"/>
  <c r="H385" i="6"/>
  <c r="J382" i="6"/>
  <c r="I382" i="6"/>
  <c r="G383" i="6"/>
  <c r="H386" i="6" l="1"/>
  <c r="K385" i="6"/>
  <c r="J383" i="6"/>
  <c r="I383" i="6"/>
  <c r="G384" i="6"/>
  <c r="K386" i="6" l="1"/>
  <c r="H387" i="6"/>
  <c r="J384" i="6"/>
  <c r="I384" i="6"/>
  <c r="G385" i="6"/>
  <c r="H388" i="6" l="1"/>
  <c r="K387" i="6"/>
  <c r="J385" i="6"/>
  <c r="I385" i="6"/>
  <c r="G386" i="6"/>
  <c r="K388" i="6" l="1"/>
  <c r="H389" i="6"/>
  <c r="J386" i="6"/>
  <c r="I386" i="6"/>
  <c r="G387" i="6"/>
  <c r="K389" i="6" l="1"/>
  <c r="H390" i="6"/>
  <c r="J387" i="6"/>
  <c r="I387" i="6"/>
  <c r="G388" i="6"/>
  <c r="K390" i="6" l="1"/>
  <c r="H391" i="6"/>
  <c r="J388" i="6"/>
  <c r="I388" i="6"/>
  <c r="G389" i="6"/>
  <c r="K391" i="6" l="1"/>
  <c r="H392" i="6"/>
  <c r="J389" i="6"/>
  <c r="I389" i="6"/>
  <c r="G390" i="6"/>
  <c r="H393" i="6" l="1"/>
  <c r="K392" i="6"/>
  <c r="J390" i="6"/>
  <c r="I390" i="6"/>
  <c r="G391" i="6"/>
  <c r="K393" i="6" l="1"/>
  <c r="H394" i="6"/>
  <c r="J391" i="6"/>
  <c r="I391" i="6"/>
  <c r="G392" i="6"/>
  <c r="K394" i="6" l="1"/>
  <c r="H395" i="6"/>
  <c r="J392" i="6"/>
  <c r="I392" i="6"/>
  <c r="G393" i="6"/>
  <c r="K395" i="6" l="1"/>
  <c r="H396" i="6"/>
  <c r="J393" i="6"/>
  <c r="I393" i="6"/>
  <c r="G394" i="6"/>
  <c r="K396" i="6" l="1"/>
  <c r="H397" i="6"/>
  <c r="J394" i="6"/>
  <c r="I394" i="6"/>
  <c r="G395" i="6"/>
  <c r="H398" i="6" l="1"/>
  <c r="K397" i="6"/>
  <c r="J395" i="6"/>
  <c r="I395" i="6"/>
  <c r="G396" i="6"/>
  <c r="K398" i="6" l="1"/>
  <c r="H399" i="6"/>
  <c r="J396" i="6"/>
  <c r="I396" i="6"/>
  <c r="G397" i="6"/>
  <c r="K399" i="6" l="1"/>
  <c r="H400" i="6"/>
  <c r="J397" i="6"/>
  <c r="I397" i="6"/>
  <c r="G398" i="6"/>
  <c r="K400" i="6" l="1"/>
  <c r="H401" i="6"/>
  <c r="J398" i="6"/>
  <c r="I398" i="6"/>
  <c r="G399" i="6"/>
  <c r="H402" i="6" l="1"/>
  <c r="K401" i="6"/>
  <c r="J399" i="6"/>
  <c r="I399" i="6"/>
  <c r="G400" i="6"/>
  <c r="H403" i="6" l="1"/>
  <c r="K402" i="6"/>
  <c r="I400" i="6"/>
  <c r="V7" i="6" s="1"/>
  <c r="V10" i="6" s="1"/>
  <c r="J400" i="6"/>
  <c r="V8" i="6" s="1"/>
  <c r="G401" i="6"/>
  <c r="K403" i="6" l="1"/>
  <c r="H404" i="6"/>
  <c r="G402" i="6"/>
  <c r="J401" i="6"/>
  <c r="I401" i="6"/>
  <c r="V13" i="6"/>
  <c r="V12" i="6"/>
  <c r="K404" i="6" l="1"/>
  <c r="H405" i="6"/>
  <c r="V15" i="6"/>
  <c r="J402" i="6"/>
  <c r="I402" i="6"/>
  <c r="G403" i="6"/>
  <c r="H406" i="6" l="1"/>
  <c r="K405" i="6"/>
  <c r="J403" i="6"/>
  <c r="I403" i="6"/>
  <c r="G404" i="6"/>
  <c r="K406" i="6" l="1"/>
  <c r="H407" i="6"/>
  <c r="I404" i="6"/>
  <c r="J404" i="6"/>
  <c r="G405" i="6"/>
  <c r="H408" i="6" l="1"/>
  <c r="K407" i="6"/>
  <c r="G406" i="6"/>
  <c r="J405" i="6"/>
  <c r="I405" i="6"/>
  <c r="K408" i="6" l="1"/>
  <c r="H409" i="6"/>
  <c r="J406" i="6"/>
  <c r="I406" i="6"/>
  <c r="G407" i="6"/>
  <c r="H410" i="6" l="1"/>
  <c r="K409" i="6"/>
  <c r="J407" i="6"/>
  <c r="I407" i="6"/>
  <c r="G408" i="6"/>
  <c r="K410" i="6" l="1"/>
  <c r="H411" i="6"/>
  <c r="G409" i="6"/>
  <c r="J408" i="6"/>
  <c r="I408" i="6"/>
  <c r="H412" i="6" l="1"/>
  <c r="K411" i="6"/>
  <c r="G410" i="6"/>
  <c r="J409" i="6"/>
  <c r="I409" i="6"/>
  <c r="H413" i="6" l="1"/>
  <c r="K412" i="6"/>
  <c r="G411" i="6"/>
  <c r="J410" i="6"/>
  <c r="I410" i="6"/>
  <c r="K413" i="6" l="1"/>
  <c r="H414" i="6"/>
  <c r="G412" i="6"/>
  <c r="J411" i="6"/>
  <c r="I411" i="6"/>
  <c r="K414" i="6" l="1"/>
  <c r="H415" i="6"/>
  <c r="G413" i="6"/>
  <c r="I412" i="6"/>
  <c r="J412" i="6"/>
  <c r="H416" i="6" l="1"/>
  <c r="K415" i="6"/>
  <c r="G414" i="6"/>
  <c r="J413" i="6"/>
  <c r="I413" i="6"/>
  <c r="H417" i="6" l="1"/>
  <c r="K416" i="6"/>
  <c r="J414" i="6"/>
  <c r="I414" i="6"/>
  <c r="G415" i="6"/>
  <c r="H418" i="6" l="1"/>
  <c r="K417" i="6"/>
  <c r="G416" i="6"/>
  <c r="J415" i="6"/>
  <c r="I415" i="6"/>
  <c r="K418" i="6" l="1"/>
  <c r="H419" i="6"/>
  <c r="J416" i="6"/>
  <c r="I416" i="6"/>
  <c r="G417" i="6"/>
  <c r="H420" i="6" l="1"/>
  <c r="K419" i="6"/>
  <c r="J417" i="6"/>
  <c r="I417" i="6"/>
  <c r="G418" i="6"/>
  <c r="K420" i="6" l="1"/>
  <c r="H421" i="6"/>
  <c r="J418" i="6"/>
  <c r="I418" i="6"/>
  <c r="G419" i="6"/>
  <c r="K421" i="6" l="1"/>
  <c r="H422" i="6"/>
  <c r="K422" i="6" s="1"/>
  <c r="G420" i="6"/>
  <c r="J419" i="6"/>
  <c r="I419" i="6"/>
  <c r="I420" i="6" l="1"/>
  <c r="J420" i="6"/>
  <c r="G421" i="6"/>
  <c r="G422" i="6" l="1"/>
  <c r="G423" i="6" s="1"/>
  <c r="G424" i="6" s="1"/>
  <c r="J421" i="6"/>
  <c r="I421" i="6"/>
  <c r="J424" i="6" l="1"/>
  <c r="G425" i="6"/>
  <c r="J422" i="6"/>
  <c r="I422" i="6"/>
  <c r="J423" i="6"/>
  <c r="H423" i="6"/>
  <c r="G426" i="6" l="1"/>
  <c r="J425" i="6"/>
  <c r="H424" i="6"/>
  <c r="K423" i="6"/>
  <c r="I423" i="6"/>
  <c r="G427" i="6" l="1"/>
  <c r="J426" i="6"/>
  <c r="K424" i="6"/>
  <c r="H425" i="6"/>
  <c r="I424" i="6"/>
  <c r="G428" i="6" l="1"/>
  <c r="J427" i="6"/>
  <c r="H426" i="6"/>
  <c r="K425" i="6"/>
  <c r="I425" i="6"/>
  <c r="J428" i="6" l="1"/>
  <c r="G429" i="6"/>
  <c r="K426" i="6"/>
  <c r="H427" i="6"/>
  <c r="I426" i="6"/>
  <c r="G430" i="6" l="1"/>
  <c r="J429" i="6"/>
  <c r="H428" i="6"/>
  <c r="K427" i="6"/>
  <c r="I427" i="6"/>
  <c r="G431" i="6" l="1"/>
  <c r="J430" i="6"/>
  <c r="K428" i="6"/>
  <c r="H429" i="6"/>
  <c r="I428" i="6"/>
  <c r="G432" i="6" l="1"/>
  <c r="J431" i="6"/>
  <c r="H430" i="6"/>
  <c r="K429" i="6"/>
  <c r="I429" i="6"/>
  <c r="J432" i="6" l="1"/>
  <c r="G433" i="6"/>
  <c r="K430" i="6"/>
  <c r="H431" i="6"/>
  <c r="I430" i="6"/>
  <c r="J433" i="6" l="1"/>
  <c r="G434" i="6"/>
  <c r="H432" i="6"/>
  <c r="K431" i="6"/>
  <c r="I431" i="6"/>
  <c r="G435" i="6" l="1"/>
  <c r="J434" i="6"/>
  <c r="K432" i="6"/>
  <c r="H433" i="6"/>
  <c r="I432" i="6"/>
  <c r="G436" i="6" l="1"/>
  <c r="J435" i="6"/>
  <c r="H434" i="6"/>
  <c r="K433" i="6"/>
  <c r="I433" i="6"/>
  <c r="J436" i="6" l="1"/>
  <c r="G437" i="6"/>
  <c r="K434" i="6"/>
  <c r="H435" i="6"/>
  <c r="I434" i="6"/>
  <c r="J437" i="6" l="1"/>
  <c r="G438" i="6"/>
  <c r="H436" i="6"/>
  <c r="K435" i="6"/>
  <c r="I435" i="6"/>
  <c r="J438" i="6" l="1"/>
  <c r="G439" i="6"/>
  <c r="K436" i="6"/>
  <c r="H437" i="6"/>
  <c r="I436" i="6"/>
  <c r="J439" i="6" l="1"/>
  <c r="G440" i="6"/>
  <c r="H438" i="6"/>
  <c r="K437" i="6"/>
  <c r="I437" i="6"/>
  <c r="J440" i="6" l="1"/>
  <c r="G441" i="6"/>
  <c r="H439" i="6"/>
  <c r="K438" i="6"/>
  <c r="I438" i="6"/>
  <c r="J441" i="6" l="1"/>
  <c r="G442" i="6"/>
  <c r="H440" i="6"/>
  <c r="K439" i="6"/>
  <c r="I439" i="6"/>
  <c r="G443" i="6" l="1"/>
  <c r="J442" i="6"/>
  <c r="K440" i="6"/>
  <c r="H441" i="6"/>
  <c r="I440" i="6"/>
  <c r="J443" i="6" l="1"/>
  <c r="G444" i="6"/>
  <c r="H442" i="6"/>
  <c r="K441" i="6"/>
  <c r="I441" i="6"/>
  <c r="J444" i="6" l="1"/>
  <c r="G445" i="6"/>
  <c r="K442" i="6"/>
  <c r="H443" i="6"/>
  <c r="I442" i="6"/>
  <c r="G446" i="6" l="1"/>
  <c r="J445" i="6"/>
  <c r="H444" i="6"/>
  <c r="K443" i="6"/>
  <c r="I443" i="6"/>
  <c r="J446" i="6" l="1"/>
  <c r="G447" i="6"/>
  <c r="K444" i="6"/>
  <c r="H445" i="6"/>
  <c r="I444" i="6"/>
  <c r="G448" i="6" l="1"/>
  <c r="J447" i="6"/>
  <c r="H446" i="6"/>
  <c r="K445" i="6"/>
  <c r="I445" i="6"/>
  <c r="G449" i="6" l="1"/>
  <c r="J448" i="6"/>
  <c r="K446" i="6"/>
  <c r="H447" i="6"/>
  <c r="I446" i="6"/>
  <c r="G450" i="6" l="1"/>
  <c r="J449" i="6"/>
  <c r="K447" i="6"/>
  <c r="H448" i="6"/>
  <c r="I447" i="6"/>
  <c r="G451" i="6" l="1"/>
  <c r="J450" i="6"/>
  <c r="K448" i="6"/>
  <c r="H449" i="6"/>
  <c r="I448" i="6"/>
  <c r="G452" i="6" l="1"/>
  <c r="J451" i="6"/>
  <c r="H450" i="6"/>
  <c r="K449" i="6"/>
  <c r="I449" i="6"/>
  <c r="G453" i="6" l="1"/>
  <c r="J452" i="6"/>
  <c r="K450" i="6"/>
  <c r="H451" i="6"/>
  <c r="I450" i="6"/>
  <c r="G454" i="6" l="1"/>
  <c r="J453" i="6"/>
  <c r="K451" i="6"/>
  <c r="H452" i="6"/>
  <c r="I451" i="6"/>
  <c r="J454" i="6" l="1"/>
  <c r="G455" i="6"/>
  <c r="H453" i="6"/>
  <c r="K452" i="6"/>
  <c r="I452" i="6"/>
  <c r="J455" i="6" l="1"/>
  <c r="G456" i="6"/>
  <c r="H454" i="6"/>
  <c r="K453" i="6"/>
  <c r="I453" i="6"/>
  <c r="G457" i="6" l="1"/>
  <c r="J456" i="6"/>
  <c r="K454" i="6"/>
  <c r="H455" i="6"/>
  <c r="I454" i="6"/>
  <c r="G458" i="6" l="1"/>
  <c r="J457" i="6"/>
  <c r="K455" i="6"/>
  <c r="H456" i="6"/>
  <c r="I455" i="6"/>
  <c r="G459" i="6" l="1"/>
  <c r="J458" i="6"/>
  <c r="K456" i="6"/>
  <c r="H457" i="6"/>
  <c r="I456" i="6"/>
  <c r="G460" i="6" l="1"/>
  <c r="J459" i="6"/>
  <c r="H458" i="6"/>
  <c r="K457" i="6"/>
  <c r="I457" i="6"/>
  <c r="G461" i="6" l="1"/>
  <c r="J460" i="6"/>
  <c r="K458" i="6"/>
  <c r="H459" i="6"/>
  <c r="I458" i="6"/>
  <c r="G462" i="6" l="1"/>
  <c r="J461" i="6"/>
  <c r="H460" i="6"/>
  <c r="K459" i="6"/>
  <c r="I459" i="6"/>
  <c r="J462" i="6" l="1"/>
  <c r="G463" i="6"/>
  <c r="K460" i="6"/>
  <c r="H461" i="6"/>
  <c r="I460" i="6"/>
  <c r="G464" i="6" l="1"/>
  <c r="J463" i="6"/>
  <c r="H462" i="6"/>
  <c r="K461" i="6"/>
  <c r="I461" i="6"/>
  <c r="J464" i="6" l="1"/>
  <c r="G465" i="6"/>
  <c r="K462" i="6"/>
  <c r="H463" i="6"/>
  <c r="I462" i="6"/>
  <c r="G466" i="6" l="1"/>
  <c r="J465" i="6"/>
  <c r="H464" i="6"/>
  <c r="K463" i="6"/>
  <c r="I463" i="6"/>
  <c r="G467" i="6" l="1"/>
  <c r="J466" i="6"/>
  <c r="K464" i="6"/>
  <c r="H465" i="6"/>
  <c r="I464" i="6"/>
  <c r="G468" i="6" l="1"/>
  <c r="J467" i="6"/>
  <c r="K465" i="6"/>
  <c r="H466" i="6"/>
  <c r="I465" i="6"/>
  <c r="J468" i="6" l="1"/>
  <c r="G469" i="6"/>
  <c r="K466" i="6"/>
  <c r="H467" i="6"/>
  <c r="I466" i="6"/>
  <c r="G470" i="6" l="1"/>
  <c r="J469" i="6"/>
  <c r="H468" i="6"/>
  <c r="K467" i="6"/>
  <c r="I467" i="6"/>
  <c r="J470" i="6" l="1"/>
  <c r="G471" i="6"/>
  <c r="K468" i="6"/>
  <c r="H469" i="6"/>
  <c r="I468" i="6"/>
  <c r="G472" i="6" l="1"/>
  <c r="J471" i="6"/>
  <c r="H470" i="6"/>
  <c r="K469" i="6"/>
  <c r="I469" i="6"/>
  <c r="G473" i="6" l="1"/>
  <c r="J472" i="6"/>
  <c r="K470" i="6"/>
  <c r="H471" i="6"/>
  <c r="I470" i="6"/>
  <c r="J474" i="6" l="1"/>
  <c r="W8" i="6" s="1"/>
  <c r="J473" i="6"/>
  <c r="H472" i="6"/>
  <c r="K471" i="6"/>
  <c r="I471" i="6"/>
  <c r="K472" i="6" l="1"/>
  <c r="H473" i="6"/>
  <c r="I472" i="6"/>
  <c r="H474" i="6" l="1"/>
  <c r="K473" i="6"/>
  <c r="I473" i="6"/>
  <c r="I474" i="6" l="1"/>
  <c r="K474" i="6"/>
  <c r="H475" i="6"/>
  <c r="H476" i="6" l="1"/>
  <c r="I475" i="6"/>
  <c r="K475" i="6"/>
  <c r="I476" i="6" l="1"/>
  <c r="K476" i="6"/>
  <c r="H477" i="6"/>
  <c r="H478" i="6" l="1"/>
  <c r="K477" i="6"/>
  <c r="I477" i="6"/>
  <c r="K478" i="6" l="1"/>
  <c r="I478" i="6"/>
  <c r="H479" i="6"/>
  <c r="H480" i="6" l="1"/>
  <c r="K479" i="6"/>
  <c r="I479" i="6"/>
  <c r="H481" i="6" l="1"/>
  <c r="K480" i="6"/>
  <c r="I480" i="6"/>
  <c r="H482" i="6" l="1"/>
  <c r="K481" i="6"/>
  <c r="I481" i="6"/>
  <c r="I482" i="6" l="1"/>
  <c r="K482" i="6"/>
  <c r="H483" i="6"/>
  <c r="K483" i="6" l="1"/>
  <c r="H484" i="6"/>
  <c r="I483" i="6"/>
  <c r="I484" i="6" l="1"/>
  <c r="K484" i="6"/>
  <c r="H485" i="6"/>
  <c r="H486" i="6" l="1"/>
  <c r="K485" i="6"/>
  <c r="I485" i="6"/>
  <c r="H487" i="6" l="1"/>
  <c r="K486" i="6"/>
  <c r="I486" i="6"/>
  <c r="I487" i="6" l="1"/>
  <c r="K487" i="6"/>
  <c r="H488" i="6"/>
  <c r="I488" i="6" l="1"/>
  <c r="K488" i="6"/>
  <c r="H489" i="6"/>
  <c r="H490" i="6" l="1"/>
  <c r="K489" i="6"/>
  <c r="I489" i="6"/>
  <c r="H491" i="6" l="1"/>
  <c r="I490" i="6"/>
  <c r="K490" i="6"/>
  <c r="I491" i="6" l="1"/>
  <c r="K491" i="6"/>
  <c r="H492" i="6"/>
  <c r="H493" i="6" l="1"/>
  <c r="I492" i="6"/>
  <c r="K492" i="6"/>
  <c r="H494" i="6" l="1"/>
  <c r="K493" i="6"/>
  <c r="I493" i="6"/>
  <c r="K494" i="6" l="1"/>
  <c r="H495" i="6"/>
  <c r="I494" i="6"/>
  <c r="K495" i="6" l="1"/>
  <c r="H496" i="6"/>
  <c r="I495" i="6"/>
  <c r="K496" i="6" l="1"/>
  <c r="H497" i="6"/>
  <c r="I496" i="6"/>
  <c r="H498" i="6" l="1"/>
  <c r="K497" i="6"/>
  <c r="I497" i="6"/>
  <c r="H499" i="6" l="1"/>
  <c r="I498" i="6"/>
  <c r="K498" i="6"/>
  <c r="K499" i="6" l="1"/>
  <c r="H500" i="6"/>
  <c r="I499" i="6"/>
  <c r="H501" i="6" l="1"/>
  <c r="I500" i="6"/>
  <c r="W7" i="6" s="1"/>
  <c r="W10" i="6" s="1"/>
  <c r="K500" i="6"/>
  <c r="W12" i="6" l="1"/>
  <c r="W13" i="6"/>
  <c r="H502" i="6"/>
  <c r="K501" i="6"/>
  <c r="I501" i="6"/>
  <c r="K502" i="6" l="1"/>
  <c r="I502" i="6"/>
  <c r="H503" i="6"/>
  <c r="W15" i="6"/>
  <c r="H504" i="6" l="1"/>
  <c r="K503" i="6"/>
  <c r="I503" i="6"/>
  <c r="K504" i="6" l="1"/>
  <c r="H505" i="6"/>
  <c r="I504" i="6"/>
  <c r="H506" i="6" l="1"/>
  <c r="K505" i="6"/>
  <c r="I505" i="6"/>
  <c r="K506" i="6" l="1"/>
  <c r="H507" i="6"/>
  <c r="I506" i="6"/>
  <c r="H508" i="6" l="1"/>
  <c r="K507" i="6"/>
  <c r="I507" i="6"/>
  <c r="K508" i="6" l="1"/>
  <c r="H509" i="6"/>
  <c r="I508" i="6"/>
  <c r="H510" i="6" l="1"/>
  <c r="K509" i="6"/>
  <c r="I509" i="6"/>
  <c r="H511" i="6" l="1"/>
  <c r="K510" i="6"/>
  <c r="I510" i="6"/>
  <c r="H512" i="6" l="1"/>
  <c r="I511" i="6"/>
  <c r="K511" i="6"/>
  <c r="I512" i="6" l="1"/>
  <c r="K512" i="6"/>
  <c r="H513" i="6"/>
  <c r="H514" i="6" l="1"/>
  <c r="K513" i="6"/>
  <c r="I513" i="6"/>
  <c r="H515" i="6" l="1"/>
  <c r="I514" i="6"/>
  <c r="K514" i="6"/>
  <c r="H516" i="6" l="1"/>
  <c r="I515" i="6"/>
  <c r="K515" i="6"/>
  <c r="I516" i="6" l="1"/>
  <c r="K516" i="6"/>
  <c r="H517" i="6"/>
  <c r="H518" i="6" l="1"/>
  <c r="K517" i="6"/>
  <c r="I517" i="6"/>
  <c r="K518" i="6" l="1"/>
  <c r="I518" i="6"/>
  <c r="H519" i="6"/>
  <c r="H520" i="6" l="1"/>
  <c r="I519" i="6"/>
  <c r="K519" i="6"/>
  <c r="I520" i="6" l="1"/>
  <c r="K520" i="6"/>
  <c r="H521" i="6"/>
  <c r="H522" i="6" l="1"/>
  <c r="K521" i="6"/>
  <c r="I521" i="6"/>
  <c r="I522" i="6" l="1"/>
  <c r="K522" i="6"/>
  <c r="H523" i="6"/>
  <c r="H524" i="6" l="1"/>
  <c r="I523" i="6"/>
  <c r="K523" i="6"/>
  <c r="I524" i="6" l="1"/>
  <c r="K524" i="6"/>
  <c r="H525" i="6"/>
  <c r="H526" i="6" l="1"/>
  <c r="K525" i="6"/>
  <c r="I525" i="6"/>
  <c r="H527" i="6" l="1"/>
  <c r="K526" i="6"/>
  <c r="I526" i="6"/>
  <c r="H528" i="6" l="1"/>
  <c r="I527" i="6"/>
  <c r="K527" i="6"/>
  <c r="I528" i="6" l="1"/>
  <c r="K528" i="6"/>
  <c r="H529" i="6"/>
  <c r="H530" i="6" l="1"/>
  <c r="K529" i="6"/>
  <c r="I529" i="6"/>
  <c r="I530" i="6" l="1"/>
  <c r="K530" i="6"/>
  <c r="H531" i="6"/>
  <c r="I531" i="6" l="1"/>
  <c r="K531" i="6"/>
  <c r="H532" i="6"/>
  <c r="H533" i="6" l="1"/>
  <c r="I532" i="6"/>
  <c r="K532" i="6"/>
  <c r="H534" i="6" l="1"/>
  <c r="K533" i="6"/>
  <c r="I533" i="6"/>
  <c r="K534" i="6" l="1"/>
  <c r="H535" i="6"/>
  <c r="I534" i="6"/>
  <c r="H536" i="6" l="1"/>
  <c r="K535" i="6"/>
  <c r="I535" i="6"/>
  <c r="I536" i="6" l="1"/>
  <c r="K536" i="6"/>
  <c r="H537" i="6"/>
  <c r="H538" i="6" l="1"/>
  <c r="K537" i="6"/>
  <c r="I537" i="6"/>
  <c r="H539" i="6" l="1"/>
  <c r="I538" i="6"/>
  <c r="K538" i="6"/>
  <c r="H540" i="6" l="1"/>
  <c r="I539" i="6"/>
  <c r="K539" i="6"/>
  <c r="I540" i="6" l="1"/>
  <c r="K540" i="6"/>
  <c r="H541" i="6"/>
  <c r="H542" i="6" l="1"/>
  <c r="K541" i="6"/>
  <c r="I541" i="6"/>
  <c r="K542" i="6" l="1"/>
  <c r="I542" i="6"/>
  <c r="H543" i="6"/>
  <c r="H544" i="6" l="1"/>
  <c r="I543" i="6"/>
  <c r="K543" i="6"/>
  <c r="H545" i="6" l="1"/>
  <c r="I544" i="6"/>
  <c r="K544" i="6"/>
  <c r="H546" i="6" l="1"/>
  <c r="K545" i="6"/>
  <c r="I545" i="6"/>
  <c r="I546" i="6" l="1"/>
  <c r="K546" i="6"/>
  <c r="H547" i="6"/>
  <c r="H548" i="6" l="1"/>
  <c r="I547" i="6"/>
  <c r="K547" i="6"/>
  <c r="I548" i="6" l="1"/>
  <c r="K548" i="6"/>
  <c r="H549" i="6"/>
  <c r="H550" i="6" l="1"/>
  <c r="K549" i="6"/>
  <c r="I549" i="6"/>
  <c r="H551" i="6" l="1"/>
  <c r="K550" i="6"/>
  <c r="I550" i="6"/>
  <c r="H552" i="6" l="1"/>
  <c r="I551" i="6"/>
  <c r="K551" i="6"/>
  <c r="I552" i="6" l="1"/>
  <c r="K552" i="6"/>
  <c r="H553" i="6"/>
  <c r="H554" i="6" l="1"/>
  <c r="K553" i="6"/>
  <c r="I553" i="6"/>
  <c r="K554" i="6" l="1"/>
  <c r="H555" i="6"/>
  <c r="I554" i="6"/>
  <c r="H556" i="6" l="1"/>
  <c r="K555" i="6"/>
  <c r="I555" i="6"/>
  <c r="K556" i="6" l="1"/>
  <c r="H557" i="6"/>
  <c r="I556" i="6"/>
  <c r="H558" i="6" l="1"/>
  <c r="K557" i="6"/>
  <c r="I557" i="6"/>
  <c r="K558" i="6" l="1"/>
  <c r="H559" i="6"/>
  <c r="I558" i="6"/>
  <c r="H560" i="6" l="1"/>
  <c r="K559" i="6"/>
  <c r="I559" i="6"/>
  <c r="K560" i="6" l="1"/>
  <c r="H561" i="6"/>
  <c r="I560" i="6"/>
  <c r="H562" i="6" l="1"/>
  <c r="K561" i="6"/>
  <c r="I561" i="6"/>
  <c r="K562" i="6" l="1"/>
  <c r="H563" i="6"/>
  <c r="I562" i="6"/>
  <c r="H564" i="6" l="1"/>
  <c r="K563" i="6"/>
  <c r="I563" i="6"/>
  <c r="K564" i="6" l="1"/>
  <c r="H565" i="6"/>
  <c r="I564" i="6"/>
  <c r="H566" i="6" l="1"/>
  <c r="K565" i="6"/>
  <c r="I565" i="6"/>
  <c r="K566" i="6" l="1"/>
  <c r="H567" i="6"/>
  <c r="I566" i="6"/>
  <c r="H568" i="6" l="1"/>
  <c r="K567" i="6"/>
  <c r="I567" i="6"/>
  <c r="K568" i="6" l="1"/>
  <c r="H569" i="6"/>
  <c r="G570" i="6" s="1"/>
  <c r="I568" i="6"/>
  <c r="J570" i="6" l="1"/>
  <c r="G571" i="6"/>
  <c r="H570" i="6"/>
  <c r="K569" i="6"/>
  <c r="I569" i="6"/>
  <c r="G572" i="6" l="1"/>
  <c r="J571" i="6"/>
  <c r="K570" i="6"/>
  <c r="H571" i="6"/>
  <c r="I570" i="6"/>
  <c r="G573" i="6" l="1"/>
  <c r="J572" i="6"/>
  <c r="H572" i="6"/>
  <c r="K571" i="6"/>
  <c r="I571" i="6"/>
  <c r="J573" i="6" l="1"/>
  <c r="G574" i="6"/>
  <c r="K572" i="6"/>
  <c r="H573" i="6"/>
  <c r="I572" i="6"/>
  <c r="G575" i="6" l="1"/>
  <c r="J574" i="6"/>
  <c r="H574" i="6"/>
  <c r="K573" i="6"/>
  <c r="I573" i="6"/>
  <c r="J575" i="6" l="1"/>
  <c r="G576" i="6"/>
  <c r="K574" i="6"/>
  <c r="H575" i="6"/>
  <c r="I574" i="6"/>
  <c r="J576" i="6" l="1"/>
  <c r="G577" i="6"/>
  <c r="H576" i="6"/>
  <c r="K575" i="6"/>
  <c r="I575" i="6"/>
  <c r="G578" i="6" l="1"/>
  <c r="J577" i="6"/>
  <c r="K576" i="6"/>
  <c r="H577" i="6"/>
  <c r="I576" i="6"/>
  <c r="J578" i="6" l="1"/>
  <c r="G579" i="6"/>
  <c r="H578" i="6"/>
  <c r="K577" i="6"/>
  <c r="I577" i="6"/>
  <c r="G580" i="6" l="1"/>
  <c r="J579" i="6"/>
  <c r="K578" i="6"/>
  <c r="H579" i="6"/>
  <c r="I578" i="6"/>
  <c r="G581" i="6" l="1"/>
  <c r="J580" i="6"/>
  <c r="H580" i="6"/>
  <c r="K579" i="6"/>
  <c r="I579" i="6"/>
  <c r="G582" i="6" l="1"/>
  <c r="J581" i="6"/>
  <c r="K580" i="6"/>
  <c r="H581" i="6"/>
  <c r="I580" i="6"/>
  <c r="J582" i="6" l="1"/>
  <c r="G583" i="6"/>
  <c r="H582" i="6"/>
  <c r="K581" i="6"/>
  <c r="I581" i="6"/>
  <c r="G584" i="6" l="1"/>
  <c r="J583" i="6"/>
  <c r="K582" i="6"/>
  <c r="H583" i="6"/>
  <c r="I582" i="6"/>
  <c r="J584" i="6" l="1"/>
  <c r="G585" i="6"/>
  <c r="H584" i="6"/>
  <c r="K583" i="6"/>
  <c r="I583" i="6"/>
  <c r="G586" i="6" l="1"/>
  <c r="J585" i="6"/>
  <c r="K584" i="6"/>
  <c r="H585" i="6"/>
  <c r="I584" i="6"/>
  <c r="J586" i="6" l="1"/>
  <c r="G587" i="6"/>
  <c r="H586" i="6"/>
  <c r="K585" i="6"/>
  <c r="I585" i="6"/>
  <c r="J587" i="6" l="1"/>
  <c r="G588" i="6"/>
  <c r="K586" i="6"/>
  <c r="H587" i="6"/>
  <c r="I586" i="6"/>
  <c r="G589" i="6" l="1"/>
  <c r="J588" i="6"/>
  <c r="H588" i="6"/>
  <c r="K587" i="6"/>
  <c r="I587" i="6"/>
  <c r="G590" i="6" l="1"/>
  <c r="J589" i="6"/>
  <c r="K588" i="6"/>
  <c r="H589" i="6"/>
  <c r="I588" i="6"/>
  <c r="J590" i="6" l="1"/>
  <c r="G591" i="6"/>
  <c r="H590" i="6"/>
  <c r="K589" i="6"/>
  <c r="I589" i="6"/>
  <c r="G592" i="6" l="1"/>
  <c r="J591" i="6"/>
  <c r="H591" i="6"/>
  <c r="K590" i="6"/>
  <c r="I590" i="6"/>
  <c r="G593" i="6" l="1"/>
  <c r="J592" i="6"/>
  <c r="H592" i="6"/>
  <c r="K591" i="6"/>
  <c r="I591" i="6"/>
  <c r="G594" i="6" l="1"/>
  <c r="J593" i="6"/>
  <c r="K592" i="6"/>
  <c r="H593" i="6"/>
  <c r="I592" i="6"/>
  <c r="J594" i="6" l="1"/>
  <c r="G595" i="6"/>
  <c r="H594" i="6"/>
  <c r="K593" i="6"/>
  <c r="I593" i="6"/>
  <c r="G596" i="6" l="1"/>
  <c r="J595" i="6"/>
  <c r="K594" i="6"/>
  <c r="H595" i="6"/>
  <c r="I594" i="6"/>
  <c r="G597" i="6" l="1"/>
  <c r="J596" i="6"/>
  <c r="H596" i="6"/>
  <c r="K595" i="6"/>
  <c r="I595" i="6"/>
  <c r="G598" i="6" l="1"/>
  <c r="J597" i="6"/>
  <c r="K596" i="6"/>
  <c r="H597" i="6"/>
  <c r="I596" i="6"/>
  <c r="J598" i="6" l="1"/>
  <c r="G599" i="6"/>
  <c r="H598" i="6"/>
  <c r="K597" i="6"/>
  <c r="I597" i="6"/>
  <c r="J599" i="6" l="1"/>
  <c r="G600" i="6"/>
  <c r="K598" i="6"/>
  <c r="H599" i="6"/>
  <c r="I598" i="6"/>
  <c r="G601" i="6" l="1"/>
  <c r="J600" i="6"/>
  <c r="X8" i="6" s="1"/>
  <c r="H600" i="6"/>
  <c r="K599" i="6"/>
  <c r="I599" i="6"/>
  <c r="G602" i="6" l="1"/>
  <c r="J601" i="6"/>
  <c r="K600" i="6"/>
  <c r="H601" i="6"/>
  <c r="I600" i="6"/>
  <c r="X7" i="6" s="1"/>
  <c r="X10" i="6" s="1"/>
  <c r="J602" i="6" l="1"/>
  <c r="G603" i="6"/>
  <c r="H602" i="6"/>
  <c r="K601" i="6"/>
  <c r="I601" i="6"/>
  <c r="X12" i="6"/>
  <c r="X15" i="6" s="1"/>
  <c r="X13" i="6"/>
  <c r="G604" i="6" l="1"/>
  <c r="J603" i="6"/>
  <c r="H603" i="6"/>
  <c r="K602" i="6"/>
  <c r="I602" i="6"/>
  <c r="G605" i="6" l="1"/>
  <c r="J604" i="6"/>
  <c r="H604" i="6"/>
  <c r="K603" i="6"/>
  <c r="I603" i="6"/>
  <c r="J605" i="6" l="1"/>
  <c r="G606" i="6"/>
  <c r="K604" i="6"/>
  <c r="H605" i="6"/>
  <c r="I604" i="6"/>
  <c r="G607" i="6" l="1"/>
  <c r="J606" i="6"/>
  <c r="H606" i="6"/>
  <c r="K605" i="6"/>
  <c r="I605" i="6"/>
  <c r="G608" i="6" l="1"/>
  <c r="J607" i="6"/>
  <c r="H607" i="6"/>
  <c r="K606" i="6"/>
  <c r="I606" i="6"/>
  <c r="G609" i="6" l="1"/>
  <c r="J608" i="6"/>
  <c r="H608" i="6"/>
  <c r="K607" i="6"/>
  <c r="I607" i="6"/>
  <c r="G610" i="6" l="1"/>
  <c r="J609" i="6"/>
  <c r="H609" i="6"/>
  <c r="K608" i="6"/>
  <c r="I608" i="6"/>
  <c r="J610" i="6" l="1"/>
  <c r="G611" i="6"/>
  <c r="H610" i="6"/>
  <c r="K609" i="6"/>
  <c r="I609" i="6"/>
  <c r="G612" i="6" l="1"/>
  <c r="J611" i="6"/>
  <c r="K610" i="6"/>
  <c r="H611" i="6"/>
  <c r="I610" i="6"/>
  <c r="G613" i="6" l="1"/>
  <c r="J612" i="6"/>
  <c r="H612" i="6"/>
  <c r="K611" i="6"/>
  <c r="I611" i="6"/>
  <c r="J613" i="6" l="1"/>
  <c r="G614" i="6"/>
  <c r="K612" i="6"/>
  <c r="H613" i="6"/>
  <c r="I612" i="6"/>
  <c r="J614" i="6" l="1"/>
  <c r="G615" i="6"/>
  <c r="H614" i="6"/>
  <c r="K613" i="6"/>
  <c r="I613" i="6"/>
  <c r="G616" i="6" l="1"/>
  <c r="J615" i="6"/>
  <c r="K614" i="6"/>
  <c r="H615" i="6"/>
  <c r="I614" i="6"/>
  <c r="J616" i="6" l="1"/>
  <c r="G617" i="6"/>
  <c r="H616" i="6"/>
  <c r="K615" i="6"/>
  <c r="I615" i="6"/>
  <c r="G618" i="6" l="1"/>
  <c r="J617" i="6"/>
  <c r="H617" i="6"/>
  <c r="K616" i="6"/>
  <c r="I616" i="6"/>
  <c r="G619" i="6" l="1"/>
  <c r="J618" i="6"/>
  <c r="H618" i="6"/>
  <c r="K617" i="6"/>
  <c r="I617" i="6"/>
  <c r="J620" i="6" l="1"/>
  <c r="J619" i="6"/>
  <c r="K618" i="6"/>
  <c r="H619" i="6"/>
  <c r="I618" i="6"/>
  <c r="Y8" i="6" l="1"/>
  <c r="H620" i="6"/>
  <c r="K619" i="6"/>
  <c r="I619" i="6"/>
  <c r="H621" i="6" l="1"/>
  <c r="I620" i="6"/>
  <c r="K620" i="6"/>
  <c r="H622" i="6" l="1"/>
  <c r="K621" i="6"/>
  <c r="I621" i="6"/>
  <c r="H623" i="6" l="1"/>
  <c r="K622" i="6"/>
  <c r="I622" i="6"/>
  <c r="H624" i="6" l="1"/>
  <c r="K623" i="6"/>
  <c r="I623" i="6"/>
  <c r="I624" i="6" l="1"/>
  <c r="K624" i="6"/>
  <c r="H625" i="6"/>
  <c r="H626" i="6" l="1"/>
  <c r="K625" i="6"/>
  <c r="I625" i="6"/>
  <c r="K626" i="6" l="1"/>
  <c r="H627" i="6"/>
  <c r="I626" i="6"/>
  <c r="H628" i="6" l="1"/>
  <c r="K627" i="6"/>
  <c r="I627" i="6"/>
  <c r="K628" i="6" l="1"/>
  <c r="H629" i="6"/>
  <c r="I628" i="6"/>
  <c r="H630" i="6" l="1"/>
  <c r="K629" i="6"/>
  <c r="I629" i="6"/>
  <c r="H631" i="6" l="1"/>
  <c r="K630" i="6"/>
  <c r="I630" i="6"/>
  <c r="H632" i="6" l="1"/>
  <c r="I631" i="6"/>
  <c r="K631" i="6"/>
  <c r="I632" i="6" l="1"/>
  <c r="K632" i="6"/>
  <c r="H633" i="6"/>
  <c r="H634" i="6" l="1"/>
  <c r="K633" i="6"/>
  <c r="I633" i="6"/>
  <c r="K634" i="6" l="1"/>
  <c r="H635" i="6"/>
  <c r="I634" i="6"/>
  <c r="H636" i="6" l="1"/>
  <c r="K635" i="6"/>
  <c r="I635" i="6"/>
  <c r="I636" i="6" l="1"/>
  <c r="K636" i="6"/>
  <c r="H637" i="6"/>
  <c r="H638" i="6" l="1"/>
  <c r="K637" i="6"/>
  <c r="I637" i="6"/>
  <c r="K638" i="6" l="1"/>
  <c r="H639" i="6"/>
  <c r="I638" i="6"/>
  <c r="H640" i="6" l="1"/>
  <c r="K639" i="6"/>
  <c r="I639" i="6"/>
  <c r="K640" i="6" l="1"/>
  <c r="H641" i="6"/>
  <c r="I640" i="6"/>
  <c r="H642" i="6" l="1"/>
  <c r="K641" i="6"/>
  <c r="I641" i="6"/>
  <c r="K642" i="6" l="1"/>
  <c r="H643" i="6"/>
  <c r="I642" i="6"/>
  <c r="H644" i="6" l="1"/>
  <c r="K643" i="6"/>
  <c r="I643" i="6"/>
  <c r="K644" i="6" l="1"/>
  <c r="H645" i="6"/>
  <c r="I644" i="6"/>
  <c r="H646" i="6" l="1"/>
  <c r="K645" i="6"/>
  <c r="I645" i="6"/>
  <c r="H647" i="6" l="1"/>
  <c r="K646" i="6"/>
  <c r="I646" i="6"/>
  <c r="H648" i="6" l="1"/>
  <c r="K647" i="6"/>
  <c r="I647" i="6"/>
  <c r="K648" i="6" l="1"/>
  <c r="H649" i="6"/>
  <c r="I648" i="6"/>
  <c r="H650" i="6" l="1"/>
  <c r="K649" i="6"/>
  <c r="I649" i="6"/>
  <c r="H651" i="6" l="1"/>
  <c r="K650" i="6"/>
  <c r="I650" i="6"/>
  <c r="H652" i="6" l="1"/>
  <c r="K651" i="6"/>
  <c r="I651" i="6"/>
  <c r="K652" i="6" l="1"/>
  <c r="H653" i="6"/>
  <c r="I652" i="6"/>
  <c r="H654" i="6" l="1"/>
  <c r="K653" i="6"/>
  <c r="I653" i="6"/>
  <c r="K654" i="6" l="1"/>
  <c r="H655" i="6"/>
  <c r="I654" i="6"/>
  <c r="H656" i="6" l="1"/>
  <c r="K655" i="6"/>
  <c r="I655" i="6"/>
  <c r="K656" i="6" l="1"/>
  <c r="H657" i="6"/>
  <c r="I656" i="6"/>
  <c r="H658" i="6" l="1"/>
  <c r="K657" i="6"/>
  <c r="I657" i="6"/>
  <c r="K658" i="6" l="1"/>
  <c r="H659" i="6"/>
  <c r="I658" i="6"/>
  <c r="H660" i="6" l="1"/>
  <c r="K659" i="6"/>
  <c r="I659" i="6"/>
  <c r="H661" i="6" l="1"/>
  <c r="K660" i="6"/>
  <c r="I660" i="6"/>
  <c r="H662" i="6" l="1"/>
  <c r="K661" i="6"/>
  <c r="I661" i="6"/>
  <c r="K662" i="6" l="1"/>
  <c r="H663" i="6"/>
  <c r="I662" i="6"/>
  <c r="H664" i="6" l="1"/>
  <c r="K663" i="6"/>
  <c r="I663" i="6"/>
  <c r="K664" i="6" l="1"/>
  <c r="H665" i="6"/>
  <c r="I664" i="6"/>
  <c r="H666" i="6" l="1"/>
  <c r="K665" i="6"/>
  <c r="I665" i="6"/>
  <c r="K666" i="6" l="1"/>
  <c r="H667" i="6"/>
  <c r="I666" i="6"/>
  <c r="H668" i="6" l="1"/>
  <c r="K667" i="6"/>
  <c r="I667" i="6"/>
  <c r="K668" i="6" l="1"/>
  <c r="H669" i="6"/>
  <c r="I668" i="6"/>
  <c r="H670" i="6" l="1"/>
  <c r="K669" i="6"/>
  <c r="I669" i="6"/>
  <c r="K670" i="6" l="1"/>
  <c r="H671" i="6"/>
  <c r="I670" i="6"/>
  <c r="H672" i="6" l="1"/>
  <c r="K671" i="6"/>
  <c r="I671" i="6"/>
  <c r="K672" i="6" l="1"/>
  <c r="H673" i="6"/>
  <c r="I672" i="6"/>
  <c r="H674" i="6" l="1"/>
  <c r="K673" i="6"/>
  <c r="I673" i="6"/>
  <c r="K674" i="6" l="1"/>
  <c r="H675" i="6"/>
  <c r="I674" i="6"/>
  <c r="H676" i="6" l="1"/>
  <c r="K675" i="6"/>
  <c r="I675" i="6"/>
  <c r="K676" i="6" l="1"/>
  <c r="H677" i="6"/>
  <c r="I676" i="6"/>
  <c r="H678" i="6" l="1"/>
  <c r="K677" i="6"/>
  <c r="I677" i="6"/>
  <c r="H679" i="6" l="1"/>
  <c r="K678" i="6"/>
  <c r="I678" i="6"/>
  <c r="H680" i="6" l="1"/>
  <c r="K679" i="6"/>
  <c r="I679" i="6"/>
  <c r="H681" i="6" l="1"/>
  <c r="K680" i="6"/>
  <c r="I680" i="6"/>
  <c r="H682" i="6" l="1"/>
  <c r="K681" i="6"/>
  <c r="I681" i="6"/>
  <c r="H683" i="6" l="1"/>
  <c r="I682" i="6"/>
  <c r="K682" i="6"/>
  <c r="H684" i="6" l="1"/>
  <c r="I683" i="6"/>
  <c r="K683" i="6"/>
  <c r="I684" i="6" l="1"/>
  <c r="K684" i="6"/>
  <c r="H685" i="6"/>
  <c r="H686" i="6" l="1"/>
  <c r="K685" i="6"/>
  <c r="I685" i="6"/>
  <c r="H687" i="6" l="1"/>
  <c r="K686" i="6"/>
  <c r="I686" i="6"/>
  <c r="H688" i="6" l="1"/>
  <c r="I687" i="6"/>
  <c r="K687" i="6"/>
  <c r="I688" i="6" l="1"/>
  <c r="K688" i="6"/>
  <c r="H689" i="6"/>
  <c r="H690" i="6" l="1"/>
  <c r="K689" i="6"/>
  <c r="I689" i="6"/>
  <c r="H691" i="6" l="1"/>
  <c r="I690" i="6"/>
  <c r="K690" i="6"/>
  <c r="H692" i="6" l="1"/>
  <c r="I691" i="6"/>
  <c r="K691" i="6"/>
  <c r="H693" i="6" l="1"/>
  <c r="I692" i="6"/>
  <c r="K692" i="6"/>
  <c r="H694" i="6" l="1"/>
  <c r="K693" i="6"/>
  <c r="I693" i="6"/>
  <c r="H695" i="6" l="1"/>
  <c r="K694" i="6"/>
  <c r="I694" i="6"/>
  <c r="H696" i="6" l="1"/>
  <c r="I695" i="6"/>
  <c r="K695" i="6"/>
  <c r="H697" i="6" l="1"/>
  <c r="I696" i="6"/>
  <c r="K696" i="6"/>
  <c r="H698" i="6" l="1"/>
  <c r="K697" i="6"/>
  <c r="I697" i="6"/>
  <c r="H699" i="6" l="1"/>
  <c r="I698" i="6"/>
  <c r="K698" i="6"/>
  <c r="H700" i="6" l="1"/>
  <c r="I699" i="6"/>
  <c r="K699" i="6"/>
  <c r="H701" i="6" l="1"/>
  <c r="I700" i="6"/>
  <c r="Y7" i="6" s="1"/>
  <c r="Y10" i="6" s="1"/>
  <c r="K700" i="6"/>
  <c r="Y12" i="6" l="1"/>
  <c r="Y15" i="6" s="1"/>
  <c r="Y13" i="6"/>
  <c r="H702" i="6"/>
  <c r="K701" i="6"/>
  <c r="I701" i="6"/>
  <c r="H703" i="6" l="1"/>
  <c r="K702" i="6"/>
  <c r="I702" i="6"/>
  <c r="H704" i="6" l="1"/>
  <c r="I703" i="6"/>
  <c r="K703" i="6"/>
  <c r="I704" i="6" l="1"/>
  <c r="K704" i="6"/>
  <c r="H705" i="6"/>
  <c r="H706" i="6" l="1"/>
  <c r="K705" i="6"/>
  <c r="I705" i="6"/>
  <c r="I706" i="6" l="1"/>
  <c r="K706" i="6"/>
  <c r="H707" i="6"/>
  <c r="H708" i="6" l="1"/>
  <c r="I707" i="6"/>
  <c r="K707" i="6"/>
  <c r="I708" i="6" l="1"/>
  <c r="K708" i="6"/>
  <c r="H709" i="6"/>
  <c r="H710" i="6" l="1"/>
  <c r="K709" i="6"/>
  <c r="I709" i="6"/>
  <c r="K710" i="6" l="1"/>
  <c r="I710" i="6"/>
  <c r="H711" i="6"/>
  <c r="H712" i="6" l="1"/>
  <c r="I711" i="6"/>
  <c r="K711" i="6"/>
  <c r="H713" i="6" l="1"/>
  <c r="I712" i="6"/>
  <c r="K712" i="6"/>
  <c r="H714" i="6" l="1"/>
  <c r="K713" i="6"/>
  <c r="I713" i="6"/>
  <c r="H715" i="6" l="1"/>
  <c r="I714" i="6"/>
  <c r="K714" i="6"/>
  <c r="H716" i="6" l="1"/>
  <c r="I715" i="6"/>
  <c r="K715" i="6"/>
  <c r="H717" i="6" l="1"/>
  <c r="I716" i="6"/>
  <c r="K716" i="6"/>
  <c r="H718" i="6" l="1"/>
  <c r="K717" i="6"/>
  <c r="I717" i="6"/>
  <c r="H719" i="6" l="1"/>
  <c r="K718" i="6"/>
  <c r="I718" i="6"/>
  <c r="H720" i="6" l="1"/>
  <c r="I719" i="6"/>
  <c r="K719" i="6"/>
  <c r="I720" i="6" l="1"/>
  <c r="K720" i="6"/>
  <c r="H721" i="6"/>
  <c r="H722" i="6" l="1"/>
  <c r="K721" i="6"/>
  <c r="I721" i="6"/>
  <c r="H723" i="6" l="1"/>
  <c r="I722" i="6"/>
  <c r="K722" i="6"/>
  <c r="H724" i="6" l="1"/>
  <c r="I723" i="6"/>
  <c r="K723" i="6"/>
  <c r="I724" i="6" l="1"/>
  <c r="K724" i="6"/>
  <c r="H725" i="6"/>
  <c r="H726" i="6" l="1"/>
  <c r="K725" i="6"/>
  <c r="I725" i="6"/>
  <c r="K726" i="6" l="1"/>
  <c r="I726" i="6"/>
  <c r="H727" i="6"/>
  <c r="H728" i="6" l="1"/>
  <c r="I727" i="6"/>
  <c r="K727" i="6"/>
  <c r="I728" i="6" l="1"/>
  <c r="K728" i="6"/>
  <c r="H729" i="6"/>
  <c r="H730" i="6" l="1"/>
  <c r="K729" i="6"/>
  <c r="I729" i="6"/>
  <c r="I730" i="6" l="1"/>
  <c r="K730" i="6"/>
  <c r="H731" i="6"/>
  <c r="H732" i="6" l="1"/>
  <c r="I731" i="6"/>
  <c r="K731" i="6"/>
  <c r="H733" i="6" l="1"/>
  <c r="I732" i="6"/>
  <c r="K732" i="6"/>
  <c r="H734" i="6" l="1"/>
  <c r="K733" i="6"/>
  <c r="I733" i="6"/>
  <c r="K734" i="6" l="1"/>
  <c r="I734" i="6"/>
  <c r="H735" i="6"/>
  <c r="H736" i="6" l="1"/>
  <c r="I735" i="6"/>
  <c r="K735" i="6"/>
  <c r="H737" i="6" l="1"/>
  <c r="I736" i="6"/>
  <c r="K736" i="6"/>
  <c r="H738" i="6" l="1"/>
  <c r="K737" i="6"/>
  <c r="I737" i="6"/>
  <c r="I738" i="6" l="1"/>
  <c r="K738" i="6"/>
  <c r="H739" i="6"/>
  <c r="H740" i="6" l="1"/>
  <c r="K739" i="6"/>
  <c r="I739" i="6"/>
  <c r="K740" i="6" l="1"/>
  <c r="H741" i="6"/>
  <c r="I740" i="6"/>
  <c r="H742" i="6" l="1"/>
  <c r="K741" i="6"/>
  <c r="I741" i="6"/>
  <c r="K742" i="6" l="1"/>
  <c r="H743" i="6"/>
  <c r="I742" i="6"/>
  <c r="H744" i="6" l="1"/>
  <c r="K743" i="6"/>
  <c r="I743" i="6"/>
  <c r="K744" i="6" l="1"/>
  <c r="H745" i="6"/>
  <c r="I744" i="6"/>
  <c r="H746" i="6" l="1"/>
  <c r="K745" i="6"/>
  <c r="I745" i="6"/>
  <c r="H747" i="6" l="1"/>
  <c r="K746" i="6"/>
  <c r="I746" i="6"/>
  <c r="H748" i="6" l="1"/>
  <c r="K747" i="6"/>
  <c r="I747" i="6"/>
  <c r="H749" i="6" l="1"/>
  <c r="K748" i="6"/>
  <c r="I748" i="6"/>
  <c r="H750" i="6" l="1"/>
  <c r="K749" i="6"/>
  <c r="I749" i="6"/>
  <c r="K750" i="6" l="1"/>
  <c r="H751" i="6"/>
  <c r="I750" i="6"/>
  <c r="H752" i="6" l="1"/>
  <c r="K751" i="6"/>
  <c r="I751" i="6"/>
  <c r="K752" i="6" l="1"/>
  <c r="H753" i="6"/>
  <c r="I752" i="6"/>
  <c r="H754" i="6" l="1"/>
  <c r="K753" i="6"/>
  <c r="I753" i="6"/>
  <c r="K754" i="6" l="1"/>
  <c r="H755" i="6"/>
  <c r="I754" i="6"/>
  <c r="H756" i="6" l="1"/>
  <c r="K755" i="6"/>
  <c r="I755" i="6"/>
  <c r="K756" i="6" l="1"/>
  <c r="H757" i="6"/>
  <c r="I756" i="6"/>
  <c r="H758" i="6" l="1"/>
  <c r="K757" i="6"/>
  <c r="I757" i="6"/>
  <c r="K758" i="6" l="1"/>
  <c r="H759" i="6"/>
  <c r="I758" i="6"/>
  <c r="H760" i="6" l="1"/>
  <c r="K759" i="6"/>
  <c r="I759" i="6"/>
  <c r="K760" i="6" l="1"/>
  <c r="H761" i="6"/>
  <c r="I760" i="6"/>
  <c r="H762" i="6" l="1"/>
  <c r="K761" i="6"/>
  <c r="I761" i="6"/>
  <c r="H763" i="6" l="1"/>
  <c r="K762" i="6"/>
  <c r="I762" i="6"/>
  <c r="H764" i="6" l="1"/>
  <c r="K763" i="6"/>
  <c r="I763" i="6"/>
  <c r="H765" i="6" l="1"/>
  <c r="K764" i="6"/>
  <c r="I764" i="6"/>
  <c r="H766" i="6" l="1"/>
  <c r="K765" i="6"/>
  <c r="I765" i="6"/>
  <c r="K766" i="6" l="1"/>
  <c r="H767" i="6"/>
  <c r="I766" i="6"/>
  <c r="H768" i="6" l="1"/>
  <c r="H769" i="6" s="1"/>
  <c r="K770" i="6" s="1"/>
  <c r="K767" i="6"/>
  <c r="I767" i="6"/>
  <c r="K768" i="6" l="1"/>
  <c r="K769" i="6"/>
  <c r="G769" i="6"/>
  <c r="I768" i="6"/>
  <c r="G770" i="6" l="1"/>
  <c r="J769" i="6"/>
  <c r="I769" i="6"/>
  <c r="G771" i="6" l="1"/>
  <c r="J770" i="6"/>
  <c r="I770" i="6"/>
  <c r="G772" i="6" l="1"/>
  <c r="J771" i="6"/>
  <c r="I771" i="6"/>
  <c r="G773" i="6" l="1"/>
  <c r="J772" i="6"/>
  <c r="I772" i="6"/>
  <c r="G774" i="6" l="1"/>
  <c r="J773" i="6"/>
  <c r="I773" i="6"/>
  <c r="G775" i="6" l="1"/>
  <c r="J774" i="6"/>
  <c r="I774" i="6"/>
  <c r="G776" i="6" l="1"/>
  <c r="J775" i="6"/>
  <c r="I775" i="6"/>
  <c r="G777" i="6" l="1"/>
  <c r="J776" i="6"/>
  <c r="I776" i="6"/>
  <c r="G778" i="6" l="1"/>
  <c r="J777" i="6"/>
  <c r="I777" i="6"/>
  <c r="G779" i="6" l="1"/>
  <c r="J778" i="6"/>
  <c r="I778" i="6"/>
  <c r="G780" i="6" l="1"/>
  <c r="J779" i="6"/>
  <c r="I779" i="6"/>
  <c r="G781" i="6" l="1"/>
  <c r="J780" i="6"/>
  <c r="I780" i="6"/>
  <c r="G782" i="6" l="1"/>
  <c r="J781" i="6"/>
  <c r="I781" i="6"/>
  <c r="G783" i="6" l="1"/>
  <c r="J782" i="6"/>
  <c r="I782" i="6"/>
  <c r="G784" i="6" l="1"/>
  <c r="J783" i="6"/>
  <c r="I783" i="6"/>
  <c r="G785" i="6" l="1"/>
  <c r="J784" i="6"/>
  <c r="I784" i="6"/>
  <c r="G786" i="6" l="1"/>
  <c r="J785" i="6"/>
  <c r="I785" i="6"/>
  <c r="G787" i="6" l="1"/>
  <c r="J786" i="6"/>
  <c r="I786" i="6"/>
  <c r="G788" i="6" l="1"/>
  <c r="J787" i="6"/>
  <c r="I787" i="6"/>
  <c r="G789" i="6" l="1"/>
  <c r="J788" i="6"/>
  <c r="I788" i="6"/>
  <c r="G790" i="6" l="1"/>
  <c r="J789" i="6"/>
  <c r="I789" i="6"/>
  <c r="G791" i="6" l="1"/>
  <c r="J790" i="6"/>
  <c r="I790" i="6"/>
  <c r="G792" i="6" l="1"/>
  <c r="J791" i="6"/>
  <c r="I791" i="6"/>
  <c r="G793" i="6" l="1"/>
  <c r="J792" i="6"/>
  <c r="I792" i="6"/>
  <c r="G794" i="6" l="1"/>
  <c r="J793" i="6"/>
  <c r="I793" i="6"/>
  <c r="G795" i="6" l="1"/>
  <c r="J794" i="6"/>
  <c r="I794" i="6"/>
  <c r="G796" i="6" l="1"/>
  <c r="J795" i="6"/>
  <c r="I795" i="6"/>
  <c r="G797" i="6" l="1"/>
  <c r="J796" i="6"/>
  <c r="I796" i="6"/>
  <c r="G798" i="6" l="1"/>
  <c r="J797" i="6"/>
  <c r="I797" i="6"/>
  <c r="G799" i="6" l="1"/>
  <c r="J798" i="6"/>
  <c r="I798" i="6"/>
  <c r="H800" i="6" l="1"/>
  <c r="J799" i="6"/>
  <c r="J800" i="6"/>
  <c r="Z8" i="6" s="1"/>
  <c r="I799" i="6"/>
  <c r="K800" i="6" l="1"/>
  <c r="H801" i="6"/>
  <c r="I800" i="6"/>
  <c r="Z7" i="6" s="1"/>
  <c r="Z10" i="6" s="1"/>
  <c r="Z13" i="6" l="1"/>
  <c r="Z12" i="6"/>
  <c r="Z15" i="6" s="1"/>
  <c r="H802" i="6"/>
  <c r="I801" i="6"/>
  <c r="K801" i="6"/>
  <c r="K802" i="6" l="1"/>
  <c r="I802" i="6"/>
  <c r="H803" i="6"/>
  <c r="I803" i="6" l="1"/>
  <c r="K803" i="6"/>
  <c r="H804" i="6"/>
  <c r="K804" i="6" l="1"/>
  <c r="H805" i="6"/>
  <c r="I804" i="6"/>
  <c r="H806" i="6" l="1"/>
  <c r="I805" i="6"/>
  <c r="K805" i="6"/>
  <c r="H807" i="6" l="1"/>
  <c r="K806" i="6"/>
  <c r="I806" i="6"/>
  <c r="H808" i="6" l="1"/>
  <c r="K807" i="6"/>
  <c r="I807" i="6"/>
  <c r="K808" i="6" l="1"/>
  <c r="H809" i="6"/>
  <c r="I808" i="6"/>
  <c r="H810" i="6" l="1"/>
  <c r="K809" i="6"/>
  <c r="I809" i="6"/>
  <c r="K810" i="6" l="1"/>
  <c r="I810" i="6"/>
  <c r="H811" i="6"/>
  <c r="I811" i="6" l="1"/>
  <c r="K811" i="6"/>
  <c r="H812" i="6"/>
  <c r="I812" i="6" l="1"/>
  <c r="K812" i="6"/>
  <c r="H813" i="6"/>
  <c r="H814" i="6" l="1"/>
  <c r="K813" i="6"/>
  <c r="I813" i="6"/>
  <c r="H815" i="6" l="1"/>
  <c r="K814" i="6"/>
  <c r="I814" i="6"/>
  <c r="H816" i="6" l="1"/>
  <c r="I815" i="6"/>
  <c r="K815" i="6"/>
  <c r="H817" i="6" l="1"/>
  <c r="I816" i="6"/>
  <c r="K816" i="6"/>
  <c r="K817" i="6" l="1"/>
  <c r="H818" i="6"/>
  <c r="I817" i="6"/>
  <c r="K818" i="6" l="1"/>
  <c r="I818" i="6"/>
  <c r="H819" i="6"/>
  <c r="I819" i="6" l="1"/>
  <c r="K819" i="6"/>
  <c r="H820" i="6"/>
  <c r="I820" i="6" l="1"/>
  <c r="K820" i="6"/>
  <c r="H821" i="6"/>
  <c r="H822" i="6" l="1"/>
  <c r="K821" i="6"/>
  <c r="I821" i="6"/>
  <c r="H823" i="6" l="1"/>
  <c r="K822" i="6"/>
  <c r="I822" i="6"/>
  <c r="K823" i="6" l="1"/>
  <c r="H824" i="6"/>
  <c r="I823" i="6"/>
  <c r="K824" i="6" l="1"/>
  <c r="H825" i="6"/>
  <c r="I824" i="6"/>
  <c r="K825" i="6" l="1"/>
  <c r="H826" i="6"/>
  <c r="I825" i="6"/>
  <c r="K826" i="6" l="1"/>
  <c r="H827" i="6"/>
  <c r="I826" i="6"/>
  <c r="K827" i="6" l="1"/>
  <c r="H828" i="6"/>
  <c r="I827" i="6"/>
  <c r="K828" i="6" l="1"/>
  <c r="H829" i="6"/>
  <c r="I828" i="6"/>
  <c r="K829" i="6" l="1"/>
  <c r="H830" i="6"/>
  <c r="I829" i="6"/>
  <c r="H831" i="6" l="1"/>
  <c r="K830" i="6"/>
  <c r="I830" i="6"/>
  <c r="K831" i="6" l="1"/>
  <c r="H832" i="6"/>
  <c r="I831" i="6"/>
  <c r="K832" i="6" l="1"/>
  <c r="H833" i="6"/>
  <c r="I832" i="6"/>
  <c r="K833" i="6" l="1"/>
  <c r="H834" i="6"/>
  <c r="I833" i="6"/>
  <c r="K834" i="6" l="1"/>
  <c r="H835" i="6"/>
  <c r="I834" i="6"/>
  <c r="K835" i="6" l="1"/>
  <c r="H836" i="6"/>
  <c r="I835" i="6"/>
  <c r="K836" i="6" l="1"/>
  <c r="H837" i="6"/>
  <c r="I836" i="6"/>
  <c r="K837" i="6" l="1"/>
  <c r="H838" i="6"/>
  <c r="I837" i="6"/>
  <c r="H839" i="6" l="1"/>
  <c r="K838" i="6"/>
  <c r="I838" i="6"/>
  <c r="K839" i="6" l="1"/>
  <c r="H840" i="6"/>
  <c r="I839" i="6"/>
  <c r="K840" i="6" l="1"/>
  <c r="H841" i="6"/>
  <c r="H842" i="6" s="1"/>
  <c r="K843" i="6" s="1"/>
  <c r="I840" i="6"/>
  <c r="K842" i="6" l="1"/>
  <c r="K841" i="6"/>
  <c r="I841" i="6"/>
  <c r="G842" i="6"/>
  <c r="J842" i="6" l="1"/>
  <c r="I842" i="6"/>
  <c r="G843" i="6"/>
  <c r="J843" i="6" l="1"/>
  <c r="I843" i="6"/>
  <c r="G844" i="6"/>
  <c r="G845" i="6" l="1"/>
  <c r="J844" i="6"/>
  <c r="I844" i="6"/>
  <c r="J845" i="6" l="1"/>
  <c r="I845" i="6"/>
  <c r="G846" i="6"/>
  <c r="J846" i="6" l="1"/>
  <c r="I846" i="6"/>
  <c r="G847" i="6"/>
  <c r="G848" i="6" l="1"/>
  <c r="J847" i="6"/>
  <c r="I847" i="6"/>
  <c r="G849" i="6" l="1"/>
  <c r="J848" i="6"/>
  <c r="I848" i="6"/>
  <c r="J849" i="6" l="1"/>
  <c r="I849" i="6"/>
  <c r="G850" i="6"/>
  <c r="J850" i="6" l="1"/>
  <c r="I850" i="6"/>
  <c r="G851" i="6"/>
  <c r="J851" i="6" l="1"/>
  <c r="I851" i="6"/>
  <c r="G852" i="6"/>
  <c r="G853" i="6" l="1"/>
  <c r="J852" i="6"/>
  <c r="I852" i="6"/>
  <c r="J853" i="6" l="1"/>
  <c r="I853" i="6"/>
  <c r="G854" i="6"/>
  <c r="J854" i="6" l="1"/>
  <c r="I854" i="6"/>
  <c r="G855" i="6"/>
  <c r="G856" i="6" l="1"/>
  <c r="J855" i="6"/>
  <c r="I855" i="6"/>
  <c r="G857" i="6" l="1"/>
  <c r="J856" i="6"/>
  <c r="I856" i="6"/>
  <c r="G858" i="6" l="1"/>
  <c r="J857" i="6"/>
  <c r="I857" i="6"/>
  <c r="J858" i="6" l="1"/>
  <c r="I858" i="6"/>
  <c r="G859" i="6"/>
  <c r="G860" i="6" l="1"/>
  <c r="J859" i="6"/>
  <c r="I859" i="6"/>
  <c r="G861" i="6" l="1"/>
  <c r="J860" i="6"/>
  <c r="I860" i="6"/>
  <c r="J861" i="6" l="1"/>
  <c r="I861" i="6"/>
  <c r="G862" i="6"/>
  <c r="J862" i="6" l="1"/>
  <c r="I862" i="6"/>
  <c r="G863" i="6"/>
  <c r="J863" i="6" l="1"/>
  <c r="I863" i="6"/>
  <c r="G864" i="6"/>
  <c r="J864" i="6" l="1"/>
  <c r="I864" i="6"/>
  <c r="G865" i="6"/>
  <c r="G866" i="6" l="1"/>
  <c r="J865" i="6"/>
  <c r="I865" i="6"/>
  <c r="J866" i="6" l="1"/>
  <c r="I866" i="6"/>
  <c r="G867" i="6"/>
  <c r="G868" i="6" l="1"/>
  <c r="J867" i="6"/>
  <c r="I867" i="6"/>
  <c r="G869" i="6" l="1"/>
  <c r="J868" i="6"/>
  <c r="I868" i="6"/>
  <c r="J869" i="6" l="1"/>
  <c r="I869" i="6"/>
  <c r="G870" i="6"/>
  <c r="G871" i="6" l="1"/>
  <c r="J870" i="6"/>
  <c r="I870" i="6"/>
  <c r="G872" i="6" l="1"/>
  <c r="J871" i="6"/>
  <c r="I871" i="6"/>
  <c r="J872" i="6" l="1"/>
  <c r="I872" i="6"/>
  <c r="G873" i="6"/>
  <c r="J873" i="6" l="1"/>
  <c r="I873" i="6"/>
  <c r="G874" i="6"/>
  <c r="J874" i="6" l="1"/>
  <c r="I874" i="6"/>
  <c r="G875" i="6"/>
  <c r="G876" i="6" l="1"/>
  <c r="J875" i="6"/>
  <c r="I875" i="6"/>
  <c r="J876" i="6" l="1"/>
  <c r="I876" i="6"/>
  <c r="G877" i="6"/>
  <c r="J877" i="6" l="1"/>
  <c r="I877" i="6"/>
  <c r="G878" i="6"/>
  <c r="G879" i="6" l="1"/>
  <c r="J878" i="6"/>
  <c r="I878" i="6"/>
  <c r="J879" i="6" l="1"/>
  <c r="I879" i="6"/>
  <c r="G880" i="6"/>
  <c r="J880" i="6" l="1"/>
  <c r="I880" i="6"/>
  <c r="G881" i="6"/>
  <c r="G882" i="6" l="1"/>
  <c r="J881" i="6"/>
  <c r="I881" i="6"/>
  <c r="J882" i="6" l="1"/>
  <c r="I882" i="6"/>
  <c r="G883" i="6"/>
  <c r="G884" i="6" l="1"/>
  <c r="J883" i="6"/>
  <c r="I883" i="6"/>
  <c r="G885" i="6" l="1"/>
  <c r="J884" i="6"/>
  <c r="I884" i="6"/>
  <c r="J885" i="6" l="1"/>
  <c r="I885" i="6"/>
  <c r="G886" i="6"/>
  <c r="J886" i="6" l="1"/>
  <c r="I886" i="6"/>
  <c r="G887" i="6"/>
  <c r="J887" i="6" l="1"/>
  <c r="I887" i="6"/>
  <c r="G888" i="6"/>
  <c r="J888" i="6" l="1"/>
  <c r="I888" i="6"/>
  <c r="G889" i="6"/>
  <c r="G890" i="6" l="1"/>
  <c r="J889" i="6"/>
  <c r="I889" i="6"/>
  <c r="G891" i="6" l="1"/>
  <c r="J890" i="6"/>
  <c r="I890" i="6"/>
  <c r="J891" i="6" l="1"/>
  <c r="I891" i="6"/>
  <c r="G892" i="6"/>
  <c r="G893" i="6" l="1"/>
  <c r="J892" i="6"/>
  <c r="I892" i="6"/>
  <c r="J893" i="6" l="1"/>
  <c r="I893" i="6"/>
  <c r="G894" i="6"/>
  <c r="G895" i="6" l="1"/>
  <c r="J894" i="6"/>
  <c r="I894" i="6"/>
  <c r="J895" i="6" l="1"/>
  <c r="I895" i="6"/>
  <c r="G896" i="6"/>
  <c r="J896" i="6" l="1"/>
  <c r="I896" i="6"/>
  <c r="G897" i="6"/>
  <c r="G898" i="6" l="1"/>
  <c r="J897" i="6"/>
  <c r="I897" i="6"/>
  <c r="J898" i="6" l="1"/>
  <c r="I898" i="6"/>
  <c r="G899" i="6"/>
  <c r="G900" i="6" l="1"/>
  <c r="J899" i="6"/>
  <c r="I899" i="6"/>
  <c r="G901" i="6" l="1"/>
  <c r="J900" i="6"/>
  <c r="AA8" i="6" s="1"/>
  <c r="I900" i="6"/>
  <c r="AA7" i="6" s="1"/>
  <c r="AA10" i="6" s="1"/>
  <c r="AA12" i="6" l="1"/>
  <c r="AA15" i="6" s="1"/>
  <c r="AA13" i="6"/>
  <c r="J901" i="6"/>
  <c r="I901" i="6"/>
  <c r="G902" i="6"/>
  <c r="G903" i="6" l="1"/>
  <c r="J902" i="6"/>
  <c r="I902" i="6"/>
  <c r="G904" i="6" l="1"/>
  <c r="J903" i="6"/>
  <c r="I903" i="6"/>
  <c r="J904" i="6" l="1"/>
  <c r="I904" i="6"/>
  <c r="G905" i="6"/>
  <c r="J905" i="6" l="1"/>
  <c r="I905" i="6"/>
  <c r="G906" i="6"/>
  <c r="J906" i="6" l="1"/>
  <c r="I906" i="6"/>
  <c r="G907" i="6"/>
  <c r="G908" i="6" l="1"/>
  <c r="J907" i="6"/>
  <c r="I907" i="6"/>
  <c r="G909" i="6" l="1"/>
  <c r="J908" i="6"/>
  <c r="I908" i="6"/>
  <c r="J909" i="6" l="1"/>
  <c r="I909" i="6"/>
  <c r="G910" i="6"/>
  <c r="J910" i="6" l="1"/>
  <c r="I910" i="6"/>
  <c r="G911" i="6"/>
  <c r="J911" i="6" l="1"/>
  <c r="I911" i="6"/>
  <c r="G912" i="6"/>
  <c r="G913" i="6" l="1"/>
  <c r="J912" i="6"/>
  <c r="I912" i="6"/>
  <c r="J913" i="6" l="1"/>
  <c r="I913" i="6"/>
  <c r="G914" i="6"/>
  <c r="G915" i="6" l="1"/>
  <c r="J914" i="6"/>
  <c r="I914" i="6"/>
  <c r="J915" i="6" l="1"/>
  <c r="I915" i="6"/>
  <c r="G916" i="6"/>
  <c r="J916" i="6" l="1"/>
  <c r="I916" i="6"/>
  <c r="G917" i="6"/>
  <c r="J917" i="6" l="1"/>
  <c r="I917" i="6"/>
  <c r="G918" i="6"/>
  <c r="G919" i="6" l="1"/>
  <c r="J918" i="6"/>
  <c r="I918" i="6"/>
  <c r="G920" i="6" l="1"/>
  <c r="J919" i="6"/>
  <c r="I919" i="6"/>
  <c r="J920" i="6" l="1"/>
  <c r="I920" i="6"/>
  <c r="G921" i="6"/>
  <c r="J921" i="6" l="1"/>
  <c r="I921" i="6"/>
  <c r="G922" i="6"/>
  <c r="J922" i="6" l="1"/>
  <c r="I922" i="6"/>
  <c r="G923" i="6"/>
  <c r="G924" i="6" l="1"/>
  <c r="J923" i="6"/>
  <c r="I923" i="6"/>
  <c r="G925" i="6" l="1"/>
  <c r="J924" i="6"/>
  <c r="I924" i="6"/>
  <c r="J925" i="6" l="1"/>
  <c r="I925" i="6"/>
  <c r="G926" i="6"/>
  <c r="G927" i="6" l="1"/>
  <c r="J926" i="6"/>
  <c r="I926" i="6"/>
  <c r="J927" i="6" l="1"/>
  <c r="I927" i="6"/>
  <c r="G928" i="6"/>
  <c r="J928" i="6" l="1"/>
  <c r="I928" i="6"/>
  <c r="G929" i="6"/>
  <c r="G930" i="6" l="1"/>
  <c r="J929" i="6"/>
  <c r="I929" i="6"/>
  <c r="J930" i="6" l="1"/>
  <c r="I930" i="6"/>
  <c r="G931" i="6"/>
  <c r="G932" i="6" l="1"/>
  <c r="J931" i="6"/>
  <c r="I931" i="6"/>
  <c r="J932" i="6" l="1"/>
  <c r="I932" i="6"/>
  <c r="G933" i="6"/>
  <c r="J933" i="6" l="1"/>
  <c r="I933" i="6"/>
  <c r="G934" i="6"/>
  <c r="J934" i="6" l="1"/>
  <c r="I934" i="6"/>
  <c r="G935" i="6"/>
  <c r="G936" i="6" l="1"/>
  <c r="J935" i="6"/>
  <c r="I935" i="6"/>
  <c r="G937" i="6" l="1"/>
  <c r="J936" i="6"/>
  <c r="I936" i="6"/>
  <c r="J937" i="6" l="1"/>
  <c r="I937" i="6"/>
  <c r="G938" i="6"/>
  <c r="J938" i="6" l="1"/>
  <c r="I938" i="6"/>
  <c r="G939" i="6"/>
  <c r="J939" i="6" l="1"/>
  <c r="I939" i="6"/>
  <c r="G940" i="6"/>
  <c r="G941" i="6" l="1"/>
  <c r="J940" i="6"/>
  <c r="I940" i="6"/>
  <c r="J941" i="6" l="1"/>
  <c r="I941" i="6"/>
  <c r="G942" i="6"/>
  <c r="G943" i="6" l="1"/>
  <c r="J942" i="6"/>
  <c r="I942" i="6"/>
  <c r="J943" i="6" l="1"/>
  <c r="I943" i="6"/>
  <c r="G944" i="6"/>
  <c r="J944" i="6" l="1"/>
  <c r="I944" i="6"/>
  <c r="G945" i="6"/>
  <c r="G946" i="6" l="1"/>
  <c r="J945" i="6"/>
  <c r="I945" i="6"/>
  <c r="J946" i="6" l="1"/>
  <c r="I946" i="6"/>
  <c r="G947" i="6"/>
  <c r="J947" i="6" l="1"/>
  <c r="I947" i="6"/>
  <c r="G948" i="6"/>
  <c r="J948" i="6" l="1"/>
  <c r="I948" i="6"/>
  <c r="G949" i="6"/>
  <c r="G950" i="6" l="1"/>
  <c r="J949" i="6"/>
  <c r="I949" i="6"/>
  <c r="G951" i="6" l="1"/>
  <c r="J950" i="6"/>
  <c r="I950" i="6"/>
  <c r="G952" i="6" l="1"/>
  <c r="J951" i="6"/>
  <c r="I951" i="6"/>
  <c r="J952" i="6" l="1"/>
  <c r="I952" i="6"/>
  <c r="G953" i="6"/>
  <c r="J953" i="6" l="1"/>
  <c r="I953" i="6"/>
  <c r="G954" i="6"/>
  <c r="J954" i="6" l="1"/>
  <c r="I954" i="6"/>
  <c r="G955" i="6"/>
  <c r="G956" i="6" l="1"/>
  <c r="G957" i="6" s="1"/>
  <c r="G958" i="6" s="1"/>
  <c r="J955" i="6"/>
  <c r="I955" i="6"/>
  <c r="G959" i="6" l="1"/>
  <c r="J958" i="6"/>
  <c r="J957" i="6"/>
  <c r="J956" i="6"/>
  <c r="I956" i="6"/>
  <c r="H957" i="6"/>
  <c r="G960" i="6" l="1"/>
  <c r="J959" i="6"/>
  <c r="I957" i="6"/>
  <c r="K957" i="6"/>
  <c r="H958" i="6"/>
  <c r="J960" i="6" l="1"/>
  <c r="G961" i="6"/>
  <c r="K958" i="6"/>
  <c r="I958" i="6"/>
  <c r="H959" i="6"/>
  <c r="G962" i="6" l="1"/>
  <c r="J961" i="6"/>
  <c r="I959" i="6"/>
  <c r="K959" i="6"/>
  <c r="H960" i="6"/>
  <c r="J962" i="6" l="1"/>
  <c r="G963" i="6"/>
  <c r="H961" i="6"/>
  <c r="I960" i="6"/>
  <c r="K960" i="6"/>
  <c r="G964" i="6" l="1"/>
  <c r="J963" i="6"/>
  <c r="I961" i="6"/>
  <c r="K961" i="6"/>
  <c r="H962" i="6"/>
  <c r="J964" i="6" l="1"/>
  <c r="G965" i="6"/>
  <c r="H963" i="6"/>
  <c r="K962" i="6"/>
  <c r="I962" i="6"/>
  <c r="G966" i="6" l="1"/>
  <c r="J965" i="6"/>
  <c r="K963" i="6"/>
  <c r="H964" i="6"/>
  <c r="I963" i="6"/>
  <c r="G967" i="6" l="1"/>
  <c r="J966" i="6"/>
  <c r="K964" i="6"/>
  <c r="H965" i="6"/>
  <c r="I964" i="6"/>
  <c r="J967" i="6" l="1"/>
  <c r="G968" i="6"/>
  <c r="H966" i="6"/>
  <c r="K965" i="6"/>
  <c r="I965" i="6"/>
  <c r="G969" i="6" l="1"/>
  <c r="G970" i="6" s="1"/>
  <c r="G971" i="6" s="1"/>
  <c r="J968" i="6"/>
  <c r="H967" i="6"/>
  <c r="K966" i="6"/>
  <c r="I966" i="6"/>
  <c r="G972" i="6" l="1"/>
  <c r="J971" i="6"/>
  <c r="J969" i="6"/>
  <c r="J970" i="6"/>
  <c r="I967" i="6"/>
  <c r="K967" i="6"/>
  <c r="H968" i="6"/>
  <c r="G973" i="6" l="1"/>
  <c r="J972" i="6"/>
  <c r="H969" i="6"/>
  <c r="K968" i="6"/>
  <c r="I968" i="6"/>
  <c r="J973" i="6" l="1"/>
  <c r="G974" i="6"/>
  <c r="K969" i="6"/>
  <c r="H970" i="6"/>
  <c r="I969" i="6"/>
  <c r="J974" i="6" l="1"/>
  <c r="G975" i="6"/>
  <c r="K970" i="6"/>
  <c r="I970" i="6"/>
  <c r="H971" i="6"/>
  <c r="G976" i="6" l="1"/>
  <c r="J975" i="6"/>
  <c r="I971" i="6"/>
  <c r="K971" i="6"/>
  <c r="H972" i="6"/>
  <c r="G977" i="6" l="1"/>
  <c r="J976" i="6"/>
  <c r="I972" i="6"/>
  <c r="K972" i="6"/>
  <c r="H973" i="6"/>
  <c r="G978" i="6" l="1"/>
  <c r="J977" i="6"/>
  <c r="I973" i="6"/>
  <c r="K973" i="6"/>
  <c r="H974" i="6"/>
  <c r="J978" i="6" l="1"/>
  <c r="G979" i="6"/>
  <c r="H975" i="6"/>
  <c r="K974" i="6"/>
  <c r="I974" i="6"/>
  <c r="G980" i="6" l="1"/>
  <c r="J979" i="6"/>
  <c r="K975" i="6"/>
  <c r="H976" i="6"/>
  <c r="I975" i="6"/>
  <c r="G981" i="6" l="1"/>
  <c r="J980" i="6"/>
  <c r="K976" i="6"/>
  <c r="H977" i="6"/>
  <c r="I976" i="6"/>
  <c r="J981" i="6" l="1"/>
  <c r="G982" i="6"/>
  <c r="K977" i="6"/>
  <c r="H978" i="6"/>
  <c r="I977" i="6"/>
  <c r="J982" i="6" l="1"/>
  <c r="G983" i="6"/>
  <c r="K978" i="6"/>
  <c r="H979" i="6"/>
  <c r="I978" i="6"/>
  <c r="J983" i="6" l="1"/>
  <c r="G984" i="6"/>
  <c r="K979" i="6"/>
  <c r="H980" i="6"/>
  <c r="I979" i="6"/>
  <c r="J984" i="6" l="1"/>
  <c r="G985" i="6"/>
  <c r="J985" i="6" s="1"/>
  <c r="H981" i="6"/>
  <c r="K980" i="6"/>
  <c r="I980" i="6"/>
  <c r="H982" i="6" l="1"/>
  <c r="K981" i="6"/>
  <c r="I981" i="6"/>
  <c r="K982" i="6" l="1"/>
  <c r="H983" i="6"/>
  <c r="I982" i="6"/>
  <c r="K983" i="6" l="1"/>
  <c r="H984" i="6"/>
  <c r="I983" i="6"/>
  <c r="H985" i="6" l="1"/>
  <c r="H986" i="6" s="1"/>
  <c r="K984" i="6"/>
  <c r="I984" i="6"/>
  <c r="H987" i="6" l="1"/>
  <c r="H988" i="6" s="1"/>
  <c r="K986" i="6"/>
  <c r="K985" i="6"/>
  <c r="G986" i="6"/>
  <c r="I985" i="6"/>
  <c r="K987" i="6" l="1"/>
  <c r="K988" i="6"/>
  <c r="H989" i="6"/>
  <c r="J986" i="6"/>
  <c r="I986" i="6"/>
  <c r="G987" i="6"/>
  <c r="H990" i="6" l="1"/>
  <c r="K989" i="6"/>
  <c r="G988" i="6"/>
  <c r="J987" i="6"/>
  <c r="I987" i="6"/>
  <c r="K990" i="6" l="1"/>
  <c r="H991" i="6"/>
  <c r="G989" i="6"/>
  <c r="J988" i="6"/>
  <c r="I988" i="6"/>
  <c r="K991" i="6" l="1"/>
  <c r="H992" i="6"/>
  <c r="J989" i="6"/>
  <c r="I989" i="6"/>
  <c r="G990" i="6"/>
  <c r="H993" i="6" l="1"/>
  <c r="K992" i="6"/>
  <c r="J990" i="6"/>
  <c r="I990" i="6"/>
  <c r="G991" i="6"/>
  <c r="H994" i="6" l="1"/>
  <c r="K993" i="6"/>
  <c r="G992" i="6"/>
  <c r="J991" i="6"/>
  <c r="I991" i="6"/>
  <c r="K994" i="6" l="1"/>
  <c r="H995" i="6"/>
  <c r="J992" i="6"/>
  <c r="I992" i="6"/>
  <c r="G993" i="6"/>
  <c r="K995" i="6" l="1"/>
  <c r="H996" i="6"/>
  <c r="G994" i="6"/>
  <c r="J993" i="6"/>
  <c r="I993" i="6"/>
  <c r="H997" i="6" l="1"/>
  <c r="K996" i="6"/>
  <c r="G995" i="6"/>
  <c r="J994" i="6"/>
  <c r="I994" i="6"/>
  <c r="H998" i="6" l="1"/>
  <c r="K997" i="6"/>
  <c r="J995" i="6"/>
  <c r="I995" i="6"/>
  <c r="G996" i="6"/>
  <c r="K998" i="6" l="1"/>
  <c r="H999" i="6"/>
  <c r="J996" i="6"/>
  <c r="I996" i="6"/>
  <c r="G997" i="6"/>
  <c r="K999" i="6" l="1"/>
  <c r="H1000" i="6"/>
  <c r="J997" i="6"/>
  <c r="I997" i="6"/>
  <c r="G998" i="6"/>
  <c r="H1001" i="6" l="1"/>
  <c r="K1000" i="6"/>
  <c r="G999" i="6"/>
  <c r="J998" i="6"/>
  <c r="I998" i="6"/>
  <c r="K1001" i="6" l="1"/>
  <c r="H1002" i="6"/>
  <c r="J999" i="6"/>
  <c r="I999" i="6"/>
  <c r="G1000" i="6"/>
  <c r="H1003" i="6" l="1"/>
  <c r="K1002" i="6"/>
  <c r="J1000" i="6"/>
  <c r="AB8" i="6" s="1"/>
  <c r="I1000" i="6"/>
  <c r="AB7" i="6" s="1"/>
  <c r="AB10" i="6" s="1"/>
  <c r="G1001" i="6"/>
  <c r="K1004" i="6" l="1"/>
  <c r="K1003" i="6"/>
  <c r="G1002" i="6"/>
  <c r="J1001" i="6"/>
  <c r="I1001" i="6"/>
  <c r="AB12" i="6"/>
  <c r="AB15" i="6" s="1"/>
  <c r="AB13" i="6"/>
  <c r="J1002" i="6" l="1"/>
  <c r="I1002" i="6"/>
  <c r="G1003" i="6"/>
  <c r="G1004" i="6" l="1"/>
  <c r="J1003" i="6"/>
  <c r="I1003" i="6"/>
  <c r="J1004" i="6" l="1"/>
  <c r="I1004" i="6"/>
  <c r="G1005" i="6"/>
  <c r="G1006" i="6" l="1"/>
  <c r="J1005" i="6"/>
  <c r="I1005" i="6"/>
  <c r="G1007" i="6" l="1"/>
  <c r="J1006" i="6"/>
  <c r="I1006" i="6"/>
  <c r="J1007" i="6" l="1"/>
  <c r="I1007" i="6"/>
  <c r="G1008" i="6"/>
  <c r="J1008" i="6" l="1"/>
  <c r="I1008" i="6"/>
  <c r="G1009" i="6"/>
  <c r="G1010" i="6" l="1"/>
  <c r="J1009" i="6"/>
  <c r="I1009" i="6"/>
  <c r="J1010" i="6" l="1"/>
  <c r="I1010" i="6"/>
  <c r="G1011" i="6"/>
  <c r="J1011" i="6" l="1"/>
  <c r="I1011" i="6"/>
  <c r="G1012" i="6"/>
  <c r="J1012" i="6" l="1"/>
  <c r="I1012" i="6"/>
  <c r="G1013" i="6"/>
  <c r="G1014" i="6" l="1"/>
  <c r="J1013" i="6"/>
  <c r="I1013" i="6"/>
  <c r="J1014" i="6" l="1"/>
  <c r="I1014" i="6"/>
  <c r="G1015" i="6"/>
  <c r="G1016" i="6" l="1"/>
  <c r="J1015" i="6"/>
  <c r="I1015" i="6"/>
  <c r="J1016" i="6" l="1"/>
  <c r="I1016" i="6"/>
  <c r="G1017" i="6"/>
  <c r="J1017" i="6" l="1"/>
  <c r="J1018" i="6"/>
  <c r="I1017" i="6"/>
  <c r="H1018" i="6"/>
  <c r="H1019" i="6" l="1"/>
  <c r="K1018" i="6"/>
  <c r="I1018" i="6"/>
  <c r="I1019" i="6" l="1"/>
  <c r="K1019" i="6"/>
  <c r="H1020" i="6"/>
  <c r="I1020" i="6" l="1"/>
  <c r="K1020" i="6"/>
  <c r="H1021" i="6"/>
  <c r="I1021" i="6" l="1"/>
  <c r="K1021" i="6"/>
  <c r="H1022" i="6"/>
  <c r="H1023" i="6" l="1"/>
  <c r="K1022" i="6"/>
  <c r="I1022" i="6"/>
  <c r="I1023" i="6" l="1"/>
  <c r="K1023" i="6"/>
  <c r="H1024" i="6"/>
  <c r="H1025" i="6" l="1"/>
  <c r="K1024" i="6"/>
  <c r="I1024" i="6"/>
  <c r="K1025" i="6" l="1"/>
  <c r="H1026" i="6"/>
  <c r="I1025" i="6"/>
  <c r="H1027" i="6" l="1"/>
  <c r="K1026" i="6"/>
  <c r="I1026" i="6"/>
  <c r="K1027" i="6" l="1"/>
  <c r="H1028" i="6"/>
  <c r="I1027" i="6"/>
  <c r="K1028" i="6" l="1"/>
  <c r="H1029" i="6"/>
  <c r="I1028" i="6"/>
  <c r="K1029" i="6" l="1"/>
  <c r="H1030" i="6"/>
  <c r="I1029" i="6"/>
  <c r="K1030" i="6" l="1"/>
  <c r="H1031" i="6"/>
  <c r="I1030" i="6"/>
  <c r="H1032" i="6" l="1"/>
  <c r="K1031" i="6"/>
  <c r="I1031" i="6"/>
  <c r="H1033" i="6" l="1"/>
  <c r="I1032" i="6"/>
  <c r="K1032" i="6"/>
  <c r="I1033" i="6" l="1"/>
  <c r="K1033" i="6"/>
  <c r="H1034" i="6"/>
  <c r="H1035" i="6" l="1"/>
  <c r="K1034" i="6"/>
  <c r="I1034" i="6"/>
  <c r="I1035" i="6" l="1"/>
  <c r="K1035" i="6"/>
  <c r="H1036" i="6"/>
  <c r="I1036" i="6" l="1"/>
  <c r="K1036" i="6"/>
  <c r="H1037" i="6"/>
  <c r="H1038" i="6" l="1"/>
  <c r="K1037" i="6"/>
  <c r="I1037" i="6"/>
  <c r="H1039" i="6" l="1"/>
  <c r="K1038" i="6"/>
  <c r="I1038" i="6"/>
  <c r="K1039" i="6" l="1"/>
  <c r="H1040" i="6"/>
  <c r="I1039" i="6"/>
  <c r="K1040" i="6" l="1"/>
  <c r="H1041" i="6"/>
  <c r="I1040" i="6"/>
  <c r="H1042" i="6" l="1"/>
  <c r="I1041" i="6"/>
  <c r="K1041" i="6"/>
  <c r="H1043" i="6" l="1"/>
  <c r="K1042" i="6"/>
  <c r="I1042" i="6"/>
  <c r="I1043" i="6" l="1"/>
  <c r="K1043" i="6"/>
  <c r="H1044" i="6"/>
  <c r="H1045" i="6" l="1"/>
  <c r="I1044" i="6"/>
  <c r="K1044" i="6"/>
  <c r="I1045" i="6" l="1"/>
  <c r="K1045" i="6"/>
  <c r="H1046" i="6"/>
  <c r="H1047" i="6" l="1"/>
  <c r="K1046" i="6"/>
  <c r="I1046" i="6"/>
  <c r="H1048" i="6" l="1"/>
  <c r="K1047" i="6"/>
  <c r="I1047" i="6"/>
  <c r="H1049" i="6" l="1"/>
  <c r="K1048" i="6"/>
  <c r="I1048" i="6"/>
  <c r="K1049" i="6" l="1"/>
  <c r="H1050" i="6"/>
  <c r="I1049" i="6"/>
  <c r="H1051" i="6" l="1"/>
  <c r="H1052" i="6" s="1"/>
  <c r="K1053" i="6" s="1"/>
  <c r="K1050" i="6"/>
  <c r="I1050" i="6"/>
  <c r="K1052" i="6" l="1"/>
  <c r="K1051" i="6"/>
  <c r="I1051" i="6"/>
  <c r="G1052" i="6"/>
  <c r="J1052" i="6" l="1"/>
  <c r="I1052" i="6"/>
  <c r="G1053" i="6"/>
  <c r="G1054" i="6" l="1"/>
  <c r="J1053" i="6"/>
  <c r="I1053" i="6"/>
  <c r="G1055" i="6" l="1"/>
  <c r="J1054" i="6"/>
  <c r="I1054" i="6"/>
  <c r="G1056" i="6" l="1"/>
  <c r="J1055" i="6"/>
  <c r="I1055" i="6"/>
  <c r="J1056" i="6" l="1"/>
  <c r="I1056" i="6"/>
  <c r="G1057" i="6"/>
  <c r="G1058" i="6" l="1"/>
  <c r="J1057" i="6"/>
  <c r="I1057" i="6"/>
  <c r="J1058" i="6" l="1"/>
  <c r="I1058" i="6"/>
  <c r="G1059" i="6"/>
  <c r="G1060" i="6" l="1"/>
  <c r="J1059" i="6"/>
  <c r="I1059" i="6"/>
  <c r="J1060" i="6" l="1"/>
  <c r="I1060" i="6"/>
  <c r="G1061" i="6"/>
  <c r="G1062" i="6" l="1"/>
  <c r="J1061" i="6"/>
  <c r="I1061" i="6"/>
  <c r="J1062" i="6" l="1"/>
  <c r="I1062" i="6"/>
  <c r="G1063" i="6"/>
  <c r="G1064" i="6" l="1"/>
  <c r="J1063" i="6"/>
  <c r="I1063" i="6"/>
  <c r="J1064" i="6" l="1"/>
  <c r="I1064" i="6"/>
  <c r="G1065" i="6"/>
  <c r="G1066" i="6" l="1"/>
  <c r="J1065" i="6"/>
  <c r="I1065" i="6"/>
  <c r="J1066" i="6" l="1"/>
  <c r="I1066" i="6"/>
  <c r="G1067" i="6"/>
  <c r="G1068" i="6" l="1"/>
  <c r="J1067" i="6"/>
  <c r="I1067" i="6"/>
  <c r="J1068" i="6" l="1"/>
  <c r="I1068" i="6"/>
  <c r="G1069" i="6"/>
  <c r="G1070" i="6" l="1"/>
  <c r="J1069" i="6"/>
  <c r="I1069" i="6"/>
  <c r="J1070" i="6" l="1"/>
  <c r="I1070" i="6"/>
  <c r="G1071" i="6"/>
  <c r="G1072" i="6" l="1"/>
  <c r="J1071" i="6"/>
  <c r="I1071" i="6"/>
  <c r="G1073" i="6" l="1"/>
  <c r="J1072" i="6"/>
  <c r="I1072" i="6"/>
  <c r="G1074" i="6" l="1"/>
  <c r="J1073" i="6"/>
  <c r="I1073" i="6"/>
  <c r="J1074" i="6" l="1"/>
  <c r="I1074" i="6"/>
  <c r="G1075" i="6"/>
  <c r="G1076" i="6" l="1"/>
  <c r="J1075" i="6"/>
  <c r="I1075" i="6"/>
  <c r="J1076" i="6" l="1"/>
  <c r="I1076" i="6"/>
  <c r="G1077" i="6"/>
  <c r="G1078" i="6" l="1"/>
  <c r="J1077" i="6"/>
  <c r="I1077" i="6"/>
  <c r="J1078" i="6" l="1"/>
  <c r="I1078" i="6"/>
  <c r="G1079" i="6"/>
  <c r="G1080" i="6" l="1"/>
  <c r="J1079" i="6"/>
  <c r="I1079" i="6"/>
  <c r="J1080" i="6" l="1"/>
  <c r="I1080" i="6"/>
  <c r="G1081" i="6"/>
  <c r="G1082" i="6" l="1"/>
  <c r="J1081" i="6"/>
  <c r="I1081" i="6"/>
  <c r="J1082" i="6" l="1"/>
  <c r="I1082" i="6"/>
  <c r="G1083" i="6"/>
  <c r="G1084" i="6" l="1"/>
  <c r="J1083" i="6"/>
  <c r="I1083" i="6"/>
  <c r="G1085" i="6" l="1"/>
  <c r="J1084" i="6"/>
  <c r="I1084" i="6"/>
  <c r="G1086" i="6" l="1"/>
  <c r="J1085" i="6"/>
  <c r="I1085" i="6"/>
  <c r="J1086" i="6" l="1"/>
  <c r="I1086" i="6"/>
  <c r="G1087" i="6"/>
  <c r="G1088" i="6" l="1"/>
  <c r="J1087" i="6"/>
  <c r="I1087" i="6"/>
  <c r="J1088" i="6" l="1"/>
  <c r="I1088" i="6"/>
  <c r="G1089" i="6"/>
  <c r="G1090" i="6" l="1"/>
  <c r="J1089" i="6"/>
  <c r="I1089" i="6"/>
  <c r="J1090" i="6" l="1"/>
  <c r="J1091" i="6"/>
  <c r="AC8" i="6" s="1"/>
  <c r="I1090" i="6"/>
  <c r="H1091" i="6"/>
  <c r="H1092" i="6" l="1"/>
  <c r="I1091" i="6"/>
  <c r="K1091" i="6"/>
  <c r="I1092" i="6" l="1"/>
  <c r="K1092" i="6"/>
  <c r="H1093" i="6"/>
  <c r="H1094" i="6" l="1"/>
  <c r="I1093" i="6"/>
  <c r="K1093" i="6"/>
  <c r="H1095" i="6" l="1"/>
  <c r="K1094" i="6"/>
  <c r="I1094" i="6"/>
  <c r="H1096" i="6" l="1"/>
  <c r="I1095" i="6"/>
  <c r="K1095" i="6"/>
  <c r="I1096" i="6" l="1"/>
  <c r="K1096" i="6"/>
  <c r="H1097" i="6"/>
  <c r="H1098" i="6" l="1"/>
  <c r="I1097" i="6"/>
  <c r="K1097" i="6"/>
  <c r="H1099" i="6" l="1"/>
  <c r="K1098" i="6"/>
  <c r="I1098" i="6"/>
  <c r="H1100" i="6" l="1"/>
  <c r="I1099" i="6"/>
  <c r="K1099" i="6"/>
  <c r="H1101" i="6" l="1"/>
  <c r="I1100" i="6"/>
  <c r="AC7" i="6" s="1"/>
  <c r="AC10" i="6" s="1"/>
  <c r="K1100" i="6"/>
  <c r="AC12" i="6" l="1"/>
  <c r="AC15" i="6" s="1"/>
  <c r="AC13" i="6"/>
  <c r="H1102" i="6"/>
  <c r="I1101" i="6"/>
  <c r="K1101" i="6"/>
  <c r="H1103" i="6" l="1"/>
  <c r="K1102" i="6"/>
  <c r="I1102" i="6"/>
  <c r="H1104" i="6" l="1"/>
  <c r="I1103" i="6"/>
  <c r="K1103" i="6"/>
  <c r="H1105" i="6" l="1"/>
  <c r="I1104" i="6"/>
  <c r="K1104" i="6"/>
  <c r="H1106" i="6" l="1"/>
  <c r="I1105" i="6"/>
  <c r="K1105" i="6"/>
  <c r="K1106" i="6" l="1"/>
  <c r="I1106" i="6"/>
  <c r="H1107" i="6"/>
  <c r="H1108" i="6" l="1"/>
  <c r="I1107" i="6"/>
  <c r="K1107" i="6"/>
  <c r="H1109" i="6" l="1"/>
  <c r="I1108" i="6"/>
  <c r="K1108" i="6"/>
  <c r="H1110" i="6" l="1"/>
  <c r="I1109" i="6"/>
  <c r="K1109" i="6"/>
  <c r="H1111" i="6" l="1"/>
  <c r="K1110" i="6"/>
  <c r="I1110" i="6"/>
  <c r="H1112" i="6" l="1"/>
  <c r="I1111" i="6"/>
  <c r="K1111" i="6"/>
  <c r="H1113" i="6" l="1"/>
  <c r="I1112" i="6"/>
  <c r="K1112" i="6"/>
  <c r="H1114" i="6" l="1"/>
  <c r="I1113" i="6"/>
  <c r="K1113" i="6"/>
  <c r="H1115" i="6" l="1"/>
  <c r="K1114" i="6"/>
  <c r="I1114" i="6"/>
  <c r="H1116" i="6" l="1"/>
  <c r="K1115" i="6"/>
  <c r="I1115" i="6"/>
  <c r="H1117" i="6" l="1"/>
  <c r="K1116" i="6"/>
  <c r="I1116" i="6"/>
  <c r="H1118" i="6" l="1"/>
  <c r="K1117" i="6"/>
  <c r="I1117" i="6"/>
  <c r="H1119" i="6" l="1"/>
  <c r="K1118" i="6"/>
  <c r="I1118" i="6"/>
  <c r="H1120" i="6" l="1"/>
  <c r="K1119" i="6"/>
  <c r="I1119" i="6"/>
  <c r="H1121" i="6" l="1"/>
  <c r="K1120" i="6"/>
  <c r="I1120" i="6"/>
  <c r="H1122" i="6" l="1"/>
  <c r="K1121" i="6"/>
  <c r="I1121" i="6"/>
  <c r="H1123" i="6" l="1"/>
  <c r="K1122" i="6"/>
  <c r="I1122" i="6"/>
  <c r="H1124" i="6" l="1"/>
  <c r="K1123" i="6"/>
  <c r="I1123" i="6"/>
  <c r="H1125" i="6" l="1"/>
  <c r="K1124" i="6"/>
  <c r="I1124" i="6"/>
  <c r="H1126" i="6" l="1"/>
  <c r="H1127" i="6" s="1"/>
  <c r="K1128" i="6" s="1"/>
  <c r="K1125" i="6"/>
  <c r="I1125" i="6"/>
  <c r="K1126" i="6" l="1"/>
  <c r="K1127" i="6"/>
  <c r="I1126" i="6"/>
  <c r="G1127" i="6"/>
  <c r="G1128" i="6" l="1"/>
  <c r="J1127" i="6"/>
  <c r="I1127" i="6"/>
  <c r="G1129" i="6" l="1"/>
  <c r="J1128" i="6"/>
  <c r="I1128" i="6"/>
  <c r="G1130" i="6" l="1"/>
  <c r="J1129" i="6"/>
  <c r="I1129" i="6"/>
  <c r="G1131" i="6" l="1"/>
  <c r="J1130" i="6"/>
  <c r="I1130" i="6"/>
  <c r="G1132" i="6" l="1"/>
  <c r="J1131" i="6"/>
  <c r="I1131" i="6"/>
  <c r="G1133" i="6" l="1"/>
  <c r="J1132" i="6"/>
  <c r="I1132" i="6"/>
  <c r="G1134" i="6" l="1"/>
  <c r="J1133" i="6"/>
  <c r="I1133" i="6"/>
  <c r="G1135" i="6" l="1"/>
  <c r="J1134" i="6"/>
  <c r="I1134" i="6"/>
  <c r="G1136" i="6" l="1"/>
  <c r="J1135" i="6"/>
  <c r="I1135" i="6"/>
  <c r="G1137" i="6" l="1"/>
  <c r="J1136" i="6"/>
  <c r="I1136" i="6"/>
  <c r="G1138" i="6" l="1"/>
  <c r="J1137" i="6"/>
  <c r="I1137" i="6"/>
  <c r="G1139" i="6" l="1"/>
  <c r="J1138" i="6"/>
  <c r="I1138" i="6"/>
  <c r="G1140" i="6" l="1"/>
  <c r="J1139" i="6"/>
  <c r="I1139" i="6"/>
  <c r="G1141" i="6" l="1"/>
  <c r="J1140" i="6"/>
  <c r="I1140" i="6"/>
  <c r="G1142" i="6" l="1"/>
  <c r="J1141" i="6"/>
  <c r="I1141" i="6"/>
  <c r="G1143" i="6" l="1"/>
  <c r="J1142" i="6"/>
  <c r="I1142" i="6"/>
  <c r="G1144" i="6" l="1"/>
  <c r="J1143" i="6"/>
  <c r="I1143" i="6"/>
  <c r="G1145" i="6" l="1"/>
  <c r="J1144" i="6"/>
  <c r="I1144" i="6"/>
  <c r="G1146" i="6" l="1"/>
  <c r="J1145" i="6"/>
  <c r="I1145" i="6"/>
  <c r="G1147" i="6" l="1"/>
  <c r="J1146" i="6"/>
  <c r="I1146" i="6"/>
  <c r="G1148" i="6" l="1"/>
  <c r="J1147" i="6"/>
  <c r="I1147" i="6"/>
  <c r="G1149" i="6" l="1"/>
  <c r="J1148" i="6"/>
  <c r="I1148" i="6"/>
  <c r="G1150" i="6" l="1"/>
  <c r="J1149" i="6"/>
  <c r="I1149" i="6"/>
  <c r="G1151" i="6" l="1"/>
  <c r="J1150" i="6"/>
  <c r="I1150" i="6"/>
  <c r="G1152" i="6" l="1"/>
  <c r="J1151" i="6"/>
  <c r="I1151" i="6"/>
  <c r="G1153" i="6" l="1"/>
  <c r="J1152" i="6"/>
  <c r="I1152" i="6"/>
  <c r="G1154" i="6" l="1"/>
  <c r="J1153" i="6"/>
  <c r="I1153" i="6"/>
  <c r="G1155" i="6" l="1"/>
  <c r="J1154" i="6"/>
  <c r="I1154" i="6"/>
  <c r="G1156" i="6" l="1"/>
  <c r="J1155" i="6"/>
  <c r="I1155" i="6"/>
  <c r="G1157" i="6" l="1"/>
  <c r="J1156" i="6"/>
  <c r="I1156" i="6"/>
  <c r="G1158" i="6" l="1"/>
  <c r="J1157" i="6"/>
  <c r="I1157" i="6"/>
  <c r="G1159" i="6" l="1"/>
  <c r="J1158" i="6"/>
  <c r="I1158" i="6"/>
  <c r="G1160" i="6" l="1"/>
  <c r="J1159" i="6"/>
  <c r="I1159" i="6"/>
  <c r="G1161" i="6" l="1"/>
  <c r="J1160" i="6"/>
  <c r="I1160" i="6"/>
  <c r="G1162" i="6" l="1"/>
  <c r="J1161" i="6"/>
  <c r="I1161" i="6"/>
  <c r="G1163" i="6" l="1"/>
  <c r="J1162" i="6"/>
  <c r="I1162" i="6"/>
  <c r="J1163" i="6" l="1"/>
  <c r="J1164" i="6"/>
  <c r="AD8" i="6" s="1"/>
  <c r="I1163" i="6"/>
  <c r="H1164" i="6"/>
  <c r="H1165" i="6" l="1"/>
  <c r="I1164" i="6"/>
  <c r="K1164" i="6"/>
  <c r="H1166" i="6" l="1"/>
  <c r="I1165" i="6"/>
  <c r="K1165" i="6"/>
  <c r="H1167" i="6" l="1"/>
  <c r="K1166" i="6"/>
  <c r="I1166" i="6"/>
  <c r="H1168" i="6" l="1"/>
  <c r="I1167" i="6"/>
  <c r="K1167" i="6"/>
  <c r="H1169" i="6" l="1"/>
  <c r="I1168" i="6"/>
  <c r="K1168" i="6"/>
  <c r="H1170" i="6" l="1"/>
  <c r="I1169" i="6"/>
  <c r="K1169" i="6"/>
  <c r="H1171" i="6" l="1"/>
  <c r="K1170" i="6"/>
  <c r="I1170" i="6"/>
  <c r="H1172" i="6" l="1"/>
  <c r="I1171" i="6"/>
  <c r="K1171" i="6"/>
  <c r="H1173" i="6" l="1"/>
  <c r="I1172" i="6"/>
  <c r="K1172" i="6"/>
  <c r="H1174" i="6" l="1"/>
  <c r="I1173" i="6"/>
  <c r="K1173" i="6"/>
  <c r="H1175" i="6" l="1"/>
  <c r="K1174" i="6"/>
  <c r="I1174" i="6"/>
  <c r="H1176" i="6" l="1"/>
  <c r="I1175" i="6"/>
  <c r="K1175" i="6"/>
  <c r="H1177" i="6" l="1"/>
  <c r="I1176" i="6"/>
  <c r="K1176" i="6"/>
  <c r="H1178" i="6" l="1"/>
  <c r="I1177" i="6"/>
  <c r="K1177" i="6"/>
  <c r="H1179" i="6" l="1"/>
  <c r="K1178" i="6"/>
  <c r="I1178" i="6"/>
  <c r="H1180" i="6" l="1"/>
  <c r="I1179" i="6"/>
  <c r="K1179" i="6"/>
  <c r="H1181" i="6" l="1"/>
  <c r="I1180" i="6"/>
  <c r="K1180" i="6"/>
  <c r="H1182" i="6" l="1"/>
  <c r="I1181" i="6"/>
  <c r="K1181" i="6"/>
  <c r="H1183" i="6" l="1"/>
  <c r="K1182" i="6"/>
  <c r="I1182" i="6"/>
  <c r="H1184" i="6" l="1"/>
  <c r="I1183" i="6"/>
  <c r="K1183" i="6"/>
  <c r="H1185" i="6" l="1"/>
  <c r="I1184" i="6"/>
  <c r="K1184" i="6"/>
  <c r="H1186" i="6" l="1"/>
  <c r="I1185" i="6"/>
  <c r="K1185" i="6"/>
  <c r="H1187" i="6" l="1"/>
  <c r="K1186" i="6"/>
  <c r="I1186" i="6"/>
  <c r="H1188" i="6" l="1"/>
  <c r="I1187" i="6"/>
  <c r="K1187" i="6"/>
  <c r="H1189" i="6" l="1"/>
  <c r="I1188" i="6"/>
  <c r="K1188" i="6"/>
  <c r="H1190" i="6" l="1"/>
  <c r="I1189" i="6"/>
  <c r="K1189" i="6"/>
  <c r="H1191" i="6" l="1"/>
  <c r="K1190" i="6"/>
  <c r="I1190" i="6"/>
  <c r="H1192" i="6" l="1"/>
  <c r="I1191" i="6"/>
  <c r="K1191" i="6"/>
  <c r="H1193" i="6" l="1"/>
  <c r="I1192" i="6"/>
  <c r="K1192" i="6"/>
  <c r="H1194" i="6" l="1"/>
  <c r="I1193" i="6"/>
  <c r="K1193" i="6"/>
  <c r="H1195" i="6" l="1"/>
  <c r="K1194" i="6"/>
  <c r="I1194" i="6"/>
  <c r="H1196" i="6" l="1"/>
  <c r="I1195" i="6"/>
  <c r="K1195" i="6"/>
  <c r="H1197" i="6" l="1"/>
  <c r="I1196" i="6"/>
  <c r="K1196" i="6"/>
  <c r="H1198" i="6" l="1"/>
  <c r="I1197" i="6"/>
  <c r="K1197" i="6"/>
  <c r="H1199" i="6" l="1"/>
  <c r="K1198" i="6"/>
  <c r="I1198" i="6"/>
  <c r="H1200" i="6" l="1"/>
  <c r="I1199" i="6"/>
  <c r="K1199" i="6"/>
  <c r="K1200" i="6" l="1"/>
  <c r="I1200" i="6"/>
  <c r="AD7" i="6" s="1"/>
  <c r="AD10" i="6" s="1"/>
  <c r="H1201" i="6"/>
  <c r="K1201" i="6" l="1"/>
  <c r="I1201" i="6"/>
  <c r="H1202" i="6"/>
  <c r="AD13" i="6"/>
  <c r="AD12" i="6"/>
  <c r="AD15" i="6" s="1"/>
  <c r="H1203" i="6" l="1"/>
  <c r="I1202" i="6"/>
  <c r="K1202" i="6"/>
  <c r="I1203" i="6" l="1"/>
  <c r="K1203" i="6"/>
  <c r="H1204" i="6"/>
  <c r="H1205" i="6" l="1"/>
  <c r="K1204" i="6"/>
  <c r="I1204" i="6"/>
  <c r="K1205" i="6" l="1"/>
  <c r="H1206" i="6"/>
  <c r="I1205" i="6"/>
  <c r="K1206" i="6" l="1"/>
  <c r="H1207" i="6"/>
  <c r="I1206" i="6"/>
  <c r="K1207" i="6" l="1"/>
  <c r="H1208" i="6"/>
  <c r="I1207" i="6"/>
  <c r="H1209" i="6" l="1"/>
  <c r="K1208" i="6"/>
  <c r="I1208" i="6"/>
  <c r="K1209" i="6" l="1"/>
  <c r="H1210" i="6"/>
  <c r="I1209" i="6"/>
  <c r="K1210" i="6" l="1"/>
  <c r="H1211" i="6"/>
  <c r="I1210" i="6"/>
  <c r="K1211" i="6" l="1"/>
  <c r="H1212" i="6"/>
  <c r="I1211" i="6"/>
  <c r="H1213" i="6" l="1"/>
  <c r="K1212" i="6"/>
  <c r="I1212" i="6"/>
  <c r="K1213" i="6" l="1"/>
  <c r="H1214" i="6"/>
  <c r="I1213" i="6"/>
  <c r="H1215" i="6" l="1"/>
  <c r="K1214" i="6"/>
  <c r="I1214" i="6"/>
  <c r="K1215" i="6" l="1"/>
  <c r="H1216" i="6"/>
  <c r="I1215" i="6"/>
  <c r="H1217" i="6" l="1"/>
  <c r="K1216" i="6"/>
  <c r="I1216" i="6"/>
  <c r="K1217" i="6" l="1"/>
  <c r="H1218" i="6"/>
  <c r="I1217" i="6"/>
  <c r="H1219" i="6" l="1"/>
  <c r="K1218" i="6"/>
  <c r="I1218" i="6"/>
  <c r="K1219" i="6" l="1"/>
  <c r="H1220" i="6"/>
  <c r="I1219" i="6"/>
  <c r="H1221" i="6" l="1"/>
  <c r="K1220" i="6"/>
  <c r="I1220" i="6"/>
  <c r="K1221" i="6" l="1"/>
  <c r="H1222" i="6"/>
  <c r="I1221" i="6"/>
  <c r="H1223" i="6" l="1"/>
  <c r="K1222" i="6"/>
  <c r="I1222" i="6"/>
  <c r="H1224" i="6" l="1"/>
  <c r="K1223" i="6"/>
  <c r="I1223" i="6"/>
  <c r="H1225" i="6" l="1"/>
  <c r="K1224" i="6"/>
  <c r="I1224" i="6"/>
  <c r="K1225" i="6" l="1"/>
  <c r="H1226" i="6"/>
  <c r="I1225" i="6"/>
  <c r="H1227" i="6" l="1"/>
  <c r="K1226" i="6"/>
  <c r="I1226" i="6"/>
  <c r="K1227" i="6" l="1"/>
  <c r="H1228" i="6"/>
  <c r="I1227" i="6"/>
  <c r="H1229" i="6" l="1"/>
  <c r="K1228" i="6"/>
  <c r="I1228" i="6"/>
  <c r="K1229" i="6" l="1"/>
  <c r="H1230" i="6"/>
  <c r="I1229" i="6"/>
  <c r="H1231" i="6" l="1"/>
  <c r="K1230" i="6"/>
  <c r="I1230" i="6"/>
  <c r="K1231" i="6" l="1"/>
  <c r="H1232" i="6"/>
  <c r="I1231" i="6"/>
  <c r="H1233" i="6" l="1"/>
  <c r="K1232" i="6"/>
  <c r="I1232" i="6"/>
  <c r="K1233" i="6" l="1"/>
  <c r="H1234" i="6"/>
  <c r="I1233" i="6"/>
  <c r="H1235" i="6" l="1"/>
  <c r="K1234" i="6"/>
  <c r="I1234" i="6"/>
  <c r="K1235" i="6" l="1"/>
  <c r="H1236" i="6"/>
  <c r="I1235" i="6"/>
  <c r="H1237" i="6" l="1"/>
  <c r="K1236" i="6"/>
  <c r="I1236" i="6"/>
  <c r="K1237" i="6" l="1"/>
  <c r="I1237" i="6"/>
  <c r="H1238" i="6"/>
  <c r="H1239" i="6" l="1"/>
  <c r="K1238" i="6"/>
  <c r="I1238" i="6"/>
  <c r="K1239" i="6" l="1"/>
  <c r="H1240" i="6"/>
  <c r="I1239" i="6"/>
  <c r="H1241" i="6" l="1"/>
  <c r="K1240" i="6"/>
  <c r="I1240" i="6"/>
  <c r="K1241" i="6" l="1"/>
  <c r="H1242" i="6"/>
  <c r="I1241" i="6"/>
  <c r="H1243" i="6" l="1"/>
  <c r="K1242" i="6"/>
  <c r="I1242" i="6"/>
  <c r="K1243" i="6" l="1"/>
  <c r="H1244" i="6"/>
  <c r="I1243" i="6"/>
  <c r="H1245" i="6" l="1"/>
  <c r="K1244" i="6"/>
  <c r="I1244" i="6"/>
  <c r="K1245" i="6" l="1"/>
  <c r="H1246" i="6"/>
  <c r="I1245" i="6"/>
  <c r="H1247" i="6" l="1"/>
  <c r="K1246" i="6"/>
  <c r="I1246" i="6"/>
  <c r="K1247" i="6" l="1"/>
  <c r="H1248" i="6"/>
  <c r="I1247" i="6"/>
  <c r="H1249" i="6" l="1"/>
  <c r="K1248" i="6"/>
  <c r="I1248" i="6"/>
  <c r="K1249" i="6" l="1"/>
  <c r="H1250" i="6"/>
  <c r="I1249" i="6"/>
  <c r="H1251" i="6" l="1"/>
  <c r="K1250" i="6"/>
  <c r="I1250" i="6"/>
  <c r="K1251" i="6" l="1"/>
  <c r="H1252" i="6"/>
  <c r="I1251" i="6"/>
  <c r="H1253" i="6" l="1"/>
  <c r="K1252" i="6"/>
  <c r="I1252" i="6"/>
  <c r="K1253" i="6" l="1"/>
  <c r="H1254" i="6"/>
  <c r="I1253" i="6"/>
  <c r="H1255" i="6" l="1"/>
  <c r="K1254" i="6"/>
  <c r="I1254" i="6"/>
  <c r="K1255" i="6" l="1"/>
  <c r="H1256" i="6"/>
  <c r="I1255" i="6"/>
  <c r="H1257" i="6" l="1"/>
  <c r="K1256" i="6"/>
  <c r="I1256" i="6"/>
  <c r="K1257" i="6" l="1"/>
  <c r="H1258" i="6"/>
  <c r="I1257" i="6"/>
  <c r="H1259" i="6" l="1"/>
  <c r="K1258" i="6"/>
  <c r="I1258" i="6"/>
  <c r="K1259" i="6" l="1"/>
  <c r="H1260" i="6"/>
  <c r="I1259" i="6"/>
  <c r="H1261" i="6" l="1"/>
  <c r="K1260" i="6"/>
  <c r="I1260" i="6"/>
  <c r="K1261" i="6" l="1"/>
  <c r="H1262" i="6"/>
  <c r="I1261" i="6"/>
  <c r="H1263" i="6" l="1"/>
  <c r="K1262" i="6"/>
  <c r="I1262" i="6"/>
  <c r="H1264" i="6" l="1"/>
  <c r="K1263" i="6"/>
  <c r="I1263" i="6"/>
  <c r="H1265" i="6" l="1"/>
  <c r="K1264" i="6"/>
  <c r="I1264" i="6"/>
  <c r="K1265" i="6" l="1"/>
  <c r="H1266" i="6"/>
  <c r="I1265" i="6"/>
  <c r="H1267" i="6" l="1"/>
  <c r="K1266" i="6"/>
  <c r="I1266" i="6"/>
  <c r="K1267" i="6" l="1"/>
  <c r="H1268" i="6"/>
  <c r="I1267" i="6"/>
  <c r="H1269" i="6" l="1"/>
  <c r="K1268" i="6"/>
  <c r="I1268" i="6"/>
  <c r="K1269" i="6" l="1"/>
  <c r="H1270" i="6"/>
  <c r="I1269" i="6"/>
  <c r="H1271" i="6" l="1"/>
  <c r="K1270" i="6"/>
  <c r="I1270" i="6"/>
  <c r="K1271" i="6" l="1"/>
  <c r="H1272" i="6"/>
  <c r="I1271" i="6"/>
  <c r="H1273" i="6" l="1"/>
  <c r="K1272" i="6"/>
  <c r="I1272" i="6"/>
  <c r="K1273" i="6" l="1"/>
  <c r="H1274" i="6"/>
  <c r="I1273" i="6"/>
  <c r="H1275" i="6" l="1"/>
  <c r="K1274" i="6"/>
  <c r="I1274" i="6"/>
  <c r="K1275" i="6" l="1"/>
  <c r="H1276" i="6"/>
  <c r="I1275" i="6"/>
  <c r="H1277" i="6" l="1"/>
  <c r="K1276" i="6"/>
  <c r="I1276" i="6"/>
  <c r="K1277" i="6" l="1"/>
  <c r="H1278" i="6"/>
  <c r="I1277" i="6"/>
  <c r="H1279" i="6" l="1"/>
  <c r="K1278" i="6"/>
  <c r="I1278" i="6"/>
  <c r="K1279" i="6" l="1"/>
  <c r="H1280" i="6"/>
  <c r="I1279" i="6"/>
  <c r="H1281" i="6" l="1"/>
  <c r="K1280" i="6"/>
  <c r="I1280" i="6"/>
  <c r="K1281" i="6" l="1"/>
  <c r="H1282" i="6"/>
  <c r="I1281" i="6"/>
  <c r="H1283" i="6" l="1"/>
  <c r="K1282" i="6"/>
  <c r="I1282" i="6"/>
  <c r="H1284" i="6" l="1"/>
  <c r="K1283" i="6"/>
  <c r="I1283" i="6"/>
  <c r="H1285" i="6" l="1"/>
  <c r="K1284" i="6"/>
  <c r="I1284" i="6"/>
  <c r="K1285" i="6" l="1"/>
  <c r="H1286" i="6"/>
  <c r="I1285" i="6"/>
  <c r="H1287" i="6" l="1"/>
  <c r="K1286" i="6"/>
  <c r="I1286" i="6"/>
  <c r="K1287" i="6" l="1"/>
  <c r="H1288" i="6"/>
  <c r="I1287" i="6"/>
  <c r="H1289" i="6" l="1"/>
  <c r="K1288" i="6"/>
  <c r="I1288" i="6"/>
  <c r="K1289" i="6" l="1"/>
  <c r="H1290" i="6"/>
  <c r="I1289" i="6"/>
  <c r="H1291" i="6" l="1"/>
  <c r="K1290" i="6"/>
  <c r="I1290" i="6"/>
  <c r="K1291" i="6" l="1"/>
  <c r="H1292" i="6"/>
  <c r="I1291" i="6"/>
  <c r="H1293" i="6" l="1"/>
  <c r="K1292" i="6"/>
  <c r="I1292" i="6"/>
  <c r="K1293" i="6" l="1"/>
  <c r="H1294" i="6"/>
  <c r="I1293" i="6"/>
  <c r="H1295" i="6" l="1"/>
  <c r="K1294" i="6"/>
  <c r="I1294" i="6"/>
  <c r="K1295" i="6" l="1"/>
  <c r="H1296" i="6"/>
  <c r="I1295" i="6"/>
  <c r="H1297" i="6" l="1"/>
  <c r="K1296" i="6"/>
  <c r="I1296" i="6"/>
  <c r="K1297" i="6" l="1"/>
  <c r="H1298" i="6"/>
  <c r="I1297" i="6"/>
  <c r="H1299" i="6" l="1"/>
  <c r="K1298" i="6"/>
  <c r="I1298" i="6"/>
  <c r="K1299" i="6" l="1"/>
  <c r="H1300" i="6"/>
  <c r="I1299" i="6"/>
  <c r="H1301" i="6" l="1"/>
  <c r="K1300" i="6"/>
  <c r="I1300" i="6"/>
  <c r="AE7" i="6" s="1"/>
  <c r="AE10" i="6" s="1"/>
  <c r="AE12" i="6" l="1"/>
  <c r="AE15" i="6" s="1"/>
  <c r="AE13" i="6"/>
  <c r="K1301" i="6"/>
  <c r="H1302" i="6"/>
  <c r="I1301" i="6"/>
  <c r="H1303" i="6" l="1"/>
  <c r="K1302" i="6"/>
  <c r="I1302" i="6"/>
  <c r="K1303" i="6" l="1"/>
  <c r="H1304" i="6"/>
  <c r="I1303" i="6"/>
  <c r="H1305" i="6" l="1"/>
  <c r="K1304" i="6"/>
  <c r="I1304" i="6"/>
  <c r="K1305" i="6" l="1"/>
  <c r="H1306" i="6"/>
  <c r="I1305" i="6"/>
  <c r="H1307" i="6" l="1"/>
  <c r="K1306" i="6"/>
  <c r="I1306" i="6"/>
  <c r="H1308" i="6" l="1"/>
  <c r="K1307" i="6"/>
  <c r="I1307" i="6"/>
  <c r="H1309" i="6" l="1"/>
  <c r="K1308" i="6"/>
  <c r="I1308" i="6"/>
  <c r="K1309" i="6" l="1"/>
  <c r="H1310" i="6"/>
  <c r="I1309" i="6"/>
  <c r="H1311" i="6" l="1"/>
  <c r="K1310" i="6"/>
  <c r="I1310" i="6"/>
  <c r="K1311" i="6" l="1"/>
  <c r="H1312" i="6"/>
  <c r="I1311" i="6"/>
  <c r="H1313" i="6" l="1"/>
  <c r="K1312" i="6"/>
  <c r="I1312" i="6"/>
  <c r="K1313" i="6" l="1"/>
  <c r="H1314" i="6"/>
  <c r="I1313" i="6"/>
  <c r="H1315" i="6" l="1"/>
  <c r="K1314" i="6"/>
  <c r="I1314" i="6"/>
  <c r="H1316" i="6" l="1"/>
  <c r="K1315" i="6"/>
  <c r="I1315" i="6"/>
  <c r="H1317" i="6" l="1"/>
  <c r="K1316" i="6"/>
  <c r="I1316" i="6"/>
  <c r="K1317" i="6" l="1"/>
  <c r="H1318" i="6"/>
  <c r="I1317" i="6"/>
  <c r="H1319" i="6" l="1"/>
  <c r="K1318" i="6"/>
  <c r="I1318" i="6"/>
  <c r="K1319" i="6" l="1"/>
  <c r="H1320" i="6"/>
  <c r="I1319" i="6"/>
  <c r="H1321" i="6" l="1"/>
  <c r="K1320" i="6"/>
  <c r="I1320" i="6"/>
  <c r="K1321" i="6" l="1"/>
  <c r="H1322" i="6"/>
  <c r="I1321" i="6"/>
  <c r="H1323" i="6" l="1"/>
  <c r="K1322" i="6"/>
  <c r="I1322" i="6"/>
  <c r="K1323" i="6" l="1"/>
  <c r="H1324" i="6"/>
  <c r="I1323" i="6"/>
  <c r="H1325" i="6" l="1"/>
  <c r="K1324" i="6"/>
  <c r="I1324" i="6"/>
  <c r="K1325" i="6" l="1"/>
  <c r="H1326" i="6"/>
  <c r="I1325" i="6"/>
  <c r="H1327" i="6" l="1"/>
  <c r="K1326" i="6"/>
  <c r="I1326" i="6"/>
  <c r="H1328" i="6" l="1"/>
  <c r="K1327" i="6"/>
  <c r="I1327" i="6"/>
  <c r="H1329" i="6" l="1"/>
  <c r="K1328" i="6"/>
  <c r="I1328" i="6"/>
  <c r="K1329" i="6" l="1"/>
  <c r="H1330" i="6"/>
  <c r="I1329" i="6"/>
  <c r="H1331" i="6" l="1"/>
  <c r="K1330" i="6"/>
  <c r="I1330" i="6"/>
  <c r="K1331" i="6" l="1"/>
  <c r="H1332" i="6"/>
  <c r="I1331" i="6"/>
  <c r="H1333" i="6" l="1"/>
  <c r="K1332" i="6"/>
  <c r="I1332" i="6"/>
  <c r="K1333" i="6" l="1"/>
  <c r="H1334" i="6"/>
  <c r="I1333" i="6"/>
  <c r="H1335" i="6" l="1"/>
  <c r="I1334" i="6"/>
  <c r="K1334" i="6"/>
  <c r="I1335" i="6" l="1"/>
  <c r="K1335" i="6"/>
  <c r="H1336" i="6"/>
  <c r="H1337" i="6" l="1"/>
  <c r="I1336" i="6"/>
  <c r="K1336" i="6"/>
  <c r="K1337" i="6" l="1"/>
  <c r="I1337" i="6"/>
  <c r="H1338" i="6"/>
  <c r="H1339" i="6" l="1"/>
  <c r="K1338" i="6"/>
  <c r="I1338" i="6"/>
  <c r="K1339" i="6" l="1"/>
  <c r="H1340" i="6"/>
  <c r="I1339" i="6"/>
  <c r="H1341" i="6" l="1"/>
  <c r="K1340" i="6"/>
  <c r="I1340" i="6"/>
  <c r="K1341" i="6" l="1"/>
  <c r="H1342" i="6"/>
  <c r="I1341" i="6"/>
  <c r="H1343" i="6" l="1"/>
  <c r="K1342" i="6"/>
  <c r="I1342" i="6"/>
  <c r="K1343" i="6" l="1"/>
  <c r="H1344" i="6"/>
  <c r="I1343" i="6"/>
  <c r="H1345" i="6" l="1"/>
  <c r="K1344" i="6"/>
  <c r="I1344" i="6"/>
  <c r="K1345" i="6" l="1"/>
  <c r="H1346" i="6"/>
  <c r="I1345" i="6"/>
  <c r="H1347" i="6" l="1"/>
  <c r="K1346" i="6"/>
  <c r="I1346" i="6"/>
  <c r="K1347" i="6" l="1"/>
  <c r="H1348" i="6"/>
  <c r="I1347" i="6"/>
  <c r="H1349" i="6" l="1"/>
  <c r="K1348" i="6"/>
  <c r="I1348" i="6"/>
  <c r="K1349" i="6" l="1"/>
  <c r="H1350" i="6"/>
  <c r="I1349" i="6"/>
  <c r="H1351" i="6" l="1"/>
  <c r="K1350" i="6"/>
  <c r="I1350" i="6"/>
  <c r="K1351" i="6" l="1"/>
  <c r="H1352" i="6"/>
  <c r="I1351" i="6"/>
  <c r="H1353" i="6" l="1"/>
  <c r="K1352" i="6"/>
  <c r="I1352" i="6"/>
  <c r="K1353" i="6" l="1"/>
  <c r="H1354" i="6"/>
  <c r="I1353" i="6"/>
  <c r="H1355" i="6" l="1"/>
  <c r="K1354" i="6"/>
  <c r="I1354" i="6"/>
  <c r="K1355" i="6" l="1"/>
  <c r="H1356" i="6"/>
  <c r="I1355" i="6"/>
  <c r="H1357" i="6" l="1"/>
  <c r="K1356" i="6"/>
  <c r="I1356" i="6"/>
  <c r="K1357" i="6" l="1"/>
  <c r="H1358" i="6"/>
  <c r="I1357" i="6"/>
  <c r="H1359" i="6" l="1"/>
  <c r="K1358" i="6"/>
  <c r="I1358" i="6"/>
  <c r="K1359" i="6" l="1"/>
  <c r="H1360" i="6"/>
  <c r="I1359" i="6"/>
  <c r="H1361" i="6" l="1"/>
  <c r="K1360" i="6"/>
  <c r="I1360" i="6"/>
  <c r="K1361" i="6" l="1"/>
  <c r="H1362" i="6"/>
  <c r="I1361" i="6"/>
  <c r="H1363" i="6" l="1"/>
  <c r="I1362" i="6"/>
  <c r="K1362" i="6"/>
  <c r="H1364" i="6" l="1"/>
  <c r="I1363" i="6"/>
  <c r="K1363" i="6"/>
  <c r="H1365" i="6" l="1"/>
  <c r="I1364" i="6"/>
  <c r="K1364" i="6"/>
  <c r="K1365" i="6" l="1"/>
  <c r="I1365" i="6"/>
  <c r="H1366" i="6"/>
  <c r="H1367" i="6" l="1"/>
  <c r="I1366" i="6"/>
  <c r="K1366" i="6"/>
  <c r="I1367" i="6" l="1"/>
  <c r="K1367" i="6"/>
  <c r="H1368" i="6"/>
  <c r="H1369" i="6" l="1"/>
  <c r="I1368" i="6"/>
  <c r="K1368" i="6"/>
  <c r="K1369" i="6" l="1"/>
  <c r="I1369" i="6"/>
  <c r="H1370" i="6"/>
  <c r="H1371" i="6" l="1"/>
  <c r="K1370" i="6"/>
  <c r="I1370" i="6"/>
  <c r="K1371" i="6" l="1"/>
  <c r="H1372" i="6"/>
  <c r="I1371" i="6"/>
  <c r="H1373" i="6" l="1"/>
  <c r="K1372" i="6"/>
  <c r="I1372" i="6"/>
  <c r="K1373" i="6" l="1"/>
  <c r="I1373" i="6"/>
  <c r="H1374" i="6"/>
  <c r="H1375" i="6" l="1"/>
  <c r="I1374" i="6"/>
  <c r="K1374" i="6"/>
  <c r="I1375" i="6" l="1"/>
  <c r="K1375" i="6"/>
  <c r="H1376" i="6"/>
  <c r="H1377" i="6" l="1"/>
  <c r="K1376" i="6"/>
  <c r="I1376" i="6"/>
  <c r="K1377" i="6" l="1"/>
  <c r="H1378" i="6"/>
  <c r="I1377" i="6"/>
  <c r="H1379" i="6" l="1"/>
  <c r="K1378" i="6"/>
  <c r="I1378" i="6"/>
  <c r="K1379" i="6" l="1"/>
  <c r="H1380" i="6"/>
  <c r="I1379" i="6"/>
  <c r="H1381" i="6" l="1"/>
  <c r="K1380" i="6"/>
  <c r="I1380" i="6"/>
  <c r="K1381" i="6" l="1"/>
  <c r="H1382" i="6"/>
  <c r="I1381" i="6"/>
  <c r="H1383" i="6" l="1"/>
  <c r="K1382" i="6"/>
  <c r="I1382" i="6"/>
  <c r="K1383" i="6" l="1"/>
  <c r="H1384" i="6"/>
  <c r="I1383" i="6"/>
  <c r="H1385" i="6" l="1"/>
  <c r="K1384" i="6"/>
  <c r="I1384" i="6"/>
  <c r="K1385" i="6" l="1"/>
  <c r="H1386" i="6"/>
  <c r="I1385" i="6"/>
  <c r="H1387" i="6" l="1"/>
  <c r="K1386" i="6"/>
  <c r="I1386" i="6"/>
  <c r="K1387" i="6" l="1"/>
  <c r="H1388" i="6"/>
  <c r="I1387" i="6"/>
  <c r="H1389" i="6" l="1"/>
  <c r="K1388" i="6"/>
  <c r="I1388" i="6"/>
  <c r="K1389" i="6" l="1"/>
  <c r="H1390" i="6"/>
  <c r="I1389" i="6"/>
  <c r="H1391" i="6" l="1"/>
  <c r="K1390" i="6"/>
  <c r="I1390" i="6"/>
  <c r="K1391" i="6" l="1"/>
  <c r="H1392" i="6"/>
  <c r="I1391" i="6"/>
  <c r="H1393" i="6" l="1"/>
  <c r="K1392" i="6"/>
  <c r="I1392" i="6"/>
  <c r="K1393" i="6" l="1"/>
  <c r="H1394" i="6"/>
  <c r="I1393" i="6"/>
  <c r="H1395" i="6" l="1"/>
  <c r="K1394" i="6"/>
  <c r="I1394" i="6"/>
  <c r="K1395" i="6" l="1"/>
  <c r="H1396" i="6"/>
  <c r="I1395" i="6"/>
  <c r="H1397" i="6" l="1"/>
  <c r="K1396" i="6"/>
  <c r="I1396" i="6"/>
  <c r="K1397" i="6" l="1"/>
  <c r="H1398" i="6"/>
  <c r="I1397" i="6"/>
  <c r="H1399" i="6" l="1"/>
  <c r="K1398" i="6"/>
  <c r="I1398" i="6"/>
  <c r="H1400" i="6" l="1"/>
  <c r="K1399" i="6"/>
  <c r="I1399" i="6"/>
  <c r="H1401" i="6" l="1"/>
  <c r="K1400" i="6"/>
  <c r="I1400" i="6"/>
  <c r="AF7" i="6" s="1"/>
  <c r="AF10" i="6" s="1"/>
  <c r="AF12" i="6" l="1"/>
  <c r="AF15" i="6" s="1"/>
  <c r="AF13" i="6"/>
  <c r="K1401" i="6"/>
  <c r="I1401" i="6"/>
  <c r="H1402" i="6"/>
  <c r="H1403" i="6" l="1"/>
  <c r="K1402" i="6"/>
  <c r="I1402" i="6"/>
  <c r="I1403" i="6" l="1"/>
  <c r="K1403" i="6"/>
  <c r="H1404" i="6"/>
  <c r="H1405" i="6" l="1"/>
  <c r="I1404" i="6"/>
  <c r="K1404" i="6"/>
  <c r="K1405" i="6" l="1"/>
  <c r="I1405" i="6"/>
  <c r="H1406" i="6"/>
  <c r="H1407" i="6" l="1"/>
  <c r="K1406" i="6"/>
  <c r="I1406" i="6"/>
  <c r="H1408" i="6" l="1"/>
  <c r="K1407" i="6"/>
  <c r="I1407" i="6"/>
  <c r="H1409" i="6" l="1"/>
  <c r="K1408" i="6"/>
  <c r="I1408" i="6"/>
  <c r="K1409" i="6" l="1"/>
  <c r="H1410" i="6"/>
  <c r="I1409" i="6"/>
  <c r="H1411" i="6" l="1"/>
  <c r="K1410" i="6"/>
  <c r="I1410" i="6"/>
  <c r="I1411" i="6" l="1"/>
  <c r="K1411" i="6"/>
  <c r="H1412" i="6"/>
  <c r="H1413" i="6" l="1"/>
  <c r="I1412" i="6"/>
  <c r="K1412" i="6"/>
  <c r="K1413" i="6" l="1"/>
  <c r="I1413" i="6"/>
  <c r="H1414" i="6"/>
  <c r="H1415" i="6" l="1"/>
  <c r="K1414" i="6"/>
  <c r="I1414" i="6"/>
  <c r="K1415" i="6" l="1"/>
  <c r="H1416" i="6"/>
  <c r="I1415" i="6"/>
  <c r="H1417" i="6" l="1"/>
  <c r="K1416" i="6"/>
  <c r="I1416" i="6"/>
  <c r="K1417" i="6" l="1"/>
  <c r="H1418" i="6"/>
  <c r="I1417" i="6"/>
  <c r="H1419" i="6" l="1"/>
  <c r="K1418" i="6"/>
  <c r="I1418" i="6"/>
  <c r="K1419" i="6" l="1"/>
  <c r="H1420" i="6"/>
  <c r="I1419" i="6"/>
  <c r="H1421" i="6" l="1"/>
  <c r="K1420" i="6"/>
  <c r="I1420" i="6"/>
  <c r="K1421" i="6" l="1"/>
  <c r="H1422" i="6"/>
  <c r="I1421" i="6"/>
  <c r="H1423" i="6" l="1"/>
  <c r="K1422" i="6"/>
  <c r="I1422" i="6"/>
  <c r="K1423" i="6" l="1"/>
  <c r="H1424" i="6"/>
  <c r="I1423" i="6"/>
  <c r="H1425" i="6" l="1"/>
  <c r="I1424" i="6"/>
  <c r="K1424" i="6"/>
  <c r="H1426" i="6" l="1"/>
  <c r="K1425" i="6"/>
  <c r="I1425" i="6"/>
  <c r="H1427" i="6" l="1"/>
  <c r="I1426" i="6"/>
  <c r="K1426" i="6"/>
  <c r="I1427" i="6" l="1"/>
  <c r="K1427" i="6"/>
  <c r="H1428" i="6"/>
  <c r="H1429" i="6" l="1"/>
  <c r="I1428" i="6"/>
  <c r="K1428" i="6"/>
  <c r="K1429" i="6" l="1"/>
  <c r="I1429" i="6"/>
  <c r="H1430" i="6"/>
  <c r="H1431" i="6" l="1"/>
  <c r="I1430" i="6"/>
  <c r="K1430" i="6"/>
  <c r="I1431" i="6" l="1"/>
  <c r="K1431" i="6"/>
  <c r="H1432" i="6"/>
  <c r="H1433" i="6" l="1"/>
  <c r="I1432" i="6"/>
  <c r="K1432" i="6"/>
  <c r="H1434" i="6" l="1"/>
  <c r="K1433" i="6"/>
  <c r="I1433" i="6"/>
  <c r="H1435" i="6" l="1"/>
  <c r="K1434" i="6"/>
  <c r="I1434" i="6"/>
  <c r="I1435" i="6" l="1"/>
  <c r="K1435" i="6"/>
  <c r="H1436" i="6"/>
  <c r="H1437" i="6" l="1"/>
  <c r="I1436" i="6"/>
  <c r="K1436" i="6"/>
  <c r="K1437" i="6" l="1"/>
  <c r="I1437" i="6"/>
  <c r="H1438" i="6"/>
  <c r="H1439" i="6" l="1"/>
  <c r="K1438" i="6"/>
  <c r="I1438" i="6"/>
  <c r="K1439" i="6" l="1"/>
  <c r="H1440" i="6"/>
  <c r="I1439" i="6"/>
  <c r="H1441" i="6" l="1"/>
  <c r="K1440" i="6"/>
  <c r="I1440" i="6"/>
  <c r="H1442" i="6" l="1"/>
  <c r="K1441" i="6"/>
  <c r="I1441" i="6"/>
  <c r="H1443" i="6" l="1"/>
  <c r="I1442" i="6"/>
  <c r="K1442" i="6"/>
  <c r="I1443" i="6" l="1"/>
  <c r="K1443" i="6"/>
  <c r="H1444" i="6"/>
  <c r="H1445" i="6" l="1"/>
  <c r="I1444" i="6"/>
  <c r="K1444" i="6"/>
  <c r="K1445" i="6" l="1"/>
  <c r="I1445" i="6"/>
  <c r="H1446" i="6"/>
  <c r="H1447" i="6" l="1"/>
  <c r="I1446" i="6"/>
  <c r="K1446" i="6"/>
  <c r="I1447" i="6" l="1"/>
  <c r="K1447" i="6"/>
  <c r="H1448" i="6"/>
  <c r="H1449" i="6" l="1"/>
  <c r="I1448" i="6"/>
  <c r="K1448" i="6"/>
  <c r="H1450" i="6" l="1"/>
  <c r="K1449" i="6"/>
  <c r="I1449" i="6"/>
  <c r="H1451" i="6" l="1"/>
  <c r="I1450" i="6"/>
  <c r="K1450" i="6"/>
  <c r="I1451" i="6" l="1"/>
  <c r="K1451" i="6"/>
  <c r="H1452" i="6"/>
  <c r="H1453" i="6" l="1"/>
  <c r="I1452" i="6"/>
  <c r="K1452" i="6"/>
  <c r="K1453" i="6" l="1"/>
  <c r="I1453" i="6"/>
  <c r="H1454" i="6"/>
  <c r="H1455" i="6" l="1"/>
  <c r="I1454" i="6"/>
  <c r="K1454" i="6"/>
  <c r="I1455" i="6" l="1"/>
  <c r="K1455" i="6"/>
  <c r="H1456" i="6"/>
  <c r="H1457" i="6" l="1"/>
  <c r="I1456" i="6"/>
  <c r="K1456" i="6"/>
  <c r="K1457" i="6" l="1"/>
  <c r="I1457" i="6"/>
  <c r="H1458" i="6"/>
  <c r="H1459" i="6" l="1"/>
  <c r="K1458" i="6"/>
  <c r="I1458" i="6"/>
  <c r="H1460" i="6" l="1"/>
  <c r="K1459" i="6"/>
  <c r="I1459" i="6"/>
  <c r="H1461" i="6" l="1"/>
  <c r="K1460" i="6"/>
  <c r="I1460" i="6"/>
  <c r="K1461" i="6" l="1"/>
  <c r="H1462" i="6"/>
  <c r="I1461" i="6"/>
  <c r="H1463" i="6" l="1"/>
  <c r="K1462" i="6"/>
  <c r="I1462" i="6"/>
  <c r="K1463" i="6" l="1"/>
  <c r="H1464" i="6"/>
  <c r="I1463" i="6"/>
  <c r="H1465" i="6" l="1"/>
  <c r="K1464" i="6"/>
  <c r="I1464" i="6"/>
  <c r="H1466" i="6" l="1"/>
  <c r="K1465" i="6"/>
  <c r="I1465" i="6"/>
  <c r="H1467" i="6" l="1"/>
  <c r="K1466" i="6"/>
  <c r="I1466" i="6"/>
  <c r="K1467" i="6" l="1"/>
  <c r="H1468" i="6"/>
  <c r="I1467" i="6"/>
  <c r="H1469" i="6" l="1"/>
  <c r="I1468" i="6"/>
  <c r="K1468" i="6"/>
  <c r="K1469" i="6" l="1"/>
  <c r="I1469" i="6"/>
  <c r="H1470" i="6"/>
  <c r="H1471" i="6" l="1"/>
  <c r="K1470" i="6"/>
  <c r="I1470" i="6"/>
  <c r="K1471" i="6" l="1"/>
  <c r="H1472" i="6"/>
  <c r="I1471" i="6"/>
  <c r="H1473" i="6" l="1"/>
  <c r="K1472" i="6"/>
  <c r="I1472" i="6"/>
  <c r="H1474" i="6" l="1"/>
  <c r="K1473" i="6"/>
  <c r="I1473" i="6"/>
  <c r="H1475" i="6" l="1"/>
  <c r="K1474" i="6"/>
  <c r="I1474" i="6"/>
  <c r="K1475" i="6" l="1"/>
  <c r="H1476" i="6"/>
  <c r="I1475" i="6"/>
  <c r="H1477" i="6" l="1"/>
  <c r="K1476" i="6"/>
  <c r="I1476" i="6"/>
  <c r="K1477" i="6" l="1"/>
  <c r="H1478" i="6"/>
  <c r="I1477" i="6"/>
  <c r="H1479" i="6" l="1"/>
  <c r="K1478" i="6"/>
  <c r="I1478" i="6"/>
  <c r="K1479" i="6" l="1"/>
  <c r="H1480" i="6"/>
  <c r="I1479" i="6"/>
  <c r="H1481" i="6" l="1"/>
  <c r="K1480" i="6"/>
  <c r="I1480" i="6"/>
  <c r="K1481" i="6" l="1"/>
  <c r="H1482" i="6"/>
  <c r="I1481" i="6"/>
  <c r="H1483" i="6" l="1"/>
  <c r="K1482" i="6"/>
  <c r="I1482" i="6"/>
  <c r="H1484" i="6" l="1"/>
  <c r="K1483" i="6"/>
  <c r="I1483" i="6"/>
  <c r="H1485" i="6" l="1"/>
  <c r="K1484" i="6"/>
  <c r="I1484" i="6"/>
  <c r="K1485" i="6" l="1"/>
  <c r="H1486" i="6"/>
  <c r="I1485" i="6"/>
  <c r="H1487" i="6" l="1"/>
  <c r="K1486" i="6"/>
  <c r="I1486" i="6"/>
  <c r="K1487" i="6" l="1"/>
  <c r="H1488" i="6"/>
  <c r="I1487" i="6"/>
  <c r="H1489" i="6" l="1"/>
  <c r="K1488" i="6"/>
  <c r="I1488" i="6"/>
  <c r="K1489" i="6" l="1"/>
  <c r="K1490" i="6"/>
  <c r="I1489" i="6"/>
  <c r="G1490" i="6"/>
  <c r="G1491" i="6" l="1"/>
  <c r="J1490" i="6"/>
  <c r="I1490" i="6"/>
  <c r="J1491" i="6" l="1"/>
  <c r="I1491" i="6"/>
  <c r="G1492" i="6"/>
  <c r="G1493" i="6" l="1"/>
  <c r="J1492" i="6"/>
  <c r="I1492" i="6"/>
  <c r="J1493" i="6" l="1"/>
  <c r="I1493" i="6"/>
  <c r="G1494" i="6"/>
  <c r="G1495" i="6" l="1"/>
  <c r="J1494" i="6"/>
  <c r="I1494" i="6"/>
  <c r="J1495" i="6" l="1"/>
  <c r="I1495" i="6"/>
  <c r="G1496" i="6"/>
  <c r="G1497" i="6" l="1"/>
  <c r="J1496" i="6"/>
  <c r="I1496" i="6"/>
  <c r="J1497" i="6" l="1"/>
  <c r="I1497" i="6"/>
  <c r="G1498" i="6"/>
  <c r="G1499" i="6" l="1"/>
  <c r="J1498" i="6"/>
  <c r="I1498" i="6"/>
  <c r="J1499" i="6" l="1"/>
  <c r="I1499" i="6"/>
  <c r="G1500" i="6"/>
  <c r="G1501" i="6" l="1"/>
  <c r="J1500" i="6"/>
  <c r="AG8" i="6" s="1"/>
  <c r="I1500" i="6"/>
  <c r="AG7" i="6" s="1"/>
  <c r="AG10" i="6" s="1"/>
  <c r="AG12" i="6" l="1"/>
  <c r="AG15" i="6" s="1"/>
  <c r="AG13" i="6"/>
  <c r="J1501" i="6"/>
  <c r="I1501" i="6"/>
  <c r="G1502" i="6"/>
  <c r="G1503" i="6" l="1"/>
  <c r="J1502" i="6"/>
  <c r="I1502" i="6"/>
  <c r="J1503" i="6" l="1"/>
  <c r="I1503" i="6"/>
  <c r="G1504" i="6"/>
  <c r="G1505" i="6" l="1"/>
  <c r="J1504" i="6"/>
  <c r="I1504" i="6"/>
  <c r="G1506" i="6" l="1"/>
  <c r="J1505" i="6"/>
  <c r="I1505" i="6"/>
  <c r="G1507" i="6" l="1"/>
  <c r="J1506" i="6"/>
  <c r="I1506" i="6"/>
  <c r="G1508" i="6" l="1"/>
  <c r="J1507" i="6"/>
  <c r="I1507" i="6"/>
  <c r="G1509" i="6" l="1"/>
  <c r="J1508" i="6"/>
  <c r="I1508" i="6"/>
  <c r="G1510" i="6" l="1"/>
  <c r="J1509" i="6"/>
  <c r="I1509" i="6"/>
  <c r="G1511" i="6" l="1"/>
  <c r="J1510" i="6"/>
  <c r="I1510" i="6"/>
  <c r="J1511" i="6" l="1"/>
  <c r="I1511" i="6"/>
  <c r="G1512" i="6"/>
  <c r="G1513" i="6" l="1"/>
  <c r="J1512" i="6"/>
  <c r="I1512" i="6"/>
  <c r="G1514" i="6" l="1"/>
  <c r="J1513" i="6"/>
  <c r="I1513" i="6"/>
  <c r="G1515" i="6" l="1"/>
  <c r="J1514" i="6"/>
  <c r="I1514" i="6"/>
  <c r="J1515" i="6" l="1"/>
  <c r="I1515" i="6"/>
  <c r="G1516" i="6"/>
  <c r="G1517" i="6" l="1"/>
  <c r="J1516" i="6"/>
  <c r="I1516" i="6"/>
  <c r="G1518" i="6" l="1"/>
  <c r="J1517" i="6"/>
  <c r="I1517" i="6"/>
  <c r="G1519" i="6" l="1"/>
  <c r="J1518" i="6"/>
  <c r="I1518" i="6"/>
  <c r="J1519" i="6" l="1"/>
  <c r="I1519" i="6"/>
  <c r="G1520" i="6"/>
  <c r="G1521" i="6" l="1"/>
  <c r="J1520" i="6"/>
  <c r="I1520" i="6"/>
  <c r="G1522" i="6" l="1"/>
  <c r="J1521" i="6"/>
  <c r="I1521" i="6"/>
  <c r="G1523" i="6" l="1"/>
  <c r="J1522" i="6"/>
  <c r="I1522" i="6"/>
  <c r="G1524" i="6" l="1"/>
  <c r="G1525" i="6" s="1"/>
  <c r="J1526" i="6" s="1"/>
  <c r="J1523" i="6"/>
  <c r="I1523" i="6"/>
  <c r="J1524" i="6" l="1"/>
  <c r="J1525" i="6"/>
  <c r="I1524" i="6"/>
  <c r="H1525" i="6"/>
  <c r="H1526" i="6" l="1"/>
  <c r="K1525" i="6"/>
  <c r="I1525" i="6"/>
  <c r="H1527" i="6" l="1"/>
  <c r="I1526" i="6"/>
  <c r="K1526" i="6"/>
  <c r="H1528" i="6" l="1"/>
  <c r="I1527" i="6"/>
  <c r="K1527" i="6"/>
  <c r="H1529" i="6" l="1"/>
  <c r="I1528" i="6"/>
  <c r="K1528" i="6"/>
  <c r="H1530" i="6" l="1"/>
  <c r="K1529" i="6"/>
  <c r="I1529" i="6"/>
  <c r="H1531" i="6" l="1"/>
  <c r="I1530" i="6"/>
  <c r="K1530" i="6"/>
  <c r="H1532" i="6" l="1"/>
  <c r="I1531" i="6"/>
  <c r="K1531" i="6"/>
  <c r="H1533" i="6" l="1"/>
  <c r="I1532" i="6"/>
  <c r="K1532" i="6"/>
  <c r="H1534" i="6" l="1"/>
  <c r="K1533" i="6"/>
  <c r="I1533" i="6"/>
  <c r="H1535" i="6" l="1"/>
  <c r="I1534" i="6"/>
  <c r="K1534" i="6"/>
  <c r="H1536" i="6" l="1"/>
  <c r="I1535" i="6"/>
  <c r="K1535" i="6"/>
  <c r="H1537" i="6" l="1"/>
  <c r="I1536" i="6"/>
  <c r="K1536" i="6"/>
  <c r="H1538" i="6" l="1"/>
  <c r="K1537" i="6"/>
  <c r="I1537" i="6"/>
  <c r="H1539" i="6" l="1"/>
  <c r="I1538" i="6"/>
  <c r="K1538" i="6"/>
  <c r="H1540" i="6" l="1"/>
  <c r="I1539" i="6"/>
  <c r="K1539" i="6"/>
  <c r="H1541" i="6" l="1"/>
  <c r="I1540" i="6"/>
  <c r="K1540" i="6"/>
  <c r="H1542" i="6" l="1"/>
  <c r="K1541" i="6"/>
  <c r="I1541" i="6"/>
  <c r="H1543" i="6" l="1"/>
  <c r="I1542" i="6"/>
  <c r="K1542" i="6"/>
  <c r="H1544" i="6" l="1"/>
  <c r="I1543" i="6"/>
  <c r="K1543" i="6"/>
  <c r="H1545" i="6" l="1"/>
  <c r="I1544" i="6"/>
  <c r="K1544" i="6"/>
  <c r="H1546" i="6" l="1"/>
  <c r="K1545" i="6"/>
  <c r="I1545" i="6"/>
  <c r="H1547" i="6" l="1"/>
  <c r="I1546" i="6"/>
  <c r="K1546" i="6"/>
  <c r="H1548" i="6" l="1"/>
  <c r="I1547" i="6"/>
  <c r="K1547" i="6"/>
  <c r="H1549" i="6" l="1"/>
  <c r="I1548" i="6"/>
  <c r="K1548" i="6"/>
  <c r="H1550" i="6" l="1"/>
  <c r="K1549" i="6"/>
  <c r="I1549" i="6"/>
  <c r="H1551" i="6" l="1"/>
  <c r="I1550" i="6"/>
  <c r="K1550" i="6"/>
  <c r="H1552" i="6" l="1"/>
  <c r="I1551" i="6"/>
  <c r="K1551" i="6"/>
  <c r="H1553" i="6" l="1"/>
  <c r="I1552" i="6"/>
  <c r="K1552" i="6"/>
  <c r="H1554" i="6" l="1"/>
  <c r="K1553" i="6"/>
  <c r="I1553" i="6"/>
  <c r="H1555" i="6" l="1"/>
  <c r="I1554" i="6"/>
  <c r="K1554" i="6"/>
  <c r="H1556" i="6" l="1"/>
  <c r="I1555" i="6"/>
  <c r="K1555" i="6"/>
  <c r="H1557" i="6" l="1"/>
  <c r="I1556" i="6"/>
  <c r="K1556" i="6"/>
  <c r="H1558" i="6" l="1"/>
  <c r="K1557" i="6"/>
  <c r="I1557" i="6"/>
  <c r="H1559" i="6" l="1"/>
  <c r="I1558" i="6"/>
  <c r="K1558" i="6"/>
  <c r="H1560" i="6" l="1"/>
  <c r="I1559" i="6"/>
  <c r="K1559" i="6"/>
  <c r="H1561" i="6" l="1"/>
  <c r="I1560" i="6"/>
  <c r="K1560" i="6"/>
  <c r="H1562" i="6" l="1"/>
  <c r="K1561" i="6"/>
  <c r="I1561" i="6"/>
  <c r="H1563" i="6" l="1"/>
  <c r="I1562" i="6"/>
  <c r="K1562" i="6"/>
  <c r="H1564" i="6" l="1"/>
  <c r="I1563" i="6"/>
  <c r="K1563" i="6"/>
  <c r="H1565" i="6" l="1"/>
  <c r="I1564" i="6"/>
  <c r="K1564" i="6"/>
  <c r="H1566" i="6" l="1"/>
  <c r="K1565" i="6"/>
  <c r="I1565" i="6"/>
  <c r="H1567" i="6" l="1"/>
  <c r="I1566" i="6"/>
  <c r="K1566" i="6"/>
  <c r="H1568" i="6" l="1"/>
  <c r="I1567" i="6"/>
  <c r="K1567" i="6"/>
  <c r="H1569" i="6" l="1"/>
  <c r="I1568" i="6"/>
  <c r="K1568" i="6"/>
  <c r="H1570" i="6" l="1"/>
  <c r="K1569" i="6"/>
  <c r="I1569" i="6"/>
  <c r="H1571" i="6" l="1"/>
  <c r="I1570" i="6"/>
  <c r="K1570" i="6"/>
  <c r="H1572" i="6" l="1"/>
  <c r="I1571" i="6"/>
  <c r="K1571" i="6"/>
  <c r="H1573" i="6" l="1"/>
  <c r="I1572" i="6"/>
  <c r="K1572" i="6"/>
  <c r="H1574" i="6" l="1"/>
  <c r="K1573" i="6"/>
  <c r="I1573" i="6"/>
  <c r="H1575" i="6" l="1"/>
  <c r="I1574" i="6"/>
  <c r="K1574" i="6"/>
  <c r="H1576" i="6" l="1"/>
  <c r="I1575" i="6"/>
  <c r="K1575" i="6"/>
  <c r="H1577" i="6" l="1"/>
  <c r="I1576" i="6"/>
  <c r="K1576" i="6"/>
  <c r="H1578" i="6" l="1"/>
  <c r="K1577" i="6"/>
  <c r="I1577" i="6"/>
  <c r="H1579" i="6" l="1"/>
  <c r="I1578" i="6"/>
  <c r="K1578" i="6"/>
  <c r="H1580" i="6" l="1"/>
  <c r="I1579" i="6"/>
  <c r="K1579" i="6"/>
  <c r="H1581" i="6" l="1"/>
  <c r="I1580" i="6"/>
  <c r="K1580" i="6"/>
  <c r="H1582" i="6" l="1"/>
  <c r="K1581" i="6"/>
  <c r="I1581" i="6"/>
  <c r="H1583" i="6" l="1"/>
  <c r="I1582" i="6"/>
  <c r="K1582" i="6"/>
  <c r="H1584" i="6" l="1"/>
  <c r="I1583" i="6"/>
  <c r="K1583" i="6"/>
  <c r="H1585" i="6" l="1"/>
  <c r="I1584" i="6"/>
  <c r="K1584" i="6"/>
  <c r="H1586" i="6" l="1"/>
  <c r="K1585" i="6"/>
  <c r="I1585" i="6"/>
  <c r="H1587" i="6" l="1"/>
  <c r="I1586" i="6"/>
  <c r="K1586" i="6"/>
  <c r="H1588" i="6" l="1"/>
  <c r="I1587" i="6"/>
  <c r="K1587" i="6"/>
  <c r="H1589" i="6" l="1"/>
  <c r="I1588" i="6"/>
  <c r="K1588" i="6"/>
  <c r="H1590" i="6" l="1"/>
  <c r="K1589" i="6"/>
  <c r="I1589" i="6"/>
  <c r="H1591" i="6" l="1"/>
  <c r="I1590" i="6"/>
  <c r="K1590" i="6"/>
  <c r="H1592" i="6" l="1"/>
  <c r="H1593" i="6" s="1"/>
  <c r="H1594" i="6" s="1"/>
  <c r="I1591" i="6"/>
  <c r="K1591" i="6"/>
  <c r="H1595" i="6" l="1"/>
  <c r="K1594" i="6"/>
  <c r="I1592" i="6"/>
  <c r="K1593" i="6"/>
  <c r="K1592" i="6"/>
  <c r="G1593" i="6"/>
  <c r="H1596" i="6" l="1"/>
  <c r="K1595" i="6"/>
  <c r="G1594" i="6"/>
  <c r="J1593" i="6"/>
  <c r="I1593" i="6"/>
  <c r="H1597" i="6" l="1"/>
  <c r="K1596" i="6"/>
  <c r="G1595" i="6"/>
  <c r="J1594" i="6"/>
  <c r="I1594" i="6"/>
  <c r="K1597" i="6" l="1"/>
  <c r="K1598" i="6"/>
  <c r="G1596" i="6"/>
  <c r="J1595" i="6"/>
  <c r="I1595" i="6"/>
  <c r="G1597" i="6" l="1"/>
  <c r="J1596" i="6"/>
  <c r="I1596" i="6"/>
  <c r="G1598" i="6" l="1"/>
  <c r="J1597" i="6"/>
  <c r="I1597" i="6"/>
  <c r="G1599" i="6" l="1"/>
  <c r="J1598" i="6"/>
  <c r="I1598" i="6"/>
  <c r="G1600" i="6" l="1"/>
  <c r="J1599" i="6"/>
  <c r="I1599" i="6"/>
  <c r="I1600" i="6" l="1"/>
  <c r="AH7" i="6" s="1"/>
  <c r="AH10" i="6" s="1"/>
  <c r="J1600" i="6"/>
  <c r="AH8" i="6" s="1"/>
  <c r="G1601" i="6"/>
  <c r="G1602" i="6" l="1"/>
  <c r="J1601" i="6"/>
  <c r="I1601" i="6"/>
  <c r="AH13" i="6"/>
  <c r="AH12" i="6"/>
  <c r="AH15" i="6" s="1"/>
  <c r="J1602" i="6" l="1"/>
  <c r="I1602" i="6"/>
  <c r="G1603" i="6"/>
  <c r="G1604" i="6" l="1"/>
  <c r="J1603" i="6"/>
  <c r="I1603" i="6"/>
  <c r="J1604" i="6" l="1"/>
  <c r="I1604" i="6"/>
  <c r="G1605" i="6"/>
  <c r="G1606" i="6" l="1"/>
  <c r="J1605" i="6"/>
  <c r="I1605" i="6"/>
  <c r="J1606" i="6" l="1"/>
  <c r="I1606" i="6"/>
  <c r="G1607" i="6"/>
  <c r="G1608" i="6" l="1"/>
  <c r="J1607" i="6"/>
  <c r="I1607" i="6"/>
  <c r="J1608" i="6" l="1"/>
  <c r="I1608" i="6"/>
  <c r="G1609" i="6"/>
  <c r="G1610" i="6" l="1"/>
  <c r="J1609" i="6"/>
  <c r="I1609" i="6"/>
  <c r="J1610" i="6" l="1"/>
  <c r="I1610" i="6"/>
  <c r="G1611" i="6"/>
  <c r="J1611" i="6" l="1"/>
  <c r="I1611" i="6"/>
  <c r="G1612" i="6"/>
  <c r="J1612" i="6" l="1"/>
  <c r="I1612" i="6"/>
  <c r="G1613" i="6"/>
  <c r="G1614" i="6" l="1"/>
  <c r="J1613" i="6"/>
  <c r="I1613" i="6"/>
  <c r="J1614" i="6" l="1"/>
  <c r="I1614" i="6"/>
  <c r="G1615" i="6"/>
  <c r="J1615" i="6" l="1"/>
  <c r="I1615" i="6"/>
  <c r="G1616" i="6"/>
  <c r="J1616" i="6" l="1"/>
  <c r="I1616" i="6"/>
  <c r="G1617" i="6"/>
  <c r="G1618" i="6" l="1"/>
  <c r="J1617" i="6"/>
  <c r="I1617" i="6"/>
  <c r="J1618" i="6" l="1"/>
  <c r="I1618" i="6"/>
  <c r="G1619" i="6"/>
  <c r="J1619" i="6" l="1"/>
  <c r="I1619" i="6"/>
  <c r="G1620" i="6"/>
  <c r="J1620" i="6" l="1"/>
  <c r="I1620" i="6"/>
  <c r="G1621" i="6"/>
  <c r="G1622" i="6" l="1"/>
  <c r="J1621" i="6"/>
  <c r="I1621" i="6"/>
  <c r="J1622" i="6" l="1"/>
  <c r="I1622" i="6"/>
  <c r="G1623" i="6"/>
  <c r="G1624" i="6" l="1"/>
  <c r="J1623" i="6"/>
  <c r="I1623" i="6"/>
  <c r="J1624" i="6" l="1"/>
  <c r="I1624" i="6"/>
  <c r="G1625" i="6"/>
  <c r="G1626" i="6" l="1"/>
  <c r="J1625" i="6"/>
  <c r="I1625" i="6"/>
  <c r="J1626" i="6" l="1"/>
  <c r="I1626" i="6"/>
  <c r="G1627" i="6"/>
  <c r="G1628" i="6" l="1"/>
  <c r="J1627" i="6"/>
  <c r="I1627" i="6"/>
  <c r="J1628" i="6" l="1"/>
  <c r="I1628" i="6"/>
  <c r="G1629" i="6"/>
  <c r="J1629" i="6" l="1"/>
  <c r="I1629" i="6"/>
  <c r="G1630" i="6"/>
  <c r="J1630" i="6" l="1"/>
  <c r="I1630" i="6"/>
  <c r="G1631" i="6"/>
  <c r="G1632" i="6" l="1"/>
  <c r="J1631" i="6"/>
  <c r="I1631" i="6"/>
  <c r="J1632" i="6" l="1"/>
  <c r="I1632" i="6"/>
  <c r="G1633" i="6"/>
  <c r="J1633" i="6" l="1"/>
  <c r="I1633" i="6"/>
  <c r="G1634" i="6"/>
  <c r="J1634" i="6" l="1"/>
  <c r="I1634" i="6"/>
  <c r="G1635" i="6"/>
  <c r="G1636" i="6" l="1"/>
  <c r="J1635" i="6"/>
  <c r="I1635" i="6"/>
  <c r="J1636" i="6" l="1"/>
  <c r="I1636" i="6"/>
  <c r="G1637" i="6"/>
  <c r="G1638" i="6" l="1"/>
  <c r="J1637" i="6"/>
  <c r="I1637" i="6"/>
  <c r="J1638" i="6" l="1"/>
  <c r="I1638" i="6"/>
  <c r="G1639" i="6"/>
  <c r="G1640" i="6" l="1"/>
  <c r="I1639" i="6"/>
  <c r="J1639" i="6"/>
  <c r="J1640" i="6" l="1"/>
  <c r="I1640" i="6"/>
  <c r="G1641" i="6"/>
  <c r="J1641" i="6" l="1"/>
  <c r="I1641" i="6"/>
  <c r="G1642" i="6"/>
  <c r="J1642" i="6" l="1"/>
  <c r="I1642" i="6"/>
  <c r="G1643" i="6"/>
  <c r="G1644" i="6" l="1"/>
  <c r="J1643" i="6"/>
  <c r="I1643" i="6"/>
  <c r="J1644" i="6" l="1"/>
  <c r="I1644" i="6"/>
  <c r="G1645" i="6"/>
  <c r="G1646" i="6" l="1"/>
  <c r="J1645" i="6"/>
  <c r="I1645" i="6"/>
  <c r="J1646" i="6" l="1"/>
  <c r="I1646" i="6"/>
  <c r="G1647" i="6"/>
  <c r="G1648" i="6" l="1"/>
  <c r="J1647" i="6"/>
  <c r="I1647" i="6"/>
  <c r="J1648" i="6" l="1"/>
  <c r="I1648" i="6"/>
  <c r="G1649" i="6"/>
  <c r="G1650" i="6" l="1"/>
  <c r="I1649" i="6"/>
  <c r="J1649" i="6"/>
  <c r="J1650" i="6" l="1"/>
  <c r="I1650" i="6"/>
  <c r="G1651" i="6"/>
  <c r="J1651" i="6" l="1"/>
  <c r="I1651" i="6"/>
  <c r="G1652" i="6"/>
  <c r="J1652" i="6" l="1"/>
  <c r="I1652" i="6"/>
  <c r="G1653" i="6"/>
  <c r="G1654" i="6" l="1"/>
  <c r="J1653" i="6"/>
  <c r="I1653" i="6"/>
  <c r="J1654" i="6" l="1"/>
  <c r="I1654" i="6"/>
  <c r="G1655" i="6"/>
  <c r="G1656" i="6" l="1"/>
  <c r="J1655" i="6"/>
  <c r="I1655" i="6"/>
  <c r="J1656" i="6" l="1"/>
  <c r="I1656" i="6"/>
  <c r="G1657" i="6"/>
  <c r="G1658" i="6" l="1"/>
  <c r="J1657" i="6"/>
  <c r="I1657" i="6"/>
  <c r="J1658" i="6" l="1"/>
  <c r="I1658" i="6"/>
  <c r="G1659" i="6"/>
  <c r="J1659" i="6" l="1"/>
  <c r="I1659" i="6"/>
  <c r="J1660" i="6"/>
  <c r="H1660" i="6"/>
  <c r="K1660" i="6" l="1"/>
  <c r="I1660" i="6"/>
  <c r="H1661" i="6"/>
  <c r="H1662" i="6" l="1"/>
  <c r="K1661" i="6"/>
  <c r="I1661" i="6"/>
  <c r="H1663" i="6" l="1"/>
  <c r="K1662" i="6"/>
  <c r="I1662" i="6"/>
  <c r="H1664" i="6" l="1"/>
  <c r="I1663" i="6"/>
  <c r="K1663" i="6"/>
  <c r="K1664" i="6" l="1"/>
  <c r="I1664" i="6"/>
  <c r="H1665" i="6"/>
  <c r="H1666" i="6" l="1"/>
  <c r="K1665" i="6"/>
  <c r="I1665" i="6"/>
  <c r="I1666" i="6" l="1"/>
  <c r="K1666" i="6"/>
  <c r="H1667" i="6"/>
  <c r="H1668" i="6" l="1"/>
  <c r="I1667" i="6"/>
  <c r="K1667" i="6"/>
  <c r="K1668" i="6" l="1"/>
  <c r="I1668" i="6"/>
  <c r="H1669" i="6"/>
  <c r="K1669" i="6" l="1"/>
  <c r="H1670" i="6"/>
  <c r="I1669" i="6"/>
  <c r="K1670" i="6" l="1"/>
  <c r="H1671" i="6"/>
  <c r="I1670" i="6"/>
  <c r="H1672" i="6" l="1"/>
  <c r="K1671" i="6"/>
  <c r="I1671" i="6"/>
  <c r="K1672" i="6" l="1"/>
  <c r="H1673" i="6"/>
  <c r="I1672" i="6"/>
  <c r="H1674" i="6" l="1"/>
  <c r="K1673" i="6"/>
  <c r="I1673" i="6"/>
  <c r="K1674" i="6" l="1"/>
  <c r="H1675" i="6"/>
  <c r="I1674" i="6"/>
  <c r="H1676" i="6" l="1"/>
  <c r="K1675" i="6"/>
  <c r="I1675" i="6"/>
  <c r="K1676" i="6" l="1"/>
  <c r="H1677" i="6"/>
  <c r="I1676" i="6"/>
  <c r="H1678" i="6" l="1"/>
  <c r="K1677" i="6"/>
  <c r="I1677" i="6"/>
  <c r="K1678" i="6" l="1"/>
  <c r="H1679" i="6"/>
  <c r="I1678" i="6"/>
  <c r="H1680" i="6" l="1"/>
  <c r="K1679" i="6"/>
  <c r="I1679" i="6"/>
  <c r="H1681" i="6" l="1"/>
  <c r="K1680" i="6"/>
  <c r="I1680" i="6"/>
  <c r="H1682" i="6" l="1"/>
  <c r="K1681" i="6"/>
  <c r="I1681" i="6"/>
  <c r="K1682" i="6" l="1"/>
  <c r="H1683" i="6"/>
  <c r="I1682" i="6"/>
  <c r="H1684" i="6" l="1"/>
  <c r="H1685" i="6" s="1"/>
  <c r="K1686" i="6" s="1"/>
  <c r="K1683" i="6"/>
  <c r="I1683" i="6"/>
  <c r="K1684" i="6" l="1"/>
  <c r="K1685" i="6"/>
  <c r="G1685" i="6"/>
  <c r="I1684" i="6"/>
  <c r="G1686" i="6" l="1"/>
  <c r="J1685" i="6"/>
  <c r="I1685" i="6"/>
  <c r="J1686" i="6" l="1"/>
  <c r="I1686" i="6"/>
  <c r="G1687" i="6"/>
  <c r="G1688" i="6" l="1"/>
  <c r="I1687" i="6"/>
  <c r="J1687" i="6"/>
  <c r="J1688" i="6" l="1"/>
  <c r="I1688" i="6"/>
  <c r="G1689" i="6"/>
  <c r="G1690" i="6" l="1"/>
  <c r="J1689" i="6"/>
  <c r="I1689" i="6"/>
  <c r="J1690" i="6" l="1"/>
  <c r="I1690" i="6"/>
  <c r="G1691" i="6"/>
  <c r="J1691" i="6" l="1"/>
  <c r="I1691" i="6"/>
  <c r="G1692" i="6"/>
  <c r="J1692" i="6" l="1"/>
  <c r="I1692" i="6"/>
  <c r="G1693" i="6"/>
  <c r="G1694" i="6" l="1"/>
  <c r="J1693" i="6"/>
  <c r="I1693" i="6"/>
  <c r="J1694" i="6" l="1"/>
  <c r="I1694" i="6"/>
  <c r="G1695" i="6"/>
  <c r="G1696" i="6" l="1"/>
  <c r="G1697" i="6" s="1"/>
  <c r="G1698" i="6" s="1"/>
  <c r="J1695" i="6"/>
  <c r="I1695" i="6"/>
  <c r="J1698" i="6" l="1"/>
  <c r="G1699" i="6"/>
  <c r="J1696" i="6"/>
  <c r="I1696" i="6"/>
  <c r="J1697" i="6"/>
  <c r="H1697" i="6"/>
  <c r="J1699" i="6" l="1"/>
  <c r="J1700" i="6"/>
  <c r="AI8" i="6"/>
  <c r="K1697" i="6"/>
  <c r="H1698" i="6"/>
  <c r="I1697" i="6"/>
  <c r="K1698" i="6" l="1"/>
  <c r="H1699" i="6"/>
  <c r="I1698" i="6"/>
  <c r="H1700" i="6" l="1"/>
  <c r="K1699" i="6"/>
  <c r="I1699" i="6"/>
  <c r="K1700" i="6" l="1"/>
  <c r="I1700" i="6"/>
  <c r="AI7" i="6" s="1"/>
  <c r="AI10" i="6" s="1"/>
  <c r="H1701" i="6"/>
  <c r="H1702" i="6" l="1"/>
  <c r="I1701" i="6"/>
  <c r="K1701" i="6"/>
  <c r="AI12" i="6"/>
  <c r="AI15" i="6" s="1"/>
  <c r="AI13" i="6"/>
  <c r="I1702" i="6" l="1"/>
  <c r="K1702" i="6"/>
  <c r="H1703" i="6"/>
  <c r="H1704" i="6" l="1"/>
  <c r="K1703" i="6"/>
  <c r="I1703" i="6"/>
  <c r="K1704" i="6" l="1"/>
  <c r="I1704" i="6"/>
  <c r="H1705" i="6"/>
  <c r="H1706" i="6" l="1"/>
  <c r="I1705" i="6"/>
  <c r="K1705" i="6"/>
  <c r="I1706" i="6" l="1"/>
  <c r="K1706" i="6"/>
  <c r="H1707" i="6"/>
  <c r="H1708" i="6" l="1"/>
  <c r="K1707" i="6"/>
  <c r="I1707" i="6"/>
  <c r="K1708" i="6" l="1"/>
  <c r="I1708" i="6"/>
  <c r="H1709" i="6"/>
  <c r="H1710" i="6" l="1"/>
  <c r="I1709" i="6"/>
  <c r="K1709" i="6"/>
  <c r="I1710" i="6" l="1"/>
  <c r="K1710" i="6"/>
  <c r="H1711" i="6"/>
  <c r="H1712" i="6" l="1"/>
  <c r="K1711" i="6"/>
  <c r="I1711" i="6"/>
  <c r="H1713" i="6" l="1"/>
  <c r="K1712" i="6"/>
  <c r="I1712" i="6"/>
  <c r="H1714" i="6" l="1"/>
  <c r="I1713" i="6"/>
  <c r="K1713" i="6"/>
  <c r="I1714" i="6" l="1"/>
  <c r="K1714" i="6"/>
  <c r="H1715" i="6"/>
  <c r="H1716" i="6" l="1"/>
  <c r="K1715" i="6"/>
  <c r="I1715" i="6"/>
  <c r="K1716" i="6" l="1"/>
  <c r="I1716" i="6"/>
  <c r="H1717" i="6"/>
  <c r="H1718" i="6" l="1"/>
  <c r="I1717" i="6"/>
  <c r="K1717" i="6"/>
  <c r="I1718" i="6" l="1"/>
  <c r="K1718" i="6"/>
  <c r="H1719" i="6"/>
  <c r="H1720" i="6" l="1"/>
  <c r="K1719" i="6"/>
  <c r="I1719" i="6"/>
  <c r="K1720" i="6" l="1"/>
  <c r="I1720" i="6"/>
  <c r="H1721" i="6"/>
  <c r="H1722" i="6" l="1"/>
  <c r="K1721" i="6"/>
  <c r="I1721" i="6"/>
  <c r="K1722" i="6" l="1"/>
  <c r="H1723" i="6"/>
  <c r="I1722" i="6"/>
  <c r="H1724" i="6" l="1"/>
  <c r="K1723" i="6"/>
  <c r="I1723" i="6"/>
  <c r="K1724" i="6" l="1"/>
  <c r="H1725" i="6"/>
  <c r="I1724" i="6"/>
  <c r="H1726" i="6" l="1"/>
  <c r="K1725" i="6"/>
  <c r="I1725" i="6"/>
  <c r="K1726" i="6" l="1"/>
  <c r="H1727" i="6"/>
  <c r="I1726" i="6"/>
  <c r="H1728" i="6" l="1"/>
  <c r="K1727" i="6"/>
  <c r="I1727" i="6"/>
  <c r="K1728" i="6" l="1"/>
  <c r="H1729" i="6"/>
  <c r="I1728" i="6"/>
  <c r="H1730" i="6" l="1"/>
  <c r="K1729" i="6"/>
  <c r="I1729" i="6"/>
  <c r="K1730" i="6" l="1"/>
  <c r="H1731" i="6"/>
  <c r="I1730" i="6"/>
  <c r="H1732" i="6" l="1"/>
  <c r="K1731" i="6"/>
  <c r="I1731" i="6"/>
  <c r="K1732" i="6" l="1"/>
  <c r="H1733" i="6"/>
  <c r="I1732" i="6"/>
  <c r="H1734" i="6" l="1"/>
  <c r="K1733" i="6"/>
  <c r="I1733" i="6"/>
  <c r="K1734" i="6" l="1"/>
  <c r="H1735" i="6"/>
  <c r="I1734" i="6"/>
  <c r="H1736" i="6" l="1"/>
  <c r="K1735" i="6"/>
  <c r="I1735" i="6"/>
  <c r="K1736" i="6" l="1"/>
  <c r="H1737" i="6"/>
  <c r="I1736" i="6"/>
  <c r="H1738" i="6" l="1"/>
  <c r="K1737" i="6"/>
  <c r="I1737" i="6"/>
  <c r="K1738" i="6" l="1"/>
  <c r="H1739" i="6"/>
  <c r="I1738" i="6"/>
  <c r="H1740" i="6" l="1"/>
  <c r="K1739" i="6"/>
  <c r="I1739" i="6"/>
  <c r="K1740" i="6" l="1"/>
  <c r="H1741" i="6"/>
  <c r="I1740" i="6"/>
  <c r="H1742" i="6" l="1"/>
  <c r="K1741" i="6"/>
  <c r="I1741" i="6"/>
  <c r="K1742" i="6" l="1"/>
  <c r="H1743" i="6"/>
  <c r="I1742" i="6"/>
  <c r="H1744" i="6" l="1"/>
  <c r="K1743" i="6"/>
  <c r="I1743" i="6"/>
  <c r="K1744" i="6" l="1"/>
  <c r="H1745" i="6"/>
  <c r="I1744" i="6"/>
  <c r="H1746" i="6" l="1"/>
  <c r="K1745" i="6"/>
  <c r="I1745" i="6"/>
  <c r="K1746" i="6" l="1"/>
  <c r="H1747" i="6"/>
  <c r="I1746" i="6"/>
  <c r="H1748" i="6" l="1"/>
  <c r="K1747" i="6"/>
  <c r="I1747" i="6"/>
  <c r="K1748" i="6" l="1"/>
  <c r="H1749" i="6"/>
  <c r="I1748" i="6"/>
  <c r="H1750" i="6" l="1"/>
  <c r="K1749" i="6"/>
  <c r="I1749" i="6"/>
  <c r="K1750" i="6" l="1"/>
  <c r="H1751" i="6"/>
  <c r="I1750" i="6"/>
  <c r="H1752" i="6" l="1"/>
  <c r="H1753" i="6" s="1"/>
  <c r="K1754" i="6" s="1"/>
  <c r="K1751" i="6"/>
  <c r="I1751" i="6"/>
  <c r="K1752" i="6" l="1"/>
  <c r="K1753" i="6"/>
  <c r="G1753" i="6"/>
  <c r="I1752" i="6"/>
  <c r="G1754" i="6" l="1"/>
  <c r="J1753" i="6"/>
  <c r="I1753" i="6"/>
  <c r="J1754" i="6" l="1"/>
  <c r="I1754" i="6"/>
  <c r="G1755" i="6"/>
  <c r="G1756" i="6" l="1"/>
  <c r="J1755" i="6"/>
  <c r="I1755" i="6"/>
  <c r="J1756" i="6" l="1"/>
  <c r="I1756" i="6"/>
  <c r="G1757" i="6"/>
  <c r="G1758" i="6" l="1"/>
  <c r="J1757" i="6"/>
  <c r="I1757" i="6"/>
  <c r="J1758" i="6" l="1"/>
  <c r="I1758" i="6"/>
  <c r="G1759" i="6"/>
  <c r="G1760" i="6" l="1"/>
  <c r="J1759" i="6"/>
  <c r="I1759" i="6"/>
  <c r="J1760" i="6" l="1"/>
  <c r="I1760" i="6"/>
  <c r="G1761" i="6"/>
  <c r="G1762" i="6" l="1"/>
  <c r="J1761" i="6"/>
  <c r="I1761" i="6"/>
  <c r="J1762" i="6" l="1"/>
  <c r="I1762" i="6"/>
  <c r="G1763" i="6"/>
  <c r="G1764" i="6" l="1"/>
  <c r="J1763" i="6"/>
  <c r="I1763" i="6"/>
  <c r="J1764" i="6" l="1"/>
  <c r="I1764" i="6"/>
  <c r="G1765" i="6"/>
  <c r="G1766" i="6" l="1"/>
  <c r="J1765" i="6"/>
  <c r="I1765" i="6"/>
  <c r="J1766" i="6" l="1"/>
  <c r="I1766" i="6"/>
  <c r="G1767" i="6"/>
  <c r="G1768" i="6" l="1"/>
  <c r="J1767" i="6"/>
  <c r="I1767" i="6"/>
  <c r="J1768" i="6" l="1"/>
  <c r="I1768" i="6"/>
  <c r="G1769" i="6"/>
  <c r="G1770" i="6" l="1"/>
  <c r="J1769" i="6"/>
  <c r="I1769" i="6"/>
  <c r="J1770" i="6" l="1"/>
  <c r="I1770" i="6"/>
  <c r="G1771" i="6"/>
  <c r="G1772" i="6" l="1"/>
  <c r="I1771" i="6"/>
  <c r="J1771" i="6"/>
  <c r="J1772" i="6" l="1"/>
  <c r="I1772" i="6"/>
  <c r="G1773" i="6"/>
  <c r="G1774" i="6" l="1"/>
  <c r="J1773" i="6"/>
  <c r="I1773" i="6"/>
  <c r="J1774" i="6" l="1"/>
  <c r="I1774" i="6"/>
  <c r="G1775" i="6"/>
  <c r="G1776" i="6" l="1"/>
  <c r="J1775" i="6"/>
  <c r="I1775" i="6"/>
  <c r="J1776" i="6" l="1"/>
  <c r="I1776" i="6"/>
  <c r="G1777" i="6"/>
  <c r="G1778" i="6" l="1"/>
  <c r="J1777" i="6"/>
  <c r="I1777" i="6"/>
  <c r="J1778" i="6" l="1"/>
  <c r="I1778" i="6"/>
  <c r="G1779" i="6"/>
  <c r="G1780" i="6" l="1"/>
  <c r="J1779" i="6"/>
  <c r="I1779" i="6"/>
  <c r="G1781" i="6" l="1"/>
  <c r="J1780" i="6"/>
  <c r="I1780" i="6"/>
  <c r="G1782" i="6" l="1"/>
  <c r="J1781" i="6"/>
  <c r="I1781" i="6"/>
  <c r="J1782" i="6" l="1"/>
  <c r="I1782" i="6"/>
  <c r="G1783" i="6"/>
  <c r="G1784" i="6" l="1"/>
  <c r="J1783" i="6"/>
  <c r="I1783" i="6"/>
  <c r="J1784" i="6" l="1"/>
  <c r="I1784" i="6"/>
  <c r="G1785" i="6"/>
  <c r="G1786" i="6" l="1"/>
  <c r="J1785" i="6"/>
  <c r="I1785" i="6"/>
  <c r="J1786" i="6" l="1"/>
  <c r="I1786" i="6"/>
  <c r="G1787" i="6"/>
  <c r="G1788" i="6" l="1"/>
  <c r="I1787" i="6"/>
  <c r="J1787" i="6"/>
  <c r="J1788" i="6" l="1"/>
  <c r="I1788" i="6"/>
  <c r="G1789" i="6"/>
  <c r="G1790" i="6" l="1"/>
  <c r="J1789" i="6"/>
  <c r="I1789" i="6"/>
  <c r="J1790" i="6" l="1"/>
  <c r="I1790" i="6"/>
  <c r="G1791" i="6"/>
  <c r="G1792" i="6" l="1"/>
  <c r="J1791" i="6"/>
  <c r="I1791" i="6"/>
  <c r="J1792" i="6" l="1"/>
  <c r="I1792" i="6"/>
  <c r="G1793" i="6"/>
  <c r="G1794" i="6" l="1"/>
  <c r="J1793" i="6"/>
  <c r="I1793" i="6"/>
  <c r="J1794" i="6" l="1"/>
  <c r="I1794" i="6"/>
  <c r="G1795" i="6"/>
  <c r="G1796" i="6" l="1"/>
  <c r="J1795" i="6"/>
  <c r="I1795" i="6"/>
  <c r="J1796" i="6" l="1"/>
  <c r="I1796" i="6"/>
  <c r="G1797" i="6"/>
  <c r="G1798" i="6" l="1"/>
  <c r="J1797" i="6"/>
  <c r="I1797" i="6"/>
  <c r="J1798" i="6" l="1"/>
  <c r="I1798" i="6"/>
  <c r="G1799" i="6"/>
  <c r="G1800" i="6" l="1"/>
  <c r="J1799" i="6"/>
  <c r="I1799" i="6"/>
  <c r="G1801" i="6" l="1"/>
  <c r="J1800" i="6"/>
  <c r="AJ8" i="6" s="1"/>
  <c r="I1800" i="6"/>
  <c r="AJ7" i="6" s="1"/>
  <c r="AJ10" i="6" s="1"/>
  <c r="AJ12" i="6" l="1"/>
  <c r="AJ15" i="6" s="1"/>
  <c r="AJ13" i="6"/>
  <c r="G1802" i="6"/>
  <c r="J1801" i="6"/>
  <c r="I1801" i="6"/>
  <c r="J1802" i="6" l="1"/>
  <c r="I1802" i="6"/>
  <c r="G1803" i="6"/>
  <c r="G1804" i="6" l="1"/>
  <c r="I1803" i="6"/>
  <c r="J1803" i="6"/>
  <c r="J1804" i="6" l="1"/>
  <c r="I1804" i="6"/>
  <c r="G1805" i="6"/>
  <c r="G1806" i="6" l="1"/>
  <c r="J1805" i="6"/>
  <c r="I1805" i="6"/>
  <c r="G1807" i="6" l="1"/>
  <c r="J1806" i="6"/>
  <c r="I1806" i="6"/>
  <c r="G1808" i="6" l="1"/>
  <c r="J1807" i="6"/>
  <c r="I1807" i="6"/>
  <c r="J1808" i="6" l="1"/>
  <c r="I1808" i="6"/>
  <c r="G1809" i="6"/>
  <c r="G1810" i="6" l="1"/>
  <c r="J1809" i="6"/>
  <c r="I1809" i="6"/>
  <c r="J1810" i="6" l="1"/>
  <c r="I1810" i="6"/>
  <c r="G1811" i="6"/>
  <c r="G1812" i="6" l="1"/>
  <c r="J1811" i="6"/>
  <c r="I1811" i="6"/>
  <c r="J1812" i="6" l="1"/>
  <c r="I1812" i="6"/>
  <c r="G1813" i="6"/>
  <c r="G1814" i="6" l="1"/>
  <c r="I1813" i="6"/>
  <c r="J1813" i="6"/>
  <c r="J1814" i="6" l="1"/>
  <c r="I1814" i="6"/>
  <c r="G1815" i="6"/>
  <c r="G1816" i="6" l="1"/>
  <c r="G1817" i="6" s="1"/>
  <c r="G1818" i="6" s="1"/>
  <c r="J1815" i="6"/>
  <c r="I1815" i="6"/>
  <c r="J1818" i="6" l="1"/>
  <c r="G1819" i="6"/>
  <c r="J1816" i="6"/>
  <c r="J1817" i="6"/>
  <c r="I1816" i="6"/>
  <c r="H1817" i="6"/>
  <c r="G1820" i="6" l="1"/>
  <c r="J1819" i="6"/>
  <c r="H1818" i="6"/>
  <c r="I1817" i="6"/>
  <c r="K1817" i="6"/>
  <c r="G1821" i="6" l="1"/>
  <c r="J1820" i="6"/>
  <c r="I1818" i="6"/>
  <c r="K1818" i="6"/>
  <c r="H1819" i="6"/>
  <c r="G1822" i="6" l="1"/>
  <c r="J1821" i="6"/>
  <c r="H1820" i="6"/>
  <c r="K1819" i="6"/>
  <c r="I1819" i="6"/>
  <c r="J1822" i="6" l="1"/>
  <c r="G1823" i="6"/>
  <c r="K1820" i="6"/>
  <c r="H1821" i="6"/>
  <c r="I1820" i="6"/>
  <c r="G1824" i="6" l="1"/>
  <c r="J1823" i="6"/>
  <c r="H1822" i="6"/>
  <c r="K1821" i="6"/>
  <c r="I1821" i="6"/>
  <c r="G1825" i="6" l="1"/>
  <c r="J1824" i="6"/>
  <c r="H1823" i="6"/>
  <c r="K1822" i="6"/>
  <c r="I1822" i="6"/>
  <c r="G1826" i="6" l="1"/>
  <c r="J1825" i="6"/>
  <c r="H1824" i="6"/>
  <c r="K1823" i="6"/>
  <c r="I1823" i="6"/>
  <c r="J1826" i="6" l="1"/>
  <c r="G1827" i="6"/>
  <c r="K1824" i="6"/>
  <c r="H1825" i="6"/>
  <c r="I1824" i="6"/>
  <c r="G1828" i="6" l="1"/>
  <c r="J1827" i="6"/>
  <c r="H1826" i="6"/>
  <c r="K1825" i="6"/>
  <c r="I1825" i="6"/>
  <c r="G1829" i="6" l="1"/>
  <c r="J1828" i="6"/>
  <c r="K1826" i="6"/>
  <c r="H1827" i="6"/>
  <c r="I1826" i="6"/>
  <c r="G1830" i="6" l="1"/>
  <c r="J1829" i="6"/>
  <c r="H1828" i="6"/>
  <c r="K1827" i="6"/>
  <c r="I1827" i="6"/>
  <c r="G1831" i="6" l="1"/>
  <c r="J1830" i="6"/>
  <c r="K1828" i="6"/>
  <c r="H1829" i="6"/>
  <c r="I1828" i="6"/>
  <c r="G1832" i="6" l="1"/>
  <c r="J1831" i="6"/>
  <c r="H1830" i="6"/>
  <c r="K1829" i="6"/>
  <c r="I1829" i="6"/>
  <c r="J1832" i="6" l="1"/>
  <c r="G1833" i="6"/>
  <c r="K1830" i="6"/>
  <c r="H1831" i="6"/>
  <c r="I1830" i="6"/>
  <c r="G1834" i="6" l="1"/>
  <c r="J1833" i="6"/>
  <c r="H1832" i="6"/>
  <c r="K1831" i="6"/>
  <c r="I1831" i="6"/>
  <c r="J1834" i="6" l="1"/>
  <c r="G1835" i="6"/>
  <c r="K1832" i="6"/>
  <c r="H1833" i="6"/>
  <c r="I1832" i="6"/>
  <c r="G1836" i="6" l="1"/>
  <c r="J1835" i="6"/>
  <c r="H1834" i="6"/>
  <c r="K1833" i="6"/>
  <c r="I1833" i="6"/>
  <c r="J1836" i="6" l="1"/>
  <c r="G1837" i="6"/>
  <c r="K1834" i="6"/>
  <c r="H1835" i="6"/>
  <c r="I1834" i="6"/>
  <c r="J1837" i="6" l="1"/>
  <c r="G1838" i="6"/>
  <c r="H1836" i="6"/>
  <c r="K1835" i="6"/>
  <c r="I1835" i="6"/>
  <c r="J1838" i="6" l="1"/>
  <c r="G1839" i="6"/>
  <c r="K1836" i="6"/>
  <c r="H1837" i="6"/>
  <c r="I1836" i="6"/>
  <c r="G1840" i="6" l="1"/>
  <c r="J1840" i="6" s="1"/>
  <c r="J1839" i="6"/>
  <c r="H1838" i="6"/>
  <c r="K1837" i="6"/>
  <c r="I1837" i="6"/>
  <c r="K1838" i="6" l="1"/>
  <c r="H1839" i="6"/>
  <c r="I1838" i="6"/>
  <c r="H1840" i="6" l="1"/>
  <c r="K1839" i="6"/>
  <c r="I1839" i="6"/>
  <c r="K1840" i="6" l="1"/>
  <c r="K1841" i="6"/>
  <c r="I1840" i="6"/>
  <c r="G1841" i="6"/>
  <c r="G1842" i="6" l="1"/>
  <c r="J1841" i="6"/>
  <c r="I1841" i="6"/>
  <c r="G1843" i="6" l="1"/>
  <c r="J1842" i="6"/>
  <c r="I1842" i="6"/>
  <c r="G1844" i="6" l="1"/>
  <c r="J1843" i="6"/>
  <c r="I1843" i="6"/>
  <c r="G1845" i="6" l="1"/>
  <c r="J1844" i="6"/>
  <c r="I1844" i="6"/>
  <c r="G1846" i="6" l="1"/>
  <c r="J1845" i="6"/>
  <c r="I1845" i="6"/>
  <c r="J1846" i="6" l="1"/>
  <c r="I1846" i="6"/>
  <c r="G1847" i="6"/>
  <c r="G1848" i="6" l="1"/>
  <c r="J1847" i="6"/>
  <c r="I1847" i="6"/>
  <c r="G1849" i="6" l="1"/>
  <c r="J1848" i="6"/>
  <c r="I1848" i="6"/>
  <c r="G1850" i="6" l="1"/>
  <c r="I1849" i="6"/>
  <c r="J1849" i="6"/>
  <c r="J1850" i="6" l="1"/>
  <c r="I1850" i="6"/>
  <c r="G1851" i="6"/>
  <c r="G1852" i="6" l="1"/>
  <c r="J1851" i="6"/>
  <c r="I1851" i="6"/>
  <c r="G1853" i="6" l="1"/>
  <c r="J1852" i="6"/>
  <c r="I1852" i="6"/>
  <c r="G1854" i="6" l="1"/>
  <c r="J1853" i="6"/>
  <c r="I1853" i="6"/>
  <c r="J1854" i="6" l="1"/>
  <c r="I1854" i="6"/>
  <c r="G1855" i="6"/>
  <c r="G1856" i="6" l="1"/>
  <c r="I1855" i="6"/>
  <c r="J1855" i="6"/>
  <c r="J1856" i="6" l="1"/>
  <c r="I1856" i="6"/>
  <c r="G1857" i="6"/>
  <c r="G1858" i="6" l="1"/>
  <c r="J1857" i="6"/>
  <c r="I1857" i="6"/>
  <c r="G1859" i="6" l="1"/>
  <c r="J1858" i="6"/>
  <c r="I1858" i="6"/>
  <c r="G1860" i="6" l="1"/>
  <c r="J1859" i="6"/>
  <c r="I1859" i="6"/>
  <c r="J1860" i="6" l="1"/>
  <c r="I1860" i="6"/>
  <c r="G1861" i="6"/>
  <c r="G1862" i="6" l="1"/>
  <c r="J1861" i="6"/>
  <c r="I1861" i="6"/>
  <c r="G1863" i="6" l="1"/>
  <c r="J1862" i="6"/>
  <c r="I1862" i="6"/>
  <c r="G1864" i="6" l="1"/>
  <c r="J1863" i="6"/>
  <c r="I1863" i="6"/>
  <c r="J1864" i="6" l="1"/>
  <c r="I1864" i="6"/>
  <c r="G1865" i="6"/>
  <c r="G1866" i="6" l="1"/>
  <c r="J1865" i="6"/>
  <c r="I1865" i="6"/>
  <c r="J1866" i="6" l="1"/>
  <c r="I1866" i="6"/>
  <c r="G1867" i="6"/>
  <c r="G1868" i="6" l="1"/>
  <c r="I1867" i="6"/>
  <c r="J1867" i="6"/>
  <c r="J1868" i="6" l="1"/>
  <c r="I1868" i="6"/>
  <c r="G1869" i="6"/>
  <c r="G1870" i="6" l="1"/>
  <c r="J1869" i="6"/>
  <c r="I1869" i="6"/>
  <c r="G1871" i="6" l="1"/>
  <c r="J1870" i="6"/>
  <c r="I1870" i="6"/>
  <c r="G1872" i="6" l="1"/>
  <c r="I1871" i="6"/>
  <c r="J1871" i="6"/>
  <c r="J1872" i="6" l="1"/>
  <c r="I1872" i="6"/>
  <c r="G1873" i="6"/>
  <c r="G1874" i="6" l="1"/>
  <c r="J1873" i="6"/>
  <c r="I1873" i="6"/>
  <c r="J1874" i="6" l="1"/>
  <c r="I1874" i="6"/>
  <c r="G1875" i="6"/>
  <c r="G1876" i="6" l="1"/>
  <c r="J1875" i="6"/>
  <c r="I1875" i="6"/>
  <c r="J1876" i="6" l="1"/>
  <c r="I1876" i="6"/>
  <c r="G1877" i="6"/>
  <c r="G1878" i="6" l="1"/>
  <c r="J1877" i="6"/>
  <c r="I1877" i="6"/>
  <c r="J1878" i="6" l="1"/>
  <c r="I1878" i="6"/>
  <c r="G1879" i="6"/>
  <c r="G1880" i="6" l="1"/>
  <c r="J1879" i="6"/>
  <c r="I1879" i="6"/>
  <c r="J1880" i="6" l="1"/>
  <c r="I1880" i="6"/>
  <c r="G1881" i="6"/>
  <c r="G1882" i="6" l="1"/>
  <c r="I1881" i="6"/>
  <c r="J1881" i="6"/>
  <c r="J1882" i="6" l="1"/>
  <c r="I1882" i="6"/>
  <c r="G1883" i="6"/>
  <c r="G1884" i="6" l="1"/>
  <c r="J1883" i="6"/>
  <c r="I1883" i="6"/>
  <c r="G1885" i="6" l="1"/>
  <c r="J1884" i="6"/>
  <c r="I1884" i="6"/>
  <c r="G1886" i="6" l="1"/>
  <c r="J1885" i="6"/>
  <c r="I1885" i="6"/>
  <c r="J1886" i="6" l="1"/>
  <c r="I1886" i="6"/>
  <c r="G1887" i="6"/>
  <c r="G1888" i="6" s="1"/>
  <c r="J1889" i="6" s="1"/>
  <c r="I1887" i="6" l="1"/>
  <c r="J1887" i="6"/>
  <c r="J1888" i="6"/>
  <c r="H1888" i="6"/>
  <c r="K1888" i="6" l="1"/>
  <c r="I1888" i="6"/>
  <c r="H1889" i="6"/>
  <c r="H1890" i="6" l="1"/>
  <c r="I1889" i="6"/>
  <c r="K1889" i="6"/>
  <c r="I1890" i="6" l="1"/>
  <c r="K1890" i="6"/>
  <c r="H1891" i="6"/>
  <c r="H1892" i="6" l="1"/>
  <c r="H1893" i="6" s="1"/>
  <c r="H1894" i="6" s="1"/>
  <c r="I1891" i="6"/>
  <c r="K1891" i="6"/>
  <c r="K1894" i="6" l="1"/>
  <c r="H1895" i="6"/>
  <c r="K1892" i="6"/>
  <c r="I1892" i="6"/>
  <c r="K1893" i="6"/>
  <c r="G1893" i="6"/>
  <c r="K1895" i="6" l="1"/>
  <c r="H1896" i="6"/>
  <c r="G1894" i="6"/>
  <c r="J1893" i="6"/>
  <c r="I1893" i="6"/>
  <c r="H1897" i="6" l="1"/>
  <c r="K1896" i="6"/>
  <c r="J1894" i="6"/>
  <c r="I1894" i="6"/>
  <c r="G1895" i="6"/>
  <c r="K1897" i="6" l="1"/>
  <c r="H1898" i="6"/>
  <c r="G1896" i="6"/>
  <c r="J1895" i="6"/>
  <c r="I1895" i="6"/>
  <c r="K1898" i="6" l="1"/>
  <c r="H1899" i="6"/>
  <c r="G1897" i="6"/>
  <c r="J1896" i="6"/>
  <c r="I1896" i="6"/>
  <c r="H1900" i="6" l="1"/>
  <c r="K1899" i="6"/>
  <c r="G1898" i="6"/>
  <c r="J1897" i="6"/>
  <c r="I1897" i="6"/>
  <c r="H1901" i="6" l="1"/>
  <c r="K1900" i="6"/>
  <c r="J1898" i="6"/>
  <c r="I1898" i="6"/>
  <c r="G1899" i="6"/>
  <c r="H1902" i="6" l="1"/>
  <c r="K1901" i="6"/>
  <c r="G1900" i="6"/>
  <c r="J1899" i="6"/>
  <c r="I1899" i="6"/>
  <c r="K1902" i="6" l="1"/>
  <c r="H1903" i="6"/>
  <c r="G1901" i="6"/>
  <c r="J1900" i="6"/>
  <c r="AK8" i="6" s="1"/>
  <c r="I1900" i="6"/>
  <c r="AK7" i="6" s="1"/>
  <c r="AK10" i="6" s="1"/>
  <c r="H1904" i="6" l="1"/>
  <c r="K1904" i="6" s="1"/>
  <c r="K1903" i="6"/>
  <c r="AK12" i="6"/>
  <c r="AK15" i="6" s="1"/>
  <c r="AK13" i="6"/>
  <c r="G1902" i="6"/>
  <c r="J1901" i="6"/>
  <c r="I1901" i="6"/>
  <c r="J1902" i="6" l="1"/>
  <c r="I1902" i="6"/>
  <c r="G1903" i="6"/>
  <c r="G1904" i="6" l="1"/>
  <c r="I1903" i="6"/>
  <c r="J1903" i="6"/>
  <c r="J1904" i="6" l="1"/>
  <c r="J1905" i="6"/>
  <c r="I1904" i="6"/>
  <c r="H1905" i="6"/>
  <c r="H1906" i="6" l="1"/>
  <c r="I1905" i="6"/>
  <c r="K1905" i="6"/>
  <c r="I1906" i="6" l="1"/>
  <c r="K1906" i="6"/>
  <c r="H1907" i="6"/>
  <c r="H1908" i="6" l="1"/>
  <c r="I1907" i="6"/>
  <c r="K1907" i="6"/>
  <c r="K1908" i="6" l="1"/>
  <c r="I1908" i="6"/>
  <c r="H1909" i="6"/>
  <c r="H1910" i="6" l="1"/>
  <c r="I1909" i="6"/>
  <c r="K1909" i="6"/>
  <c r="I1910" i="6" l="1"/>
  <c r="K1910" i="6"/>
  <c r="H1911" i="6"/>
  <c r="H1912" i="6" l="1"/>
  <c r="K1911" i="6"/>
  <c r="I1911" i="6"/>
  <c r="K1912" i="6" l="1"/>
  <c r="K1913" i="6"/>
  <c r="G1913" i="6"/>
  <c r="I1912" i="6"/>
  <c r="G1914" i="6" l="1"/>
  <c r="J1913" i="6"/>
  <c r="I1913" i="6"/>
  <c r="J1914" i="6" l="1"/>
  <c r="I1914" i="6"/>
  <c r="G1915" i="6"/>
  <c r="G1916" i="6" l="1"/>
  <c r="I1915" i="6"/>
  <c r="J1915" i="6"/>
  <c r="J1917" i="6" l="1"/>
  <c r="J1916" i="6"/>
  <c r="I1916" i="6"/>
  <c r="H1917" i="6"/>
  <c r="H1918" i="6" l="1"/>
  <c r="I1917" i="6"/>
  <c r="K1917" i="6"/>
  <c r="I1918" i="6" l="1"/>
  <c r="K1918" i="6"/>
  <c r="H1919" i="6"/>
  <c r="H1920" i="6" l="1"/>
  <c r="I1919" i="6"/>
  <c r="K1919" i="6"/>
  <c r="H1921" i="6" l="1"/>
  <c r="K1920" i="6"/>
  <c r="I1920" i="6"/>
  <c r="H1922" i="6" l="1"/>
  <c r="I1921" i="6"/>
  <c r="K1921" i="6"/>
  <c r="I1922" i="6" l="1"/>
  <c r="K1922" i="6"/>
  <c r="H1923" i="6"/>
  <c r="H1924" i="6" l="1"/>
  <c r="I1923" i="6"/>
  <c r="K1923" i="6"/>
  <c r="H1925" i="6" l="1"/>
  <c r="K1924" i="6"/>
  <c r="I1924" i="6"/>
  <c r="H1926" i="6" l="1"/>
  <c r="I1925" i="6"/>
  <c r="K1925" i="6"/>
  <c r="I1926" i="6" l="1"/>
  <c r="K1926" i="6"/>
  <c r="H1927" i="6"/>
  <c r="H1928" i="6" l="1"/>
  <c r="I1927" i="6"/>
  <c r="K1927" i="6"/>
  <c r="H1929" i="6" l="1"/>
  <c r="K1928" i="6"/>
  <c r="I1928" i="6"/>
  <c r="H1930" i="6" l="1"/>
  <c r="I1929" i="6"/>
  <c r="K1929" i="6"/>
  <c r="H1931" i="6" l="1"/>
  <c r="I1930" i="6"/>
  <c r="K1930" i="6"/>
  <c r="H1932" i="6" l="1"/>
  <c r="K1931" i="6"/>
  <c r="I1931" i="6"/>
  <c r="K1932" i="6" l="1"/>
  <c r="I1932" i="6"/>
  <c r="H1933" i="6"/>
  <c r="H1934" i="6" l="1"/>
  <c r="I1933" i="6"/>
  <c r="K1933" i="6"/>
  <c r="I1934" i="6" l="1"/>
  <c r="K1934" i="6"/>
  <c r="H1935" i="6"/>
  <c r="K1936" i="6" l="1"/>
  <c r="K1935" i="6"/>
  <c r="I1935" i="6"/>
  <c r="G1936" i="6"/>
  <c r="J1936" i="6" l="1"/>
  <c r="I1936" i="6"/>
  <c r="G1937" i="6"/>
  <c r="G1938" i="6" l="1"/>
  <c r="J1937" i="6"/>
  <c r="I1937" i="6"/>
  <c r="J1938" i="6" l="1"/>
  <c r="I1938" i="6"/>
  <c r="G1939" i="6"/>
  <c r="G1940" i="6" l="1"/>
  <c r="J1939" i="6"/>
  <c r="I1939" i="6"/>
  <c r="G1941" i="6" l="1"/>
  <c r="J1940" i="6"/>
  <c r="I1940" i="6"/>
  <c r="G1942" i="6" l="1"/>
  <c r="I1941" i="6"/>
  <c r="J1941" i="6"/>
  <c r="J1942" i="6" l="1"/>
  <c r="I1942" i="6"/>
  <c r="G1943" i="6"/>
  <c r="G1944" i="6" l="1"/>
  <c r="J1943" i="6"/>
  <c r="I1943" i="6"/>
  <c r="J1944" i="6" l="1"/>
  <c r="I1944" i="6"/>
  <c r="G1945" i="6"/>
  <c r="G1946" i="6" l="1"/>
  <c r="J1945" i="6"/>
  <c r="I1945" i="6"/>
  <c r="J1946" i="6" l="1"/>
  <c r="I1946" i="6"/>
  <c r="G1947" i="6"/>
  <c r="G1948" i="6" l="1"/>
  <c r="I1947" i="6"/>
  <c r="J1947" i="6"/>
  <c r="J1948" i="6" l="1"/>
  <c r="I1948" i="6"/>
  <c r="G1949" i="6"/>
  <c r="G1950" i="6" l="1"/>
  <c r="J1949" i="6"/>
  <c r="I1949" i="6"/>
  <c r="G1951" i="6" l="1"/>
  <c r="J1950" i="6"/>
  <c r="I1950" i="6"/>
  <c r="G1952" i="6" l="1"/>
  <c r="I1951" i="6"/>
  <c r="J1951" i="6"/>
  <c r="J1952" i="6" l="1"/>
  <c r="I1952" i="6"/>
  <c r="G1953" i="6"/>
  <c r="G1954" i="6" l="1"/>
  <c r="J1953" i="6"/>
  <c r="I1953" i="6"/>
  <c r="G1955" i="6" l="1"/>
  <c r="J1954" i="6"/>
  <c r="I1954" i="6"/>
  <c r="G1956" i="6" l="1"/>
  <c r="J1955" i="6"/>
  <c r="I1955" i="6"/>
  <c r="J1956" i="6" l="1"/>
  <c r="I1956" i="6"/>
  <c r="G1957" i="6"/>
  <c r="G1958" i="6" l="1"/>
  <c r="J1957" i="6"/>
  <c r="I1957" i="6"/>
  <c r="G1959" i="6" l="1"/>
  <c r="J1958" i="6"/>
  <c r="I1958" i="6"/>
  <c r="G1960" i="6" l="1"/>
  <c r="J1959" i="6"/>
  <c r="I1959" i="6"/>
  <c r="J1960" i="6" l="1"/>
  <c r="I1960" i="6"/>
  <c r="G1961" i="6"/>
  <c r="G1962" i="6" l="1"/>
  <c r="J1961" i="6"/>
  <c r="I1961" i="6"/>
  <c r="J1962" i="6" l="1"/>
  <c r="I1962" i="6"/>
  <c r="G1963" i="6"/>
  <c r="G1964" i="6" l="1"/>
  <c r="I1963" i="6"/>
  <c r="J1963" i="6"/>
  <c r="J1964" i="6" l="1"/>
  <c r="I1964" i="6"/>
  <c r="G1965" i="6"/>
  <c r="G1966" i="6" l="1"/>
  <c r="J1965" i="6"/>
  <c r="I1965" i="6"/>
  <c r="G1967" i="6" l="1"/>
  <c r="J1966" i="6"/>
  <c r="I1966" i="6"/>
  <c r="G1968" i="6" l="1"/>
  <c r="J1967" i="6"/>
  <c r="I1967" i="6"/>
  <c r="J1968" i="6" l="1"/>
  <c r="I1968" i="6"/>
  <c r="G1969" i="6"/>
  <c r="G1970" i="6" l="1"/>
  <c r="J1969" i="6"/>
  <c r="I1969" i="6"/>
  <c r="G1971" i="6" l="1"/>
  <c r="J1970" i="6"/>
  <c r="I1970" i="6"/>
  <c r="G1972" i="6" l="1"/>
  <c r="J1971" i="6"/>
  <c r="I1971" i="6"/>
  <c r="J1972" i="6" l="1"/>
  <c r="I1972" i="6"/>
  <c r="G1973" i="6"/>
  <c r="G1974" i="6" l="1"/>
  <c r="I1973" i="6"/>
  <c r="J1973" i="6"/>
  <c r="G1975" i="6" l="1"/>
  <c r="J1974" i="6"/>
  <c r="I1974" i="6"/>
  <c r="G1976" i="6" l="1"/>
  <c r="J1975" i="6"/>
  <c r="I1975" i="6"/>
  <c r="J1976" i="6" l="1"/>
  <c r="I1976" i="6"/>
  <c r="G1977" i="6"/>
  <c r="G1978" i="6" l="1"/>
  <c r="J1977" i="6"/>
  <c r="I1977" i="6"/>
  <c r="J1978" i="6" l="1"/>
  <c r="I1978" i="6"/>
  <c r="G1979" i="6"/>
  <c r="G1980" i="6" l="1"/>
  <c r="I1979" i="6"/>
  <c r="J1979" i="6"/>
  <c r="G1981" i="6" l="1"/>
  <c r="J1980" i="6"/>
  <c r="I1980" i="6"/>
  <c r="G1982" i="6" l="1"/>
  <c r="J1981" i="6"/>
  <c r="I1981" i="6"/>
  <c r="J1982" i="6" l="1"/>
  <c r="I1982" i="6"/>
  <c r="G1983" i="6"/>
  <c r="G1984" i="6" l="1"/>
  <c r="G1985" i="6" s="1"/>
  <c r="G1986" i="6" s="1"/>
  <c r="I1983" i="6"/>
  <c r="J1983" i="6"/>
  <c r="G1987" i="6" l="1"/>
  <c r="J1986" i="6"/>
  <c r="J1985" i="6"/>
  <c r="J1984" i="6"/>
  <c r="I1984" i="6"/>
  <c r="H1985" i="6"/>
  <c r="G1988" i="6" l="1"/>
  <c r="G1989" i="6" s="1"/>
  <c r="J1990" i="6" s="1"/>
  <c r="J1987" i="6"/>
  <c r="H1986" i="6"/>
  <c r="I1985" i="6"/>
  <c r="K1985" i="6"/>
  <c r="J1988" i="6" l="1"/>
  <c r="J1989" i="6"/>
  <c r="I1986" i="6"/>
  <c r="K1986" i="6"/>
  <c r="H1987" i="6"/>
  <c r="P8" i="6" l="1"/>
  <c r="AL8" i="6"/>
  <c r="H1988" i="6"/>
  <c r="I1987" i="6"/>
  <c r="K1987" i="6"/>
  <c r="K1988" i="6" l="1"/>
  <c r="I1988" i="6"/>
  <c r="H1989" i="6"/>
  <c r="H1990" i="6" l="1"/>
  <c r="I1989" i="6"/>
  <c r="K1989" i="6"/>
  <c r="H1991" i="6" l="1"/>
  <c r="I1990" i="6"/>
  <c r="K1990" i="6"/>
  <c r="H1992" i="6" l="1"/>
  <c r="I1991" i="6"/>
  <c r="K1991" i="6"/>
  <c r="H1993" i="6" l="1"/>
  <c r="K1992" i="6"/>
  <c r="I1992" i="6"/>
  <c r="H1994" i="6" l="1"/>
  <c r="K1993" i="6"/>
  <c r="I1993" i="6"/>
  <c r="H1995" i="6" l="1"/>
  <c r="I1994" i="6"/>
  <c r="K1994" i="6"/>
  <c r="H1996" i="6" l="1"/>
  <c r="I1995" i="6"/>
  <c r="K1995" i="6"/>
  <c r="K1996" i="6" l="1"/>
  <c r="I1996" i="6"/>
  <c r="H1997" i="6"/>
  <c r="H1998" i="6" l="1"/>
  <c r="K1997" i="6"/>
  <c r="I1997" i="6"/>
  <c r="H1999" i="6" l="1"/>
  <c r="I1998" i="6"/>
  <c r="K1998" i="6"/>
  <c r="H2000" i="6" l="1"/>
  <c r="I1999" i="6"/>
  <c r="K1999" i="6"/>
  <c r="H2001" i="6" l="1"/>
  <c r="K2000" i="6"/>
  <c r="I2000" i="6"/>
  <c r="AL7" i="6" l="1"/>
  <c r="AL10" i="6" s="1"/>
  <c r="P7" i="6"/>
  <c r="P10" i="6" s="1"/>
  <c r="I2001" i="6"/>
  <c r="K2001" i="6"/>
  <c r="H2002" i="6"/>
  <c r="P12" i="6" l="1"/>
  <c r="I2002" i="6"/>
  <c r="K2002" i="6"/>
  <c r="H2003" i="6"/>
  <c r="AL13" i="6"/>
  <c r="AL12" i="6"/>
  <c r="AL15" i="6" s="1"/>
  <c r="K2003" i="6" l="1"/>
  <c r="I2003" i="6"/>
  <c r="H2004" i="6"/>
  <c r="K2004" i="6" l="1"/>
  <c r="H2005" i="6"/>
  <c r="I2004" i="6"/>
  <c r="H2006" i="6" l="1"/>
  <c r="K2005" i="6"/>
  <c r="I2005" i="6"/>
  <c r="K2006" i="6" l="1"/>
  <c r="H2007" i="6"/>
  <c r="I2006" i="6"/>
  <c r="K2007" i="6" l="1"/>
  <c r="H2008" i="6"/>
  <c r="I2007" i="6"/>
  <c r="K2008" i="6" l="1"/>
  <c r="H2009" i="6"/>
  <c r="I2008" i="6"/>
  <c r="K2009" i="6" l="1"/>
  <c r="H2010" i="6"/>
  <c r="I2009" i="6"/>
  <c r="H2011" i="6" l="1"/>
  <c r="K2010" i="6"/>
  <c r="I2010" i="6"/>
  <c r="K2011" i="6" l="1"/>
  <c r="H2012" i="6"/>
  <c r="I2011" i="6"/>
  <c r="K2012" i="6" l="1"/>
  <c r="H2013" i="6"/>
  <c r="I2012" i="6"/>
  <c r="I2013" i="6" l="1"/>
  <c r="K2013" i="6"/>
  <c r="H2014" i="6"/>
  <c r="K2014" i="6" l="1"/>
  <c r="H2015" i="6"/>
  <c r="I2014" i="6"/>
  <c r="H2016" i="6" l="1"/>
  <c r="K2015" i="6"/>
  <c r="I2015" i="6"/>
  <c r="K2016" i="6" l="1"/>
  <c r="H2017" i="6"/>
  <c r="I2016" i="6"/>
  <c r="K2017" i="6" l="1"/>
  <c r="H2018" i="6"/>
  <c r="I2017" i="6"/>
  <c r="K2018" i="6" l="1"/>
  <c r="H2019" i="6"/>
  <c r="I2018" i="6"/>
  <c r="H2020" i="6" l="1"/>
  <c r="K2019" i="6"/>
  <c r="I2019" i="6"/>
  <c r="H2021" i="6" l="1"/>
  <c r="I2020" i="6"/>
  <c r="K2020" i="6"/>
  <c r="I2021" i="6" l="1"/>
  <c r="K2021" i="6"/>
  <c r="H2022" i="6"/>
  <c r="K2022" i="6" l="1"/>
  <c r="H2023" i="6"/>
  <c r="I2022" i="6"/>
  <c r="K2023" i="6" l="1"/>
  <c r="H2024" i="6"/>
  <c r="I2023" i="6"/>
  <c r="I2024" i="6" l="1"/>
  <c r="K2024" i="6"/>
  <c r="H2025" i="6"/>
  <c r="I2025" i="6" l="1"/>
  <c r="K2025" i="6"/>
  <c r="H2026" i="6"/>
  <c r="H2027" i="6" l="1"/>
  <c r="K2026" i="6"/>
  <c r="I2026" i="6"/>
  <c r="K2027" i="6" l="1"/>
  <c r="I2027" i="6"/>
  <c r="H2028" i="6"/>
  <c r="K2028" i="6" l="1"/>
  <c r="H2029" i="6"/>
  <c r="I2028" i="6"/>
  <c r="I2029" i="6" l="1"/>
  <c r="K2029" i="6"/>
  <c r="H2030" i="6"/>
  <c r="H2031" i="6" l="1"/>
  <c r="K2030" i="6"/>
  <c r="I2030" i="6"/>
  <c r="K2031" i="6" l="1"/>
  <c r="H2032" i="6"/>
  <c r="I2031" i="6"/>
  <c r="K2032" i="6" l="1"/>
  <c r="H2033" i="6"/>
  <c r="I2032" i="6"/>
  <c r="K2033" i="6" l="1"/>
  <c r="H2034" i="6"/>
  <c r="I2033" i="6"/>
  <c r="H2035" i="6" l="1"/>
  <c r="K2034" i="6"/>
  <c r="I2034" i="6"/>
  <c r="K2035" i="6" l="1"/>
  <c r="H2036" i="6"/>
  <c r="I2035" i="6"/>
  <c r="K2036" i="6" l="1"/>
  <c r="H2037" i="6"/>
  <c r="I2036" i="6"/>
  <c r="K2037" i="6" l="1"/>
  <c r="H2038" i="6"/>
  <c r="I2037" i="6"/>
  <c r="H2039" i="6" l="1"/>
  <c r="K2038" i="6"/>
  <c r="I2038" i="6"/>
  <c r="K2039" i="6" l="1"/>
  <c r="H2040" i="6"/>
  <c r="I2039" i="6"/>
  <c r="K2040" i="6" l="1"/>
  <c r="H2041" i="6"/>
  <c r="I2040" i="6"/>
  <c r="K2041" i="6" l="1"/>
  <c r="H2042" i="6"/>
  <c r="I2041" i="6"/>
  <c r="K2042" i="6" l="1"/>
  <c r="H2043" i="6"/>
  <c r="I2042" i="6"/>
  <c r="H2044" i="6" l="1"/>
  <c r="K2043" i="6"/>
  <c r="I2043" i="6"/>
  <c r="H2045" i="6" l="1"/>
  <c r="K2044" i="6"/>
  <c r="I2044" i="6"/>
  <c r="K2045" i="6" l="1"/>
  <c r="H2046" i="6"/>
  <c r="I2045" i="6"/>
  <c r="K2046" i="6" l="1"/>
  <c r="H2047" i="6"/>
  <c r="I2046" i="6"/>
  <c r="K2047" i="6" l="1"/>
  <c r="H2048" i="6"/>
  <c r="I2047" i="6"/>
  <c r="K2048" i="6" l="1"/>
  <c r="H2049" i="6"/>
  <c r="I2048" i="6"/>
  <c r="K2049" i="6" l="1"/>
  <c r="H2050" i="6"/>
  <c r="I2049" i="6"/>
  <c r="K2050" i="6" l="1"/>
  <c r="H2051" i="6"/>
  <c r="I2050" i="6"/>
  <c r="K2051" i="6" l="1"/>
  <c r="H2052" i="6"/>
  <c r="I2051" i="6"/>
  <c r="K2052" i="6" l="1"/>
  <c r="H2053" i="6"/>
  <c r="I2052" i="6"/>
  <c r="K2053" i="6" l="1"/>
  <c r="H2054" i="6"/>
  <c r="I2053" i="6"/>
  <c r="H2055" i="6" l="1"/>
  <c r="K2054" i="6"/>
  <c r="I2054" i="6"/>
  <c r="K2055" i="6" l="1"/>
  <c r="H2056" i="6"/>
  <c r="I2055" i="6"/>
  <c r="K2056" i="6" l="1"/>
  <c r="H2057" i="6"/>
  <c r="I2056" i="6"/>
  <c r="K2057" i="6" l="1"/>
  <c r="H2058" i="6"/>
  <c r="I2057" i="6"/>
  <c r="K2058" i="6" l="1"/>
  <c r="H2059" i="6"/>
  <c r="I2058" i="6"/>
  <c r="K2059" i="6" l="1"/>
  <c r="H2060" i="6"/>
  <c r="I2059" i="6"/>
  <c r="K2060" i="6" l="1"/>
  <c r="H2061" i="6"/>
  <c r="I2060" i="6"/>
  <c r="K2061" i="6" l="1"/>
  <c r="H2062" i="6"/>
  <c r="I2061" i="6"/>
  <c r="K2062" i="6" l="1"/>
  <c r="H2063" i="6"/>
  <c r="I2062" i="6"/>
  <c r="H2064" i="6" l="1"/>
  <c r="K2063" i="6"/>
  <c r="I2063" i="6"/>
  <c r="I2064" i="6" l="1"/>
  <c r="K2064" i="6"/>
  <c r="H2065" i="6"/>
  <c r="K2065" i="6" l="1"/>
  <c r="H2066" i="6"/>
  <c r="I2065" i="6"/>
  <c r="I2066" i="6" l="1"/>
  <c r="K2066" i="6"/>
  <c r="H2067" i="6"/>
  <c r="K2067" i="6" l="1"/>
  <c r="I2067" i="6"/>
  <c r="H2068" i="6"/>
  <c r="I2068" i="6" l="1"/>
  <c r="K2068" i="6"/>
  <c r="H2069" i="6"/>
  <c r="H2070" i="6" l="1"/>
  <c r="K2069" i="6"/>
  <c r="I2069" i="6"/>
  <c r="H2071" i="6" l="1"/>
  <c r="K2070" i="6"/>
  <c r="I2070" i="6"/>
  <c r="K2071" i="6" l="1"/>
  <c r="I2071" i="6"/>
  <c r="H2072" i="6"/>
  <c r="I2072" i="6" l="1"/>
  <c r="K2072" i="6"/>
  <c r="H2073" i="6"/>
  <c r="I2073" i="6" l="1"/>
  <c r="K2073" i="6"/>
  <c r="H2074" i="6"/>
  <c r="I2074" i="6" l="1"/>
  <c r="K2074" i="6"/>
  <c r="H2075" i="6"/>
  <c r="K2075" i="6" l="1"/>
  <c r="I2075" i="6"/>
  <c r="H2076" i="6"/>
  <c r="K2076" i="6" l="1"/>
  <c r="H2077" i="6"/>
  <c r="I2076" i="6"/>
  <c r="H2078" i="6" l="1"/>
  <c r="K2077" i="6"/>
  <c r="I2077" i="6"/>
  <c r="H2079" i="6" l="1"/>
  <c r="K2078" i="6"/>
  <c r="I2078" i="6"/>
  <c r="H2080" i="6" l="1"/>
  <c r="K2079" i="6"/>
  <c r="I2079" i="6"/>
  <c r="H2081" i="6" l="1"/>
  <c r="K2080" i="6"/>
  <c r="I2080" i="6"/>
  <c r="I2081" i="6" l="1"/>
  <c r="K2081" i="6"/>
  <c r="H2082" i="6"/>
  <c r="H2083" i="6" l="1"/>
  <c r="I2082" i="6"/>
  <c r="K2082" i="6"/>
  <c r="K2083" i="6" l="1"/>
  <c r="I2083" i="6"/>
  <c r="H2084" i="6"/>
  <c r="K2084" i="6" l="1"/>
  <c r="H2085" i="6"/>
  <c r="I2084" i="6"/>
  <c r="K2085" i="6" l="1"/>
  <c r="H2086" i="6"/>
  <c r="I2085" i="6"/>
  <c r="H2087" i="6" l="1"/>
  <c r="K2086" i="6"/>
  <c r="I2086" i="6"/>
  <c r="K2087" i="6" l="1"/>
  <c r="H2088" i="6"/>
  <c r="I2087" i="6"/>
  <c r="K2088" i="6" l="1"/>
  <c r="H2089" i="6"/>
  <c r="I2088" i="6"/>
  <c r="K2089" i="6" l="1"/>
  <c r="H2090" i="6"/>
  <c r="I2089" i="6"/>
  <c r="K2090" i="6" l="1"/>
  <c r="H2091" i="6"/>
  <c r="I2090" i="6"/>
  <c r="K2091" i="6" l="1"/>
  <c r="H2092" i="6"/>
  <c r="I2091" i="6"/>
  <c r="K2092" i="6" l="1"/>
  <c r="H2093" i="6"/>
  <c r="I2092" i="6"/>
  <c r="H2094" i="6" l="1"/>
  <c r="K2093" i="6"/>
  <c r="I2093" i="6"/>
  <c r="H2095" i="6" l="1"/>
  <c r="K2094" i="6"/>
  <c r="I2094" i="6"/>
  <c r="K2095" i="6" l="1"/>
  <c r="H2096" i="6"/>
  <c r="I2095" i="6"/>
  <c r="K2097" i="6" l="1"/>
  <c r="K2096" i="6"/>
  <c r="I2096" i="6"/>
  <c r="G2097" i="6"/>
  <c r="G2098" i="6" l="1"/>
  <c r="J2097" i="6"/>
  <c r="I2097" i="6"/>
  <c r="J2098" i="6" l="1"/>
  <c r="I2098" i="6"/>
  <c r="G2099" i="6"/>
  <c r="G2100" i="6" l="1"/>
  <c r="J2099" i="6"/>
  <c r="I2099" i="6"/>
  <c r="G2101" i="6" l="1"/>
  <c r="J2100" i="6"/>
  <c r="AM8" i="6" s="1"/>
  <c r="I2100" i="6"/>
  <c r="AM7" i="6" s="1"/>
  <c r="AM10" i="6" s="1"/>
  <c r="AM12" i="6" l="1"/>
  <c r="AM15" i="6" s="1"/>
  <c r="AM13" i="6"/>
  <c r="J2101" i="6"/>
  <c r="I2101" i="6"/>
  <c r="G2102" i="6"/>
  <c r="J2102" i="6" l="1"/>
  <c r="I2102" i="6"/>
  <c r="G2103" i="6"/>
  <c r="J2103" i="6" l="1"/>
  <c r="I2103" i="6"/>
  <c r="G2104" i="6"/>
  <c r="J2104" i="6" l="1"/>
  <c r="I2104" i="6"/>
  <c r="G2105" i="6"/>
  <c r="G2106" i="6" l="1"/>
  <c r="J2105" i="6"/>
  <c r="I2105" i="6"/>
  <c r="J2106" i="6" l="1"/>
  <c r="I2106" i="6"/>
  <c r="G2107" i="6"/>
  <c r="J2107" i="6" l="1"/>
  <c r="I2107" i="6"/>
  <c r="G2108" i="6"/>
  <c r="J2108" i="6" l="1"/>
  <c r="I2108" i="6"/>
  <c r="G2109" i="6"/>
  <c r="J2109" i="6" l="1"/>
  <c r="I2109" i="6"/>
  <c r="G2110" i="6"/>
  <c r="J2110" i="6" l="1"/>
  <c r="I2110" i="6"/>
  <c r="G2111" i="6"/>
  <c r="G2112" i="6" l="1"/>
  <c r="J2111" i="6"/>
  <c r="I2111" i="6"/>
  <c r="J2112" i="6" l="1"/>
  <c r="I2112" i="6"/>
  <c r="G2113" i="6"/>
  <c r="G2114" i="6" l="1"/>
  <c r="J2113" i="6"/>
  <c r="I2113" i="6"/>
  <c r="G2115" i="6" l="1"/>
  <c r="J2114" i="6"/>
  <c r="I2114" i="6"/>
  <c r="J2115" i="6" l="1"/>
  <c r="I2115" i="6"/>
  <c r="G2116" i="6"/>
  <c r="J2116" i="6" l="1"/>
  <c r="I2116" i="6"/>
  <c r="G2117" i="6"/>
  <c r="G2118" i="6" l="1"/>
  <c r="J2117" i="6"/>
  <c r="I2117" i="6"/>
  <c r="G2119" i="6" l="1"/>
  <c r="J2118" i="6"/>
  <c r="I2118" i="6"/>
  <c r="J2119" i="6" l="1"/>
  <c r="I2119" i="6"/>
  <c r="G2120" i="6"/>
  <c r="J2120" i="6" l="1"/>
  <c r="I2120" i="6"/>
  <c r="G2121" i="6"/>
  <c r="G2122" i="6" l="1"/>
  <c r="J2121" i="6"/>
  <c r="I2121" i="6"/>
  <c r="G2123" i="6" l="1"/>
  <c r="J2122" i="6"/>
  <c r="I2122" i="6"/>
  <c r="J2123" i="6" l="1"/>
  <c r="I2123" i="6"/>
  <c r="G2124" i="6"/>
  <c r="J2124" i="6" l="1"/>
  <c r="I2124" i="6"/>
  <c r="G2125" i="6"/>
  <c r="J2125" i="6" l="1"/>
  <c r="I2125" i="6"/>
  <c r="G2126" i="6"/>
  <c r="J2126" i="6" l="1"/>
  <c r="I2126" i="6"/>
  <c r="G2127" i="6"/>
  <c r="G2128" i="6" l="1"/>
  <c r="J2127" i="6"/>
  <c r="I2127" i="6"/>
  <c r="J2128" i="6" l="1"/>
  <c r="I2128" i="6"/>
  <c r="G2129" i="6"/>
  <c r="J2129" i="6" l="1"/>
  <c r="I2129" i="6"/>
  <c r="G2130" i="6"/>
  <c r="J2130" i="6" l="1"/>
  <c r="I2130" i="6"/>
  <c r="G2131" i="6"/>
  <c r="G2132" i="6" l="1"/>
  <c r="J2131" i="6"/>
  <c r="I2131" i="6"/>
  <c r="G2133" i="6" l="1"/>
  <c r="J2132" i="6"/>
  <c r="I2132" i="6"/>
  <c r="J2133" i="6" l="1"/>
  <c r="I2133" i="6"/>
  <c r="G2134" i="6"/>
  <c r="J2134" i="6" l="1"/>
  <c r="I2134" i="6"/>
  <c r="G2135" i="6"/>
  <c r="G2136" i="6" l="1"/>
  <c r="J2135" i="6"/>
  <c r="I2135" i="6"/>
  <c r="J2136" i="6" l="1"/>
  <c r="I2136" i="6"/>
  <c r="G2137" i="6"/>
  <c r="G2138" i="6" l="1"/>
  <c r="J2137" i="6"/>
  <c r="I2137" i="6"/>
  <c r="J2138" i="6" l="1"/>
  <c r="I2138" i="6"/>
  <c r="G2139" i="6"/>
  <c r="J2139" i="6" l="1"/>
  <c r="I2139" i="6"/>
  <c r="G2140" i="6"/>
  <c r="J2140" i="6" l="1"/>
  <c r="I2140" i="6"/>
  <c r="G2141" i="6"/>
  <c r="G2142" i="6" l="1"/>
  <c r="J2141" i="6"/>
  <c r="I2141" i="6"/>
  <c r="J2142" i="6" l="1"/>
  <c r="I2142" i="6"/>
  <c r="G2143" i="6"/>
  <c r="J2143" i="6" l="1"/>
  <c r="I2143" i="6"/>
  <c r="G2144" i="6"/>
  <c r="J2144" i="6" l="1"/>
  <c r="I2144" i="6"/>
  <c r="G2145" i="6"/>
  <c r="G2146" i="6" l="1"/>
  <c r="J2145" i="6"/>
  <c r="I2145" i="6"/>
  <c r="J2146" i="6" l="1"/>
  <c r="I2146" i="6"/>
  <c r="G2147" i="6"/>
  <c r="G2148" i="6" l="1"/>
  <c r="J2147" i="6"/>
  <c r="I2147" i="6"/>
  <c r="J2148" i="6" l="1"/>
  <c r="I2148" i="6"/>
  <c r="G2149" i="6"/>
  <c r="G2150" i="6" l="1"/>
  <c r="J2149" i="6"/>
  <c r="I2149" i="6"/>
  <c r="J2150" i="6" l="1"/>
  <c r="I2150" i="6"/>
  <c r="G2151" i="6"/>
  <c r="G2152" i="6" l="1"/>
  <c r="J2151" i="6"/>
  <c r="I2151" i="6"/>
  <c r="G2153" i="6" l="1"/>
  <c r="J2152" i="6"/>
  <c r="I2152" i="6"/>
  <c r="G2154" i="6" l="1"/>
  <c r="J2153" i="6"/>
  <c r="I2153" i="6"/>
  <c r="J2154" i="6" l="1"/>
  <c r="I2154" i="6"/>
  <c r="G2155" i="6"/>
  <c r="J2155" i="6" l="1"/>
  <c r="I2155" i="6"/>
  <c r="G2156" i="6"/>
  <c r="J2156" i="6" l="1"/>
  <c r="I2156" i="6"/>
  <c r="G2157" i="6"/>
  <c r="G2158" i="6" l="1"/>
  <c r="J2157" i="6"/>
  <c r="I2157" i="6"/>
  <c r="J2158" i="6" l="1"/>
  <c r="I2158" i="6"/>
  <c r="G2159" i="6"/>
  <c r="G2160" i="6" l="1"/>
  <c r="J2159" i="6"/>
  <c r="I2159" i="6"/>
  <c r="J2160" i="6" l="1"/>
  <c r="I2160" i="6"/>
  <c r="G2161" i="6"/>
  <c r="G2162" i="6" l="1"/>
  <c r="J2161" i="6"/>
  <c r="I2161" i="6"/>
  <c r="J2162" i="6" l="1"/>
  <c r="I2162" i="6"/>
  <c r="G2163" i="6"/>
  <c r="J2163" i="6" l="1"/>
  <c r="I2163" i="6"/>
  <c r="G2164" i="6"/>
  <c r="G2165" i="6" l="1"/>
  <c r="J2164" i="6"/>
  <c r="I2164" i="6"/>
  <c r="G2166" i="6" l="1"/>
  <c r="J2165" i="6"/>
  <c r="I2165" i="6"/>
  <c r="J2166" i="6" l="1"/>
  <c r="I2166" i="6"/>
  <c r="G2167" i="6"/>
  <c r="G2168" i="6" s="1"/>
  <c r="G2169" i="6" s="1"/>
  <c r="G2170" i="6" l="1"/>
  <c r="J2169" i="6"/>
  <c r="J2167" i="6"/>
  <c r="J2168" i="6"/>
  <c r="I2167" i="6"/>
  <c r="H2168" i="6"/>
  <c r="J2170" i="6" l="1"/>
  <c r="G2171" i="6"/>
  <c r="I2168" i="6"/>
  <c r="K2168" i="6"/>
  <c r="H2169" i="6"/>
  <c r="G2172" i="6" l="1"/>
  <c r="J2172" i="6" s="1"/>
  <c r="J2171" i="6"/>
  <c r="H2170" i="6"/>
  <c r="I2169" i="6"/>
  <c r="K2169" i="6"/>
  <c r="I2170" i="6" l="1"/>
  <c r="K2170" i="6"/>
  <c r="H2171" i="6"/>
  <c r="H2172" i="6" l="1"/>
  <c r="K2171" i="6"/>
  <c r="I2171" i="6"/>
  <c r="K2172" i="6" l="1"/>
  <c r="K2173" i="6"/>
  <c r="G2173" i="6"/>
  <c r="I2172" i="6"/>
  <c r="G2174" i="6" l="1"/>
  <c r="J2173" i="6"/>
  <c r="I2173" i="6"/>
  <c r="J2174" i="6" l="1"/>
  <c r="I2174" i="6"/>
  <c r="G2175" i="6"/>
  <c r="G2176" i="6" l="1"/>
  <c r="J2175" i="6"/>
  <c r="I2175" i="6"/>
  <c r="G2177" i="6" l="1"/>
  <c r="J2176" i="6"/>
  <c r="I2176" i="6"/>
  <c r="J2177" i="6" l="1"/>
  <c r="I2177" i="6"/>
  <c r="G2178" i="6"/>
  <c r="J2178" i="6" l="1"/>
  <c r="I2178" i="6"/>
  <c r="G2179" i="6"/>
  <c r="G2180" i="6" l="1"/>
  <c r="J2179" i="6"/>
  <c r="I2179" i="6"/>
  <c r="G2181" i="6" l="1"/>
  <c r="G2182" i="6" s="1"/>
  <c r="J2183" i="6" s="1"/>
  <c r="J2180" i="6"/>
  <c r="I2180" i="6"/>
  <c r="J2182" i="6" l="1"/>
  <c r="AN8" i="6" s="1"/>
  <c r="J2181" i="6"/>
  <c r="I2181" i="6"/>
  <c r="H2182" i="6"/>
  <c r="H2183" i="6" l="1"/>
  <c r="I2182" i="6"/>
  <c r="K2182" i="6"/>
  <c r="K2183" i="6" l="1"/>
  <c r="I2183" i="6"/>
  <c r="H2184" i="6"/>
  <c r="I2184" i="6" l="1"/>
  <c r="K2184" i="6"/>
  <c r="H2185" i="6"/>
  <c r="H2186" i="6" l="1"/>
  <c r="I2185" i="6"/>
  <c r="K2185" i="6"/>
  <c r="H2187" i="6" l="1"/>
  <c r="I2186" i="6"/>
  <c r="K2186" i="6"/>
  <c r="K2187" i="6" l="1"/>
  <c r="I2187" i="6"/>
  <c r="H2188" i="6"/>
  <c r="I2188" i="6" l="1"/>
  <c r="K2188" i="6"/>
  <c r="H2189" i="6"/>
  <c r="H2190" i="6" l="1"/>
  <c r="I2189" i="6"/>
  <c r="K2189" i="6"/>
  <c r="I2190" i="6" l="1"/>
  <c r="K2190" i="6"/>
  <c r="H2191" i="6"/>
  <c r="H2192" i="6" l="1"/>
  <c r="K2191" i="6"/>
  <c r="I2191" i="6"/>
  <c r="H2193" i="6" l="1"/>
  <c r="K2192" i="6"/>
  <c r="I2192" i="6"/>
  <c r="K2193" i="6" l="1"/>
  <c r="H2194" i="6"/>
  <c r="I2193" i="6"/>
  <c r="K2194" i="6" l="1"/>
  <c r="H2195" i="6"/>
  <c r="I2194" i="6"/>
  <c r="H2196" i="6" l="1"/>
  <c r="K2195" i="6"/>
  <c r="I2195" i="6"/>
  <c r="H2197" i="6" l="1"/>
  <c r="I2196" i="6"/>
  <c r="K2196" i="6"/>
  <c r="I2197" i="6" l="1"/>
  <c r="K2197" i="6"/>
  <c r="H2198" i="6"/>
  <c r="I2198" i="6" l="1"/>
  <c r="K2198" i="6"/>
  <c r="H2199" i="6"/>
  <c r="H2200" i="6" l="1"/>
  <c r="K2199" i="6"/>
  <c r="I2199" i="6"/>
  <c r="I2200" i="6" l="1"/>
  <c r="AN7" i="6" s="1"/>
  <c r="AN10" i="6" s="1"/>
  <c r="K2200" i="6"/>
  <c r="H2201" i="6"/>
  <c r="K2201" i="6" l="1"/>
  <c r="H2202" i="6"/>
  <c r="I2201" i="6"/>
  <c r="AN12" i="6"/>
  <c r="AN15" i="6" s="1"/>
  <c r="AN13" i="6"/>
  <c r="H2203" i="6" l="1"/>
  <c r="K2202" i="6"/>
  <c r="I2202" i="6"/>
  <c r="H2204" i="6" l="1"/>
  <c r="K2203" i="6"/>
  <c r="I2203" i="6"/>
  <c r="H2205" i="6" l="1"/>
  <c r="I2204" i="6"/>
  <c r="K2204" i="6"/>
  <c r="H2206" i="6" l="1"/>
  <c r="I2205" i="6"/>
  <c r="K2205" i="6"/>
  <c r="H2207" i="6" l="1"/>
  <c r="K2206" i="6"/>
  <c r="I2206" i="6"/>
  <c r="K2207" i="6" l="1"/>
  <c r="H2208" i="6"/>
  <c r="I2207" i="6"/>
  <c r="K2208" i="6" l="1"/>
  <c r="H2209" i="6"/>
  <c r="I2208" i="6"/>
  <c r="H2210" i="6" l="1"/>
  <c r="I2209" i="6"/>
  <c r="K2209" i="6"/>
  <c r="H2211" i="6" l="1"/>
  <c r="I2210" i="6"/>
  <c r="K2210" i="6"/>
  <c r="K2211" i="6" l="1"/>
  <c r="I2211" i="6"/>
  <c r="H2212" i="6"/>
  <c r="K2212" i="6" l="1"/>
  <c r="H2213" i="6"/>
  <c r="I2212" i="6"/>
  <c r="H2214" i="6" l="1"/>
  <c r="I2213" i="6"/>
  <c r="K2213" i="6"/>
  <c r="H2215" i="6" l="1"/>
  <c r="I2214" i="6"/>
  <c r="K2214" i="6"/>
  <c r="K2215" i="6" l="1"/>
  <c r="I2215" i="6"/>
  <c r="H2216" i="6"/>
  <c r="K2216" i="6" l="1"/>
  <c r="H2217" i="6"/>
  <c r="I2216" i="6"/>
  <c r="H2218" i="6" l="1"/>
  <c r="I2217" i="6"/>
  <c r="K2217" i="6"/>
  <c r="H2219" i="6" l="1"/>
  <c r="I2218" i="6"/>
  <c r="K2218" i="6"/>
  <c r="K2219" i="6" l="1"/>
  <c r="I2219" i="6"/>
  <c r="H2220" i="6"/>
  <c r="I2220" i="6" l="1"/>
  <c r="K2220" i="6"/>
  <c r="H2221" i="6"/>
  <c r="H2222" i="6" l="1"/>
  <c r="I2221" i="6"/>
  <c r="K2221" i="6"/>
  <c r="H2223" i="6" l="1"/>
  <c r="I2222" i="6"/>
  <c r="K2222" i="6"/>
  <c r="K2223" i="6" l="1"/>
  <c r="I2223" i="6"/>
  <c r="H2224" i="6"/>
  <c r="K2224" i="6" l="1"/>
  <c r="H2225" i="6"/>
  <c r="I2224" i="6"/>
  <c r="H2226" i="6" l="1"/>
  <c r="K2225" i="6"/>
  <c r="I2225" i="6"/>
  <c r="K2226" i="6" l="1"/>
  <c r="H2227" i="6"/>
  <c r="I2226" i="6"/>
  <c r="K2227" i="6" l="1"/>
  <c r="H2228" i="6"/>
  <c r="I2227" i="6"/>
  <c r="H2229" i="6" l="1"/>
  <c r="K2228" i="6"/>
  <c r="I2228" i="6"/>
  <c r="H2230" i="6" l="1"/>
  <c r="K2229" i="6"/>
  <c r="I2229" i="6"/>
  <c r="K2230" i="6" l="1"/>
  <c r="H2231" i="6"/>
  <c r="I2230" i="6"/>
  <c r="K2231" i="6" l="1"/>
  <c r="H2232" i="6"/>
  <c r="I2231" i="6"/>
  <c r="H2233" i="6" l="1"/>
  <c r="K2232" i="6"/>
  <c r="I2232" i="6"/>
  <c r="H2234" i="6" l="1"/>
  <c r="K2233" i="6"/>
  <c r="I2233" i="6"/>
  <c r="H2235" i="6" l="1"/>
  <c r="K2234" i="6"/>
  <c r="I2234" i="6"/>
  <c r="H2236" i="6" l="1"/>
  <c r="K2235" i="6"/>
  <c r="I2235" i="6"/>
  <c r="K2236" i="6" l="1"/>
  <c r="H2237" i="6"/>
  <c r="I2236" i="6"/>
  <c r="K2237" i="6" l="1"/>
  <c r="H2238" i="6"/>
  <c r="I2237" i="6"/>
  <c r="H2239" i="6" l="1"/>
  <c r="K2238" i="6"/>
  <c r="I2238" i="6"/>
  <c r="H2240" i="6" l="1"/>
  <c r="K2239" i="6"/>
  <c r="I2239" i="6"/>
  <c r="I2240" i="6" l="1"/>
  <c r="K2240" i="6"/>
  <c r="H2241" i="6"/>
  <c r="I2241" i="6" l="1"/>
  <c r="K2241" i="6"/>
  <c r="H2242" i="6"/>
  <c r="H2243" i="6" l="1"/>
  <c r="K2242" i="6"/>
  <c r="I2242" i="6"/>
  <c r="H2244" i="6" l="1"/>
  <c r="K2243" i="6"/>
  <c r="I2243" i="6"/>
  <c r="H2245" i="6" l="1"/>
  <c r="K2244" i="6"/>
  <c r="I2244" i="6"/>
  <c r="I2245" i="6" l="1"/>
  <c r="K2245" i="6"/>
  <c r="H2246" i="6"/>
  <c r="K2246" i="6" l="1"/>
  <c r="H2247" i="6"/>
  <c r="I2246" i="6"/>
  <c r="H2248" i="6" l="1"/>
  <c r="K2247" i="6"/>
  <c r="I2247" i="6"/>
  <c r="K2248" i="6" l="1"/>
  <c r="H2249" i="6"/>
  <c r="I2248" i="6"/>
  <c r="H2250" i="6" l="1"/>
  <c r="K2249" i="6"/>
  <c r="I2249" i="6"/>
  <c r="K2250" i="6" l="1"/>
  <c r="H2251" i="6"/>
  <c r="I2250" i="6"/>
  <c r="H2252" i="6" l="1"/>
  <c r="K2251" i="6"/>
  <c r="I2251" i="6"/>
  <c r="K2252" i="6" l="1"/>
  <c r="H2253" i="6"/>
  <c r="I2252" i="6"/>
  <c r="K2253" i="6" l="1"/>
  <c r="H2254" i="6"/>
  <c r="I2253" i="6"/>
  <c r="K2254" i="6" l="1"/>
  <c r="H2255" i="6"/>
  <c r="I2254" i="6"/>
  <c r="H2256" i="6" l="1"/>
  <c r="K2255" i="6"/>
  <c r="I2255" i="6"/>
  <c r="H2257" i="6" l="1"/>
  <c r="K2256" i="6"/>
  <c r="I2256" i="6"/>
  <c r="H2258" i="6" l="1"/>
  <c r="K2257" i="6"/>
  <c r="I2257" i="6"/>
  <c r="H2259" i="6" l="1"/>
  <c r="K2258" i="6"/>
  <c r="I2258" i="6"/>
  <c r="H2260" i="6" l="1"/>
  <c r="K2259" i="6"/>
  <c r="I2259" i="6"/>
  <c r="K2260" i="6" l="1"/>
  <c r="H2261" i="6"/>
  <c r="I2260" i="6"/>
  <c r="H2262" i="6" l="1"/>
  <c r="K2261" i="6"/>
  <c r="I2261" i="6"/>
  <c r="K2262" i="6" l="1"/>
  <c r="H2263" i="6"/>
  <c r="I2262" i="6"/>
  <c r="H2264" i="6" l="1"/>
  <c r="K2263" i="6"/>
  <c r="I2263" i="6"/>
  <c r="K2264" i="6" l="1"/>
  <c r="H2265" i="6"/>
  <c r="I2264" i="6"/>
  <c r="H2266" i="6" l="1"/>
  <c r="H2267" i="6" s="1"/>
  <c r="H2268" i="6" s="1"/>
  <c r="K2265" i="6"/>
  <c r="I2265" i="6"/>
  <c r="K2268" i="6" l="1"/>
  <c r="H2269" i="6"/>
  <c r="K2267" i="6"/>
  <c r="K2266" i="6"/>
  <c r="I2266" i="6"/>
  <c r="G2267" i="6"/>
  <c r="H2270" i="6" l="1"/>
  <c r="K2270" i="6" s="1"/>
  <c r="K2269" i="6"/>
  <c r="J2267" i="6"/>
  <c r="I2267" i="6"/>
  <c r="G2268" i="6"/>
  <c r="J2268" i="6" l="1"/>
  <c r="I2268" i="6"/>
  <c r="G2269" i="6"/>
  <c r="J2269" i="6" l="1"/>
  <c r="I2269" i="6"/>
  <c r="G2270" i="6"/>
  <c r="J2271" i="6" l="1"/>
  <c r="J2270" i="6"/>
  <c r="I2270" i="6"/>
  <c r="H2271" i="6"/>
  <c r="K2271" i="6" l="1"/>
  <c r="I2271" i="6"/>
  <c r="H2272" i="6"/>
  <c r="I2272" i="6" l="1"/>
  <c r="K2272" i="6"/>
  <c r="H2273" i="6"/>
  <c r="I2273" i="6" l="1"/>
  <c r="K2273" i="6"/>
  <c r="H2274" i="6"/>
  <c r="I2274" i="6" l="1"/>
  <c r="K2274" i="6"/>
  <c r="H2275" i="6"/>
  <c r="K2275" i="6" l="1"/>
  <c r="I2275" i="6"/>
  <c r="H2276" i="6"/>
  <c r="H2277" i="6" l="1"/>
  <c r="I2276" i="6"/>
  <c r="K2276" i="6"/>
  <c r="H2278" i="6" l="1"/>
  <c r="I2277" i="6"/>
  <c r="K2277" i="6"/>
  <c r="I2278" i="6" l="1"/>
  <c r="K2278" i="6"/>
  <c r="H2279" i="6"/>
  <c r="K2279" i="6" l="1"/>
  <c r="I2279" i="6"/>
  <c r="H2280" i="6"/>
  <c r="H2281" i="6" l="1"/>
  <c r="I2280" i="6"/>
  <c r="K2280" i="6"/>
  <c r="H2282" i="6" l="1"/>
  <c r="I2281" i="6"/>
  <c r="K2281" i="6"/>
  <c r="K2282" i="6" l="1"/>
  <c r="H2283" i="6"/>
  <c r="I2282" i="6"/>
  <c r="H2284" i="6" l="1"/>
  <c r="K2283" i="6"/>
  <c r="I2283" i="6"/>
  <c r="K2284" i="6" l="1"/>
  <c r="H2285" i="6"/>
  <c r="I2284" i="6"/>
  <c r="H2286" i="6" l="1"/>
  <c r="K2285" i="6"/>
  <c r="I2285" i="6"/>
  <c r="K2286" i="6" l="1"/>
  <c r="H2287" i="6"/>
  <c r="I2286" i="6"/>
  <c r="K2287" i="6" l="1"/>
  <c r="H2288" i="6"/>
  <c r="I2287" i="6"/>
  <c r="K2288" i="6" l="1"/>
  <c r="H2289" i="6"/>
  <c r="I2288" i="6"/>
  <c r="H2290" i="6" l="1"/>
  <c r="K2289" i="6"/>
  <c r="I2289" i="6"/>
  <c r="K2290" i="6" l="1"/>
  <c r="H2291" i="6"/>
  <c r="I2290" i="6"/>
  <c r="H2292" i="6" l="1"/>
  <c r="K2291" i="6"/>
  <c r="I2291" i="6"/>
  <c r="K2292" i="6" l="1"/>
  <c r="K2293" i="6"/>
  <c r="I2292" i="6"/>
  <c r="G2293" i="6"/>
  <c r="G2294" i="6" l="1"/>
  <c r="J2293" i="6"/>
  <c r="I2293" i="6"/>
  <c r="G2295" i="6" l="1"/>
  <c r="J2294" i="6"/>
  <c r="I2294" i="6"/>
  <c r="G2296" i="6" l="1"/>
  <c r="J2295" i="6"/>
  <c r="I2295" i="6"/>
  <c r="J2296" i="6" l="1"/>
  <c r="I2296" i="6"/>
  <c r="G2297" i="6"/>
  <c r="G2298" i="6" l="1"/>
  <c r="J2297" i="6"/>
  <c r="I2297" i="6"/>
  <c r="J2298" i="6" l="1"/>
  <c r="I2298" i="6"/>
  <c r="G2299" i="6"/>
  <c r="G2300" i="6" l="1"/>
  <c r="J2299" i="6"/>
  <c r="I2299" i="6"/>
  <c r="J2300" i="6" l="1"/>
  <c r="AO8" i="6" s="1"/>
  <c r="I2300" i="6"/>
  <c r="AO7" i="6" s="1"/>
  <c r="AO10" i="6" s="1"/>
  <c r="G2301" i="6"/>
  <c r="G2302" i="6" l="1"/>
  <c r="J2301" i="6"/>
  <c r="I2301" i="6"/>
  <c r="AO12" i="6"/>
  <c r="AO15" i="6" s="1"/>
  <c r="AO13" i="6"/>
  <c r="J2302" i="6" l="1"/>
  <c r="I2302" i="6"/>
  <c r="G2303" i="6"/>
  <c r="G2304" i="6" l="1"/>
  <c r="J2303" i="6"/>
  <c r="I2303" i="6"/>
  <c r="J2304" i="6" l="1"/>
  <c r="I2304" i="6"/>
  <c r="G2305" i="6"/>
  <c r="G2306" i="6" l="1"/>
  <c r="J2305" i="6"/>
  <c r="I2305" i="6"/>
  <c r="G2307" i="6" l="1"/>
  <c r="J2306" i="6"/>
  <c r="I2306" i="6"/>
  <c r="J2307" i="6" l="1"/>
  <c r="I2307" i="6"/>
  <c r="G2308" i="6"/>
  <c r="J2308" i="6" l="1"/>
  <c r="I2308" i="6"/>
  <c r="G2309" i="6"/>
  <c r="G2310" i="6" l="1"/>
  <c r="J2309" i="6"/>
  <c r="I2309" i="6"/>
  <c r="G2311" i="6" l="1"/>
  <c r="J2310" i="6"/>
  <c r="I2310" i="6"/>
  <c r="G2312" i="6" l="1"/>
  <c r="J2311" i="6"/>
  <c r="I2311" i="6"/>
  <c r="G2313" i="6" l="1"/>
  <c r="J2312" i="6"/>
  <c r="I2312" i="6"/>
  <c r="G2314" i="6" l="1"/>
  <c r="J2313" i="6"/>
  <c r="I2313" i="6"/>
  <c r="J2314" i="6" l="1"/>
  <c r="I2314" i="6"/>
  <c r="G2315" i="6"/>
  <c r="G2316" i="6" l="1"/>
  <c r="J2315" i="6"/>
  <c r="I2315" i="6"/>
  <c r="J2316" i="6" l="1"/>
  <c r="I2316" i="6"/>
  <c r="G2317" i="6"/>
  <c r="G2318" i="6" l="1"/>
  <c r="J2317" i="6"/>
  <c r="I2317" i="6"/>
  <c r="G2319" i="6" l="1"/>
  <c r="J2318" i="6"/>
  <c r="I2318" i="6"/>
  <c r="G2320" i="6" l="1"/>
  <c r="J2319" i="6"/>
  <c r="I2319" i="6"/>
  <c r="J2320" i="6" l="1"/>
  <c r="I2320" i="6"/>
  <c r="G2321" i="6"/>
  <c r="G2322" i="6" l="1"/>
  <c r="J2321" i="6"/>
  <c r="I2321" i="6"/>
  <c r="G2323" i="6" l="1"/>
  <c r="J2322" i="6"/>
  <c r="I2322" i="6"/>
  <c r="J2323" i="6" l="1"/>
  <c r="I2323" i="6"/>
  <c r="G2324" i="6"/>
  <c r="J2324" i="6" l="1"/>
  <c r="I2324" i="6"/>
  <c r="G2325" i="6"/>
  <c r="G2326" i="6" l="1"/>
  <c r="J2325" i="6"/>
  <c r="I2325" i="6"/>
  <c r="J2326" i="6" l="1"/>
  <c r="I2326" i="6"/>
  <c r="G2327" i="6"/>
  <c r="G2328" i="6" l="1"/>
  <c r="J2327" i="6"/>
  <c r="I2327" i="6"/>
  <c r="J2328" i="6" l="1"/>
  <c r="I2328" i="6"/>
  <c r="G2329" i="6"/>
  <c r="G2330" i="6" l="1"/>
  <c r="J2329" i="6"/>
  <c r="I2329" i="6"/>
  <c r="G2331" i="6" l="1"/>
  <c r="J2330" i="6"/>
  <c r="I2330" i="6"/>
  <c r="G2332" i="6" l="1"/>
  <c r="J2331" i="6"/>
  <c r="I2331" i="6"/>
  <c r="J2332" i="6" l="1"/>
  <c r="I2332" i="6"/>
  <c r="G2333" i="6"/>
  <c r="G2334" i="6" l="1"/>
  <c r="J2333" i="6"/>
  <c r="I2333" i="6"/>
  <c r="J2334" i="6" l="1"/>
  <c r="I2334" i="6"/>
  <c r="G2335" i="6"/>
  <c r="G2336" i="6" l="1"/>
  <c r="J2335" i="6"/>
  <c r="I2335" i="6"/>
  <c r="J2336" i="6" l="1"/>
  <c r="I2336" i="6"/>
  <c r="G2337" i="6"/>
  <c r="G2338" i="6" l="1"/>
  <c r="J2337" i="6"/>
  <c r="I2337" i="6"/>
  <c r="J2338" i="6" l="1"/>
  <c r="I2338" i="6"/>
  <c r="G2339" i="6"/>
  <c r="G2340" i="6" l="1"/>
  <c r="J2339" i="6"/>
  <c r="I2339" i="6"/>
  <c r="J2340" i="6" l="1"/>
  <c r="I2340" i="6"/>
  <c r="G2341" i="6"/>
  <c r="G2342" i="6" l="1"/>
  <c r="J2341" i="6"/>
  <c r="I2341" i="6"/>
  <c r="G2343" i="6" l="1"/>
  <c r="J2342" i="6"/>
  <c r="I2342" i="6"/>
  <c r="G2344" i="6" l="1"/>
  <c r="J2343" i="6"/>
  <c r="I2343" i="6"/>
  <c r="G2345" i="6" l="1"/>
  <c r="J2344" i="6"/>
  <c r="I2344" i="6"/>
  <c r="G2346" i="6" l="1"/>
  <c r="J2345" i="6"/>
  <c r="I2345" i="6"/>
  <c r="J2346" i="6" l="1"/>
  <c r="I2346" i="6"/>
  <c r="G2347" i="6"/>
  <c r="G2348" i="6" l="1"/>
  <c r="J2347" i="6"/>
  <c r="I2347" i="6"/>
  <c r="J2348" i="6" l="1"/>
  <c r="I2348" i="6"/>
  <c r="G2349" i="6"/>
  <c r="G2350" i="6" l="1"/>
  <c r="J2349" i="6"/>
  <c r="I2349" i="6"/>
  <c r="G2351" i="6" l="1"/>
  <c r="J2350" i="6"/>
  <c r="I2350" i="6"/>
  <c r="G2352" i="6" l="1"/>
  <c r="J2351" i="6"/>
  <c r="I2351" i="6"/>
  <c r="J2352" i="6" l="1"/>
  <c r="I2352" i="6"/>
  <c r="G2353" i="6"/>
  <c r="G2354" i="6" l="1"/>
  <c r="J2353" i="6"/>
  <c r="I2353" i="6"/>
  <c r="J2354" i="6" l="1"/>
  <c r="I2354" i="6"/>
  <c r="G2355" i="6"/>
  <c r="G2356" i="6" l="1"/>
  <c r="J2355" i="6"/>
  <c r="I2355" i="6"/>
  <c r="J2356" i="6" l="1"/>
  <c r="I2356" i="6"/>
  <c r="G2357" i="6"/>
  <c r="G2358" i="6" l="1"/>
  <c r="J2357" i="6"/>
  <c r="I2357" i="6"/>
  <c r="J2358" i="6" l="1"/>
  <c r="I2358" i="6"/>
  <c r="G2359" i="6"/>
  <c r="G2360" i="6" l="1"/>
  <c r="J2359" i="6"/>
  <c r="I2359" i="6"/>
  <c r="J2360" i="6" l="1"/>
  <c r="I2360" i="6"/>
  <c r="G2361" i="6"/>
  <c r="G2362" i="6" l="1"/>
  <c r="J2361" i="6"/>
  <c r="I2361" i="6"/>
  <c r="G2363" i="6" l="1"/>
  <c r="J2362" i="6"/>
  <c r="I2362" i="6"/>
  <c r="G2364" i="6" l="1"/>
  <c r="J2363" i="6"/>
  <c r="I2363" i="6"/>
  <c r="G2365" i="6" l="1"/>
  <c r="J2364" i="6"/>
  <c r="I2364" i="6"/>
  <c r="J2365" i="6" l="1"/>
  <c r="I2365" i="6"/>
  <c r="G2366" i="6"/>
  <c r="G2367" i="6" l="1"/>
  <c r="J2366" i="6"/>
  <c r="I2366" i="6"/>
  <c r="G2368" i="6" l="1"/>
  <c r="J2367" i="6"/>
  <c r="I2367" i="6"/>
  <c r="G2369" i="6" l="1"/>
  <c r="J2368" i="6"/>
  <c r="I2368" i="6"/>
  <c r="G2370" i="6" l="1"/>
  <c r="J2369" i="6"/>
  <c r="I2369" i="6"/>
  <c r="G2371" i="6" l="1"/>
  <c r="J2370" i="6"/>
  <c r="I2370" i="6"/>
  <c r="G2372" i="6" l="1"/>
  <c r="J2371" i="6"/>
  <c r="I2371" i="6"/>
  <c r="G2373" i="6" l="1"/>
  <c r="J2372" i="6"/>
  <c r="I2372" i="6"/>
  <c r="G2374" i="6" l="1"/>
  <c r="J2373" i="6"/>
  <c r="I2373" i="6"/>
  <c r="G2375" i="6" l="1"/>
  <c r="J2374" i="6"/>
  <c r="I2374" i="6"/>
  <c r="G2376" i="6" l="1"/>
  <c r="J2375" i="6"/>
  <c r="I2375" i="6"/>
  <c r="G2377" i="6" l="1"/>
  <c r="J2376" i="6"/>
  <c r="I2376" i="6"/>
  <c r="G2378" i="6" l="1"/>
  <c r="J2377" i="6"/>
  <c r="I2377" i="6"/>
  <c r="G2379" i="6" l="1"/>
  <c r="J2378" i="6"/>
  <c r="I2378" i="6"/>
  <c r="G2380" i="6" l="1"/>
  <c r="J2379" i="6"/>
  <c r="I2379" i="6"/>
  <c r="G2381" i="6" l="1"/>
  <c r="J2380" i="6"/>
  <c r="I2380" i="6"/>
  <c r="G2382" i="6" l="1"/>
  <c r="J2381" i="6"/>
  <c r="I2381" i="6"/>
  <c r="G2383" i="6" l="1"/>
  <c r="J2382" i="6"/>
  <c r="I2382" i="6"/>
  <c r="G2384" i="6" l="1"/>
  <c r="J2383" i="6"/>
  <c r="I2383" i="6"/>
  <c r="G2385" i="6" l="1"/>
  <c r="J2384" i="6"/>
  <c r="I2384" i="6"/>
  <c r="G2386" i="6" l="1"/>
  <c r="J2385" i="6"/>
  <c r="I2385" i="6"/>
  <c r="G2387" i="6" l="1"/>
  <c r="J2386" i="6"/>
  <c r="I2386" i="6"/>
  <c r="G2388" i="6" l="1"/>
  <c r="J2387" i="6"/>
  <c r="I2387" i="6"/>
  <c r="G2389" i="6" l="1"/>
  <c r="J2388" i="6"/>
  <c r="I2388" i="6"/>
  <c r="G2390" i="6" l="1"/>
  <c r="J2389" i="6"/>
  <c r="I2389" i="6"/>
  <c r="G2391" i="6" l="1"/>
  <c r="J2390" i="6"/>
  <c r="I2390" i="6"/>
  <c r="G2392" i="6" l="1"/>
  <c r="J2391" i="6"/>
  <c r="I2391" i="6"/>
  <c r="G2393" i="6" l="1"/>
  <c r="J2392" i="6"/>
  <c r="I2392" i="6"/>
  <c r="G2394" i="6" l="1"/>
  <c r="J2393" i="6"/>
  <c r="I2393" i="6"/>
  <c r="G2395" i="6" l="1"/>
  <c r="J2394" i="6"/>
  <c r="I2394" i="6"/>
  <c r="G2396" i="6" l="1"/>
  <c r="J2395" i="6"/>
  <c r="I2395" i="6"/>
  <c r="G2397" i="6" l="1"/>
  <c r="J2396" i="6"/>
  <c r="I2396" i="6"/>
  <c r="G2398" i="6" l="1"/>
  <c r="J2397" i="6"/>
  <c r="I2397" i="6"/>
  <c r="G2399" i="6" l="1"/>
  <c r="J2398" i="6"/>
  <c r="I2398" i="6"/>
  <c r="G2400" i="6" l="1"/>
  <c r="J2399" i="6"/>
  <c r="I2399" i="6"/>
  <c r="I2400" i="6" l="1"/>
  <c r="AP7" i="6" s="1"/>
  <c r="AP10" i="6" s="1"/>
  <c r="J2400" i="6"/>
  <c r="AP8" i="6" s="1"/>
  <c r="G2401" i="6"/>
  <c r="G2402" i="6" l="1"/>
  <c r="J2401" i="6"/>
  <c r="I2401" i="6"/>
  <c r="AP13" i="6"/>
  <c r="AP12" i="6"/>
  <c r="AP15" i="6" s="1"/>
  <c r="J2402" i="6" l="1"/>
  <c r="I2402" i="6"/>
  <c r="G2403" i="6"/>
  <c r="J2403" i="6" l="1"/>
  <c r="I2403" i="6"/>
  <c r="G2404" i="6"/>
  <c r="J2404" i="6" l="1"/>
  <c r="I2404" i="6"/>
  <c r="G2405" i="6"/>
  <c r="G2406" i="6" l="1"/>
  <c r="J2405" i="6"/>
  <c r="I2405" i="6"/>
  <c r="J2406" i="6" l="1"/>
  <c r="I2406" i="6"/>
  <c r="G2407" i="6"/>
  <c r="G2408" i="6" l="1"/>
  <c r="J2407" i="6"/>
  <c r="I2407" i="6"/>
  <c r="J2408" i="6" l="1"/>
  <c r="I2408" i="6"/>
  <c r="G2409" i="6"/>
  <c r="J2409" i="6" l="1"/>
  <c r="I2409" i="6"/>
  <c r="G2410" i="6"/>
  <c r="J2410" i="6" l="1"/>
  <c r="I2410" i="6"/>
  <c r="G2411" i="6"/>
  <c r="G2412" i="6" l="1"/>
  <c r="J2411" i="6"/>
  <c r="I2411" i="6"/>
  <c r="J2412" i="6" l="1"/>
  <c r="I2412" i="6"/>
  <c r="G2413" i="6"/>
  <c r="G2414" i="6" l="1"/>
  <c r="J2413" i="6"/>
  <c r="I2413" i="6"/>
  <c r="G2415" i="6" l="1"/>
  <c r="J2414" i="6"/>
  <c r="I2414" i="6"/>
  <c r="J2415" i="6" l="1"/>
  <c r="I2415" i="6"/>
  <c r="G2416" i="6"/>
  <c r="J2416" i="6" l="1"/>
  <c r="I2416" i="6"/>
  <c r="G2417" i="6"/>
  <c r="G2418" i="6" l="1"/>
  <c r="J2417" i="6"/>
  <c r="I2417" i="6"/>
  <c r="J2418" i="6" l="1"/>
  <c r="I2418" i="6"/>
  <c r="G2419" i="6"/>
  <c r="J2419" i="6" l="1"/>
  <c r="I2419" i="6"/>
  <c r="G2420" i="6"/>
  <c r="J2420" i="6" l="1"/>
  <c r="I2420" i="6"/>
  <c r="G2421" i="6"/>
  <c r="G2422" i="6" l="1"/>
  <c r="J2421" i="6"/>
  <c r="I2421" i="6"/>
  <c r="J2422" i="6" l="1"/>
  <c r="I2422" i="6"/>
  <c r="G2423" i="6"/>
  <c r="G2424" i="6" l="1"/>
  <c r="J2423" i="6"/>
  <c r="I2423" i="6"/>
  <c r="J2424" i="6" l="1"/>
  <c r="I2424" i="6"/>
  <c r="G2425" i="6"/>
  <c r="J2425" i="6" l="1"/>
  <c r="I2425" i="6"/>
  <c r="G2426" i="6"/>
  <c r="J2426" i="6" l="1"/>
  <c r="I2426" i="6"/>
  <c r="G2427" i="6"/>
  <c r="G2428" i="6" l="1"/>
  <c r="J2427" i="6"/>
  <c r="I2427" i="6"/>
  <c r="J2428" i="6" l="1"/>
  <c r="I2428" i="6"/>
  <c r="G2429" i="6"/>
  <c r="G2430" i="6" l="1"/>
  <c r="J2429" i="6"/>
  <c r="I2429" i="6"/>
  <c r="J2430" i="6" l="1"/>
  <c r="I2430" i="6"/>
  <c r="G2431" i="6"/>
  <c r="G2432" i="6" l="1"/>
  <c r="J2431" i="6"/>
  <c r="I2431" i="6"/>
  <c r="J2432" i="6" l="1"/>
  <c r="I2432" i="6"/>
  <c r="G2433" i="6"/>
  <c r="G2434" i="6" l="1"/>
  <c r="J2433" i="6"/>
  <c r="I2433" i="6"/>
  <c r="J2434" i="6" l="1"/>
  <c r="I2434" i="6"/>
  <c r="G2435" i="6"/>
  <c r="J2435" i="6" l="1"/>
  <c r="I2435" i="6"/>
  <c r="G2436" i="6"/>
  <c r="J2436" i="6" l="1"/>
  <c r="I2436" i="6"/>
  <c r="G2437" i="6"/>
  <c r="G2438" i="6" l="1"/>
  <c r="J2437" i="6"/>
  <c r="I2437" i="6"/>
  <c r="J2438" i="6" l="1"/>
  <c r="I2438" i="6"/>
  <c r="G2439" i="6"/>
  <c r="G2440" i="6" l="1"/>
  <c r="J2439" i="6"/>
  <c r="I2439" i="6"/>
  <c r="J2440" i="6" l="1"/>
  <c r="I2440" i="6"/>
  <c r="G2441" i="6"/>
  <c r="G2442" i="6" l="1"/>
  <c r="J2441" i="6"/>
  <c r="I2441" i="6"/>
  <c r="J2442" i="6" l="1"/>
  <c r="I2442" i="6"/>
  <c r="G2443" i="6"/>
  <c r="G2444" i="6" l="1"/>
  <c r="J2443" i="6"/>
  <c r="I2443" i="6"/>
  <c r="J2444" i="6" l="1"/>
  <c r="I2444" i="6"/>
  <c r="G2445" i="6"/>
  <c r="J2445" i="6" l="1"/>
  <c r="I2445" i="6"/>
  <c r="G2446" i="6"/>
  <c r="J2446" i="6" l="1"/>
  <c r="I2446" i="6"/>
  <c r="G2447" i="6"/>
  <c r="G2448" i="6" l="1"/>
  <c r="J2447" i="6"/>
  <c r="I2447" i="6"/>
  <c r="J2448" i="6" l="1"/>
  <c r="I2448" i="6"/>
  <c r="G2449" i="6"/>
  <c r="J2449" i="6" l="1"/>
  <c r="I2449" i="6"/>
  <c r="G2450" i="6"/>
  <c r="J2450" i="6" l="1"/>
  <c r="I2450" i="6"/>
  <c r="G2451" i="6"/>
  <c r="G2452" i="6" l="1"/>
  <c r="J2451" i="6"/>
  <c r="I2451" i="6"/>
  <c r="J2452" i="6" l="1"/>
  <c r="I2452" i="6"/>
  <c r="G2453" i="6"/>
  <c r="G2454" i="6" l="1"/>
  <c r="J2453" i="6"/>
  <c r="I2453" i="6"/>
  <c r="J2454" i="6" l="1"/>
  <c r="I2454" i="6"/>
  <c r="G2455" i="6"/>
  <c r="G2456" i="6" l="1"/>
  <c r="J2455" i="6"/>
  <c r="I2455" i="6"/>
  <c r="J2456" i="6" l="1"/>
  <c r="I2456" i="6"/>
  <c r="G2457" i="6"/>
  <c r="J2457" i="6" l="1"/>
  <c r="I2457" i="6"/>
  <c r="G2458" i="6"/>
  <c r="J2458" i="6" l="1"/>
  <c r="I2458" i="6"/>
  <c r="G2459" i="6"/>
  <c r="G2460" i="6" l="1"/>
  <c r="J2459" i="6"/>
  <c r="I2459" i="6"/>
  <c r="J2460" i="6" l="1"/>
  <c r="I2460" i="6"/>
  <c r="G2461" i="6"/>
  <c r="J2461" i="6" l="1"/>
  <c r="I2461" i="6"/>
  <c r="G2462" i="6"/>
  <c r="J2462" i="6" l="1"/>
  <c r="I2462" i="6"/>
  <c r="G2463" i="6"/>
  <c r="G2464" i="6" l="1"/>
  <c r="J2463" i="6"/>
  <c r="I2463" i="6"/>
  <c r="J2464" i="6" l="1"/>
  <c r="I2464" i="6"/>
  <c r="G2465" i="6"/>
  <c r="G2466" i="6" l="1"/>
  <c r="J2465" i="6"/>
  <c r="I2465" i="6"/>
  <c r="J2466" i="6" l="1"/>
  <c r="I2466" i="6"/>
  <c r="G2467" i="6"/>
  <c r="J2467" i="6" l="1"/>
  <c r="I2467" i="6"/>
  <c r="G2468" i="6"/>
  <c r="J2468" i="6" l="1"/>
  <c r="I2468" i="6"/>
  <c r="G2469" i="6"/>
  <c r="G2470" i="6" l="1"/>
  <c r="J2469" i="6"/>
  <c r="I2469" i="6"/>
  <c r="J2470" i="6" l="1"/>
  <c r="I2470" i="6"/>
  <c r="G2471" i="6"/>
  <c r="J2471" i="6" l="1"/>
  <c r="I2471" i="6"/>
  <c r="G2472" i="6"/>
  <c r="J2472" i="6" l="1"/>
  <c r="I2472" i="6"/>
  <c r="G2473" i="6"/>
  <c r="G2474" i="6" l="1"/>
  <c r="J2473" i="6"/>
  <c r="I2473" i="6"/>
  <c r="J2474" i="6" l="1"/>
  <c r="I2474" i="6"/>
  <c r="G2475" i="6"/>
  <c r="J2475" i="6" l="1"/>
  <c r="I2475" i="6"/>
  <c r="G2476" i="6"/>
  <c r="J2476" i="6" l="1"/>
  <c r="I2476" i="6"/>
  <c r="G2477" i="6"/>
  <c r="G2478" i="6" l="1"/>
  <c r="G2479" i="6" s="1"/>
  <c r="G2480" i="6" s="1"/>
  <c r="J2477" i="6"/>
  <c r="I2477" i="6"/>
  <c r="J2481" i="6" l="1"/>
  <c r="J2480" i="6"/>
  <c r="J2479" i="6"/>
  <c r="AQ8" i="6" s="1"/>
  <c r="J2478" i="6"/>
  <c r="I2478" i="6"/>
  <c r="H2479" i="6"/>
  <c r="I2479" i="6" l="1"/>
  <c r="K2479" i="6"/>
  <c r="H2480" i="6"/>
  <c r="K2480" i="6" l="1"/>
  <c r="H2481" i="6"/>
  <c r="I2480" i="6"/>
  <c r="H2482" i="6" l="1"/>
  <c r="K2481" i="6"/>
  <c r="I2481" i="6"/>
  <c r="K2482" i="6" l="1"/>
  <c r="I2482" i="6"/>
  <c r="H2483" i="6"/>
  <c r="I2483" i="6" l="1"/>
  <c r="K2483" i="6"/>
  <c r="H2484" i="6"/>
  <c r="K2484" i="6" l="1"/>
  <c r="H2485" i="6"/>
  <c r="I2484" i="6"/>
  <c r="K2485" i="6" l="1"/>
  <c r="H2486" i="6"/>
  <c r="I2485" i="6"/>
  <c r="K2486" i="6" l="1"/>
  <c r="I2486" i="6"/>
  <c r="H2487" i="6"/>
  <c r="H2488" i="6" l="1"/>
  <c r="K2487" i="6"/>
  <c r="I2487" i="6"/>
  <c r="I2488" i="6" l="1"/>
  <c r="K2488" i="6"/>
  <c r="H2489" i="6"/>
  <c r="K2489" i="6" l="1"/>
  <c r="H2490" i="6"/>
  <c r="I2489" i="6"/>
  <c r="K2490" i="6" l="1"/>
  <c r="I2490" i="6"/>
  <c r="H2491" i="6"/>
  <c r="H2492" i="6" l="1"/>
  <c r="K2491" i="6"/>
  <c r="I2491" i="6"/>
  <c r="I2492" i="6" l="1"/>
  <c r="K2492" i="6"/>
  <c r="H2493" i="6"/>
  <c r="K2493" i="6" l="1"/>
  <c r="H2494" i="6"/>
  <c r="I2493" i="6"/>
  <c r="K2494" i="6" l="1"/>
  <c r="I2494" i="6"/>
  <c r="H2495" i="6"/>
  <c r="H2496" i="6" l="1"/>
  <c r="K2495" i="6"/>
  <c r="I2495" i="6"/>
  <c r="K2496" i="6" l="1"/>
  <c r="H2497" i="6"/>
  <c r="I2496" i="6"/>
  <c r="K2497" i="6" l="1"/>
  <c r="H2498" i="6"/>
  <c r="I2497" i="6"/>
  <c r="K2498" i="6" l="1"/>
  <c r="I2498" i="6"/>
  <c r="H2499" i="6"/>
  <c r="H2500" i="6" l="1"/>
  <c r="K2499" i="6"/>
  <c r="I2499" i="6"/>
  <c r="I2500" i="6" l="1"/>
  <c r="AQ7" i="6" s="1"/>
  <c r="AQ10" i="6" s="1"/>
  <c r="K2500" i="6"/>
  <c r="H2501" i="6"/>
  <c r="I2501" i="6" l="1"/>
  <c r="K2501" i="6"/>
  <c r="H2502" i="6"/>
  <c r="AQ12" i="6"/>
  <c r="AQ15" i="6" s="1"/>
  <c r="AQ13" i="6"/>
  <c r="K2502" i="6" l="1"/>
  <c r="H2503" i="6"/>
  <c r="I2502" i="6"/>
  <c r="H2504" i="6" l="1"/>
  <c r="K2503" i="6"/>
  <c r="I2503" i="6"/>
  <c r="K2504" i="6" l="1"/>
  <c r="H2505" i="6"/>
  <c r="I2504" i="6"/>
  <c r="K2505" i="6" l="1"/>
  <c r="H2506" i="6"/>
  <c r="I2505" i="6"/>
  <c r="K2506" i="6" l="1"/>
  <c r="H2507" i="6"/>
  <c r="I2506" i="6"/>
  <c r="K2507" i="6" l="1"/>
  <c r="H2508" i="6"/>
  <c r="I2507" i="6"/>
  <c r="K2508" i="6" l="1"/>
  <c r="H2509" i="6"/>
  <c r="I2508" i="6"/>
  <c r="K2509" i="6" l="1"/>
  <c r="H2510" i="6"/>
  <c r="I2509" i="6"/>
  <c r="K2510" i="6" l="1"/>
  <c r="H2511" i="6"/>
  <c r="I2510" i="6"/>
  <c r="H2512" i="6" l="1"/>
  <c r="K2511" i="6"/>
  <c r="I2511" i="6"/>
  <c r="K2512" i="6" l="1"/>
  <c r="H2513" i="6"/>
  <c r="I2512" i="6"/>
  <c r="K2513" i="6" l="1"/>
  <c r="H2514" i="6"/>
  <c r="I2513" i="6"/>
  <c r="K2514" i="6" l="1"/>
  <c r="H2515" i="6"/>
  <c r="I2514" i="6"/>
  <c r="K2515" i="6" l="1"/>
  <c r="H2516" i="6"/>
  <c r="I2515" i="6"/>
  <c r="K2516" i="6" l="1"/>
  <c r="H2517" i="6"/>
  <c r="I2516" i="6"/>
  <c r="K2517" i="6" l="1"/>
  <c r="H2518" i="6"/>
  <c r="I2517" i="6"/>
  <c r="K2518" i="6" l="1"/>
  <c r="H2519" i="6"/>
  <c r="I2518" i="6"/>
  <c r="H2520" i="6" l="1"/>
  <c r="K2519" i="6"/>
  <c r="I2519" i="6"/>
  <c r="K2520" i="6" l="1"/>
  <c r="H2521" i="6"/>
  <c r="I2520" i="6"/>
  <c r="K2521" i="6" l="1"/>
  <c r="H2522" i="6"/>
  <c r="I2521" i="6"/>
  <c r="K2522" i="6" l="1"/>
  <c r="H2523" i="6"/>
  <c r="I2522" i="6"/>
  <c r="K2523" i="6" l="1"/>
  <c r="H2524" i="6"/>
  <c r="I2523" i="6"/>
  <c r="K2524" i="6" l="1"/>
  <c r="H2525" i="6"/>
  <c r="I2524" i="6"/>
  <c r="H2526" i="6" l="1"/>
  <c r="K2525" i="6"/>
  <c r="I2525" i="6"/>
  <c r="K2526" i="6" l="1"/>
  <c r="H2527" i="6"/>
  <c r="I2526" i="6"/>
  <c r="K2527" i="6" l="1"/>
  <c r="H2528" i="6"/>
  <c r="I2527" i="6"/>
  <c r="K2528" i="6" l="1"/>
  <c r="H2529" i="6"/>
  <c r="I2528" i="6"/>
  <c r="K2529" i="6" l="1"/>
  <c r="H2530" i="6"/>
  <c r="I2529" i="6"/>
  <c r="K2530" i="6" l="1"/>
  <c r="H2531" i="6"/>
  <c r="I2530" i="6"/>
  <c r="K2531" i="6" l="1"/>
  <c r="H2532" i="6"/>
  <c r="I2531" i="6"/>
  <c r="K2532" i="6" l="1"/>
  <c r="H2533" i="6"/>
  <c r="I2532" i="6"/>
  <c r="K2533" i="6" l="1"/>
  <c r="H2534" i="6"/>
  <c r="I2533" i="6"/>
  <c r="K2534" i="6" l="1"/>
  <c r="H2535" i="6"/>
  <c r="I2534" i="6"/>
  <c r="K2535" i="6" l="1"/>
  <c r="H2536" i="6"/>
  <c r="H2537" i="6" s="1"/>
  <c r="I2535" i="6"/>
  <c r="H2538" i="6" l="1"/>
  <c r="H2539" i="6" s="1"/>
  <c r="K2536" i="6"/>
  <c r="K2537" i="6"/>
  <c r="I2536" i="6"/>
  <c r="G2537" i="6"/>
  <c r="K2539" i="6" l="1"/>
  <c r="H2540" i="6"/>
  <c r="K2538" i="6"/>
  <c r="G2538" i="6"/>
  <c r="J2537" i="6"/>
  <c r="I2537" i="6"/>
  <c r="H2541" i="6" l="1"/>
  <c r="K2540" i="6"/>
  <c r="J2538" i="6"/>
  <c r="I2538" i="6"/>
  <c r="G2539" i="6"/>
  <c r="H2542" i="6" l="1"/>
  <c r="K2541" i="6"/>
  <c r="J2539" i="6"/>
  <c r="I2539" i="6"/>
  <c r="G2540" i="6"/>
  <c r="K2543" i="6" l="1"/>
  <c r="K2542" i="6"/>
  <c r="J2540" i="6"/>
  <c r="I2540" i="6"/>
  <c r="G2541" i="6"/>
  <c r="G2542" i="6" l="1"/>
  <c r="J2541" i="6"/>
  <c r="I2541" i="6"/>
  <c r="J2542" i="6" l="1"/>
  <c r="I2542" i="6"/>
  <c r="G2543" i="6"/>
  <c r="G2544" i="6" l="1"/>
  <c r="J2543" i="6"/>
  <c r="I2543" i="6"/>
  <c r="G2545" i="6" l="1"/>
  <c r="J2544" i="6"/>
  <c r="I2544" i="6"/>
  <c r="G2546" i="6" l="1"/>
  <c r="J2545" i="6"/>
  <c r="I2545" i="6"/>
  <c r="J2546" i="6" l="1"/>
  <c r="I2546" i="6"/>
  <c r="G2547" i="6"/>
  <c r="G2548" i="6" l="1"/>
  <c r="J2547" i="6"/>
  <c r="I2547" i="6"/>
  <c r="J2548" i="6" l="1"/>
  <c r="I2548" i="6"/>
  <c r="G2549" i="6"/>
  <c r="G2550" i="6" l="1"/>
  <c r="J2549" i="6"/>
  <c r="I2549" i="6"/>
  <c r="J2550" i="6" l="1"/>
  <c r="I2550" i="6"/>
  <c r="G2551" i="6"/>
  <c r="G2552" i="6" l="1"/>
  <c r="J2551" i="6"/>
  <c r="I2551" i="6"/>
  <c r="J2552" i="6" l="1"/>
  <c r="I2552" i="6"/>
  <c r="G2553" i="6"/>
  <c r="J2553" i="6" l="1"/>
  <c r="I2553" i="6"/>
  <c r="G2554" i="6"/>
  <c r="J2554" i="6" l="1"/>
  <c r="I2554" i="6"/>
  <c r="G2555" i="6"/>
  <c r="G2556" i="6" l="1"/>
  <c r="J2555" i="6"/>
  <c r="I2555" i="6"/>
  <c r="J2556" i="6" l="1"/>
  <c r="I2556" i="6"/>
  <c r="G2557" i="6"/>
  <c r="G2558" i="6" l="1"/>
  <c r="J2557" i="6"/>
  <c r="I2557" i="6"/>
  <c r="J2558" i="6" l="1"/>
  <c r="I2558" i="6"/>
  <c r="G2559" i="6"/>
  <c r="G2560" i="6" l="1"/>
  <c r="J2559" i="6"/>
  <c r="I2559" i="6"/>
  <c r="J2560" i="6" l="1"/>
  <c r="I2560" i="6"/>
  <c r="G2561" i="6"/>
  <c r="G2562" i="6" l="1"/>
  <c r="J2561" i="6"/>
  <c r="I2561" i="6"/>
  <c r="J2562" i="6" l="1"/>
  <c r="I2562" i="6"/>
  <c r="G2563" i="6"/>
  <c r="G2564" i="6" l="1"/>
  <c r="J2563" i="6"/>
  <c r="I2563" i="6"/>
  <c r="J2564" i="6" l="1"/>
  <c r="I2564" i="6"/>
  <c r="G2565" i="6"/>
  <c r="G2566" i="6" l="1"/>
  <c r="J2565" i="6"/>
  <c r="I2565" i="6"/>
  <c r="J2566" i="6" l="1"/>
  <c r="I2566" i="6"/>
  <c r="G2567" i="6"/>
  <c r="G2568" i="6" l="1"/>
  <c r="J2567" i="6"/>
  <c r="I2567" i="6"/>
  <c r="J2568" i="6" l="1"/>
  <c r="I2568" i="6"/>
  <c r="G2569" i="6"/>
  <c r="J2569" i="6" l="1"/>
  <c r="I2569" i="6"/>
  <c r="G2570" i="6"/>
  <c r="J2570" i="6" l="1"/>
  <c r="I2570" i="6"/>
  <c r="G2571" i="6"/>
  <c r="G2572" i="6" l="1"/>
  <c r="J2571" i="6"/>
  <c r="I2571" i="6"/>
  <c r="J2572" i="6" l="1"/>
  <c r="I2572" i="6"/>
  <c r="G2573" i="6"/>
  <c r="G2574" i="6" l="1"/>
  <c r="J2573" i="6"/>
  <c r="I2573" i="6"/>
  <c r="J2574" i="6" l="1"/>
  <c r="I2574" i="6"/>
  <c r="G2575" i="6"/>
  <c r="G2576" i="6" l="1"/>
  <c r="J2575" i="6"/>
  <c r="I2575" i="6"/>
  <c r="J2576" i="6" l="1"/>
  <c r="I2576" i="6"/>
  <c r="G2577" i="6"/>
  <c r="G2578" i="6" l="1"/>
  <c r="J2577" i="6"/>
  <c r="I2577" i="6"/>
  <c r="J2578" i="6" l="1"/>
  <c r="I2578" i="6"/>
  <c r="G2579" i="6"/>
  <c r="G2580" i="6" l="1"/>
  <c r="J2579" i="6"/>
  <c r="I2579" i="6"/>
  <c r="J2580" i="6" l="1"/>
  <c r="I2580" i="6"/>
  <c r="G2581" i="6"/>
  <c r="G2582" i="6" l="1"/>
  <c r="J2581" i="6"/>
  <c r="I2581" i="6"/>
  <c r="G2583" i="6" l="1"/>
  <c r="J2582" i="6"/>
  <c r="I2582" i="6"/>
  <c r="G2584" i="6" l="1"/>
  <c r="J2583" i="6"/>
  <c r="I2583" i="6"/>
  <c r="J2584" i="6" l="1"/>
  <c r="I2584" i="6"/>
  <c r="G2585" i="6"/>
  <c r="G2586" i="6" l="1"/>
  <c r="J2585" i="6"/>
  <c r="I2585" i="6"/>
  <c r="J2586" i="6" l="1"/>
  <c r="I2586" i="6"/>
  <c r="G2587" i="6"/>
  <c r="G2588" i="6" l="1"/>
  <c r="J2587" i="6"/>
  <c r="I2587" i="6"/>
  <c r="J2588" i="6" l="1"/>
  <c r="I2588" i="6"/>
  <c r="G2589" i="6"/>
  <c r="G2590" i="6" l="1"/>
  <c r="J2589" i="6"/>
  <c r="I2589" i="6"/>
  <c r="J2590" i="6" l="1"/>
  <c r="I2590" i="6"/>
  <c r="G2591" i="6"/>
  <c r="G2592" i="6" l="1"/>
  <c r="J2591" i="6"/>
  <c r="I2591" i="6"/>
  <c r="J2592" i="6" l="1"/>
  <c r="I2592" i="6"/>
  <c r="G2593" i="6"/>
  <c r="G2594" i="6" l="1"/>
  <c r="J2593" i="6"/>
  <c r="I2593" i="6"/>
  <c r="G2595" i="6" l="1"/>
  <c r="J2594" i="6"/>
  <c r="I2594" i="6"/>
  <c r="G2596" i="6" l="1"/>
  <c r="J2595" i="6"/>
  <c r="I2595" i="6"/>
  <c r="J2596" i="6" l="1"/>
  <c r="I2596" i="6"/>
  <c r="G2597" i="6"/>
  <c r="G2598" i="6" l="1"/>
  <c r="J2597" i="6"/>
  <c r="I2597" i="6"/>
  <c r="J2598" i="6" l="1"/>
  <c r="I2598" i="6"/>
  <c r="G2599" i="6"/>
  <c r="J2599" i="6" l="1"/>
  <c r="I2599" i="6"/>
  <c r="G2600" i="6"/>
  <c r="G2601" i="6" l="1"/>
  <c r="J2600" i="6"/>
  <c r="AR8" i="6" s="1"/>
  <c r="I2600" i="6"/>
  <c r="AR7" i="6" s="1"/>
  <c r="AR10" i="6" s="1"/>
  <c r="AR12" i="6" l="1"/>
  <c r="AR15" i="6" s="1"/>
  <c r="AR13" i="6"/>
  <c r="G2602" i="6"/>
  <c r="J2601" i="6"/>
  <c r="I2601" i="6"/>
  <c r="J2602" i="6" l="1"/>
  <c r="I2602" i="6"/>
  <c r="G2603" i="6"/>
  <c r="J2603" i="6" l="1"/>
  <c r="I2603" i="6"/>
  <c r="G2604" i="6"/>
  <c r="J2604" i="6" l="1"/>
  <c r="I2604" i="6"/>
  <c r="G2605" i="6"/>
  <c r="G2606" i="6" l="1"/>
  <c r="J2605" i="6"/>
  <c r="I2605" i="6"/>
  <c r="J2606" i="6" l="1"/>
  <c r="I2606" i="6"/>
  <c r="G2607" i="6"/>
  <c r="G2608" i="6" l="1"/>
  <c r="J2607" i="6"/>
  <c r="I2607" i="6"/>
  <c r="J2608" i="6" l="1"/>
  <c r="I2608" i="6"/>
  <c r="G2609" i="6"/>
  <c r="G2610" i="6" l="1"/>
  <c r="J2609" i="6"/>
  <c r="I2609" i="6"/>
  <c r="J2610" i="6" l="1"/>
  <c r="I2610" i="6"/>
  <c r="G2611" i="6"/>
  <c r="J2611" i="6" l="1"/>
  <c r="I2611" i="6"/>
  <c r="G2612" i="6"/>
  <c r="G2613" i="6" l="1"/>
  <c r="J2612" i="6"/>
  <c r="I2612" i="6"/>
  <c r="G2614" i="6" l="1"/>
  <c r="J2613" i="6"/>
  <c r="I2613" i="6"/>
  <c r="J2614" i="6" l="1"/>
  <c r="I2614" i="6"/>
  <c r="G2615" i="6"/>
  <c r="G2616" i="6" l="1"/>
  <c r="J2615" i="6"/>
  <c r="I2615" i="6"/>
  <c r="G2617" i="6" l="1"/>
  <c r="J2616" i="6"/>
  <c r="I2616" i="6"/>
  <c r="J2617" i="6" l="1"/>
  <c r="I2617" i="6"/>
  <c r="G2618" i="6"/>
  <c r="J2618" i="6" l="1"/>
  <c r="I2618" i="6"/>
  <c r="G2619" i="6"/>
  <c r="G2620" i="6" l="1"/>
  <c r="J2619" i="6"/>
  <c r="I2619" i="6"/>
  <c r="J2620" i="6" l="1"/>
  <c r="I2620" i="6"/>
  <c r="G2621" i="6"/>
  <c r="G2622" i="6" l="1"/>
  <c r="J2621" i="6"/>
  <c r="I2621" i="6"/>
  <c r="J2622" i="6" l="1"/>
  <c r="I2622" i="6"/>
  <c r="G2623" i="6"/>
  <c r="G2624" i="6" l="1"/>
  <c r="J2623" i="6"/>
  <c r="I2623" i="6"/>
  <c r="J2624" i="6" l="1"/>
  <c r="I2624" i="6"/>
  <c r="G2625" i="6"/>
  <c r="J2625" i="6" l="1"/>
  <c r="I2625" i="6"/>
  <c r="G2626" i="6"/>
  <c r="G2627" i="6" l="1"/>
  <c r="J2626" i="6"/>
  <c r="I2626" i="6"/>
  <c r="G2628" i="6" l="1"/>
  <c r="J2627" i="6"/>
  <c r="I2627" i="6"/>
  <c r="J2628" i="6" l="1"/>
  <c r="I2628" i="6"/>
  <c r="G2629" i="6"/>
  <c r="G2630" i="6" l="1"/>
  <c r="J2629" i="6"/>
  <c r="I2629" i="6"/>
  <c r="J2630" i="6" l="1"/>
  <c r="I2630" i="6"/>
  <c r="G2631" i="6"/>
  <c r="G2632" i="6" l="1"/>
  <c r="J2631" i="6"/>
  <c r="I2631" i="6"/>
  <c r="J2632" i="6" l="1"/>
  <c r="I2632" i="6"/>
  <c r="G2633" i="6"/>
  <c r="G2634" i="6" l="1"/>
  <c r="J2633" i="6"/>
  <c r="I2633" i="6"/>
  <c r="J2634" i="6" l="1"/>
  <c r="I2634" i="6"/>
  <c r="G2635" i="6"/>
  <c r="G2636" i="6" l="1"/>
  <c r="J2635" i="6"/>
  <c r="I2635" i="6"/>
  <c r="J2636" i="6" l="1"/>
  <c r="I2636" i="6"/>
  <c r="G2637" i="6"/>
  <c r="J2637" i="6" l="1"/>
  <c r="I2637" i="6"/>
  <c r="G2638" i="6"/>
  <c r="J2638" i="6" l="1"/>
  <c r="I2638" i="6"/>
  <c r="G2639" i="6"/>
  <c r="G2640" i="6" l="1"/>
  <c r="J2639" i="6"/>
  <c r="I2639" i="6"/>
  <c r="J2640" i="6" l="1"/>
  <c r="I2640" i="6"/>
  <c r="G2641" i="6"/>
  <c r="G2642" i="6" l="1"/>
  <c r="J2641" i="6"/>
  <c r="I2641" i="6"/>
  <c r="J2642" i="6" l="1"/>
  <c r="I2642" i="6"/>
  <c r="G2643" i="6"/>
  <c r="G2644" i="6" l="1"/>
  <c r="J2643" i="6"/>
  <c r="I2643" i="6"/>
  <c r="J2644" i="6" l="1"/>
  <c r="I2644" i="6"/>
  <c r="G2645" i="6"/>
  <c r="G2646" i="6" l="1"/>
  <c r="J2645" i="6"/>
  <c r="I2645" i="6"/>
  <c r="J2646" i="6" l="1"/>
  <c r="I2646" i="6"/>
  <c r="G2647" i="6"/>
  <c r="G2648" i="6" l="1"/>
  <c r="J2647" i="6"/>
  <c r="I2647" i="6"/>
  <c r="J2648" i="6" l="1"/>
  <c r="I2648" i="6"/>
  <c r="G2649" i="6"/>
  <c r="G2650" i="6" l="1"/>
  <c r="J2649" i="6"/>
  <c r="I2649" i="6"/>
  <c r="J2650" i="6" l="1"/>
  <c r="I2650" i="6"/>
  <c r="G2651" i="6"/>
  <c r="J2651" i="6" l="1"/>
  <c r="I2651" i="6"/>
  <c r="G2652" i="6"/>
  <c r="G2653" i="6" l="1"/>
  <c r="J2652" i="6"/>
  <c r="I2652" i="6"/>
  <c r="G2654" i="6" l="1"/>
  <c r="J2653" i="6"/>
  <c r="I2653" i="6"/>
  <c r="J2654" i="6" l="1"/>
  <c r="I2654" i="6"/>
  <c r="G2655" i="6"/>
  <c r="J2655" i="6" l="1"/>
  <c r="I2655" i="6"/>
  <c r="G2656" i="6"/>
  <c r="G2657" i="6" l="1"/>
  <c r="J2656" i="6"/>
  <c r="I2656" i="6"/>
  <c r="G2658" i="6" l="1"/>
  <c r="J2657" i="6"/>
  <c r="I2657" i="6"/>
  <c r="J2658" i="6" l="1"/>
  <c r="I2658" i="6"/>
  <c r="G2659" i="6"/>
  <c r="G2660" i="6" l="1"/>
  <c r="J2659" i="6"/>
  <c r="I2659" i="6"/>
  <c r="J2660" i="6" l="1"/>
  <c r="I2660" i="6"/>
  <c r="G2661" i="6"/>
  <c r="J2661" i="6" l="1"/>
  <c r="I2661" i="6"/>
  <c r="G2662" i="6"/>
  <c r="G2663" i="6" l="1"/>
  <c r="J2662" i="6"/>
  <c r="I2662" i="6"/>
  <c r="G2664" i="6" l="1"/>
  <c r="J2663" i="6"/>
  <c r="I2663" i="6"/>
  <c r="J2664" i="6" l="1"/>
  <c r="I2664" i="6"/>
  <c r="G2665" i="6"/>
  <c r="G2666" i="6" l="1"/>
  <c r="J2665" i="6"/>
  <c r="I2665" i="6"/>
  <c r="J2666" i="6" l="1"/>
  <c r="I2666" i="6"/>
  <c r="G2667" i="6"/>
  <c r="J2667" i="6" l="1"/>
  <c r="I2667" i="6"/>
  <c r="G2668" i="6"/>
  <c r="J2668" i="6" l="1"/>
  <c r="I2668" i="6"/>
  <c r="G2669" i="6"/>
  <c r="G2670" i="6" l="1"/>
  <c r="J2669" i="6"/>
  <c r="I2669" i="6"/>
  <c r="G2671" i="6" l="1"/>
  <c r="J2670" i="6"/>
  <c r="I2670" i="6"/>
  <c r="G2672" i="6" l="1"/>
  <c r="H2673" i="6" s="1"/>
  <c r="J2671" i="6"/>
  <c r="I2671" i="6"/>
  <c r="K2673" i="6" l="1"/>
  <c r="H2674" i="6"/>
  <c r="J2672" i="6"/>
  <c r="I2672" i="6"/>
  <c r="G2673" i="6"/>
  <c r="K2674" i="6" l="1"/>
  <c r="H2675" i="6"/>
  <c r="G2674" i="6"/>
  <c r="J2673" i="6"/>
  <c r="I2673" i="6"/>
  <c r="H2676" i="6" l="1"/>
  <c r="K2675" i="6"/>
  <c r="J2674" i="6"/>
  <c r="I2674" i="6"/>
  <c r="G2675" i="6"/>
  <c r="H2677" i="6" l="1"/>
  <c r="K2677" i="6" s="1"/>
  <c r="K2676" i="6"/>
  <c r="G2676" i="6"/>
  <c r="J2675" i="6"/>
  <c r="I2675" i="6"/>
  <c r="J2676" i="6" l="1"/>
  <c r="I2676" i="6"/>
  <c r="G2677" i="6"/>
  <c r="J2677" i="6" l="1"/>
  <c r="I2677" i="6"/>
  <c r="J2678" i="6"/>
  <c r="AS8" i="6" s="1"/>
  <c r="H2678" i="6"/>
  <c r="H2679" i="6" l="1"/>
  <c r="K2678" i="6"/>
  <c r="I2678" i="6"/>
  <c r="I2679" i="6" l="1"/>
  <c r="K2679" i="6"/>
  <c r="H2680" i="6"/>
  <c r="H2681" i="6" l="1"/>
  <c r="I2680" i="6"/>
  <c r="K2680" i="6"/>
  <c r="I2681" i="6" l="1"/>
  <c r="K2681" i="6"/>
  <c r="H2682" i="6"/>
  <c r="K2682" i="6" l="1"/>
  <c r="I2682" i="6"/>
  <c r="H2683" i="6"/>
  <c r="H2684" i="6" l="1"/>
  <c r="K2683" i="6"/>
  <c r="I2683" i="6"/>
  <c r="H2685" i="6" l="1"/>
  <c r="I2684" i="6"/>
  <c r="K2684" i="6"/>
  <c r="I2685" i="6" l="1"/>
  <c r="K2685" i="6"/>
  <c r="H2686" i="6"/>
  <c r="K2686" i="6" l="1"/>
  <c r="I2686" i="6"/>
  <c r="H2687" i="6"/>
  <c r="H2688" i="6" l="1"/>
  <c r="I2687" i="6"/>
  <c r="K2687" i="6"/>
  <c r="H2689" i="6" l="1"/>
  <c r="I2688" i="6"/>
  <c r="K2688" i="6"/>
  <c r="I2689" i="6" l="1"/>
  <c r="K2689" i="6"/>
  <c r="H2690" i="6"/>
  <c r="K2690" i="6" l="1"/>
  <c r="I2690" i="6"/>
  <c r="H2691" i="6"/>
  <c r="H2692" i="6" l="1"/>
  <c r="I2691" i="6"/>
  <c r="K2691" i="6"/>
  <c r="H2693" i="6" l="1"/>
  <c r="I2692" i="6"/>
  <c r="K2692" i="6"/>
  <c r="I2693" i="6" l="1"/>
  <c r="K2693" i="6"/>
  <c r="H2694" i="6"/>
  <c r="H2695" i="6" l="1"/>
  <c r="K2694" i="6"/>
  <c r="I2694" i="6"/>
  <c r="I2695" i="6" l="1"/>
  <c r="K2695" i="6"/>
  <c r="H2696" i="6"/>
  <c r="H2697" i="6" l="1"/>
  <c r="I2696" i="6"/>
  <c r="K2696" i="6"/>
  <c r="K2697" i="6" l="1"/>
  <c r="H2698" i="6"/>
  <c r="I2697" i="6"/>
  <c r="K2698" i="6" l="1"/>
  <c r="I2698" i="6"/>
  <c r="H2699" i="6"/>
  <c r="H2700" i="6" l="1"/>
  <c r="I2699" i="6"/>
  <c r="K2699" i="6"/>
  <c r="H2701" i="6" l="1"/>
  <c r="I2700" i="6"/>
  <c r="AS7" i="6" s="1"/>
  <c r="AS10" i="6" s="1"/>
  <c r="K2700" i="6"/>
  <c r="AS12" i="6" l="1"/>
  <c r="AS15" i="6" s="1"/>
  <c r="AS13" i="6"/>
  <c r="I2701" i="6"/>
  <c r="K2701" i="6"/>
  <c r="H2702" i="6"/>
  <c r="H2703" i="6" l="1"/>
  <c r="K2702" i="6"/>
  <c r="I2702" i="6"/>
  <c r="H2704" i="6" l="1"/>
  <c r="I2703" i="6"/>
  <c r="K2703" i="6"/>
  <c r="I2704" i="6" l="1"/>
  <c r="K2704" i="6"/>
  <c r="H2705" i="6"/>
  <c r="I2705" i="6" l="1"/>
  <c r="K2705" i="6"/>
  <c r="H2706" i="6"/>
  <c r="H2707" i="6" l="1"/>
  <c r="K2706" i="6"/>
  <c r="I2706" i="6"/>
  <c r="I2707" i="6" l="1"/>
  <c r="K2707" i="6"/>
  <c r="H2708" i="6"/>
  <c r="H2709" i="6" l="1"/>
  <c r="I2708" i="6"/>
  <c r="K2708" i="6"/>
  <c r="I2709" i="6" l="1"/>
  <c r="K2709" i="6"/>
  <c r="H2710" i="6"/>
  <c r="H2711" i="6" l="1"/>
  <c r="K2710" i="6"/>
  <c r="I2710" i="6"/>
  <c r="K2711" i="6" l="1"/>
  <c r="H2712" i="6"/>
  <c r="I2711" i="6"/>
  <c r="H2713" i="6" l="1"/>
  <c r="K2712" i="6"/>
  <c r="I2712" i="6"/>
  <c r="K2713" i="6" l="1"/>
  <c r="H2714" i="6"/>
  <c r="I2713" i="6"/>
  <c r="H2715" i="6" l="1"/>
  <c r="K2714" i="6"/>
  <c r="I2714" i="6"/>
  <c r="H2716" i="6" l="1"/>
  <c r="I2715" i="6"/>
  <c r="K2715" i="6"/>
  <c r="I2716" i="6" l="1"/>
  <c r="K2716" i="6"/>
  <c r="H2717" i="6"/>
  <c r="H2718" i="6" l="1"/>
  <c r="K2717" i="6"/>
  <c r="I2717" i="6"/>
  <c r="H2719" i="6" l="1"/>
  <c r="K2718" i="6"/>
  <c r="I2718" i="6"/>
  <c r="H2720" i="6" l="1"/>
  <c r="I2719" i="6"/>
  <c r="K2719" i="6"/>
  <c r="H2721" i="6" l="1"/>
  <c r="I2720" i="6"/>
  <c r="K2720" i="6"/>
  <c r="K2721" i="6" l="1"/>
  <c r="H2722" i="6"/>
  <c r="I2721" i="6"/>
  <c r="H2723" i="6" l="1"/>
  <c r="K2722" i="6"/>
  <c r="I2722" i="6"/>
  <c r="I2723" i="6" l="1"/>
  <c r="K2723" i="6"/>
  <c r="H2724" i="6"/>
  <c r="H2725" i="6" l="1"/>
  <c r="I2724" i="6"/>
  <c r="K2724" i="6"/>
  <c r="I2725" i="6" l="1"/>
  <c r="K2725" i="6"/>
  <c r="H2726" i="6"/>
  <c r="H2727" i="6" l="1"/>
  <c r="K2726" i="6"/>
  <c r="I2726" i="6"/>
  <c r="K2727" i="6" l="1"/>
  <c r="H2728" i="6"/>
  <c r="I2727" i="6"/>
  <c r="H2729" i="6" l="1"/>
  <c r="K2728" i="6"/>
  <c r="I2728" i="6"/>
  <c r="H2730" i="6" l="1"/>
  <c r="K2729" i="6"/>
  <c r="I2729" i="6"/>
  <c r="H2731" i="6" l="1"/>
  <c r="K2730" i="6"/>
  <c r="I2730" i="6"/>
  <c r="K2731" i="6" l="1"/>
  <c r="H2732" i="6"/>
  <c r="I2731" i="6"/>
  <c r="H2733" i="6" l="1"/>
  <c r="K2732" i="6"/>
  <c r="I2732" i="6"/>
  <c r="H2734" i="6" l="1"/>
  <c r="K2733" i="6"/>
  <c r="I2733" i="6"/>
  <c r="K2734" i="6" l="1"/>
  <c r="I2734" i="6"/>
  <c r="H2735" i="6"/>
  <c r="H2736" i="6" l="1"/>
  <c r="I2735" i="6"/>
  <c r="K2735" i="6"/>
  <c r="H2737" i="6" l="1"/>
  <c r="K2736" i="6"/>
  <c r="I2736" i="6"/>
  <c r="K2737" i="6" l="1"/>
  <c r="H2738" i="6"/>
  <c r="I2737" i="6"/>
  <c r="H2739" i="6" l="1"/>
  <c r="K2738" i="6"/>
  <c r="I2738" i="6"/>
  <c r="K2739" i="6" l="1"/>
  <c r="H2740" i="6"/>
  <c r="I2739" i="6"/>
  <c r="H2741" i="6" l="1"/>
  <c r="K2740" i="6"/>
  <c r="I2740" i="6"/>
  <c r="H2742" i="6" l="1"/>
  <c r="K2741" i="6"/>
  <c r="I2741" i="6"/>
  <c r="K2742" i="6" l="1"/>
  <c r="H2743" i="6"/>
  <c r="I2742" i="6"/>
  <c r="H2744" i="6" l="1"/>
  <c r="K2743" i="6"/>
  <c r="I2743" i="6"/>
  <c r="H2745" i="6" l="1"/>
  <c r="K2744" i="6"/>
  <c r="I2744" i="6"/>
  <c r="K2745" i="6" l="1"/>
  <c r="H2746" i="6"/>
  <c r="I2745" i="6"/>
  <c r="H2747" i="6" l="1"/>
  <c r="K2746" i="6"/>
  <c r="I2746" i="6"/>
  <c r="K2747" i="6" l="1"/>
  <c r="H2748" i="6"/>
  <c r="I2747" i="6"/>
  <c r="H2749" i="6" l="1"/>
  <c r="K2748" i="6"/>
  <c r="I2748" i="6"/>
  <c r="K2750" i="6" l="1"/>
  <c r="K2749" i="6"/>
  <c r="G2750" i="6"/>
  <c r="I2749" i="6"/>
  <c r="J2750" i="6" l="1"/>
  <c r="I2750" i="6"/>
  <c r="G2751" i="6"/>
  <c r="G2752" i="6" l="1"/>
  <c r="J2751" i="6"/>
  <c r="I2751" i="6"/>
  <c r="J2752" i="6" l="1"/>
  <c r="I2752" i="6"/>
  <c r="G2753" i="6"/>
  <c r="G2754" i="6" l="1"/>
  <c r="J2753" i="6"/>
  <c r="I2753" i="6"/>
  <c r="G2755" i="6" l="1"/>
  <c r="J2754" i="6"/>
  <c r="I2754" i="6"/>
  <c r="J2755" i="6" l="1"/>
  <c r="I2755" i="6"/>
  <c r="G2756" i="6"/>
  <c r="J2756" i="6" l="1"/>
  <c r="I2756" i="6"/>
  <c r="G2757" i="6"/>
  <c r="G2758" i="6" l="1"/>
  <c r="J2757" i="6"/>
  <c r="I2757" i="6"/>
  <c r="J2758" i="6" l="1"/>
  <c r="I2758" i="6"/>
  <c r="G2759" i="6"/>
  <c r="G2760" i="6" l="1"/>
  <c r="J2759" i="6"/>
  <c r="I2759" i="6"/>
  <c r="J2760" i="6" l="1"/>
  <c r="I2760" i="6"/>
  <c r="G2761" i="6"/>
  <c r="G2762" i="6" l="1"/>
  <c r="J2761" i="6"/>
  <c r="I2761" i="6"/>
  <c r="J2762" i="6" l="1"/>
  <c r="I2762" i="6"/>
  <c r="G2763" i="6"/>
  <c r="G2764" i="6" l="1"/>
  <c r="J2763" i="6"/>
  <c r="I2763" i="6"/>
  <c r="J2764" i="6" l="1"/>
  <c r="I2764" i="6"/>
  <c r="G2765" i="6"/>
  <c r="G2766" i="6" l="1"/>
  <c r="J2765" i="6"/>
  <c r="I2765" i="6"/>
  <c r="J2766" i="6" l="1"/>
  <c r="I2766" i="6"/>
  <c r="G2767" i="6"/>
  <c r="G2768" i="6" l="1"/>
  <c r="J2767" i="6"/>
  <c r="I2767" i="6"/>
  <c r="J2768" i="6" l="1"/>
  <c r="I2768" i="6"/>
  <c r="G2769" i="6"/>
  <c r="G2770" i="6" l="1"/>
  <c r="J2769" i="6"/>
  <c r="I2769" i="6"/>
  <c r="J2770" i="6" l="1"/>
  <c r="I2770" i="6"/>
  <c r="G2771" i="6"/>
  <c r="G2772" i="6" l="1"/>
  <c r="J2771" i="6"/>
  <c r="I2771" i="6"/>
  <c r="J2772" i="6" l="1"/>
  <c r="I2772" i="6"/>
  <c r="G2773" i="6"/>
  <c r="G2774" i="6" l="1"/>
  <c r="J2773" i="6"/>
  <c r="I2773" i="6"/>
  <c r="G2775" i="6" l="1"/>
  <c r="J2774" i="6"/>
  <c r="I2774" i="6"/>
  <c r="J2775" i="6" l="1"/>
  <c r="I2775" i="6"/>
  <c r="G2776" i="6"/>
  <c r="J2776" i="6" l="1"/>
  <c r="I2776" i="6"/>
  <c r="G2777" i="6"/>
  <c r="G2778" i="6" l="1"/>
  <c r="J2777" i="6"/>
  <c r="I2777" i="6"/>
  <c r="J2778" i="6" l="1"/>
  <c r="I2778" i="6"/>
  <c r="G2779" i="6"/>
  <c r="G2780" i="6" l="1"/>
  <c r="J2779" i="6"/>
  <c r="I2779" i="6"/>
  <c r="J2780" i="6" l="1"/>
  <c r="I2780" i="6"/>
  <c r="G2781" i="6"/>
  <c r="G2782" i="6" l="1"/>
  <c r="J2781" i="6"/>
  <c r="I2781" i="6"/>
  <c r="G2783" i="6" l="1"/>
  <c r="J2782" i="6"/>
  <c r="I2782" i="6"/>
  <c r="G2784" i="6" l="1"/>
  <c r="J2783" i="6"/>
  <c r="I2783" i="6"/>
  <c r="J2784" i="6" l="1"/>
  <c r="I2784" i="6"/>
  <c r="G2785" i="6"/>
  <c r="G2786" i="6" l="1"/>
  <c r="J2785" i="6"/>
  <c r="I2785" i="6"/>
  <c r="J2786" i="6" l="1"/>
  <c r="I2786" i="6"/>
  <c r="G2787" i="6"/>
  <c r="G2788" i="6" l="1"/>
  <c r="J2787" i="6"/>
  <c r="I2787" i="6"/>
  <c r="J2788" i="6" l="1"/>
  <c r="I2788" i="6"/>
  <c r="G2789" i="6"/>
  <c r="G2790" i="6" l="1"/>
  <c r="J2789" i="6"/>
  <c r="I2789" i="6"/>
  <c r="G2791" i="6" l="1"/>
  <c r="J2790" i="6"/>
  <c r="I2790" i="6"/>
  <c r="G2792" i="6" l="1"/>
  <c r="J2791" i="6"/>
  <c r="I2791" i="6"/>
  <c r="J2792" i="6" l="1"/>
  <c r="I2792" i="6"/>
  <c r="G2793" i="6"/>
  <c r="G2794" i="6" l="1"/>
  <c r="J2793" i="6"/>
  <c r="I2793" i="6"/>
  <c r="J2794" i="6" l="1"/>
  <c r="I2794" i="6"/>
  <c r="G2795" i="6"/>
  <c r="G2796" i="6" l="1"/>
  <c r="J2795" i="6"/>
  <c r="I2795" i="6"/>
  <c r="J2796" i="6" l="1"/>
  <c r="I2796" i="6"/>
  <c r="G2797" i="6"/>
  <c r="G2798" i="6" l="1"/>
  <c r="J2797" i="6"/>
  <c r="I2797" i="6"/>
  <c r="J2798" i="6" l="1"/>
  <c r="I2798" i="6"/>
  <c r="G2799" i="6"/>
  <c r="G2800" i="6" l="1"/>
  <c r="J2799" i="6"/>
  <c r="I2799" i="6"/>
  <c r="I2800" i="6" l="1"/>
  <c r="AT7" i="6" s="1"/>
  <c r="AT10" i="6" s="1"/>
  <c r="G2801" i="6"/>
  <c r="J2800" i="6"/>
  <c r="AT8" i="6" s="1"/>
  <c r="J2801" i="6" l="1"/>
  <c r="I2801" i="6"/>
  <c r="G2802" i="6"/>
  <c r="AT13" i="6"/>
  <c r="AT12" i="6"/>
  <c r="AT15" i="6" s="1"/>
  <c r="G2803" i="6" l="1"/>
  <c r="J2802" i="6"/>
  <c r="I2802" i="6"/>
  <c r="G2804" i="6" l="1"/>
  <c r="J2803" i="6"/>
  <c r="I2803" i="6"/>
  <c r="J2804" i="6" l="1"/>
  <c r="I2804" i="6"/>
  <c r="G2805" i="6"/>
  <c r="J2805" i="6" l="1"/>
  <c r="I2805" i="6"/>
  <c r="G2806" i="6"/>
  <c r="J2806" i="6" l="1"/>
  <c r="I2806" i="6"/>
  <c r="G2807" i="6"/>
  <c r="J2807" i="6" l="1"/>
  <c r="I2807" i="6"/>
  <c r="G2808" i="6"/>
  <c r="G2809" i="6" l="1"/>
  <c r="J2808" i="6"/>
  <c r="I2808" i="6"/>
  <c r="J2809" i="6" l="1"/>
  <c r="I2809" i="6"/>
  <c r="G2810" i="6"/>
  <c r="G2811" i="6" l="1"/>
  <c r="J2810" i="6"/>
  <c r="I2810" i="6"/>
  <c r="G2812" i="6" l="1"/>
  <c r="J2811" i="6"/>
  <c r="I2811" i="6"/>
  <c r="J2812" i="6" l="1"/>
  <c r="I2812" i="6"/>
  <c r="G2813" i="6"/>
  <c r="J2813" i="6" l="1"/>
  <c r="I2813" i="6"/>
  <c r="G2814" i="6"/>
  <c r="G2815" i="6" l="1"/>
  <c r="J2814" i="6"/>
  <c r="I2814" i="6"/>
  <c r="J2815" i="6" l="1"/>
  <c r="I2815" i="6"/>
  <c r="G2816" i="6"/>
  <c r="G2817" i="6" l="1"/>
  <c r="J2816" i="6"/>
  <c r="I2816" i="6"/>
  <c r="J2817" i="6" l="1"/>
  <c r="I2817" i="6"/>
  <c r="G2818" i="6"/>
  <c r="J2818" i="6" l="1"/>
  <c r="I2818" i="6"/>
  <c r="G2819" i="6"/>
  <c r="G2820" i="6" l="1"/>
  <c r="J2819" i="6"/>
  <c r="I2819" i="6"/>
  <c r="G2821" i="6" l="1"/>
  <c r="J2820" i="6"/>
  <c r="I2820" i="6"/>
  <c r="J2821" i="6" l="1"/>
  <c r="I2821" i="6"/>
  <c r="G2822" i="6"/>
  <c r="J2822" i="6" l="1"/>
  <c r="I2822" i="6"/>
  <c r="G2823" i="6"/>
  <c r="J2823" i="6" l="1"/>
  <c r="I2823" i="6"/>
  <c r="G2824" i="6"/>
  <c r="G2825" i="6" l="1"/>
  <c r="J2824" i="6"/>
  <c r="I2824" i="6"/>
  <c r="J2825" i="6" l="1"/>
  <c r="I2825" i="6"/>
  <c r="G2826" i="6"/>
  <c r="J2826" i="6" l="1"/>
  <c r="I2826" i="6"/>
  <c r="G2827" i="6"/>
  <c r="J2827" i="6" l="1"/>
  <c r="I2827" i="6"/>
  <c r="G2828" i="6"/>
  <c r="J2828" i="6" l="1"/>
  <c r="I2828" i="6"/>
  <c r="G2829" i="6"/>
  <c r="G2830" i="6" l="1"/>
  <c r="J2829" i="6"/>
  <c r="I2829" i="6"/>
  <c r="J2830" i="6" l="1"/>
  <c r="I2830" i="6"/>
  <c r="G2831" i="6"/>
  <c r="J2831" i="6" l="1"/>
  <c r="I2831" i="6"/>
  <c r="G2832" i="6"/>
  <c r="G2833" i="6" l="1"/>
  <c r="J2832" i="6"/>
  <c r="I2832" i="6"/>
  <c r="J2833" i="6" l="1"/>
  <c r="I2833" i="6"/>
  <c r="G2834" i="6"/>
  <c r="G2835" i="6" l="1"/>
  <c r="J2834" i="6"/>
  <c r="I2834" i="6"/>
  <c r="J2835" i="6" l="1"/>
  <c r="I2835" i="6"/>
  <c r="G2836" i="6"/>
  <c r="J2836" i="6" l="1"/>
  <c r="I2836" i="6"/>
  <c r="G2837" i="6"/>
  <c r="J2837" i="6" l="1"/>
  <c r="I2837" i="6"/>
  <c r="G2838" i="6"/>
  <c r="J2838" i="6" l="1"/>
  <c r="I2838" i="6"/>
  <c r="G2839" i="6"/>
  <c r="J2839" i="6" l="1"/>
  <c r="I2839" i="6"/>
  <c r="G2840" i="6"/>
  <c r="J2840" i="6" l="1"/>
  <c r="I2840" i="6"/>
  <c r="G2841" i="6"/>
  <c r="G2842" i="6" l="1"/>
  <c r="J2841" i="6"/>
  <c r="I2841" i="6"/>
  <c r="G2843" i="6" l="1"/>
  <c r="J2842" i="6"/>
  <c r="I2842" i="6"/>
  <c r="J2843" i="6" l="1"/>
  <c r="I2843" i="6"/>
  <c r="G2844" i="6"/>
  <c r="J2844" i="6" l="1"/>
  <c r="I2844" i="6"/>
  <c r="G2845" i="6"/>
  <c r="G2846" i="6" l="1"/>
  <c r="J2845" i="6"/>
  <c r="I2845" i="6"/>
  <c r="J2846" i="6" l="1"/>
  <c r="I2846" i="6"/>
  <c r="G2847" i="6"/>
  <c r="J2847" i="6" l="1"/>
  <c r="I2847" i="6"/>
  <c r="G2848" i="6"/>
  <c r="G2849" i="6" l="1"/>
  <c r="J2848" i="6"/>
  <c r="I2848" i="6"/>
  <c r="J2849" i="6" l="1"/>
  <c r="I2849" i="6"/>
  <c r="G2850" i="6"/>
  <c r="G2851" i="6" l="1"/>
  <c r="J2850" i="6"/>
  <c r="I2850" i="6"/>
  <c r="J2851" i="6" l="1"/>
  <c r="I2851" i="6"/>
  <c r="G2852" i="6"/>
  <c r="J2852" i="6" l="1"/>
  <c r="I2852" i="6"/>
  <c r="G2853" i="6"/>
  <c r="J2853" i="6" l="1"/>
  <c r="I2853" i="6"/>
  <c r="G2854" i="6"/>
  <c r="G2855" i="6" l="1"/>
  <c r="J2854" i="6"/>
  <c r="I2854" i="6"/>
  <c r="J2855" i="6" l="1"/>
  <c r="I2855" i="6"/>
  <c r="G2856" i="6"/>
  <c r="G2857" i="6" l="1"/>
  <c r="J2856" i="6"/>
  <c r="I2856" i="6"/>
  <c r="J2857" i="6" l="1"/>
  <c r="I2857" i="6"/>
  <c r="G2858" i="6"/>
  <c r="G2859" i="6" l="1"/>
  <c r="J2858" i="6"/>
  <c r="I2858" i="6"/>
  <c r="J2859" i="6" l="1"/>
  <c r="I2859" i="6"/>
  <c r="G2860" i="6"/>
  <c r="J2860" i="6" l="1"/>
  <c r="I2860" i="6"/>
  <c r="G2861" i="6"/>
  <c r="J2861" i="6" l="1"/>
  <c r="I2861" i="6"/>
  <c r="G2862" i="6"/>
  <c r="G2863" i="6" l="1"/>
  <c r="J2862" i="6"/>
  <c r="I2862" i="6"/>
  <c r="J2863" i="6" l="1"/>
  <c r="I2863" i="6"/>
  <c r="G2864" i="6"/>
  <c r="J2864" i="6" l="1"/>
  <c r="I2864" i="6"/>
  <c r="G2865" i="6"/>
  <c r="G2866" i="6" l="1"/>
  <c r="J2865" i="6"/>
  <c r="I2865" i="6"/>
  <c r="G2867" i="6" l="1"/>
  <c r="J2866" i="6"/>
  <c r="I2866" i="6"/>
  <c r="J2867" i="6" l="1"/>
  <c r="I2867" i="6"/>
  <c r="G2868" i="6"/>
  <c r="J2868" i="6" l="1"/>
  <c r="I2868" i="6"/>
  <c r="G2869" i="6"/>
  <c r="J2869" i="6" l="1"/>
  <c r="I2869" i="6"/>
  <c r="G2870" i="6"/>
  <c r="G2871" i="6" l="1"/>
  <c r="J2870" i="6"/>
  <c r="I2870" i="6"/>
  <c r="J2871" i="6" l="1"/>
  <c r="I2871" i="6"/>
  <c r="G2872" i="6"/>
  <c r="G2873" i="6" l="1"/>
  <c r="J2872" i="6"/>
  <c r="I2872" i="6"/>
  <c r="J2873" i="6" l="1"/>
  <c r="I2873" i="6"/>
  <c r="G2874" i="6"/>
  <c r="J2874" i="6" l="1"/>
  <c r="I2874" i="6"/>
  <c r="G2875" i="6"/>
  <c r="G2876" i="6" l="1"/>
  <c r="J2875" i="6"/>
  <c r="I2875" i="6"/>
  <c r="J2876" i="6" l="1"/>
  <c r="I2876" i="6"/>
  <c r="G2877" i="6"/>
  <c r="J2877" i="6" l="1"/>
  <c r="I2877" i="6"/>
  <c r="G2878" i="6"/>
  <c r="G2879" i="6" l="1"/>
  <c r="J2878" i="6"/>
  <c r="I2878" i="6"/>
  <c r="J2879" i="6" l="1"/>
  <c r="I2879" i="6"/>
  <c r="G2880" i="6"/>
  <c r="G2881" i="6" l="1"/>
  <c r="J2880" i="6"/>
  <c r="I2880" i="6"/>
  <c r="J2881" i="6" l="1"/>
  <c r="I2881" i="6"/>
  <c r="G2882" i="6"/>
  <c r="J2882" i="6" l="1"/>
  <c r="I2882" i="6"/>
  <c r="G2883" i="6"/>
  <c r="J2883" i="6" l="1"/>
  <c r="I2883" i="6"/>
  <c r="G2884" i="6"/>
  <c r="G2885" i="6" l="1"/>
  <c r="J2884" i="6"/>
  <c r="I2884" i="6"/>
  <c r="J2885" i="6" l="1"/>
  <c r="I2885" i="6"/>
  <c r="G2886" i="6"/>
  <c r="G2887" i="6" l="1"/>
  <c r="J2886" i="6"/>
  <c r="I2886" i="6"/>
  <c r="J2887" i="6" l="1"/>
  <c r="I2887" i="6"/>
  <c r="G2888" i="6"/>
  <c r="G2889" i="6" l="1"/>
  <c r="J2888" i="6"/>
  <c r="I2888" i="6"/>
  <c r="J2889" i="6" l="1"/>
  <c r="I2889" i="6"/>
  <c r="G2890" i="6"/>
  <c r="G2891" i="6" l="1"/>
  <c r="J2890" i="6"/>
  <c r="I2890" i="6"/>
  <c r="G2892" i="6" l="1"/>
  <c r="J2891" i="6"/>
  <c r="I2891" i="6"/>
  <c r="G2893" i="6" l="1"/>
  <c r="J2892" i="6"/>
  <c r="I2892" i="6"/>
  <c r="J2893" i="6" l="1"/>
  <c r="I2893" i="6"/>
  <c r="G2894" i="6"/>
  <c r="G2895" i="6" l="1"/>
  <c r="J2894" i="6"/>
  <c r="I2894" i="6"/>
  <c r="J2895" i="6" l="1"/>
  <c r="I2895" i="6"/>
  <c r="G2896" i="6"/>
  <c r="G2897" i="6" l="1"/>
  <c r="J2896" i="6"/>
  <c r="I2896" i="6"/>
  <c r="G2898" i="6" l="1"/>
  <c r="J2897" i="6"/>
  <c r="I2897" i="6"/>
  <c r="G2899" i="6" l="1"/>
  <c r="J2898" i="6"/>
  <c r="I2898" i="6"/>
  <c r="G2900" i="6" l="1"/>
  <c r="J2899" i="6"/>
  <c r="I2899" i="6"/>
  <c r="G2901" i="6" l="1"/>
  <c r="J2900" i="6"/>
  <c r="AU8" i="6" s="1"/>
  <c r="I2900" i="6"/>
  <c r="AU7" i="6" s="1"/>
  <c r="AU10" i="6" s="1"/>
  <c r="AU12" i="6" l="1"/>
  <c r="AU15" i="6" s="1"/>
  <c r="AU13" i="6"/>
  <c r="J2901" i="6"/>
  <c r="I2901" i="6"/>
  <c r="G2902" i="6"/>
  <c r="G2903" i="6" l="1"/>
  <c r="J2902" i="6"/>
  <c r="I2902" i="6"/>
  <c r="J2903" i="6" l="1"/>
  <c r="I2903" i="6"/>
  <c r="G2904" i="6"/>
  <c r="G2905" i="6" l="1"/>
  <c r="J2904" i="6"/>
  <c r="I2904" i="6"/>
  <c r="J2905" i="6" l="1"/>
  <c r="I2905" i="6"/>
  <c r="G2906" i="6"/>
  <c r="G2907" i="6" l="1"/>
  <c r="J2906" i="6"/>
  <c r="I2906" i="6"/>
  <c r="G2908" i="6" l="1"/>
  <c r="J2907" i="6"/>
  <c r="I2907" i="6"/>
  <c r="G2909" i="6" l="1"/>
  <c r="J2908" i="6"/>
  <c r="I2908" i="6"/>
  <c r="G2910" i="6" l="1"/>
  <c r="J2909" i="6"/>
  <c r="I2909" i="6"/>
  <c r="G2911" i="6" l="1"/>
  <c r="J2910" i="6"/>
  <c r="I2910" i="6"/>
  <c r="J2911" i="6" l="1"/>
  <c r="I2911" i="6"/>
  <c r="G2912" i="6"/>
  <c r="G2913" i="6" l="1"/>
  <c r="J2912" i="6"/>
  <c r="I2912" i="6"/>
  <c r="G2914" i="6" l="1"/>
  <c r="J2913" i="6"/>
  <c r="I2913" i="6"/>
  <c r="G2915" i="6" l="1"/>
  <c r="J2914" i="6"/>
  <c r="I2914" i="6"/>
  <c r="J2915" i="6" l="1"/>
  <c r="I2915" i="6"/>
  <c r="G2916" i="6"/>
  <c r="J2916" i="6" l="1"/>
  <c r="J2917" i="6"/>
  <c r="I2916" i="6"/>
  <c r="H2917" i="6"/>
  <c r="K2917" i="6" l="1"/>
  <c r="I2917" i="6"/>
  <c r="H2918" i="6"/>
  <c r="H2919" i="6" l="1"/>
  <c r="I2918" i="6"/>
  <c r="K2918" i="6"/>
  <c r="I2919" i="6" l="1"/>
  <c r="K2919" i="6"/>
  <c r="H2920" i="6"/>
  <c r="H2921" i="6" l="1"/>
  <c r="I2920" i="6"/>
  <c r="K2920" i="6"/>
  <c r="H2922" i="6" l="1"/>
  <c r="K2921" i="6"/>
  <c r="I2921" i="6"/>
  <c r="H2923" i="6" l="1"/>
  <c r="I2922" i="6"/>
  <c r="K2922" i="6"/>
  <c r="I2923" i="6" l="1"/>
  <c r="K2923" i="6"/>
  <c r="H2924" i="6"/>
  <c r="H2925" i="6" l="1"/>
  <c r="K2924" i="6"/>
  <c r="I2924" i="6"/>
  <c r="H2926" i="6" l="1"/>
  <c r="K2925" i="6"/>
  <c r="I2925" i="6"/>
  <c r="H2927" i="6" l="1"/>
  <c r="K2926" i="6"/>
  <c r="I2926" i="6"/>
  <c r="I2927" i="6" l="1"/>
  <c r="K2927" i="6"/>
  <c r="H2928" i="6"/>
  <c r="H2929" i="6" l="1"/>
  <c r="K2928" i="6"/>
  <c r="I2928" i="6"/>
  <c r="H2930" i="6" l="1"/>
  <c r="K2929" i="6"/>
  <c r="I2929" i="6"/>
  <c r="H2931" i="6" l="1"/>
  <c r="I2930" i="6"/>
  <c r="K2930" i="6"/>
  <c r="I2931" i="6" l="1"/>
  <c r="K2931" i="6"/>
  <c r="H2932" i="6"/>
  <c r="H2933" i="6" l="1"/>
  <c r="K2932" i="6"/>
  <c r="I2932" i="6"/>
  <c r="H2934" i="6" l="1"/>
  <c r="K2933" i="6"/>
  <c r="I2933" i="6"/>
  <c r="H2935" i="6" l="1"/>
  <c r="I2934" i="6"/>
  <c r="K2934" i="6"/>
  <c r="H2936" i="6" l="1"/>
  <c r="I2935" i="6"/>
  <c r="K2935" i="6"/>
  <c r="H2937" i="6" l="1"/>
  <c r="K2936" i="6"/>
  <c r="I2936" i="6"/>
  <c r="H2938" i="6" l="1"/>
  <c r="K2937" i="6"/>
  <c r="I2937" i="6"/>
  <c r="H2939" i="6" l="1"/>
  <c r="K2938" i="6"/>
  <c r="I2938" i="6"/>
  <c r="H2940" i="6" l="1"/>
  <c r="K2939" i="6"/>
  <c r="I2939" i="6"/>
  <c r="H2941" i="6" l="1"/>
  <c r="K2940" i="6"/>
  <c r="I2940" i="6"/>
  <c r="K2941" i="6" l="1"/>
  <c r="H2942" i="6"/>
  <c r="I2941" i="6"/>
  <c r="H2943" i="6" l="1"/>
  <c r="K2942" i="6"/>
  <c r="I2942" i="6"/>
  <c r="H2944" i="6" l="1"/>
  <c r="K2943" i="6"/>
  <c r="I2943" i="6"/>
  <c r="H2945" i="6" l="1"/>
  <c r="K2944" i="6"/>
  <c r="I2944" i="6"/>
  <c r="H2946" i="6" l="1"/>
  <c r="K2945" i="6"/>
  <c r="I2945" i="6"/>
  <c r="H2947" i="6" l="1"/>
  <c r="I2946" i="6"/>
  <c r="K2946" i="6"/>
  <c r="I2947" i="6" l="1"/>
  <c r="K2947" i="6"/>
  <c r="H2948" i="6"/>
  <c r="H2949" i="6" l="1"/>
  <c r="K2948" i="6"/>
  <c r="I2948" i="6"/>
  <c r="H2950" i="6" l="1"/>
  <c r="K2949" i="6"/>
  <c r="I2949" i="6"/>
  <c r="H2951" i="6" l="1"/>
  <c r="K2950" i="6"/>
  <c r="I2950" i="6"/>
  <c r="H2952" i="6" l="1"/>
  <c r="K2951" i="6"/>
  <c r="I2951" i="6"/>
  <c r="H2953" i="6" l="1"/>
  <c r="K2952" i="6"/>
  <c r="I2952" i="6"/>
  <c r="H2954" i="6" l="1"/>
  <c r="K2953" i="6"/>
  <c r="I2953" i="6"/>
  <c r="H2955" i="6" l="1"/>
  <c r="H2956" i="6" s="1"/>
  <c r="K2957" i="6" s="1"/>
  <c r="K2954" i="6"/>
  <c r="I2954" i="6"/>
  <c r="K2956" i="6" l="1"/>
  <c r="K2955" i="6"/>
  <c r="G2956" i="6"/>
  <c r="I2955" i="6"/>
  <c r="G2957" i="6" l="1"/>
  <c r="J2956" i="6"/>
  <c r="I2956" i="6"/>
  <c r="J2957" i="6" l="1"/>
  <c r="I2957" i="6"/>
  <c r="G2958" i="6"/>
  <c r="G2959" i="6" l="1"/>
  <c r="J2958" i="6"/>
  <c r="I2958" i="6"/>
  <c r="J2959" i="6" l="1"/>
  <c r="I2959" i="6"/>
  <c r="G2960" i="6"/>
  <c r="G2961" i="6" l="1"/>
  <c r="J2960" i="6"/>
  <c r="I2960" i="6"/>
  <c r="J2961" i="6" l="1"/>
  <c r="I2961" i="6"/>
  <c r="G2962" i="6"/>
  <c r="G2963" i="6" l="1"/>
  <c r="J2962" i="6"/>
  <c r="I2962" i="6"/>
  <c r="J2963" i="6" l="1"/>
  <c r="I2963" i="6"/>
  <c r="G2964" i="6"/>
  <c r="G2965" i="6" l="1"/>
  <c r="J2964" i="6"/>
  <c r="I2964" i="6"/>
  <c r="J2965" i="6" l="1"/>
  <c r="I2965" i="6"/>
  <c r="G2966" i="6"/>
  <c r="G2967" i="6" l="1"/>
  <c r="J2966" i="6"/>
  <c r="I2966" i="6"/>
  <c r="J2967" i="6" l="1"/>
  <c r="I2967" i="6"/>
  <c r="G2968" i="6"/>
  <c r="G2969" i="6" l="1"/>
  <c r="G2970" i="6" s="1"/>
  <c r="J2971" i="6" s="1"/>
  <c r="J2968" i="6"/>
  <c r="I2968" i="6"/>
  <c r="J2969" i="6" l="1"/>
  <c r="J2970" i="6"/>
  <c r="I2969" i="6"/>
  <c r="H2970" i="6"/>
  <c r="H2971" i="6" l="1"/>
  <c r="I2970" i="6"/>
  <c r="K2970" i="6"/>
  <c r="I2971" i="6" l="1"/>
  <c r="K2971" i="6"/>
  <c r="H2972" i="6"/>
  <c r="H2973" i="6" l="1"/>
  <c r="K2972" i="6"/>
  <c r="I2972" i="6"/>
  <c r="H2974" i="6" l="1"/>
  <c r="K2973" i="6"/>
  <c r="I2973" i="6"/>
  <c r="H2975" i="6" l="1"/>
  <c r="I2974" i="6"/>
  <c r="K2974" i="6"/>
  <c r="I2975" i="6" l="1"/>
  <c r="K2975" i="6"/>
  <c r="H2976" i="6"/>
  <c r="H2977" i="6" l="1"/>
  <c r="K2976" i="6"/>
  <c r="I2976" i="6"/>
  <c r="K2977" i="6" l="1"/>
  <c r="I2977" i="6"/>
  <c r="H2978" i="6"/>
  <c r="H2979" i="6" l="1"/>
  <c r="I2978" i="6"/>
  <c r="K2978" i="6"/>
  <c r="I2979" i="6" l="1"/>
  <c r="K2979" i="6"/>
  <c r="H2980" i="6"/>
  <c r="H2981" i="6" l="1"/>
  <c r="K2980" i="6"/>
  <c r="I2980" i="6"/>
  <c r="H2982" i="6" l="1"/>
  <c r="K2981" i="6"/>
  <c r="I2981" i="6"/>
  <c r="H2983" i="6" l="1"/>
  <c r="I2982" i="6"/>
  <c r="K2982" i="6"/>
  <c r="H2984" i="6" l="1"/>
  <c r="I2983" i="6"/>
  <c r="K2983" i="6"/>
  <c r="H2985" i="6" l="1"/>
  <c r="K2984" i="6"/>
  <c r="I2984" i="6"/>
  <c r="K2985" i="6" l="1"/>
  <c r="H2986" i="6"/>
  <c r="I2985" i="6"/>
  <c r="H2987" i="6" l="1"/>
  <c r="K2986" i="6"/>
  <c r="I2986" i="6"/>
  <c r="H2988" i="6" l="1"/>
  <c r="K2987" i="6"/>
  <c r="I2987" i="6"/>
  <c r="H2989" i="6" l="1"/>
  <c r="K2988" i="6"/>
  <c r="I2988" i="6"/>
  <c r="H2990" i="6" l="1"/>
  <c r="K2989" i="6"/>
  <c r="I2989" i="6"/>
  <c r="H2991" i="6" l="1"/>
  <c r="K2990" i="6"/>
  <c r="I2990" i="6"/>
  <c r="K2991" i="6" l="1"/>
  <c r="K2992" i="6"/>
  <c r="I2991" i="6"/>
  <c r="G2992" i="6"/>
  <c r="G2993" i="6" l="1"/>
  <c r="J2992" i="6"/>
  <c r="I2992" i="6"/>
  <c r="G2994" i="6" l="1"/>
  <c r="J2993" i="6"/>
  <c r="I2993" i="6"/>
  <c r="G2995" i="6" l="1"/>
  <c r="J2994" i="6"/>
  <c r="I2994" i="6"/>
  <c r="J2995" i="6" l="1"/>
  <c r="I2995" i="6"/>
  <c r="G2996" i="6"/>
  <c r="G2997" i="6" l="1"/>
  <c r="J2996" i="6"/>
  <c r="I2996" i="6"/>
  <c r="J2997" i="6" l="1"/>
  <c r="I2997" i="6"/>
  <c r="G2998" i="6"/>
  <c r="G2999" i="6" l="1"/>
  <c r="J2998" i="6"/>
  <c r="I2998" i="6"/>
  <c r="J2999" i="6" l="1"/>
  <c r="I2999" i="6"/>
  <c r="G3000" i="6"/>
  <c r="G3001" i="6" l="1"/>
  <c r="J3000" i="6"/>
  <c r="AV8" i="6" s="1"/>
  <c r="I3000" i="6"/>
  <c r="AV7" i="6" s="1"/>
  <c r="AV10" i="6" s="1"/>
  <c r="AV12" i="6" l="1"/>
  <c r="AV15" i="6" s="1"/>
  <c r="AV13" i="6"/>
  <c r="J3001" i="6"/>
  <c r="I3001" i="6"/>
  <c r="G3002" i="6"/>
  <c r="G3003" i="6" l="1"/>
  <c r="J3002" i="6"/>
  <c r="I3002" i="6"/>
  <c r="J3003" i="6" l="1"/>
  <c r="I3003" i="6"/>
  <c r="G3004" i="6"/>
  <c r="G3005" i="6" l="1"/>
  <c r="J3004" i="6"/>
  <c r="I3004" i="6"/>
  <c r="J3005" i="6" l="1"/>
  <c r="I3005" i="6"/>
  <c r="G3006" i="6"/>
  <c r="G3007" i="6" l="1"/>
  <c r="J3006" i="6"/>
  <c r="I3006" i="6"/>
  <c r="J3007" i="6" l="1"/>
  <c r="I3007" i="6"/>
  <c r="G3008" i="6"/>
  <c r="G3009" i="6" l="1"/>
  <c r="J3008" i="6"/>
  <c r="I3008" i="6"/>
  <c r="J3009" i="6" l="1"/>
  <c r="I3009" i="6"/>
  <c r="G3010" i="6"/>
  <c r="G3011" i="6" l="1"/>
  <c r="J3010" i="6"/>
  <c r="I3010" i="6"/>
  <c r="J3011" i="6" l="1"/>
  <c r="I3011" i="6"/>
  <c r="G3012" i="6"/>
  <c r="G3013" i="6" l="1"/>
  <c r="J3012" i="6"/>
  <c r="I3012" i="6"/>
  <c r="G3014" i="6" l="1"/>
  <c r="J3013" i="6"/>
  <c r="I3013" i="6"/>
  <c r="G3015" i="6" l="1"/>
  <c r="J3014" i="6"/>
  <c r="I3014" i="6"/>
  <c r="J3015" i="6" l="1"/>
  <c r="I3015" i="6"/>
  <c r="G3016" i="6"/>
  <c r="G3017" i="6" l="1"/>
  <c r="J3016" i="6"/>
  <c r="I3016" i="6"/>
  <c r="G3018" i="6" l="1"/>
  <c r="J3017" i="6"/>
  <c r="I3017" i="6"/>
  <c r="G3019" i="6" l="1"/>
  <c r="J3018" i="6"/>
  <c r="I3018" i="6"/>
  <c r="J3019" i="6" l="1"/>
  <c r="I3019" i="6"/>
  <c r="G3020" i="6"/>
  <c r="G3021" i="6" l="1"/>
  <c r="J3020" i="6"/>
  <c r="I3020" i="6"/>
  <c r="J3021" i="6" l="1"/>
  <c r="I3021" i="6"/>
  <c r="G3022" i="6"/>
  <c r="G3023" i="6" l="1"/>
  <c r="J3022" i="6"/>
  <c r="I3022" i="6"/>
  <c r="J3023" i="6" l="1"/>
  <c r="I3023" i="6"/>
  <c r="G3024" i="6"/>
  <c r="G3025" i="6" l="1"/>
  <c r="J3024" i="6"/>
  <c r="I3024" i="6"/>
  <c r="J3025" i="6" l="1"/>
  <c r="I3025" i="6"/>
  <c r="G3026" i="6"/>
  <c r="G3027" i="6" l="1"/>
  <c r="J3026" i="6"/>
  <c r="I3026" i="6"/>
  <c r="J3027" i="6" l="1"/>
  <c r="I3027" i="6"/>
  <c r="G3028" i="6"/>
  <c r="G3029" i="6" l="1"/>
  <c r="J3028" i="6"/>
  <c r="I3028" i="6"/>
  <c r="J3029" i="6" l="1"/>
  <c r="I3029" i="6"/>
  <c r="G3030" i="6"/>
  <c r="G3031" i="6" l="1"/>
  <c r="J3030" i="6"/>
  <c r="I3030" i="6"/>
  <c r="J3031" i="6" l="1"/>
  <c r="I3031" i="6"/>
  <c r="G3032" i="6"/>
  <c r="G3033" i="6" l="1"/>
  <c r="J3032" i="6"/>
  <c r="I3032" i="6"/>
  <c r="G3034" i="6" l="1"/>
  <c r="J3033" i="6"/>
  <c r="I3033" i="6"/>
  <c r="G3035" i="6" l="1"/>
  <c r="G3036" i="6" s="1"/>
  <c r="J3034" i="6"/>
  <c r="I3034" i="6"/>
  <c r="G3037" i="6" l="1"/>
  <c r="G3038" i="6" s="1"/>
  <c r="J3035" i="6"/>
  <c r="J3036" i="6"/>
  <c r="I3035" i="6"/>
  <c r="H3036" i="6"/>
  <c r="G3039" i="6" l="1"/>
  <c r="J3038" i="6"/>
  <c r="J3037" i="6"/>
  <c r="H3037" i="6"/>
  <c r="K3036" i="6"/>
  <c r="I3036" i="6"/>
  <c r="G3040" i="6" l="1"/>
  <c r="J3039" i="6"/>
  <c r="H3038" i="6"/>
  <c r="I3037" i="6"/>
  <c r="K3037" i="6"/>
  <c r="G3041" i="6" l="1"/>
  <c r="J3040" i="6"/>
  <c r="H3039" i="6"/>
  <c r="K3038" i="6"/>
  <c r="I3038" i="6"/>
  <c r="G3042" i="6" l="1"/>
  <c r="J3041" i="6"/>
  <c r="H3040" i="6"/>
  <c r="K3039" i="6"/>
  <c r="I3039" i="6"/>
  <c r="G3043" i="6" l="1"/>
  <c r="J3042" i="6"/>
  <c r="H3041" i="6"/>
  <c r="K3040" i="6"/>
  <c r="I3040" i="6"/>
  <c r="J3043" i="6" l="1"/>
  <c r="G3044" i="6"/>
  <c r="H3042" i="6"/>
  <c r="K3041" i="6"/>
  <c r="I3041" i="6"/>
  <c r="G3045" i="6" l="1"/>
  <c r="J3044" i="6"/>
  <c r="H3043" i="6"/>
  <c r="K3042" i="6"/>
  <c r="I3042" i="6"/>
  <c r="G3046" i="6" l="1"/>
  <c r="J3045" i="6"/>
  <c r="H3044" i="6"/>
  <c r="K3043" i="6"/>
  <c r="I3043" i="6"/>
  <c r="G3047" i="6" l="1"/>
  <c r="J3046" i="6"/>
  <c r="H3045" i="6"/>
  <c r="K3044" i="6"/>
  <c r="I3044" i="6"/>
  <c r="J3047" i="6" l="1"/>
  <c r="G3048" i="6"/>
  <c r="H3046" i="6"/>
  <c r="K3045" i="6"/>
  <c r="I3045" i="6"/>
  <c r="J3048" i="6" l="1"/>
  <c r="G3049" i="6"/>
  <c r="H3047" i="6"/>
  <c r="K3046" i="6"/>
  <c r="I3046" i="6"/>
  <c r="G3050" i="6" l="1"/>
  <c r="J3049" i="6"/>
  <c r="H3048" i="6"/>
  <c r="K3047" i="6"/>
  <c r="I3047" i="6"/>
  <c r="G3051" i="6" l="1"/>
  <c r="J3050" i="6"/>
  <c r="H3049" i="6"/>
  <c r="K3048" i="6"/>
  <c r="I3048" i="6"/>
  <c r="G3052" i="6" l="1"/>
  <c r="J3051" i="6"/>
  <c r="H3050" i="6"/>
  <c r="K3049" i="6"/>
  <c r="I3049" i="6"/>
  <c r="J3052" i="6" l="1"/>
  <c r="G3053" i="6"/>
  <c r="H3051" i="6"/>
  <c r="K3050" i="6"/>
  <c r="I3050" i="6"/>
  <c r="J3053" i="6" l="1"/>
  <c r="G3054" i="6"/>
  <c r="H3052" i="6"/>
  <c r="K3051" i="6"/>
  <c r="I3051" i="6"/>
  <c r="G3055" i="6" l="1"/>
  <c r="J3055" i="6" s="1"/>
  <c r="J3054" i="6"/>
  <c r="H3053" i="6"/>
  <c r="K3052" i="6"/>
  <c r="I3052" i="6"/>
  <c r="H3054" i="6" l="1"/>
  <c r="K3053" i="6"/>
  <c r="I3053" i="6"/>
  <c r="H3055" i="6" l="1"/>
  <c r="K3054" i="6"/>
  <c r="I3054" i="6"/>
  <c r="K3056" i="6" l="1"/>
  <c r="K3055" i="6"/>
  <c r="G3056" i="6"/>
  <c r="I3055" i="6"/>
  <c r="G3057" i="6" l="1"/>
  <c r="J3056" i="6"/>
  <c r="I3056" i="6"/>
  <c r="J3057" i="6" l="1"/>
  <c r="I3057" i="6"/>
  <c r="G3058" i="6"/>
  <c r="G3059" i="6" l="1"/>
  <c r="J3058" i="6"/>
  <c r="I3058" i="6"/>
  <c r="G3060" i="6" l="1"/>
  <c r="J3059" i="6"/>
  <c r="I3059" i="6"/>
  <c r="J3060" i="6" l="1"/>
  <c r="J3061" i="6"/>
  <c r="AW8" i="6" s="1"/>
  <c r="I3060" i="6"/>
  <c r="H3061" i="6"/>
  <c r="H3062" i="6" l="1"/>
  <c r="I3061" i="6"/>
  <c r="K3061" i="6"/>
  <c r="H3063" i="6" l="1"/>
  <c r="I3062" i="6"/>
  <c r="K3062" i="6"/>
  <c r="I3063" i="6" l="1"/>
  <c r="K3063" i="6"/>
  <c r="H3064" i="6"/>
  <c r="H3065" i="6" l="1"/>
  <c r="K3064" i="6"/>
  <c r="I3064" i="6"/>
  <c r="H3066" i="6" l="1"/>
  <c r="I3065" i="6"/>
  <c r="K3065" i="6"/>
  <c r="H3067" i="6" l="1"/>
  <c r="I3066" i="6"/>
  <c r="K3066" i="6"/>
  <c r="I3067" i="6" l="1"/>
  <c r="K3067" i="6"/>
  <c r="H3068" i="6"/>
  <c r="H3069" i="6" l="1"/>
  <c r="K3068" i="6"/>
  <c r="I3068" i="6"/>
  <c r="H3070" i="6" l="1"/>
  <c r="I3069" i="6"/>
  <c r="K3069" i="6"/>
  <c r="H3071" i="6" l="1"/>
  <c r="I3070" i="6"/>
  <c r="K3070" i="6"/>
  <c r="I3071" i="6" l="1"/>
  <c r="K3071" i="6"/>
  <c r="H3072" i="6"/>
  <c r="H3073" i="6" l="1"/>
  <c r="K3072" i="6"/>
  <c r="I3072" i="6"/>
  <c r="H3074" i="6" l="1"/>
  <c r="I3073" i="6"/>
  <c r="K3073" i="6"/>
  <c r="H3075" i="6" l="1"/>
  <c r="I3074" i="6"/>
  <c r="K3074" i="6"/>
  <c r="I3075" i="6" l="1"/>
  <c r="K3075" i="6"/>
  <c r="H3076" i="6"/>
  <c r="H3077" i="6" l="1"/>
  <c r="K3076" i="6"/>
  <c r="I3076" i="6"/>
  <c r="H3078" i="6" l="1"/>
  <c r="I3077" i="6"/>
  <c r="K3077" i="6"/>
  <c r="H3079" i="6" l="1"/>
  <c r="I3078" i="6"/>
  <c r="K3078" i="6"/>
  <c r="H3080" i="6" l="1"/>
  <c r="I3079" i="6"/>
  <c r="K3079" i="6"/>
  <c r="H3081" i="6" l="1"/>
  <c r="K3080" i="6"/>
  <c r="I3080" i="6"/>
  <c r="H3082" i="6" l="1"/>
  <c r="K3081" i="6"/>
  <c r="I3081" i="6"/>
  <c r="H3083" i="6" l="1"/>
  <c r="K3082" i="6"/>
  <c r="I3082" i="6"/>
  <c r="H3084" i="6" l="1"/>
  <c r="K3083" i="6"/>
  <c r="I3083" i="6"/>
  <c r="H3085" i="6" l="1"/>
  <c r="K3084" i="6"/>
  <c r="I3084" i="6"/>
  <c r="H3086" i="6" l="1"/>
  <c r="K3085" i="6"/>
  <c r="I3085" i="6"/>
  <c r="H3087" i="6" l="1"/>
  <c r="I3086" i="6"/>
  <c r="K3086" i="6"/>
  <c r="I3087" i="6" l="1"/>
  <c r="K3087" i="6"/>
  <c r="H3088" i="6"/>
  <c r="H3089" i="6" l="1"/>
  <c r="K3088" i="6"/>
  <c r="I3088" i="6"/>
  <c r="H3090" i="6" l="1"/>
  <c r="I3089" i="6"/>
  <c r="K3089" i="6"/>
  <c r="H3091" i="6" l="1"/>
  <c r="I3090" i="6"/>
  <c r="K3090" i="6"/>
  <c r="H3092" i="6" l="1"/>
  <c r="I3091" i="6"/>
  <c r="K3091" i="6"/>
  <c r="H3093" i="6" l="1"/>
  <c r="K3092" i="6"/>
  <c r="I3092" i="6"/>
  <c r="H3094" i="6" l="1"/>
  <c r="I3093" i="6"/>
  <c r="K3093" i="6"/>
  <c r="H3095" i="6" l="1"/>
  <c r="I3094" i="6"/>
  <c r="K3094" i="6"/>
  <c r="H3096" i="6" l="1"/>
  <c r="I3095" i="6"/>
  <c r="K3095" i="6"/>
  <c r="H3097" i="6" l="1"/>
  <c r="K3096" i="6"/>
  <c r="I3096" i="6"/>
  <c r="H3098" i="6" l="1"/>
  <c r="I3097" i="6"/>
  <c r="K3097" i="6"/>
  <c r="H3099" i="6" l="1"/>
  <c r="I3098" i="6"/>
  <c r="K3098" i="6"/>
  <c r="H3100" i="6" l="1"/>
  <c r="I3099" i="6"/>
  <c r="K3099" i="6"/>
  <c r="H3101" i="6" l="1"/>
  <c r="K3100" i="6"/>
  <c r="I3100" i="6"/>
  <c r="AW7" i="6" s="1"/>
  <c r="AW10" i="6" s="1"/>
  <c r="AW12" i="6" l="1"/>
  <c r="AW15" i="6" s="1"/>
  <c r="AW13" i="6"/>
  <c r="H3102" i="6"/>
  <c r="K3101" i="6"/>
  <c r="I3101" i="6"/>
  <c r="H3103" i="6" l="1"/>
  <c r="K3102" i="6"/>
  <c r="I3102" i="6"/>
  <c r="H3104" i="6" l="1"/>
  <c r="K3103" i="6"/>
  <c r="I3103" i="6"/>
  <c r="H3105" i="6" l="1"/>
  <c r="K3104" i="6"/>
  <c r="I3104" i="6"/>
  <c r="H3106" i="6" l="1"/>
  <c r="K3105" i="6"/>
  <c r="I3105" i="6"/>
  <c r="H3107" i="6" l="1"/>
  <c r="K3106" i="6"/>
  <c r="I3106" i="6"/>
  <c r="H3108" i="6" l="1"/>
  <c r="K3107" i="6"/>
  <c r="I3107" i="6"/>
  <c r="H3109" i="6" l="1"/>
  <c r="K3108" i="6"/>
  <c r="I3108" i="6"/>
  <c r="H3110" i="6" l="1"/>
  <c r="K3109" i="6"/>
  <c r="I3109" i="6"/>
  <c r="H3111" i="6" l="1"/>
  <c r="K3110" i="6"/>
  <c r="I3110" i="6"/>
  <c r="H3112" i="6" l="1"/>
  <c r="K3111" i="6"/>
  <c r="I3111" i="6"/>
  <c r="H3113" i="6" l="1"/>
  <c r="K3112" i="6"/>
  <c r="I3112" i="6"/>
  <c r="H3114" i="6" l="1"/>
  <c r="K3113" i="6"/>
  <c r="I3113" i="6"/>
  <c r="H3115" i="6" l="1"/>
  <c r="K3114" i="6"/>
  <c r="I3114" i="6"/>
  <c r="H3116" i="6" l="1"/>
  <c r="K3115" i="6"/>
  <c r="I3115" i="6"/>
  <c r="H3117" i="6" l="1"/>
  <c r="K3116" i="6"/>
  <c r="I3116" i="6"/>
  <c r="K3117" i="6" l="1"/>
  <c r="H3118" i="6"/>
  <c r="I3117" i="6"/>
  <c r="H3119" i="6" l="1"/>
  <c r="K3118" i="6"/>
  <c r="I3118" i="6"/>
  <c r="H3120" i="6" l="1"/>
  <c r="K3119" i="6"/>
  <c r="I3119" i="6"/>
  <c r="H3121" i="6" l="1"/>
  <c r="K3120" i="6"/>
  <c r="I3120" i="6"/>
  <c r="K3121" i="6" l="1"/>
  <c r="H3122" i="6"/>
  <c r="I3121" i="6"/>
  <c r="H3123" i="6" l="1"/>
  <c r="K3122" i="6"/>
  <c r="I3122" i="6"/>
  <c r="H3124" i="6" l="1"/>
  <c r="K3123" i="6"/>
  <c r="I3123" i="6"/>
  <c r="H3125" i="6" l="1"/>
  <c r="K3124" i="6"/>
  <c r="I3124" i="6"/>
  <c r="H3126" i="6" l="1"/>
  <c r="K3125" i="6"/>
  <c r="I3125" i="6"/>
  <c r="H3127" i="6" l="1"/>
  <c r="K3126" i="6"/>
  <c r="I3126" i="6"/>
  <c r="H3128" i="6" l="1"/>
  <c r="K3127" i="6"/>
  <c r="I3127" i="6"/>
  <c r="H3129" i="6" l="1"/>
  <c r="K3128" i="6"/>
  <c r="I3128" i="6"/>
  <c r="H3130" i="6" l="1"/>
  <c r="K3129" i="6"/>
  <c r="I3129" i="6"/>
  <c r="H3131" i="6" l="1"/>
  <c r="K3130" i="6"/>
  <c r="I3130" i="6"/>
  <c r="H3132" i="6" l="1"/>
  <c r="K3131" i="6"/>
  <c r="I3131" i="6"/>
  <c r="H3133" i="6" l="1"/>
  <c r="K3132" i="6"/>
  <c r="I3132" i="6"/>
  <c r="H3134" i="6" l="1"/>
  <c r="K3133" i="6"/>
  <c r="I3133" i="6"/>
  <c r="H3135" i="6" l="1"/>
  <c r="K3134" i="6"/>
  <c r="I3134" i="6"/>
  <c r="H3136" i="6" l="1"/>
  <c r="K3135" i="6"/>
  <c r="I3135" i="6"/>
  <c r="H3137" i="6" l="1"/>
  <c r="K3136" i="6"/>
  <c r="I3136" i="6"/>
  <c r="H3138" i="6" l="1"/>
  <c r="K3137" i="6"/>
  <c r="I3137" i="6"/>
  <c r="H3139" i="6" l="1"/>
  <c r="K3138" i="6"/>
  <c r="I3138" i="6"/>
  <c r="H3140" i="6" l="1"/>
  <c r="K3139" i="6"/>
  <c r="I3139" i="6"/>
  <c r="H3141" i="6" l="1"/>
  <c r="K3140" i="6"/>
  <c r="I3140" i="6"/>
  <c r="H3142" i="6" l="1"/>
  <c r="K3141" i="6"/>
  <c r="I3141" i="6"/>
  <c r="H3143" i="6" l="1"/>
  <c r="K3142" i="6"/>
  <c r="I3142" i="6"/>
  <c r="H3144" i="6" l="1"/>
  <c r="K3143" i="6"/>
  <c r="I3143" i="6"/>
  <c r="H3145" i="6" l="1"/>
  <c r="K3144" i="6"/>
  <c r="I3144" i="6"/>
  <c r="H3146" i="6" l="1"/>
  <c r="K3145" i="6"/>
  <c r="I3145" i="6"/>
  <c r="H3147" i="6" l="1"/>
  <c r="K3146" i="6"/>
  <c r="I3146" i="6"/>
  <c r="H3148" i="6" l="1"/>
  <c r="K3147" i="6"/>
  <c r="I3147" i="6"/>
  <c r="H3149" i="6" l="1"/>
  <c r="K3148" i="6"/>
  <c r="I3148" i="6"/>
  <c r="H3150" i="6" l="1"/>
  <c r="K3149" i="6"/>
  <c r="I3149" i="6"/>
  <c r="H3151" i="6" l="1"/>
  <c r="K3150" i="6"/>
  <c r="I3150" i="6"/>
  <c r="H3152" i="6" l="1"/>
  <c r="K3151" i="6"/>
  <c r="I3151" i="6"/>
  <c r="H3153" i="6" l="1"/>
  <c r="K3152" i="6"/>
  <c r="I3152" i="6"/>
  <c r="H3154" i="6" l="1"/>
  <c r="K3153" i="6"/>
  <c r="I3153" i="6"/>
  <c r="H3155" i="6" l="1"/>
  <c r="K3154" i="6"/>
  <c r="I3154" i="6"/>
  <c r="H3156" i="6" l="1"/>
  <c r="K3155" i="6"/>
  <c r="I3155" i="6"/>
  <c r="H3157" i="6" l="1"/>
  <c r="K3156" i="6"/>
  <c r="I3156" i="6"/>
  <c r="H3158" i="6" l="1"/>
  <c r="K3157" i="6"/>
  <c r="I3157" i="6"/>
  <c r="H3159" i="6" l="1"/>
  <c r="K3158" i="6"/>
  <c r="I3158" i="6"/>
  <c r="H3160" i="6" l="1"/>
  <c r="K3159" i="6"/>
  <c r="I3159" i="6"/>
  <c r="H3161" i="6" l="1"/>
  <c r="K3160" i="6"/>
  <c r="I3160" i="6"/>
  <c r="H3162" i="6" l="1"/>
  <c r="I3161" i="6"/>
  <c r="K3161" i="6"/>
  <c r="H3163" i="6" l="1"/>
  <c r="K3162" i="6"/>
  <c r="I3162" i="6"/>
  <c r="H3164" i="6" l="1"/>
  <c r="K3163" i="6"/>
  <c r="I3163" i="6"/>
  <c r="H3165" i="6" l="1"/>
  <c r="K3164" i="6"/>
  <c r="I3164" i="6"/>
  <c r="H3166" i="6" l="1"/>
  <c r="K3165" i="6"/>
  <c r="I3165" i="6"/>
  <c r="H3167" i="6" l="1"/>
  <c r="K3166" i="6"/>
  <c r="I3166" i="6"/>
  <c r="H3168" i="6" l="1"/>
  <c r="K3167" i="6"/>
  <c r="I3167" i="6"/>
  <c r="H3169" i="6" l="1"/>
  <c r="K3168" i="6"/>
  <c r="I3168" i="6"/>
  <c r="H3170" i="6" l="1"/>
  <c r="K3169" i="6"/>
  <c r="I3169" i="6"/>
  <c r="H3171" i="6" l="1"/>
  <c r="K3170" i="6"/>
  <c r="I3170" i="6"/>
  <c r="H3172" i="6" l="1"/>
  <c r="K3171" i="6"/>
  <c r="I3171" i="6"/>
  <c r="H3173" i="6" l="1"/>
  <c r="K3172" i="6"/>
  <c r="I3172" i="6"/>
  <c r="H3174" i="6" l="1"/>
  <c r="K3173" i="6"/>
  <c r="I3173" i="6"/>
  <c r="H3175" i="6" l="1"/>
  <c r="K3174" i="6"/>
  <c r="I3174" i="6"/>
  <c r="H3176" i="6" l="1"/>
  <c r="K3175" i="6"/>
  <c r="I3175" i="6"/>
  <c r="H3177" i="6" l="1"/>
  <c r="K3176" i="6"/>
  <c r="I3176" i="6"/>
  <c r="H3178" i="6" l="1"/>
  <c r="I3177" i="6"/>
  <c r="K3177" i="6"/>
  <c r="H3179" i="6" l="1"/>
  <c r="K3178" i="6"/>
  <c r="I3178" i="6"/>
  <c r="H3180" i="6" l="1"/>
  <c r="K3179" i="6"/>
  <c r="I3179" i="6"/>
  <c r="H3181" i="6" l="1"/>
  <c r="K3180" i="6"/>
  <c r="I3180" i="6"/>
  <c r="H3182" i="6" l="1"/>
  <c r="K3181" i="6"/>
  <c r="I3181" i="6"/>
  <c r="H3183" i="6" l="1"/>
  <c r="K3182" i="6"/>
  <c r="I3182" i="6"/>
  <c r="H3184" i="6" l="1"/>
  <c r="K3183" i="6"/>
  <c r="I3183" i="6"/>
  <c r="H3185" i="6" l="1"/>
  <c r="K3184" i="6"/>
  <c r="I3184" i="6"/>
  <c r="H3186" i="6" l="1"/>
  <c r="K3185" i="6"/>
  <c r="I3185" i="6"/>
  <c r="H3187" i="6" l="1"/>
  <c r="K3186" i="6"/>
  <c r="I3186" i="6"/>
  <c r="H3188" i="6" l="1"/>
  <c r="K3187" i="6"/>
  <c r="I3187" i="6"/>
  <c r="H3189" i="6" l="1"/>
  <c r="H3190" i="6" s="1"/>
  <c r="H3191" i="6" s="1"/>
  <c r="K3188" i="6"/>
  <c r="I3188" i="6"/>
  <c r="H3192" i="6" l="1"/>
  <c r="K3191" i="6"/>
  <c r="K3189" i="6"/>
  <c r="K3190" i="6"/>
  <c r="I3189" i="6"/>
  <c r="G3190" i="6"/>
  <c r="H3193" i="6" l="1"/>
  <c r="K3192" i="6"/>
  <c r="G3191" i="6"/>
  <c r="J3190" i="6"/>
  <c r="I3190" i="6"/>
  <c r="H3194" i="6" l="1"/>
  <c r="K3193" i="6"/>
  <c r="J3191" i="6"/>
  <c r="I3191" i="6"/>
  <c r="G3192" i="6"/>
  <c r="H3195" i="6" l="1"/>
  <c r="K3194" i="6"/>
  <c r="G3193" i="6"/>
  <c r="J3192" i="6"/>
  <c r="I3192" i="6"/>
  <c r="H3196" i="6" l="1"/>
  <c r="K3195" i="6"/>
  <c r="J3193" i="6"/>
  <c r="I3193" i="6"/>
  <c r="G3194" i="6"/>
  <c r="H3197" i="6" l="1"/>
  <c r="K3196" i="6"/>
  <c r="G3195" i="6"/>
  <c r="J3194" i="6"/>
  <c r="I3194" i="6"/>
  <c r="H3198" i="6" l="1"/>
  <c r="K3197" i="6"/>
  <c r="J3195" i="6"/>
  <c r="I3195" i="6"/>
  <c r="G3196" i="6"/>
  <c r="H3199" i="6" l="1"/>
  <c r="K3198" i="6"/>
  <c r="G3197" i="6"/>
  <c r="J3196" i="6"/>
  <c r="I3196" i="6"/>
  <c r="K3199" i="6" l="1"/>
  <c r="K3200" i="6"/>
  <c r="J3197" i="6"/>
  <c r="I3197" i="6"/>
  <c r="G3198" i="6"/>
  <c r="G3199" i="6" l="1"/>
  <c r="J3198" i="6"/>
  <c r="I3198" i="6"/>
  <c r="J3199" i="6" l="1"/>
  <c r="I3199" i="6"/>
  <c r="G3200" i="6"/>
  <c r="I3200" i="6" l="1"/>
  <c r="AX7" i="6" s="1"/>
  <c r="AX10" i="6" s="1"/>
  <c r="J3200" i="6"/>
  <c r="AX8" i="6" s="1"/>
  <c r="G3201" i="6"/>
  <c r="G3202" i="6" l="1"/>
  <c r="J3201" i="6"/>
  <c r="I3201" i="6"/>
  <c r="AX13" i="6"/>
  <c r="AX12" i="6"/>
  <c r="AX15" i="6" s="1"/>
  <c r="G3203" i="6" l="1"/>
  <c r="J3202" i="6"/>
  <c r="I3202" i="6"/>
  <c r="G3204" i="6" l="1"/>
  <c r="J3203" i="6"/>
  <c r="I3203" i="6"/>
  <c r="J3204" i="6" l="1"/>
  <c r="I3204" i="6"/>
  <c r="G3205" i="6"/>
  <c r="G3206" i="6" l="1"/>
  <c r="J3205" i="6"/>
  <c r="I3205" i="6"/>
  <c r="J3206" i="6" l="1"/>
  <c r="I3206" i="6"/>
  <c r="G3207" i="6"/>
  <c r="J3207" i="6" l="1"/>
  <c r="I3207" i="6"/>
  <c r="G3208" i="6"/>
  <c r="J3208" i="6" l="1"/>
  <c r="I3208" i="6"/>
  <c r="G3209" i="6"/>
  <c r="G3210" i="6" l="1"/>
  <c r="J3209" i="6"/>
  <c r="I3209" i="6"/>
  <c r="J3210" i="6" l="1"/>
  <c r="I3210" i="6"/>
  <c r="G3211" i="6"/>
  <c r="J3211" i="6" l="1"/>
  <c r="I3211" i="6"/>
  <c r="G3212" i="6"/>
  <c r="J3212" i="6" l="1"/>
  <c r="I3212" i="6"/>
  <c r="G3213" i="6"/>
  <c r="J3213" i="6" l="1"/>
  <c r="I3213" i="6"/>
  <c r="G3214" i="6"/>
  <c r="J3214" i="6" l="1"/>
  <c r="I3214" i="6"/>
  <c r="G3215" i="6"/>
  <c r="G3216" i="6" s="1"/>
  <c r="J3217" i="6" s="1"/>
  <c r="J3215" i="6" l="1"/>
  <c r="J3216" i="6"/>
  <c r="I3215" i="6"/>
  <c r="H3216" i="6"/>
  <c r="H3217" i="6" l="1"/>
  <c r="K3216" i="6"/>
  <c r="I3216" i="6"/>
  <c r="H3218" i="6" l="1"/>
  <c r="I3217" i="6"/>
  <c r="K3217" i="6"/>
  <c r="I3218" i="6" l="1"/>
  <c r="K3218" i="6"/>
  <c r="H3219" i="6"/>
  <c r="H3220" i="6" l="1"/>
  <c r="K3219" i="6"/>
  <c r="I3219" i="6"/>
  <c r="H3221" i="6" l="1"/>
  <c r="K3220" i="6"/>
  <c r="I3220" i="6"/>
  <c r="H3222" i="6" l="1"/>
  <c r="I3221" i="6"/>
  <c r="K3221" i="6"/>
  <c r="I3222" i="6" l="1"/>
  <c r="K3222" i="6"/>
  <c r="H3223" i="6"/>
  <c r="H3224" i="6" l="1"/>
  <c r="K3223" i="6"/>
  <c r="I3223" i="6"/>
  <c r="H3225" i="6" l="1"/>
  <c r="K3224" i="6"/>
  <c r="I3224" i="6"/>
  <c r="H3226" i="6" l="1"/>
  <c r="I3225" i="6"/>
  <c r="K3225" i="6"/>
  <c r="I3226" i="6" l="1"/>
  <c r="K3226" i="6"/>
  <c r="H3227" i="6"/>
  <c r="H3228" i="6" l="1"/>
  <c r="K3227" i="6"/>
  <c r="I3227" i="6"/>
  <c r="H3229" i="6" l="1"/>
  <c r="I3228" i="6"/>
  <c r="K3228" i="6"/>
  <c r="H3230" i="6" l="1"/>
  <c r="I3229" i="6"/>
  <c r="K3229" i="6"/>
  <c r="I3230" i="6" l="1"/>
  <c r="K3230" i="6"/>
  <c r="H3231" i="6"/>
  <c r="H3232" i="6" l="1"/>
  <c r="K3231" i="6"/>
  <c r="I3231" i="6"/>
  <c r="K3232" i="6" l="1"/>
  <c r="H3233" i="6"/>
  <c r="I3232" i="6"/>
  <c r="H3234" i="6" l="1"/>
  <c r="K3233" i="6"/>
  <c r="I3233" i="6"/>
  <c r="H3235" i="6" l="1"/>
  <c r="I3234" i="6"/>
  <c r="K3234" i="6"/>
  <c r="H3236" i="6" l="1"/>
  <c r="K3235" i="6"/>
  <c r="I3235" i="6"/>
  <c r="I3236" i="6" l="1"/>
  <c r="K3236" i="6"/>
  <c r="H3237" i="6"/>
  <c r="H3238" i="6" l="1"/>
  <c r="K3237" i="6"/>
  <c r="I3237" i="6"/>
  <c r="H3239" i="6" l="1"/>
  <c r="I3238" i="6"/>
  <c r="K3238" i="6"/>
  <c r="H3240" i="6" l="1"/>
  <c r="K3239" i="6"/>
  <c r="I3239" i="6"/>
  <c r="K3240" i="6" l="1"/>
  <c r="I3240" i="6"/>
  <c r="H3241" i="6"/>
  <c r="H3242" i="6" l="1"/>
  <c r="K3241" i="6"/>
  <c r="I3241" i="6"/>
  <c r="H3243" i="6" l="1"/>
  <c r="I3242" i="6"/>
  <c r="K3242" i="6"/>
  <c r="H3244" i="6" l="1"/>
  <c r="K3243" i="6"/>
  <c r="I3243" i="6"/>
  <c r="I3244" i="6" l="1"/>
  <c r="K3244" i="6"/>
  <c r="H3245" i="6"/>
  <c r="H3246" i="6" l="1"/>
  <c r="K3245" i="6"/>
  <c r="I3245" i="6"/>
  <c r="H3247" i="6" l="1"/>
  <c r="K3246" i="6"/>
  <c r="I3246" i="6"/>
  <c r="H3248" i="6" l="1"/>
  <c r="K3247" i="6"/>
  <c r="I3247" i="6"/>
  <c r="I3248" i="6" l="1"/>
  <c r="K3248" i="6"/>
  <c r="H3249" i="6"/>
  <c r="H3250" i="6" l="1"/>
  <c r="I3249" i="6"/>
  <c r="K3249" i="6"/>
  <c r="H3251" i="6" l="1"/>
  <c r="I3250" i="6"/>
  <c r="K3250" i="6"/>
  <c r="H3252" i="6" l="1"/>
  <c r="K3251" i="6"/>
  <c r="I3251" i="6"/>
  <c r="K3252" i="6" l="1"/>
  <c r="I3252" i="6"/>
  <c r="H3253" i="6"/>
  <c r="H3254" i="6" l="1"/>
  <c r="I3253" i="6"/>
  <c r="K3253" i="6"/>
  <c r="H3255" i="6" l="1"/>
  <c r="I3254" i="6"/>
  <c r="K3254" i="6"/>
  <c r="H3256" i="6" l="1"/>
  <c r="K3255" i="6"/>
  <c r="I3255" i="6"/>
  <c r="I3256" i="6" l="1"/>
  <c r="K3256" i="6"/>
  <c r="H3257" i="6"/>
  <c r="H3258" i="6" l="1"/>
  <c r="I3257" i="6"/>
  <c r="K3257" i="6"/>
  <c r="I3258" i="6" l="1"/>
  <c r="K3258" i="6"/>
  <c r="H3259" i="6"/>
  <c r="H3260" i="6" l="1"/>
  <c r="K3259" i="6"/>
  <c r="I3259" i="6"/>
  <c r="K3260" i="6" l="1"/>
  <c r="I3260" i="6"/>
  <c r="H3261" i="6"/>
  <c r="H3262" i="6" l="1"/>
  <c r="I3261" i="6"/>
  <c r="K3261" i="6"/>
  <c r="H3263" i="6" l="1"/>
  <c r="I3262" i="6"/>
  <c r="K3262" i="6"/>
  <c r="H3264" i="6" l="1"/>
  <c r="K3263" i="6"/>
  <c r="I3263" i="6"/>
  <c r="K3264" i="6" l="1"/>
  <c r="H3265" i="6"/>
  <c r="H3266" i="6" s="1"/>
  <c r="H3267" i="6" s="1"/>
  <c r="I3264" i="6"/>
  <c r="H3268" i="6" l="1"/>
  <c r="K3267" i="6"/>
  <c r="K3266" i="6"/>
  <c r="K3265" i="6"/>
  <c r="G3266" i="6"/>
  <c r="I3265" i="6"/>
  <c r="K3268" i="6" l="1"/>
  <c r="H3269" i="6"/>
  <c r="G3267" i="6"/>
  <c r="J3266" i="6"/>
  <c r="I3266" i="6"/>
  <c r="H3270" i="6" l="1"/>
  <c r="K3269" i="6"/>
  <c r="G3268" i="6"/>
  <c r="J3267" i="6"/>
  <c r="I3267" i="6"/>
  <c r="H3271" i="6" l="1"/>
  <c r="K3270" i="6"/>
  <c r="G3269" i="6"/>
  <c r="J3268" i="6"/>
  <c r="I3268" i="6"/>
  <c r="H3272" i="6" l="1"/>
  <c r="K3271" i="6"/>
  <c r="G3270" i="6"/>
  <c r="J3269" i="6"/>
  <c r="I3269" i="6"/>
  <c r="H3273" i="6" l="1"/>
  <c r="K3272" i="6"/>
  <c r="G3271" i="6"/>
  <c r="J3270" i="6"/>
  <c r="I3270" i="6"/>
  <c r="H3274" i="6" l="1"/>
  <c r="K3273" i="6"/>
  <c r="G3272" i="6"/>
  <c r="J3271" i="6"/>
  <c r="I3271" i="6"/>
  <c r="K3274" i="6" l="1"/>
  <c r="H3275" i="6"/>
  <c r="G3273" i="6"/>
  <c r="J3272" i="6"/>
  <c r="I3272" i="6"/>
  <c r="H3276" i="6" l="1"/>
  <c r="K3275" i="6"/>
  <c r="G3274" i="6"/>
  <c r="J3273" i="6"/>
  <c r="I3273" i="6"/>
  <c r="H3277" i="6" l="1"/>
  <c r="K3276" i="6"/>
  <c r="G3275" i="6"/>
  <c r="J3274" i="6"/>
  <c r="I3274" i="6"/>
  <c r="H3278" i="6" l="1"/>
  <c r="K3277" i="6"/>
  <c r="G3276" i="6"/>
  <c r="J3275" i="6"/>
  <c r="I3275" i="6"/>
  <c r="K3278" i="6" l="1"/>
  <c r="H3279" i="6"/>
  <c r="G3277" i="6"/>
  <c r="J3276" i="6"/>
  <c r="I3276" i="6"/>
  <c r="H3280" i="6" l="1"/>
  <c r="K3279" i="6"/>
  <c r="G3278" i="6"/>
  <c r="J3277" i="6"/>
  <c r="I3277" i="6"/>
  <c r="K3280" i="6" l="1"/>
  <c r="H3281" i="6"/>
  <c r="G3279" i="6"/>
  <c r="J3278" i="6"/>
  <c r="I3278" i="6"/>
  <c r="H3282" i="6" l="1"/>
  <c r="K3281" i="6"/>
  <c r="G3280" i="6"/>
  <c r="J3279" i="6"/>
  <c r="I3279" i="6"/>
  <c r="H3283" i="6" l="1"/>
  <c r="K3282" i="6"/>
  <c r="G3281" i="6"/>
  <c r="J3280" i="6"/>
  <c r="I3280" i="6"/>
  <c r="H3284" i="6" l="1"/>
  <c r="K3283" i="6"/>
  <c r="J3281" i="6"/>
  <c r="I3281" i="6"/>
  <c r="G3282" i="6"/>
  <c r="H3285" i="6" l="1"/>
  <c r="K3284" i="6"/>
  <c r="G3283" i="6"/>
  <c r="J3282" i="6"/>
  <c r="I3282" i="6"/>
  <c r="K3285" i="6" l="1"/>
  <c r="H3286" i="6"/>
  <c r="G3284" i="6"/>
  <c r="J3283" i="6"/>
  <c r="I3283" i="6"/>
  <c r="K3286" i="6" l="1"/>
  <c r="H3287" i="6"/>
  <c r="G3285" i="6"/>
  <c r="J3284" i="6"/>
  <c r="I3284" i="6"/>
  <c r="H3288" i="6" l="1"/>
  <c r="K3287" i="6"/>
  <c r="J3285" i="6"/>
  <c r="I3285" i="6"/>
  <c r="G3286" i="6"/>
  <c r="K3288" i="6" l="1"/>
  <c r="H3289" i="6"/>
  <c r="G3287" i="6"/>
  <c r="J3286" i="6"/>
  <c r="I3286" i="6"/>
  <c r="H3290" i="6" l="1"/>
  <c r="K3289" i="6"/>
  <c r="G3288" i="6"/>
  <c r="J3287" i="6"/>
  <c r="I3287" i="6"/>
  <c r="K3290" i="6" l="1"/>
  <c r="H3291" i="6"/>
  <c r="G3289" i="6"/>
  <c r="J3288" i="6"/>
  <c r="I3288" i="6"/>
  <c r="H3292" i="6" l="1"/>
  <c r="K3291" i="6"/>
  <c r="G3290" i="6"/>
  <c r="J3289" i="6"/>
  <c r="I3289" i="6"/>
  <c r="H3293" i="6" l="1"/>
  <c r="K3292" i="6"/>
  <c r="G3291" i="6"/>
  <c r="J3290" i="6"/>
  <c r="I3290" i="6"/>
  <c r="H3294" i="6" l="1"/>
  <c r="K3293" i="6"/>
  <c r="G3292" i="6"/>
  <c r="J3291" i="6"/>
  <c r="I3291" i="6"/>
  <c r="H3295" i="6" l="1"/>
  <c r="H3296" i="6" s="1"/>
  <c r="K3294" i="6"/>
  <c r="G3293" i="6"/>
  <c r="J3292" i="6"/>
  <c r="I3292" i="6"/>
  <c r="H3297" i="6" l="1"/>
  <c r="H3298" i="6" s="1"/>
  <c r="K3296" i="6"/>
  <c r="K3295" i="6"/>
  <c r="G3294" i="6"/>
  <c r="J3293" i="6"/>
  <c r="I3293" i="6"/>
  <c r="K3298" i="6" l="1"/>
  <c r="H3299" i="6"/>
  <c r="K3297" i="6"/>
  <c r="G3295" i="6"/>
  <c r="J3294" i="6"/>
  <c r="I3294" i="6"/>
  <c r="H3300" i="6" l="1"/>
  <c r="K3299" i="6"/>
  <c r="G3296" i="6"/>
  <c r="J3295" i="6"/>
  <c r="I3295" i="6"/>
  <c r="K3300" i="6" l="1"/>
  <c r="K3301" i="6"/>
  <c r="G3297" i="6"/>
  <c r="J3296" i="6"/>
  <c r="I3296" i="6"/>
  <c r="J3297" i="6" l="1"/>
  <c r="I3297" i="6"/>
  <c r="G3298" i="6"/>
  <c r="G3299" i="6" l="1"/>
  <c r="J3298" i="6"/>
  <c r="I3298" i="6"/>
  <c r="G3300" i="6" l="1"/>
  <c r="J3299" i="6"/>
  <c r="I3299" i="6"/>
  <c r="G3301" i="6" l="1"/>
  <c r="J3300" i="6"/>
  <c r="AY8" i="6" s="1"/>
  <c r="I3300" i="6"/>
  <c r="AY7" i="6" s="1"/>
  <c r="AY10" i="6" s="1"/>
  <c r="AY12" i="6" l="1"/>
  <c r="AY15" i="6" s="1"/>
  <c r="AY13" i="6"/>
  <c r="G3302" i="6"/>
  <c r="J3301" i="6"/>
  <c r="I3301" i="6"/>
  <c r="G3303" i="6" l="1"/>
  <c r="J3302" i="6"/>
  <c r="I3302" i="6"/>
  <c r="J3303" i="6" l="1"/>
  <c r="I3303" i="6"/>
  <c r="G3304" i="6"/>
  <c r="G3305" i="6" l="1"/>
  <c r="J3304" i="6"/>
  <c r="I3304" i="6"/>
  <c r="J3305" i="6" l="1"/>
  <c r="I3305" i="6"/>
  <c r="G3306" i="6"/>
  <c r="G3307" i="6" l="1"/>
  <c r="J3306" i="6"/>
  <c r="I3306" i="6"/>
  <c r="J3307" i="6" l="1"/>
  <c r="I3307" i="6"/>
  <c r="G3308" i="6"/>
  <c r="G3309" i="6" l="1"/>
  <c r="J3308" i="6"/>
  <c r="I3308" i="6"/>
  <c r="J3309" i="6" l="1"/>
  <c r="I3309" i="6"/>
  <c r="G3310" i="6"/>
  <c r="G3311" i="6" l="1"/>
  <c r="J3310" i="6"/>
  <c r="I3310" i="6"/>
  <c r="G3312" i="6" l="1"/>
  <c r="J3311" i="6"/>
  <c r="I3311" i="6"/>
  <c r="G3313" i="6" l="1"/>
  <c r="J3312" i="6"/>
  <c r="I3312" i="6"/>
  <c r="J3313" i="6" l="1"/>
  <c r="I3313" i="6"/>
  <c r="G3314" i="6"/>
  <c r="G3315" i="6" l="1"/>
  <c r="J3314" i="6"/>
  <c r="I3314" i="6"/>
  <c r="G3316" i="6" l="1"/>
  <c r="J3315" i="6"/>
  <c r="I3315" i="6"/>
  <c r="G3317" i="6" l="1"/>
  <c r="J3316" i="6"/>
  <c r="I3316" i="6"/>
  <c r="G3318" i="6" l="1"/>
  <c r="J3317" i="6"/>
  <c r="I3317" i="6"/>
  <c r="G3319" i="6" l="1"/>
  <c r="J3318" i="6"/>
  <c r="I3318" i="6"/>
  <c r="G3320" i="6" l="1"/>
  <c r="J3319" i="6"/>
  <c r="I3319" i="6"/>
  <c r="G3321" i="6" l="1"/>
  <c r="J3320" i="6"/>
  <c r="I3320" i="6"/>
  <c r="G3322" i="6" l="1"/>
  <c r="J3321" i="6"/>
  <c r="I3321" i="6"/>
  <c r="J3322" i="6" l="1"/>
  <c r="I3322" i="6"/>
  <c r="G3323" i="6"/>
  <c r="G3324" i="6" l="1"/>
  <c r="J3323" i="6"/>
  <c r="I3323" i="6"/>
  <c r="G3325" i="6" l="1"/>
  <c r="J3324" i="6"/>
  <c r="I3324" i="6"/>
  <c r="G3326" i="6" l="1"/>
  <c r="J3325" i="6"/>
  <c r="I3325" i="6"/>
  <c r="G3327" i="6" l="1"/>
  <c r="J3326" i="6"/>
  <c r="I3326" i="6"/>
  <c r="G3328" i="6" l="1"/>
  <c r="J3327" i="6"/>
  <c r="I3327" i="6"/>
  <c r="G3329" i="6" l="1"/>
  <c r="J3328" i="6"/>
  <c r="I3328" i="6"/>
  <c r="G3330" i="6" l="1"/>
  <c r="J3329" i="6"/>
  <c r="I3329" i="6"/>
  <c r="G3331" i="6" l="1"/>
  <c r="J3330" i="6"/>
  <c r="I3330" i="6"/>
  <c r="J3331" i="6" l="1"/>
  <c r="I3331" i="6"/>
  <c r="G3332" i="6"/>
  <c r="G3333" i="6" l="1"/>
  <c r="J3332" i="6"/>
  <c r="I3332" i="6"/>
  <c r="G3334" i="6" l="1"/>
  <c r="J3333" i="6"/>
  <c r="I3333" i="6"/>
  <c r="G3335" i="6" l="1"/>
  <c r="J3334" i="6"/>
  <c r="I3334" i="6"/>
  <c r="J3335" i="6" l="1"/>
  <c r="I3335" i="6"/>
  <c r="G3336" i="6"/>
  <c r="G3337" i="6" l="1"/>
  <c r="J3336" i="6"/>
  <c r="I3336" i="6"/>
  <c r="G3338" i="6" l="1"/>
  <c r="J3337" i="6"/>
  <c r="I3337" i="6"/>
  <c r="G3339" i="6" l="1"/>
  <c r="J3338" i="6"/>
  <c r="I3338" i="6"/>
  <c r="G3340" i="6" l="1"/>
  <c r="J3339" i="6"/>
  <c r="I3339" i="6"/>
  <c r="G3341" i="6" l="1"/>
  <c r="J3340" i="6"/>
  <c r="I3340" i="6"/>
  <c r="J3341" i="6" l="1"/>
  <c r="I3341" i="6"/>
  <c r="G3342" i="6"/>
  <c r="G3343" i="6" l="1"/>
  <c r="J3342" i="6"/>
  <c r="I3342" i="6"/>
  <c r="G3344" i="6" l="1"/>
  <c r="J3343" i="6"/>
  <c r="I3343" i="6"/>
  <c r="G3345" i="6" l="1"/>
  <c r="J3344" i="6"/>
  <c r="I3344" i="6"/>
  <c r="G3346" i="6" l="1"/>
  <c r="J3345" i="6"/>
  <c r="I3345" i="6"/>
  <c r="G3347" i="6" l="1"/>
  <c r="J3346" i="6"/>
  <c r="I3346" i="6"/>
  <c r="G3348" i="6" l="1"/>
  <c r="J3347" i="6"/>
  <c r="I3347" i="6"/>
  <c r="G3349" i="6" l="1"/>
  <c r="J3348" i="6"/>
  <c r="I3348" i="6"/>
  <c r="G3350" i="6" l="1"/>
  <c r="J3349" i="6"/>
  <c r="I3349" i="6"/>
  <c r="G3351" i="6" l="1"/>
  <c r="J3350" i="6"/>
  <c r="I3350" i="6"/>
  <c r="G3352" i="6" l="1"/>
  <c r="J3351" i="6"/>
  <c r="I3351" i="6"/>
  <c r="J3352" i="6" l="1"/>
  <c r="I3352" i="6"/>
  <c r="G3353" i="6"/>
  <c r="G3354" i="6" l="1"/>
  <c r="J3353" i="6"/>
  <c r="I3353" i="6"/>
  <c r="G3355" i="6" l="1"/>
  <c r="J3354" i="6"/>
  <c r="I3354" i="6"/>
  <c r="G3356" i="6" l="1"/>
  <c r="J3355" i="6"/>
  <c r="I3355" i="6"/>
  <c r="G3357" i="6" l="1"/>
  <c r="J3356" i="6"/>
  <c r="I3356" i="6"/>
  <c r="G3358" i="6" l="1"/>
  <c r="J3357" i="6"/>
  <c r="I3357" i="6"/>
  <c r="G3359" i="6" l="1"/>
  <c r="J3358" i="6"/>
  <c r="I3358" i="6"/>
  <c r="G3360" i="6" l="1"/>
  <c r="J3359" i="6"/>
  <c r="I3359" i="6"/>
  <c r="G3361" i="6" l="1"/>
  <c r="J3360" i="6"/>
  <c r="I3360" i="6"/>
  <c r="G3362" i="6" l="1"/>
  <c r="J3361" i="6"/>
  <c r="I3361" i="6"/>
  <c r="G3363" i="6" l="1"/>
  <c r="J3362" i="6"/>
  <c r="I3362" i="6"/>
  <c r="G3364" i="6" l="1"/>
  <c r="J3363" i="6"/>
  <c r="I3363" i="6"/>
  <c r="G3365" i="6" l="1"/>
  <c r="J3364" i="6"/>
  <c r="I3364" i="6"/>
  <c r="G3366" i="6" l="1"/>
  <c r="J3365" i="6"/>
  <c r="I3365" i="6"/>
  <c r="G3367" i="6" l="1"/>
  <c r="J3366" i="6"/>
  <c r="I3366" i="6"/>
  <c r="G3368" i="6" l="1"/>
  <c r="J3367" i="6"/>
  <c r="I3367" i="6"/>
  <c r="G3369" i="6" l="1"/>
  <c r="J3368" i="6"/>
  <c r="I3368" i="6"/>
  <c r="G3370" i="6" l="1"/>
  <c r="J3369" i="6"/>
  <c r="I3369" i="6"/>
  <c r="G3371" i="6" l="1"/>
  <c r="J3370" i="6"/>
  <c r="I3370" i="6"/>
  <c r="G3372" i="6" l="1"/>
  <c r="G3373" i="6" s="1"/>
  <c r="J3374" i="6" s="1"/>
  <c r="J3371" i="6"/>
  <c r="I3371" i="6"/>
  <c r="J3373" i="6" l="1"/>
  <c r="J3372" i="6"/>
  <c r="I3372" i="6"/>
  <c r="H3373" i="6"/>
  <c r="AZ8" i="6" l="1"/>
  <c r="H3374" i="6"/>
  <c r="I3373" i="6"/>
  <c r="K3373" i="6"/>
  <c r="I3374" i="6" l="1"/>
  <c r="K3374" i="6"/>
  <c r="H3375" i="6"/>
  <c r="H3376" i="6" l="1"/>
  <c r="K3375" i="6"/>
  <c r="I3375" i="6"/>
  <c r="H3377" i="6" l="1"/>
  <c r="I3376" i="6"/>
  <c r="K3376" i="6"/>
  <c r="H3378" i="6" l="1"/>
  <c r="I3377" i="6"/>
  <c r="K3377" i="6"/>
  <c r="I3378" i="6" l="1"/>
  <c r="K3378" i="6"/>
  <c r="H3379" i="6"/>
  <c r="H3380" i="6" l="1"/>
  <c r="K3379" i="6"/>
  <c r="I3379" i="6"/>
  <c r="H3381" i="6" l="1"/>
  <c r="I3380" i="6"/>
  <c r="K3380" i="6"/>
  <c r="H3382" i="6" l="1"/>
  <c r="I3381" i="6"/>
  <c r="K3381" i="6"/>
  <c r="I3382" i="6" l="1"/>
  <c r="K3382" i="6"/>
  <c r="H3383" i="6"/>
  <c r="H3384" i="6" l="1"/>
  <c r="K3383" i="6"/>
  <c r="I3383" i="6"/>
  <c r="H3385" i="6" l="1"/>
  <c r="K3384" i="6"/>
  <c r="I3384" i="6"/>
  <c r="H3386" i="6" l="1"/>
  <c r="I3385" i="6"/>
  <c r="K3385" i="6"/>
  <c r="I3386" i="6" l="1"/>
  <c r="K3386" i="6"/>
  <c r="H3387" i="6"/>
  <c r="H3388" i="6" l="1"/>
  <c r="K3387" i="6"/>
  <c r="I3387" i="6"/>
  <c r="H3389" i="6" l="1"/>
  <c r="I3388" i="6"/>
  <c r="K3388" i="6"/>
  <c r="H3390" i="6" l="1"/>
  <c r="I3389" i="6"/>
  <c r="K3389" i="6"/>
  <c r="I3390" i="6" l="1"/>
  <c r="K3390" i="6"/>
  <c r="H3391" i="6"/>
  <c r="H3392" i="6" l="1"/>
  <c r="K3391" i="6"/>
  <c r="I3391" i="6"/>
  <c r="H3393" i="6" l="1"/>
  <c r="I3392" i="6"/>
  <c r="K3392" i="6"/>
  <c r="H3394" i="6" l="1"/>
  <c r="I3393" i="6"/>
  <c r="K3393" i="6"/>
  <c r="H3395" i="6" l="1"/>
  <c r="I3394" i="6"/>
  <c r="K3394" i="6"/>
  <c r="H3396" i="6" l="1"/>
  <c r="K3395" i="6"/>
  <c r="I3395" i="6"/>
  <c r="H3397" i="6" l="1"/>
  <c r="K3396" i="6"/>
  <c r="I3396" i="6"/>
  <c r="H3398" i="6" l="1"/>
  <c r="K3397" i="6"/>
  <c r="I3397" i="6"/>
  <c r="H3399" i="6" l="1"/>
  <c r="K3398" i="6"/>
  <c r="I3398" i="6"/>
  <c r="H3400" i="6" l="1"/>
  <c r="K3399" i="6"/>
  <c r="I3399" i="6"/>
  <c r="H3401" i="6" l="1"/>
  <c r="K3400" i="6"/>
  <c r="I3400" i="6"/>
  <c r="AZ7" i="6" s="1"/>
  <c r="AZ10" i="6" s="1"/>
  <c r="AZ12" i="6" l="1"/>
  <c r="AZ15" i="6" s="1"/>
  <c r="AZ13" i="6"/>
  <c r="H3402" i="6"/>
  <c r="K3401" i="6"/>
  <c r="I3401" i="6"/>
  <c r="H3403" i="6" l="1"/>
  <c r="I3402" i="6"/>
  <c r="K3402" i="6"/>
  <c r="H3404" i="6" l="1"/>
  <c r="K3403" i="6"/>
  <c r="I3403" i="6"/>
  <c r="H3405" i="6" l="1"/>
  <c r="I3404" i="6"/>
  <c r="K3404" i="6"/>
  <c r="H3406" i="6" l="1"/>
  <c r="I3405" i="6"/>
  <c r="K3405" i="6"/>
  <c r="H3407" i="6" l="1"/>
  <c r="I3406" i="6"/>
  <c r="K3406" i="6"/>
  <c r="H3408" i="6" l="1"/>
  <c r="K3407" i="6"/>
  <c r="I3407" i="6"/>
  <c r="H3409" i="6" l="1"/>
  <c r="I3408" i="6"/>
  <c r="K3408" i="6"/>
  <c r="H3410" i="6" l="1"/>
  <c r="I3409" i="6"/>
  <c r="K3409" i="6"/>
  <c r="H3411" i="6" l="1"/>
  <c r="I3410" i="6"/>
  <c r="K3410" i="6"/>
  <c r="H3412" i="6" l="1"/>
  <c r="K3411" i="6"/>
  <c r="I3411" i="6"/>
  <c r="H3413" i="6" l="1"/>
  <c r="K3412" i="6"/>
  <c r="I3412" i="6"/>
  <c r="H3414" i="6" l="1"/>
  <c r="I3413" i="6"/>
  <c r="K3413" i="6"/>
  <c r="H3415" i="6" l="1"/>
  <c r="I3414" i="6"/>
  <c r="K3414" i="6"/>
  <c r="H3416" i="6" l="1"/>
  <c r="K3415" i="6"/>
  <c r="I3415" i="6"/>
  <c r="H3417" i="6" l="1"/>
  <c r="K3416" i="6"/>
  <c r="I3416" i="6"/>
  <c r="H3418" i="6" l="1"/>
  <c r="I3417" i="6"/>
  <c r="K3417" i="6"/>
  <c r="H3419" i="6" l="1"/>
  <c r="I3418" i="6"/>
  <c r="K3418" i="6"/>
  <c r="H3420" i="6" l="1"/>
  <c r="K3419" i="6"/>
  <c r="I3419" i="6"/>
  <c r="H3421" i="6" l="1"/>
  <c r="K3420" i="6"/>
  <c r="I3420" i="6"/>
  <c r="H3422" i="6" l="1"/>
  <c r="I3421" i="6"/>
  <c r="K3421" i="6"/>
  <c r="H3423" i="6" l="1"/>
  <c r="I3422" i="6"/>
  <c r="K3422" i="6"/>
  <c r="H3424" i="6" l="1"/>
  <c r="K3423" i="6"/>
  <c r="I3423" i="6"/>
  <c r="H3425" i="6" l="1"/>
  <c r="I3424" i="6"/>
  <c r="K3424" i="6"/>
  <c r="H3426" i="6" l="1"/>
  <c r="I3425" i="6"/>
  <c r="K3425" i="6"/>
  <c r="H3427" i="6" l="1"/>
  <c r="I3426" i="6"/>
  <c r="K3426" i="6"/>
  <c r="H3428" i="6" l="1"/>
  <c r="K3427" i="6"/>
  <c r="I3427" i="6"/>
  <c r="H3429" i="6" l="1"/>
  <c r="I3428" i="6"/>
  <c r="K3428" i="6"/>
  <c r="H3430" i="6" l="1"/>
  <c r="I3429" i="6"/>
  <c r="K3429" i="6"/>
  <c r="H3431" i="6" l="1"/>
  <c r="I3430" i="6"/>
  <c r="K3430" i="6"/>
  <c r="H3432" i="6" l="1"/>
  <c r="K3431" i="6"/>
  <c r="I3431" i="6"/>
  <c r="H3433" i="6" l="1"/>
  <c r="I3432" i="6"/>
  <c r="K3432" i="6"/>
  <c r="H3434" i="6" l="1"/>
  <c r="I3433" i="6"/>
  <c r="K3433" i="6"/>
  <c r="H3435" i="6" l="1"/>
  <c r="I3434" i="6"/>
  <c r="K3434" i="6"/>
  <c r="H3436" i="6" l="1"/>
  <c r="K3435" i="6"/>
  <c r="I3435" i="6"/>
  <c r="H3437" i="6" l="1"/>
  <c r="K3436" i="6"/>
  <c r="I3436" i="6"/>
  <c r="H3438" i="6" l="1"/>
  <c r="I3437" i="6"/>
  <c r="K3437" i="6"/>
  <c r="H3439" i="6" l="1"/>
  <c r="I3438" i="6"/>
  <c r="K3438" i="6"/>
  <c r="H3440" i="6" l="1"/>
  <c r="K3439" i="6"/>
  <c r="I3439" i="6"/>
  <c r="H3441" i="6" l="1"/>
  <c r="I3440" i="6"/>
  <c r="K3440" i="6"/>
  <c r="H3442" i="6" l="1"/>
  <c r="I3441" i="6"/>
  <c r="K3441" i="6"/>
  <c r="H3443" i="6" l="1"/>
  <c r="I3442" i="6"/>
  <c r="K3442" i="6"/>
  <c r="H3444" i="6" l="1"/>
  <c r="K3443" i="6"/>
  <c r="I3443" i="6"/>
  <c r="H3445" i="6" l="1"/>
  <c r="I3444" i="6"/>
  <c r="K3444" i="6"/>
  <c r="H3446" i="6" l="1"/>
  <c r="I3445" i="6"/>
  <c r="K3445" i="6"/>
  <c r="H3447" i="6" l="1"/>
  <c r="I3446" i="6"/>
  <c r="K3446" i="6"/>
  <c r="H3448" i="6" l="1"/>
  <c r="K3447" i="6"/>
  <c r="I3447" i="6"/>
  <c r="H3449" i="6" l="1"/>
  <c r="K3448" i="6"/>
  <c r="I3448" i="6"/>
  <c r="H3450" i="6" l="1"/>
  <c r="I3449" i="6"/>
  <c r="K3449" i="6"/>
  <c r="H3451" i="6" l="1"/>
  <c r="I3450" i="6"/>
  <c r="K3450" i="6"/>
  <c r="H3452" i="6" l="1"/>
  <c r="K3451" i="6"/>
  <c r="I3451" i="6"/>
  <c r="H3453" i="6" l="1"/>
  <c r="K3452" i="6"/>
  <c r="I3452" i="6"/>
  <c r="H3454" i="6" l="1"/>
  <c r="I3453" i="6"/>
  <c r="K3453" i="6"/>
  <c r="H3455" i="6" l="1"/>
  <c r="I3454" i="6"/>
  <c r="K3454" i="6"/>
  <c r="H3456" i="6" l="1"/>
  <c r="K3455" i="6"/>
  <c r="I3455" i="6"/>
  <c r="H3457" i="6" l="1"/>
  <c r="I3456" i="6"/>
  <c r="K3456" i="6"/>
  <c r="H3458" i="6" l="1"/>
  <c r="I3457" i="6"/>
  <c r="K3457" i="6"/>
  <c r="H3459" i="6" l="1"/>
  <c r="I3458" i="6"/>
  <c r="K3458" i="6"/>
  <c r="H3460" i="6" l="1"/>
  <c r="K3459" i="6"/>
  <c r="I3459" i="6"/>
  <c r="H3461" i="6" l="1"/>
  <c r="I3460" i="6"/>
  <c r="K3460" i="6"/>
  <c r="H3462" i="6" l="1"/>
  <c r="I3461" i="6"/>
  <c r="K3461" i="6"/>
  <c r="H3463" i="6" l="1"/>
  <c r="I3462" i="6"/>
  <c r="K3462" i="6"/>
  <c r="H3464" i="6" l="1"/>
  <c r="K3463" i="6"/>
  <c r="I3463" i="6"/>
  <c r="H3465" i="6" l="1"/>
  <c r="I3464" i="6"/>
  <c r="K3464" i="6"/>
  <c r="H3466" i="6" l="1"/>
  <c r="I3465" i="6"/>
  <c r="K3465" i="6"/>
  <c r="H3467" i="6" l="1"/>
  <c r="I3466" i="6"/>
  <c r="K3466" i="6"/>
  <c r="H3468" i="6" l="1"/>
  <c r="K3467" i="6"/>
  <c r="I3467" i="6"/>
  <c r="H3469" i="6" l="1"/>
  <c r="K3468" i="6"/>
  <c r="I3468" i="6"/>
  <c r="H3470" i="6" l="1"/>
  <c r="I3469" i="6"/>
  <c r="K3469" i="6"/>
  <c r="H3471" i="6" l="1"/>
  <c r="I3470" i="6"/>
  <c r="K3470" i="6"/>
  <c r="H3472" i="6" l="1"/>
  <c r="K3471" i="6"/>
  <c r="I3471" i="6"/>
  <c r="H3473" i="6" l="1"/>
  <c r="K3472" i="6"/>
  <c r="I3472" i="6"/>
  <c r="H3474" i="6" l="1"/>
  <c r="I3473" i="6"/>
  <c r="K3473" i="6"/>
  <c r="H3475" i="6" l="1"/>
  <c r="I3474" i="6"/>
  <c r="K3474" i="6"/>
  <c r="H3476" i="6" l="1"/>
  <c r="K3475" i="6"/>
  <c r="I3475" i="6"/>
  <c r="H3477" i="6" l="1"/>
  <c r="K3476" i="6"/>
  <c r="I3476" i="6"/>
  <c r="H3478" i="6" l="1"/>
  <c r="I3477" i="6"/>
  <c r="K3477" i="6"/>
  <c r="H3479" i="6" l="1"/>
  <c r="I3478" i="6"/>
  <c r="K3478" i="6"/>
  <c r="H3480" i="6" l="1"/>
  <c r="K3479" i="6"/>
  <c r="I3479" i="6"/>
  <c r="H3481" i="6" l="1"/>
  <c r="I3480" i="6"/>
  <c r="K3480" i="6"/>
  <c r="H3482" i="6" l="1"/>
  <c r="I3481" i="6"/>
  <c r="K3481" i="6"/>
  <c r="H3483" i="6" l="1"/>
  <c r="I3482" i="6"/>
  <c r="K3482" i="6"/>
  <c r="H3484" i="6" l="1"/>
  <c r="K3483" i="6"/>
  <c r="I3483" i="6"/>
  <c r="H3485" i="6" l="1"/>
  <c r="I3484" i="6"/>
  <c r="K3484" i="6"/>
  <c r="H3486" i="6" l="1"/>
  <c r="I3485" i="6"/>
  <c r="K3485" i="6"/>
  <c r="H3487" i="6" l="1"/>
  <c r="I3486" i="6"/>
  <c r="K3486" i="6"/>
  <c r="H3488" i="6" l="1"/>
  <c r="K3487" i="6"/>
  <c r="I3487" i="6"/>
  <c r="H3489" i="6" l="1"/>
  <c r="K3488" i="6"/>
  <c r="I3488" i="6"/>
  <c r="H3490" i="6" l="1"/>
  <c r="I3489" i="6"/>
  <c r="K3489" i="6"/>
  <c r="H3491" i="6" l="1"/>
  <c r="I3490" i="6"/>
  <c r="K3490" i="6"/>
  <c r="H3492" i="6" l="1"/>
  <c r="K3491" i="6"/>
  <c r="I3491" i="6"/>
  <c r="H3493" i="6" l="1"/>
  <c r="K3492" i="6"/>
  <c r="I3492" i="6"/>
  <c r="H3494" i="6" l="1"/>
  <c r="I3493" i="6"/>
  <c r="K3493" i="6"/>
  <c r="H3495" i="6" l="1"/>
  <c r="I3494" i="6"/>
  <c r="K3494" i="6"/>
  <c r="H3496" i="6" l="1"/>
  <c r="K3495" i="6"/>
  <c r="I3495" i="6"/>
  <c r="H3497" i="6" l="1"/>
  <c r="I3496" i="6"/>
  <c r="K3496" i="6"/>
  <c r="H3498" i="6" l="1"/>
  <c r="I3497" i="6"/>
  <c r="K3497" i="6"/>
  <c r="H3499" i="6" l="1"/>
  <c r="I3498" i="6"/>
  <c r="K3498" i="6"/>
  <c r="H3500" i="6" l="1"/>
  <c r="K3499" i="6"/>
  <c r="I3499" i="6"/>
  <c r="H3501" i="6" l="1"/>
  <c r="I3500" i="6"/>
  <c r="BA7" i="6" s="1"/>
  <c r="BA10" i="6" s="1"/>
  <c r="K3500" i="6"/>
  <c r="BA12" i="6" l="1"/>
  <c r="BA15" i="6" s="1"/>
  <c r="BA13" i="6"/>
  <c r="H3502" i="6"/>
  <c r="I3501" i="6"/>
  <c r="K3501" i="6"/>
  <c r="H3503" i="6" l="1"/>
  <c r="I3502" i="6"/>
  <c r="K3502" i="6"/>
  <c r="H3504" i="6" l="1"/>
  <c r="K3503" i="6"/>
  <c r="I3503" i="6"/>
  <c r="H3505" i="6" l="1"/>
  <c r="I3504" i="6"/>
  <c r="K3504" i="6"/>
  <c r="H3506" i="6" l="1"/>
  <c r="I3505" i="6"/>
  <c r="K3505" i="6"/>
  <c r="H3507" i="6" l="1"/>
  <c r="I3506" i="6"/>
  <c r="K3506" i="6"/>
  <c r="H3508" i="6" l="1"/>
  <c r="K3507" i="6"/>
  <c r="I3507" i="6"/>
  <c r="H3509" i="6" l="1"/>
  <c r="K3508" i="6"/>
  <c r="I3508" i="6"/>
  <c r="H3510" i="6" l="1"/>
  <c r="I3509" i="6"/>
  <c r="K3509" i="6"/>
  <c r="H3511" i="6" l="1"/>
  <c r="I3510" i="6"/>
  <c r="K3510" i="6"/>
  <c r="H3512" i="6" l="1"/>
  <c r="K3511" i="6"/>
  <c r="I3511" i="6"/>
  <c r="H3513" i="6" l="1"/>
  <c r="I3512" i="6"/>
  <c r="K3512" i="6"/>
  <c r="H3514" i="6" l="1"/>
  <c r="I3513" i="6"/>
  <c r="K3513" i="6"/>
  <c r="H3515" i="6" l="1"/>
  <c r="I3514" i="6"/>
  <c r="K3514" i="6"/>
  <c r="H3516" i="6" l="1"/>
  <c r="K3515" i="6"/>
  <c r="I3515" i="6"/>
  <c r="H3517" i="6" l="1"/>
  <c r="K3516" i="6"/>
  <c r="I3516" i="6"/>
  <c r="H3518" i="6" l="1"/>
  <c r="I3517" i="6"/>
  <c r="K3517" i="6"/>
  <c r="H3519" i="6" l="1"/>
  <c r="I3518" i="6"/>
  <c r="K3518" i="6"/>
  <c r="H3520" i="6" l="1"/>
  <c r="K3519" i="6"/>
  <c r="I3519" i="6"/>
  <c r="H3521" i="6" l="1"/>
  <c r="K3520" i="6"/>
  <c r="I3520" i="6"/>
  <c r="H3522" i="6" l="1"/>
  <c r="I3521" i="6"/>
  <c r="K3521" i="6"/>
  <c r="H3523" i="6" l="1"/>
  <c r="I3522" i="6"/>
  <c r="K3522" i="6"/>
  <c r="H3524" i="6" l="1"/>
  <c r="K3523" i="6"/>
  <c r="I3523" i="6"/>
  <c r="H3525" i="6" l="1"/>
  <c r="K3524" i="6"/>
  <c r="I3524" i="6"/>
  <c r="H3526" i="6" l="1"/>
  <c r="I3525" i="6"/>
  <c r="K3525" i="6"/>
  <c r="H3527" i="6" l="1"/>
  <c r="H3528" i="6" s="1"/>
  <c r="K3529" i="6" s="1"/>
  <c r="I3526" i="6"/>
  <c r="K3526" i="6"/>
  <c r="K3527" i="6" l="1"/>
  <c r="I3527" i="6"/>
  <c r="K3528" i="6"/>
  <c r="G3528" i="6"/>
  <c r="G3529" i="6" l="1"/>
  <c r="J3528" i="6"/>
  <c r="I3528" i="6"/>
  <c r="G3530" i="6" l="1"/>
  <c r="J3529" i="6"/>
  <c r="I3529" i="6"/>
  <c r="G3531" i="6" l="1"/>
  <c r="J3530" i="6"/>
  <c r="I3530" i="6"/>
  <c r="G3532" i="6" l="1"/>
  <c r="J3531" i="6"/>
  <c r="I3531" i="6"/>
  <c r="G3533" i="6" l="1"/>
  <c r="J3532" i="6"/>
  <c r="I3532" i="6"/>
  <c r="G3534" i="6" l="1"/>
  <c r="J3533" i="6"/>
  <c r="I3533" i="6"/>
  <c r="G3535" i="6" l="1"/>
  <c r="J3534" i="6"/>
  <c r="I3534" i="6"/>
  <c r="G3536" i="6" l="1"/>
  <c r="J3535" i="6"/>
  <c r="I3535" i="6"/>
  <c r="G3537" i="6" l="1"/>
  <c r="J3536" i="6"/>
  <c r="I3536" i="6"/>
  <c r="G3538" i="6" l="1"/>
  <c r="J3537" i="6"/>
  <c r="I3537" i="6"/>
  <c r="G3539" i="6" l="1"/>
  <c r="J3538" i="6"/>
  <c r="I3538" i="6"/>
  <c r="G3540" i="6" l="1"/>
  <c r="J3539" i="6"/>
  <c r="I3539" i="6"/>
  <c r="G3541" i="6" l="1"/>
  <c r="J3540" i="6"/>
  <c r="I3540" i="6"/>
  <c r="G3542" i="6" l="1"/>
  <c r="J3541" i="6"/>
  <c r="I3541" i="6"/>
  <c r="G3543" i="6" l="1"/>
  <c r="J3542" i="6"/>
  <c r="I3542" i="6"/>
  <c r="G3544" i="6" l="1"/>
  <c r="J3543" i="6"/>
  <c r="I3543" i="6"/>
  <c r="G3545" i="6" l="1"/>
  <c r="J3544" i="6"/>
  <c r="I3544" i="6"/>
  <c r="G3546" i="6" l="1"/>
  <c r="J3545" i="6"/>
  <c r="I3545" i="6"/>
  <c r="G3547" i="6" l="1"/>
  <c r="J3546" i="6"/>
  <c r="I3546" i="6"/>
  <c r="G3548" i="6" l="1"/>
  <c r="J3547" i="6"/>
  <c r="I3547" i="6"/>
  <c r="G3549" i="6" l="1"/>
  <c r="J3548" i="6"/>
  <c r="I3548" i="6"/>
  <c r="G3550" i="6" l="1"/>
  <c r="J3549" i="6"/>
  <c r="I3549" i="6"/>
  <c r="G3551" i="6" l="1"/>
  <c r="J3550" i="6"/>
  <c r="I3550" i="6"/>
  <c r="G3552" i="6" l="1"/>
  <c r="J3551" i="6"/>
  <c r="I3551" i="6"/>
  <c r="G3553" i="6" l="1"/>
  <c r="J3552" i="6"/>
  <c r="I3552" i="6"/>
  <c r="G3554" i="6" l="1"/>
  <c r="J3553" i="6"/>
  <c r="I3553" i="6"/>
  <c r="G3555" i="6" l="1"/>
  <c r="J3554" i="6"/>
  <c r="I3554" i="6"/>
  <c r="G3556" i="6" l="1"/>
  <c r="J3555" i="6"/>
  <c r="I3555" i="6"/>
  <c r="G3557" i="6" l="1"/>
  <c r="J3556" i="6"/>
  <c r="I3556" i="6"/>
  <c r="G3558" i="6" l="1"/>
  <c r="J3557" i="6"/>
  <c r="I3557" i="6"/>
  <c r="G3559" i="6" l="1"/>
  <c r="J3558" i="6"/>
  <c r="I3558" i="6"/>
  <c r="G3560" i="6" l="1"/>
  <c r="J3559" i="6"/>
  <c r="I3559" i="6"/>
  <c r="G3561" i="6" l="1"/>
  <c r="J3560" i="6"/>
  <c r="I3560" i="6"/>
  <c r="G3562" i="6" l="1"/>
  <c r="J3561" i="6"/>
  <c r="I3561" i="6"/>
  <c r="G3563" i="6" l="1"/>
  <c r="J3562" i="6"/>
  <c r="I3562" i="6"/>
  <c r="J3563" i="6" l="1"/>
  <c r="J3564" i="6"/>
  <c r="BB8" i="6" s="1"/>
  <c r="I3563" i="6"/>
  <c r="H3564" i="6"/>
  <c r="H3565" i="6" l="1"/>
  <c r="I3564" i="6"/>
  <c r="K3564" i="6"/>
  <c r="H3566" i="6" l="1"/>
  <c r="I3565" i="6"/>
  <c r="K3565" i="6"/>
  <c r="H3567" i="6" l="1"/>
  <c r="I3566" i="6"/>
  <c r="K3566" i="6"/>
  <c r="H3568" i="6" l="1"/>
  <c r="K3567" i="6"/>
  <c r="I3567" i="6"/>
  <c r="H3569" i="6" l="1"/>
  <c r="I3568" i="6"/>
  <c r="K3568" i="6"/>
  <c r="H3570" i="6" l="1"/>
  <c r="I3569" i="6"/>
  <c r="K3569" i="6"/>
  <c r="H3571" i="6" l="1"/>
  <c r="I3570" i="6"/>
  <c r="K3570" i="6"/>
  <c r="H3572" i="6" l="1"/>
  <c r="K3571" i="6"/>
  <c r="I3571" i="6"/>
  <c r="H3573" i="6" l="1"/>
  <c r="I3572" i="6"/>
  <c r="K3572" i="6"/>
  <c r="H3574" i="6" l="1"/>
  <c r="I3573" i="6"/>
  <c r="K3573" i="6"/>
  <c r="H3575" i="6" l="1"/>
  <c r="I3574" i="6"/>
  <c r="K3574" i="6"/>
  <c r="H3576" i="6" l="1"/>
  <c r="K3575" i="6"/>
  <c r="I3575" i="6"/>
  <c r="H3577" i="6" l="1"/>
  <c r="I3576" i="6"/>
  <c r="K3576" i="6"/>
  <c r="H3578" i="6" l="1"/>
  <c r="I3577" i="6"/>
  <c r="K3577" i="6"/>
  <c r="H3579" i="6" l="1"/>
  <c r="I3578" i="6"/>
  <c r="K3578" i="6"/>
  <c r="H3580" i="6" l="1"/>
  <c r="K3579" i="6"/>
  <c r="I3579" i="6"/>
  <c r="H3581" i="6" l="1"/>
  <c r="I3580" i="6"/>
  <c r="K3580" i="6"/>
  <c r="H3582" i="6" l="1"/>
  <c r="I3581" i="6"/>
  <c r="K3581" i="6"/>
  <c r="H3583" i="6" l="1"/>
  <c r="I3582" i="6"/>
  <c r="K3582" i="6"/>
  <c r="H3584" i="6" l="1"/>
  <c r="K3583" i="6"/>
  <c r="I3583" i="6"/>
  <c r="H3585" i="6" l="1"/>
  <c r="I3584" i="6"/>
  <c r="K3584" i="6"/>
  <c r="H3586" i="6" l="1"/>
  <c r="I3585" i="6"/>
  <c r="K3585" i="6"/>
  <c r="H3587" i="6" l="1"/>
  <c r="I3586" i="6"/>
  <c r="K3586" i="6"/>
  <c r="H3588" i="6" l="1"/>
  <c r="K3587" i="6"/>
  <c r="I3587" i="6"/>
  <c r="H3589" i="6" l="1"/>
  <c r="K3588" i="6"/>
  <c r="I3588" i="6"/>
  <c r="H3590" i="6" l="1"/>
  <c r="I3589" i="6"/>
  <c r="K3589" i="6"/>
  <c r="H3591" i="6" l="1"/>
  <c r="I3590" i="6"/>
  <c r="K3590" i="6"/>
  <c r="H3592" i="6" l="1"/>
  <c r="K3591" i="6"/>
  <c r="I3591" i="6"/>
  <c r="H3593" i="6" l="1"/>
  <c r="I3592" i="6"/>
  <c r="K3592" i="6"/>
  <c r="H3594" i="6" l="1"/>
  <c r="I3593" i="6"/>
  <c r="K3593" i="6"/>
  <c r="H3595" i="6" l="1"/>
  <c r="I3594" i="6"/>
  <c r="K3594" i="6"/>
  <c r="H3596" i="6" l="1"/>
  <c r="K3595" i="6"/>
  <c r="I3595" i="6"/>
  <c r="H3597" i="6" l="1"/>
  <c r="K3596" i="6"/>
  <c r="I3596" i="6"/>
  <c r="H3598" i="6" l="1"/>
  <c r="I3597" i="6"/>
  <c r="K3597" i="6"/>
  <c r="H3599" i="6" l="1"/>
  <c r="I3598" i="6"/>
  <c r="K3598" i="6"/>
  <c r="H3600" i="6" l="1"/>
  <c r="K3599" i="6"/>
  <c r="I3599" i="6"/>
  <c r="K3600" i="6" l="1"/>
  <c r="I3600" i="6"/>
  <c r="BB7" i="6" s="1"/>
  <c r="BB10" i="6" s="1"/>
  <c r="H3601" i="6"/>
  <c r="BB13" i="6" l="1"/>
  <c r="BB12" i="6"/>
  <c r="BB15" i="6" s="1"/>
  <c r="H3602" i="6"/>
  <c r="K3601" i="6"/>
  <c r="I3601" i="6"/>
  <c r="K3602" i="6" l="1"/>
  <c r="H3603" i="6"/>
  <c r="I3602" i="6"/>
  <c r="K3603" i="6" l="1"/>
  <c r="H3604" i="6"/>
  <c r="I3603" i="6"/>
  <c r="K3604" i="6" l="1"/>
  <c r="H3605" i="6"/>
  <c r="I3604" i="6"/>
  <c r="I3605" i="6" l="1"/>
  <c r="K3605" i="6"/>
  <c r="H3606" i="6"/>
  <c r="K3606" i="6" l="1"/>
  <c r="I3606" i="6"/>
  <c r="H3607" i="6"/>
  <c r="K3607" i="6" l="1"/>
  <c r="H3608" i="6"/>
  <c r="I3607" i="6"/>
  <c r="K3608" i="6" l="1"/>
  <c r="H3609" i="6"/>
  <c r="I3608" i="6"/>
  <c r="K3609" i="6" l="1"/>
  <c r="H3610" i="6"/>
  <c r="I3609" i="6"/>
  <c r="K3610" i="6" l="1"/>
  <c r="H3611" i="6"/>
  <c r="I3610" i="6"/>
  <c r="K3611" i="6" l="1"/>
  <c r="H3612" i="6"/>
  <c r="I3611" i="6"/>
  <c r="H3613" i="6" l="1"/>
  <c r="K3612" i="6"/>
  <c r="I3612" i="6"/>
  <c r="K3613" i="6" l="1"/>
  <c r="H3614" i="6"/>
  <c r="I3613" i="6"/>
  <c r="K3614" i="6" l="1"/>
  <c r="H3615" i="6"/>
  <c r="H3616" i="6" s="1"/>
  <c r="K3617" i="6" s="1"/>
  <c r="I3614" i="6"/>
  <c r="K3616" i="6" l="1"/>
  <c r="K3615" i="6"/>
  <c r="I3615" i="6"/>
  <c r="G3616" i="6"/>
  <c r="J3616" i="6" l="1"/>
  <c r="I3616" i="6"/>
  <c r="G3617" i="6"/>
  <c r="G3618" i="6" l="1"/>
  <c r="J3617" i="6"/>
  <c r="I3617" i="6"/>
  <c r="J3618" i="6" l="1"/>
  <c r="I3618" i="6"/>
  <c r="G3619" i="6"/>
  <c r="J3619" i="6" l="1"/>
  <c r="I3619" i="6"/>
  <c r="G3620" i="6"/>
  <c r="J3620" i="6" l="1"/>
  <c r="I3620" i="6"/>
  <c r="G3621" i="6"/>
  <c r="J3621" i="6" l="1"/>
  <c r="I3621" i="6"/>
  <c r="G3622" i="6"/>
  <c r="J3622" i="6" l="1"/>
  <c r="I3622" i="6"/>
  <c r="G3623" i="6"/>
  <c r="J3623" i="6" l="1"/>
  <c r="G3624" i="6"/>
  <c r="I3623" i="6"/>
  <c r="J3624" i="6" l="1"/>
  <c r="I3624" i="6"/>
  <c r="G3625" i="6"/>
  <c r="J3625" i="6" l="1"/>
  <c r="I3625" i="6"/>
  <c r="G3626" i="6"/>
  <c r="J3626" i="6" l="1"/>
  <c r="I3626" i="6"/>
  <c r="G3627" i="6"/>
  <c r="J3627" i="6" l="1"/>
  <c r="I3627" i="6"/>
  <c r="G3628" i="6"/>
  <c r="J3628" i="6" l="1"/>
  <c r="I3628" i="6"/>
  <c r="G3629" i="6"/>
  <c r="J3629" i="6" l="1"/>
  <c r="I3629" i="6"/>
  <c r="G3630" i="6"/>
  <c r="J3630" i="6" l="1"/>
  <c r="I3630" i="6"/>
  <c r="G3631" i="6"/>
  <c r="J3631" i="6" l="1"/>
  <c r="G3632" i="6"/>
  <c r="I3631" i="6"/>
  <c r="J3632" i="6" l="1"/>
  <c r="I3632" i="6"/>
  <c r="G3633" i="6"/>
  <c r="J3633" i="6" l="1"/>
  <c r="I3633" i="6"/>
  <c r="G3634" i="6"/>
  <c r="J3634" i="6" l="1"/>
  <c r="I3634" i="6"/>
  <c r="G3635" i="6"/>
  <c r="J3635" i="6" l="1"/>
  <c r="G3636" i="6"/>
  <c r="I3635" i="6"/>
  <c r="J3636" i="6" l="1"/>
  <c r="I3636" i="6"/>
  <c r="G3637" i="6"/>
  <c r="G3638" i="6" l="1"/>
  <c r="J3637" i="6"/>
  <c r="I3637" i="6"/>
  <c r="J3638" i="6" l="1"/>
  <c r="I3638" i="6"/>
  <c r="G3639" i="6"/>
  <c r="J3639" i="6" l="1"/>
  <c r="G3640" i="6"/>
  <c r="I3639" i="6"/>
  <c r="J3640" i="6" l="1"/>
  <c r="I3640" i="6"/>
  <c r="G3641" i="6"/>
  <c r="J3641" i="6" l="1"/>
  <c r="I3641" i="6"/>
  <c r="G3642" i="6"/>
  <c r="J3642" i="6" l="1"/>
  <c r="I3642" i="6"/>
  <c r="G3643" i="6"/>
  <c r="J3643" i="6" l="1"/>
  <c r="I3643" i="6"/>
  <c r="G3644" i="6"/>
  <c r="G3645" i="6" l="1"/>
  <c r="J3644" i="6"/>
  <c r="I3644" i="6"/>
  <c r="G3646" i="6" l="1"/>
  <c r="J3645" i="6"/>
  <c r="I3645" i="6"/>
  <c r="J3646" i="6" l="1"/>
  <c r="I3646" i="6"/>
  <c r="G3647" i="6"/>
  <c r="J3647" i="6" l="1"/>
  <c r="I3647" i="6"/>
  <c r="G3648" i="6"/>
  <c r="J3648" i="6" l="1"/>
  <c r="I3648" i="6"/>
  <c r="G3649" i="6"/>
  <c r="J3649" i="6" l="1"/>
  <c r="I3649" i="6"/>
  <c r="G3650" i="6"/>
  <c r="G3651" i="6" l="1"/>
  <c r="J3650" i="6"/>
  <c r="I3650" i="6"/>
  <c r="J3651" i="6" l="1"/>
  <c r="I3651" i="6"/>
  <c r="G3652" i="6"/>
  <c r="J3652" i="6" l="1"/>
  <c r="I3652" i="6"/>
  <c r="G3653" i="6"/>
  <c r="J3653" i="6" l="1"/>
  <c r="G3654" i="6"/>
  <c r="I3653" i="6"/>
  <c r="J3654" i="6" l="1"/>
  <c r="I3654" i="6"/>
  <c r="G3655" i="6"/>
  <c r="J3655" i="6" l="1"/>
  <c r="G3656" i="6"/>
  <c r="I3655" i="6"/>
  <c r="J3656" i="6" l="1"/>
  <c r="I3656" i="6"/>
  <c r="G3657" i="6"/>
  <c r="J3657" i="6" l="1"/>
  <c r="I3657" i="6"/>
  <c r="G3658" i="6"/>
  <c r="J3658" i="6" l="1"/>
  <c r="I3658" i="6"/>
  <c r="G3659" i="6"/>
  <c r="J3659" i="6" l="1"/>
  <c r="G3660" i="6"/>
  <c r="I3659" i="6"/>
  <c r="J3660" i="6" l="1"/>
  <c r="I3660" i="6"/>
  <c r="G3661" i="6"/>
  <c r="G3662" i="6" l="1"/>
  <c r="J3661" i="6"/>
  <c r="I3661" i="6"/>
  <c r="J3662" i="6" l="1"/>
  <c r="I3662" i="6"/>
  <c r="G3663" i="6"/>
  <c r="J3663" i="6" l="1"/>
  <c r="G3664" i="6"/>
  <c r="I3663" i="6"/>
  <c r="J3664" i="6" l="1"/>
  <c r="G3665" i="6"/>
  <c r="I3664" i="6"/>
  <c r="J3665" i="6" l="1"/>
  <c r="I3665" i="6"/>
  <c r="G3666" i="6"/>
  <c r="J3666" i="6" l="1"/>
  <c r="I3666" i="6"/>
  <c r="G3667" i="6"/>
  <c r="J3667" i="6" l="1"/>
  <c r="I3667" i="6"/>
  <c r="G3668" i="6"/>
  <c r="G3669" i="6" l="1"/>
  <c r="J3668" i="6"/>
  <c r="I3668" i="6"/>
  <c r="J3669" i="6" l="1"/>
  <c r="I3669" i="6"/>
  <c r="G3670" i="6"/>
  <c r="J3670" i="6" l="1"/>
  <c r="I3670" i="6"/>
  <c r="G3671" i="6"/>
  <c r="J3671" i="6" l="1"/>
  <c r="G3672" i="6"/>
  <c r="I3671" i="6"/>
  <c r="J3672" i="6" l="1"/>
  <c r="I3672" i="6"/>
  <c r="G3673" i="6"/>
  <c r="J3673" i="6" l="1"/>
  <c r="I3673" i="6"/>
  <c r="G3674" i="6"/>
  <c r="G3675" i="6" l="1"/>
  <c r="J3674" i="6"/>
  <c r="I3674" i="6"/>
  <c r="J3675" i="6" l="1"/>
  <c r="J3676" i="6"/>
  <c r="BC8" i="6" s="1"/>
  <c r="I3675" i="6"/>
  <c r="H3676" i="6"/>
  <c r="H3677" i="6" l="1"/>
  <c r="I3676" i="6"/>
  <c r="K3676" i="6"/>
  <c r="I3677" i="6" l="1"/>
  <c r="K3677" i="6"/>
  <c r="H3678" i="6"/>
  <c r="H3679" i="6" l="1"/>
  <c r="K3678" i="6"/>
  <c r="I3678" i="6"/>
  <c r="H3680" i="6" l="1"/>
  <c r="K3679" i="6"/>
  <c r="I3679" i="6"/>
  <c r="H3681" i="6" l="1"/>
  <c r="K3680" i="6"/>
  <c r="I3680" i="6"/>
  <c r="K3681" i="6" l="1"/>
  <c r="H3682" i="6"/>
  <c r="I3681" i="6"/>
  <c r="H3683" i="6" l="1"/>
  <c r="K3682" i="6"/>
  <c r="I3682" i="6"/>
  <c r="H3684" i="6" l="1"/>
  <c r="K3683" i="6"/>
  <c r="I3683" i="6"/>
  <c r="K3684" i="6" l="1"/>
  <c r="H3685" i="6"/>
  <c r="I3684" i="6"/>
  <c r="H3686" i="6" l="1"/>
  <c r="K3685" i="6"/>
  <c r="I3685" i="6"/>
  <c r="K3686" i="6" l="1"/>
  <c r="H3687" i="6"/>
  <c r="I3686" i="6"/>
  <c r="H3688" i="6" l="1"/>
  <c r="K3687" i="6"/>
  <c r="I3687" i="6"/>
  <c r="H3689" i="6" l="1"/>
  <c r="I3688" i="6"/>
  <c r="K3688" i="6"/>
  <c r="K3689" i="6" l="1"/>
  <c r="H3690" i="6"/>
  <c r="I3689" i="6"/>
  <c r="K3690" i="6" l="1"/>
  <c r="I3690" i="6"/>
  <c r="H3691" i="6"/>
  <c r="H3692" i="6" l="1"/>
  <c r="I3691" i="6"/>
  <c r="K3691" i="6"/>
  <c r="H3693" i="6" l="1"/>
  <c r="I3692" i="6"/>
  <c r="K3692" i="6"/>
  <c r="H3694" i="6" l="1"/>
  <c r="I3693" i="6"/>
  <c r="K3693" i="6"/>
  <c r="K3694" i="6" l="1"/>
  <c r="I3694" i="6"/>
  <c r="H3695" i="6"/>
  <c r="K3695" i="6" l="1"/>
  <c r="I3695" i="6"/>
  <c r="H3696" i="6"/>
  <c r="H3697" i="6" l="1"/>
  <c r="I3696" i="6"/>
  <c r="K3696" i="6"/>
  <c r="H3698" i="6" l="1"/>
  <c r="I3697" i="6"/>
  <c r="K3697" i="6"/>
  <c r="H3699" i="6" l="1"/>
  <c r="K3698" i="6"/>
  <c r="I3698" i="6"/>
  <c r="H3700" i="6" l="1"/>
  <c r="K3699" i="6"/>
  <c r="I3699" i="6"/>
  <c r="H3701" i="6" l="1"/>
  <c r="K3700" i="6"/>
  <c r="I3700" i="6"/>
  <c r="BC7" i="6" s="1"/>
  <c r="BC10" i="6" s="1"/>
  <c r="BC12" i="6" l="1"/>
  <c r="BC15" i="6" s="1"/>
  <c r="BC13" i="6"/>
  <c r="H3702" i="6"/>
  <c r="K3701" i="6"/>
  <c r="I3701" i="6"/>
  <c r="K3702" i="6" l="1"/>
  <c r="I3702" i="6"/>
  <c r="H3703" i="6"/>
  <c r="I3703" i="6" l="1"/>
  <c r="K3703" i="6"/>
  <c r="H3704" i="6"/>
  <c r="H3705" i="6" l="1"/>
  <c r="K3704" i="6"/>
  <c r="I3704" i="6"/>
  <c r="H3706" i="6" l="1"/>
  <c r="I3705" i="6"/>
  <c r="K3705" i="6"/>
  <c r="K3706" i="6" l="1"/>
  <c r="I3706" i="6"/>
  <c r="H3707" i="6"/>
  <c r="H3708" i="6" l="1"/>
  <c r="I3707" i="6"/>
  <c r="K3707" i="6"/>
  <c r="I3708" i="6" l="1"/>
  <c r="K3708" i="6"/>
  <c r="H3709" i="6"/>
  <c r="H3710" i="6" l="1"/>
  <c r="I3709" i="6"/>
  <c r="K3709" i="6"/>
  <c r="K3710" i="6" l="1"/>
  <c r="I3710" i="6"/>
  <c r="H3711" i="6"/>
  <c r="H3712" i="6" l="1"/>
  <c r="I3711" i="6"/>
  <c r="K3711" i="6"/>
  <c r="H3713" i="6" l="1"/>
  <c r="I3712" i="6"/>
  <c r="K3712" i="6"/>
  <c r="I3713" i="6" l="1"/>
  <c r="K3713" i="6"/>
  <c r="H3714" i="6"/>
  <c r="K3714" i="6" l="1"/>
  <c r="I3714" i="6"/>
  <c r="H3715" i="6"/>
  <c r="H3716" i="6" l="1"/>
  <c r="K3715" i="6"/>
  <c r="I3715" i="6"/>
  <c r="H3717" i="6" l="1"/>
  <c r="I3716" i="6"/>
  <c r="K3716" i="6"/>
  <c r="H3718" i="6" l="1"/>
  <c r="I3717" i="6"/>
  <c r="K3717" i="6"/>
  <c r="K3718" i="6" l="1"/>
  <c r="I3718" i="6"/>
  <c r="H3719" i="6"/>
  <c r="I3719" i="6" l="1"/>
  <c r="K3719" i="6"/>
  <c r="H3720" i="6"/>
  <c r="H3721" i="6" l="1"/>
  <c r="I3720" i="6"/>
  <c r="K3720" i="6"/>
  <c r="H3722" i="6" l="1"/>
  <c r="I3721" i="6"/>
  <c r="K3721" i="6"/>
  <c r="K3722" i="6" l="1"/>
  <c r="I3722" i="6"/>
  <c r="H3723" i="6"/>
  <c r="H3724" i="6" l="1"/>
  <c r="K3723" i="6"/>
  <c r="I3723" i="6"/>
  <c r="H3725" i="6" l="1"/>
  <c r="K3724" i="6"/>
  <c r="I3724" i="6"/>
  <c r="K3725" i="6" l="1"/>
  <c r="H3726" i="6"/>
  <c r="I3725" i="6"/>
  <c r="H3727" i="6" l="1"/>
  <c r="H3728" i="6" s="1"/>
  <c r="H3729" i="6" s="1"/>
  <c r="K3726" i="6"/>
  <c r="I3726" i="6"/>
  <c r="K3729" i="6" l="1"/>
  <c r="H3730" i="6"/>
  <c r="K3728" i="6"/>
  <c r="K3727" i="6"/>
  <c r="G3728" i="6"/>
  <c r="I3727" i="6"/>
  <c r="K3730" i="6" l="1"/>
  <c r="H3731" i="6"/>
  <c r="J3728" i="6"/>
  <c r="I3728" i="6"/>
  <c r="G3729" i="6"/>
  <c r="K3731" i="6" l="1"/>
  <c r="H3732" i="6"/>
  <c r="J3729" i="6"/>
  <c r="I3729" i="6"/>
  <c r="G3730" i="6"/>
  <c r="H3733" i="6" l="1"/>
  <c r="K3732" i="6"/>
  <c r="G3731" i="6"/>
  <c r="J3730" i="6"/>
  <c r="I3730" i="6"/>
  <c r="K3733" i="6" l="1"/>
  <c r="H3734" i="6"/>
  <c r="J3731" i="6"/>
  <c r="G3732" i="6"/>
  <c r="I3731" i="6"/>
  <c r="H3735" i="6" l="1"/>
  <c r="K3734" i="6"/>
  <c r="J3732" i="6"/>
  <c r="I3732" i="6"/>
  <c r="G3733" i="6"/>
  <c r="H3736" i="6" l="1"/>
  <c r="K3735" i="6"/>
  <c r="G3734" i="6"/>
  <c r="J3733" i="6"/>
  <c r="I3733" i="6"/>
  <c r="H3737" i="6" l="1"/>
  <c r="K3736" i="6"/>
  <c r="J3734" i="6"/>
  <c r="I3734" i="6"/>
  <c r="G3735" i="6"/>
  <c r="H3738" i="6" l="1"/>
  <c r="K3737" i="6"/>
  <c r="J3735" i="6"/>
  <c r="G3736" i="6"/>
  <c r="I3735" i="6"/>
  <c r="H3739" i="6" l="1"/>
  <c r="K3738" i="6"/>
  <c r="J3736" i="6"/>
  <c r="I3736" i="6"/>
  <c r="G3737" i="6"/>
  <c r="H3740" i="6" l="1"/>
  <c r="K3739" i="6"/>
  <c r="J3737" i="6"/>
  <c r="I3737" i="6"/>
  <c r="G3738" i="6"/>
  <c r="H3741" i="6" l="1"/>
  <c r="K3740" i="6"/>
  <c r="J3738" i="6"/>
  <c r="I3738" i="6"/>
  <c r="G3739" i="6"/>
  <c r="H3742" i="6" l="1"/>
  <c r="K3741" i="6"/>
  <c r="J3739" i="6"/>
  <c r="I3739" i="6"/>
  <c r="G3740" i="6"/>
  <c r="K3742" i="6" l="1"/>
  <c r="H3743" i="6"/>
  <c r="J3740" i="6"/>
  <c r="G3741" i="6"/>
  <c r="I3740" i="6"/>
  <c r="H3744" i="6" l="1"/>
  <c r="K3743" i="6"/>
  <c r="J3741" i="6"/>
  <c r="I3741" i="6"/>
  <c r="G3742" i="6"/>
  <c r="K3744" i="6" l="1"/>
  <c r="H3745" i="6"/>
  <c r="J3742" i="6"/>
  <c r="I3742" i="6"/>
  <c r="G3743" i="6"/>
  <c r="K3746" i="6" l="1"/>
  <c r="K3745" i="6"/>
  <c r="J3743" i="6"/>
  <c r="G3744" i="6"/>
  <c r="I3743" i="6"/>
  <c r="J3744" i="6" l="1"/>
  <c r="I3744" i="6"/>
  <c r="G3745" i="6"/>
  <c r="G3746" i="6" l="1"/>
  <c r="J3745" i="6"/>
  <c r="I3745" i="6"/>
  <c r="J3746" i="6" l="1"/>
  <c r="I3746" i="6"/>
  <c r="G3747" i="6"/>
  <c r="J3747" i="6" l="1"/>
  <c r="G3748" i="6"/>
  <c r="I3747" i="6"/>
  <c r="G3749" i="6" l="1"/>
  <c r="J3748" i="6"/>
  <c r="I3748" i="6"/>
  <c r="J3749" i="6" l="1"/>
  <c r="G3750" i="6"/>
  <c r="I3749" i="6"/>
  <c r="J3750" i="6" l="1"/>
  <c r="I3750" i="6"/>
  <c r="G3751" i="6"/>
  <c r="J3751" i="6" l="1"/>
  <c r="G3752" i="6"/>
  <c r="I3751" i="6"/>
  <c r="J3752" i="6" l="1"/>
  <c r="I3752" i="6"/>
  <c r="G3753" i="6"/>
  <c r="G3754" i="6" l="1"/>
  <c r="J3753" i="6"/>
  <c r="I3753" i="6"/>
  <c r="G3755" i="6" l="1"/>
  <c r="J3754" i="6"/>
  <c r="I3754" i="6"/>
  <c r="J3755" i="6" l="1"/>
  <c r="I3755" i="6"/>
  <c r="G3756" i="6"/>
  <c r="G3757" i="6" l="1"/>
  <c r="J3756" i="6"/>
  <c r="I3756" i="6"/>
  <c r="G3758" i="6" l="1"/>
  <c r="J3757" i="6"/>
  <c r="I3757" i="6"/>
  <c r="J3758" i="6" l="1"/>
  <c r="I3758" i="6"/>
  <c r="G3759" i="6"/>
  <c r="J3759" i="6" l="1"/>
  <c r="G3760" i="6"/>
  <c r="I3759" i="6"/>
  <c r="J3760" i="6" l="1"/>
  <c r="G3761" i="6"/>
  <c r="I3760" i="6"/>
  <c r="G3762" i="6" l="1"/>
  <c r="J3761" i="6"/>
  <c r="I3761" i="6"/>
  <c r="J3762" i="6" l="1"/>
  <c r="I3762" i="6"/>
  <c r="G3763" i="6"/>
  <c r="G3764" i="6" l="1"/>
  <c r="J3763" i="6"/>
  <c r="I3763" i="6"/>
  <c r="J3764" i="6" l="1"/>
  <c r="I3764" i="6"/>
  <c r="G3765" i="6"/>
  <c r="G3766" i="6" l="1"/>
  <c r="J3765" i="6"/>
  <c r="I3765" i="6"/>
  <c r="J3766" i="6" l="1"/>
  <c r="I3766" i="6"/>
  <c r="G3767" i="6"/>
  <c r="J3767" i="6" l="1"/>
  <c r="G3768" i="6"/>
  <c r="I3767" i="6"/>
  <c r="G3769" i="6" l="1"/>
  <c r="J3768" i="6"/>
  <c r="I3768" i="6"/>
  <c r="G3770" i="6" l="1"/>
  <c r="J3769" i="6"/>
  <c r="I3769" i="6"/>
  <c r="J3770" i="6" l="1"/>
  <c r="I3770" i="6"/>
  <c r="G3771" i="6"/>
  <c r="G3772" i="6" l="1"/>
  <c r="J3771" i="6"/>
  <c r="I3771" i="6"/>
  <c r="G3773" i="6" l="1"/>
  <c r="J3772" i="6"/>
  <c r="I3772" i="6"/>
  <c r="G3774" i="6" l="1"/>
  <c r="J3773" i="6"/>
  <c r="I3773" i="6"/>
  <c r="J3774" i="6" l="1"/>
  <c r="I3774" i="6"/>
  <c r="G3775" i="6"/>
  <c r="J3775" i="6" l="1"/>
  <c r="G3776" i="6"/>
  <c r="G3777" i="6" s="1"/>
  <c r="J3778" i="6" s="1"/>
  <c r="I3775" i="6"/>
  <c r="J3776" i="6" l="1"/>
  <c r="I3776" i="6"/>
  <c r="J3777" i="6"/>
  <c r="BD8" i="6" s="1"/>
  <c r="H3777" i="6"/>
  <c r="H3778" i="6" l="1"/>
  <c r="I3777" i="6"/>
  <c r="K3777" i="6"/>
  <c r="H3779" i="6" l="1"/>
  <c r="K3778" i="6"/>
  <c r="I3778" i="6"/>
  <c r="H3780" i="6" l="1"/>
  <c r="I3779" i="6"/>
  <c r="K3779" i="6"/>
  <c r="H3781" i="6" l="1"/>
  <c r="I3780" i="6"/>
  <c r="K3780" i="6"/>
  <c r="H3782" i="6" l="1"/>
  <c r="I3781" i="6"/>
  <c r="K3781" i="6"/>
  <c r="H3783" i="6" l="1"/>
  <c r="K3782" i="6"/>
  <c r="I3782" i="6"/>
  <c r="H3784" i="6" l="1"/>
  <c r="K3783" i="6"/>
  <c r="I3783" i="6"/>
  <c r="H3785" i="6" l="1"/>
  <c r="I3784" i="6"/>
  <c r="K3784" i="6"/>
  <c r="H3786" i="6" l="1"/>
  <c r="I3785" i="6"/>
  <c r="K3785" i="6"/>
  <c r="H3787" i="6" l="1"/>
  <c r="K3786" i="6"/>
  <c r="I3786" i="6"/>
  <c r="H3788" i="6" l="1"/>
  <c r="K3787" i="6"/>
  <c r="I3787" i="6"/>
  <c r="H3789" i="6" l="1"/>
  <c r="I3788" i="6"/>
  <c r="K3788" i="6"/>
  <c r="H3790" i="6" l="1"/>
  <c r="I3789" i="6"/>
  <c r="K3789" i="6"/>
  <c r="H3791" i="6" l="1"/>
  <c r="K3790" i="6"/>
  <c r="I3790" i="6"/>
  <c r="H3792" i="6" l="1"/>
  <c r="K3791" i="6"/>
  <c r="I3791" i="6"/>
  <c r="H3793" i="6" l="1"/>
  <c r="I3792" i="6"/>
  <c r="K3792" i="6"/>
  <c r="H3794" i="6" l="1"/>
  <c r="I3793" i="6"/>
  <c r="K3793" i="6"/>
  <c r="H3795" i="6" l="1"/>
  <c r="K3794" i="6"/>
  <c r="I3794" i="6"/>
  <c r="H3796" i="6" l="1"/>
  <c r="I3795" i="6"/>
  <c r="K3795" i="6"/>
  <c r="H3797" i="6" l="1"/>
  <c r="I3796" i="6"/>
  <c r="K3796" i="6"/>
  <c r="H3798" i="6" l="1"/>
  <c r="I3797" i="6"/>
  <c r="K3797" i="6"/>
  <c r="H3799" i="6" l="1"/>
  <c r="K3798" i="6"/>
  <c r="I3798" i="6"/>
  <c r="H3800" i="6" l="1"/>
  <c r="K3799" i="6"/>
  <c r="I3799" i="6"/>
  <c r="H3801" i="6" l="1"/>
  <c r="K3800" i="6"/>
  <c r="I3800" i="6"/>
  <c r="BD7" i="6" s="1"/>
  <c r="BD10" i="6" s="1"/>
  <c r="BD12" i="6" l="1"/>
  <c r="BD15" i="6" s="1"/>
  <c r="BD13" i="6"/>
  <c r="H3802" i="6"/>
  <c r="K3801" i="6"/>
  <c r="I3801" i="6"/>
  <c r="H3803" i="6" l="1"/>
  <c r="K3802" i="6"/>
  <c r="I3802" i="6"/>
  <c r="H3804" i="6" l="1"/>
  <c r="K3803" i="6"/>
  <c r="I3803" i="6"/>
  <c r="H3805" i="6" l="1"/>
  <c r="K3804" i="6"/>
  <c r="I3804" i="6"/>
  <c r="H3806" i="6" l="1"/>
  <c r="K3805" i="6"/>
  <c r="I3805" i="6"/>
  <c r="H3807" i="6" l="1"/>
  <c r="K3806" i="6"/>
  <c r="I3806" i="6"/>
  <c r="H3808" i="6" l="1"/>
  <c r="H3809" i="6" s="1"/>
  <c r="H3810" i="6" s="1"/>
  <c r="K3807" i="6"/>
  <c r="I3807" i="6"/>
  <c r="K3810" i="6" l="1"/>
  <c r="H3811" i="6"/>
  <c r="K3809" i="6"/>
  <c r="K3808" i="6"/>
  <c r="G3809" i="6"/>
  <c r="I3808" i="6"/>
  <c r="H3812" i="6" l="1"/>
  <c r="K3811" i="6"/>
  <c r="J3809" i="6"/>
  <c r="G3810" i="6"/>
  <c r="I3809" i="6"/>
  <c r="K3812" i="6" l="1"/>
  <c r="H3813" i="6"/>
  <c r="G3811" i="6"/>
  <c r="J3810" i="6"/>
  <c r="I3810" i="6"/>
  <c r="K3813" i="6" l="1"/>
  <c r="H3814" i="6"/>
  <c r="J3811" i="6"/>
  <c r="G3812" i="6"/>
  <c r="I3811" i="6"/>
  <c r="K3815" i="6" l="1"/>
  <c r="K3814" i="6"/>
  <c r="G3813" i="6"/>
  <c r="J3812" i="6"/>
  <c r="I3812" i="6"/>
  <c r="G3814" i="6" l="1"/>
  <c r="J3813" i="6"/>
  <c r="I3813" i="6"/>
  <c r="G3815" i="6" l="1"/>
  <c r="J3814" i="6"/>
  <c r="I3814" i="6"/>
  <c r="J3815" i="6" l="1"/>
  <c r="G3816" i="6"/>
  <c r="I3815" i="6"/>
  <c r="G3817" i="6" l="1"/>
  <c r="J3816" i="6"/>
  <c r="I3816" i="6"/>
  <c r="G3818" i="6" l="1"/>
  <c r="J3817" i="6"/>
  <c r="I3817" i="6"/>
  <c r="G3819" i="6" l="1"/>
  <c r="J3818" i="6"/>
  <c r="I3818" i="6"/>
  <c r="J3819" i="6" l="1"/>
  <c r="G3820" i="6"/>
  <c r="I3819" i="6"/>
  <c r="G3821" i="6" l="1"/>
  <c r="J3820" i="6"/>
  <c r="I3820" i="6"/>
  <c r="G3822" i="6" l="1"/>
  <c r="J3821" i="6"/>
  <c r="I3821" i="6"/>
  <c r="G3823" i="6" l="1"/>
  <c r="J3822" i="6"/>
  <c r="I3822" i="6"/>
  <c r="J3823" i="6" l="1"/>
  <c r="G3824" i="6"/>
  <c r="I3823" i="6"/>
  <c r="J3824" i="6" l="1"/>
  <c r="G3825" i="6"/>
  <c r="I3824" i="6"/>
  <c r="J3825" i="6" l="1"/>
  <c r="G3826" i="6"/>
  <c r="I3825" i="6"/>
  <c r="G3827" i="6" l="1"/>
  <c r="J3826" i="6"/>
  <c r="I3826" i="6"/>
  <c r="G3828" i="6" l="1"/>
  <c r="J3827" i="6"/>
  <c r="I3827" i="6"/>
  <c r="G3829" i="6" l="1"/>
  <c r="J3828" i="6"/>
  <c r="I3828" i="6"/>
  <c r="J3829" i="6" l="1"/>
  <c r="G3830" i="6"/>
  <c r="I3829" i="6"/>
  <c r="J3830" i="6" l="1"/>
  <c r="G3831" i="6"/>
  <c r="I3830" i="6"/>
  <c r="G3832" i="6" l="1"/>
  <c r="J3831" i="6"/>
  <c r="I3831" i="6"/>
  <c r="G3833" i="6" l="1"/>
  <c r="J3832" i="6"/>
  <c r="I3832" i="6"/>
  <c r="G3834" i="6" l="1"/>
  <c r="J3833" i="6"/>
  <c r="I3833" i="6"/>
  <c r="J3834" i="6" l="1"/>
  <c r="G3835" i="6"/>
  <c r="I3834" i="6"/>
  <c r="G3836" i="6" l="1"/>
  <c r="J3835" i="6"/>
  <c r="I3835" i="6"/>
  <c r="J3836" i="6" l="1"/>
  <c r="G3837" i="6"/>
  <c r="I3836" i="6"/>
  <c r="G3838" i="6" l="1"/>
  <c r="J3837" i="6"/>
  <c r="I3837" i="6"/>
  <c r="G3839" i="6" l="1"/>
  <c r="J3838" i="6"/>
  <c r="I3838" i="6"/>
  <c r="J3839" i="6" l="1"/>
  <c r="G3840" i="6"/>
  <c r="I3839" i="6"/>
  <c r="J3840" i="6" l="1"/>
  <c r="G3841" i="6"/>
  <c r="I3840" i="6"/>
  <c r="G3842" i="6" l="1"/>
  <c r="J3841" i="6"/>
  <c r="I3841" i="6"/>
  <c r="G3843" i="6" l="1"/>
  <c r="J3842" i="6"/>
  <c r="I3842" i="6"/>
  <c r="J3843" i="6" l="1"/>
  <c r="G3844" i="6"/>
  <c r="I3843" i="6"/>
  <c r="G3845" i="6" l="1"/>
  <c r="J3844" i="6"/>
  <c r="I3844" i="6"/>
  <c r="J3845" i="6" l="1"/>
  <c r="G3846" i="6"/>
  <c r="I3845" i="6"/>
  <c r="G3847" i="6" l="1"/>
  <c r="J3846" i="6"/>
  <c r="I3846" i="6"/>
  <c r="J3847" i="6" l="1"/>
  <c r="G3848" i="6"/>
  <c r="I3847" i="6"/>
  <c r="G3849" i="6" l="1"/>
  <c r="J3848" i="6"/>
  <c r="I3848" i="6"/>
  <c r="G3850" i="6" l="1"/>
  <c r="J3849" i="6"/>
  <c r="I3849" i="6"/>
  <c r="J3850" i="6" l="1"/>
  <c r="G3851" i="6"/>
  <c r="I3850" i="6"/>
  <c r="J3851" i="6" l="1"/>
  <c r="G3852" i="6"/>
  <c r="I3851" i="6"/>
  <c r="G3853" i="6" l="1"/>
  <c r="J3852" i="6"/>
  <c r="I3852" i="6"/>
  <c r="G3854" i="6" l="1"/>
  <c r="J3853" i="6"/>
  <c r="I3853" i="6"/>
  <c r="G3855" i="6" l="1"/>
  <c r="J3854" i="6"/>
  <c r="I3854" i="6"/>
  <c r="J3855" i="6" l="1"/>
  <c r="G3856" i="6"/>
  <c r="I3855" i="6"/>
  <c r="J3856" i="6" l="1"/>
  <c r="G3857" i="6"/>
  <c r="I3856" i="6"/>
  <c r="G3858" i="6" l="1"/>
  <c r="J3857" i="6"/>
  <c r="I3857" i="6"/>
  <c r="G3859" i="6" l="1"/>
  <c r="J3858" i="6"/>
  <c r="I3858" i="6"/>
  <c r="J3859" i="6" l="1"/>
  <c r="G3860" i="6"/>
  <c r="I3859" i="6"/>
  <c r="G3861" i="6" l="1"/>
  <c r="J3860" i="6"/>
  <c r="I3860" i="6"/>
  <c r="J3861" i="6" l="1"/>
  <c r="G3862" i="6"/>
  <c r="I3861" i="6"/>
  <c r="J3862" i="6" l="1"/>
  <c r="G3863" i="6"/>
  <c r="I3862" i="6"/>
  <c r="J3863" i="6" l="1"/>
  <c r="G3864" i="6"/>
  <c r="G3865" i="6" s="1"/>
  <c r="J3866" i="6" s="1"/>
  <c r="I3863" i="6"/>
  <c r="J3864" i="6" l="1"/>
  <c r="J3865" i="6"/>
  <c r="BE8" i="6" s="1"/>
  <c r="I3864" i="6"/>
  <c r="H3865" i="6"/>
  <c r="H3866" i="6" l="1"/>
  <c r="I3865" i="6"/>
  <c r="K3865" i="6"/>
  <c r="H3867" i="6" l="1"/>
  <c r="K3866" i="6"/>
  <c r="I3866" i="6"/>
  <c r="H3868" i="6" l="1"/>
  <c r="I3867" i="6"/>
  <c r="K3867" i="6"/>
  <c r="H3869" i="6" l="1"/>
  <c r="K3868" i="6"/>
  <c r="I3868" i="6"/>
  <c r="H3870" i="6" l="1"/>
  <c r="K3869" i="6"/>
  <c r="I3869" i="6"/>
  <c r="H3871" i="6" l="1"/>
  <c r="K3870" i="6"/>
  <c r="I3870" i="6"/>
  <c r="H3872" i="6" l="1"/>
  <c r="K3871" i="6"/>
  <c r="I3871" i="6"/>
  <c r="H3873" i="6" l="1"/>
  <c r="K3872" i="6"/>
  <c r="I3872" i="6"/>
  <c r="H3874" i="6" l="1"/>
  <c r="K3873" i="6"/>
  <c r="I3873" i="6"/>
  <c r="H3875" i="6" l="1"/>
  <c r="K3874" i="6"/>
  <c r="I3874" i="6"/>
  <c r="H3876" i="6" l="1"/>
  <c r="K3875" i="6"/>
  <c r="I3875" i="6"/>
  <c r="H3877" i="6" l="1"/>
  <c r="K3876" i="6"/>
  <c r="I3876" i="6"/>
  <c r="H3878" i="6" l="1"/>
  <c r="K3877" i="6"/>
  <c r="I3877" i="6"/>
  <c r="H3879" i="6" l="1"/>
  <c r="K3878" i="6"/>
  <c r="I3878" i="6"/>
  <c r="H3880" i="6" l="1"/>
  <c r="K3879" i="6"/>
  <c r="I3879" i="6"/>
  <c r="H3881" i="6" l="1"/>
  <c r="K3880" i="6"/>
  <c r="I3880" i="6"/>
  <c r="H3882" i="6" l="1"/>
  <c r="K3881" i="6"/>
  <c r="I3881" i="6"/>
  <c r="H3883" i="6" l="1"/>
  <c r="K3882" i="6"/>
  <c r="I3882" i="6"/>
  <c r="H3884" i="6" l="1"/>
  <c r="K3883" i="6"/>
  <c r="I3883" i="6"/>
  <c r="H3885" i="6" l="1"/>
  <c r="K3884" i="6"/>
  <c r="I3884" i="6"/>
  <c r="H3886" i="6" l="1"/>
  <c r="K3885" i="6"/>
  <c r="I3885" i="6"/>
  <c r="H3887" i="6" l="1"/>
  <c r="K3886" i="6"/>
  <c r="I3886" i="6"/>
  <c r="H3888" i="6" l="1"/>
  <c r="K3887" i="6"/>
  <c r="I3887" i="6"/>
  <c r="H3889" i="6" l="1"/>
  <c r="I3888" i="6"/>
  <c r="K3888" i="6"/>
  <c r="H3890" i="6" l="1"/>
  <c r="I3889" i="6"/>
  <c r="K3889" i="6"/>
  <c r="H3891" i="6" l="1"/>
  <c r="K3890" i="6"/>
  <c r="I3890" i="6"/>
  <c r="H3892" i="6" l="1"/>
  <c r="K3891" i="6"/>
  <c r="I3891" i="6"/>
  <c r="H3893" i="6" l="1"/>
  <c r="K3892" i="6"/>
  <c r="I3892" i="6"/>
  <c r="H3894" i="6" l="1"/>
  <c r="K3893" i="6"/>
  <c r="I3893" i="6"/>
  <c r="H3895" i="6" l="1"/>
  <c r="K3894" i="6"/>
  <c r="I3894" i="6"/>
  <c r="H3896" i="6" l="1"/>
  <c r="K3895" i="6"/>
  <c r="I3895" i="6"/>
  <c r="H3897" i="6" l="1"/>
  <c r="K3896" i="6"/>
  <c r="I3896" i="6"/>
  <c r="H3898" i="6" l="1"/>
  <c r="K3897" i="6"/>
  <c r="I3897" i="6"/>
  <c r="H3899" i="6" l="1"/>
  <c r="K3898" i="6"/>
  <c r="I3898" i="6"/>
  <c r="H3900" i="6" l="1"/>
  <c r="K3899" i="6"/>
  <c r="I3899" i="6"/>
  <c r="H3901" i="6" l="1"/>
  <c r="K3900" i="6"/>
  <c r="I3900" i="6"/>
  <c r="BE7" i="6" s="1"/>
  <c r="BE10" i="6" s="1"/>
  <c r="BE12" i="6" l="1"/>
  <c r="BE15" i="6" s="1"/>
  <c r="BE13" i="6"/>
  <c r="H3902" i="6"/>
  <c r="I3901" i="6"/>
  <c r="K3901" i="6"/>
  <c r="H3903" i="6" l="1"/>
  <c r="K3902" i="6"/>
  <c r="I3902" i="6"/>
  <c r="H3904" i="6" l="1"/>
  <c r="I3903" i="6"/>
  <c r="K3903" i="6"/>
  <c r="H3905" i="6" l="1"/>
  <c r="I3904" i="6"/>
  <c r="K3904" i="6"/>
  <c r="H3906" i="6" l="1"/>
  <c r="I3905" i="6"/>
  <c r="K3905" i="6"/>
  <c r="H3907" i="6" l="1"/>
  <c r="K3906" i="6"/>
  <c r="I3906" i="6"/>
  <c r="H3908" i="6" l="1"/>
  <c r="K3907" i="6"/>
  <c r="I3907" i="6"/>
  <c r="H3909" i="6" l="1"/>
  <c r="K3908" i="6"/>
  <c r="I3908" i="6"/>
  <c r="H3910" i="6" l="1"/>
  <c r="K3909" i="6"/>
  <c r="I3909" i="6"/>
  <c r="H3911" i="6" l="1"/>
  <c r="K3910" i="6"/>
  <c r="I3910" i="6"/>
  <c r="H3912" i="6" l="1"/>
  <c r="K3911" i="6"/>
  <c r="I3911" i="6"/>
  <c r="H3913" i="6" l="1"/>
  <c r="K3912" i="6"/>
  <c r="I3912" i="6"/>
  <c r="H3914" i="6" l="1"/>
  <c r="K3913" i="6"/>
  <c r="I3913" i="6"/>
  <c r="H3915" i="6" l="1"/>
  <c r="K3914" i="6"/>
  <c r="I3914" i="6"/>
  <c r="H3916" i="6" l="1"/>
  <c r="K3915" i="6"/>
  <c r="I3915" i="6"/>
  <c r="H3917" i="6" l="1"/>
  <c r="K3916" i="6"/>
  <c r="I3916" i="6"/>
  <c r="H3918" i="6" l="1"/>
  <c r="K3917" i="6"/>
  <c r="I3917" i="6"/>
  <c r="H3919" i="6" l="1"/>
  <c r="K3918" i="6"/>
  <c r="I3918" i="6"/>
  <c r="H3920" i="6" l="1"/>
  <c r="K3919" i="6"/>
  <c r="I3919" i="6"/>
  <c r="H3921" i="6" l="1"/>
  <c r="K3920" i="6"/>
  <c r="I3920" i="6"/>
  <c r="H3922" i="6" l="1"/>
  <c r="I3921" i="6"/>
  <c r="K3921" i="6"/>
  <c r="H3923" i="6" l="1"/>
  <c r="K3922" i="6"/>
  <c r="I3922" i="6"/>
  <c r="H3924" i="6" l="1"/>
  <c r="K3923" i="6"/>
  <c r="I3923" i="6"/>
  <c r="H3925" i="6" l="1"/>
  <c r="K3924" i="6"/>
  <c r="I3924" i="6"/>
  <c r="H3926" i="6" l="1"/>
  <c r="K3925" i="6"/>
  <c r="I3925" i="6"/>
  <c r="H3927" i="6" l="1"/>
  <c r="K3926" i="6"/>
  <c r="I3926" i="6"/>
  <c r="H3928" i="6" l="1"/>
  <c r="K3927" i="6"/>
  <c r="I3927" i="6"/>
  <c r="H3929" i="6" l="1"/>
  <c r="I3928" i="6"/>
  <c r="K3928" i="6"/>
  <c r="H3930" i="6" l="1"/>
  <c r="I3929" i="6"/>
  <c r="K3929" i="6"/>
  <c r="H3931" i="6" l="1"/>
  <c r="K3930" i="6"/>
  <c r="I3930" i="6"/>
  <c r="H3932" i="6" l="1"/>
  <c r="K3931" i="6"/>
  <c r="I3931" i="6"/>
  <c r="H3933" i="6" l="1"/>
  <c r="I3932" i="6"/>
  <c r="K3932" i="6"/>
  <c r="H3934" i="6" l="1"/>
  <c r="I3933" i="6"/>
  <c r="K3933" i="6"/>
  <c r="H3935" i="6" l="1"/>
  <c r="K3934" i="6"/>
  <c r="I3934" i="6"/>
  <c r="H3936" i="6" l="1"/>
  <c r="I3935" i="6"/>
  <c r="K3935" i="6"/>
  <c r="H3937" i="6" l="1"/>
  <c r="I3936" i="6"/>
  <c r="K3936" i="6"/>
  <c r="H3938" i="6" l="1"/>
  <c r="I3937" i="6"/>
  <c r="K3937" i="6"/>
  <c r="H3939" i="6" l="1"/>
  <c r="K3938" i="6"/>
  <c r="I3938" i="6"/>
  <c r="H3940" i="6" l="1"/>
  <c r="I3939" i="6"/>
  <c r="K3939" i="6"/>
  <c r="H3941" i="6" l="1"/>
  <c r="I3940" i="6"/>
  <c r="K3940" i="6"/>
  <c r="H3942" i="6" l="1"/>
  <c r="I3941" i="6"/>
  <c r="K3941" i="6"/>
  <c r="H3943" i="6" l="1"/>
  <c r="K3942" i="6"/>
  <c r="I3942" i="6"/>
  <c r="H3944" i="6" l="1"/>
  <c r="K3943" i="6"/>
  <c r="I3943" i="6"/>
  <c r="H3945" i="6" l="1"/>
  <c r="K3944" i="6"/>
  <c r="I3944" i="6"/>
  <c r="H3946" i="6" l="1"/>
  <c r="K3945" i="6"/>
  <c r="I3945" i="6"/>
  <c r="H3947" i="6" l="1"/>
  <c r="K3946" i="6"/>
  <c r="I3946" i="6"/>
  <c r="H3948" i="6" l="1"/>
  <c r="K3947" i="6"/>
  <c r="I3947" i="6"/>
  <c r="H3949" i="6" l="1"/>
  <c r="K3948" i="6"/>
  <c r="I3948" i="6"/>
  <c r="H3950" i="6" l="1"/>
  <c r="K3949" i="6"/>
  <c r="I3949" i="6"/>
  <c r="H3951" i="6" l="1"/>
  <c r="K3950" i="6"/>
  <c r="I3950" i="6"/>
  <c r="H3952" i="6" l="1"/>
  <c r="K3951" i="6"/>
  <c r="I3951" i="6"/>
  <c r="H3953" i="6" l="1"/>
  <c r="K3952" i="6"/>
  <c r="I3952" i="6"/>
  <c r="H3954" i="6" l="1"/>
  <c r="K3953" i="6"/>
  <c r="I3953" i="6"/>
  <c r="H3955" i="6" l="1"/>
  <c r="K3954" i="6"/>
  <c r="I3954" i="6"/>
  <c r="H3956" i="6" l="1"/>
  <c r="K3955" i="6"/>
  <c r="I3955" i="6"/>
  <c r="H3957" i="6" l="1"/>
  <c r="K3956" i="6"/>
  <c r="I3956" i="6"/>
  <c r="H3958" i="6" l="1"/>
  <c r="K3957" i="6"/>
  <c r="I3957" i="6"/>
  <c r="H3959" i="6" l="1"/>
  <c r="K3958" i="6"/>
  <c r="I3958" i="6"/>
  <c r="H3960" i="6" l="1"/>
  <c r="K3959" i="6"/>
  <c r="I3959" i="6"/>
  <c r="H3961" i="6" l="1"/>
  <c r="K3960" i="6"/>
  <c r="I3960" i="6"/>
  <c r="H3962" i="6" l="1"/>
  <c r="I3961" i="6"/>
  <c r="K3961" i="6"/>
  <c r="H3963" i="6" l="1"/>
  <c r="K3962" i="6"/>
  <c r="I3962" i="6"/>
  <c r="H3964" i="6" l="1"/>
  <c r="I3963" i="6"/>
  <c r="K3963" i="6"/>
  <c r="H3965" i="6" l="1"/>
  <c r="K3964" i="6"/>
  <c r="I3964" i="6"/>
  <c r="H3966" i="6" l="1"/>
  <c r="K3965" i="6"/>
  <c r="I3965" i="6"/>
  <c r="H3967" i="6" l="1"/>
  <c r="K3966" i="6"/>
  <c r="I3966" i="6"/>
  <c r="H3968" i="6" l="1"/>
  <c r="K3967" i="6"/>
  <c r="I3967" i="6"/>
  <c r="H3969" i="6" l="1"/>
  <c r="K3968" i="6"/>
  <c r="I3968" i="6"/>
  <c r="H3970" i="6" l="1"/>
  <c r="K3969" i="6"/>
  <c r="I3969" i="6"/>
  <c r="H3971" i="6" l="1"/>
  <c r="K3970" i="6"/>
  <c r="I3970" i="6"/>
  <c r="H3972" i="6" l="1"/>
  <c r="K3971" i="6"/>
  <c r="I3971" i="6"/>
  <c r="H3973" i="6" l="1"/>
  <c r="K3972" i="6"/>
  <c r="I3972" i="6"/>
  <c r="H3974" i="6" l="1"/>
  <c r="K3973" i="6"/>
  <c r="I3973" i="6"/>
  <c r="H3975" i="6" l="1"/>
  <c r="K3974" i="6"/>
  <c r="I3974" i="6"/>
  <c r="H3976" i="6" l="1"/>
  <c r="K3975" i="6"/>
  <c r="I3975" i="6"/>
  <c r="H3977" i="6" l="1"/>
  <c r="K3976" i="6"/>
  <c r="I3976" i="6"/>
  <c r="H3978" i="6" l="1"/>
  <c r="K3977" i="6"/>
  <c r="I3977" i="6"/>
  <c r="H3979" i="6" l="1"/>
  <c r="K3978" i="6"/>
  <c r="I3978" i="6"/>
  <c r="H3980" i="6" l="1"/>
  <c r="K3979" i="6"/>
  <c r="I3979" i="6"/>
  <c r="H3981" i="6" l="1"/>
  <c r="K3980" i="6"/>
  <c r="I3980" i="6"/>
  <c r="H3982" i="6" l="1"/>
  <c r="K3981" i="6"/>
  <c r="I3981" i="6"/>
  <c r="H3983" i="6" l="1"/>
  <c r="K3982" i="6"/>
  <c r="I3982" i="6"/>
  <c r="H3984" i="6" l="1"/>
  <c r="K3983" i="6"/>
  <c r="I3983" i="6"/>
  <c r="H3985" i="6" l="1"/>
  <c r="K3984" i="6"/>
  <c r="I3984" i="6"/>
  <c r="H3986" i="6" l="1"/>
  <c r="K3985" i="6"/>
  <c r="I3985" i="6"/>
  <c r="H3987" i="6" l="1"/>
  <c r="K3986" i="6"/>
  <c r="I3986" i="6"/>
  <c r="H3988" i="6" l="1"/>
  <c r="K3987" i="6"/>
  <c r="I3987" i="6"/>
  <c r="H3989" i="6" l="1"/>
  <c r="H3990" i="6" s="1"/>
  <c r="H3991" i="6" s="1"/>
  <c r="K3988" i="6"/>
  <c r="I3988" i="6"/>
  <c r="H3992" i="6" l="1"/>
  <c r="K3991" i="6"/>
  <c r="K3990" i="6"/>
  <c r="K3989" i="6"/>
  <c r="I3989" i="6"/>
  <c r="G3990" i="6"/>
  <c r="H3993" i="6" l="1"/>
  <c r="K3992" i="6"/>
  <c r="G3991" i="6"/>
  <c r="J3990" i="6"/>
  <c r="I3990" i="6"/>
  <c r="H3994" i="6" l="1"/>
  <c r="K3993" i="6"/>
  <c r="J3991" i="6"/>
  <c r="G3992" i="6"/>
  <c r="I3991" i="6"/>
  <c r="H3995" i="6" l="1"/>
  <c r="K3994" i="6"/>
  <c r="G3993" i="6"/>
  <c r="J3992" i="6"/>
  <c r="I3992" i="6"/>
  <c r="H3996" i="6" l="1"/>
  <c r="K3995" i="6"/>
  <c r="G3994" i="6"/>
  <c r="J3993" i="6"/>
  <c r="I3993" i="6"/>
  <c r="H3997" i="6" l="1"/>
  <c r="K3996" i="6"/>
  <c r="G3995" i="6"/>
  <c r="J3994" i="6"/>
  <c r="I3994" i="6"/>
  <c r="H3998" i="6" l="1"/>
  <c r="K3997" i="6"/>
  <c r="J3995" i="6"/>
  <c r="G3996" i="6"/>
  <c r="I3995" i="6"/>
  <c r="H3999" i="6" l="1"/>
  <c r="K3998" i="6"/>
  <c r="G3997" i="6"/>
  <c r="J3996" i="6"/>
  <c r="I3996" i="6"/>
  <c r="H4000" i="6" l="1"/>
  <c r="H4001" i="6" s="1"/>
  <c r="H4002" i="6" s="1"/>
  <c r="K3999" i="6"/>
  <c r="G3998" i="6"/>
  <c r="J3997" i="6"/>
  <c r="I3997" i="6"/>
  <c r="K4002" i="6" l="1"/>
  <c r="H4003" i="6"/>
  <c r="K4000" i="6"/>
  <c r="K4001" i="6"/>
  <c r="G3999" i="6"/>
  <c r="J3998" i="6"/>
  <c r="I3998" i="6"/>
  <c r="H4004" i="6" l="1"/>
  <c r="K4003" i="6"/>
  <c r="J3999" i="6"/>
  <c r="G4000" i="6"/>
  <c r="I3999" i="6"/>
  <c r="K4004" i="6" l="1"/>
  <c r="H4005" i="6"/>
  <c r="I4000" i="6"/>
  <c r="BF7" i="6" s="1"/>
  <c r="BF10" i="6" s="1"/>
  <c r="J4000" i="6"/>
  <c r="BF8" i="6" s="1"/>
  <c r="G4001" i="6"/>
  <c r="K4005" i="6" l="1"/>
  <c r="H4006" i="6"/>
  <c r="G4002" i="6"/>
  <c r="J4001" i="6"/>
  <c r="I4001" i="6"/>
  <c r="BF13" i="6"/>
  <c r="BF12" i="6"/>
  <c r="BH10" i="6"/>
  <c r="BG10" i="6"/>
  <c r="K4006" i="6" l="1"/>
  <c r="H4007" i="6"/>
  <c r="BF15" i="6"/>
  <c r="BH12" i="6"/>
  <c r="BG12" i="6"/>
  <c r="J4002" i="6"/>
  <c r="I4002" i="6"/>
  <c r="G4003" i="6"/>
  <c r="K4007" i="6" l="1"/>
  <c r="H4008" i="6"/>
  <c r="J4003" i="6"/>
  <c r="G4004" i="6"/>
  <c r="I4003" i="6"/>
  <c r="K4008" i="6" l="1"/>
  <c r="H4009" i="6"/>
  <c r="J4004" i="6"/>
  <c r="I4004" i="6"/>
  <c r="G4005" i="6"/>
  <c r="H4010" i="6" l="1"/>
  <c r="K4009" i="6"/>
  <c r="G4006" i="6"/>
  <c r="J4005" i="6"/>
  <c r="I4005" i="6"/>
  <c r="K4010" i="6" l="1"/>
  <c r="H4011" i="6"/>
  <c r="J4006" i="6"/>
  <c r="I4006" i="6"/>
  <c r="G4007" i="6"/>
  <c r="H4012" i="6" l="1"/>
  <c r="K4011" i="6"/>
  <c r="J4007" i="6"/>
  <c r="I4007" i="6"/>
  <c r="G4008" i="6"/>
  <c r="K4012" i="6" l="1"/>
  <c r="H4013" i="6"/>
  <c r="J4008" i="6"/>
  <c r="I4008" i="6"/>
  <c r="G4009" i="6"/>
  <c r="K4013" i="6" l="1"/>
  <c r="H4014" i="6"/>
  <c r="G4010" i="6"/>
  <c r="J4009" i="6"/>
  <c r="I4009" i="6"/>
  <c r="K4014" i="6" l="1"/>
  <c r="H4015" i="6"/>
  <c r="J4010" i="6"/>
  <c r="I4010" i="6"/>
  <c r="G4011" i="6"/>
  <c r="H4016" i="6" l="1"/>
  <c r="K4015" i="6"/>
  <c r="J4011" i="6"/>
  <c r="I4011" i="6"/>
  <c r="G4012" i="6"/>
  <c r="K4016" i="6" l="1"/>
  <c r="H4017" i="6"/>
  <c r="K4017" i="6" s="1"/>
  <c r="J4012" i="6"/>
  <c r="I4012" i="6"/>
  <c r="G4013" i="6"/>
  <c r="J4013" i="6" l="1"/>
  <c r="I4013" i="6"/>
  <c r="G4014" i="6"/>
  <c r="J4014" i="6" l="1"/>
  <c r="I4014" i="6"/>
  <c r="G4015" i="6"/>
  <c r="J4015" i="6" l="1"/>
  <c r="I4015" i="6"/>
  <c r="G4016" i="6"/>
  <c r="J4016" i="6" l="1"/>
  <c r="I4016" i="6"/>
  <c r="G4017" i="6"/>
  <c r="J4017" i="6" l="1"/>
  <c r="I4017" i="6"/>
  <c r="J4018" i="6"/>
  <c r="H4018" i="6"/>
  <c r="O8" i="6" l="1"/>
  <c r="Q8" i="6"/>
  <c r="H4019" i="6"/>
  <c r="I4018" i="6"/>
  <c r="K4018" i="6"/>
  <c r="I4019" i="6" l="1"/>
  <c r="K4019" i="6"/>
  <c r="H4020" i="6"/>
  <c r="K4020" i="6" l="1"/>
  <c r="H4021" i="6"/>
  <c r="I4020" i="6"/>
  <c r="H4022" i="6" l="1"/>
  <c r="K4021" i="6"/>
  <c r="I4021" i="6"/>
  <c r="K4022" i="6" l="1"/>
  <c r="H4023" i="6"/>
  <c r="I4022" i="6"/>
  <c r="K4023" i="6" l="1"/>
  <c r="H4024" i="6"/>
  <c r="I4023" i="6"/>
  <c r="K4024" i="6" l="1"/>
  <c r="H4025" i="6"/>
  <c r="I4024" i="6"/>
  <c r="K4025" i="6" l="1"/>
  <c r="H4026" i="6"/>
  <c r="I4025" i="6"/>
  <c r="K4026" i="6" l="1"/>
  <c r="H4027" i="6"/>
  <c r="I4026" i="6"/>
  <c r="H4028" i="6" l="1"/>
  <c r="K4027" i="6"/>
  <c r="I4027" i="6"/>
  <c r="K4028" i="6" l="1"/>
  <c r="H4029" i="6"/>
  <c r="I4028" i="6"/>
  <c r="H4030" i="6" l="1"/>
  <c r="K4029" i="6"/>
  <c r="I4029" i="6"/>
  <c r="K4030" i="6" l="1"/>
  <c r="H4031" i="6"/>
  <c r="I4030" i="6"/>
  <c r="H4032" i="6" l="1"/>
  <c r="K4031" i="6"/>
  <c r="I4031" i="6"/>
  <c r="K4032" i="6" l="1"/>
  <c r="H4033" i="6"/>
  <c r="I4032" i="6"/>
  <c r="H4034" i="6" l="1"/>
  <c r="K4033" i="6"/>
  <c r="I4033" i="6"/>
  <c r="K4034" i="6" l="1"/>
  <c r="H4035" i="6"/>
  <c r="I4034" i="6"/>
  <c r="H4036" i="6" l="1"/>
  <c r="K4035" i="6"/>
  <c r="I4035" i="6"/>
  <c r="H4037" i="6" l="1"/>
  <c r="K4036" i="6"/>
  <c r="I4036" i="6"/>
  <c r="H4038" i="6" l="1"/>
  <c r="K4037" i="6"/>
  <c r="I4037" i="6"/>
  <c r="K4038" i="6" l="1"/>
  <c r="H4039" i="6"/>
  <c r="I4038" i="6"/>
  <c r="K4039" i="6" l="1"/>
  <c r="H4040" i="6"/>
  <c r="I4039" i="6"/>
  <c r="K4040" i="6" l="1"/>
  <c r="H4041" i="6"/>
  <c r="I4040" i="6"/>
  <c r="K4041" i="6" l="1"/>
  <c r="I4041" i="6"/>
  <c r="Q7" i="6" l="1"/>
  <c r="Q10" i="6" s="1"/>
  <c r="O7" i="6"/>
  <c r="O10" i="6" s="1"/>
  <c r="O12" i="6" l="1"/>
  <c r="Q12" i="6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  <comment ref="D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<sst xmlns="http://schemas.openxmlformats.org/spreadsheetml/2006/main" count="93" uniqueCount="88">
  <si>
    <t>Date</t>
  </si>
  <si>
    <t>Close</t>
  </si>
  <si>
    <t>MAI</t>
    <phoneticPr fontId="2" type="noConversion"/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</si>
  <si>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</si>
  <si>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</si>
  <si>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</si>
  <si>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</si>
  <si>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</si>
  <si>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</si>
  <si>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</si>
  <si>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</si>
  <si>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</si>
  <si>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</si>
  <si>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</si>
  <si>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</si>
  <si>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</si>
  <si>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MVI</t>
    <phoneticPr fontId="2" type="noConversion"/>
  </si>
  <si>
    <t>MVI</t>
    <phoneticPr fontId="2" type="noConversion"/>
  </si>
  <si>
    <t>MA(1)</t>
  </si>
  <si>
    <t>MA(2)</t>
  </si>
  <si>
    <t>MA(5)</t>
  </si>
  <si>
    <t>MA(10)</t>
  </si>
  <si>
    <t>MA(20)</t>
  </si>
  <si>
    <t>MA(50)</t>
  </si>
  <si>
    <t>MV(1)</t>
  </si>
  <si>
    <t>MV(2)</t>
  </si>
  <si>
    <t>MV(5)</t>
  </si>
  <si>
    <t>MV(10)</t>
  </si>
  <si>
    <t>MV(20)</t>
  </si>
  <si>
    <t>MV(50)</t>
  </si>
  <si>
    <t>短</t>
    <phoneticPr fontId="2" type="noConversion"/>
  </si>
  <si>
    <t>長</t>
    <phoneticPr fontId="2" type="noConversion"/>
  </si>
  <si>
    <t>中心數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</si>
  <si>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</si>
  <si>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</si>
  <si>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</si>
  <si>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</si>
  <si>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</si>
  <si>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</si>
  <si>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</si>
  <si>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</si>
  <si>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</si>
  <si>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</si>
  <si>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</si>
  <si>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</si>
  <si>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投資組合期末資金</t>
    <phoneticPr fontId="2" type="noConversion"/>
  </si>
  <si>
    <t>買入持有期末資金</t>
    <phoneticPr fontId="2" type="noConversion"/>
  </si>
  <si>
    <t>買入持有年報酬率</t>
    <phoneticPr fontId="2" type="noConversion"/>
  </si>
  <si>
    <t>年報酬率差額</t>
    <phoneticPr fontId="2" type="noConversion"/>
  </si>
  <si>
    <t>MAI</t>
    <phoneticPr fontId="2" type="noConversion"/>
  </si>
  <si>
    <t>Return</t>
    <phoneticPr fontId="2" type="noConversion"/>
  </si>
  <si>
    <t>投資組合買入次數</t>
    <phoneticPr fontId="2" type="noConversion"/>
  </si>
  <si>
    <t>投資組合年報酬率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</si>
  <si>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</si>
  <si>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</si>
  <si>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</si>
  <si>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</si>
  <si>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</si>
  <si>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</si>
  <si>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</si>
  <si>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</si>
  <si>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</si>
  <si>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</si>
  <si>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</si>
  <si>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</si>
  <si>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</si>
  <si>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</si>
  <si>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</si>
  <si>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</si>
  <si>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</si>
  <si>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</si>
  <si>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</si>
  <si>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</si>
  <si>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</si>
  <si>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</si>
  <si>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</si>
  <si>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</si>
  <si>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</si>
  <si>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</si>
  <si>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</si>
  <si>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</si>
  <si>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</si>
  <si>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</si>
  <si>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</si>
  <si>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</si>
  <si>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</si>
  <si>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k1</t>
    <phoneticPr fontId="2" type="noConversion"/>
  </si>
  <si>
    <t>k2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</si>
</sst>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4" fontId="0" fillId="0" borderId="0" xfId="0" applyNumberFormat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0" borderId="0" xfId="0" applyAlignment="1">
      <alignment horizontal="right" vertical="center"/>
    </xf>
    <xf numFmtId="0" fontId="0" fillId="7" borderId="0" xfId="0" applyFill="1">
      <alignment vertical="center"/>
    </xf>
    <xf numFmtId="177" fontId="0" fillId="7" borderId="0" xfId="0" applyNumberFormat="1" applyFill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873586989137148E-2"/>
          <c:y val="7.5002334840806054E-2"/>
          <c:w val="0.85488612981812051"/>
          <c:h val="0.70684018592396025"/>
        </c:manualLayout>
      </c:layout>
      <c:lineChart>
        <c:grouping val="standard"/>
        <c:varyColors val="0"/>
        <c:ser>
          <c:idx val="0"/>
          <c:order val="0"/>
          <c:tx>
            <c:strRef>
              <c:f>Rule!$I$1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Rule!$A$2:$A$4041</c:f>
              <c:numCache>
                <c:formatCode>m/d/yyyy</c:formatCode>
                <c:ptCount val="4040"/>
                <c:pt idx="0">
                  <c:v>33661</c:v>
                </c:pt>
                <c:pt idx="1">
                  <c:v>33662</c:v>
                </c:pt>
                <c:pt idx="2">
                  <c:v>33663</c:v>
                </c:pt>
                <c:pt idx="3">
                  <c:v>33665</c:v>
                </c:pt>
                <c:pt idx="4">
                  <c:v>33666</c:v>
                </c:pt>
                <c:pt idx="5">
                  <c:v>33667</c:v>
                </c:pt>
                <c:pt idx="6">
                  <c:v>33668</c:v>
                </c:pt>
                <c:pt idx="7">
                  <c:v>33669</c:v>
                </c:pt>
                <c:pt idx="8">
                  <c:v>33670</c:v>
                </c:pt>
                <c:pt idx="9">
                  <c:v>33672</c:v>
                </c:pt>
                <c:pt idx="10">
                  <c:v>33673</c:v>
                </c:pt>
                <c:pt idx="11">
                  <c:v>33674</c:v>
                </c:pt>
                <c:pt idx="12">
                  <c:v>33675</c:v>
                </c:pt>
                <c:pt idx="13">
                  <c:v>33676</c:v>
                </c:pt>
                <c:pt idx="14">
                  <c:v>33677</c:v>
                </c:pt>
                <c:pt idx="15">
                  <c:v>33679</c:v>
                </c:pt>
                <c:pt idx="16">
                  <c:v>33680</c:v>
                </c:pt>
                <c:pt idx="17">
                  <c:v>33681</c:v>
                </c:pt>
                <c:pt idx="18">
                  <c:v>33682</c:v>
                </c:pt>
                <c:pt idx="19">
                  <c:v>33683</c:v>
                </c:pt>
                <c:pt idx="20">
                  <c:v>33684</c:v>
                </c:pt>
                <c:pt idx="21">
                  <c:v>33686</c:v>
                </c:pt>
                <c:pt idx="22">
                  <c:v>33687</c:v>
                </c:pt>
                <c:pt idx="23">
                  <c:v>33688</c:v>
                </c:pt>
                <c:pt idx="24">
                  <c:v>33689</c:v>
                </c:pt>
                <c:pt idx="25">
                  <c:v>33690</c:v>
                </c:pt>
                <c:pt idx="26">
                  <c:v>33691</c:v>
                </c:pt>
                <c:pt idx="27">
                  <c:v>33694</c:v>
                </c:pt>
                <c:pt idx="28">
                  <c:v>33695</c:v>
                </c:pt>
                <c:pt idx="29">
                  <c:v>33696</c:v>
                </c:pt>
                <c:pt idx="30">
                  <c:v>33700</c:v>
                </c:pt>
                <c:pt idx="31">
                  <c:v>33701</c:v>
                </c:pt>
                <c:pt idx="32">
                  <c:v>33702</c:v>
                </c:pt>
                <c:pt idx="33">
                  <c:v>33703</c:v>
                </c:pt>
                <c:pt idx="34">
                  <c:v>33704</c:v>
                </c:pt>
                <c:pt idx="35">
                  <c:v>33705</c:v>
                </c:pt>
                <c:pt idx="36">
                  <c:v>33707</c:v>
                </c:pt>
                <c:pt idx="37">
                  <c:v>33708</c:v>
                </c:pt>
                <c:pt idx="38">
                  <c:v>33709</c:v>
                </c:pt>
                <c:pt idx="39">
                  <c:v>33710</c:v>
                </c:pt>
                <c:pt idx="40">
                  <c:v>33711</c:v>
                </c:pt>
                <c:pt idx="41">
                  <c:v>33712</c:v>
                </c:pt>
                <c:pt idx="42">
                  <c:v>33714</c:v>
                </c:pt>
                <c:pt idx="43">
                  <c:v>33715</c:v>
                </c:pt>
                <c:pt idx="44">
                  <c:v>33716</c:v>
                </c:pt>
                <c:pt idx="45">
                  <c:v>33717</c:v>
                </c:pt>
                <c:pt idx="46">
                  <c:v>33718</c:v>
                </c:pt>
                <c:pt idx="47">
                  <c:v>33719</c:v>
                </c:pt>
                <c:pt idx="48">
                  <c:v>33721</c:v>
                </c:pt>
                <c:pt idx="49">
                  <c:v>33722</c:v>
                </c:pt>
                <c:pt idx="50">
                  <c:v>33723</c:v>
                </c:pt>
                <c:pt idx="51">
                  <c:v>33724</c:v>
                </c:pt>
                <c:pt idx="52">
                  <c:v>33725</c:v>
                </c:pt>
                <c:pt idx="53">
                  <c:v>33726</c:v>
                </c:pt>
                <c:pt idx="54">
                  <c:v>33728</c:v>
                </c:pt>
                <c:pt idx="55">
                  <c:v>33729</c:v>
                </c:pt>
                <c:pt idx="56">
                  <c:v>33730</c:v>
                </c:pt>
                <c:pt idx="57">
                  <c:v>33731</c:v>
                </c:pt>
                <c:pt idx="58">
                  <c:v>33732</c:v>
                </c:pt>
                <c:pt idx="59">
                  <c:v>33733</c:v>
                </c:pt>
                <c:pt idx="60">
                  <c:v>33735</c:v>
                </c:pt>
                <c:pt idx="61">
                  <c:v>33736</c:v>
                </c:pt>
                <c:pt idx="62">
                  <c:v>33737</c:v>
                </c:pt>
                <c:pt idx="63">
                  <c:v>33738</c:v>
                </c:pt>
                <c:pt idx="64">
                  <c:v>33739</c:v>
                </c:pt>
                <c:pt idx="65">
                  <c:v>33740</c:v>
                </c:pt>
                <c:pt idx="66">
                  <c:v>33742</c:v>
                </c:pt>
                <c:pt idx="67">
                  <c:v>33743</c:v>
                </c:pt>
                <c:pt idx="68">
                  <c:v>33744</c:v>
                </c:pt>
                <c:pt idx="69">
                  <c:v>33745</c:v>
                </c:pt>
                <c:pt idx="70">
                  <c:v>33746</c:v>
                </c:pt>
                <c:pt idx="71">
                  <c:v>33747</c:v>
                </c:pt>
                <c:pt idx="72">
                  <c:v>33749</c:v>
                </c:pt>
                <c:pt idx="73">
                  <c:v>33750</c:v>
                </c:pt>
                <c:pt idx="74">
                  <c:v>33751</c:v>
                </c:pt>
                <c:pt idx="75">
                  <c:v>33752</c:v>
                </c:pt>
                <c:pt idx="76">
                  <c:v>33753</c:v>
                </c:pt>
                <c:pt idx="77">
                  <c:v>33754</c:v>
                </c:pt>
                <c:pt idx="78">
                  <c:v>33756</c:v>
                </c:pt>
                <c:pt idx="79">
                  <c:v>33757</c:v>
                </c:pt>
                <c:pt idx="80">
                  <c:v>33758</c:v>
                </c:pt>
                <c:pt idx="81">
                  <c:v>33759</c:v>
                </c:pt>
                <c:pt idx="82">
                  <c:v>33763</c:v>
                </c:pt>
                <c:pt idx="83">
                  <c:v>33764</c:v>
                </c:pt>
                <c:pt idx="84">
                  <c:v>33765</c:v>
                </c:pt>
                <c:pt idx="85">
                  <c:v>33766</c:v>
                </c:pt>
                <c:pt idx="86">
                  <c:v>33767</c:v>
                </c:pt>
                <c:pt idx="87">
                  <c:v>33768</c:v>
                </c:pt>
                <c:pt idx="88">
                  <c:v>33770</c:v>
                </c:pt>
                <c:pt idx="89">
                  <c:v>33771</c:v>
                </c:pt>
                <c:pt idx="90">
                  <c:v>33772</c:v>
                </c:pt>
                <c:pt idx="91">
                  <c:v>33773</c:v>
                </c:pt>
                <c:pt idx="92">
                  <c:v>33774</c:v>
                </c:pt>
                <c:pt idx="93">
                  <c:v>33775</c:v>
                </c:pt>
                <c:pt idx="94">
                  <c:v>33777</c:v>
                </c:pt>
                <c:pt idx="95">
                  <c:v>33778</c:v>
                </c:pt>
                <c:pt idx="96">
                  <c:v>33779</c:v>
                </c:pt>
                <c:pt idx="97">
                  <c:v>33780</c:v>
                </c:pt>
                <c:pt idx="98">
                  <c:v>33781</c:v>
                </c:pt>
                <c:pt idx="99">
                  <c:v>33782</c:v>
                </c:pt>
                <c:pt idx="100">
                  <c:v>33784</c:v>
                </c:pt>
                <c:pt idx="101">
                  <c:v>33785</c:v>
                </c:pt>
                <c:pt idx="102">
                  <c:v>33787</c:v>
                </c:pt>
                <c:pt idx="103">
                  <c:v>33788</c:v>
                </c:pt>
                <c:pt idx="104">
                  <c:v>33789</c:v>
                </c:pt>
                <c:pt idx="105">
                  <c:v>33791</c:v>
                </c:pt>
                <c:pt idx="106">
                  <c:v>33792</c:v>
                </c:pt>
                <c:pt idx="107">
                  <c:v>33793</c:v>
                </c:pt>
                <c:pt idx="108">
                  <c:v>33794</c:v>
                </c:pt>
                <c:pt idx="109">
                  <c:v>33795</c:v>
                </c:pt>
                <c:pt idx="110">
                  <c:v>33796</c:v>
                </c:pt>
                <c:pt idx="111">
                  <c:v>33798</c:v>
                </c:pt>
                <c:pt idx="112">
                  <c:v>33799</c:v>
                </c:pt>
                <c:pt idx="113">
                  <c:v>33800</c:v>
                </c:pt>
                <c:pt idx="114">
                  <c:v>33801</c:v>
                </c:pt>
                <c:pt idx="115">
                  <c:v>33802</c:v>
                </c:pt>
                <c:pt idx="116">
                  <c:v>33803</c:v>
                </c:pt>
                <c:pt idx="117">
                  <c:v>33805</c:v>
                </c:pt>
                <c:pt idx="118">
                  <c:v>33806</c:v>
                </c:pt>
                <c:pt idx="119">
                  <c:v>33807</c:v>
                </c:pt>
                <c:pt idx="120">
                  <c:v>33808</c:v>
                </c:pt>
                <c:pt idx="121">
                  <c:v>33809</c:v>
                </c:pt>
                <c:pt idx="122">
                  <c:v>33810</c:v>
                </c:pt>
                <c:pt idx="123">
                  <c:v>33812</c:v>
                </c:pt>
                <c:pt idx="124">
                  <c:v>33813</c:v>
                </c:pt>
                <c:pt idx="125">
                  <c:v>33814</c:v>
                </c:pt>
                <c:pt idx="126">
                  <c:v>33815</c:v>
                </c:pt>
                <c:pt idx="127">
                  <c:v>33816</c:v>
                </c:pt>
                <c:pt idx="128">
                  <c:v>33817</c:v>
                </c:pt>
                <c:pt idx="129">
                  <c:v>33819</c:v>
                </c:pt>
                <c:pt idx="130">
                  <c:v>33820</c:v>
                </c:pt>
                <c:pt idx="131">
                  <c:v>33821</c:v>
                </c:pt>
                <c:pt idx="132">
                  <c:v>33822</c:v>
                </c:pt>
                <c:pt idx="133">
                  <c:v>33823</c:v>
                </c:pt>
                <c:pt idx="134">
                  <c:v>33824</c:v>
                </c:pt>
                <c:pt idx="135">
                  <c:v>33826</c:v>
                </c:pt>
                <c:pt idx="136">
                  <c:v>33827</c:v>
                </c:pt>
                <c:pt idx="137">
                  <c:v>33828</c:v>
                </c:pt>
                <c:pt idx="138">
                  <c:v>33829</c:v>
                </c:pt>
                <c:pt idx="139">
                  <c:v>33830</c:v>
                </c:pt>
                <c:pt idx="140">
                  <c:v>33831</c:v>
                </c:pt>
                <c:pt idx="141">
                  <c:v>33833</c:v>
                </c:pt>
                <c:pt idx="142">
                  <c:v>33834</c:v>
                </c:pt>
                <c:pt idx="143">
                  <c:v>33835</c:v>
                </c:pt>
                <c:pt idx="144">
                  <c:v>33836</c:v>
                </c:pt>
                <c:pt idx="145">
                  <c:v>33837</c:v>
                </c:pt>
                <c:pt idx="146">
                  <c:v>33838</c:v>
                </c:pt>
                <c:pt idx="147">
                  <c:v>33840</c:v>
                </c:pt>
                <c:pt idx="148">
                  <c:v>33841</c:v>
                </c:pt>
                <c:pt idx="149">
                  <c:v>33842</c:v>
                </c:pt>
                <c:pt idx="150">
                  <c:v>33843</c:v>
                </c:pt>
                <c:pt idx="151">
                  <c:v>33844</c:v>
                </c:pt>
                <c:pt idx="152">
                  <c:v>33847</c:v>
                </c:pt>
                <c:pt idx="153">
                  <c:v>33848</c:v>
                </c:pt>
                <c:pt idx="154">
                  <c:v>33849</c:v>
                </c:pt>
                <c:pt idx="155">
                  <c:v>33850</c:v>
                </c:pt>
                <c:pt idx="156">
                  <c:v>33854</c:v>
                </c:pt>
                <c:pt idx="157">
                  <c:v>33855</c:v>
                </c:pt>
                <c:pt idx="158">
                  <c:v>33856</c:v>
                </c:pt>
                <c:pt idx="159">
                  <c:v>33857</c:v>
                </c:pt>
                <c:pt idx="160">
                  <c:v>33861</c:v>
                </c:pt>
                <c:pt idx="161">
                  <c:v>33862</c:v>
                </c:pt>
                <c:pt idx="162">
                  <c:v>33863</c:v>
                </c:pt>
                <c:pt idx="163">
                  <c:v>33864</c:v>
                </c:pt>
                <c:pt idx="164">
                  <c:v>33865</c:v>
                </c:pt>
                <c:pt idx="165">
                  <c:v>33866</c:v>
                </c:pt>
                <c:pt idx="166">
                  <c:v>33868</c:v>
                </c:pt>
                <c:pt idx="167">
                  <c:v>33869</c:v>
                </c:pt>
                <c:pt idx="168">
                  <c:v>33870</c:v>
                </c:pt>
                <c:pt idx="169">
                  <c:v>33871</c:v>
                </c:pt>
                <c:pt idx="170">
                  <c:v>33872</c:v>
                </c:pt>
                <c:pt idx="171">
                  <c:v>33873</c:v>
                </c:pt>
                <c:pt idx="172">
                  <c:v>33876</c:v>
                </c:pt>
                <c:pt idx="173">
                  <c:v>33877</c:v>
                </c:pt>
                <c:pt idx="174">
                  <c:v>33878</c:v>
                </c:pt>
                <c:pt idx="175">
                  <c:v>33879</c:v>
                </c:pt>
                <c:pt idx="176">
                  <c:v>33880</c:v>
                </c:pt>
                <c:pt idx="177">
                  <c:v>33882</c:v>
                </c:pt>
                <c:pt idx="178">
                  <c:v>33883</c:v>
                </c:pt>
                <c:pt idx="179">
                  <c:v>33884</c:v>
                </c:pt>
                <c:pt idx="180">
                  <c:v>33885</c:v>
                </c:pt>
                <c:pt idx="181">
                  <c:v>33886</c:v>
                </c:pt>
                <c:pt idx="182">
                  <c:v>33889</c:v>
                </c:pt>
                <c:pt idx="183">
                  <c:v>33890</c:v>
                </c:pt>
                <c:pt idx="184">
                  <c:v>33891</c:v>
                </c:pt>
                <c:pt idx="185">
                  <c:v>33892</c:v>
                </c:pt>
                <c:pt idx="186">
                  <c:v>33893</c:v>
                </c:pt>
                <c:pt idx="187">
                  <c:v>33894</c:v>
                </c:pt>
                <c:pt idx="188">
                  <c:v>33896</c:v>
                </c:pt>
                <c:pt idx="189">
                  <c:v>33897</c:v>
                </c:pt>
                <c:pt idx="190">
                  <c:v>33898</c:v>
                </c:pt>
                <c:pt idx="191">
                  <c:v>33899</c:v>
                </c:pt>
                <c:pt idx="192">
                  <c:v>33900</c:v>
                </c:pt>
                <c:pt idx="193">
                  <c:v>33901</c:v>
                </c:pt>
                <c:pt idx="194">
                  <c:v>33904</c:v>
                </c:pt>
                <c:pt idx="195">
                  <c:v>33905</c:v>
                </c:pt>
                <c:pt idx="196">
                  <c:v>33906</c:v>
                </c:pt>
                <c:pt idx="197">
                  <c:v>33907</c:v>
                </c:pt>
                <c:pt idx="198">
                  <c:v>33910</c:v>
                </c:pt>
                <c:pt idx="199">
                  <c:v>33911</c:v>
                </c:pt>
                <c:pt idx="200">
                  <c:v>33912</c:v>
                </c:pt>
                <c:pt idx="201">
                  <c:v>33913</c:v>
                </c:pt>
                <c:pt idx="202">
                  <c:v>33914</c:v>
                </c:pt>
                <c:pt idx="203">
                  <c:v>33915</c:v>
                </c:pt>
                <c:pt idx="204">
                  <c:v>33917</c:v>
                </c:pt>
                <c:pt idx="205">
                  <c:v>33918</c:v>
                </c:pt>
                <c:pt idx="206">
                  <c:v>33919</c:v>
                </c:pt>
                <c:pt idx="207">
                  <c:v>33921</c:v>
                </c:pt>
                <c:pt idx="208">
                  <c:v>33922</c:v>
                </c:pt>
                <c:pt idx="209">
                  <c:v>33924</c:v>
                </c:pt>
                <c:pt idx="210">
                  <c:v>33925</c:v>
                </c:pt>
                <c:pt idx="211">
                  <c:v>33926</c:v>
                </c:pt>
                <c:pt idx="212">
                  <c:v>33927</c:v>
                </c:pt>
                <c:pt idx="213">
                  <c:v>33928</c:v>
                </c:pt>
                <c:pt idx="214">
                  <c:v>33929</c:v>
                </c:pt>
                <c:pt idx="215">
                  <c:v>33931</c:v>
                </c:pt>
                <c:pt idx="216">
                  <c:v>33932</c:v>
                </c:pt>
                <c:pt idx="217">
                  <c:v>33933</c:v>
                </c:pt>
                <c:pt idx="218">
                  <c:v>33934</c:v>
                </c:pt>
                <c:pt idx="219">
                  <c:v>33935</c:v>
                </c:pt>
                <c:pt idx="220">
                  <c:v>33936</c:v>
                </c:pt>
                <c:pt idx="221">
                  <c:v>33938</c:v>
                </c:pt>
                <c:pt idx="222">
                  <c:v>33939</c:v>
                </c:pt>
                <c:pt idx="223">
                  <c:v>33940</c:v>
                </c:pt>
                <c:pt idx="224">
                  <c:v>33941</c:v>
                </c:pt>
                <c:pt idx="225">
                  <c:v>33942</c:v>
                </c:pt>
                <c:pt idx="226">
                  <c:v>33943</c:v>
                </c:pt>
                <c:pt idx="227">
                  <c:v>33945</c:v>
                </c:pt>
                <c:pt idx="228">
                  <c:v>33946</c:v>
                </c:pt>
                <c:pt idx="229">
                  <c:v>33947</c:v>
                </c:pt>
                <c:pt idx="230">
                  <c:v>33948</c:v>
                </c:pt>
                <c:pt idx="231">
                  <c:v>33949</c:v>
                </c:pt>
                <c:pt idx="232">
                  <c:v>33950</c:v>
                </c:pt>
                <c:pt idx="233">
                  <c:v>33952</c:v>
                </c:pt>
                <c:pt idx="234">
                  <c:v>33953</c:v>
                </c:pt>
                <c:pt idx="235">
                  <c:v>33954</c:v>
                </c:pt>
                <c:pt idx="236">
                  <c:v>33955</c:v>
                </c:pt>
                <c:pt idx="237">
                  <c:v>33956</c:v>
                </c:pt>
                <c:pt idx="238">
                  <c:v>33959</c:v>
                </c:pt>
                <c:pt idx="239">
                  <c:v>33960</c:v>
                </c:pt>
                <c:pt idx="240">
                  <c:v>33961</c:v>
                </c:pt>
                <c:pt idx="241">
                  <c:v>33962</c:v>
                </c:pt>
                <c:pt idx="242">
                  <c:v>33966</c:v>
                </c:pt>
                <c:pt idx="243">
                  <c:v>33967</c:v>
                </c:pt>
                <c:pt idx="244">
                  <c:v>33974</c:v>
                </c:pt>
                <c:pt idx="245">
                  <c:v>33975</c:v>
                </c:pt>
                <c:pt idx="246">
                  <c:v>33976</c:v>
                </c:pt>
                <c:pt idx="247">
                  <c:v>33977</c:v>
                </c:pt>
                <c:pt idx="248">
                  <c:v>33978</c:v>
                </c:pt>
                <c:pt idx="249">
                  <c:v>33980</c:v>
                </c:pt>
                <c:pt idx="250">
                  <c:v>33981</c:v>
                </c:pt>
                <c:pt idx="251">
                  <c:v>33982</c:v>
                </c:pt>
                <c:pt idx="252">
                  <c:v>33983</c:v>
                </c:pt>
                <c:pt idx="253">
                  <c:v>33984</c:v>
                </c:pt>
                <c:pt idx="254">
                  <c:v>33985</c:v>
                </c:pt>
                <c:pt idx="255">
                  <c:v>33987</c:v>
                </c:pt>
                <c:pt idx="256">
                  <c:v>33988</c:v>
                </c:pt>
                <c:pt idx="257">
                  <c:v>33996</c:v>
                </c:pt>
                <c:pt idx="258">
                  <c:v>33997</c:v>
                </c:pt>
                <c:pt idx="259">
                  <c:v>33998</c:v>
                </c:pt>
                <c:pt idx="260">
                  <c:v>33999</c:v>
                </c:pt>
                <c:pt idx="261">
                  <c:v>34001</c:v>
                </c:pt>
                <c:pt idx="262">
                  <c:v>34002</c:v>
                </c:pt>
                <c:pt idx="263">
                  <c:v>34003</c:v>
                </c:pt>
                <c:pt idx="264">
                  <c:v>34004</c:v>
                </c:pt>
                <c:pt idx="265">
                  <c:v>34005</c:v>
                </c:pt>
                <c:pt idx="266">
                  <c:v>34006</c:v>
                </c:pt>
                <c:pt idx="267">
                  <c:v>34008</c:v>
                </c:pt>
                <c:pt idx="268">
                  <c:v>34009</c:v>
                </c:pt>
                <c:pt idx="269">
                  <c:v>34010</c:v>
                </c:pt>
                <c:pt idx="270">
                  <c:v>34011</c:v>
                </c:pt>
                <c:pt idx="271">
                  <c:v>34012</c:v>
                </c:pt>
                <c:pt idx="272">
                  <c:v>34013</c:v>
                </c:pt>
                <c:pt idx="273">
                  <c:v>34015</c:v>
                </c:pt>
                <c:pt idx="274">
                  <c:v>34016</c:v>
                </c:pt>
                <c:pt idx="275">
                  <c:v>34017</c:v>
                </c:pt>
                <c:pt idx="276">
                  <c:v>34018</c:v>
                </c:pt>
                <c:pt idx="277">
                  <c:v>34019</c:v>
                </c:pt>
                <c:pt idx="278">
                  <c:v>34020</c:v>
                </c:pt>
                <c:pt idx="279">
                  <c:v>34022</c:v>
                </c:pt>
                <c:pt idx="280">
                  <c:v>34023</c:v>
                </c:pt>
                <c:pt idx="281">
                  <c:v>34024</c:v>
                </c:pt>
                <c:pt idx="282">
                  <c:v>34025</c:v>
                </c:pt>
                <c:pt idx="283">
                  <c:v>34026</c:v>
                </c:pt>
                <c:pt idx="284">
                  <c:v>34027</c:v>
                </c:pt>
                <c:pt idx="285">
                  <c:v>34029</c:v>
                </c:pt>
                <c:pt idx="286">
                  <c:v>34030</c:v>
                </c:pt>
                <c:pt idx="287">
                  <c:v>34031</c:v>
                </c:pt>
                <c:pt idx="288">
                  <c:v>34032</c:v>
                </c:pt>
                <c:pt idx="289">
                  <c:v>34033</c:v>
                </c:pt>
                <c:pt idx="290">
                  <c:v>34034</c:v>
                </c:pt>
                <c:pt idx="291">
                  <c:v>34036</c:v>
                </c:pt>
                <c:pt idx="292">
                  <c:v>34037</c:v>
                </c:pt>
                <c:pt idx="293">
                  <c:v>34038</c:v>
                </c:pt>
                <c:pt idx="294">
                  <c:v>34039</c:v>
                </c:pt>
                <c:pt idx="295">
                  <c:v>34040</c:v>
                </c:pt>
                <c:pt idx="296">
                  <c:v>34041</c:v>
                </c:pt>
                <c:pt idx="297">
                  <c:v>34043</c:v>
                </c:pt>
                <c:pt idx="298">
                  <c:v>34044</c:v>
                </c:pt>
                <c:pt idx="299">
                  <c:v>34045</c:v>
                </c:pt>
                <c:pt idx="300">
                  <c:v>34046</c:v>
                </c:pt>
                <c:pt idx="301">
                  <c:v>34047</c:v>
                </c:pt>
                <c:pt idx="302">
                  <c:v>34048</c:v>
                </c:pt>
                <c:pt idx="303">
                  <c:v>34050</c:v>
                </c:pt>
                <c:pt idx="304">
                  <c:v>34051</c:v>
                </c:pt>
                <c:pt idx="305">
                  <c:v>34052</c:v>
                </c:pt>
                <c:pt idx="306">
                  <c:v>34053</c:v>
                </c:pt>
                <c:pt idx="307">
                  <c:v>34054</c:v>
                </c:pt>
                <c:pt idx="308">
                  <c:v>34055</c:v>
                </c:pt>
                <c:pt idx="309">
                  <c:v>34058</c:v>
                </c:pt>
                <c:pt idx="310">
                  <c:v>34059</c:v>
                </c:pt>
                <c:pt idx="311">
                  <c:v>34060</c:v>
                </c:pt>
                <c:pt idx="312">
                  <c:v>34061</c:v>
                </c:pt>
                <c:pt idx="313">
                  <c:v>34062</c:v>
                </c:pt>
                <c:pt idx="314">
                  <c:v>34066</c:v>
                </c:pt>
                <c:pt idx="315">
                  <c:v>34067</c:v>
                </c:pt>
                <c:pt idx="316">
                  <c:v>34068</c:v>
                </c:pt>
                <c:pt idx="317">
                  <c:v>34069</c:v>
                </c:pt>
                <c:pt idx="318">
                  <c:v>34071</c:v>
                </c:pt>
                <c:pt idx="319">
                  <c:v>34072</c:v>
                </c:pt>
                <c:pt idx="320">
                  <c:v>34073</c:v>
                </c:pt>
                <c:pt idx="321">
                  <c:v>34074</c:v>
                </c:pt>
                <c:pt idx="322">
                  <c:v>34075</c:v>
                </c:pt>
                <c:pt idx="323">
                  <c:v>34076</c:v>
                </c:pt>
                <c:pt idx="324">
                  <c:v>34078</c:v>
                </c:pt>
                <c:pt idx="325">
                  <c:v>34079</c:v>
                </c:pt>
                <c:pt idx="326">
                  <c:v>34080</c:v>
                </c:pt>
                <c:pt idx="327">
                  <c:v>34081</c:v>
                </c:pt>
                <c:pt idx="328">
                  <c:v>34082</c:v>
                </c:pt>
                <c:pt idx="329">
                  <c:v>34083</c:v>
                </c:pt>
                <c:pt idx="330">
                  <c:v>34085</c:v>
                </c:pt>
                <c:pt idx="331">
                  <c:v>34086</c:v>
                </c:pt>
                <c:pt idx="332">
                  <c:v>34087</c:v>
                </c:pt>
                <c:pt idx="333">
                  <c:v>34088</c:v>
                </c:pt>
                <c:pt idx="334">
                  <c:v>34089</c:v>
                </c:pt>
                <c:pt idx="335">
                  <c:v>34090</c:v>
                </c:pt>
                <c:pt idx="336">
                  <c:v>34092</c:v>
                </c:pt>
                <c:pt idx="337">
                  <c:v>34093</c:v>
                </c:pt>
                <c:pt idx="338">
                  <c:v>34094</c:v>
                </c:pt>
                <c:pt idx="339">
                  <c:v>34095</c:v>
                </c:pt>
                <c:pt idx="340">
                  <c:v>34096</c:v>
                </c:pt>
                <c:pt idx="341">
                  <c:v>34097</c:v>
                </c:pt>
                <c:pt idx="342">
                  <c:v>34099</c:v>
                </c:pt>
                <c:pt idx="343">
                  <c:v>34100</c:v>
                </c:pt>
                <c:pt idx="344">
                  <c:v>34101</c:v>
                </c:pt>
                <c:pt idx="345">
                  <c:v>34102</c:v>
                </c:pt>
                <c:pt idx="346">
                  <c:v>34103</c:v>
                </c:pt>
                <c:pt idx="347">
                  <c:v>34104</c:v>
                </c:pt>
                <c:pt idx="348">
                  <c:v>34106</c:v>
                </c:pt>
                <c:pt idx="349">
                  <c:v>34107</c:v>
                </c:pt>
                <c:pt idx="350">
                  <c:v>34108</c:v>
                </c:pt>
                <c:pt idx="351">
                  <c:v>34109</c:v>
                </c:pt>
                <c:pt idx="352">
                  <c:v>34110</c:v>
                </c:pt>
                <c:pt idx="353">
                  <c:v>34111</c:v>
                </c:pt>
                <c:pt idx="354">
                  <c:v>34113</c:v>
                </c:pt>
                <c:pt idx="355">
                  <c:v>34114</c:v>
                </c:pt>
                <c:pt idx="356">
                  <c:v>34115</c:v>
                </c:pt>
                <c:pt idx="357">
                  <c:v>34116</c:v>
                </c:pt>
                <c:pt idx="358">
                  <c:v>34117</c:v>
                </c:pt>
                <c:pt idx="359">
                  <c:v>34118</c:v>
                </c:pt>
                <c:pt idx="360">
                  <c:v>34120</c:v>
                </c:pt>
                <c:pt idx="361">
                  <c:v>34121</c:v>
                </c:pt>
                <c:pt idx="362">
                  <c:v>34122</c:v>
                </c:pt>
                <c:pt idx="363">
                  <c:v>34123</c:v>
                </c:pt>
                <c:pt idx="364">
                  <c:v>34124</c:v>
                </c:pt>
                <c:pt idx="365">
                  <c:v>34125</c:v>
                </c:pt>
                <c:pt idx="366">
                  <c:v>34127</c:v>
                </c:pt>
                <c:pt idx="367">
                  <c:v>34128</c:v>
                </c:pt>
                <c:pt idx="368">
                  <c:v>34129</c:v>
                </c:pt>
                <c:pt idx="369">
                  <c:v>34130</c:v>
                </c:pt>
                <c:pt idx="370">
                  <c:v>34131</c:v>
                </c:pt>
                <c:pt idx="371">
                  <c:v>34132</c:v>
                </c:pt>
                <c:pt idx="372">
                  <c:v>34134</c:v>
                </c:pt>
                <c:pt idx="373">
                  <c:v>34135</c:v>
                </c:pt>
                <c:pt idx="374">
                  <c:v>34136</c:v>
                </c:pt>
                <c:pt idx="375">
                  <c:v>34137</c:v>
                </c:pt>
                <c:pt idx="376">
                  <c:v>34138</c:v>
                </c:pt>
                <c:pt idx="377">
                  <c:v>34139</c:v>
                </c:pt>
                <c:pt idx="378">
                  <c:v>34141</c:v>
                </c:pt>
                <c:pt idx="379">
                  <c:v>34142</c:v>
                </c:pt>
                <c:pt idx="380">
                  <c:v>34143</c:v>
                </c:pt>
                <c:pt idx="381">
                  <c:v>34145</c:v>
                </c:pt>
                <c:pt idx="382">
                  <c:v>34146</c:v>
                </c:pt>
                <c:pt idx="383">
                  <c:v>34148</c:v>
                </c:pt>
                <c:pt idx="384">
                  <c:v>34149</c:v>
                </c:pt>
                <c:pt idx="385">
                  <c:v>34150</c:v>
                </c:pt>
                <c:pt idx="386">
                  <c:v>34152</c:v>
                </c:pt>
                <c:pt idx="387">
                  <c:v>34153</c:v>
                </c:pt>
                <c:pt idx="388">
                  <c:v>34155</c:v>
                </c:pt>
                <c:pt idx="389">
                  <c:v>34156</c:v>
                </c:pt>
                <c:pt idx="390">
                  <c:v>34157</c:v>
                </c:pt>
                <c:pt idx="391">
                  <c:v>34158</c:v>
                </c:pt>
                <c:pt idx="392">
                  <c:v>34159</c:v>
                </c:pt>
                <c:pt idx="393">
                  <c:v>34160</c:v>
                </c:pt>
                <c:pt idx="394">
                  <c:v>34162</c:v>
                </c:pt>
                <c:pt idx="395">
                  <c:v>34163</c:v>
                </c:pt>
                <c:pt idx="396">
                  <c:v>34164</c:v>
                </c:pt>
                <c:pt idx="397">
                  <c:v>34165</c:v>
                </c:pt>
                <c:pt idx="398">
                  <c:v>34166</c:v>
                </c:pt>
                <c:pt idx="399">
                  <c:v>34167</c:v>
                </c:pt>
                <c:pt idx="400">
                  <c:v>34169</c:v>
                </c:pt>
                <c:pt idx="401">
                  <c:v>34170</c:v>
                </c:pt>
                <c:pt idx="402">
                  <c:v>34171</c:v>
                </c:pt>
                <c:pt idx="403">
                  <c:v>34172</c:v>
                </c:pt>
                <c:pt idx="404">
                  <c:v>34173</c:v>
                </c:pt>
                <c:pt idx="405">
                  <c:v>34174</c:v>
                </c:pt>
                <c:pt idx="406">
                  <c:v>34176</c:v>
                </c:pt>
                <c:pt idx="407">
                  <c:v>34177</c:v>
                </c:pt>
                <c:pt idx="408">
                  <c:v>34178</c:v>
                </c:pt>
                <c:pt idx="409">
                  <c:v>34179</c:v>
                </c:pt>
                <c:pt idx="410">
                  <c:v>34180</c:v>
                </c:pt>
                <c:pt idx="411">
                  <c:v>34181</c:v>
                </c:pt>
                <c:pt idx="412">
                  <c:v>34183</c:v>
                </c:pt>
                <c:pt idx="413">
                  <c:v>34184</c:v>
                </c:pt>
                <c:pt idx="414">
                  <c:v>34185</c:v>
                </c:pt>
                <c:pt idx="415">
                  <c:v>34186</c:v>
                </c:pt>
                <c:pt idx="416">
                  <c:v>34187</c:v>
                </c:pt>
                <c:pt idx="417">
                  <c:v>34188</c:v>
                </c:pt>
                <c:pt idx="418">
                  <c:v>34190</c:v>
                </c:pt>
                <c:pt idx="419">
                  <c:v>34191</c:v>
                </c:pt>
                <c:pt idx="420">
                  <c:v>34192</c:v>
                </c:pt>
                <c:pt idx="421">
                  <c:v>34193</c:v>
                </c:pt>
                <c:pt idx="422">
                  <c:v>34194</c:v>
                </c:pt>
                <c:pt idx="423">
                  <c:v>34195</c:v>
                </c:pt>
                <c:pt idx="424">
                  <c:v>34197</c:v>
                </c:pt>
                <c:pt idx="425">
                  <c:v>34198</c:v>
                </c:pt>
                <c:pt idx="426">
                  <c:v>34199</c:v>
                </c:pt>
                <c:pt idx="427">
                  <c:v>34200</c:v>
                </c:pt>
                <c:pt idx="428">
                  <c:v>34201</c:v>
                </c:pt>
                <c:pt idx="429">
                  <c:v>34202</c:v>
                </c:pt>
                <c:pt idx="430">
                  <c:v>34204</c:v>
                </c:pt>
                <c:pt idx="431">
                  <c:v>34205</c:v>
                </c:pt>
                <c:pt idx="432">
                  <c:v>34206</c:v>
                </c:pt>
                <c:pt idx="433">
                  <c:v>34207</c:v>
                </c:pt>
                <c:pt idx="434">
                  <c:v>34208</c:v>
                </c:pt>
                <c:pt idx="435">
                  <c:v>34209</c:v>
                </c:pt>
                <c:pt idx="436">
                  <c:v>34211</c:v>
                </c:pt>
                <c:pt idx="437">
                  <c:v>34212</c:v>
                </c:pt>
                <c:pt idx="438">
                  <c:v>34213</c:v>
                </c:pt>
                <c:pt idx="439">
                  <c:v>34214</c:v>
                </c:pt>
                <c:pt idx="440">
                  <c:v>34215</c:v>
                </c:pt>
                <c:pt idx="441">
                  <c:v>34216</c:v>
                </c:pt>
                <c:pt idx="442">
                  <c:v>34218</c:v>
                </c:pt>
                <c:pt idx="443">
                  <c:v>34219</c:v>
                </c:pt>
                <c:pt idx="444">
                  <c:v>34220</c:v>
                </c:pt>
                <c:pt idx="445">
                  <c:v>34221</c:v>
                </c:pt>
                <c:pt idx="446">
                  <c:v>34222</c:v>
                </c:pt>
                <c:pt idx="447">
                  <c:v>34223</c:v>
                </c:pt>
                <c:pt idx="448">
                  <c:v>34225</c:v>
                </c:pt>
                <c:pt idx="449">
                  <c:v>34226</c:v>
                </c:pt>
                <c:pt idx="450">
                  <c:v>34227</c:v>
                </c:pt>
                <c:pt idx="451">
                  <c:v>34228</c:v>
                </c:pt>
                <c:pt idx="452">
                  <c:v>34229</c:v>
                </c:pt>
                <c:pt idx="453">
                  <c:v>34230</c:v>
                </c:pt>
                <c:pt idx="454">
                  <c:v>34232</c:v>
                </c:pt>
                <c:pt idx="455">
                  <c:v>34233</c:v>
                </c:pt>
                <c:pt idx="456">
                  <c:v>34234</c:v>
                </c:pt>
                <c:pt idx="457">
                  <c:v>34235</c:v>
                </c:pt>
                <c:pt idx="458">
                  <c:v>34236</c:v>
                </c:pt>
                <c:pt idx="459">
                  <c:v>34237</c:v>
                </c:pt>
                <c:pt idx="460">
                  <c:v>34239</c:v>
                </c:pt>
                <c:pt idx="461">
                  <c:v>34241</c:v>
                </c:pt>
                <c:pt idx="462">
                  <c:v>34243</c:v>
                </c:pt>
                <c:pt idx="463">
                  <c:v>34244</c:v>
                </c:pt>
                <c:pt idx="464">
                  <c:v>34246</c:v>
                </c:pt>
                <c:pt idx="465">
                  <c:v>34247</c:v>
                </c:pt>
                <c:pt idx="466">
                  <c:v>34248</c:v>
                </c:pt>
                <c:pt idx="467">
                  <c:v>34249</c:v>
                </c:pt>
                <c:pt idx="468">
                  <c:v>34250</c:v>
                </c:pt>
                <c:pt idx="469">
                  <c:v>34251</c:v>
                </c:pt>
                <c:pt idx="470">
                  <c:v>34254</c:v>
                </c:pt>
                <c:pt idx="471">
                  <c:v>34255</c:v>
                </c:pt>
                <c:pt idx="472">
                  <c:v>34256</c:v>
                </c:pt>
                <c:pt idx="473">
                  <c:v>34257</c:v>
                </c:pt>
                <c:pt idx="474">
                  <c:v>34258</c:v>
                </c:pt>
                <c:pt idx="475">
                  <c:v>34260</c:v>
                </c:pt>
                <c:pt idx="476">
                  <c:v>34261</c:v>
                </c:pt>
                <c:pt idx="477">
                  <c:v>34262</c:v>
                </c:pt>
                <c:pt idx="478">
                  <c:v>34263</c:v>
                </c:pt>
                <c:pt idx="479">
                  <c:v>34264</c:v>
                </c:pt>
                <c:pt idx="480">
                  <c:v>34265</c:v>
                </c:pt>
                <c:pt idx="481">
                  <c:v>34268</c:v>
                </c:pt>
                <c:pt idx="482">
                  <c:v>34269</c:v>
                </c:pt>
                <c:pt idx="483">
                  <c:v>34270</c:v>
                </c:pt>
                <c:pt idx="484">
                  <c:v>34271</c:v>
                </c:pt>
                <c:pt idx="485">
                  <c:v>34272</c:v>
                </c:pt>
                <c:pt idx="486">
                  <c:v>34275</c:v>
                </c:pt>
                <c:pt idx="487">
                  <c:v>34276</c:v>
                </c:pt>
                <c:pt idx="488">
                  <c:v>34277</c:v>
                </c:pt>
                <c:pt idx="489">
                  <c:v>34278</c:v>
                </c:pt>
                <c:pt idx="490">
                  <c:v>34279</c:v>
                </c:pt>
                <c:pt idx="491">
                  <c:v>34281</c:v>
                </c:pt>
                <c:pt idx="492">
                  <c:v>34282</c:v>
                </c:pt>
                <c:pt idx="493">
                  <c:v>34283</c:v>
                </c:pt>
                <c:pt idx="494">
                  <c:v>34284</c:v>
                </c:pt>
                <c:pt idx="495">
                  <c:v>34288</c:v>
                </c:pt>
                <c:pt idx="496">
                  <c:v>34289</c:v>
                </c:pt>
                <c:pt idx="497">
                  <c:v>34290</c:v>
                </c:pt>
                <c:pt idx="498">
                  <c:v>34291</c:v>
                </c:pt>
                <c:pt idx="499">
                  <c:v>34292</c:v>
                </c:pt>
                <c:pt idx="500">
                  <c:v>34293</c:v>
                </c:pt>
                <c:pt idx="501">
                  <c:v>34295</c:v>
                </c:pt>
                <c:pt idx="502">
                  <c:v>34296</c:v>
                </c:pt>
                <c:pt idx="503">
                  <c:v>34297</c:v>
                </c:pt>
                <c:pt idx="504">
                  <c:v>34298</c:v>
                </c:pt>
                <c:pt idx="505">
                  <c:v>34299</c:v>
                </c:pt>
                <c:pt idx="506">
                  <c:v>34302</c:v>
                </c:pt>
                <c:pt idx="507">
                  <c:v>34303</c:v>
                </c:pt>
                <c:pt idx="508">
                  <c:v>34304</c:v>
                </c:pt>
                <c:pt idx="509">
                  <c:v>34305</c:v>
                </c:pt>
                <c:pt idx="510">
                  <c:v>34306</c:v>
                </c:pt>
                <c:pt idx="511">
                  <c:v>34307</c:v>
                </c:pt>
                <c:pt idx="512">
                  <c:v>34309</c:v>
                </c:pt>
                <c:pt idx="513">
                  <c:v>34310</c:v>
                </c:pt>
                <c:pt idx="514">
                  <c:v>34311</c:v>
                </c:pt>
                <c:pt idx="515">
                  <c:v>34312</c:v>
                </c:pt>
                <c:pt idx="516">
                  <c:v>34313</c:v>
                </c:pt>
                <c:pt idx="517">
                  <c:v>34314</c:v>
                </c:pt>
                <c:pt idx="518">
                  <c:v>34316</c:v>
                </c:pt>
                <c:pt idx="519">
                  <c:v>34317</c:v>
                </c:pt>
                <c:pt idx="520">
                  <c:v>34318</c:v>
                </c:pt>
                <c:pt idx="521">
                  <c:v>34319</c:v>
                </c:pt>
                <c:pt idx="522">
                  <c:v>34320</c:v>
                </c:pt>
                <c:pt idx="523">
                  <c:v>34321</c:v>
                </c:pt>
                <c:pt idx="524">
                  <c:v>34323</c:v>
                </c:pt>
                <c:pt idx="525">
                  <c:v>34324</c:v>
                </c:pt>
                <c:pt idx="526">
                  <c:v>34325</c:v>
                </c:pt>
                <c:pt idx="527">
                  <c:v>34326</c:v>
                </c:pt>
                <c:pt idx="528">
                  <c:v>34327</c:v>
                </c:pt>
                <c:pt idx="529">
                  <c:v>34330</c:v>
                </c:pt>
                <c:pt idx="530">
                  <c:v>34331</c:v>
                </c:pt>
                <c:pt idx="531">
                  <c:v>34332</c:v>
                </c:pt>
                <c:pt idx="532">
                  <c:v>34333</c:v>
                </c:pt>
                <c:pt idx="533">
                  <c:v>34334</c:v>
                </c:pt>
                <c:pt idx="534">
                  <c:v>34339</c:v>
                </c:pt>
                <c:pt idx="535">
                  <c:v>34340</c:v>
                </c:pt>
                <c:pt idx="536">
                  <c:v>34341</c:v>
                </c:pt>
                <c:pt idx="537">
                  <c:v>34342</c:v>
                </c:pt>
                <c:pt idx="538">
                  <c:v>34344</c:v>
                </c:pt>
                <c:pt idx="539">
                  <c:v>34345</c:v>
                </c:pt>
                <c:pt idx="540">
                  <c:v>34346</c:v>
                </c:pt>
                <c:pt idx="541">
                  <c:v>34347</c:v>
                </c:pt>
                <c:pt idx="542">
                  <c:v>34348</c:v>
                </c:pt>
                <c:pt idx="543">
                  <c:v>34349</c:v>
                </c:pt>
                <c:pt idx="544">
                  <c:v>34351</c:v>
                </c:pt>
                <c:pt idx="545">
                  <c:v>34352</c:v>
                </c:pt>
                <c:pt idx="546">
                  <c:v>34353</c:v>
                </c:pt>
                <c:pt idx="547">
                  <c:v>34354</c:v>
                </c:pt>
                <c:pt idx="548">
                  <c:v>34355</c:v>
                </c:pt>
                <c:pt idx="549">
                  <c:v>34356</c:v>
                </c:pt>
                <c:pt idx="550">
                  <c:v>34358</c:v>
                </c:pt>
                <c:pt idx="551">
                  <c:v>34359</c:v>
                </c:pt>
                <c:pt idx="552">
                  <c:v>34360</c:v>
                </c:pt>
                <c:pt idx="553">
                  <c:v>34361</c:v>
                </c:pt>
                <c:pt idx="554">
                  <c:v>34362</c:v>
                </c:pt>
                <c:pt idx="555">
                  <c:v>34365</c:v>
                </c:pt>
                <c:pt idx="556">
                  <c:v>34366</c:v>
                </c:pt>
                <c:pt idx="557">
                  <c:v>34367</c:v>
                </c:pt>
                <c:pt idx="558">
                  <c:v>34368</c:v>
                </c:pt>
                <c:pt idx="559">
                  <c:v>34369</c:v>
                </c:pt>
                <c:pt idx="560">
                  <c:v>34370</c:v>
                </c:pt>
                <c:pt idx="561">
                  <c:v>34379</c:v>
                </c:pt>
                <c:pt idx="562">
                  <c:v>34380</c:v>
                </c:pt>
                <c:pt idx="563">
                  <c:v>34381</c:v>
                </c:pt>
                <c:pt idx="564">
                  <c:v>34382</c:v>
                </c:pt>
                <c:pt idx="565">
                  <c:v>34383</c:v>
                </c:pt>
                <c:pt idx="566">
                  <c:v>34384</c:v>
                </c:pt>
                <c:pt idx="567">
                  <c:v>34386</c:v>
                </c:pt>
                <c:pt idx="568">
                  <c:v>34387</c:v>
                </c:pt>
                <c:pt idx="569">
                  <c:v>34388</c:v>
                </c:pt>
                <c:pt idx="570">
                  <c:v>34389</c:v>
                </c:pt>
                <c:pt idx="571">
                  <c:v>34390</c:v>
                </c:pt>
                <c:pt idx="572">
                  <c:v>34391</c:v>
                </c:pt>
                <c:pt idx="573">
                  <c:v>34393</c:v>
                </c:pt>
                <c:pt idx="574">
                  <c:v>34394</c:v>
                </c:pt>
                <c:pt idx="575">
                  <c:v>34395</c:v>
                </c:pt>
                <c:pt idx="576">
                  <c:v>34396</c:v>
                </c:pt>
                <c:pt idx="577">
                  <c:v>34397</c:v>
                </c:pt>
                <c:pt idx="578">
                  <c:v>34398</c:v>
                </c:pt>
                <c:pt idx="579">
                  <c:v>34400</c:v>
                </c:pt>
                <c:pt idx="580">
                  <c:v>34401</c:v>
                </c:pt>
                <c:pt idx="581">
                  <c:v>34402</c:v>
                </c:pt>
                <c:pt idx="582">
                  <c:v>34403</c:v>
                </c:pt>
                <c:pt idx="583">
                  <c:v>34404</c:v>
                </c:pt>
                <c:pt idx="584">
                  <c:v>34405</c:v>
                </c:pt>
                <c:pt idx="585">
                  <c:v>34407</c:v>
                </c:pt>
                <c:pt idx="586">
                  <c:v>34408</c:v>
                </c:pt>
                <c:pt idx="587">
                  <c:v>34409</c:v>
                </c:pt>
                <c:pt idx="588">
                  <c:v>34410</c:v>
                </c:pt>
                <c:pt idx="589">
                  <c:v>34411</c:v>
                </c:pt>
                <c:pt idx="590">
                  <c:v>34412</c:v>
                </c:pt>
                <c:pt idx="591">
                  <c:v>34414</c:v>
                </c:pt>
                <c:pt idx="592">
                  <c:v>34415</c:v>
                </c:pt>
                <c:pt idx="593">
                  <c:v>34416</c:v>
                </c:pt>
                <c:pt idx="594">
                  <c:v>34417</c:v>
                </c:pt>
                <c:pt idx="595">
                  <c:v>34418</c:v>
                </c:pt>
                <c:pt idx="596">
                  <c:v>34419</c:v>
                </c:pt>
                <c:pt idx="597">
                  <c:v>34421</c:v>
                </c:pt>
                <c:pt idx="598">
                  <c:v>34423</c:v>
                </c:pt>
                <c:pt idx="599">
                  <c:v>34424</c:v>
                </c:pt>
                <c:pt idx="600">
                  <c:v>34425</c:v>
                </c:pt>
                <c:pt idx="601">
                  <c:v>34426</c:v>
                </c:pt>
                <c:pt idx="602">
                  <c:v>34430</c:v>
                </c:pt>
                <c:pt idx="603">
                  <c:v>34431</c:v>
                </c:pt>
                <c:pt idx="604">
                  <c:v>34432</c:v>
                </c:pt>
                <c:pt idx="605">
                  <c:v>34433</c:v>
                </c:pt>
                <c:pt idx="606">
                  <c:v>34435</c:v>
                </c:pt>
                <c:pt idx="607">
                  <c:v>34436</c:v>
                </c:pt>
                <c:pt idx="608">
                  <c:v>34437</c:v>
                </c:pt>
                <c:pt idx="609">
                  <c:v>34438</c:v>
                </c:pt>
                <c:pt idx="610">
                  <c:v>34439</c:v>
                </c:pt>
                <c:pt idx="611">
                  <c:v>34440</c:v>
                </c:pt>
                <c:pt idx="612">
                  <c:v>34442</c:v>
                </c:pt>
                <c:pt idx="613">
                  <c:v>34443</c:v>
                </c:pt>
                <c:pt idx="614">
                  <c:v>34444</c:v>
                </c:pt>
                <c:pt idx="615">
                  <c:v>34445</c:v>
                </c:pt>
                <c:pt idx="616">
                  <c:v>34446</c:v>
                </c:pt>
                <c:pt idx="617">
                  <c:v>34447</c:v>
                </c:pt>
                <c:pt idx="618">
                  <c:v>34449</c:v>
                </c:pt>
                <c:pt idx="619">
                  <c:v>34450</c:v>
                </c:pt>
                <c:pt idx="620">
                  <c:v>34451</c:v>
                </c:pt>
                <c:pt idx="621">
                  <c:v>34452</c:v>
                </c:pt>
                <c:pt idx="622">
                  <c:v>34453</c:v>
                </c:pt>
                <c:pt idx="623">
                  <c:v>34454</c:v>
                </c:pt>
                <c:pt idx="624">
                  <c:v>34456</c:v>
                </c:pt>
                <c:pt idx="625">
                  <c:v>34457</c:v>
                </c:pt>
                <c:pt idx="626">
                  <c:v>34458</c:v>
                </c:pt>
                <c:pt idx="627">
                  <c:v>34459</c:v>
                </c:pt>
                <c:pt idx="628">
                  <c:v>34460</c:v>
                </c:pt>
                <c:pt idx="629">
                  <c:v>34461</c:v>
                </c:pt>
                <c:pt idx="630">
                  <c:v>34463</c:v>
                </c:pt>
                <c:pt idx="631">
                  <c:v>34464</c:v>
                </c:pt>
                <c:pt idx="632">
                  <c:v>34465</c:v>
                </c:pt>
                <c:pt idx="633">
                  <c:v>34466</c:v>
                </c:pt>
                <c:pt idx="634">
                  <c:v>34467</c:v>
                </c:pt>
                <c:pt idx="635">
                  <c:v>34468</c:v>
                </c:pt>
                <c:pt idx="636">
                  <c:v>34470</c:v>
                </c:pt>
                <c:pt idx="637">
                  <c:v>34471</c:v>
                </c:pt>
                <c:pt idx="638">
                  <c:v>34472</c:v>
                </c:pt>
                <c:pt idx="639">
                  <c:v>34473</c:v>
                </c:pt>
                <c:pt idx="640">
                  <c:v>34474</c:v>
                </c:pt>
                <c:pt idx="641">
                  <c:v>34475</c:v>
                </c:pt>
                <c:pt idx="642">
                  <c:v>34477</c:v>
                </c:pt>
                <c:pt idx="643">
                  <c:v>34478</c:v>
                </c:pt>
                <c:pt idx="644">
                  <c:v>34479</c:v>
                </c:pt>
                <c:pt idx="645">
                  <c:v>34480</c:v>
                </c:pt>
                <c:pt idx="646">
                  <c:v>34481</c:v>
                </c:pt>
                <c:pt idx="647">
                  <c:v>34482</c:v>
                </c:pt>
                <c:pt idx="648">
                  <c:v>34484</c:v>
                </c:pt>
                <c:pt idx="649">
                  <c:v>34485</c:v>
                </c:pt>
                <c:pt idx="650">
                  <c:v>34486</c:v>
                </c:pt>
                <c:pt idx="651">
                  <c:v>34487</c:v>
                </c:pt>
                <c:pt idx="652">
                  <c:v>34488</c:v>
                </c:pt>
                <c:pt idx="653">
                  <c:v>34489</c:v>
                </c:pt>
                <c:pt idx="654">
                  <c:v>34491</c:v>
                </c:pt>
                <c:pt idx="655">
                  <c:v>34492</c:v>
                </c:pt>
                <c:pt idx="656">
                  <c:v>34493</c:v>
                </c:pt>
                <c:pt idx="657">
                  <c:v>34494</c:v>
                </c:pt>
                <c:pt idx="658">
                  <c:v>34495</c:v>
                </c:pt>
                <c:pt idx="659">
                  <c:v>34496</c:v>
                </c:pt>
                <c:pt idx="660">
                  <c:v>34499</c:v>
                </c:pt>
                <c:pt idx="661">
                  <c:v>34500</c:v>
                </c:pt>
                <c:pt idx="662">
                  <c:v>34501</c:v>
                </c:pt>
                <c:pt idx="663">
                  <c:v>34502</c:v>
                </c:pt>
                <c:pt idx="664">
                  <c:v>34505</c:v>
                </c:pt>
                <c:pt idx="665">
                  <c:v>34506</c:v>
                </c:pt>
                <c:pt idx="666">
                  <c:v>34507</c:v>
                </c:pt>
                <c:pt idx="667">
                  <c:v>34508</c:v>
                </c:pt>
                <c:pt idx="668">
                  <c:v>34509</c:v>
                </c:pt>
                <c:pt idx="669">
                  <c:v>34510</c:v>
                </c:pt>
                <c:pt idx="670">
                  <c:v>34512</c:v>
                </c:pt>
                <c:pt idx="671">
                  <c:v>34513</c:v>
                </c:pt>
                <c:pt idx="672">
                  <c:v>34514</c:v>
                </c:pt>
                <c:pt idx="673">
                  <c:v>34515</c:v>
                </c:pt>
                <c:pt idx="674">
                  <c:v>34517</c:v>
                </c:pt>
                <c:pt idx="675">
                  <c:v>34519</c:v>
                </c:pt>
                <c:pt idx="676">
                  <c:v>34520</c:v>
                </c:pt>
                <c:pt idx="677">
                  <c:v>34521</c:v>
                </c:pt>
                <c:pt idx="678">
                  <c:v>34522</c:v>
                </c:pt>
                <c:pt idx="679">
                  <c:v>34523</c:v>
                </c:pt>
                <c:pt idx="680">
                  <c:v>34524</c:v>
                </c:pt>
                <c:pt idx="681">
                  <c:v>34526</c:v>
                </c:pt>
                <c:pt idx="682">
                  <c:v>34527</c:v>
                </c:pt>
                <c:pt idx="683">
                  <c:v>34528</c:v>
                </c:pt>
                <c:pt idx="684">
                  <c:v>34529</c:v>
                </c:pt>
                <c:pt idx="685">
                  <c:v>34530</c:v>
                </c:pt>
                <c:pt idx="686">
                  <c:v>34533</c:v>
                </c:pt>
                <c:pt idx="687">
                  <c:v>34534</c:v>
                </c:pt>
                <c:pt idx="688">
                  <c:v>34535</c:v>
                </c:pt>
                <c:pt idx="689">
                  <c:v>34536</c:v>
                </c:pt>
                <c:pt idx="690">
                  <c:v>34537</c:v>
                </c:pt>
                <c:pt idx="691">
                  <c:v>34538</c:v>
                </c:pt>
                <c:pt idx="692">
                  <c:v>34540</c:v>
                </c:pt>
                <c:pt idx="693">
                  <c:v>34541</c:v>
                </c:pt>
                <c:pt idx="694">
                  <c:v>34542</c:v>
                </c:pt>
                <c:pt idx="695">
                  <c:v>34543</c:v>
                </c:pt>
                <c:pt idx="696">
                  <c:v>34544</c:v>
                </c:pt>
                <c:pt idx="697">
                  <c:v>34545</c:v>
                </c:pt>
                <c:pt idx="698">
                  <c:v>34547</c:v>
                </c:pt>
                <c:pt idx="699">
                  <c:v>34548</c:v>
                </c:pt>
                <c:pt idx="700">
                  <c:v>34549</c:v>
                </c:pt>
                <c:pt idx="701">
                  <c:v>34550</c:v>
                </c:pt>
                <c:pt idx="702">
                  <c:v>34551</c:v>
                </c:pt>
                <c:pt idx="703">
                  <c:v>34552</c:v>
                </c:pt>
                <c:pt idx="704">
                  <c:v>34555</c:v>
                </c:pt>
                <c:pt idx="705">
                  <c:v>34556</c:v>
                </c:pt>
                <c:pt idx="706">
                  <c:v>34557</c:v>
                </c:pt>
                <c:pt idx="707">
                  <c:v>34558</c:v>
                </c:pt>
                <c:pt idx="708">
                  <c:v>34559</c:v>
                </c:pt>
                <c:pt idx="709">
                  <c:v>34561</c:v>
                </c:pt>
                <c:pt idx="710">
                  <c:v>34562</c:v>
                </c:pt>
                <c:pt idx="711">
                  <c:v>34563</c:v>
                </c:pt>
                <c:pt idx="712">
                  <c:v>34564</c:v>
                </c:pt>
                <c:pt idx="713">
                  <c:v>34565</c:v>
                </c:pt>
                <c:pt idx="714">
                  <c:v>34566</c:v>
                </c:pt>
                <c:pt idx="715">
                  <c:v>34568</c:v>
                </c:pt>
                <c:pt idx="716">
                  <c:v>34569</c:v>
                </c:pt>
                <c:pt idx="717">
                  <c:v>34570</c:v>
                </c:pt>
                <c:pt idx="718">
                  <c:v>34571</c:v>
                </c:pt>
                <c:pt idx="719">
                  <c:v>34572</c:v>
                </c:pt>
                <c:pt idx="720">
                  <c:v>34573</c:v>
                </c:pt>
                <c:pt idx="721">
                  <c:v>34575</c:v>
                </c:pt>
                <c:pt idx="722">
                  <c:v>34576</c:v>
                </c:pt>
                <c:pt idx="723">
                  <c:v>34577</c:v>
                </c:pt>
                <c:pt idx="724">
                  <c:v>34578</c:v>
                </c:pt>
                <c:pt idx="725">
                  <c:v>34579</c:v>
                </c:pt>
                <c:pt idx="726">
                  <c:v>34580</c:v>
                </c:pt>
                <c:pt idx="727">
                  <c:v>34582</c:v>
                </c:pt>
                <c:pt idx="728">
                  <c:v>34583</c:v>
                </c:pt>
                <c:pt idx="729">
                  <c:v>34584</c:v>
                </c:pt>
                <c:pt idx="730">
                  <c:v>34585</c:v>
                </c:pt>
                <c:pt idx="731">
                  <c:v>34586</c:v>
                </c:pt>
                <c:pt idx="732">
                  <c:v>34587</c:v>
                </c:pt>
                <c:pt idx="733">
                  <c:v>34589</c:v>
                </c:pt>
                <c:pt idx="734">
                  <c:v>34590</c:v>
                </c:pt>
                <c:pt idx="735">
                  <c:v>34591</c:v>
                </c:pt>
                <c:pt idx="736">
                  <c:v>34592</c:v>
                </c:pt>
                <c:pt idx="737">
                  <c:v>34593</c:v>
                </c:pt>
                <c:pt idx="738">
                  <c:v>34594</c:v>
                </c:pt>
                <c:pt idx="739">
                  <c:v>34598</c:v>
                </c:pt>
                <c:pt idx="740">
                  <c:v>34599</c:v>
                </c:pt>
                <c:pt idx="741">
                  <c:v>34600</c:v>
                </c:pt>
                <c:pt idx="742">
                  <c:v>34601</c:v>
                </c:pt>
                <c:pt idx="743">
                  <c:v>34603</c:v>
                </c:pt>
                <c:pt idx="744">
                  <c:v>34604</c:v>
                </c:pt>
                <c:pt idx="745">
                  <c:v>34606</c:v>
                </c:pt>
                <c:pt idx="746">
                  <c:v>34607</c:v>
                </c:pt>
                <c:pt idx="747">
                  <c:v>34608</c:v>
                </c:pt>
                <c:pt idx="748">
                  <c:v>34610</c:v>
                </c:pt>
                <c:pt idx="749">
                  <c:v>34611</c:v>
                </c:pt>
                <c:pt idx="750">
                  <c:v>34612</c:v>
                </c:pt>
                <c:pt idx="751">
                  <c:v>34613</c:v>
                </c:pt>
                <c:pt idx="752">
                  <c:v>34614</c:v>
                </c:pt>
                <c:pt idx="753">
                  <c:v>34615</c:v>
                </c:pt>
                <c:pt idx="754">
                  <c:v>34618</c:v>
                </c:pt>
                <c:pt idx="755">
                  <c:v>34619</c:v>
                </c:pt>
                <c:pt idx="756">
                  <c:v>34620</c:v>
                </c:pt>
                <c:pt idx="757">
                  <c:v>34621</c:v>
                </c:pt>
                <c:pt idx="758">
                  <c:v>34622</c:v>
                </c:pt>
                <c:pt idx="759">
                  <c:v>34624</c:v>
                </c:pt>
                <c:pt idx="760">
                  <c:v>34625</c:v>
                </c:pt>
                <c:pt idx="761">
                  <c:v>34626</c:v>
                </c:pt>
                <c:pt idx="762">
                  <c:v>34627</c:v>
                </c:pt>
                <c:pt idx="763">
                  <c:v>34628</c:v>
                </c:pt>
                <c:pt idx="764">
                  <c:v>34629</c:v>
                </c:pt>
                <c:pt idx="765">
                  <c:v>34631</c:v>
                </c:pt>
                <c:pt idx="766">
                  <c:v>34633</c:v>
                </c:pt>
                <c:pt idx="767">
                  <c:v>34634</c:v>
                </c:pt>
                <c:pt idx="768">
                  <c:v>34635</c:v>
                </c:pt>
                <c:pt idx="769">
                  <c:v>34636</c:v>
                </c:pt>
                <c:pt idx="770">
                  <c:v>34639</c:v>
                </c:pt>
                <c:pt idx="771">
                  <c:v>34640</c:v>
                </c:pt>
                <c:pt idx="772">
                  <c:v>34641</c:v>
                </c:pt>
                <c:pt idx="773">
                  <c:v>34642</c:v>
                </c:pt>
                <c:pt idx="774">
                  <c:v>34643</c:v>
                </c:pt>
                <c:pt idx="775">
                  <c:v>34645</c:v>
                </c:pt>
                <c:pt idx="776">
                  <c:v>34646</c:v>
                </c:pt>
                <c:pt idx="777">
                  <c:v>34647</c:v>
                </c:pt>
                <c:pt idx="778">
                  <c:v>34648</c:v>
                </c:pt>
                <c:pt idx="779">
                  <c:v>34649</c:v>
                </c:pt>
                <c:pt idx="780">
                  <c:v>34652</c:v>
                </c:pt>
                <c:pt idx="781">
                  <c:v>34653</c:v>
                </c:pt>
                <c:pt idx="782">
                  <c:v>34654</c:v>
                </c:pt>
                <c:pt idx="783">
                  <c:v>34655</c:v>
                </c:pt>
                <c:pt idx="784">
                  <c:v>34656</c:v>
                </c:pt>
                <c:pt idx="785">
                  <c:v>34657</c:v>
                </c:pt>
                <c:pt idx="786">
                  <c:v>34659</c:v>
                </c:pt>
                <c:pt idx="787">
                  <c:v>34660</c:v>
                </c:pt>
                <c:pt idx="788">
                  <c:v>34661</c:v>
                </c:pt>
                <c:pt idx="789">
                  <c:v>34662</c:v>
                </c:pt>
                <c:pt idx="790">
                  <c:v>34663</c:v>
                </c:pt>
                <c:pt idx="791">
                  <c:v>34664</c:v>
                </c:pt>
                <c:pt idx="792">
                  <c:v>34666</c:v>
                </c:pt>
                <c:pt idx="793">
                  <c:v>34667</c:v>
                </c:pt>
                <c:pt idx="794">
                  <c:v>34668</c:v>
                </c:pt>
                <c:pt idx="795">
                  <c:v>34669</c:v>
                </c:pt>
                <c:pt idx="796">
                  <c:v>34670</c:v>
                </c:pt>
                <c:pt idx="797">
                  <c:v>34673</c:v>
                </c:pt>
                <c:pt idx="798">
                  <c:v>34674</c:v>
                </c:pt>
                <c:pt idx="799">
                  <c:v>34675</c:v>
                </c:pt>
                <c:pt idx="800">
                  <c:v>34676</c:v>
                </c:pt>
                <c:pt idx="801">
                  <c:v>34677</c:v>
                </c:pt>
                <c:pt idx="802">
                  <c:v>34678</c:v>
                </c:pt>
                <c:pt idx="803">
                  <c:v>34680</c:v>
                </c:pt>
                <c:pt idx="804">
                  <c:v>34681</c:v>
                </c:pt>
                <c:pt idx="805">
                  <c:v>34682</c:v>
                </c:pt>
                <c:pt idx="806">
                  <c:v>34683</c:v>
                </c:pt>
                <c:pt idx="807">
                  <c:v>34684</c:v>
                </c:pt>
                <c:pt idx="808">
                  <c:v>34685</c:v>
                </c:pt>
                <c:pt idx="809">
                  <c:v>34687</c:v>
                </c:pt>
                <c:pt idx="810">
                  <c:v>34688</c:v>
                </c:pt>
                <c:pt idx="811">
                  <c:v>34689</c:v>
                </c:pt>
                <c:pt idx="812">
                  <c:v>34690</c:v>
                </c:pt>
                <c:pt idx="813">
                  <c:v>34691</c:v>
                </c:pt>
                <c:pt idx="814">
                  <c:v>34692</c:v>
                </c:pt>
                <c:pt idx="815">
                  <c:v>34695</c:v>
                </c:pt>
                <c:pt idx="816">
                  <c:v>34696</c:v>
                </c:pt>
                <c:pt idx="817">
                  <c:v>34697</c:v>
                </c:pt>
                <c:pt idx="818">
                  <c:v>34698</c:v>
                </c:pt>
                <c:pt idx="819">
                  <c:v>34699</c:v>
                </c:pt>
                <c:pt idx="820">
                  <c:v>34704</c:v>
                </c:pt>
                <c:pt idx="821">
                  <c:v>34705</c:v>
                </c:pt>
                <c:pt idx="822">
                  <c:v>34706</c:v>
                </c:pt>
                <c:pt idx="823">
                  <c:v>34708</c:v>
                </c:pt>
                <c:pt idx="824">
                  <c:v>34709</c:v>
                </c:pt>
                <c:pt idx="825">
                  <c:v>34710</c:v>
                </c:pt>
                <c:pt idx="826">
                  <c:v>34711</c:v>
                </c:pt>
                <c:pt idx="827">
                  <c:v>34712</c:v>
                </c:pt>
                <c:pt idx="828">
                  <c:v>34713</c:v>
                </c:pt>
                <c:pt idx="829">
                  <c:v>34715</c:v>
                </c:pt>
                <c:pt idx="830">
                  <c:v>34716</c:v>
                </c:pt>
                <c:pt idx="831">
                  <c:v>34717</c:v>
                </c:pt>
                <c:pt idx="832">
                  <c:v>34718</c:v>
                </c:pt>
                <c:pt idx="833">
                  <c:v>34719</c:v>
                </c:pt>
                <c:pt idx="834">
                  <c:v>34720</c:v>
                </c:pt>
                <c:pt idx="835">
                  <c:v>34722</c:v>
                </c:pt>
                <c:pt idx="836">
                  <c:v>34723</c:v>
                </c:pt>
                <c:pt idx="837">
                  <c:v>34724</c:v>
                </c:pt>
                <c:pt idx="838">
                  <c:v>34725</c:v>
                </c:pt>
                <c:pt idx="839">
                  <c:v>34734</c:v>
                </c:pt>
                <c:pt idx="840">
                  <c:v>34736</c:v>
                </c:pt>
                <c:pt idx="841">
                  <c:v>34737</c:v>
                </c:pt>
                <c:pt idx="842">
                  <c:v>34738</c:v>
                </c:pt>
                <c:pt idx="843">
                  <c:v>34739</c:v>
                </c:pt>
                <c:pt idx="844">
                  <c:v>34740</c:v>
                </c:pt>
                <c:pt idx="845">
                  <c:v>34741</c:v>
                </c:pt>
                <c:pt idx="846">
                  <c:v>34743</c:v>
                </c:pt>
                <c:pt idx="847">
                  <c:v>34744</c:v>
                </c:pt>
                <c:pt idx="848">
                  <c:v>34745</c:v>
                </c:pt>
                <c:pt idx="849">
                  <c:v>34746</c:v>
                </c:pt>
                <c:pt idx="850">
                  <c:v>34747</c:v>
                </c:pt>
                <c:pt idx="851">
                  <c:v>34748</c:v>
                </c:pt>
                <c:pt idx="852">
                  <c:v>34750</c:v>
                </c:pt>
                <c:pt idx="853">
                  <c:v>34751</c:v>
                </c:pt>
                <c:pt idx="854">
                  <c:v>34752</c:v>
                </c:pt>
                <c:pt idx="855">
                  <c:v>34753</c:v>
                </c:pt>
                <c:pt idx="856">
                  <c:v>34754</c:v>
                </c:pt>
                <c:pt idx="857">
                  <c:v>34755</c:v>
                </c:pt>
                <c:pt idx="858">
                  <c:v>34757</c:v>
                </c:pt>
                <c:pt idx="859">
                  <c:v>34758</c:v>
                </c:pt>
                <c:pt idx="860">
                  <c:v>34759</c:v>
                </c:pt>
                <c:pt idx="861">
                  <c:v>34760</c:v>
                </c:pt>
                <c:pt idx="862">
                  <c:v>34761</c:v>
                </c:pt>
                <c:pt idx="863">
                  <c:v>34762</c:v>
                </c:pt>
                <c:pt idx="864">
                  <c:v>34764</c:v>
                </c:pt>
                <c:pt idx="865">
                  <c:v>34765</c:v>
                </c:pt>
                <c:pt idx="866">
                  <c:v>34766</c:v>
                </c:pt>
                <c:pt idx="867">
                  <c:v>34767</c:v>
                </c:pt>
                <c:pt idx="868">
                  <c:v>34768</c:v>
                </c:pt>
                <c:pt idx="869">
                  <c:v>34769</c:v>
                </c:pt>
                <c:pt idx="870">
                  <c:v>34771</c:v>
                </c:pt>
                <c:pt idx="871">
                  <c:v>34772</c:v>
                </c:pt>
                <c:pt idx="872">
                  <c:v>34773</c:v>
                </c:pt>
                <c:pt idx="873">
                  <c:v>34774</c:v>
                </c:pt>
                <c:pt idx="874">
                  <c:v>34775</c:v>
                </c:pt>
                <c:pt idx="875">
                  <c:v>34776</c:v>
                </c:pt>
                <c:pt idx="876">
                  <c:v>34778</c:v>
                </c:pt>
                <c:pt idx="877">
                  <c:v>34779</c:v>
                </c:pt>
                <c:pt idx="878">
                  <c:v>34780</c:v>
                </c:pt>
                <c:pt idx="879">
                  <c:v>34781</c:v>
                </c:pt>
                <c:pt idx="880">
                  <c:v>34782</c:v>
                </c:pt>
                <c:pt idx="881">
                  <c:v>34783</c:v>
                </c:pt>
                <c:pt idx="882">
                  <c:v>34785</c:v>
                </c:pt>
                <c:pt idx="883">
                  <c:v>34786</c:v>
                </c:pt>
                <c:pt idx="884">
                  <c:v>34788</c:v>
                </c:pt>
                <c:pt idx="885">
                  <c:v>34789</c:v>
                </c:pt>
                <c:pt idx="886">
                  <c:v>34790</c:v>
                </c:pt>
                <c:pt idx="887">
                  <c:v>34795</c:v>
                </c:pt>
                <c:pt idx="888">
                  <c:v>34796</c:v>
                </c:pt>
                <c:pt idx="889">
                  <c:v>34797</c:v>
                </c:pt>
                <c:pt idx="890">
                  <c:v>34799</c:v>
                </c:pt>
                <c:pt idx="891">
                  <c:v>34800</c:v>
                </c:pt>
                <c:pt idx="892">
                  <c:v>34801</c:v>
                </c:pt>
                <c:pt idx="893">
                  <c:v>34802</c:v>
                </c:pt>
                <c:pt idx="894">
                  <c:v>34803</c:v>
                </c:pt>
                <c:pt idx="895">
                  <c:v>34804</c:v>
                </c:pt>
                <c:pt idx="896">
                  <c:v>34806</c:v>
                </c:pt>
                <c:pt idx="897">
                  <c:v>34807</c:v>
                </c:pt>
                <c:pt idx="898">
                  <c:v>34808</c:v>
                </c:pt>
                <c:pt idx="899">
                  <c:v>34809</c:v>
                </c:pt>
                <c:pt idx="900">
                  <c:v>34810</c:v>
                </c:pt>
                <c:pt idx="901">
                  <c:v>34811</c:v>
                </c:pt>
                <c:pt idx="902">
                  <c:v>34813</c:v>
                </c:pt>
                <c:pt idx="903">
                  <c:v>34814</c:v>
                </c:pt>
                <c:pt idx="904">
                  <c:v>34815</c:v>
                </c:pt>
                <c:pt idx="905">
                  <c:v>34816</c:v>
                </c:pt>
                <c:pt idx="906">
                  <c:v>34817</c:v>
                </c:pt>
                <c:pt idx="907">
                  <c:v>34818</c:v>
                </c:pt>
                <c:pt idx="908">
                  <c:v>34820</c:v>
                </c:pt>
                <c:pt idx="909">
                  <c:v>34821</c:v>
                </c:pt>
                <c:pt idx="910">
                  <c:v>34822</c:v>
                </c:pt>
                <c:pt idx="911">
                  <c:v>34823</c:v>
                </c:pt>
                <c:pt idx="912">
                  <c:v>34824</c:v>
                </c:pt>
                <c:pt idx="913">
                  <c:v>34825</c:v>
                </c:pt>
                <c:pt idx="914">
                  <c:v>34827</c:v>
                </c:pt>
                <c:pt idx="915">
                  <c:v>34828</c:v>
                </c:pt>
                <c:pt idx="916">
                  <c:v>34829</c:v>
                </c:pt>
                <c:pt idx="917">
                  <c:v>34830</c:v>
                </c:pt>
                <c:pt idx="918">
                  <c:v>34831</c:v>
                </c:pt>
                <c:pt idx="919">
                  <c:v>34832</c:v>
                </c:pt>
                <c:pt idx="920">
                  <c:v>34834</c:v>
                </c:pt>
                <c:pt idx="921">
                  <c:v>34835</c:v>
                </c:pt>
                <c:pt idx="922">
                  <c:v>34836</c:v>
                </c:pt>
                <c:pt idx="923">
                  <c:v>34837</c:v>
                </c:pt>
                <c:pt idx="924">
                  <c:v>34838</c:v>
                </c:pt>
                <c:pt idx="925">
                  <c:v>34839</c:v>
                </c:pt>
                <c:pt idx="926">
                  <c:v>34841</c:v>
                </c:pt>
                <c:pt idx="927">
                  <c:v>34842</c:v>
                </c:pt>
                <c:pt idx="928">
                  <c:v>34843</c:v>
                </c:pt>
                <c:pt idx="929">
                  <c:v>34844</c:v>
                </c:pt>
                <c:pt idx="930">
                  <c:v>34845</c:v>
                </c:pt>
                <c:pt idx="931">
                  <c:v>34846</c:v>
                </c:pt>
                <c:pt idx="932">
                  <c:v>34848</c:v>
                </c:pt>
                <c:pt idx="933">
                  <c:v>34849</c:v>
                </c:pt>
                <c:pt idx="934">
                  <c:v>34850</c:v>
                </c:pt>
                <c:pt idx="935">
                  <c:v>34851</c:v>
                </c:pt>
                <c:pt idx="936">
                  <c:v>34855</c:v>
                </c:pt>
                <c:pt idx="937">
                  <c:v>34856</c:v>
                </c:pt>
                <c:pt idx="938">
                  <c:v>34857</c:v>
                </c:pt>
                <c:pt idx="939">
                  <c:v>34858</c:v>
                </c:pt>
                <c:pt idx="940">
                  <c:v>34859</c:v>
                </c:pt>
                <c:pt idx="941">
                  <c:v>34860</c:v>
                </c:pt>
                <c:pt idx="942">
                  <c:v>34862</c:v>
                </c:pt>
                <c:pt idx="943">
                  <c:v>34863</c:v>
                </c:pt>
                <c:pt idx="944">
                  <c:v>34864</c:v>
                </c:pt>
                <c:pt idx="945">
                  <c:v>34865</c:v>
                </c:pt>
                <c:pt idx="946">
                  <c:v>34866</c:v>
                </c:pt>
                <c:pt idx="947">
                  <c:v>34867</c:v>
                </c:pt>
                <c:pt idx="948">
                  <c:v>34869</c:v>
                </c:pt>
                <c:pt idx="949">
                  <c:v>34870</c:v>
                </c:pt>
                <c:pt idx="950">
                  <c:v>34871</c:v>
                </c:pt>
                <c:pt idx="951">
                  <c:v>34872</c:v>
                </c:pt>
                <c:pt idx="952">
                  <c:v>34873</c:v>
                </c:pt>
                <c:pt idx="953">
                  <c:v>34874</c:v>
                </c:pt>
                <c:pt idx="954">
                  <c:v>34876</c:v>
                </c:pt>
                <c:pt idx="955">
                  <c:v>34877</c:v>
                </c:pt>
                <c:pt idx="956">
                  <c:v>34878</c:v>
                </c:pt>
                <c:pt idx="957">
                  <c:v>34879</c:v>
                </c:pt>
                <c:pt idx="958">
                  <c:v>34880</c:v>
                </c:pt>
                <c:pt idx="959">
                  <c:v>34883</c:v>
                </c:pt>
                <c:pt idx="960">
                  <c:v>34884</c:v>
                </c:pt>
                <c:pt idx="961">
                  <c:v>34885</c:v>
                </c:pt>
                <c:pt idx="962">
                  <c:v>34886</c:v>
                </c:pt>
                <c:pt idx="963">
                  <c:v>34887</c:v>
                </c:pt>
                <c:pt idx="964">
                  <c:v>34888</c:v>
                </c:pt>
                <c:pt idx="965">
                  <c:v>34890</c:v>
                </c:pt>
                <c:pt idx="966">
                  <c:v>34891</c:v>
                </c:pt>
                <c:pt idx="967">
                  <c:v>34892</c:v>
                </c:pt>
                <c:pt idx="968">
                  <c:v>34893</c:v>
                </c:pt>
                <c:pt idx="969">
                  <c:v>34894</c:v>
                </c:pt>
                <c:pt idx="970">
                  <c:v>34895</c:v>
                </c:pt>
                <c:pt idx="971">
                  <c:v>34897</c:v>
                </c:pt>
                <c:pt idx="972">
                  <c:v>34898</c:v>
                </c:pt>
                <c:pt idx="973">
                  <c:v>34899</c:v>
                </c:pt>
                <c:pt idx="974">
                  <c:v>34900</c:v>
                </c:pt>
                <c:pt idx="975">
                  <c:v>34901</c:v>
                </c:pt>
                <c:pt idx="976">
                  <c:v>34902</c:v>
                </c:pt>
                <c:pt idx="977">
                  <c:v>34904</c:v>
                </c:pt>
                <c:pt idx="978">
                  <c:v>34905</c:v>
                </c:pt>
                <c:pt idx="979">
                  <c:v>34906</c:v>
                </c:pt>
                <c:pt idx="980">
                  <c:v>34907</c:v>
                </c:pt>
                <c:pt idx="981">
                  <c:v>34908</c:v>
                </c:pt>
                <c:pt idx="982">
                  <c:v>34909</c:v>
                </c:pt>
                <c:pt idx="983">
                  <c:v>34911</c:v>
                </c:pt>
                <c:pt idx="984">
                  <c:v>34912</c:v>
                </c:pt>
                <c:pt idx="985">
                  <c:v>34913</c:v>
                </c:pt>
                <c:pt idx="986">
                  <c:v>34914</c:v>
                </c:pt>
                <c:pt idx="987">
                  <c:v>34915</c:v>
                </c:pt>
                <c:pt idx="988">
                  <c:v>34916</c:v>
                </c:pt>
                <c:pt idx="989">
                  <c:v>34918</c:v>
                </c:pt>
                <c:pt idx="990">
                  <c:v>34919</c:v>
                </c:pt>
                <c:pt idx="991">
                  <c:v>34920</c:v>
                </c:pt>
                <c:pt idx="992">
                  <c:v>34921</c:v>
                </c:pt>
                <c:pt idx="993">
                  <c:v>34922</c:v>
                </c:pt>
                <c:pt idx="994">
                  <c:v>34923</c:v>
                </c:pt>
                <c:pt idx="995">
                  <c:v>34925</c:v>
                </c:pt>
                <c:pt idx="996">
                  <c:v>34926</c:v>
                </c:pt>
                <c:pt idx="997">
                  <c:v>34927</c:v>
                </c:pt>
                <c:pt idx="998">
                  <c:v>34928</c:v>
                </c:pt>
                <c:pt idx="999">
                  <c:v>34929</c:v>
                </c:pt>
                <c:pt idx="1000">
                  <c:v>34930</c:v>
                </c:pt>
                <c:pt idx="1001">
                  <c:v>34932</c:v>
                </c:pt>
                <c:pt idx="1002">
                  <c:v>34933</c:v>
                </c:pt>
                <c:pt idx="1003">
                  <c:v>34934</c:v>
                </c:pt>
                <c:pt idx="1004">
                  <c:v>34935</c:v>
                </c:pt>
                <c:pt idx="1005">
                  <c:v>34936</c:v>
                </c:pt>
                <c:pt idx="1006">
                  <c:v>34937</c:v>
                </c:pt>
                <c:pt idx="1007">
                  <c:v>34939</c:v>
                </c:pt>
                <c:pt idx="1008">
                  <c:v>34940</c:v>
                </c:pt>
                <c:pt idx="1009">
                  <c:v>34941</c:v>
                </c:pt>
                <c:pt idx="1010">
                  <c:v>34942</c:v>
                </c:pt>
                <c:pt idx="1011">
                  <c:v>34943</c:v>
                </c:pt>
                <c:pt idx="1012">
                  <c:v>34944</c:v>
                </c:pt>
                <c:pt idx="1013">
                  <c:v>34946</c:v>
                </c:pt>
                <c:pt idx="1014">
                  <c:v>34947</c:v>
                </c:pt>
                <c:pt idx="1015">
                  <c:v>34948</c:v>
                </c:pt>
                <c:pt idx="1016">
                  <c:v>34949</c:v>
                </c:pt>
                <c:pt idx="1017">
                  <c:v>34950</c:v>
                </c:pt>
                <c:pt idx="1018">
                  <c:v>34953</c:v>
                </c:pt>
                <c:pt idx="1019">
                  <c:v>34954</c:v>
                </c:pt>
                <c:pt idx="1020">
                  <c:v>34955</c:v>
                </c:pt>
                <c:pt idx="1021">
                  <c:v>34956</c:v>
                </c:pt>
                <c:pt idx="1022">
                  <c:v>34957</c:v>
                </c:pt>
                <c:pt idx="1023">
                  <c:v>34958</c:v>
                </c:pt>
                <c:pt idx="1024">
                  <c:v>34960</c:v>
                </c:pt>
                <c:pt idx="1025">
                  <c:v>34961</c:v>
                </c:pt>
                <c:pt idx="1026">
                  <c:v>34962</c:v>
                </c:pt>
                <c:pt idx="1027">
                  <c:v>34963</c:v>
                </c:pt>
                <c:pt idx="1028">
                  <c:v>34965</c:v>
                </c:pt>
                <c:pt idx="1029">
                  <c:v>34967</c:v>
                </c:pt>
                <c:pt idx="1030">
                  <c:v>34968</c:v>
                </c:pt>
                <c:pt idx="1031">
                  <c:v>34969</c:v>
                </c:pt>
                <c:pt idx="1032">
                  <c:v>34971</c:v>
                </c:pt>
                <c:pt idx="1033">
                  <c:v>34972</c:v>
                </c:pt>
                <c:pt idx="1034">
                  <c:v>34974</c:v>
                </c:pt>
                <c:pt idx="1035">
                  <c:v>34975</c:v>
                </c:pt>
                <c:pt idx="1036">
                  <c:v>34976</c:v>
                </c:pt>
                <c:pt idx="1037">
                  <c:v>34977</c:v>
                </c:pt>
                <c:pt idx="1038">
                  <c:v>34978</c:v>
                </c:pt>
                <c:pt idx="1039">
                  <c:v>34979</c:v>
                </c:pt>
                <c:pt idx="1040">
                  <c:v>34981</c:v>
                </c:pt>
                <c:pt idx="1041">
                  <c:v>34983</c:v>
                </c:pt>
                <c:pt idx="1042">
                  <c:v>34984</c:v>
                </c:pt>
                <c:pt idx="1043">
                  <c:v>34985</c:v>
                </c:pt>
                <c:pt idx="1044">
                  <c:v>34986</c:v>
                </c:pt>
                <c:pt idx="1045">
                  <c:v>34988</c:v>
                </c:pt>
                <c:pt idx="1046">
                  <c:v>34989</c:v>
                </c:pt>
                <c:pt idx="1047">
                  <c:v>34990</c:v>
                </c:pt>
                <c:pt idx="1048">
                  <c:v>34991</c:v>
                </c:pt>
                <c:pt idx="1049">
                  <c:v>34992</c:v>
                </c:pt>
                <c:pt idx="1050">
                  <c:v>34993</c:v>
                </c:pt>
                <c:pt idx="1051">
                  <c:v>34995</c:v>
                </c:pt>
                <c:pt idx="1052">
                  <c:v>34996</c:v>
                </c:pt>
                <c:pt idx="1053">
                  <c:v>34998</c:v>
                </c:pt>
                <c:pt idx="1054">
                  <c:v>34999</c:v>
                </c:pt>
                <c:pt idx="1055">
                  <c:v>35000</c:v>
                </c:pt>
                <c:pt idx="1056">
                  <c:v>35002</c:v>
                </c:pt>
                <c:pt idx="1057">
                  <c:v>35004</c:v>
                </c:pt>
                <c:pt idx="1058">
                  <c:v>35005</c:v>
                </c:pt>
                <c:pt idx="1059">
                  <c:v>35006</c:v>
                </c:pt>
                <c:pt idx="1060">
                  <c:v>35007</c:v>
                </c:pt>
                <c:pt idx="1061">
                  <c:v>35009</c:v>
                </c:pt>
                <c:pt idx="1062">
                  <c:v>35010</c:v>
                </c:pt>
                <c:pt idx="1063">
                  <c:v>35011</c:v>
                </c:pt>
                <c:pt idx="1064">
                  <c:v>35012</c:v>
                </c:pt>
                <c:pt idx="1065">
                  <c:v>35013</c:v>
                </c:pt>
                <c:pt idx="1066">
                  <c:v>35014</c:v>
                </c:pt>
                <c:pt idx="1067">
                  <c:v>35017</c:v>
                </c:pt>
                <c:pt idx="1068">
                  <c:v>35018</c:v>
                </c:pt>
                <c:pt idx="1069">
                  <c:v>35019</c:v>
                </c:pt>
                <c:pt idx="1070">
                  <c:v>35020</c:v>
                </c:pt>
                <c:pt idx="1071">
                  <c:v>35021</c:v>
                </c:pt>
                <c:pt idx="1072">
                  <c:v>35023</c:v>
                </c:pt>
                <c:pt idx="1073">
                  <c:v>35024</c:v>
                </c:pt>
                <c:pt idx="1074">
                  <c:v>35025</c:v>
                </c:pt>
                <c:pt idx="1075">
                  <c:v>35026</c:v>
                </c:pt>
                <c:pt idx="1076">
                  <c:v>35027</c:v>
                </c:pt>
                <c:pt idx="1077">
                  <c:v>35028</c:v>
                </c:pt>
                <c:pt idx="1078">
                  <c:v>35030</c:v>
                </c:pt>
                <c:pt idx="1079">
                  <c:v>35031</c:v>
                </c:pt>
                <c:pt idx="1080">
                  <c:v>35032</c:v>
                </c:pt>
                <c:pt idx="1081">
                  <c:v>35033</c:v>
                </c:pt>
                <c:pt idx="1082">
                  <c:v>35034</c:v>
                </c:pt>
                <c:pt idx="1083">
                  <c:v>35037</c:v>
                </c:pt>
                <c:pt idx="1084">
                  <c:v>35038</c:v>
                </c:pt>
                <c:pt idx="1085">
                  <c:v>35039</c:v>
                </c:pt>
                <c:pt idx="1086">
                  <c:v>35040</c:v>
                </c:pt>
                <c:pt idx="1087">
                  <c:v>35041</c:v>
                </c:pt>
                <c:pt idx="1088">
                  <c:v>35042</c:v>
                </c:pt>
                <c:pt idx="1089">
                  <c:v>35044</c:v>
                </c:pt>
                <c:pt idx="1090">
                  <c:v>35045</c:v>
                </c:pt>
                <c:pt idx="1091">
                  <c:v>35046</c:v>
                </c:pt>
                <c:pt idx="1092">
                  <c:v>35047</c:v>
                </c:pt>
                <c:pt idx="1093">
                  <c:v>35048</c:v>
                </c:pt>
                <c:pt idx="1094">
                  <c:v>35049</c:v>
                </c:pt>
                <c:pt idx="1095">
                  <c:v>35051</c:v>
                </c:pt>
                <c:pt idx="1096">
                  <c:v>35052</c:v>
                </c:pt>
                <c:pt idx="1097">
                  <c:v>35053</c:v>
                </c:pt>
                <c:pt idx="1098">
                  <c:v>35054</c:v>
                </c:pt>
                <c:pt idx="1099">
                  <c:v>35055</c:v>
                </c:pt>
                <c:pt idx="1100">
                  <c:v>35056</c:v>
                </c:pt>
                <c:pt idx="1101">
                  <c:v>35059</c:v>
                </c:pt>
                <c:pt idx="1102">
                  <c:v>35060</c:v>
                </c:pt>
                <c:pt idx="1103">
                  <c:v>35061</c:v>
                </c:pt>
                <c:pt idx="1104">
                  <c:v>35062</c:v>
                </c:pt>
                <c:pt idx="1105">
                  <c:v>35063</c:v>
                </c:pt>
                <c:pt idx="1106">
                  <c:v>35068</c:v>
                </c:pt>
                <c:pt idx="1107">
                  <c:v>35069</c:v>
                </c:pt>
                <c:pt idx="1108">
                  <c:v>35070</c:v>
                </c:pt>
                <c:pt idx="1109">
                  <c:v>35072</c:v>
                </c:pt>
                <c:pt idx="1110">
                  <c:v>35073</c:v>
                </c:pt>
                <c:pt idx="1111">
                  <c:v>35074</c:v>
                </c:pt>
                <c:pt idx="1112">
                  <c:v>35075</c:v>
                </c:pt>
                <c:pt idx="1113">
                  <c:v>35076</c:v>
                </c:pt>
                <c:pt idx="1114">
                  <c:v>35077</c:v>
                </c:pt>
                <c:pt idx="1115">
                  <c:v>35079</c:v>
                </c:pt>
                <c:pt idx="1116">
                  <c:v>35080</c:v>
                </c:pt>
                <c:pt idx="1117">
                  <c:v>35081</c:v>
                </c:pt>
                <c:pt idx="1118">
                  <c:v>35082</c:v>
                </c:pt>
                <c:pt idx="1119">
                  <c:v>35083</c:v>
                </c:pt>
                <c:pt idx="1120">
                  <c:v>35084</c:v>
                </c:pt>
                <c:pt idx="1121">
                  <c:v>35086</c:v>
                </c:pt>
                <c:pt idx="1122">
                  <c:v>35087</c:v>
                </c:pt>
                <c:pt idx="1123">
                  <c:v>35088</c:v>
                </c:pt>
                <c:pt idx="1124">
                  <c:v>35089</c:v>
                </c:pt>
                <c:pt idx="1125">
                  <c:v>35090</c:v>
                </c:pt>
                <c:pt idx="1126">
                  <c:v>35091</c:v>
                </c:pt>
                <c:pt idx="1127">
                  <c:v>35093</c:v>
                </c:pt>
                <c:pt idx="1128">
                  <c:v>35094</c:v>
                </c:pt>
                <c:pt idx="1129">
                  <c:v>35095</c:v>
                </c:pt>
                <c:pt idx="1130">
                  <c:v>35096</c:v>
                </c:pt>
                <c:pt idx="1131">
                  <c:v>35097</c:v>
                </c:pt>
                <c:pt idx="1132">
                  <c:v>35098</c:v>
                </c:pt>
                <c:pt idx="1133">
                  <c:v>35100</c:v>
                </c:pt>
                <c:pt idx="1134">
                  <c:v>35101</c:v>
                </c:pt>
                <c:pt idx="1135">
                  <c:v>35102</c:v>
                </c:pt>
                <c:pt idx="1136">
                  <c:v>35103</c:v>
                </c:pt>
                <c:pt idx="1137">
                  <c:v>35104</c:v>
                </c:pt>
                <c:pt idx="1138">
                  <c:v>35105</c:v>
                </c:pt>
                <c:pt idx="1139">
                  <c:v>35107</c:v>
                </c:pt>
                <c:pt idx="1140">
                  <c:v>35108</c:v>
                </c:pt>
                <c:pt idx="1141">
                  <c:v>35109</c:v>
                </c:pt>
                <c:pt idx="1142">
                  <c:v>35110</c:v>
                </c:pt>
                <c:pt idx="1143">
                  <c:v>35118</c:v>
                </c:pt>
                <c:pt idx="1144">
                  <c:v>35119</c:v>
                </c:pt>
                <c:pt idx="1145">
                  <c:v>35121</c:v>
                </c:pt>
                <c:pt idx="1146">
                  <c:v>35122</c:v>
                </c:pt>
                <c:pt idx="1147">
                  <c:v>35123</c:v>
                </c:pt>
                <c:pt idx="1148">
                  <c:v>35124</c:v>
                </c:pt>
                <c:pt idx="1149">
                  <c:v>35125</c:v>
                </c:pt>
                <c:pt idx="1150">
                  <c:v>35126</c:v>
                </c:pt>
                <c:pt idx="1151">
                  <c:v>35128</c:v>
                </c:pt>
                <c:pt idx="1152">
                  <c:v>35129</c:v>
                </c:pt>
                <c:pt idx="1153">
                  <c:v>35130</c:v>
                </c:pt>
                <c:pt idx="1154">
                  <c:v>35131</c:v>
                </c:pt>
                <c:pt idx="1155">
                  <c:v>35132</c:v>
                </c:pt>
                <c:pt idx="1156">
                  <c:v>35133</c:v>
                </c:pt>
                <c:pt idx="1157">
                  <c:v>35135</c:v>
                </c:pt>
                <c:pt idx="1158">
                  <c:v>35136</c:v>
                </c:pt>
                <c:pt idx="1159">
                  <c:v>35137</c:v>
                </c:pt>
                <c:pt idx="1160">
                  <c:v>35138</c:v>
                </c:pt>
                <c:pt idx="1161">
                  <c:v>35139</c:v>
                </c:pt>
                <c:pt idx="1162">
                  <c:v>35140</c:v>
                </c:pt>
                <c:pt idx="1163">
                  <c:v>35142</c:v>
                </c:pt>
                <c:pt idx="1164">
                  <c:v>35143</c:v>
                </c:pt>
                <c:pt idx="1165">
                  <c:v>35144</c:v>
                </c:pt>
                <c:pt idx="1166">
                  <c:v>35145</c:v>
                </c:pt>
                <c:pt idx="1167">
                  <c:v>35146</c:v>
                </c:pt>
                <c:pt idx="1168">
                  <c:v>35149</c:v>
                </c:pt>
                <c:pt idx="1169">
                  <c:v>35150</c:v>
                </c:pt>
                <c:pt idx="1170">
                  <c:v>35151</c:v>
                </c:pt>
                <c:pt idx="1171">
                  <c:v>35152</c:v>
                </c:pt>
                <c:pt idx="1172">
                  <c:v>35156</c:v>
                </c:pt>
                <c:pt idx="1173">
                  <c:v>35157</c:v>
                </c:pt>
                <c:pt idx="1174">
                  <c:v>35160</c:v>
                </c:pt>
                <c:pt idx="1175">
                  <c:v>35161</c:v>
                </c:pt>
                <c:pt idx="1176">
                  <c:v>35163</c:v>
                </c:pt>
                <c:pt idx="1177">
                  <c:v>35164</c:v>
                </c:pt>
                <c:pt idx="1178">
                  <c:v>35165</c:v>
                </c:pt>
                <c:pt idx="1179">
                  <c:v>35166</c:v>
                </c:pt>
                <c:pt idx="1180">
                  <c:v>35167</c:v>
                </c:pt>
                <c:pt idx="1181">
                  <c:v>35168</c:v>
                </c:pt>
                <c:pt idx="1182">
                  <c:v>35170</c:v>
                </c:pt>
                <c:pt idx="1183">
                  <c:v>35171</c:v>
                </c:pt>
                <c:pt idx="1184">
                  <c:v>35172</c:v>
                </c:pt>
                <c:pt idx="1185">
                  <c:v>35173</c:v>
                </c:pt>
                <c:pt idx="1186">
                  <c:v>35174</c:v>
                </c:pt>
                <c:pt idx="1187">
                  <c:v>35175</c:v>
                </c:pt>
                <c:pt idx="1188">
                  <c:v>35177</c:v>
                </c:pt>
                <c:pt idx="1189">
                  <c:v>35178</c:v>
                </c:pt>
                <c:pt idx="1190">
                  <c:v>35179</c:v>
                </c:pt>
                <c:pt idx="1191">
                  <c:v>35180</c:v>
                </c:pt>
                <c:pt idx="1192">
                  <c:v>35181</c:v>
                </c:pt>
                <c:pt idx="1193">
                  <c:v>35182</c:v>
                </c:pt>
                <c:pt idx="1194">
                  <c:v>35184</c:v>
                </c:pt>
                <c:pt idx="1195">
                  <c:v>35185</c:v>
                </c:pt>
                <c:pt idx="1196">
                  <c:v>35186</c:v>
                </c:pt>
                <c:pt idx="1197">
                  <c:v>35187</c:v>
                </c:pt>
                <c:pt idx="1198">
                  <c:v>35188</c:v>
                </c:pt>
                <c:pt idx="1199">
                  <c:v>35189</c:v>
                </c:pt>
                <c:pt idx="1200">
                  <c:v>35191</c:v>
                </c:pt>
                <c:pt idx="1201">
                  <c:v>35192</c:v>
                </c:pt>
                <c:pt idx="1202">
                  <c:v>35193</c:v>
                </c:pt>
                <c:pt idx="1203">
                  <c:v>35194</c:v>
                </c:pt>
                <c:pt idx="1204">
                  <c:v>35195</c:v>
                </c:pt>
                <c:pt idx="1205">
                  <c:v>35196</c:v>
                </c:pt>
                <c:pt idx="1206">
                  <c:v>35198</c:v>
                </c:pt>
                <c:pt idx="1207">
                  <c:v>35199</c:v>
                </c:pt>
                <c:pt idx="1208">
                  <c:v>35200</c:v>
                </c:pt>
                <c:pt idx="1209">
                  <c:v>35201</c:v>
                </c:pt>
                <c:pt idx="1210">
                  <c:v>35202</c:v>
                </c:pt>
                <c:pt idx="1211">
                  <c:v>35203</c:v>
                </c:pt>
                <c:pt idx="1212">
                  <c:v>35205</c:v>
                </c:pt>
                <c:pt idx="1213">
                  <c:v>35206</c:v>
                </c:pt>
                <c:pt idx="1214">
                  <c:v>35207</c:v>
                </c:pt>
                <c:pt idx="1215">
                  <c:v>35208</c:v>
                </c:pt>
                <c:pt idx="1216">
                  <c:v>35209</c:v>
                </c:pt>
                <c:pt idx="1217">
                  <c:v>35210</c:v>
                </c:pt>
                <c:pt idx="1218">
                  <c:v>35212</c:v>
                </c:pt>
                <c:pt idx="1219">
                  <c:v>35213</c:v>
                </c:pt>
                <c:pt idx="1220">
                  <c:v>35214</c:v>
                </c:pt>
                <c:pt idx="1221">
                  <c:v>35215</c:v>
                </c:pt>
                <c:pt idx="1222">
                  <c:v>35216</c:v>
                </c:pt>
                <c:pt idx="1223">
                  <c:v>35217</c:v>
                </c:pt>
                <c:pt idx="1224">
                  <c:v>35219</c:v>
                </c:pt>
                <c:pt idx="1225">
                  <c:v>35220</c:v>
                </c:pt>
                <c:pt idx="1226">
                  <c:v>35221</c:v>
                </c:pt>
                <c:pt idx="1227">
                  <c:v>35222</c:v>
                </c:pt>
                <c:pt idx="1228">
                  <c:v>35223</c:v>
                </c:pt>
                <c:pt idx="1229">
                  <c:v>35224</c:v>
                </c:pt>
                <c:pt idx="1230">
                  <c:v>35226</c:v>
                </c:pt>
                <c:pt idx="1231">
                  <c:v>35227</c:v>
                </c:pt>
                <c:pt idx="1232">
                  <c:v>35228</c:v>
                </c:pt>
                <c:pt idx="1233">
                  <c:v>35229</c:v>
                </c:pt>
                <c:pt idx="1234">
                  <c:v>35230</c:v>
                </c:pt>
                <c:pt idx="1235">
                  <c:v>35231</c:v>
                </c:pt>
                <c:pt idx="1236">
                  <c:v>35233</c:v>
                </c:pt>
                <c:pt idx="1237">
                  <c:v>35234</c:v>
                </c:pt>
                <c:pt idx="1238">
                  <c:v>35235</c:v>
                </c:pt>
                <c:pt idx="1239">
                  <c:v>35237</c:v>
                </c:pt>
                <c:pt idx="1240">
                  <c:v>35238</c:v>
                </c:pt>
                <c:pt idx="1241">
                  <c:v>35240</c:v>
                </c:pt>
                <c:pt idx="1242">
                  <c:v>35241</c:v>
                </c:pt>
                <c:pt idx="1243">
                  <c:v>35242</c:v>
                </c:pt>
                <c:pt idx="1244">
                  <c:v>35243</c:v>
                </c:pt>
                <c:pt idx="1245">
                  <c:v>35244</c:v>
                </c:pt>
                <c:pt idx="1246">
                  <c:v>35245</c:v>
                </c:pt>
                <c:pt idx="1247">
                  <c:v>35248</c:v>
                </c:pt>
                <c:pt idx="1248">
                  <c:v>35249</c:v>
                </c:pt>
                <c:pt idx="1249">
                  <c:v>35250</c:v>
                </c:pt>
                <c:pt idx="1250">
                  <c:v>35251</c:v>
                </c:pt>
                <c:pt idx="1251">
                  <c:v>35252</c:v>
                </c:pt>
                <c:pt idx="1252">
                  <c:v>35254</c:v>
                </c:pt>
                <c:pt idx="1253">
                  <c:v>35255</c:v>
                </c:pt>
                <c:pt idx="1254">
                  <c:v>35256</c:v>
                </c:pt>
                <c:pt idx="1255">
                  <c:v>35257</c:v>
                </c:pt>
                <c:pt idx="1256">
                  <c:v>35258</c:v>
                </c:pt>
                <c:pt idx="1257">
                  <c:v>35259</c:v>
                </c:pt>
                <c:pt idx="1258">
                  <c:v>35261</c:v>
                </c:pt>
                <c:pt idx="1259">
                  <c:v>35262</c:v>
                </c:pt>
                <c:pt idx="1260">
                  <c:v>35263</c:v>
                </c:pt>
                <c:pt idx="1261">
                  <c:v>35264</c:v>
                </c:pt>
                <c:pt idx="1262">
                  <c:v>35265</c:v>
                </c:pt>
                <c:pt idx="1263">
                  <c:v>35266</c:v>
                </c:pt>
                <c:pt idx="1264">
                  <c:v>35268</c:v>
                </c:pt>
                <c:pt idx="1265">
                  <c:v>35269</c:v>
                </c:pt>
                <c:pt idx="1266">
                  <c:v>35270</c:v>
                </c:pt>
                <c:pt idx="1267">
                  <c:v>35271</c:v>
                </c:pt>
                <c:pt idx="1268">
                  <c:v>35272</c:v>
                </c:pt>
                <c:pt idx="1269">
                  <c:v>35273</c:v>
                </c:pt>
                <c:pt idx="1270">
                  <c:v>35275</c:v>
                </c:pt>
                <c:pt idx="1271">
                  <c:v>35276</c:v>
                </c:pt>
                <c:pt idx="1272">
                  <c:v>35279</c:v>
                </c:pt>
                <c:pt idx="1273">
                  <c:v>35280</c:v>
                </c:pt>
                <c:pt idx="1274">
                  <c:v>35282</c:v>
                </c:pt>
                <c:pt idx="1275">
                  <c:v>35283</c:v>
                </c:pt>
                <c:pt idx="1276">
                  <c:v>35284</c:v>
                </c:pt>
                <c:pt idx="1277">
                  <c:v>35285</c:v>
                </c:pt>
                <c:pt idx="1278">
                  <c:v>35286</c:v>
                </c:pt>
                <c:pt idx="1279">
                  <c:v>35287</c:v>
                </c:pt>
                <c:pt idx="1280">
                  <c:v>35289</c:v>
                </c:pt>
                <c:pt idx="1281">
                  <c:v>35290</c:v>
                </c:pt>
                <c:pt idx="1282">
                  <c:v>35291</c:v>
                </c:pt>
                <c:pt idx="1283">
                  <c:v>35292</c:v>
                </c:pt>
                <c:pt idx="1284">
                  <c:v>35293</c:v>
                </c:pt>
                <c:pt idx="1285">
                  <c:v>35294</c:v>
                </c:pt>
                <c:pt idx="1286">
                  <c:v>35296</c:v>
                </c:pt>
                <c:pt idx="1287">
                  <c:v>35297</c:v>
                </c:pt>
                <c:pt idx="1288">
                  <c:v>35298</c:v>
                </c:pt>
                <c:pt idx="1289">
                  <c:v>35299</c:v>
                </c:pt>
                <c:pt idx="1290">
                  <c:v>35300</c:v>
                </c:pt>
                <c:pt idx="1291">
                  <c:v>35301</c:v>
                </c:pt>
                <c:pt idx="1292">
                  <c:v>35303</c:v>
                </c:pt>
                <c:pt idx="1293">
                  <c:v>35304</c:v>
                </c:pt>
                <c:pt idx="1294">
                  <c:v>35305</c:v>
                </c:pt>
                <c:pt idx="1295">
                  <c:v>35306</c:v>
                </c:pt>
                <c:pt idx="1296">
                  <c:v>35307</c:v>
                </c:pt>
                <c:pt idx="1297">
                  <c:v>35308</c:v>
                </c:pt>
                <c:pt idx="1298">
                  <c:v>35310</c:v>
                </c:pt>
                <c:pt idx="1299">
                  <c:v>35311</c:v>
                </c:pt>
                <c:pt idx="1300">
                  <c:v>35312</c:v>
                </c:pt>
                <c:pt idx="1301">
                  <c:v>35313</c:v>
                </c:pt>
                <c:pt idx="1302">
                  <c:v>35314</c:v>
                </c:pt>
                <c:pt idx="1303">
                  <c:v>35315</c:v>
                </c:pt>
                <c:pt idx="1304">
                  <c:v>35317</c:v>
                </c:pt>
                <c:pt idx="1305">
                  <c:v>35318</c:v>
                </c:pt>
                <c:pt idx="1306">
                  <c:v>35319</c:v>
                </c:pt>
                <c:pt idx="1307">
                  <c:v>35320</c:v>
                </c:pt>
                <c:pt idx="1308">
                  <c:v>35321</c:v>
                </c:pt>
                <c:pt idx="1309">
                  <c:v>35322</c:v>
                </c:pt>
                <c:pt idx="1310">
                  <c:v>35324</c:v>
                </c:pt>
                <c:pt idx="1311">
                  <c:v>35325</c:v>
                </c:pt>
                <c:pt idx="1312">
                  <c:v>35326</c:v>
                </c:pt>
                <c:pt idx="1313">
                  <c:v>35327</c:v>
                </c:pt>
                <c:pt idx="1314">
                  <c:v>35328</c:v>
                </c:pt>
                <c:pt idx="1315">
                  <c:v>35329</c:v>
                </c:pt>
                <c:pt idx="1316">
                  <c:v>35331</c:v>
                </c:pt>
                <c:pt idx="1317">
                  <c:v>35332</c:v>
                </c:pt>
                <c:pt idx="1318">
                  <c:v>35333</c:v>
                </c:pt>
                <c:pt idx="1319">
                  <c:v>35334</c:v>
                </c:pt>
                <c:pt idx="1320">
                  <c:v>35338</c:v>
                </c:pt>
                <c:pt idx="1321">
                  <c:v>35339</c:v>
                </c:pt>
                <c:pt idx="1322">
                  <c:v>35340</c:v>
                </c:pt>
                <c:pt idx="1323">
                  <c:v>35341</c:v>
                </c:pt>
                <c:pt idx="1324">
                  <c:v>35342</c:v>
                </c:pt>
                <c:pt idx="1325">
                  <c:v>35343</c:v>
                </c:pt>
                <c:pt idx="1326">
                  <c:v>35345</c:v>
                </c:pt>
                <c:pt idx="1327">
                  <c:v>35346</c:v>
                </c:pt>
                <c:pt idx="1328">
                  <c:v>35347</c:v>
                </c:pt>
                <c:pt idx="1329">
                  <c:v>35349</c:v>
                </c:pt>
                <c:pt idx="1330">
                  <c:v>35350</c:v>
                </c:pt>
                <c:pt idx="1331">
                  <c:v>35352</c:v>
                </c:pt>
                <c:pt idx="1332">
                  <c:v>35353</c:v>
                </c:pt>
                <c:pt idx="1333">
                  <c:v>35354</c:v>
                </c:pt>
                <c:pt idx="1334">
                  <c:v>35355</c:v>
                </c:pt>
                <c:pt idx="1335">
                  <c:v>35356</c:v>
                </c:pt>
                <c:pt idx="1336">
                  <c:v>35357</c:v>
                </c:pt>
                <c:pt idx="1337">
                  <c:v>35359</c:v>
                </c:pt>
                <c:pt idx="1338">
                  <c:v>35360</c:v>
                </c:pt>
                <c:pt idx="1339">
                  <c:v>35361</c:v>
                </c:pt>
                <c:pt idx="1340">
                  <c:v>35362</c:v>
                </c:pt>
                <c:pt idx="1341">
                  <c:v>35366</c:v>
                </c:pt>
                <c:pt idx="1342">
                  <c:v>35367</c:v>
                </c:pt>
                <c:pt idx="1343">
                  <c:v>35368</c:v>
                </c:pt>
                <c:pt idx="1344">
                  <c:v>35370</c:v>
                </c:pt>
                <c:pt idx="1345">
                  <c:v>35371</c:v>
                </c:pt>
                <c:pt idx="1346">
                  <c:v>35373</c:v>
                </c:pt>
                <c:pt idx="1347">
                  <c:v>35374</c:v>
                </c:pt>
                <c:pt idx="1348">
                  <c:v>35375</c:v>
                </c:pt>
                <c:pt idx="1349">
                  <c:v>35376</c:v>
                </c:pt>
                <c:pt idx="1350">
                  <c:v>35377</c:v>
                </c:pt>
                <c:pt idx="1351">
                  <c:v>35378</c:v>
                </c:pt>
                <c:pt idx="1352">
                  <c:v>35380</c:v>
                </c:pt>
                <c:pt idx="1353">
                  <c:v>35382</c:v>
                </c:pt>
                <c:pt idx="1354">
                  <c:v>35383</c:v>
                </c:pt>
                <c:pt idx="1355">
                  <c:v>35384</c:v>
                </c:pt>
                <c:pt idx="1356">
                  <c:v>35385</c:v>
                </c:pt>
                <c:pt idx="1357">
                  <c:v>35387</c:v>
                </c:pt>
                <c:pt idx="1358">
                  <c:v>35388</c:v>
                </c:pt>
                <c:pt idx="1359">
                  <c:v>35389</c:v>
                </c:pt>
                <c:pt idx="1360">
                  <c:v>35390</c:v>
                </c:pt>
                <c:pt idx="1361">
                  <c:v>35391</c:v>
                </c:pt>
                <c:pt idx="1362">
                  <c:v>35392</c:v>
                </c:pt>
                <c:pt idx="1363">
                  <c:v>35394</c:v>
                </c:pt>
                <c:pt idx="1364">
                  <c:v>35395</c:v>
                </c:pt>
                <c:pt idx="1365">
                  <c:v>35396</c:v>
                </c:pt>
                <c:pt idx="1366">
                  <c:v>35397</c:v>
                </c:pt>
                <c:pt idx="1367">
                  <c:v>35398</c:v>
                </c:pt>
                <c:pt idx="1368">
                  <c:v>35399</c:v>
                </c:pt>
                <c:pt idx="1369">
                  <c:v>35401</c:v>
                </c:pt>
                <c:pt idx="1370">
                  <c:v>35402</c:v>
                </c:pt>
                <c:pt idx="1371">
                  <c:v>35403</c:v>
                </c:pt>
                <c:pt idx="1372">
                  <c:v>35404</c:v>
                </c:pt>
                <c:pt idx="1373">
                  <c:v>35405</c:v>
                </c:pt>
                <c:pt idx="1374">
                  <c:v>35406</c:v>
                </c:pt>
                <c:pt idx="1375">
                  <c:v>35408</c:v>
                </c:pt>
                <c:pt idx="1376">
                  <c:v>35409</c:v>
                </c:pt>
                <c:pt idx="1377">
                  <c:v>35410</c:v>
                </c:pt>
                <c:pt idx="1378">
                  <c:v>35411</c:v>
                </c:pt>
                <c:pt idx="1379">
                  <c:v>35412</c:v>
                </c:pt>
                <c:pt idx="1380">
                  <c:v>35413</c:v>
                </c:pt>
                <c:pt idx="1381">
                  <c:v>35415</c:v>
                </c:pt>
                <c:pt idx="1382">
                  <c:v>35416</c:v>
                </c:pt>
                <c:pt idx="1383">
                  <c:v>35417</c:v>
                </c:pt>
                <c:pt idx="1384">
                  <c:v>35418</c:v>
                </c:pt>
                <c:pt idx="1385">
                  <c:v>35419</c:v>
                </c:pt>
                <c:pt idx="1386">
                  <c:v>35420</c:v>
                </c:pt>
                <c:pt idx="1387">
                  <c:v>35422</c:v>
                </c:pt>
                <c:pt idx="1388">
                  <c:v>35423</c:v>
                </c:pt>
                <c:pt idx="1389">
                  <c:v>35425</c:v>
                </c:pt>
                <c:pt idx="1390">
                  <c:v>35426</c:v>
                </c:pt>
                <c:pt idx="1391">
                  <c:v>35427</c:v>
                </c:pt>
                <c:pt idx="1392">
                  <c:v>35429</c:v>
                </c:pt>
                <c:pt idx="1393">
                  <c:v>35430</c:v>
                </c:pt>
                <c:pt idx="1394">
                  <c:v>35434</c:v>
                </c:pt>
                <c:pt idx="1395">
                  <c:v>35436</c:v>
                </c:pt>
                <c:pt idx="1396">
                  <c:v>35437</c:v>
                </c:pt>
                <c:pt idx="1397">
                  <c:v>35438</c:v>
                </c:pt>
                <c:pt idx="1398">
                  <c:v>35439</c:v>
                </c:pt>
                <c:pt idx="1399">
                  <c:v>35440</c:v>
                </c:pt>
                <c:pt idx="1400">
                  <c:v>35441</c:v>
                </c:pt>
                <c:pt idx="1401">
                  <c:v>35443</c:v>
                </c:pt>
                <c:pt idx="1402">
                  <c:v>35444</c:v>
                </c:pt>
                <c:pt idx="1403">
                  <c:v>35445</c:v>
                </c:pt>
                <c:pt idx="1404">
                  <c:v>35446</c:v>
                </c:pt>
                <c:pt idx="1405">
                  <c:v>35447</c:v>
                </c:pt>
                <c:pt idx="1406">
                  <c:v>35448</c:v>
                </c:pt>
                <c:pt idx="1407">
                  <c:v>35450</c:v>
                </c:pt>
                <c:pt idx="1408">
                  <c:v>35451</c:v>
                </c:pt>
                <c:pt idx="1409">
                  <c:v>35452</c:v>
                </c:pt>
                <c:pt idx="1410">
                  <c:v>35453</c:v>
                </c:pt>
                <c:pt idx="1411">
                  <c:v>35454</c:v>
                </c:pt>
                <c:pt idx="1412">
                  <c:v>35455</c:v>
                </c:pt>
                <c:pt idx="1413">
                  <c:v>35457</c:v>
                </c:pt>
                <c:pt idx="1414">
                  <c:v>35458</c:v>
                </c:pt>
                <c:pt idx="1415">
                  <c:v>35459</c:v>
                </c:pt>
                <c:pt idx="1416">
                  <c:v>35460</c:v>
                </c:pt>
                <c:pt idx="1417">
                  <c:v>35461</c:v>
                </c:pt>
                <c:pt idx="1418">
                  <c:v>35462</c:v>
                </c:pt>
                <c:pt idx="1419">
                  <c:v>35464</c:v>
                </c:pt>
                <c:pt idx="1420">
                  <c:v>35472</c:v>
                </c:pt>
                <c:pt idx="1421">
                  <c:v>35473</c:v>
                </c:pt>
                <c:pt idx="1422">
                  <c:v>35474</c:v>
                </c:pt>
                <c:pt idx="1423">
                  <c:v>35475</c:v>
                </c:pt>
                <c:pt idx="1424">
                  <c:v>35476</c:v>
                </c:pt>
                <c:pt idx="1425">
                  <c:v>35478</c:v>
                </c:pt>
                <c:pt idx="1426">
                  <c:v>35479</c:v>
                </c:pt>
                <c:pt idx="1427">
                  <c:v>35480</c:v>
                </c:pt>
                <c:pt idx="1428">
                  <c:v>35481</c:v>
                </c:pt>
                <c:pt idx="1429">
                  <c:v>35482</c:v>
                </c:pt>
                <c:pt idx="1430">
                  <c:v>35483</c:v>
                </c:pt>
                <c:pt idx="1431">
                  <c:v>35485</c:v>
                </c:pt>
                <c:pt idx="1432">
                  <c:v>35486</c:v>
                </c:pt>
                <c:pt idx="1433">
                  <c:v>35487</c:v>
                </c:pt>
                <c:pt idx="1434">
                  <c:v>35488</c:v>
                </c:pt>
                <c:pt idx="1435">
                  <c:v>35489</c:v>
                </c:pt>
                <c:pt idx="1436">
                  <c:v>35490</c:v>
                </c:pt>
                <c:pt idx="1437">
                  <c:v>35492</c:v>
                </c:pt>
                <c:pt idx="1438">
                  <c:v>35493</c:v>
                </c:pt>
                <c:pt idx="1439">
                  <c:v>35494</c:v>
                </c:pt>
                <c:pt idx="1440">
                  <c:v>35495</c:v>
                </c:pt>
                <c:pt idx="1441">
                  <c:v>35496</c:v>
                </c:pt>
                <c:pt idx="1442">
                  <c:v>35497</c:v>
                </c:pt>
                <c:pt idx="1443">
                  <c:v>35499</c:v>
                </c:pt>
                <c:pt idx="1444">
                  <c:v>35500</c:v>
                </c:pt>
                <c:pt idx="1445">
                  <c:v>35501</c:v>
                </c:pt>
                <c:pt idx="1446">
                  <c:v>35502</c:v>
                </c:pt>
                <c:pt idx="1447">
                  <c:v>35503</c:v>
                </c:pt>
                <c:pt idx="1448">
                  <c:v>35504</c:v>
                </c:pt>
                <c:pt idx="1449">
                  <c:v>35506</c:v>
                </c:pt>
                <c:pt idx="1450">
                  <c:v>35507</c:v>
                </c:pt>
                <c:pt idx="1451">
                  <c:v>35508</c:v>
                </c:pt>
                <c:pt idx="1452">
                  <c:v>35509</c:v>
                </c:pt>
                <c:pt idx="1453">
                  <c:v>35510</c:v>
                </c:pt>
                <c:pt idx="1454">
                  <c:v>35511</c:v>
                </c:pt>
                <c:pt idx="1455">
                  <c:v>35513</c:v>
                </c:pt>
                <c:pt idx="1456">
                  <c:v>35514</c:v>
                </c:pt>
                <c:pt idx="1457">
                  <c:v>35515</c:v>
                </c:pt>
                <c:pt idx="1458">
                  <c:v>35516</c:v>
                </c:pt>
                <c:pt idx="1459">
                  <c:v>35517</c:v>
                </c:pt>
                <c:pt idx="1460">
                  <c:v>35520</c:v>
                </c:pt>
                <c:pt idx="1461">
                  <c:v>35521</c:v>
                </c:pt>
                <c:pt idx="1462">
                  <c:v>35522</c:v>
                </c:pt>
                <c:pt idx="1463">
                  <c:v>35523</c:v>
                </c:pt>
                <c:pt idx="1464">
                  <c:v>35527</c:v>
                </c:pt>
                <c:pt idx="1465">
                  <c:v>35528</c:v>
                </c:pt>
                <c:pt idx="1466">
                  <c:v>35529</c:v>
                </c:pt>
                <c:pt idx="1467">
                  <c:v>35530</c:v>
                </c:pt>
                <c:pt idx="1468">
                  <c:v>35531</c:v>
                </c:pt>
                <c:pt idx="1469">
                  <c:v>35532</c:v>
                </c:pt>
                <c:pt idx="1470">
                  <c:v>35534</c:v>
                </c:pt>
                <c:pt idx="1471">
                  <c:v>35535</c:v>
                </c:pt>
                <c:pt idx="1472">
                  <c:v>35536</c:v>
                </c:pt>
                <c:pt idx="1473">
                  <c:v>35537</c:v>
                </c:pt>
                <c:pt idx="1474">
                  <c:v>35538</c:v>
                </c:pt>
                <c:pt idx="1475">
                  <c:v>35539</c:v>
                </c:pt>
                <c:pt idx="1476">
                  <c:v>35541</c:v>
                </c:pt>
                <c:pt idx="1477">
                  <c:v>35542</c:v>
                </c:pt>
                <c:pt idx="1478">
                  <c:v>35543</c:v>
                </c:pt>
                <c:pt idx="1479">
                  <c:v>35544</c:v>
                </c:pt>
                <c:pt idx="1480">
                  <c:v>35545</c:v>
                </c:pt>
                <c:pt idx="1481">
                  <c:v>35546</c:v>
                </c:pt>
                <c:pt idx="1482">
                  <c:v>35548</c:v>
                </c:pt>
                <c:pt idx="1483">
                  <c:v>35549</c:v>
                </c:pt>
                <c:pt idx="1484">
                  <c:v>35550</c:v>
                </c:pt>
                <c:pt idx="1485">
                  <c:v>35552</c:v>
                </c:pt>
                <c:pt idx="1486">
                  <c:v>35553</c:v>
                </c:pt>
                <c:pt idx="1487">
                  <c:v>35555</c:v>
                </c:pt>
                <c:pt idx="1488">
                  <c:v>35556</c:v>
                </c:pt>
                <c:pt idx="1489">
                  <c:v>35557</c:v>
                </c:pt>
                <c:pt idx="1490">
                  <c:v>35558</c:v>
                </c:pt>
                <c:pt idx="1491">
                  <c:v>35559</c:v>
                </c:pt>
                <c:pt idx="1492">
                  <c:v>35560</c:v>
                </c:pt>
                <c:pt idx="1493">
                  <c:v>35562</c:v>
                </c:pt>
                <c:pt idx="1494">
                  <c:v>35563</c:v>
                </c:pt>
                <c:pt idx="1495">
                  <c:v>35564</c:v>
                </c:pt>
                <c:pt idx="1496">
                  <c:v>35565</c:v>
                </c:pt>
                <c:pt idx="1497">
                  <c:v>35566</c:v>
                </c:pt>
                <c:pt idx="1498">
                  <c:v>35567</c:v>
                </c:pt>
                <c:pt idx="1499">
                  <c:v>35569</c:v>
                </c:pt>
                <c:pt idx="1500">
                  <c:v>35570</c:v>
                </c:pt>
                <c:pt idx="1501">
                  <c:v>35571</c:v>
                </c:pt>
                <c:pt idx="1502">
                  <c:v>35572</c:v>
                </c:pt>
                <c:pt idx="1503">
                  <c:v>35573</c:v>
                </c:pt>
                <c:pt idx="1504">
                  <c:v>35574</c:v>
                </c:pt>
                <c:pt idx="1505">
                  <c:v>35576</c:v>
                </c:pt>
                <c:pt idx="1506">
                  <c:v>35577</c:v>
                </c:pt>
                <c:pt idx="1507">
                  <c:v>35578</c:v>
                </c:pt>
                <c:pt idx="1508">
                  <c:v>35579</c:v>
                </c:pt>
                <c:pt idx="1509">
                  <c:v>35580</c:v>
                </c:pt>
                <c:pt idx="1510">
                  <c:v>35581</c:v>
                </c:pt>
                <c:pt idx="1511">
                  <c:v>35583</c:v>
                </c:pt>
                <c:pt idx="1512">
                  <c:v>35584</c:v>
                </c:pt>
                <c:pt idx="1513">
                  <c:v>35585</c:v>
                </c:pt>
                <c:pt idx="1514">
                  <c:v>35586</c:v>
                </c:pt>
                <c:pt idx="1515">
                  <c:v>35587</c:v>
                </c:pt>
                <c:pt idx="1516">
                  <c:v>35588</c:v>
                </c:pt>
                <c:pt idx="1517">
                  <c:v>35591</c:v>
                </c:pt>
                <c:pt idx="1518">
                  <c:v>35592</c:v>
                </c:pt>
                <c:pt idx="1519">
                  <c:v>35593</c:v>
                </c:pt>
                <c:pt idx="1520">
                  <c:v>35594</c:v>
                </c:pt>
                <c:pt idx="1521">
                  <c:v>35595</c:v>
                </c:pt>
                <c:pt idx="1522">
                  <c:v>35597</c:v>
                </c:pt>
                <c:pt idx="1523">
                  <c:v>35598</c:v>
                </c:pt>
                <c:pt idx="1524">
                  <c:v>35599</c:v>
                </c:pt>
                <c:pt idx="1525">
                  <c:v>35600</c:v>
                </c:pt>
                <c:pt idx="1526">
                  <c:v>35601</c:v>
                </c:pt>
                <c:pt idx="1527">
                  <c:v>35602</c:v>
                </c:pt>
                <c:pt idx="1528">
                  <c:v>35604</c:v>
                </c:pt>
                <c:pt idx="1529">
                  <c:v>35605</c:v>
                </c:pt>
                <c:pt idx="1530">
                  <c:v>35606</c:v>
                </c:pt>
                <c:pt idx="1531">
                  <c:v>35607</c:v>
                </c:pt>
                <c:pt idx="1532">
                  <c:v>35608</c:v>
                </c:pt>
                <c:pt idx="1533">
                  <c:v>35609</c:v>
                </c:pt>
                <c:pt idx="1534">
                  <c:v>35611</c:v>
                </c:pt>
                <c:pt idx="1535">
                  <c:v>35613</c:v>
                </c:pt>
                <c:pt idx="1536">
                  <c:v>35614</c:v>
                </c:pt>
                <c:pt idx="1537">
                  <c:v>35615</c:v>
                </c:pt>
                <c:pt idx="1538">
                  <c:v>35616</c:v>
                </c:pt>
                <c:pt idx="1539">
                  <c:v>35618</c:v>
                </c:pt>
                <c:pt idx="1540">
                  <c:v>35619</c:v>
                </c:pt>
                <c:pt idx="1541">
                  <c:v>35620</c:v>
                </c:pt>
                <c:pt idx="1542">
                  <c:v>35621</c:v>
                </c:pt>
                <c:pt idx="1543">
                  <c:v>35622</c:v>
                </c:pt>
                <c:pt idx="1544">
                  <c:v>35623</c:v>
                </c:pt>
                <c:pt idx="1545">
                  <c:v>35625</c:v>
                </c:pt>
                <c:pt idx="1546">
                  <c:v>35626</c:v>
                </c:pt>
                <c:pt idx="1547">
                  <c:v>35627</c:v>
                </c:pt>
                <c:pt idx="1548">
                  <c:v>35628</c:v>
                </c:pt>
                <c:pt idx="1549">
                  <c:v>35629</c:v>
                </c:pt>
                <c:pt idx="1550">
                  <c:v>35630</c:v>
                </c:pt>
                <c:pt idx="1551">
                  <c:v>35632</c:v>
                </c:pt>
                <c:pt idx="1552">
                  <c:v>35633</c:v>
                </c:pt>
                <c:pt idx="1553">
                  <c:v>35634</c:v>
                </c:pt>
                <c:pt idx="1554">
                  <c:v>35635</c:v>
                </c:pt>
                <c:pt idx="1555">
                  <c:v>35636</c:v>
                </c:pt>
                <c:pt idx="1556">
                  <c:v>35637</c:v>
                </c:pt>
                <c:pt idx="1557">
                  <c:v>35639</c:v>
                </c:pt>
                <c:pt idx="1558">
                  <c:v>35640</c:v>
                </c:pt>
                <c:pt idx="1559">
                  <c:v>35641</c:v>
                </c:pt>
                <c:pt idx="1560">
                  <c:v>35642</c:v>
                </c:pt>
                <c:pt idx="1561">
                  <c:v>35643</c:v>
                </c:pt>
                <c:pt idx="1562">
                  <c:v>35644</c:v>
                </c:pt>
                <c:pt idx="1563">
                  <c:v>35646</c:v>
                </c:pt>
                <c:pt idx="1564">
                  <c:v>35647</c:v>
                </c:pt>
                <c:pt idx="1565">
                  <c:v>35648</c:v>
                </c:pt>
                <c:pt idx="1566">
                  <c:v>35649</c:v>
                </c:pt>
                <c:pt idx="1567">
                  <c:v>35650</c:v>
                </c:pt>
                <c:pt idx="1568">
                  <c:v>35651</c:v>
                </c:pt>
                <c:pt idx="1569">
                  <c:v>35653</c:v>
                </c:pt>
                <c:pt idx="1570">
                  <c:v>35654</c:v>
                </c:pt>
                <c:pt idx="1571">
                  <c:v>35655</c:v>
                </c:pt>
                <c:pt idx="1572">
                  <c:v>35656</c:v>
                </c:pt>
                <c:pt idx="1573">
                  <c:v>35657</c:v>
                </c:pt>
                <c:pt idx="1574">
                  <c:v>35658</c:v>
                </c:pt>
                <c:pt idx="1575">
                  <c:v>35661</c:v>
                </c:pt>
                <c:pt idx="1576">
                  <c:v>35662</c:v>
                </c:pt>
                <c:pt idx="1577">
                  <c:v>35663</c:v>
                </c:pt>
                <c:pt idx="1578">
                  <c:v>35664</c:v>
                </c:pt>
                <c:pt idx="1579">
                  <c:v>35665</c:v>
                </c:pt>
                <c:pt idx="1580">
                  <c:v>35667</c:v>
                </c:pt>
                <c:pt idx="1581">
                  <c:v>35668</c:v>
                </c:pt>
                <c:pt idx="1582">
                  <c:v>35669</c:v>
                </c:pt>
                <c:pt idx="1583">
                  <c:v>35670</c:v>
                </c:pt>
                <c:pt idx="1584">
                  <c:v>35672</c:v>
                </c:pt>
                <c:pt idx="1585">
                  <c:v>35674</c:v>
                </c:pt>
                <c:pt idx="1586">
                  <c:v>35675</c:v>
                </c:pt>
                <c:pt idx="1587">
                  <c:v>35676</c:v>
                </c:pt>
                <c:pt idx="1588">
                  <c:v>35677</c:v>
                </c:pt>
                <c:pt idx="1589">
                  <c:v>35678</c:v>
                </c:pt>
                <c:pt idx="1590">
                  <c:v>35679</c:v>
                </c:pt>
                <c:pt idx="1591">
                  <c:v>35681</c:v>
                </c:pt>
                <c:pt idx="1592">
                  <c:v>35682</c:v>
                </c:pt>
                <c:pt idx="1593">
                  <c:v>35683</c:v>
                </c:pt>
                <c:pt idx="1594">
                  <c:v>35684</c:v>
                </c:pt>
                <c:pt idx="1595">
                  <c:v>35685</c:v>
                </c:pt>
                <c:pt idx="1596">
                  <c:v>35686</c:v>
                </c:pt>
                <c:pt idx="1597">
                  <c:v>35688</c:v>
                </c:pt>
                <c:pt idx="1598">
                  <c:v>35690</c:v>
                </c:pt>
                <c:pt idx="1599">
                  <c:v>35691</c:v>
                </c:pt>
                <c:pt idx="1600">
                  <c:v>35692</c:v>
                </c:pt>
                <c:pt idx="1601">
                  <c:v>35693</c:v>
                </c:pt>
                <c:pt idx="1602">
                  <c:v>35695</c:v>
                </c:pt>
                <c:pt idx="1603">
                  <c:v>35696</c:v>
                </c:pt>
                <c:pt idx="1604">
                  <c:v>35697</c:v>
                </c:pt>
                <c:pt idx="1605">
                  <c:v>35698</c:v>
                </c:pt>
                <c:pt idx="1606">
                  <c:v>35699</c:v>
                </c:pt>
                <c:pt idx="1607">
                  <c:v>35700</c:v>
                </c:pt>
                <c:pt idx="1608">
                  <c:v>35703</c:v>
                </c:pt>
                <c:pt idx="1609">
                  <c:v>35704</c:v>
                </c:pt>
                <c:pt idx="1610">
                  <c:v>35705</c:v>
                </c:pt>
                <c:pt idx="1611">
                  <c:v>35706</c:v>
                </c:pt>
                <c:pt idx="1612">
                  <c:v>35707</c:v>
                </c:pt>
                <c:pt idx="1613">
                  <c:v>35709</c:v>
                </c:pt>
                <c:pt idx="1614">
                  <c:v>35710</c:v>
                </c:pt>
                <c:pt idx="1615">
                  <c:v>35711</c:v>
                </c:pt>
                <c:pt idx="1616">
                  <c:v>35712</c:v>
                </c:pt>
                <c:pt idx="1617">
                  <c:v>35716</c:v>
                </c:pt>
                <c:pt idx="1618">
                  <c:v>35717</c:v>
                </c:pt>
                <c:pt idx="1619">
                  <c:v>35718</c:v>
                </c:pt>
                <c:pt idx="1620">
                  <c:v>35719</c:v>
                </c:pt>
                <c:pt idx="1621">
                  <c:v>35720</c:v>
                </c:pt>
                <c:pt idx="1622">
                  <c:v>35721</c:v>
                </c:pt>
                <c:pt idx="1623">
                  <c:v>35723</c:v>
                </c:pt>
                <c:pt idx="1624">
                  <c:v>35724</c:v>
                </c:pt>
                <c:pt idx="1625">
                  <c:v>35725</c:v>
                </c:pt>
                <c:pt idx="1626">
                  <c:v>35726</c:v>
                </c:pt>
                <c:pt idx="1627">
                  <c:v>35727</c:v>
                </c:pt>
                <c:pt idx="1628">
                  <c:v>35730</c:v>
                </c:pt>
                <c:pt idx="1629">
                  <c:v>35731</c:v>
                </c:pt>
                <c:pt idx="1630">
                  <c:v>35732</c:v>
                </c:pt>
                <c:pt idx="1631">
                  <c:v>35733</c:v>
                </c:pt>
                <c:pt idx="1632">
                  <c:v>35737</c:v>
                </c:pt>
                <c:pt idx="1633">
                  <c:v>35738</c:v>
                </c:pt>
                <c:pt idx="1634">
                  <c:v>35739</c:v>
                </c:pt>
                <c:pt idx="1635">
                  <c:v>35740</c:v>
                </c:pt>
                <c:pt idx="1636">
                  <c:v>35741</c:v>
                </c:pt>
                <c:pt idx="1637">
                  <c:v>35742</c:v>
                </c:pt>
                <c:pt idx="1638">
                  <c:v>35744</c:v>
                </c:pt>
                <c:pt idx="1639">
                  <c:v>35745</c:v>
                </c:pt>
                <c:pt idx="1640">
                  <c:v>35747</c:v>
                </c:pt>
                <c:pt idx="1641">
                  <c:v>35748</c:v>
                </c:pt>
                <c:pt idx="1642">
                  <c:v>35749</c:v>
                </c:pt>
                <c:pt idx="1643">
                  <c:v>35751</c:v>
                </c:pt>
                <c:pt idx="1644">
                  <c:v>35752</c:v>
                </c:pt>
                <c:pt idx="1645">
                  <c:v>35753</c:v>
                </c:pt>
                <c:pt idx="1646">
                  <c:v>35754</c:v>
                </c:pt>
                <c:pt idx="1647">
                  <c:v>35755</c:v>
                </c:pt>
                <c:pt idx="1648">
                  <c:v>35756</c:v>
                </c:pt>
                <c:pt idx="1649">
                  <c:v>35758</c:v>
                </c:pt>
                <c:pt idx="1650">
                  <c:v>35759</c:v>
                </c:pt>
                <c:pt idx="1651">
                  <c:v>35760</c:v>
                </c:pt>
                <c:pt idx="1652">
                  <c:v>35761</c:v>
                </c:pt>
                <c:pt idx="1653">
                  <c:v>35762</c:v>
                </c:pt>
                <c:pt idx="1654">
                  <c:v>35765</c:v>
                </c:pt>
                <c:pt idx="1655">
                  <c:v>35766</c:v>
                </c:pt>
                <c:pt idx="1656">
                  <c:v>35767</c:v>
                </c:pt>
                <c:pt idx="1657">
                  <c:v>35768</c:v>
                </c:pt>
                <c:pt idx="1658">
                  <c:v>35769</c:v>
                </c:pt>
                <c:pt idx="1659">
                  <c:v>35770</c:v>
                </c:pt>
                <c:pt idx="1660">
                  <c:v>35772</c:v>
                </c:pt>
                <c:pt idx="1661">
                  <c:v>35773</c:v>
                </c:pt>
                <c:pt idx="1662">
                  <c:v>35774</c:v>
                </c:pt>
                <c:pt idx="1663">
                  <c:v>35775</c:v>
                </c:pt>
                <c:pt idx="1664">
                  <c:v>35776</c:v>
                </c:pt>
                <c:pt idx="1665">
                  <c:v>35777</c:v>
                </c:pt>
                <c:pt idx="1666">
                  <c:v>35779</c:v>
                </c:pt>
                <c:pt idx="1667">
                  <c:v>35780</c:v>
                </c:pt>
                <c:pt idx="1668">
                  <c:v>35781</c:v>
                </c:pt>
                <c:pt idx="1669">
                  <c:v>35782</c:v>
                </c:pt>
                <c:pt idx="1670">
                  <c:v>35783</c:v>
                </c:pt>
                <c:pt idx="1671">
                  <c:v>35784</c:v>
                </c:pt>
                <c:pt idx="1672">
                  <c:v>35786</c:v>
                </c:pt>
                <c:pt idx="1673">
                  <c:v>35787</c:v>
                </c:pt>
                <c:pt idx="1674">
                  <c:v>35788</c:v>
                </c:pt>
                <c:pt idx="1675">
                  <c:v>35790</c:v>
                </c:pt>
                <c:pt idx="1676">
                  <c:v>35791</c:v>
                </c:pt>
                <c:pt idx="1677">
                  <c:v>35793</c:v>
                </c:pt>
                <c:pt idx="1678">
                  <c:v>35794</c:v>
                </c:pt>
                <c:pt idx="1679">
                  <c:v>35795</c:v>
                </c:pt>
                <c:pt idx="1680">
                  <c:v>35798</c:v>
                </c:pt>
                <c:pt idx="1681">
                  <c:v>35800</c:v>
                </c:pt>
                <c:pt idx="1682">
                  <c:v>35801</c:v>
                </c:pt>
                <c:pt idx="1683">
                  <c:v>35802</c:v>
                </c:pt>
                <c:pt idx="1684">
                  <c:v>35803</c:v>
                </c:pt>
                <c:pt idx="1685">
                  <c:v>35804</c:v>
                </c:pt>
                <c:pt idx="1686">
                  <c:v>35807</c:v>
                </c:pt>
                <c:pt idx="1687">
                  <c:v>35808</c:v>
                </c:pt>
                <c:pt idx="1688">
                  <c:v>35809</c:v>
                </c:pt>
                <c:pt idx="1689">
                  <c:v>35810</c:v>
                </c:pt>
                <c:pt idx="1690">
                  <c:v>35811</c:v>
                </c:pt>
                <c:pt idx="1691">
                  <c:v>35812</c:v>
                </c:pt>
                <c:pt idx="1692">
                  <c:v>35814</c:v>
                </c:pt>
                <c:pt idx="1693">
                  <c:v>35815</c:v>
                </c:pt>
                <c:pt idx="1694">
                  <c:v>35816</c:v>
                </c:pt>
                <c:pt idx="1695">
                  <c:v>35817</c:v>
                </c:pt>
                <c:pt idx="1696">
                  <c:v>35828</c:v>
                </c:pt>
                <c:pt idx="1697">
                  <c:v>35829</c:v>
                </c:pt>
                <c:pt idx="1698">
                  <c:v>35830</c:v>
                </c:pt>
                <c:pt idx="1699">
                  <c:v>35831</c:v>
                </c:pt>
                <c:pt idx="1700">
                  <c:v>35832</c:v>
                </c:pt>
                <c:pt idx="1701">
                  <c:v>35833</c:v>
                </c:pt>
                <c:pt idx="1702">
                  <c:v>35835</c:v>
                </c:pt>
                <c:pt idx="1703">
                  <c:v>35836</c:v>
                </c:pt>
                <c:pt idx="1704">
                  <c:v>35837</c:v>
                </c:pt>
                <c:pt idx="1705">
                  <c:v>35838</c:v>
                </c:pt>
                <c:pt idx="1706">
                  <c:v>35839</c:v>
                </c:pt>
                <c:pt idx="1707">
                  <c:v>35842</c:v>
                </c:pt>
                <c:pt idx="1708">
                  <c:v>35843</c:v>
                </c:pt>
                <c:pt idx="1709">
                  <c:v>35844</c:v>
                </c:pt>
                <c:pt idx="1710">
                  <c:v>35845</c:v>
                </c:pt>
                <c:pt idx="1711">
                  <c:v>35846</c:v>
                </c:pt>
                <c:pt idx="1712">
                  <c:v>35847</c:v>
                </c:pt>
                <c:pt idx="1713">
                  <c:v>35849</c:v>
                </c:pt>
                <c:pt idx="1714">
                  <c:v>35850</c:v>
                </c:pt>
                <c:pt idx="1715">
                  <c:v>35851</c:v>
                </c:pt>
                <c:pt idx="1716">
                  <c:v>35852</c:v>
                </c:pt>
                <c:pt idx="1717">
                  <c:v>35853</c:v>
                </c:pt>
                <c:pt idx="1718">
                  <c:v>35856</c:v>
                </c:pt>
                <c:pt idx="1719">
                  <c:v>35857</c:v>
                </c:pt>
                <c:pt idx="1720">
                  <c:v>35858</c:v>
                </c:pt>
                <c:pt idx="1721">
                  <c:v>35859</c:v>
                </c:pt>
                <c:pt idx="1722">
                  <c:v>35860</c:v>
                </c:pt>
                <c:pt idx="1723">
                  <c:v>35861</c:v>
                </c:pt>
                <c:pt idx="1724">
                  <c:v>35863</c:v>
                </c:pt>
                <c:pt idx="1725">
                  <c:v>35864</c:v>
                </c:pt>
                <c:pt idx="1726">
                  <c:v>35865</c:v>
                </c:pt>
                <c:pt idx="1727">
                  <c:v>35866</c:v>
                </c:pt>
                <c:pt idx="1728">
                  <c:v>35867</c:v>
                </c:pt>
                <c:pt idx="1729">
                  <c:v>35870</c:v>
                </c:pt>
                <c:pt idx="1730">
                  <c:v>35871</c:v>
                </c:pt>
                <c:pt idx="1731">
                  <c:v>35872</c:v>
                </c:pt>
                <c:pt idx="1732">
                  <c:v>35874</c:v>
                </c:pt>
                <c:pt idx="1733">
                  <c:v>35875</c:v>
                </c:pt>
                <c:pt idx="1734">
                  <c:v>35877</c:v>
                </c:pt>
                <c:pt idx="1735">
                  <c:v>35878</c:v>
                </c:pt>
                <c:pt idx="1736">
                  <c:v>35879</c:v>
                </c:pt>
                <c:pt idx="1737">
                  <c:v>35880</c:v>
                </c:pt>
                <c:pt idx="1738">
                  <c:v>35881</c:v>
                </c:pt>
                <c:pt idx="1739">
                  <c:v>35884</c:v>
                </c:pt>
                <c:pt idx="1740">
                  <c:v>35885</c:v>
                </c:pt>
                <c:pt idx="1741">
                  <c:v>35886</c:v>
                </c:pt>
                <c:pt idx="1742">
                  <c:v>35887</c:v>
                </c:pt>
                <c:pt idx="1743">
                  <c:v>35888</c:v>
                </c:pt>
                <c:pt idx="1744">
                  <c:v>35889</c:v>
                </c:pt>
                <c:pt idx="1745">
                  <c:v>35892</c:v>
                </c:pt>
                <c:pt idx="1746">
                  <c:v>35893</c:v>
                </c:pt>
                <c:pt idx="1747">
                  <c:v>35894</c:v>
                </c:pt>
                <c:pt idx="1748">
                  <c:v>35895</c:v>
                </c:pt>
                <c:pt idx="1749">
                  <c:v>35898</c:v>
                </c:pt>
                <c:pt idx="1750">
                  <c:v>35899</c:v>
                </c:pt>
                <c:pt idx="1751">
                  <c:v>35900</c:v>
                </c:pt>
                <c:pt idx="1752">
                  <c:v>35901</c:v>
                </c:pt>
                <c:pt idx="1753">
                  <c:v>35902</c:v>
                </c:pt>
                <c:pt idx="1754">
                  <c:v>35903</c:v>
                </c:pt>
                <c:pt idx="1755">
                  <c:v>35905</c:v>
                </c:pt>
                <c:pt idx="1756">
                  <c:v>35906</c:v>
                </c:pt>
                <c:pt idx="1757">
                  <c:v>35907</c:v>
                </c:pt>
                <c:pt idx="1758">
                  <c:v>35908</c:v>
                </c:pt>
                <c:pt idx="1759">
                  <c:v>35909</c:v>
                </c:pt>
                <c:pt idx="1760">
                  <c:v>35912</c:v>
                </c:pt>
                <c:pt idx="1761">
                  <c:v>35913</c:v>
                </c:pt>
                <c:pt idx="1762">
                  <c:v>35914</c:v>
                </c:pt>
                <c:pt idx="1763">
                  <c:v>35915</c:v>
                </c:pt>
                <c:pt idx="1764">
                  <c:v>35917</c:v>
                </c:pt>
                <c:pt idx="1765">
                  <c:v>35919</c:v>
                </c:pt>
                <c:pt idx="1766">
                  <c:v>35920</c:v>
                </c:pt>
                <c:pt idx="1767">
                  <c:v>35921</c:v>
                </c:pt>
                <c:pt idx="1768">
                  <c:v>35922</c:v>
                </c:pt>
                <c:pt idx="1769">
                  <c:v>35923</c:v>
                </c:pt>
                <c:pt idx="1770">
                  <c:v>35927</c:v>
                </c:pt>
                <c:pt idx="1771">
                  <c:v>35928</c:v>
                </c:pt>
                <c:pt idx="1772">
                  <c:v>35929</c:v>
                </c:pt>
                <c:pt idx="1773">
                  <c:v>35930</c:v>
                </c:pt>
                <c:pt idx="1774">
                  <c:v>35931</c:v>
                </c:pt>
                <c:pt idx="1775">
                  <c:v>35933</c:v>
                </c:pt>
                <c:pt idx="1776">
                  <c:v>35934</c:v>
                </c:pt>
                <c:pt idx="1777">
                  <c:v>35935</c:v>
                </c:pt>
                <c:pt idx="1778">
                  <c:v>35936</c:v>
                </c:pt>
                <c:pt idx="1779">
                  <c:v>35937</c:v>
                </c:pt>
                <c:pt idx="1780">
                  <c:v>35940</c:v>
                </c:pt>
                <c:pt idx="1781">
                  <c:v>35941</c:v>
                </c:pt>
                <c:pt idx="1782">
                  <c:v>35942</c:v>
                </c:pt>
                <c:pt idx="1783">
                  <c:v>35943</c:v>
                </c:pt>
                <c:pt idx="1784">
                  <c:v>35944</c:v>
                </c:pt>
                <c:pt idx="1785">
                  <c:v>35947</c:v>
                </c:pt>
                <c:pt idx="1786">
                  <c:v>35948</c:v>
                </c:pt>
                <c:pt idx="1787">
                  <c:v>35949</c:v>
                </c:pt>
                <c:pt idx="1788">
                  <c:v>35950</c:v>
                </c:pt>
                <c:pt idx="1789">
                  <c:v>35951</c:v>
                </c:pt>
                <c:pt idx="1790">
                  <c:v>35952</c:v>
                </c:pt>
                <c:pt idx="1791">
                  <c:v>35954</c:v>
                </c:pt>
                <c:pt idx="1792">
                  <c:v>35955</c:v>
                </c:pt>
                <c:pt idx="1793">
                  <c:v>35956</c:v>
                </c:pt>
                <c:pt idx="1794">
                  <c:v>35957</c:v>
                </c:pt>
                <c:pt idx="1795">
                  <c:v>35958</c:v>
                </c:pt>
                <c:pt idx="1796">
                  <c:v>35961</c:v>
                </c:pt>
                <c:pt idx="1797">
                  <c:v>35962</c:v>
                </c:pt>
                <c:pt idx="1798">
                  <c:v>35963</c:v>
                </c:pt>
                <c:pt idx="1799">
                  <c:v>35965</c:v>
                </c:pt>
                <c:pt idx="1800">
                  <c:v>35966</c:v>
                </c:pt>
                <c:pt idx="1801">
                  <c:v>35968</c:v>
                </c:pt>
                <c:pt idx="1802">
                  <c:v>35969</c:v>
                </c:pt>
                <c:pt idx="1803">
                  <c:v>35970</c:v>
                </c:pt>
                <c:pt idx="1804">
                  <c:v>35971</c:v>
                </c:pt>
                <c:pt idx="1805">
                  <c:v>35972</c:v>
                </c:pt>
                <c:pt idx="1806">
                  <c:v>35975</c:v>
                </c:pt>
                <c:pt idx="1807">
                  <c:v>35976</c:v>
                </c:pt>
                <c:pt idx="1808">
                  <c:v>35978</c:v>
                </c:pt>
                <c:pt idx="1809">
                  <c:v>35979</c:v>
                </c:pt>
                <c:pt idx="1810">
                  <c:v>35980</c:v>
                </c:pt>
                <c:pt idx="1811">
                  <c:v>35982</c:v>
                </c:pt>
                <c:pt idx="1812">
                  <c:v>35983</c:v>
                </c:pt>
                <c:pt idx="1813">
                  <c:v>35984</c:v>
                </c:pt>
                <c:pt idx="1814">
                  <c:v>35985</c:v>
                </c:pt>
                <c:pt idx="1815">
                  <c:v>35986</c:v>
                </c:pt>
                <c:pt idx="1816">
                  <c:v>35989</c:v>
                </c:pt>
                <c:pt idx="1817">
                  <c:v>35990</c:v>
                </c:pt>
                <c:pt idx="1818">
                  <c:v>35991</c:v>
                </c:pt>
                <c:pt idx="1819">
                  <c:v>35992</c:v>
                </c:pt>
                <c:pt idx="1820">
                  <c:v>35993</c:v>
                </c:pt>
                <c:pt idx="1821">
                  <c:v>35994</c:v>
                </c:pt>
                <c:pt idx="1822">
                  <c:v>35996</c:v>
                </c:pt>
                <c:pt idx="1823">
                  <c:v>35997</c:v>
                </c:pt>
                <c:pt idx="1824">
                  <c:v>35998</c:v>
                </c:pt>
                <c:pt idx="1825">
                  <c:v>35999</c:v>
                </c:pt>
                <c:pt idx="1826">
                  <c:v>36000</c:v>
                </c:pt>
                <c:pt idx="1827">
                  <c:v>36003</c:v>
                </c:pt>
                <c:pt idx="1828">
                  <c:v>36004</c:v>
                </c:pt>
                <c:pt idx="1829">
                  <c:v>36005</c:v>
                </c:pt>
                <c:pt idx="1830">
                  <c:v>36006</c:v>
                </c:pt>
                <c:pt idx="1831">
                  <c:v>36007</c:v>
                </c:pt>
                <c:pt idx="1832">
                  <c:v>36008</c:v>
                </c:pt>
                <c:pt idx="1833">
                  <c:v>36010</c:v>
                </c:pt>
                <c:pt idx="1834">
                  <c:v>36011</c:v>
                </c:pt>
                <c:pt idx="1835">
                  <c:v>36012</c:v>
                </c:pt>
                <c:pt idx="1836">
                  <c:v>36013</c:v>
                </c:pt>
                <c:pt idx="1837">
                  <c:v>36014</c:v>
                </c:pt>
                <c:pt idx="1838">
                  <c:v>36017</c:v>
                </c:pt>
                <c:pt idx="1839">
                  <c:v>36018</c:v>
                </c:pt>
                <c:pt idx="1840">
                  <c:v>36019</c:v>
                </c:pt>
                <c:pt idx="1841">
                  <c:v>36020</c:v>
                </c:pt>
                <c:pt idx="1842">
                  <c:v>36021</c:v>
                </c:pt>
                <c:pt idx="1843">
                  <c:v>36022</c:v>
                </c:pt>
                <c:pt idx="1844">
                  <c:v>36024</c:v>
                </c:pt>
                <c:pt idx="1845">
                  <c:v>36025</c:v>
                </c:pt>
                <c:pt idx="1846">
                  <c:v>36026</c:v>
                </c:pt>
                <c:pt idx="1847">
                  <c:v>36027</c:v>
                </c:pt>
                <c:pt idx="1848">
                  <c:v>36028</c:v>
                </c:pt>
                <c:pt idx="1849">
                  <c:v>36031</c:v>
                </c:pt>
                <c:pt idx="1850">
                  <c:v>36032</c:v>
                </c:pt>
                <c:pt idx="1851">
                  <c:v>36033</c:v>
                </c:pt>
                <c:pt idx="1852">
                  <c:v>36034</c:v>
                </c:pt>
                <c:pt idx="1853">
                  <c:v>36035</c:v>
                </c:pt>
                <c:pt idx="1854">
                  <c:v>36036</c:v>
                </c:pt>
                <c:pt idx="1855">
                  <c:v>36038</c:v>
                </c:pt>
                <c:pt idx="1856">
                  <c:v>36039</c:v>
                </c:pt>
                <c:pt idx="1857">
                  <c:v>36040</c:v>
                </c:pt>
                <c:pt idx="1858">
                  <c:v>36041</c:v>
                </c:pt>
                <c:pt idx="1859">
                  <c:v>36042</c:v>
                </c:pt>
                <c:pt idx="1860">
                  <c:v>36043</c:v>
                </c:pt>
                <c:pt idx="1861">
                  <c:v>36045</c:v>
                </c:pt>
                <c:pt idx="1862">
                  <c:v>36046</c:v>
                </c:pt>
                <c:pt idx="1863">
                  <c:v>36047</c:v>
                </c:pt>
                <c:pt idx="1864">
                  <c:v>36048</c:v>
                </c:pt>
                <c:pt idx="1865">
                  <c:v>36049</c:v>
                </c:pt>
                <c:pt idx="1866">
                  <c:v>36052</c:v>
                </c:pt>
                <c:pt idx="1867">
                  <c:v>36053</c:v>
                </c:pt>
                <c:pt idx="1868">
                  <c:v>36054</c:v>
                </c:pt>
                <c:pt idx="1869">
                  <c:v>36055</c:v>
                </c:pt>
                <c:pt idx="1870">
                  <c:v>36056</c:v>
                </c:pt>
                <c:pt idx="1871">
                  <c:v>36057</c:v>
                </c:pt>
                <c:pt idx="1872">
                  <c:v>36059</c:v>
                </c:pt>
                <c:pt idx="1873">
                  <c:v>36060</c:v>
                </c:pt>
                <c:pt idx="1874">
                  <c:v>36061</c:v>
                </c:pt>
                <c:pt idx="1875">
                  <c:v>36062</c:v>
                </c:pt>
                <c:pt idx="1876">
                  <c:v>36063</c:v>
                </c:pt>
                <c:pt idx="1877">
                  <c:v>36066</c:v>
                </c:pt>
                <c:pt idx="1878">
                  <c:v>36067</c:v>
                </c:pt>
                <c:pt idx="1879">
                  <c:v>36068</c:v>
                </c:pt>
                <c:pt idx="1880">
                  <c:v>36069</c:v>
                </c:pt>
                <c:pt idx="1881">
                  <c:v>36070</c:v>
                </c:pt>
                <c:pt idx="1882">
                  <c:v>36071</c:v>
                </c:pt>
                <c:pt idx="1883">
                  <c:v>36074</c:v>
                </c:pt>
                <c:pt idx="1884">
                  <c:v>36075</c:v>
                </c:pt>
                <c:pt idx="1885">
                  <c:v>36076</c:v>
                </c:pt>
                <c:pt idx="1886">
                  <c:v>36077</c:v>
                </c:pt>
                <c:pt idx="1887">
                  <c:v>36080</c:v>
                </c:pt>
                <c:pt idx="1888">
                  <c:v>36081</c:v>
                </c:pt>
                <c:pt idx="1889">
                  <c:v>36082</c:v>
                </c:pt>
                <c:pt idx="1890">
                  <c:v>36083</c:v>
                </c:pt>
                <c:pt idx="1891">
                  <c:v>36085</c:v>
                </c:pt>
                <c:pt idx="1892">
                  <c:v>36087</c:v>
                </c:pt>
                <c:pt idx="1893">
                  <c:v>36088</c:v>
                </c:pt>
                <c:pt idx="1894">
                  <c:v>36089</c:v>
                </c:pt>
                <c:pt idx="1895">
                  <c:v>36090</c:v>
                </c:pt>
                <c:pt idx="1896">
                  <c:v>36091</c:v>
                </c:pt>
                <c:pt idx="1897">
                  <c:v>36094</c:v>
                </c:pt>
                <c:pt idx="1898">
                  <c:v>36095</c:v>
                </c:pt>
                <c:pt idx="1899">
                  <c:v>36096</c:v>
                </c:pt>
                <c:pt idx="1900">
                  <c:v>36097</c:v>
                </c:pt>
                <c:pt idx="1901">
                  <c:v>36098</c:v>
                </c:pt>
                <c:pt idx="1902">
                  <c:v>36099</c:v>
                </c:pt>
                <c:pt idx="1903">
                  <c:v>36101</c:v>
                </c:pt>
                <c:pt idx="1904">
                  <c:v>36102</c:v>
                </c:pt>
                <c:pt idx="1905">
                  <c:v>36103</c:v>
                </c:pt>
                <c:pt idx="1906">
                  <c:v>36104</c:v>
                </c:pt>
                <c:pt idx="1907">
                  <c:v>36105</c:v>
                </c:pt>
                <c:pt idx="1908">
                  <c:v>36106</c:v>
                </c:pt>
                <c:pt idx="1909">
                  <c:v>36108</c:v>
                </c:pt>
                <c:pt idx="1910">
                  <c:v>36109</c:v>
                </c:pt>
                <c:pt idx="1911">
                  <c:v>36110</c:v>
                </c:pt>
                <c:pt idx="1912">
                  <c:v>36112</c:v>
                </c:pt>
                <c:pt idx="1913">
                  <c:v>36115</c:v>
                </c:pt>
                <c:pt idx="1914">
                  <c:v>36116</c:v>
                </c:pt>
                <c:pt idx="1915">
                  <c:v>36117</c:v>
                </c:pt>
                <c:pt idx="1916">
                  <c:v>36118</c:v>
                </c:pt>
                <c:pt idx="1917">
                  <c:v>36119</c:v>
                </c:pt>
                <c:pt idx="1918">
                  <c:v>36120</c:v>
                </c:pt>
                <c:pt idx="1919">
                  <c:v>36122</c:v>
                </c:pt>
                <c:pt idx="1920">
                  <c:v>36123</c:v>
                </c:pt>
                <c:pt idx="1921">
                  <c:v>36124</c:v>
                </c:pt>
                <c:pt idx="1922">
                  <c:v>36125</c:v>
                </c:pt>
                <c:pt idx="1923">
                  <c:v>36126</c:v>
                </c:pt>
                <c:pt idx="1924">
                  <c:v>36129</c:v>
                </c:pt>
                <c:pt idx="1925">
                  <c:v>36130</c:v>
                </c:pt>
                <c:pt idx="1926">
                  <c:v>36131</c:v>
                </c:pt>
                <c:pt idx="1927">
                  <c:v>36132</c:v>
                </c:pt>
                <c:pt idx="1928">
                  <c:v>36133</c:v>
                </c:pt>
                <c:pt idx="1929">
                  <c:v>36136</c:v>
                </c:pt>
                <c:pt idx="1930">
                  <c:v>36137</c:v>
                </c:pt>
                <c:pt idx="1931">
                  <c:v>36138</c:v>
                </c:pt>
                <c:pt idx="1932">
                  <c:v>36139</c:v>
                </c:pt>
                <c:pt idx="1933">
                  <c:v>36140</c:v>
                </c:pt>
                <c:pt idx="1934">
                  <c:v>36143</c:v>
                </c:pt>
                <c:pt idx="1935">
                  <c:v>36144</c:v>
                </c:pt>
                <c:pt idx="1936">
                  <c:v>36145</c:v>
                </c:pt>
                <c:pt idx="1937">
                  <c:v>36146</c:v>
                </c:pt>
                <c:pt idx="1938">
                  <c:v>36147</c:v>
                </c:pt>
                <c:pt idx="1939">
                  <c:v>36148</c:v>
                </c:pt>
                <c:pt idx="1940">
                  <c:v>36150</c:v>
                </c:pt>
                <c:pt idx="1941">
                  <c:v>36151</c:v>
                </c:pt>
                <c:pt idx="1942">
                  <c:v>36152</c:v>
                </c:pt>
                <c:pt idx="1943">
                  <c:v>36153</c:v>
                </c:pt>
                <c:pt idx="1944">
                  <c:v>36157</c:v>
                </c:pt>
                <c:pt idx="1945">
                  <c:v>36158</c:v>
                </c:pt>
                <c:pt idx="1946">
                  <c:v>36159</c:v>
                </c:pt>
                <c:pt idx="1947">
                  <c:v>36160</c:v>
                </c:pt>
                <c:pt idx="1948">
                  <c:v>36165</c:v>
                </c:pt>
                <c:pt idx="1949">
                  <c:v>36166</c:v>
                </c:pt>
                <c:pt idx="1950">
                  <c:v>36167</c:v>
                </c:pt>
                <c:pt idx="1951">
                  <c:v>36168</c:v>
                </c:pt>
                <c:pt idx="1952">
                  <c:v>36171</c:v>
                </c:pt>
                <c:pt idx="1953">
                  <c:v>36172</c:v>
                </c:pt>
                <c:pt idx="1954">
                  <c:v>36173</c:v>
                </c:pt>
                <c:pt idx="1955">
                  <c:v>36174</c:v>
                </c:pt>
                <c:pt idx="1956">
                  <c:v>36175</c:v>
                </c:pt>
                <c:pt idx="1957">
                  <c:v>36176</c:v>
                </c:pt>
                <c:pt idx="1958">
                  <c:v>36178</c:v>
                </c:pt>
                <c:pt idx="1959">
                  <c:v>36179</c:v>
                </c:pt>
                <c:pt idx="1960">
                  <c:v>36180</c:v>
                </c:pt>
                <c:pt idx="1961">
                  <c:v>36181</c:v>
                </c:pt>
                <c:pt idx="1962">
                  <c:v>36182</c:v>
                </c:pt>
                <c:pt idx="1963">
                  <c:v>36185</c:v>
                </c:pt>
                <c:pt idx="1964">
                  <c:v>36186</c:v>
                </c:pt>
                <c:pt idx="1965">
                  <c:v>36187</c:v>
                </c:pt>
                <c:pt idx="1966">
                  <c:v>36188</c:v>
                </c:pt>
                <c:pt idx="1967">
                  <c:v>36189</c:v>
                </c:pt>
                <c:pt idx="1968">
                  <c:v>36190</c:v>
                </c:pt>
                <c:pt idx="1969">
                  <c:v>36192</c:v>
                </c:pt>
                <c:pt idx="1970">
                  <c:v>36193</c:v>
                </c:pt>
                <c:pt idx="1971">
                  <c:v>36194</c:v>
                </c:pt>
                <c:pt idx="1972">
                  <c:v>36195</c:v>
                </c:pt>
                <c:pt idx="1973">
                  <c:v>36196</c:v>
                </c:pt>
                <c:pt idx="1974">
                  <c:v>36197</c:v>
                </c:pt>
                <c:pt idx="1975">
                  <c:v>36199</c:v>
                </c:pt>
                <c:pt idx="1976">
                  <c:v>36200</c:v>
                </c:pt>
                <c:pt idx="1977">
                  <c:v>36201</c:v>
                </c:pt>
                <c:pt idx="1978">
                  <c:v>36211</c:v>
                </c:pt>
                <c:pt idx="1979">
                  <c:v>36213</c:v>
                </c:pt>
                <c:pt idx="1980">
                  <c:v>36214</c:v>
                </c:pt>
                <c:pt idx="1981">
                  <c:v>36215</c:v>
                </c:pt>
                <c:pt idx="1982">
                  <c:v>36216</c:v>
                </c:pt>
                <c:pt idx="1983">
                  <c:v>36217</c:v>
                </c:pt>
                <c:pt idx="1984">
                  <c:v>36220</c:v>
                </c:pt>
                <c:pt idx="1985">
                  <c:v>36221</c:v>
                </c:pt>
                <c:pt idx="1986">
                  <c:v>36222</c:v>
                </c:pt>
                <c:pt idx="1987">
                  <c:v>36223</c:v>
                </c:pt>
                <c:pt idx="1988">
                  <c:v>36224</c:v>
                </c:pt>
                <c:pt idx="1989">
                  <c:v>36225</c:v>
                </c:pt>
                <c:pt idx="1990">
                  <c:v>36227</c:v>
                </c:pt>
                <c:pt idx="1991">
                  <c:v>36228</c:v>
                </c:pt>
                <c:pt idx="1992">
                  <c:v>36229</c:v>
                </c:pt>
                <c:pt idx="1993">
                  <c:v>36230</c:v>
                </c:pt>
                <c:pt idx="1994">
                  <c:v>36231</c:v>
                </c:pt>
                <c:pt idx="1995">
                  <c:v>36234</c:v>
                </c:pt>
                <c:pt idx="1996">
                  <c:v>36235</c:v>
                </c:pt>
                <c:pt idx="1997">
                  <c:v>36236</c:v>
                </c:pt>
                <c:pt idx="1998">
                  <c:v>36237</c:v>
                </c:pt>
                <c:pt idx="1999">
                  <c:v>36238</c:v>
                </c:pt>
                <c:pt idx="2000">
                  <c:v>36239</c:v>
                </c:pt>
                <c:pt idx="2001">
                  <c:v>36241</c:v>
                </c:pt>
                <c:pt idx="2002">
                  <c:v>36242</c:v>
                </c:pt>
                <c:pt idx="2003">
                  <c:v>36243</c:v>
                </c:pt>
                <c:pt idx="2004">
                  <c:v>36244</c:v>
                </c:pt>
                <c:pt idx="2005">
                  <c:v>36245</c:v>
                </c:pt>
                <c:pt idx="2006">
                  <c:v>36248</c:v>
                </c:pt>
                <c:pt idx="2007">
                  <c:v>36249</c:v>
                </c:pt>
                <c:pt idx="2008">
                  <c:v>36250</c:v>
                </c:pt>
                <c:pt idx="2009">
                  <c:v>36251</c:v>
                </c:pt>
                <c:pt idx="2010">
                  <c:v>36252</c:v>
                </c:pt>
                <c:pt idx="2011">
                  <c:v>36253</c:v>
                </c:pt>
                <c:pt idx="2012">
                  <c:v>36256</c:v>
                </c:pt>
                <c:pt idx="2013">
                  <c:v>36257</c:v>
                </c:pt>
                <c:pt idx="2014">
                  <c:v>36258</c:v>
                </c:pt>
                <c:pt idx="2015">
                  <c:v>36259</c:v>
                </c:pt>
                <c:pt idx="2016">
                  <c:v>36262</c:v>
                </c:pt>
                <c:pt idx="2017">
                  <c:v>36263</c:v>
                </c:pt>
                <c:pt idx="2018">
                  <c:v>36264</c:v>
                </c:pt>
                <c:pt idx="2019">
                  <c:v>36265</c:v>
                </c:pt>
                <c:pt idx="2020">
                  <c:v>36266</c:v>
                </c:pt>
                <c:pt idx="2021">
                  <c:v>36267</c:v>
                </c:pt>
                <c:pt idx="2022">
                  <c:v>36269</c:v>
                </c:pt>
                <c:pt idx="2023">
                  <c:v>36270</c:v>
                </c:pt>
                <c:pt idx="2024">
                  <c:v>36271</c:v>
                </c:pt>
                <c:pt idx="2025">
                  <c:v>36272</c:v>
                </c:pt>
                <c:pt idx="2026">
                  <c:v>36273</c:v>
                </c:pt>
                <c:pt idx="2027">
                  <c:v>36276</c:v>
                </c:pt>
                <c:pt idx="2028">
                  <c:v>36277</c:v>
                </c:pt>
                <c:pt idx="2029">
                  <c:v>36278</c:v>
                </c:pt>
                <c:pt idx="2030">
                  <c:v>36279</c:v>
                </c:pt>
                <c:pt idx="2031">
                  <c:v>36280</c:v>
                </c:pt>
                <c:pt idx="2032">
                  <c:v>36283</c:v>
                </c:pt>
                <c:pt idx="2033">
                  <c:v>36284</c:v>
                </c:pt>
                <c:pt idx="2034">
                  <c:v>36285</c:v>
                </c:pt>
                <c:pt idx="2035">
                  <c:v>36286</c:v>
                </c:pt>
                <c:pt idx="2036">
                  <c:v>36287</c:v>
                </c:pt>
                <c:pt idx="2037">
                  <c:v>36290</c:v>
                </c:pt>
                <c:pt idx="2038">
                  <c:v>36291</c:v>
                </c:pt>
                <c:pt idx="2039">
                  <c:v>36292</c:v>
                </c:pt>
                <c:pt idx="2040">
                  <c:v>36293</c:v>
                </c:pt>
                <c:pt idx="2041">
                  <c:v>36294</c:v>
                </c:pt>
                <c:pt idx="2042">
                  <c:v>36295</c:v>
                </c:pt>
                <c:pt idx="2043">
                  <c:v>36297</c:v>
                </c:pt>
                <c:pt idx="2044">
                  <c:v>36298</c:v>
                </c:pt>
                <c:pt idx="2045">
                  <c:v>36299</c:v>
                </c:pt>
                <c:pt idx="2046">
                  <c:v>36300</c:v>
                </c:pt>
                <c:pt idx="2047">
                  <c:v>36301</c:v>
                </c:pt>
                <c:pt idx="2048">
                  <c:v>36304</c:v>
                </c:pt>
                <c:pt idx="2049">
                  <c:v>36305</c:v>
                </c:pt>
                <c:pt idx="2050">
                  <c:v>36306</c:v>
                </c:pt>
                <c:pt idx="2051">
                  <c:v>36307</c:v>
                </c:pt>
                <c:pt idx="2052">
                  <c:v>36308</c:v>
                </c:pt>
                <c:pt idx="2053">
                  <c:v>36309</c:v>
                </c:pt>
                <c:pt idx="2054">
                  <c:v>36311</c:v>
                </c:pt>
                <c:pt idx="2055">
                  <c:v>36312</c:v>
                </c:pt>
                <c:pt idx="2056">
                  <c:v>36313</c:v>
                </c:pt>
                <c:pt idx="2057">
                  <c:v>36314</c:v>
                </c:pt>
                <c:pt idx="2058">
                  <c:v>36315</c:v>
                </c:pt>
                <c:pt idx="2059">
                  <c:v>36316</c:v>
                </c:pt>
                <c:pt idx="2060">
                  <c:v>36318</c:v>
                </c:pt>
                <c:pt idx="2061">
                  <c:v>36319</c:v>
                </c:pt>
                <c:pt idx="2062">
                  <c:v>36320</c:v>
                </c:pt>
                <c:pt idx="2063">
                  <c:v>36321</c:v>
                </c:pt>
                <c:pt idx="2064">
                  <c:v>36322</c:v>
                </c:pt>
                <c:pt idx="2065">
                  <c:v>36325</c:v>
                </c:pt>
                <c:pt idx="2066">
                  <c:v>36326</c:v>
                </c:pt>
                <c:pt idx="2067">
                  <c:v>36327</c:v>
                </c:pt>
                <c:pt idx="2068">
                  <c:v>36328</c:v>
                </c:pt>
                <c:pt idx="2069">
                  <c:v>36332</c:v>
                </c:pt>
                <c:pt idx="2070">
                  <c:v>36333</c:v>
                </c:pt>
                <c:pt idx="2071">
                  <c:v>36334</c:v>
                </c:pt>
                <c:pt idx="2072">
                  <c:v>36335</c:v>
                </c:pt>
                <c:pt idx="2073">
                  <c:v>36336</c:v>
                </c:pt>
                <c:pt idx="2074">
                  <c:v>36339</c:v>
                </c:pt>
                <c:pt idx="2075">
                  <c:v>36340</c:v>
                </c:pt>
                <c:pt idx="2076">
                  <c:v>36341</c:v>
                </c:pt>
                <c:pt idx="2077">
                  <c:v>36343</c:v>
                </c:pt>
                <c:pt idx="2078">
                  <c:v>36344</c:v>
                </c:pt>
                <c:pt idx="2079">
                  <c:v>36346</c:v>
                </c:pt>
                <c:pt idx="2080">
                  <c:v>36347</c:v>
                </c:pt>
                <c:pt idx="2081">
                  <c:v>36348</c:v>
                </c:pt>
                <c:pt idx="2082">
                  <c:v>36349</c:v>
                </c:pt>
                <c:pt idx="2083">
                  <c:v>36350</c:v>
                </c:pt>
                <c:pt idx="2084">
                  <c:v>36353</c:v>
                </c:pt>
                <c:pt idx="2085">
                  <c:v>36354</c:v>
                </c:pt>
                <c:pt idx="2086">
                  <c:v>36355</c:v>
                </c:pt>
                <c:pt idx="2087">
                  <c:v>36356</c:v>
                </c:pt>
                <c:pt idx="2088">
                  <c:v>36357</c:v>
                </c:pt>
                <c:pt idx="2089">
                  <c:v>36358</c:v>
                </c:pt>
                <c:pt idx="2090">
                  <c:v>36360</c:v>
                </c:pt>
                <c:pt idx="2091">
                  <c:v>36361</c:v>
                </c:pt>
                <c:pt idx="2092">
                  <c:v>36362</c:v>
                </c:pt>
                <c:pt idx="2093">
                  <c:v>36363</c:v>
                </c:pt>
                <c:pt idx="2094">
                  <c:v>36364</c:v>
                </c:pt>
                <c:pt idx="2095">
                  <c:v>36367</c:v>
                </c:pt>
                <c:pt idx="2096">
                  <c:v>36368</c:v>
                </c:pt>
                <c:pt idx="2097">
                  <c:v>36369</c:v>
                </c:pt>
                <c:pt idx="2098">
                  <c:v>36370</c:v>
                </c:pt>
                <c:pt idx="2099">
                  <c:v>36371</c:v>
                </c:pt>
                <c:pt idx="2100">
                  <c:v>36372</c:v>
                </c:pt>
                <c:pt idx="2101">
                  <c:v>36374</c:v>
                </c:pt>
                <c:pt idx="2102">
                  <c:v>36375</c:v>
                </c:pt>
                <c:pt idx="2103">
                  <c:v>36376</c:v>
                </c:pt>
                <c:pt idx="2104">
                  <c:v>36377</c:v>
                </c:pt>
                <c:pt idx="2105">
                  <c:v>36378</c:v>
                </c:pt>
                <c:pt idx="2106">
                  <c:v>36379</c:v>
                </c:pt>
                <c:pt idx="2107">
                  <c:v>36381</c:v>
                </c:pt>
                <c:pt idx="2108">
                  <c:v>36382</c:v>
                </c:pt>
                <c:pt idx="2109">
                  <c:v>36383</c:v>
                </c:pt>
                <c:pt idx="2110">
                  <c:v>36384</c:v>
                </c:pt>
                <c:pt idx="2111">
                  <c:v>36385</c:v>
                </c:pt>
                <c:pt idx="2112">
                  <c:v>36388</c:v>
                </c:pt>
                <c:pt idx="2113">
                  <c:v>36389</c:v>
                </c:pt>
                <c:pt idx="2114">
                  <c:v>36390</c:v>
                </c:pt>
                <c:pt idx="2115">
                  <c:v>36391</c:v>
                </c:pt>
                <c:pt idx="2116">
                  <c:v>36392</c:v>
                </c:pt>
                <c:pt idx="2117">
                  <c:v>36393</c:v>
                </c:pt>
                <c:pt idx="2118">
                  <c:v>36395</c:v>
                </c:pt>
                <c:pt idx="2119">
                  <c:v>36396</c:v>
                </c:pt>
                <c:pt idx="2120">
                  <c:v>36397</c:v>
                </c:pt>
                <c:pt idx="2121">
                  <c:v>36398</c:v>
                </c:pt>
                <c:pt idx="2122">
                  <c:v>36399</c:v>
                </c:pt>
                <c:pt idx="2123">
                  <c:v>36402</c:v>
                </c:pt>
                <c:pt idx="2124">
                  <c:v>36403</c:v>
                </c:pt>
                <c:pt idx="2125">
                  <c:v>36407</c:v>
                </c:pt>
                <c:pt idx="2126">
                  <c:v>36409</c:v>
                </c:pt>
                <c:pt idx="2127">
                  <c:v>36410</c:v>
                </c:pt>
                <c:pt idx="2128">
                  <c:v>36411</c:v>
                </c:pt>
                <c:pt idx="2129">
                  <c:v>36412</c:v>
                </c:pt>
                <c:pt idx="2130">
                  <c:v>36413</c:v>
                </c:pt>
                <c:pt idx="2131">
                  <c:v>36416</c:v>
                </c:pt>
                <c:pt idx="2132">
                  <c:v>36417</c:v>
                </c:pt>
                <c:pt idx="2133">
                  <c:v>36418</c:v>
                </c:pt>
                <c:pt idx="2134">
                  <c:v>36419</c:v>
                </c:pt>
                <c:pt idx="2135">
                  <c:v>36420</c:v>
                </c:pt>
                <c:pt idx="2136">
                  <c:v>36421</c:v>
                </c:pt>
                <c:pt idx="2137">
                  <c:v>36423</c:v>
                </c:pt>
                <c:pt idx="2138">
                  <c:v>36430</c:v>
                </c:pt>
                <c:pt idx="2139">
                  <c:v>36431</c:v>
                </c:pt>
                <c:pt idx="2140">
                  <c:v>36432</c:v>
                </c:pt>
                <c:pt idx="2141">
                  <c:v>36433</c:v>
                </c:pt>
                <c:pt idx="2142">
                  <c:v>36434</c:v>
                </c:pt>
                <c:pt idx="2143">
                  <c:v>36435</c:v>
                </c:pt>
                <c:pt idx="2144">
                  <c:v>36437</c:v>
                </c:pt>
                <c:pt idx="2145">
                  <c:v>36438</c:v>
                </c:pt>
                <c:pt idx="2146">
                  <c:v>36439</c:v>
                </c:pt>
                <c:pt idx="2147">
                  <c:v>36440</c:v>
                </c:pt>
                <c:pt idx="2148">
                  <c:v>36441</c:v>
                </c:pt>
                <c:pt idx="2149">
                  <c:v>36444</c:v>
                </c:pt>
                <c:pt idx="2150">
                  <c:v>36445</c:v>
                </c:pt>
                <c:pt idx="2151">
                  <c:v>36446</c:v>
                </c:pt>
                <c:pt idx="2152">
                  <c:v>36447</c:v>
                </c:pt>
                <c:pt idx="2153">
                  <c:v>36448</c:v>
                </c:pt>
                <c:pt idx="2154">
                  <c:v>36449</c:v>
                </c:pt>
                <c:pt idx="2155">
                  <c:v>36451</c:v>
                </c:pt>
                <c:pt idx="2156">
                  <c:v>36452</c:v>
                </c:pt>
                <c:pt idx="2157">
                  <c:v>36453</c:v>
                </c:pt>
                <c:pt idx="2158">
                  <c:v>36454</c:v>
                </c:pt>
                <c:pt idx="2159">
                  <c:v>36455</c:v>
                </c:pt>
                <c:pt idx="2160">
                  <c:v>36458</c:v>
                </c:pt>
                <c:pt idx="2161">
                  <c:v>36459</c:v>
                </c:pt>
                <c:pt idx="2162">
                  <c:v>36460</c:v>
                </c:pt>
                <c:pt idx="2163">
                  <c:v>36461</c:v>
                </c:pt>
                <c:pt idx="2164">
                  <c:v>36462</c:v>
                </c:pt>
                <c:pt idx="2165">
                  <c:v>36463</c:v>
                </c:pt>
                <c:pt idx="2166">
                  <c:v>36465</c:v>
                </c:pt>
                <c:pt idx="2167">
                  <c:v>36466</c:v>
                </c:pt>
                <c:pt idx="2168">
                  <c:v>36467</c:v>
                </c:pt>
                <c:pt idx="2169">
                  <c:v>36468</c:v>
                </c:pt>
                <c:pt idx="2170">
                  <c:v>36469</c:v>
                </c:pt>
                <c:pt idx="2171">
                  <c:v>36470</c:v>
                </c:pt>
                <c:pt idx="2172">
                  <c:v>36472</c:v>
                </c:pt>
                <c:pt idx="2173">
                  <c:v>36473</c:v>
                </c:pt>
                <c:pt idx="2174">
                  <c:v>36474</c:v>
                </c:pt>
                <c:pt idx="2175">
                  <c:v>36475</c:v>
                </c:pt>
                <c:pt idx="2176">
                  <c:v>36479</c:v>
                </c:pt>
                <c:pt idx="2177">
                  <c:v>36480</c:v>
                </c:pt>
                <c:pt idx="2178">
                  <c:v>36481</c:v>
                </c:pt>
                <c:pt idx="2179">
                  <c:v>36482</c:v>
                </c:pt>
                <c:pt idx="2180">
                  <c:v>36483</c:v>
                </c:pt>
                <c:pt idx="2181">
                  <c:v>36484</c:v>
                </c:pt>
                <c:pt idx="2182">
                  <c:v>36486</c:v>
                </c:pt>
                <c:pt idx="2183">
                  <c:v>36487</c:v>
                </c:pt>
                <c:pt idx="2184">
                  <c:v>36488</c:v>
                </c:pt>
                <c:pt idx="2185">
                  <c:v>36489</c:v>
                </c:pt>
                <c:pt idx="2186">
                  <c:v>36490</c:v>
                </c:pt>
                <c:pt idx="2187">
                  <c:v>36493</c:v>
                </c:pt>
                <c:pt idx="2188">
                  <c:v>36494</c:v>
                </c:pt>
                <c:pt idx="2189">
                  <c:v>36495</c:v>
                </c:pt>
                <c:pt idx="2190">
                  <c:v>36496</c:v>
                </c:pt>
                <c:pt idx="2191">
                  <c:v>36497</c:v>
                </c:pt>
                <c:pt idx="2192">
                  <c:v>36498</c:v>
                </c:pt>
                <c:pt idx="2193">
                  <c:v>36500</c:v>
                </c:pt>
                <c:pt idx="2194">
                  <c:v>36501</c:v>
                </c:pt>
                <c:pt idx="2195">
                  <c:v>36502</c:v>
                </c:pt>
                <c:pt idx="2196">
                  <c:v>36503</c:v>
                </c:pt>
                <c:pt idx="2197">
                  <c:v>36504</c:v>
                </c:pt>
                <c:pt idx="2198">
                  <c:v>36507</c:v>
                </c:pt>
                <c:pt idx="2199">
                  <c:v>36508</c:v>
                </c:pt>
                <c:pt idx="2200">
                  <c:v>36509</c:v>
                </c:pt>
                <c:pt idx="2201">
                  <c:v>36510</c:v>
                </c:pt>
                <c:pt idx="2202">
                  <c:v>36511</c:v>
                </c:pt>
                <c:pt idx="2203">
                  <c:v>36512</c:v>
                </c:pt>
                <c:pt idx="2204">
                  <c:v>36514</c:v>
                </c:pt>
                <c:pt idx="2205">
                  <c:v>36515</c:v>
                </c:pt>
                <c:pt idx="2206">
                  <c:v>36516</c:v>
                </c:pt>
                <c:pt idx="2207">
                  <c:v>36517</c:v>
                </c:pt>
                <c:pt idx="2208">
                  <c:v>36518</c:v>
                </c:pt>
                <c:pt idx="2209">
                  <c:v>36521</c:v>
                </c:pt>
                <c:pt idx="2210">
                  <c:v>36522</c:v>
                </c:pt>
                <c:pt idx="2211">
                  <c:v>36525</c:v>
                </c:pt>
                <c:pt idx="2212">
                  <c:v>36529</c:v>
                </c:pt>
                <c:pt idx="2213">
                  <c:v>36530</c:v>
                </c:pt>
                <c:pt idx="2214">
                  <c:v>36531</c:v>
                </c:pt>
                <c:pt idx="2215">
                  <c:v>36532</c:v>
                </c:pt>
                <c:pt idx="2216">
                  <c:v>36535</c:v>
                </c:pt>
                <c:pt idx="2217">
                  <c:v>36536</c:v>
                </c:pt>
                <c:pt idx="2218">
                  <c:v>36537</c:v>
                </c:pt>
                <c:pt idx="2219">
                  <c:v>36538</c:v>
                </c:pt>
                <c:pt idx="2220">
                  <c:v>36539</c:v>
                </c:pt>
                <c:pt idx="2221">
                  <c:v>36540</c:v>
                </c:pt>
                <c:pt idx="2222">
                  <c:v>36542</c:v>
                </c:pt>
                <c:pt idx="2223">
                  <c:v>36543</c:v>
                </c:pt>
                <c:pt idx="2224">
                  <c:v>36544</c:v>
                </c:pt>
                <c:pt idx="2225">
                  <c:v>36545</c:v>
                </c:pt>
                <c:pt idx="2226">
                  <c:v>36546</c:v>
                </c:pt>
                <c:pt idx="2227">
                  <c:v>36549</c:v>
                </c:pt>
                <c:pt idx="2228">
                  <c:v>36550</c:v>
                </c:pt>
                <c:pt idx="2229">
                  <c:v>36551</c:v>
                </c:pt>
                <c:pt idx="2230">
                  <c:v>36552</c:v>
                </c:pt>
                <c:pt idx="2231">
                  <c:v>36553</c:v>
                </c:pt>
                <c:pt idx="2232">
                  <c:v>36554</c:v>
                </c:pt>
                <c:pt idx="2233">
                  <c:v>36556</c:v>
                </c:pt>
                <c:pt idx="2234">
                  <c:v>36557</c:v>
                </c:pt>
                <c:pt idx="2235">
                  <c:v>36565</c:v>
                </c:pt>
                <c:pt idx="2236">
                  <c:v>36566</c:v>
                </c:pt>
                <c:pt idx="2237">
                  <c:v>36567</c:v>
                </c:pt>
                <c:pt idx="2238">
                  <c:v>36570</c:v>
                </c:pt>
                <c:pt idx="2239">
                  <c:v>36571</c:v>
                </c:pt>
                <c:pt idx="2240">
                  <c:v>36572</c:v>
                </c:pt>
                <c:pt idx="2241">
                  <c:v>36573</c:v>
                </c:pt>
                <c:pt idx="2242">
                  <c:v>36574</c:v>
                </c:pt>
                <c:pt idx="2243">
                  <c:v>36575</c:v>
                </c:pt>
                <c:pt idx="2244">
                  <c:v>36577</c:v>
                </c:pt>
                <c:pt idx="2245">
                  <c:v>36578</c:v>
                </c:pt>
                <c:pt idx="2246">
                  <c:v>36579</c:v>
                </c:pt>
                <c:pt idx="2247">
                  <c:v>36580</c:v>
                </c:pt>
                <c:pt idx="2248">
                  <c:v>36581</c:v>
                </c:pt>
                <c:pt idx="2249">
                  <c:v>36585</c:v>
                </c:pt>
                <c:pt idx="2250">
                  <c:v>36586</c:v>
                </c:pt>
                <c:pt idx="2251">
                  <c:v>36587</c:v>
                </c:pt>
                <c:pt idx="2252">
                  <c:v>36588</c:v>
                </c:pt>
                <c:pt idx="2253">
                  <c:v>36589</c:v>
                </c:pt>
                <c:pt idx="2254">
                  <c:v>36591</c:v>
                </c:pt>
                <c:pt idx="2255">
                  <c:v>36592</c:v>
                </c:pt>
                <c:pt idx="2256">
                  <c:v>36593</c:v>
                </c:pt>
                <c:pt idx="2257">
                  <c:v>36594</c:v>
                </c:pt>
                <c:pt idx="2258">
                  <c:v>36595</c:v>
                </c:pt>
                <c:pt idx="2259">
                  <c:v>36598</c:v>
                </c:pt>
                <c:pt idx="2260">
                  <c:v>36599</c:v>
                </c:pt>
                <c:pt idx="2261">
                  <c:v>36600</c:v>
                </c:pt>
                <c:pt idx="2262">
                  <c:v>36601</c:v>
                </c:pt>
                <c:pt idx="2263">
                  <c:v>36602</c:v>
                </c:pt>
                <c:pt idx="2264">
                  <c:v>36605</c:v>
                </c:pt>
                <c:pt idx="2265">
                  <c:v>36606</c:v>
                </c:pt>
                <c:pt idx="2266">
                  <c:v>36607</c:v>
                </c:pt>
                <c:pt idx="2267">
                  <c:v>36608</c:v>
                </c:pt>
                <c:pt idx="2268">
                  <c:v>36609</c:v>
                </c:pt>
                <c:pt idx="2269">
                  <c:v>36612</c:v>
                </c:pt>
                <c:pt idx="2270">
                  <c:v>36613</c:v>
                </c:pt>
                <c:pt idx="2271">
                  <c:v>36614</c:v>
                </c:pt>
                <c:pt idx="2272">
                  <c:v>36615</c:v>
                </c:pt>
                <c:pt idx="2273">
                  <c:v>36616</c:v>
                </c:pt>
                <c:pt idx="2274">
                  <c:v>36617</c:v>
                </c:pt>
                <c:pt idx="2275">
                  <c:v>36621</c:v>
                </c:pt>
                <c:pt idx="2276">
                  <c:v>36622</c:v>
                </c:pt>
                <c:pt idx="2277">
                  <c:v>36623</c:v>
                </c:pt>
                <c:pt idx="2278">
                  <c:v>36624</c:v>
                </c:pt>
                <c:pt idx="2279">
                  <c:v>36626</c:v>
                </c:pt>
                <c:pt idx="2280">
                  <c:v>36627</c:v>
                </c:pt>
                <c:pt idx="2281">
                  <c:v>36628</c:v>
                </c:pt>
                <c:pt idx="2282">
                  <c:v>36629</c:v>
                </c:pt>
                <c:pt idx="2283">
                  <c:v>36630</c:v>
                </c:pt>
                <c:pt idx="2284">
                  <c:v>36631</c:v>
                </c:pt>
                <c:pt idx="2285">
                  <c:v>36633</c:v>
                </c:pt>
                <c:pt idx="2286">
                  <c:v>36634</c:v>
                </c:pt>
                <c:pt idx="2287">
                  <c:v>36635</c:v>
                </c:pt>
                <c:pt idx="2288">
                  <c:v>36636</c:v>
                </c:pt>
                <c:pt idx="2289">
                  <c:v>36637</c:v>
                </c:pt>
                <c:pt idx="2290">
                  <c:v>36640</c:v>
                </c:pt>
                <c:pt idx="2291">
                  <c:v>36641</c:v>
                </c:pt>
                <c:pt idx="2292">
                  <c:v>36642</c:v>
                </c:pt>
                <c:pt idx="2293">
                  <c:v>36643</c:v>
                </c:pt>
                <c:pt idx="2294">
                  <c:v>36644</c:v>
                </c:pt>
                <c:pt idx="2295">
                  <c:v>36645</c:v>
                </c:pt>
                <c:pt idx="2296">
                  <c:v>36648</c:v>
                </c:pt>
                <c:pt idx="2297">
                  <c:v>36649</c:v>
                </c:pt>
                <c:pt idx="2298">
                  <c:v>36650</c:v>
                </c:pt>
                <c:pt idx="2299">
                  <c:v>36651</c:v>
                </c:pt>
                <c:pt idx="2300">
                  <c:v>36652</c:v>
                </c:pt>
                <c:pt idx="2301">
                  <c:v>36654</c:v>
                </c:pt>
                <c:pt idx="2302">
                  <c:v>36655</c:v>
                </c:pt>
                <c:pt idx="2303">
                  <c:v>36656</c:v>
                </c:pt>
                <c:pt idx="2304">
                  <c:v>36657</c:v>
                </c:pt>
                <c:pt idx="2305">
                  <c:v>36658</c:v>
                </c:pt>
                <c:pt idx="2306">
                  <c:v>36661</c:v>
                </c:pt>
                <c:pt idx="2307">
                  <c:v>36662</c:v>
                </c:pt>
                <c:pt idx="2308">
                  <c:v>36663</c:v>
                </c:pt>
                <c:pt idx="2309">
                  <c:v>36665</c:v>
                </c:pt>
                <c:pt idx="2310">
                  <c:v>36666</c:v>
                </c:pt>
                <c:pt idx="2311">
                  <c:v>36668</c:v>
                </c:pt>
                <c:pt idx="2312">
                  <c:v>36669</c:v>
                </c:pt>
                <c:pt idx="2313">
                  <c:v>36670</c:v>
                </c:pt>
                <c:pt idx="2314">
                  <c:v>36671</c:v>
                </c:pt>
                <c:pt idx="2315">
                  <c:v>36672</c:v>
                </c:pt>
                <c:pt idx="2316">
                  <c:v>36675</c:v>
                </c:pt>
                <c:pt idx="2317">
                  <c:v>36676</c:v>
                </c:pt>
                <c:pt idx="2318">
                  <c:v>36677</c:v>
                </c:pt>
                <c:pt idx="2319">
                  <c:v>36678</c:v>
                </c:pt>
                <c:pt idx="2320">
                  <c:v>36679</c:v>
                </c:pt>
                <c:pt idx="2321">
                  <c:v>36680</c:v>
                </c:pt>
                <c:pt idx="2322">
                  <c:v>36682</c:v>
                </c:pt>
                <c:pt idx="2323">
                  <c:v>36684</c:v>
                </c:pt>
                <c:pt idx="2324">
                  <c:v>36685</c:v>
                </c:pt>
                <c:pt idx="2325">
                  <c:v>36686</c:v>
                </c:pt>
                <c:pt idx="2326">
                  <c:v>36689</c:v>
                </c:pt>
                <c:pt idx="2327">
                  <c:v>36690</c:v>
                </c:pt>
                <c:pt idx="2328">
                  <c:v>36691</c:v>
                </c:pt>
                <c:pt idx="2329">
                  <c:v>36692</c:v>
                </c:pt>
                <c:pt idx="2330">
                  <c:v>36694</c:v>
                </c:pt>
                <c:pt idx="2331">
                  <c:v>36697</c:v>
                </c:pt>
                <c:pt idx="2332">
                  <c:v>36698</c:v>
                </c:pt>
                <c:pt idx="2333">
                  <c:v>36699</c:v>
                </c:pt>
                <c:pt idx="2334">
                  <c:v>36700</c:v>
                </c:pt>
                <c:pt idx="2335">
                  <c:v>36703</c:v>
                </c:pt>
                <c:pt idx="2336">
                  <c:v>36704</c:v>
                </c:pt>
                <c:pt idx="2337">
                  <c:v>36705</c:v>
                </c:pt>
                <c:pt idx="2338">
                  <c:v>36706</c:v>
                </c:pt>
                <c:pt idx="2339">
                  <c:v>36707</c:v>
                </c:pt>
                <c:pt idx="2340">
                  <c:v>36710</c:v>
                </c:pt>
                <c:pt idx="2341">
                  <c:v>36711</c:v>
                </c:pt>
                <c:pt idx="2342">
                  <c:v>36712</c:v>
                </c:pt>
                <c:pt idx="2343">
                  <c:v>36713</c:v>
                </c:pt>
                <c:pt idx="2344">
                  <c:v>36717</c:v>
                </c:pt>
                <c:pt idx="2345">
                  <c:v>36718</c:v>
                </c:pt>
                <c:pt idx="2346">
                  <c:v>36719</c:v>
                </c:pt>
                <c:pt idx="2347">
                  <c:v>36720</c:v>
                </c:pt>
                <c:pt idx="2348">
                  <c:v>36722</c:v>
                </c:pt>
                <c:pt idx="2349">
                  <c:v>36724</c:v>
                </c:pt>
                <c:pt idx="2350">
                  <c:v>36726</c:v>
                </c:pt>
                <c:pt idx="2351">
                  <c:v>36727</c:v>
                </c:pt>
                <c:pt idx="2352">
                  <c:v>36728</c:v>
                </c:pt>
                <c:pt idx="2353">
                  <c:v>36731</c:v>
                </c:pt>
                <c:pt idx="2354">
                  <c:v>36733</c:v>
                </c:pt>
                <c:pt idx="2355">
                  <c:v>36735</c:v>
                </c:pt>
                <c:pt idx="2356">
                  <c:v>36736</c:v>
                </c:pt>
                <c:pt idx="2357">
                  <c:v>36738</c:v>
                </c:pt>
                <c:pt idx="2358">
                  <c:v>36739</c:v>
                </c:pt>
                <c:pt idx="2359">
                  <c:v>36740</c:v>
                </c:pt>
                <c:pt idx="2360">
                  <c:v>36742</c:v>
                </c:pt>
                <c:pt idx="2361">
                  <c:v>36745</c:v>
                </c:pt>
                <c:pt idx="2362">
                  <c:v>36746</c:v>
                </c:pt>
                <c:pt idx="2363">
                  <c:v>36747</c:v>
                </c:pt>
                <c:pt idx="2364">
                  <c:v>36748</c:v>
                </c:pt>
                <c:pt idx="2365">
                  <c:v>36749</c:v>
                </c:pt>
                <c:pt idx="2366">
                  <c:v>36752</c:v>
                </c:pt>
                <c:pt idx="2367">
                  <c:v>36753</c:v>
                </c:pt>
                <c:pt idx="2368">
                  <c:v>36754</c:v>
                </c:pt>
                <c:pt idx="2369">
                  <c:v>36755</c:v>
                </c:pt>
                <c:pt idx="2370">
                  <c:v>36756</c:v>
                </c:pt>
                <c:pt idx="2371">
                  <c:v>36757</c:v>
                </c:pt>
                <c:pt idx="2372">
                  <c:v>36759</c:v>
                </c:pt>
                <c:pt idx="2373">
                  <c:v>36760</c:v>
                </c:pt>
                <c:pt idx="2374">
                  <c:v>36762</c:v>
                </c:pt>
                <c:pt idx="2375">
                  <c:v>36763</c:v>
                </c:pt>
                <c:pt idx="2376">
                  <c:v>36766</c:v>
                </c:pt>
                <c:pt idx="2377">
                  <c:v>36767</c:v>
                </c:pt>
                <c:pt idx="2378">
                  <c:v>36768</c:v>
                </c:pt>
                <c:pt idx="2379">
                  <c:v>36769</c:v>
                </c:pt>
                <c:pt idx="2380">
                  <c:v>36770</c:v>
                </c:pt>
                <c:pt idx="2381">
                  <c:v>36771</c:v>
                </c:pt>
                <c:pt idx="2382">
                  <c:v>36773</c:v>
                </c:pt>
                <c:pt idx="2383">
                  <c:v>36774</c:v>
                </c:pt>
                <c:pt idx="2384">
                  <c:v>36775</c:v>
                </c:pt>
                <c:pt idx="2385">
                  <c:v>36776</c:v>
                </c:pt>
                <c:pt idx="2386">
                  <c:v>36777</c:v>
                </c:pt>
                <c:pt idx="2387">
                  <c:v>36780</c:v>
                </c:pt>
                <c:pt idx="2388">
                  <c:v>36782</c:v>
                </c:pt>
                <c:pt idx="2389">
                  <c:v>36783</c:v>
                </c:pt>
                <c:pt idx="2390">
                  <c:v>36784</c:v>
                </c:pt>
                <c:pt idx="2391">
                  <c:v>36785</c:v>
                </c:pt>
                <c:pt idx="2392">
                  <c:v>36787</c:v>
                </c:pt>
                <c:pt idx="2393">
                  <c:v>36788</c:v>
                </c:pt>
                <c:pt idx="2394">
                  <c:v>36789</c:v>
                </c:pt>
                <c:pt idx="2395">
                  <c:v>36790</c:v>
                </c:pt>
                <c:pt idx="2396">
                  <c:v>36791</c:v>
                </c:pt>
                <c:pt idx="2397">
                  <c:v>36794</c:v>
                </c:pt>
                <c:pt idx="2398">
                  <c:v>36795</c:v>
                </c:pt>
                <c:pt idx="2399">
                  <c:v>36796</c:v>
                </c:pt>
                <c:pt idx="2400">
                  <c:v>36797</c:v>
                </c:pt>
                <c:pt idx="2401">
                  <c:v>36798</c:v>
                </c:pt>
                <c:pt idx="2402">
                  <c:v>36799</c:v>
                </c:pt>
                <c:pt idx="2403">
                  <c:v>36801</c:v>
                </c:pt>
                <c:pt idx="2404">
                  <c:v>36802</c:v>
                </c:pt>
                <c:pt idx="2405">
                  <c:v>36803</c:v>
                </c:pt>
                <c:pt idx="2406">
                  <c:v>36804</c:v>
                </c:pt>
                <c:pt idx="2407">
                  <c:v>36805</c:v>
                </c:pt>
                <c:pt idx="2408">
                  <c:v>36806</c:v>
                </c:pt>
                <c:pt idx="2409">
                  <c:v>36808</c:v>
                </c:pt>
                <c:pt idx="2410">
                  <c:v>36810</c:v>
                </c:pt>
                <c:pt idx="2411">
                  <c:v>36811</c:v>
                </c:pt>
                <c:pt idx="2412">
                  <c:v>36812</c:v>
                </c:pt>
                <c:pt idx="2413">
                  <c:v>36815</c:v>
                </c:pt>
                <c:pt idx="2414">
                  <c:v>36816</c:v>
                </c:pt>
                <c:pt idx="2415">
                  <c:v>36817</c:v>
                </c:pt>
                <c:pt idx="2416">
                  <c:v>36818</c:v>
                </c:pt>
                <c:pt idx="2417">
                  <c:v>36819</c:v>
                </c:pt>
                <c:pt idx="2418">
                  <c:v>36820</c:v>
                </c:pt>
                <c:pt idx="2419">
                  <c:v>36822</c:v>
                </c:pt>
                <c:pt idx="2420">
                  <c:v>36823</c:v>
                </c:pt>
                <c:pt idx="2421">
                  <c:v>36824</c:v>
                </c:pt>
                <c:pt idx="2422">
                  <c:v>36825</c:v>
                </c:pt>
                <c:pt idx="2423">
                  <c:v>36826</c:v>
                </c:pt>
                <c:pt idx="2424">
                  <c:v>36829</c:v>
                </c:pt>
                <c:pt idx="2425">
                  <c:v>36830</c:v>
                </c:pt>
                <c:pt idx="2426">
                  <c:v>36831</c:v>
                </c:pt>
                <c:pt idx="2427">
                  <c:v>36832</c:v>
                </c:pt>
                <c:pt idx="2428">
                  <c:v>36833</c:v>
                </c:pt>
                <c:pt idx="2429">
                  <c:v>36834</c:v>
                </c:pt>
                <c:pt idx="2430">
                  <c:v>36836</c:v>
                </c:pt>
                <c:pt idx="2431">
                  <c:v>36837</c:v>
                </c:pt>
                <c:pt idx="2432">
                  <c:v>36838</c:v>
                </c:pt>
                <c:pt idx="2433">
                  <c:v>36839</c:v>
                </c:pt>
                <c:pt idx="2434">
                  <c:v>36840</c:v>
                </c:pt>
                <c:pt idx="2435">
                  <c:v>36843</c:v>
                </c:pt>
                <c:pt idx="2436">
                  <c:v>36844</c:v>
                </c:pt>
                <c:pt idx="2437">
                  <c:v>36845</c:v>
                </c:pt>
                <c:pt idx="2438">
                  <c:v>36846</c:v>
                </c:pt>
                <c:pt idx="2439">
                  <c:v>36847</c:v>
                </c:pt>
                <c:pt idx="2440">
                  <c:v>36848</c:v>
                </c:pt>
                <c:pt idx="2441">
                  <c:v>36850</c:v>
                </c:pt>
                <c:pt idx="2442">
                  <c:v>36851</c:v>
                </c:pt>
                <c:pt idx="2443">
                  <c:v>36852</c:v>
                </c:pt>
                <c:pt idx="2444">
                  <c:v>36853</c:v>
                </c:pt>
                <c:pt idx="2445">
                  <c:v>36854</c:v>
                </c:pt>
                <c:pt idx="2446">
                  <c:v>36857</c:v>
                </c:pt>
                <c:pt idx="2447">
                  <c:v>36858</c:v>
                </c:pt>
                <c:pt idx="2448">
                  <c:v>36859</c:v>
                </c:pt>
                <c:pt idx="2449">
                  <c:v>36860</c:v>
                </c:pt>
                <c:pt idx="2450">
                  <c:v>36861</c:v>
                </c:pt>
                <c:pt idx="2451">
                  <c:v>36862</c:v>
                </c:pt>
                <c:pt idx="2452">
                  <c:v>36864</c:v>
                </c:pt>
                <c:pt idx="2453">
                  <c:v>36865</c:v>
                </c:pt>
                <c:pt idx="2454">
                  <c:v>36866</c:v>
                </c:pt>
                <c:pt idx="2455">
                  <c:v>36867</c:v>
                </c:pt>
                <c:pt idx="2456">
                  <c:v>36868</c:v>
                </c:pt>
                <c:pt idx="2457">
                  <c:v>36871</c:v>
                </c:pt>
                <c:pt idx="2458">
                  <c:v>36872</c:v>
                </c:pt>
                <c:pt idx="2459">
                  <c:v>36873</c:v>
                </c:pt>
                <c:pt idx="2460">
                  <c:v>36874</c:v>
                </c:pt>
                <c:pt idx="2461">
                  <c:v>36875</c:v>
                </c:pt>
                <c:pt idx="2462">
                  <c:v>36876</c:v>
                </c:pt>
                <c:pt idx="2463">
                  <c:v>36878</c:v>
                </c:pt>
                <c:pt idx="2464">
                  <c:v>36879</c:v>
                </c:pt>
                <c:pt idx="2465">
                  <c:v>36880</c:v>
                </c:pt>
                <c:pt idx="2466">
                  <c:v>36881</c:v>
                </c:pt>
                <c:pt idx="2467">
                  <c:v>36882</c:v>
                </c:pt>
                <c:pt idx="2468">
                  <c:v>36886</c:v>
                </c:pt>
                <c:pt idx="2469">
                  <c:v>36887</c:v>
                </c:pt>
                <c:pt idx="2470">
                  <c:v>36888</c:v>
                </c:pt>
                <c:pt idx="2471">
                  <c:v>36889</c:v>
                </c:pt>
                <c:pt idx="2472">
                  <c:v>36890</c:v>
                </c:pt>
                <c:pt idx="2473">
                  <c:v>36893</c:v>
                </c:pt>
                <c:pt idx="2474">
                  <c:v>36894</c:v>
                </c:pt>
                <c:pt idx="2475">
                  <c:v>36895</c:v>
                </c:pt>
                <c:pt idx="2476">
                  <c:v>36896</c:v>
                </c:pt>
                <c:pt idx="2477">
                  <c:v>36899</c:v>
                </c:pt>
                <c:pt idx="2478">
                  <c:v>36900</c:v>
                </c:pt>
                <c:pt idx="2479">
                  <c:v>36901</c:v>
                </c:pt>
                <c:pt idx="2480">
                  <c:v>36902</c:v>
                </c:pt>
                <c:pt idx="2481">
                  <c:v>36903</c:v>
                </c:pt>
                <c:pt idx="2482">
                  <c:v>36906</c:v>
                </c:pt>
                <c:pt idx="2483">
                  <c:v>36907</c:v>
                </c:pt>
                <c:pt idx="2484">
                  <c:v>36908</c:v>
                </c:pt>
                <c:pt idx="2485">
                  <c:v>36909</c:v>
                </c:pt>
                <c:pt idx="2486">
                  <c:v>36920</c:v>
                </c:pt>
                <c:pt idx="2487">
                  <c:v>36921</c:v>
                </c:pt>
                <c:pt idx="2488">
                  <c:v>36922</c:v>
                </c:pt>
                <c:pt idx="2489">
                  <c:v>36923</c:v>
                </c:pt>
                <c:pt idx="2490">
                  <c:v>36924</c:v>
                </c:pt>
                <c:pt idx="2491">
                  <c:v>36927</c:v>
                </c:pt>
                <c:pt idx="2492">
                  <c:v>36928</c:v>
                </c:pt>
                <c:pt idx="2493">
                  <c:v>36929</c:v>
                </c:pt>
                <c:pt idx="2494">
                  <c:v>36930</c:v>
                </c:pt>
                <c:pt idx="2495">
                  <c:v>36931</c:v>
                </c:pt>
                <c:pt idx="2496">
                  <c:v>36934</c:v>
                </c:pt>
                <c:pt idx="2497">
                  <c:v>36935</c:v>
                </c:pt>
                <c:pt idx="2498">
                  <c:v>36936</c:v>
                </c:pt>
                <c:pt idx="2499">
                  <c:v>36937</c:v>
                </c:pt>
                <c:pt idx="2500">
                  <c:v>36938</c:v>
                </c:pt>
                <c:pt idx="2501">
                  <c:v>36941</c:v>
                </c:pt>
                <c:pt idx="2502">
                  <c:v>36942</c:v>
                </c:pt>
                <c:pt idx="2503">
                  <c:v>36943</c:v>
                </c:pt>
                <c:pt idx="2504">
                  <c:v>36944</c:v>
                </c:pt>
                <c:pt idx="2505">
                  <c:v>36945</c:v>
                </c:pt>
                <c:pt idx="2506">
                  <c:v>36948</c:v>
                </c:pt>
                <c:pt idx="2507">
                  <c:v>36949</c:v>
                </c:pt>
                <c:pt idx="2508">
                  <c:v>36951</c:v>
                </c:pt>
                <c:pt idx="2509">
                  <c:v>36952</c:v>
                </c:pt>
                <c:pt idx="2510">
                  <c:v>36955</c:v>
                </c:pt>
                <c:pt idx="2511">
                  <c:v>36956</c:v>
                </c:pt>
                <c:pt idx="2512">
                  <c:v>36957</c:v>
                </c:pt>
                <c:pt idx="2513">
                  <c:v>36958</c:v>
                </c:pt>
                <c:pt idx="2514">
                  <c:v>36959</c:v>
                </c:pt>
                <c:pt idx="2515">
                  <c:v>36962</c:v>
                </c:pt>
                <c:pt idx="2516">
                  <c:v>36963</c:v>
                </c:pt>
                <c:pt idx="2517">
                  <c:v>36964</c:v>
                </c:pt>
                <c:pt idx="2518">
                  <c:v>36965</c:v>
                </c:pt>
                <c:pt idx="2519">
                  <c:v>36966</c:v>
                </c:pt>
                <c:pt idx="2520">
                  <c:v>36969</c:v>
                </c:pt>
                <c:pt idx="2521">
                  <c:v>36970</c:v>
                </c:pt>
                <c:pt idx="2522">
                  <c:v>36971</c:v>
                </c:pt>
                <c:pt idx="2523">
                  <c:v>36972</c:v>
                </c:pt>
                <c:pt idx="2524">
                  <c:v>36973</c:v>
                </c:pt>
                <c:pt idx="2525">
                  <c:v>36976</c:v>
                </c:pt>
                <c:pt idx="2526">
                  <c:v>36977</c:v>
                </c:pt>
                <c:pt idx="2527">
                  <c:v>36978</c:v>
                </c:pt>
                <c:pt idx="2528">
                  <c:v>36979</c:v>
                </c:pt>
                <c:pt idx="2529">
                  <c:v>36980</c:v>
                </c:pt>
                <c:pt idx="2530">
                  <c:v>36983</c:v>
                </c:pt>
                <c:pt idx="2531">
                  <c:v>36984</c:v>
                </c:pt>
                <c:pt idx="2532">
                  <c:v>36985</c:v>
                </c:pt>
                <c:pt idx="2533">
                  <c:v>36987</c:v>
                </c:pt>
                <c:pt idx="2534">
                  <c:v>36990</c:v>
                </c:pt>
                <c:pt idx="2535">
                  <c:v>36991</c:v>
                </c:pt>
                <c:pt idx="2536">
                  <c:v>36992</c:v>
                </c:pt>
                <c:pt idx="2537">
                  <c:v>36993</c:v>
                </c:pt>
                <c:pt idx="2538">
                  <c:v>36994</c:v>
                </c:pt>
                <c:pt idx="2539">
                  <c:v>36997</c:v>
                </c:pt>
                <c:pt idx="2540">
                  <c:v>36998</c:v>
                </c:pt>
                <c:pt idx="2541">
                  <c:v>36999</c:v>
                </c:pt>
                <c:pt idx="2542">
                  <c:v>37000</c:v>
                </c:pt>
                <c:pt idx="2543">
                  <c:v>37001</c:v>
                </c:pt>
                <c:pt idx="2544">
                  <c:v>37004</c:v>
                </c:pt>
                <c:pt idx="2545">
                  <c:v>37005</c:v>
                </c:pt>
                <c:pt idx="2546">
                  <c:v>37006</c:v>
                </c:pt>
                <c:pt idx="2547">
                  <c:v>37007</c:v>
                </c:pt>
                <c:pt idx="2548">
                  <c:v>37008</c:v>
                </c:pt>
                <c:pt idx="2549">
                  <c:v>37011</c:v>
                </c:pt>
                <c:pt idx="2550">
                  <c:v>37013</c:v>
                </c:pt>
                <c:pt idx="2551">
                  <c:v>37014</c:v>
                </c:pt>
                <c:pt idx="2552">
                  <c:v>37015</c:v>
                </c:pt>
                <c:pt idx="2553">
                  <c:v>37018</c:v>
                </c:pt>
                <c:pt idx="2554">
                  <c:v>37019</c:v>
                </c:pt>
                <c:pt idx="2555">
                  <c:v>37020</c:v>
                </c:pt>
                <c:pt idx="2556">
                  <c:v>37021</c:v>
                </c:pt>
                <c:pt idx="2557">
                  <c:v>37022</c:v>
                </c:pt>
                <c:pt idx="2558">
                  <c:v>37025</c:v>
                </c:pt>
                <c:pt idx="2559">
                  <c:v>37026</c:v>
                </c:pt>
                <c:pt idx="2560">
                  <c:v>37027</c:v>
                </c:pt>
                <c:pt idx="2561">
                  <c:v>37028</c:v>
                </c:pt>
                <c:pt idx="2562">
                  <c:v>37029</c:v>
                </c:pt>
                <c:pt idx="2563">
                  <c:v>37032</c:v>
                </c:pt>
                <c:pt idx="2564">
                  <c:v>37033</c:v>
                </c:pt>
                <c:pt idx="2565">
                  <c:v>37034</c:v>
                </c:pt>
                <c:pt idx="2566">
                  <c:v>37035</c:v>
                </c:pt>
                <c:pt idx="2567">
                  <c:v>37036</c:v>
                </c:pt>
                <c:pt idx="2568">
                  <c:v>37039</c:v>
                </c:pt>
                <c:pt idx="2569">
                  <c:v>37040</c:v>
                </c:pt>
                <c:pt idx="2570">
                  <c:v>37041</c:v>
                </c:pt>
                <c:pt idx="2571">
                  <c:v>37042</c:v>
                </c:pt>
                <c:pt idx="2572">
                  <c:v>37043</c:v>
                </c:pt>
                <c:pt idx="2573">
                  <c:v>37046</c:v>
                </c:pt>
                <c:pt idx="2574">
                  <c:v>37047</c:v>
                </c:pt>
                <c:pt idx="2575">
                  <c:v>37048</c:v>
                </c:pt>
                <c:pt idx="2576">
                  <c:v>37049</c:v>
                </c:pt>
                <c:pt idx="2577">
                  <c:v>37050</c:v>
                </c:pt>
                <c:pt idx="2578">
                  <c:v>37053</c:v>
                </c:pt>
                <c:pt idx="2579">
                  <c:v>37054</c:v>
                </c:pt>
                <c:pt idx="2580">
                  <c:v>37055</c:v>
                </c:pt>
                <c:pt idx="2581">
                  <c:v>37056</c:v>
                </c:pt>
                <c:pt idx="2582">
                  <c:v>37057</c:v>
                </c:pt>
                <c:pt idx="2583">
                  <c:v>37060</c:v>
                </c:pt>
                <c:pt idx="2584">
                  <c:v>37061</c:v>
                </c:pt>
                <c:pt idx="2585">
                  <c:v>37062</c:v>
                </c:pt>
                <c:pt idx="2586">
                  <c:v>37063</c:v>
                </c:pt>
                <c:pt idx="2587">
                  <c:v>37064</c:v>
                </c:pt>
                <c:pt idx="2588">
                  <c:v>37068</c:v>
                </c:pt>
                <c:pt idx="2589">
                  <c:v>37069</c:v>
                </c:pt>
                <c:pt idx="2590">
                  <c:v>37070</c:v>
                </c:pt>
                <c:pt idx="2591">
                  <c:v>37071</c:v>
                </c:pt>
                <c:pt idx="2592">
                  <c:v>37074</c:v>
                </c:pt>
                <c:pt idx="2593">
                  <c:v>37075</c:v>
                </c:pt>
                <c:pt idx="2594">
                  <c:v>37076</c:v>
                </c:pt>
                <c:pt idx="2595">
                  <c:v>37077</c:v>
                </c:pt>
                <c:pt idx="2596">
                  <c:v>37078</c:v>
                </c:pt>
                <c:pt idx="2597">
                  <c:v>37081</c:v>
                </c:pt>
                <c:pt idx="2598">
                  <c:v>37082</c:v>
                </c:pt>
                <c:pt idx="2599">
                  <c:v>37083</c:v>
                </c:pt>
                <c:pt idx="2600">
                  <c:v>37084</c:v>
                </c:pt>
                <c:pt idx="2601">
                  <c:v>37085</c:v>
                </c:pt>
                <c:pt idx="2602">
                  <c:v>37088</c:v>
                </c:pt>
                <c:pt idx="2603">
                  <c:v>37089</c:v>
                </c:pt>
                <c:pt idx="2604">
                  <c:v>37090</c:v>
                </c:pt>
                <c:pt idx="2605">
                  <c:v>37091</c:v>
                </c:pt>
                <c:pt idx="2606">
                  <c:v>37092</c:v>
                </c:pt>
                <c:pt idx="2607">
                  <c:v>37095</c:v>
                </c:pt>
                <c:pt idx="2608">
                  <c:v>37096</c:v>
                </c:pt>
                <c:pt idx="2609">
                  <c:v>37097</c:v>
                </c:pt>
                <c:pt idx="2610">
                  <c:v>37098</c:v>
                </c:pt>
                <c:pt idx="2611">
                  <c:v>37099</c:v>
                </c:pt>
                <c:pt idx="2612">
                  <c:v>37103</c:v>
                </c:pt>
                <c:pt idx="2613">
                  <c:v>37104</c:v>
                </c:pt>
                <c:pt idx="2614">
                  <c:v>37105</c:v>
                </c:pt>
                <c:pt idx="2615">
                  <c:v>37106</c:v>
                </c:pt>
                <c:pt idx="2616">
                  <c:v>37109</c:v>
                </c:pt>
                <c:pt idx="2617">
                  <c:v>37110</c:v>
                </c:pt>
                <c:pt idx="2618">
                  <c:v>37111</c:v>
                </c:pt>
                <c:pt idx="2619">
                  <c:v>37112</c:v>
                </c:pt>
                <c:pt idx="2620">
                  <c:v>37113</c:v>
                </c:pt>
                <c:pt idx="2621">
                  <c:v>37116</c:v>
                </c:pt>
                <c:pt idx="2622">
                  <c:v>37117</c:v>
                </c:pt>
                <c:pt idx="2623">
                  <c:v>37118</c:v>
                </c:pt>
                <c:pt idx="2624">
                  <c:v>37119</c:v>
                </c:pt>
                <c:pt idx="2625">
                  <c:v>37120</c:v>
                </c:pt>
                <c:pt idx="2626">
                  <c:v>37123</c:v>
                </c:pt>
                <c:pt idx="2627">
                  <c:v>37124</c:v>
                </c:pt>
                <c:pt idx="2628">
                  <c:v>37125</c:v>
                </c:pt>
                <c:pt idx="2629">
                  <c:v>37126</c:v>
                </c:pt>
                <c:pt idx="2630">
                  <c:v>37127</c:v>
                </c:pt>
                <c:pt idx="2631">
                  <c:v>37130</c:v>
                </c:pt>
                <c:pt idx="2632">
                  <c:v>37131</c:v>
                </c:pt>
                <c:pt idx="2633">
                  <c:v>37132</c:v>
                </c:pt>
                <c:pt idx="2634">
                  <c:v>37133</c:v>
                </c:pt>
                <c:pt idx="2635">
                  <c:v>37134</c:v>
                </c:pt>
                <c:pt idx="2636">
                  <c:v>37137</c:v>
                </c:pt>
                <c:pt idx="2637">
                  <c:v>37138</c:v>
                </c:pt>
                <c:pt idx="2638">
                  <c:v>37139</c:v>
                </c:pt>
                <c:pt idx="2639">
                  <c:v>37140</c:v>
                </c:pt>
                <c:pt idx="2640">
                  <c:v>37141</c:v>
                </c:pt>
                <c:pt idx="2641">
                  <c:v>37144</c:v>
                </c:pt>
                <c:pt idx="2642">
                  <c:v>37145</c:v>
                </c:pt>
                <c:pt idx="2643">
                  <c:v>37147</c:v>
                </c:pt>
                <c:pt idx="2644">
                  <c:v>37148</c:v>
                </c:pt>
                <c:pt idx="2645">
                  <c:v>37153</c:v>
                </c:pt>
                <c:pt idx="2646">
                  <c:v>37154</c:v>
                </c:pt>
                <c:pt idx="2647">
                  <c:v>37155</c:v>
                </c:pt>
                <c:pt idx="2648">
                  <c:v>37158</c:v>
                </c:pt>
                <c:pt idx="2649">
                  <c:v>37159</c:v>
                </c:pt>
                <c:pt idx="2650">
                  <c:v>37160</c:v>
                </c:pt>
                <c:pt idx="2651">
                  <c:v>37161</c:v>
                </c:pt>
                <c:pt idx="2652">
                  <c:v>37162</c:v>
                </c:pt>
                <c:pt idx="2653">
                  <c:v>37166</c:v>
                </c:pt>
                <c:pt idx="2654">
                  <c:v>37167</c:v>
                </c:pt>
                <c:pt idx="2655">
                  <c:v>37168</c:v>
                </c:pt>
                <c:pt idx="2656">
                  <c:v>37169</c:v>
                </c:pt>
                <c:pt idx="2657">
                  <c:v>37172</c:v>
                </c:pt>
                <c:pt idx="2658">
                  <c:v>37173</c:v>
                </c:pt>
                <c:pt idx="2659">
                  <c:v>37175</c:v>
                </c:pt>
                <c:pt idx="2660">
                  <c:v>37176</c:v>
                </c:pt>
                <c:pt idx="2661">
                  <c:v>37179</c:v>
                </c:pt>
                <c:pt idx="2662">
                  <c:v>37181</c:v>
                </c:pt>
                <c:pt idx="2663">
                  <c:v>37182</c:v>
                </c:pt>
                <c:pt idx="2664">
                  <c:v>37183</c:v>
                </c:pt>
                <c:pt idx="2665">
                  <c:v>37186</c:v>
                </c:pt>
                <c:pt idx="2666">
                  <c:v>37187</c:v>
                </c:pt>
                <c:pt idx="2667">
                  <c:v>37188</c:v>
                </c:pt>
                <c:pt idx="2668">
                  <c:v>37189</c:v>
                </c:pt>
                <c:pt idx="2669">
                  <c:v>37190</c:v>
                </c:pt>
                <c:pt idx="2670">
                  <c:v>37193</c:v>
                </c:pt>
                <c:pt idx="2671">
                  <c:v>37194</c:v>
                </c:pt>
                <c:pt idx="2672">
                  <c:v>37195</c:v>
                </c:pt>
                <c:pt idx="2673">
                  <c:v>37196</c:v>
                </c:pt>
                <c:pt idx="2674">
                  <c:v>37197</c:v>
                </c:pt>
                <c:pt idx="2675">
                  <c:v>37200</c:v>
                </c:pt>
                <c:pt idx="2676">
                  <c:v>37201</c:v>
                </c:pt>
                <c:pt idx="2677">
                  <c:v>37202</c:v>
                </c:pt>
                <c:pt idx="2678">
                  <c:v>37203</c:v>
                </c:pt>
                <c:pt idx="2679">
                  <c:v>37204</c:v>
                </c:pt>
                <c:pt idx="2680">
                  <c:v>37207</c:v>
                </c:pt>
                <c:pt idx="2681">
                  <c:v>37208</c:v>
                </c:pt>
                <c:pt idx="2682">
                  <c:v>37209</c:v>
                </c:pt>
                <c:pt idx="2683">
                  <c:v>37210</c:v>
                </c:pt>
                <c:pt idx="2684">
                  <c:v>37211</c:v>
                </c:pt>
                <c:pt idx="2685">
                  <c:v>37214</c:v>
                </c:pt>
                <c:pt idx="2686">
                  <c:v>37215</c:v>
                </c:pt>
                <c:pt idx="2687">
                  <c:v>37216</c:v>
                </c:pt>
                <c:pt idx="2688">
                  <c:v>37217</c:v>
                </c:pt>
                <c:pt idx="2689">
                  <c:v>37218</c:v>
                </c:pt>
                <c:pt idx="2690">
                  <c:v>37221</c:v>
                </c:pt>
                <c:pt idx="2691">
                  <c:v>37222</c:v>
                </c:pt>
                <c:pt idx="2692">
                  <c:v>37223</c:v>
                </c:pt>
                <c:pt idx="2693">
                  <c:v>37224</c:v>
                </c:pt>
                <c:pt idx="2694">
                  <c:v>37225</c:v>
                </c:pt>
                <c:pt idx="2695">
                  <c:v>37228</c:v>
                </c:pt>
                <c:pt idx="2696">
                  <c:v>37229</c:v>
                </c:pt>
                <c:pt idx="2697">
                  <c:v>37230</c:v>
                </c:pt>
                <c:pt idx="2698">
                  <c:v>37231</c:v>
                </c:pt>
                <c:pt idx="2699">
                  <c:v>37232</c:v>
                </c:pt>
                <c:pt idx="2700">
                  <c:v>37235</c:v>
                </c:pt>
                <c:pt idx="2701">
                  <c:v>37236</c:v>
                </c:pt>
                <c:pt idx="2702">
                  <c:v>37237</c:v>
                </c:pt>
                <c:pt idx="2703">
                  <c:v>37238</c:v>
                </c:pt>
                <c:pt idx="2704">
                  <c:v>37239</c:v>
                </c:pt>
                <c:pt idx="2705">
                  <c:v>37242</c:v>
                </c:pt>
                <c:pt idx="2706">
                  <c:v>37243</c:v>
                </c:pt>
                <c:pt idx="2707">
                  <c:v>37244</c:v>
                </c:pt>
                <c:pt idx="2708">
                  <c:v>37245</c:v>
                </c:pt>
                <c:pt idx="2709">
                  <c:v>37246</c:v>
                </c:pt>
                <c:pt idx="2710">
                  <c:v>37249</c:v>
                </c:pt>
                <c:pt idx="2711">
                  <c:v>37250</c:v>
                </c:pt>
                <c:pt idx="2712">
                  <c:v>37251</c:v>
                </c:pt>
                <c:pt idx="2713">
                  <c:v>37252</c:v>
                </c:pt>
                <c:pt idx="2714">
                  <c:v>37253</c:v>
                </c:pt>
                <c:pt idx="2715">
                  <c:v>37256</c:v>
                </c:pt>
                <c:pt idx="2716">
                  <c:v>37258</c:v>
                </c:pt>
                <c:pt idx="2717">
                  <c:v>37259</c:v>
                </c:pt>
                <c:pt idx="2718">
                  <c:v>37260</c:v>
                </c:pt>
                <c:pt idx="2719">
                  <c:v>37263</c:v>
                </c:pt>
                <c:pt idx="2720">
                  <c:v>37264</c:v>
                </c:pt>
                <c:pt idx="2721">
                  <c:v>37265</c:v>
                </c:pt>
                <c:pt idx="2722">
                  <c:v>37266</c:v>
                </c:pt>
                <c:pt idx="2723">
                  <c:v>37267</c:v>
                </c:pt>
                <c:pt idx="2724">
                  <c:v>37270</c:v>
                </c:pt>
                <c:pt idx="2725">
                  <c:v>37271</c:v>
                </c:pt>
                <c:pt idx="2726">
                  <c:v>37272</c:v>
                </c:pt>
                <c:pt idx="2727">
                  <c:v>37273</c:v>
                </c:pt>
                <c:pt idx="2728">
                  <c:v>37274</c:v>
                </c:pt>
                <c:pt idx="2729">
                  <c:v>37277</c:v>
                </c:pt>
                <c:pt idx="2730">
                  <c:v>37278</c:v>
                </c:pt>
                <c:pt idx="2731">
                  <c:v>37279</c:v>
                </c:pt>
                <c:pt idx="2732">
                  <c:v>37280</c:v>
                </c:pt>
                <c:pt idx="2733">
                  <c:v>37281</c:v>
                </c:pt>
                <c:pt idx="2734">
                  <c:v>37284</c:v>
                </c:pt>
                <c:pt idx="2735">
                  <c:v>37285</c:v>
                </c:pt>
                <c:pt idx="2736">
                  <c:v>37286</c:v>
                </c:pt>
                <c:pt idx="2737">
                  <c:v>37287</c:v>
                </c:pt>
                <c:pt idx="2738">
                  <c:v>37288</c:v>
                </c:pt>
                <c:pt idx="2739">
                  <c:v>37291</c:v>
                </c:pt>
                <c:pt idx="2740">
                  <c:v>37292</c:v>
                </c:pt>
                <c:pt idx="2741">
                  <c:v>37293</c:v>
                </c:pt>
                <c:pt idx="2742">
                  <c:v>37305</c:v>
                </c:pt>
                <c:pt idx="2743">
                  <c:v>37306</c:v>
                </c:pt>
                <c:pt idx="2744">
                  <c:v>37307</c:v>
                </c:pt>
                <c:pt idx="2745">
                  <c:v>37308</c:v>
                </c:pt>
                <c:pt idx="2746">
                  <c:v>37309</c:v>
                </c:pt>
                <c:pt idx="2747">
                  <c:v>37312</c:v>
                </c:pt>
                <c:pt idx="2748">
                  <c:v>37313</c:v>
                </c:pt>
                <c:pt idx="2749">
                  <c:v>37314</c:v>
                </c:pt>
                <c:pt idx="2750">
                  <c:v>37316</c:v>
                </c:pt>
                <c:pt idx="2751">
                  <c:v>37319</c:v>
                </c:pt>
                <c:pt idx="2752">
                  <c:v>37320</c:v>
                </c:pt>
                <c:pt idx="2753">
                  <c:v>37321</c:v>
                </c:pt>
                <c:pt idx="2754">
                  <c:v>37322</c:v>
                </c:pt>
                <c:pt idx="2755">
                  <c:v>37323</c:v>
                </c:pt>
                <c:pt idx="2756">
                  <c:v>37326</c:v>
                </c:pt>
                <c:pt idx="2757">
                  <c:v>37327</c:v>
                </c:pt>
                <c:pt idx="2758">
                  <c:v>37328</c:v>
                </c:pt>
                <c:pt idx="2759">
                  <c:v>37329</c:v>
                </c:pt>
                <c:pt idx="2760">
                  <c:v>37330</c:v>
                </c:pt>
                <c:pt idx="2761">
                  <c:v>37333</c:v>
                </c:pt>
                <c:pt idx="2762">
                  <c:v>37334</c:v>
                </c:pt>
                <c:pt idx="2763">
                  <c:v>37335</c:v>
                </c:pt>
                <c:pt idx="2764">
                  <c:v>37336</c:v>
                </c:pt>
                <c:pt idx="2765">
                  <c:v>37337</c:v>
                </c:pt>
                <c:pt idx="2766">
                  <c:v>37340</c:v>
                </c:pt>
                <c:pt idx="2767">
                  <c:v>37341</c:v>
                </c:pt>
                <c:pt idx="2768">
                  <c:v>37342</c:v>
                </c:pt>
                <c:pt idx="2769">
                  <c:v>37343</c:v>
                </c:pt>
                <c:pt idx="2770">
                  <c:v>37344</c:v>
                </c:pt>
                <c:pt idx="2771">
                  <c:v>37347</c:v>
                </c:pt>
                <c:pt idx="2772">
                  <c:v>37348</c:v>
                </c:pt>
                <c:pt idx="2773">
                  <c:v>37349</c:v>
                </c:pt>
                <c:pt idx="2774">
                  <c:v>37350</c:v>
                </c:pt>
                <c:pt idx="2775">
                  <c:v>37354</c:v>
                </c:pt>
                <c:pt idx="2776">
                  <c:v>37355</c:v>
                </c:pt>
                <c:pt idx="2777">
                  <c:v>37356</c:v>
                </c:pt>
                <c:pt idx="2778">
                  <c:v>37357</c:v>
                </c:pt>
                <c:pt idx="2779">
                  <c:v>37358</c:v>
                </c:pt>
                <c:pt idx="2780">
                  <c:v>37361</c:v>
                </c:pt>
                <c:pt idx="2781">
                  <c:v>37362</c:v>
                </c:pt>
                <c:pt idx="2782">
                  <c:v>37363</c:v>
                </c:pt>
                <c:pt idx="2783">
                  <c:v>37364</c:v>
                </c:pt>
                <c:pt idx="2784">
                  <c:v>37365</c:v>
                </c:pt>
                <c:pt idx="2785">
                  <c:v>37368</c:v>
                </c:pt>
                <c:pt idx="2786">
                  <c:v>37369</c:v>
                </c:pt>
                <c:pt idx="2787">
                  <c:v>37370</c:v>
                </c:pt>
                <c:pt idx="2788">
                  <c:v>37371</c:v>
                </c:pt>
                <c:pt idx="2789">
                  <c:v>37372</c:v>
                </c:pt>
                <c:pt idx="2790">
                  <c:v>37375</c:v>
                </c:pt>
                <c:pt idx="2791">
                  <c:v>37376</c:v>
                </c:pt>
                <c:pt idx="2792">
                  <c:v>37378</c:v>
                </c:pt>
                <c:pt idx="2793">
                  <c:v>37379</c:v>
                </c:pt>
                <c:pt idx="2794">
                  <c:v>37382</c:v>
                </c:pt>
                <c:pt idx="2795">
                  <c:v>37383</c:v>
                </c:pt>
                <c:pt idx="2796">
                  <c:v>37384</c:v>
                </c:pt>
                <c:pt idx="2797">
                  <c:v>37385</c:v>
                </c:pt>
                <c:pt idx="2798">
                  <c:v>37386</c:v>
                </c:pt>
                <c:pt idx="2799">
                  <c:v>37389</c:v>
                </c:pt>
                <c:pt idx="2800">
                  <c:v>37390</c:v>
                </c:pt>
                <c:pt idx="2801">
                  <c:v>37391</c:v>
                </c:pt>
                <c:pt idx="2802">
                  <c:v>37392</c:v>
                </c:pt>
                <c:pt idx="2803">
                  <c:v>37393</c:v>
                </c:pt>
                <c:pt idx="2804">
                  <c:v>37396</c:v>
                </c:pt>
                <c:pt idx="2805">
                  <c:v>37397</c:v>
                </c:pt>
                <c:pt idx="2806">
                  <c:v>37398</c:v>
                </c:pt>
                <c:pt idx="2807">
                  <c:v>37399</c:v>
                </c:pt>
                <c:pt idx="2808">
                  <c:v>37400</c:v>
                </c:pt>
                <c:pt idx="2809">
                  <c:v>37403</c:v>
                </c:pt>
                <c:pt idx="2810">
                  <c:v>37404</c:v>
                </c:pt>
                <c:pt idx="2811">
                  <c:v>37405</c:v>
                </c:pt>
                <c:pt idx="2812">
                  <c:v>37406</c:v>
                </c:pt>
                <c:pt idx="2813">
                  <c:v>37407</c:v>
                </c:pt>
                <c:pt idx="2814">
                  <c:v>37410</c:v>
                </c:pt>
                <c:pt idx="2815">
                  <c:v>37411</c:v>
                </c:pt>
                <c:pt idx="2816">
                  <c:v>37412</c:v>
                </c:pt>
                <c:pt idx="2817">
                  <c:v>37413</c:v>
                </c:pt>
                <c:pt idx="2818">
                  <c:v>37414</c:v>
                </c:pt>
                <c:pt idx="2819">
                  <c:v>37417</c:v>
                </c:pt>
                <c:pt idx="2820">
                  <c:v>37418</c:v>
                </c:pt>
                <c:pt idx="2821">
                  <c:v>37419</c:v>
                </c:pt>
                <c:pt idx="2822">
                  <c:v>37420</c:v>
                </c:pt>
                <c:pt idx="2823">
                  <c:v>37421</c:v>
                </c:pt>
                <c:pt idx="2824">
                  <c:v>37424</c:v>
                </c:pt>
                <c:pt idx="2825">
                  <c:v>37425</c:v>
                </c:pt>
                <c:pt idx="2826">
                  <c:v>37426</c:v>
                </c:pt>
                <c:pt idx="2827">
                  <c:v>37427</c:v>
                </c:pt>
                <c:pt idx="2828">
                  <c:v>37428</c:v>
                </c:pt>
                <c:pt idx="2829">
                  <c:v>37431</c:v>
                </c:pt>
                <c:pt idx="2830">
                  <c:v>37432</c:v>
                </c:pt>
                <c:pt idx="2831">
                  <c:v>37433</c:v>
                </c:pt>
                <c:pt idx="2832">
                  <c:v>37434</c:v>
                </c:pt>
                <c:pt idx="2833">
                  <c:v>37435</c:v>
                </c:pt>
                <c:pt idx="2834">
                  <c:v>37438</c:v>
                </c:pt>
                <c:pt idx="2835">
                  <c:v>37439</c:v>
                </c:pt>
                <c:pt idx="2836">
                  <c:v>37440</c:v>
                </c:pt>
                <c:pt idx="2837">
                  <c:v>37441</c:v>
                </c:pt>
                <c:pt idx="2838">
                  <c:v>37442</c:v>
                </c:pt>
                <c:pt idx="2839">
                  <c:v>37445</c:v>
                </c:pt>
                <c:pt idx="2840">
                  <c:v>37446</c:v>
                </c:pt>
                <c:pt idx="2841">
                  <c:v>37447</c:v>
                </c:pt>
                <c:pt idx="2842">
                  <c:v>37448</c:v>
                </c:pt>
                <c:pt idx="2843">
                  <c:v>37449</c:v>
                </c:pt>
                <c:pt idx="2844">
                  <c:v>37452</c:v>
                </c:pt>
                <c:pt idx="2845">
                  <c:v>37453</c:v>
                </c:pt>
                <c:pt idx="2846">
                  <c:v>37454</c:v>
                </c:pt>
                <c:pt idx="2847">
                  <c:v>37455</c:v>
                </c:pt>
                <c:pt idx="2848">
                  <c:v>37456</c:v>
                </c:pt>
                <c:pt idx="2849">
                  <c:v>37459</c:v>
                </c:pt>
                <c:pt idx="2850">
                  <c:v>37460</c:v>
                </c:pt>
                <c:pt idx="2851">
                  <c:v>37461</c:v>
                </c:pt>
                <c:pt idx="2852">
                  <c:v>37462</c:v>
                </c:pt>
                <c:pt idx="2853">
                  <c:v>37463</c:v>
                </c:pt>
                <c:pt idx="2854">
                  <c:v>37466</c:v>
                </c:pt>
                <c:pt idx="2855">
                  <c:v>37467</c:v>
                </c:pt>
                <c:pt idx="2856">
                  <c:v>37468</c:v>
                </c:pt>
                <c:pt idx="2857">
                  <c:v>37469</c:v>
                </c:pt>
                <c:pt idx="2858">
                  <c:v>37470</c:v>
                </c:pt>
                <c:pt idx="2859">
                  <c:v>37473</c:v>
                </c:pt>
                <c:pt idx="2860">
                  <c:v>37474</c:v>
                </c:pt>
                <c:pt idx="2861">
                  <c:v>37475</c:v>
                </c:pt>
                <c:pt idx="2862">
                  <c:v>37476</c:v>
                </c:pt>
                <c:pt idx="2863">
                  <c:v>37477</c:v>
                </c:pt>
                <c:pt idx="2864">
                  <c:v>37480</c:v>
                </c:pt>
                <c:pt idx="2865">
                  <c:v>37481</c:v>
                </c:pt>
                <c:pt idx="2866">
                  <c:v>37482</c:v>
                </c:pt>
                <c:pt idx="2867">
                  <c:v>37483</c:v>
                </c:pt>
                <c:pt idx="2868">
                  <c:v>37484</c:v>
                </c:pt>
                <c:pt idx="2869">
                  <c:v>37487</c:v>
                </c:pt>
                <c:pt idx="2870">
                  <c:v>37488</c:v>
                </c:pt>
                <c:pt idx="2871">
                  <c:v>37489</c:v>
                </c:pt>
                <c:pt idx="2872">
                  <c:v>37490</c:v>
                </c:pt>
                <c:pt idx="2873">
                  <c:v>37491</c:v>
                </c:pt>
                <c:pt idx="2874">
                  <c:v>37494</c:v>
                </c:pt>
                <c:pt idx="2875">
                  <c:v>37495</c:v>
                </c:pt>
                <c:pt idx="2876">
                  <c:v>37496</c:v>
                </c:pt>
                <c:pt idx="2877">
                  <c:v>37497</c:v>
                </c:pt>
                <c:pt idx="2878">
                  <c:v>37498</c:v>
                </c:pt>
                <c:pt idx="2879">
                  <c:v>37501</c:v>
                </c:pt>
                <c:pt idx="2880">
                  <c:v>37502</c:v>
                </c:pt>
                <c:pt idx="2881">
                  <c:v>37503</c:v>
                </c:pt>
                <c:pt idx="2882">
                  <c:v>37504</c:v>
                </c:pt>
                <c:pt idx="2883">
                  <c:v>37508</c:v>
                </c:pt>
                <c:pt idx="2884">
                  <c:v>37509</c:v>
                </c:pt>
                <c:pt idx="2885">
                  <c:v>37510</c:v>
                </c:pt>
                <c:pt idx="2886">
                  <c:v>37511</c:v>
                </c:pt>
                <c:pt idx="2887">
                  <c:v>37512</c:v>
                </c:pt>
                <c:pt idx="2888">
                  <c:v>37515</c:v>
                </c:pt>
                <c:pt idx="2889">
                  <c:v>37516</c:v>
                </c:pt>
                <c:pt idx="2890">
                  <c:v>37517</c:v>
                </c:pt>
                <c:pt idx="2891">
                  <c:v>37518</c:v>
                </c:pt>
                <c:pt idx="2892">
                  <c:v>37519</c:v>
                </c:pt>
                <c:pt idx="2893">
                  <c:v>37522</c:v>
                </c:pt>
                <c:pt idx="2894">
                  <c:v>37523</c:v>
                </c:pt>
                <c:pt idx="2895">
                  <c:v>37524</c:v>
                </c:pt>
                <c:pt idx="2896">
                  <c:v>37525</c:v>
                </c:pt>
                <c:pt idx="2897">
                  <c:v>37526</c:v>
                </c:pt>
                <c:pt idx="2898">
                  <c:v>37529</c:v>
                </c:pt>
                <c:pt idx="2899">
                  <c:v>37530</c:v>
                </c:pt>
                <c:pt idx="2900">
                  <c:v>37531</c:v>
                </c:pt>
                <c:pt idx="2901">
                  <c:v>37532</c:v>
                </c:pt>
                <c:pt idx="2902">
                  <c:v>37533</c:v>
                </c:pt>
                <c:pt idx="2903">
                  <c:v>37536</c:v>
                </c:pt>
                <c:pt idx="2904">
                  <c:v>37537</c:v>
                </c:pt>
                <c:pt idx="2905">
                  <c:v>37538</c:v>
                </c:pt>
                <c:pt idx="2906">
                  <c:v>37540</c:v>
                </c:pt>
                <c:pt idx="2907">
                  <c:v>37543</c:v>
                </c:pt>
                <c:pt idx="2908">
                  <c:v>37544</c:v>
                </c:pt>
                <c:pt idx="2909">
                  <c:v>37545</c:v>
                </c:pt>
                <c:pt idx="2910">
                  <c:v>37546</c:v>
                </c:pt>
                <c:pt idx="2911">
                  <c:v>37547</c:v>
                </c:pt>
                <c:pt idx="2912">
                  <c:v>37550</c:v>
                </c:pt>
                <c:pt idx="2913">
                  <c:v>37551</c:v>
                </c:pt>
                <c:pt idx="2914">
                  <c:v>37552</c:v>
                </c:pt>
                <c:pt idx="2915">
                  <c:v>37553</c:v>
                </c:pt>
                <c:pt idx="2916">
                  <c:v>37554</c:v>
                </c:pt>
                <c:pt idx="2917">
                  <c:v>37557</c:v>
                </c:pt>
                <c:pt idx="2918">
                  <c:v>37558</c:v>
                </c:pt>
                <c:pt idx="2919">
                  <c:v>37559</c:v>
                </c:pt>
                <c:pt idx="2920">
                  <c:v>37560</c:v>
                </c:pt>
                <c:pt idx="2921">
                  <c:v>37561</c:v>
                </c:pt>
                <c:pt idx="2922">
                  <c:v>37564</c:v>
                </c:pt>
                <c:pt idx="2923">
                  <c:v>37565</c:v>
                </c:pt>
                <c:pt idx="2924">
                  <c:v>37566</c:v>
                </c:pt>
                <c:pt idx="2925">
                  <c:v>37567</c:v>
                </c:pt>
                <c:pt idx="2926">
                  <c:v>37568</c:v>
                </c:pt>
                <c:pt idx="2927">
                  <c:v>37571</c:v>
                </c:pt>
                <c:pt idx="2928">
                  <c:v>37572</c:v>
                </c:pt>
                <c:pt idx="2929">
                  <c:v>37573</c:v>
                </c:pt>
                <c:pt idx="2930">
                  <c:v>37574</c:v>
                </c:pt>
                <c:pt idx="2931">
                  <c:v>37575</c:v>
                </c:pt>
                <c:pt idx="2932">
                  <c:v>37578</c:v>
                </c:pt>
                <c:pt idx="2933">
                  <c:v>37579</c:v>
                </c:pt>
                <c:pt idx="2934">
                  <c:v>37580</c:v>
                </c:pt>
                <c:pt idx="2935">
                  <c:v>37581</c:v>
                </c:pt>
                <c:pt idx="2936">
                  <c:v>37582</c:v>
                </c:pt>
                <c:pt idx="2937">
                  <c:v>37585</c:v>
                </c:pt>
                <c:pt idx="2938">
                  <c:v>37586</c:v>
                </c:pt>
                <c:pt idx="2939">
                  <c:v>37587</c:v>
                </c:pt>
                <c:pt idx="2940">
                  <c:v>37588</c:v>
                </c:pt>
                <c:pt idx="2941">
                  <c:v>37589</c:v>
                </c:pt>
                <c:pt idx="2942">
                  <c:v>37592</c:v>
                </c:pt>
                <c:pt idx="2943">
                  <c:v>37593</c:v>
                </c:pt>
                <c:pt idx="2944">
                  <c:v>37594</c:v>
                </c:pt>
                <c:pt idx="2945">
                  <c:v>37595</c:v>
                </c:pt>
                <c:pt idx="2946">
                  <c:v>37596</c:v>
                </c:pt>
                <c:pt idx="2947">
                  <c:v>37599</c:v>
                </c:pt>
                <c:pt idx="2948">
                  <c:v>37600</c:v>
                </c:pt>
                <c:pt idx="2949">
                  <c:v>37601</c:v>
                </c:pt>
                <c:pt idx="2950">
                  <c:v>37602</c:v>
                </c:pt>
                <c:pt idx="2951">
                  <c:v>37603</c:v>
                </c:pt>
                <c:pt idx="2952">
                  <c:v>37606</c:v>
                </c:pt>
                <c:pt idx="2953">
                  <c:v>37607</c:v>
                </c:pt>
                <c:pt idx="2954">
                  <c:v>37608</c:v>
                </c:pt>
                <c:pt idx="2955">
                  <c:v>37609</c:v>
                </c:pt>
                <c:pt idx="2956">
                  <c:v>37610</c:v>
                </c:pt>
                <c:pt idx="2957">
                  <c:v>37613</c:v>
                </c:pt>
                <c:pt idx="2958">
                  <c:v>37614</c:v>
                </c:pt>
                <c:pt idx="2959">
                  <c:v>37615</c:v>
                </c:pt>
                <c:pt idx="2960">
                  <c:v>37616</c:v>
                </c:pt>
                <c:pt idx="2961">
                  <c:v>37617</c:v>
                </c:pt>
                <c:pt idx="2962">
                  <c:v>37620</c:v>
                </c:pt>
                <c:pt idx="2963">
                  <c:v>37621</c:v>
                </c:pt>
                <c:pt idx="2964">
                  <c:v>37623</c:v>
                </c:pt>
                <c:pt idx="2965">
                  <c:v>37624</c:v>
                </c:pt>
                <c:pt idx="2966">
                  <c:v>37627</c:v>
                </c:pt>
                <c:pt idx="2967">
                  <c:v>37628</c:v>
                </c:pt>
                <c:pt idx="2968">
                  <c:v>37629</c:v>
                </c:pt>
                <c:pt idx="2969">
                  <c:v>37630</c:v>
                </c:pt>
                <c:pt idx="2970">
                  <c:v>37631</c:v>
                </c:pt>
                <c:pt idx="2971">
                  <c:v>37634</c:v>
                </c:pt>
                <c:pt idx="2972">
                  <c:v>37635</c:v>
                </c:pt>
                <c:pt idx="2973">
                  <c:v>37636</c:v>
                </c:pt>
                <c:pt idx="2974">
                  <c:v>37637</c:v>
                </c:pt>
                <c:pt idx="2975">
                  <c:v>37638</c:v>
                </c:pt>
                <c:pt idx="2976">
                  <c:v>37641</c:v>
                </c:pt>
                <c:pt idx="2977">
                  <c:v>37642</c:v>
                </c:pt>
                <c:pt idx="2978">
                  <c:v>37643</c:v>
                </c:pt>
                <c:pt idx="2979">
                  <c:v>37644</c:v>
                </c:pt>
                <c:pt idx="2980">
                  <c:v>37645</c:v>
                </c:pt>
                <c:pt idx="2981">
                  <c:v>37648</c:v>
                </c:pt>
                <c:pt idx="2982">
                  <c:v>37649</c:v>
                </c:pt>
                <c:pt idx="2983">
                  <c:v>37658</c:v>
                </c:pt>
                <c:pt idx="2984">
                  <c:v>37659</c:v>
                </c:pt>
                <c:pt idx="2985">
                  <c:v>37662</c:v>
                </c:pt>
                <c:pt idx="2986">
                  <c:v>37663</c:v>
                </c:pt>
                <c:pt idx="2987">
                  <c:v>37664</c:v>
                </c:pt>
                <c:pt idx="2988">
                  <c:v>37665</c:v>
                </c:pt>
                <c:pt idx="2989">
                  <c:v>37666</c:v>
                </c:pt>
                <c:pt idx="2990">
                  <c:v>37669</c:v>
                </c:pt>
                <c:pt idx="2991">
                  <c:v>37670</c:v>
                </c:pt>
                <c:pt idx="2992">
                  <c:v>37671</c:v>
                </c:pt>
                <c:pt idx="2993">
                  <c:v>37672</c:v>
                </c:pt>
                <c:pt idx="2994">
                  <c:v>37673</c:v>
                </c:pt>
                <c:pt idx="2995">
                  <c:v>37676</c:v>
                </c:pt>
                <c:pt idx="2996">
                  <c:v>37677</c:v>
                </c:pt>
                <c:pt idx="2997">
                  <c:v>37678</c:v>
                </c:pt>
                <c:pt idx="2998">
                  <c:v>37679</c:v>
                </c:pt>
                <c:pt idx="2999">
                  <c:v>37683</c:v>
                </c:pt>
                <c:pt idx="3000">
                  <c:v>37684</c:v>
                </c:pt>
                <c:pt idx="3001">
                  <c:v>37685</c:v>
                </c:pt>
                <c:pt idx="3002">
                  <c:v>37686</c:v>
                </c:pt>
                <c:pt idx="3003">
                  <c:v>37687</c:v>
                </c:pt>
                <c:pt idx="3004">
                  <c:v>37690</c:v>
                </c:pt>
                <c:pt idx="3005">
                  <c:v>37691</c:v>
                </c:pt>
                <c:pt idx="3006">
                  <c:v>37692</c:v>
                </c:pt>
                <c:pt idx="3007">
                  <c:v>37693</c:v>
                </c:pt>
                <c:pt idx="3008">
                  <c:v>37694</c:v>
                </c:pt>
                <c:pt idx="3009">
                  <c:v>37697</c:v>
                </c:pt>
                <c:pt idx="3010">
                  <c:v>37698</c:v>
                </c:pt>
                <c:pt idx="3011">
                  <c:v>37699</c:v>
                </c:pt>
                <c:pt idx="3012">
                  <c:v>37700</c:v>
                </c:pt>
                <c:pt idx="3013">
                  <c:v>37701</c:v>
                </c:pt>
                <c:pt idx="3014">
                  <c:v>37704</c:v>
                </c:pt>
                <c:pt idx="3015">
                  <c:v>37705</c:v>
                </c:pt>
                <c:pt idx="3016">
                  <c:v>37706</c:v>
                </c:pt>
                <c:pt idx="3017">
                  <c:v>37707</c:v>
                </c:pt>
                <c:pt idx="3018">
                  <c:v>37708</c:v>
                </c:pt>
                <c:pt idx="3019">
                  <c:v>37711</c:v>
                </c:pt>
                <c:pt idx="3020">
                  <c:v>37712</c:v>
                </c:pt>
                <c:pt idx="3021">
                  <c:v>37713</c:v>
                </c:pt>
                <c:pt idx="3022">
                  <c:v>37714</c:v>
                </c:pt>
                <c:pt idx="3023">
                  <c:v>37715</c:v>
                </c:pt>
                <c:pt idx="3024">
                  <c:v>37718</c:v>
                </c:pt>
                <c:pt idx="3025">
                  <c:v>37719</c:v>
                </c:pt>
                <c:pt idx="3026">
                  <c:v>37720</c:v>
                </c:pt>
                <c:pt idx="3027">
                  <c:v>37721</c:v>
                </c:pt>
                <c:pt idx="3028">
                  <c:v>37722</c:v>
                </c:pt>
                <c:pt idx="3029">
                  <c:v>37725</c:v>
                </c:pt>
                <c:pt idx="3030">
                  <c:v>37726</c:v>
                </c:pt>
                <c:pt idx="3031">
                  <c:v>37727</c:v>
                </c:pt>
                <c:pt idx="3032">
                  <c:v>37728</c:v>
                </c:pt>
                <c:pt idx="3033">
                  <c:v>37729</c:v>
                </c:pt>
                <c:pt idx="3034">
                  <c:v>37732</c:v>
                </c:pt>
                <c:pt idx="3035">
                  <c:v>37733</c:v>
                </c:pt>
                <c:pt idx="3036">
                  <c:v>37734</c:v>
                </c:pt>
                <c:pt idx="3037">
                  <c:v>37735</c:v>
                </c:pt>
                <c:pt idx="3038">
                  <c:v>37736</c:v>
                </c:pt>
                <c:pt idx="3039">
                  <c:v>37739</c:v>
                </c:pt>
                <c:pt idx="3040">
                  <c:v>37740</c:v>
                </c:pt>
                <c:pt idx="3041">
                  <c:v>37741</c:v>
                </c:pt>
                <c:pt idx="3042">
                  <c:v>37743</c:v>
                </c:pt>
                <c:pt idx="3043">
                  <c:v>37746</c:v>
                </c:pt>
                <c:pt idx="3044">
                  <c:v>37747</c:v>
                </c:pt>
                <c:pt idx="3045">
                  <c:v>37748</c:v>
                </c:pt>
                <c:pt idx="3046">
                  <c:v>37749</c:v>
                </c:pt>
                <c:pt idx="3047">
                  <c:v>37750</c:v>
                </c:pt>
                <c:pt idx="3048">
                  <c:v>37753</c:v>
                </c:pt>
                <c:pt idx="3049">
                  <c:v>37754</c:v>
                </c:pt>
                <c:pt idx="3050">
                  <c:v>37755</c:v>
                </c:pt>
                <c:pt idx="3051">
                  <c:v>37756</c:v>
                </c:pt>
                <c:pt idx="3052">
                  <c:v>37757</c:v>
                </c:pt>
                <c:pt idx="3053">
                  <c:v>37760</c:v>
                </c:pt>
                <c:pt idx="3054">
                  <c:v>37761</c:v>
                </c:pt>
                <c:pt idx="3055">
                  <c:v>37762</c:v>
                </c:pt>
                <c:pt idx="3056">
                  <c:v>37763</c:v>
                </c:pt>
                <c:pt idx="3057">
                  <c:v>37764</c:v>
                </c:pt>
                <c:pt idx="3058">
                  <c:v>37767</c:v>
                </c:pt>
                <c:pt idx="3059">
                  <c:v>37768</c:v>
                </c:pt>
                <c:pt idx="3060">
                  <c:v>37769</c:v>
                </c:pt>
                <c:pt idx="3061">
                  <c:v>37770</c:v>
                </c:pt>
                <c:pt idx="3062">
                  <c:v>37771</c:v>
                </c:pt>
                <c:pt idx="3063">
                  <c:v>37774</c:v>
                </c:pt>
                <c:pt idx="3064">
                  <c:v>37775</c:v>
                </c:pt>
                <c:pt idx="3065">
                  <c:v>37777</c:v>
                </c:pt>
                <c:pt idx="3066">
                  <c:v>37778</c:v>
                </c:pt>
                <c:pt idx="3067">
                  <c:v>37781</c:v>
                </c:pt>
                <c:pt idx="3068">
                  <c:v>37782</c:v>
                </c:pt>
                <c:pt idx="3069">
                  <c:v>37783</c:v>
                </c:pt>
                <c:pt idx="3070">
                  <c:v>37784</c:v>
                </c:pt>
                <c:pt idx="3071">
                  <c:v>37785</c:v>
                </c:pt>
                <c:pt idx="3072">
                  <c:v>37788</c:v>
                </c:pt>
                <c:pt idx="3073">
                  <c:v>37789</c:v>
                </c:pt>
                <c:pt idx="3074">
                  <c:v>37790</c:v>
                </c:pt>
                <c:pt idx="3075">
                  <c:v>37791</c:v>
                </c:pt>
                <c:pt idx="3076">
                  <c:v>37792</c:v>
                </c:pt>
                <c:pt idx="3077">
                  <c:v>37795</c:v>
                </c:pt>
                <c:pt idx="3078">
                  <c:v>37796</c:v>
                </c:pt>
                <c:pt idx="3079">
                  <c:v>37797</c:v>
                </c:pt>
                <c:pt idx="3080">
                  <c:v>37798</c:v>
                </c:pt>
                <c:pt idx="3081">
                  <c:v>37799</c:v>
                </c:pt>
                <c:pt idx="3082">
                  <c:v>37802</c:v>
                </c:pt>
                <c:pt idx="3083">
                  <c:v>37803</c:v>
                </c:pt>
                <c:pt idx="3084">
                  <c:v>37804</c:v>
                </c:pt>
                <c:pt idx="3085">
                  <c:v>37805</c:v>
                </c:pt>
                <c:pt idx="3086">
                  <c:v>37806</c:v>
                </c:pt>
                <c:pt idx="3087">
                  <c:v>37809</c:v>
                </c:pt>
                <c:pt idx="3088">
                  <c:v>37810</c:v>
                </c:pt>
                <c:pt idx="3089">
                  <c:v>37811</c:v>
                </c:pt>
                <c:pt idx="3090">
                  <c:v>37812</c:v>
                </c:pt>
                <c:pt idx="3091">
                  <c:v>37813</c:v>
                </c:pt>
                <c:pt idx="3092">
                  <c:v>37816</c:v>
                </c:pt>
                <c:pt idx="3093">
                  <c:v>37817</c:v>
                </c:pt>
                <c:pt idx="3094">
                  <c:v>37818</c:v>
                </c:pt>
                <c:pt idx="3095">
                  <c:v>37819</c:v>
                </c:pt>
                <c:pt idx="3096">
                  <c:v>37820</c:v>
                </c:pt>
                <c:pt idx="3097">
                  <c:v>37823</c:v>
                </c:pt>
                <c:pt idx="3098">
                  <c:v>37824</c:v>
                </c:pt>
                <c:pt idx="3099">
                  <c:v>37825</c:v>
                </c:pt>
                <c:pt idx="3100">
                  <c:v>37826</c:v>
                </c:pt>
                <c:pt idx="3101">
                  <c:v>37827</c:v>
                </c:pt>
                <c:pt idx="3102">
                  <c:v>37830</c:v>
                </c:pt>
                <c:pt idx="3103">
                  <c:v>37831</c:v>
                </c:pt>
                <c:pt idx="3104">
                  <c:v>37832</c:v>
                </c:pt>
                <c:pt idx="3105">
                  <c:v>37833</c:v>
                </c:pt>
                <c:pt idx="3106">
                  <c:v>37834</c:v>
                </c:pt>
                <c:pt idx="3107">
                  <c:v>37837</c:v>
                </c:pt>
                <c:pt idx="3108">
                  <c:v>37838</c:v>
                </c:pt>
                <c:pt idx="3109">
                  <c:v>37839</c:v>
                </c:pt>
                <c:pt idx="3110">
                  <c:v>37840</c:v>
                </c:pt>
                <c:pt idx="3111">
                  <c:v>37841</c:v>
                </c:pt>
                <c:pt idx="3112">
                  <c:v>37844</c:v>
                </c:pt>
                <c:pt idx="3113">
                  <c:v>37845</c:v>
                </c:pt>
                <c:pt idx="3114">
                  <c:v>37846</c:v>
                </c:pt>
                <c:pt idx="3115">
                  <c:v>37847</c:v>
                </c:pt>
                <c:pt idx="3116">
                  <c:v>37848</c:v>
                </c:pt>
                <c:pt idx="3117">
                  <c:v>37851</c:v>
                </c:pt>
                <c:pt idx="3118">
                  <c:v>37852</c:v>
                </c:pt>
                <c:pt idx="3119">
                  <c:v>37853</c:v>
                </c:pt>
                <c:pt idx="3120">
                  <c:v>37854</c:v>
                </c:pt>
                <c:pt idx="3121">
                  <c:v>37855</c:v>
                </c:pt>
                <c:pt idx="3122">
                  <c:v>37858</c:v>
                </c:pt>
                <c:pt idx="3123">
                  <c:v>37859</c:v>
                </c:pt>
                <c:pt idx="3124">
                  <c:v>37860</c:v>
                </c:pt>
                <c:pt idx="3125">
                  <c:v>37861</c:v>
                </c:pt>
                <c:pt idx="3126">
                  <c:v>37862</c:v>
                </c:pt>
                <c:pt idx="3127">
                  <c:v>37865</c:v>
                </c:pt>
                <c:pt idx="3128">
                  <c:v>37866</c:v>
                </c:pt>
                <c:pt idx="3129">
                  <c:v>37867</c:v>
                </c:pt>
                <c:pt idx="3130">
                  <c:v>37868</c:v>
                </c:pt>
                <c:pt idx="3131">
                  <c:v>37869</c:v>
                </c:pt>
                <c:pt idx="3132">
                  <c:v>37872</c:v>
                </c:pt>
                <c:pt idx="3133">
                  <c:v>37873</c:v>
                </c:pt>
                <c:pt idx="3134">
                  <c:v>37874</c:v>
                </c:pt>
                <c:pt idx="3135">
                  <c:v>37876</c:v>
                </c:pt>
                <c:pt idx="3136">
                  <c:v>37879</c:v>
                </c:pt>
                <c:pt idx="3137">
                  <c:v>37880</c:v>
                </c:pt>
                <c:pt idx="3138">
                  <c:v>37881</c:v>
                </c:pt>
                <c:pt idx="3139">
                  <c:v>37882</c:v>
                </c:pt>
                <c:pt idx="3140">
                  <c:v>37883</c:v>
                </c:pt>
                <c:pt idx="3141">
                  <c:v>37886</c:v>
                </c:pt>
                <c:pt idx="3142">
                  <c:v>37887</c:v>
                </c:pt>
                <c:pt idx="3143">
                  <c:v>37888</c:v>
                </c:pt>
                <c:pt idx="3144">
                  <c:v>37889</c:v>
                </c:pt>
                <c:pt idx="3145">
                  <c:v>37890</c:v>
                </c:pt>
                <c:pt idx="3146">
                  <c:v>37893</c:v>
                </c:pt>
                <c:pt idx="3147">
                  <c:v>37894</c:v>
                </c:pt>
                <c:pt idx="3148">
                  <c:v>37895</c:v>
                </c:pt>
                <c:pt idx="3149">
                  <c:v>37896</c:v>
                </c:pt>
                <c:pt idx="3150">
                  <c:v>37897</c:v>
                </c:pt>
                <c:pt idx="3151">
                  <c:v>37900</c:v>
                </c:pt>
                <c:pt idx="3152">
                  <c:v>37901</c:v>
                </c:pt>
                <c:pt idx="3153">
                  <c:v>37902</c:v>
                </c:pt>
                <c:pt idx="3154">
                  <c:v>37903</c:v>
                </c:pt>
                <c:pt idx="3155">
                  <c:v>37907</c:v>
                </c:pt>
                <c:pt idx="3156">
                  <c:v>37908</c:v>
                </c:pt>
                <c:pt idx="3157">
                  <c:v>37909</c:v>
                </c:pt>
                <c:pt idx="3158">
                  <c:v>37910</c:v>
                </c:pt>
                <c:pt idx="3159">
                  <c:v>37911</c:v>
                </c:pt>
                <c:pt idx="3160">
                  <c:v>37914</c:v>
                </c:pt>
                <c:pt idx="3161">
                  <c:v>37915</c:v>
                </c:pt>
                <c:pt idx="3162">
                  <c:v>37916</c:v>
                </c:pt>
                <c:pt idx="3163">
                  <c:v>37917</c:v>
                </c:pt>
                <c:pt idx="3164">
                  <c:v>37918</c:v>
                </c:pt>
                <c:pt idx="3165">
                  <c:v>37921</c:v>
                </c:pt>
                <c:pt idx="3166">
                  <c:v>37922</c:v>
                </c:pt>
                <c:pt idx="3167">
                  <c:v>37923</c:v>
                </c:pt>
                <c:pt idx="3168">
                  <c:v>37924</c:v>
                </c:pt>
                <c:pt idx="3169">
                  <c:v>37925</c:v>
                </c:pt>
                <c:pt idx="3170">
                  <c:v>37928</c:v>
                </c:pt>
                <c:pt idx="3171">
                  <c:v>37929</c:v>
                </c:pt>
                <c:pt idx="3172">
                  <c:v>37930</c:v>
                </c:pt>
                <c:pt idx="3173">
                  <c:v>37931</c:v>
                </c:pt>
                <c:pt idx="3174">
                  <c:v>37932</c:v>
                </c:pt>
                <c:pt idx="3175">
                  <c:v>37935</c:v>
                </c:pt>
                <c:pt idx="3176">
                  <c:v>37936</c:v>
                </c:pt>
                <c:pt idx="3177">
                  <c:v>37937</c:v>
                </c:pt>
                <c:pt idx="3178">
                  <c:v>37938</c:v>
                </c:pt>
                <c:pt idx="3179">
                  <c:v>37939</c:v>
                </c:pt>
                <c:pt idx="3180">
                  <c:v>37942</c:v>
                </c:pt>
                <c:pt idx="3181">
                  <c:v>37943</c:v>
                </c:pt>
                <c:pt idx="3182">
                  <c:v>37944</c:v>
                </c:pt>
                <c:pt idx="3183">
                  <c:v>37945</c:v>
                </c:pt>
                <c:pt idx="3184">
                  <c:v>37946</c:v>
                </c:pt>
                <c:pt idx="3185">
                  <c:v>37949</c:v>
                </c:pt>
                <c:pt idx="3186">
                  <c:v>37950</c:v>
                </c:pt>
                <c:pt idx="3187">
                  <c:v>37951</c:v>
                </c:pt>
                <c:pt idx="3188">
                  <c:v>37952</c:v>
                </c:pt>
                <c:pt idx="3189">
                  <c:v>37953</c:v>
                </c:pt>
                <c:pt idx="3190">
                  <c:v>37956</c:v>
                </c:pt>
                <c:pt idx="3191">
                  <c:v>37957</c:v>
                </c:pt>
                <c:pt idx="3192">
                  <c:v>37958</c:v>
                </c:pt>
                <c:pt idx="3193">
                  <c:v>37959</c:v>
                </c:pt>
                <c:pt idx="3194">
                  <c:v>37960</c:v>
                </c:pt>
                <c:pt idx="3195">
                  <c:v>37963</c:v>
                </c:pt>
                <c:pt idx="3196">
                  <c:v>37964</c:v>
                </c:pt>
                <c:pt idx="3197">
                  <c:v>37965</c:v>
                </c:pt>
                <c:pt idx="3198">
                  <c:v>37966</c:v>
                </c:pt>
                <c:pt idx="3199">
                  <c:v>37967</c:v>
                </c:pt>
                <c:pt idx="3200">
                  <c:v>37970</c:v>
                </c:pt>
                <c:pt idx="3201">
                  <c:v>37971</c:v>
                </c:pt>
                <c:pt idx="3202">
                  <c:v>37972</c:v>
                </c:pt>
                <c:pt idx="3203">
                  <c:v>37973</c:v>
                </c:pt>
                <c:pt idx="3204">
                  <c:v>37974</c:v>
                </c:pt>
                <c:pt idx="3205">
                  <c:v>37977</c:v>
                </c:pt>
                <c:pt idx="3206">
                  <c:v>37978</c:v>
                </c:pt>
                <c:pt idx="3207">
                  <c:v>37979</c:v>
                </c:pt>
                <c:pt idx="3208">
                  <c:v>37980</c:v>
                </c:pt>
                <c:pt idx="3209">
                  <c:v>37981</c:v>
                </c:pt>
                <c:pt idx="3210">
                  <c:v>37984</c:v>
                </c:pt>
                <c:pt idx="3211">
                  <c:v>37985</c:v>
                </c:pt>
                <c:pt idx="3212">
                  <c:v>37986</c:v>
                </c:pt>
                <c:pt idx="3213">
                  <c:v>37988</c:v>
                </c:pt>
                <c:pt idx="3214">
                  <c:v>37991</c:v>
                </c:pt>
                <c:pt idx="3215">
                  <c:v>37992</c:v>
                </c:pt>
                <c:pt idx="3216">
                  <c:v>37993</c:v>
                </c:pt>
                <c:pt idx="3217">
                  <c:v>37994</c:v>
                </c:pt>
                <c:pt idx="3218">
                  <c:v>37995</c:v>
                </c:pt>
                <c:pt idx="3219">
                  <c:v>37998</c:v>
                </c:pt>
                <c:pt idx="3220">
                  <c:v>37999</c:v>
                </c:pt>
                <c:pt idx="3221">
                  <c:v>38000</c:v>
                </c:pt>
                <c:pt idx="3222">
                  <c:v>38001</c:v>
                </c:pt>
                <c:pt idx="3223">
                  <c:v>38002</c:v>
                </c:pt>
                <c:pt idx="3224">
                  <c:v>38013</c:v>
                </c:pt>
                <c:pt idx="3225">
                  <c:v>38014</c:v>
                </c:pt>
                <c:pt idx="3226">
                  <c:v>38015</c:v>
                </c:pt>
                <c:pt idx="3227">
                  <c:v>38016</c:v>
                </c:pt>
                <c:pt idx="3228">
                  <c:v>38019</c:v>
                </c:pt>
                <c:pt idx="3229">
                  <c:v>38020</c:v>
                </c:pt>
                <c:pt idx="3230">
                  <c:v>38021</c:v>
                </c:pt>
                <c:pt idx="3231">
                  <c:v>38022</c:v>
                </c:pt>
                <c:pt idx="3232">
                  <c:v>38023</c:v>
                </c:pt>
                <c:pt idx="3233">
                  <c:v>38026</c:v>
                </c:pt>
                <c:pt idx="3234">
                  <c:v>38027</c:v>
                </c:pt>
                <c:pt idx="3235">
                  <c:v>38028</c:v>
                </c:pt>
                <c:pt idx="3236">
                  <c:v>38029</c:v>
                </c:pt>
                <c:pt idx="3237">
                  <c:v>38030</c:v>
                </c:pt>
                <c:pt idx="3238">
                  <c:v>38033</c:v>
                </c:pt>
                <c:pt idx="3239">
                  <c:v>38034</c:v>
                </c:pt>
                <c:pt idx="3240">
                  <c:v>38035</c:v>
                </c:pt>
                <c:pt idx="3241">
                  <c:v>38036</c:v>
                </c:pt>
                <c:pt idx="3242">
                  <c:v>38037</c:v>
                </c:pt>
                <c:pt idx="3243">
                  <c:v>38040</c:v>
                </c:pt>
                <c:pt idx="3244">
                  <c:v>38041</c:v>
                </c:pt>
                <c:pt idx="3245">
                  <c:v>38042</c:v>
                </c:pt>
                <c:pt idx="3246">
                  <c:v>38043</c:v>
                </c:pt>
                <c:pt idx="3247">
                  <c:v>38044</c:v>
                </c:pt>
                <c:pt idx="3248">
                  <c:v>38047</c:v>
                </c:pt>
                <c:pt idx="3249">
                  <c:v>38048</c:v>
                </c:pt>
                <c:pt idx="3250">
                  <c:v>38049</c:v>
                </c:pt>
                <c:pt idx="3251">
                  <c:v>38050</c:v>
                </c:pt>
                <c:pt idx="3252">
                  <c:v>38051</c:v>
                </c:pt>
                <c:pt idx="3253">
                  <c:v>38054</c:v>
                </c:pt>
                <c:pt idx="3254">
                  <c:v>38055</c:v>
                </c:pt>
                <c:pt idx="3255">
                  <c:v>38056</c:v>
                </c:pt>
                <c:pt idx="3256">
                  <c:v>38057</c:v>
                </c:pt>
                <c:pt idx="3257">
                  <c:v>38058</c:v>
                </c:pt>
                <c:pt idx="3258">
                  <c:v>38061</c:v>
                </c:pt>
                <c:pt idx="3259">
                  <c:v>38062</c:v>
                </c:pt>
                <c:pt idx="3260">
                  <c:v>38063</c:v>
                </c:pt>
                <c:pt idx="3261">
                  <c:v>38064</c:v>
                </c:pt>
                <c:pt idx="3262">
                  <c:v>38065</c:v>
                </c:pt>
                <c:pt idx="3263">
                  <c:v>38068</c:v>
                </c:pt>
                <c:pt idx="3264">
                  <c:v>38069</c:v>
                </c:pt>
                <c:pt idx="3265">
                  <c:v>38070</c:v>
                </c:pt>
                <c:pt idx="3266">
                  <c:v>38071</c:v>
                </c:pt>
                <c:pt idx="3267">
                  <c:v>38072</c:v>
                </c:pt>
                <c:pt idx="3268">
                  <c:v>38075</c:v>
                </c:pt>
                <c:pt idx="3269">
                  <c:v>38076</c:v>
                </c:pt>
                <c:pt idx="3270">
                  <c:v>38077</c:v>
                </c:pt>
                <c:pt idx="3271">
                  <c:v>38078</c:v>
                </c:pt>
                <c:pt idx="3272">
                  <c:v>38079</c:v>
                </c:pt>
                <c:pt idx="3273">
                  <c:v>38082</c:v>
                </c:pt>
                <c:pt idx="3274">
                  <c:v>38083</c:v>
                </c:pt>
                <c:pt idx="3275">
                  <c:v>38084</c:v>
                </c:pt>
                <c:pt idx="3276">
                  <c:v>38085</c:v>
                </c:pt>
                <c:pt idx="3277">
                  <c:v>38086</c:v>
                </c:pt>
                <c:pt idx="3278">
                  <c:v>38089</c:v>
                </c:pt>
                <c:pt idx="3279">
                  <c:v>38090</c:v>
                </c:pt>
                <c:pt idx="3280">
                  <c:v>38091</c:v>
                </c:pt>
                <c:pt idx="3281">
                  <c:v>38092</c:v>
                </c:pt>
                <c:pt idx="3282">
                  <c:v>38093</c:v>
                </c:pt>
                <c:pt idx="3283">
                  <c:v>38096</c:v>
                </c:pt>
                <c:pt idx="3284">
                  <c:v>38097</c:v>
                </c:pt>
                <c:pt idx="3285">
                  <c:v>38098</c:v>
                </c:pt>
                <c:pt idx="3286">
                  <c:v>38099</c:v>
                </c:pt>
                <c:pt idx="3287">
                  <c:v>38100</c:v>
                </c:pt>
                <c:pt idx="3288">
                  <c:v>38103</c:v>
                </c:pt>
                <c:pt idx="3289">
                  <c:v>38104</c:v>
                </c:pt>
                <c:pt idx="3290">
                  <c:v>38105</c:v>
                </c:pt>
                <c:pt idx="3291">
                  <c:v>38106</c:v>
                </c:pt>
                <c:pt idx="3292">
                  <c:v>38107</c:v>
                </c:pt>
                <c:pt idx="3293">
                  <c:v>38110</c:v>
                </c:pt>
                <c:pt idx="3294">
                  <c:v>38111</c:v>
                </c:pt>
                <c:pt idx="3295">
                  <c:v>38112</c:v>
                </c:pt>
                <c:pt idx="3296">
                  <c:v>38113</c:v>
                </c:pt>
                <c:pt idx="3297">
                  <c:v>38114</c:v>
                </c:pt>
                <c:pt idx="3298">
                  <c:v>38117</c:v>
                </c:pt>
                <c:pt idx="3299">
                  <c:v>38118</c:v>
                </c:pt>
                <c:pt idx="3300">
                  <c:v>38119</c:v>
                </c:pt>
                <c:pt idx="3301">
                  <c:v>38120</c:v>
                </c:pt>
                <c:pt idx="3302">
                  <c:v>38121</c:v>
                </c:pt>
                <c:pt idx="3303">
                  <c:v>38124</c:v>
                </c:pt>
                <c:pt idx="3304">
                  <c:v>38125</c:v>
                </c:pt>
                <c:pt idx="3305">
                  <c:v>38126</c:v>
                </c:pt>
                <c:pt idx="3306">
                  <c:v>38127</c:v>
                </c:pt>
                <c:pt idx="3307">
                  <c:v>38128</c:v>
                </c:pt>
                <c:pt idx="3308">
                  <c:v>38131</c:v>
                </c:pt>
                <c:pt idx="3309">
                  <c:v>38132</c:v>
                </c:pt>
                <c:pt idx="3310">
                  <c:v>38133</c:v>
                </c:pt>
                <c:pt idx="3311">
                  <c:v>38134</c:v>
                </c:pt>
                <c:pt idx="3312">
                  <c:v>38135</c:v>
                </c:pt>
                <c:pt idx="3313">
                  <c:v>38138</c:v>
                </c:pt>
                <c:pt idx="3314">
                  <c:v>38139</c:v>
                </c:pt>
                <c:pt idx="3315">
                  <c:v>38140</c:v>
                </c:pt>
                <c:pt idx="3316">
                  <c:v>38141</c:v>
                </c:pt>
                <c:pt idx="3317">
                  <c:v>38142</c:v>
                </c:pt>
                <c:pt idx="3318">
                  <c:v>38145</c:v>
                </c:pt>
                <c:pt idx="3319">
                  <c:v>38146</c:v>
                </c:pt>
                <c:pt idx="3320">
                  <c:v>38147</c:v>
                </c:pt>
                <c:pt idx="3321">
                  <c:v>38148</c:v>
                </c:pt>
                <c:pt idx="3322">
                  <c:v>38149</c:v>
                </c:pt>
                <c:pt idx="3323">
                  <c:v>38152</c:v>
                </c:pt>
                <c:pt idx="3324">
                  <c:v>38153</c:v>
                </c:pt>
                <c:pt idx="3325">
                  <c:v>38154</c:v>
                </c:pt>
                <c:pt idx="3326">
                  <c:v>38155</c:v>
                </c:pt>
                <c:pt idx="3327">
                  <c:v>38156</c:v>
                </c:pt>
                <c:pt idx="3328">
                  <c:v>38159</c:v>
                </c:pt>
                <c:pt idx="3329">
                  <c:v>38161</c:v>
                </c:pt>
                <c:pt idx="3330">
                  <c:v>38162</c:v>
                </c:pt>
                <c:pt idx="3331">
                  <c:v>38163</c:v>
                </c:pt>
                <c:pt idx="3332">
                  <c:v>38166</c:v>
                </c:pt>
                <c:pt idx="3333">
                  <c:v>38167</c:v>
                </c:pt>
                <c:pt idx="3334">
                  <c:v>38168</c:v>
                </c:pt>
                <c:pt idx="3335">
                  <c:v>38169</c:v>
                </c:pt>
                <c:pt idx="3336">
                  <c:v>38170</c:v>
                </c:pt>
                <c:pt idx="3337">
                  <c:v>38173</c:v>
                </c:pt>
                <c:pt idx="3338">
                  <c:v>38174</c:v>
                </c:pt>
                <c:pt idx="3339">
                  <c:v>38175</c:v>
                </c:pt>
                <c:pt idx="3340">
                  <c:v>38176</c:v>
                </c:pt>
                <c:pt idx="3341">
                  <c:v>38177</c:v>
                </c:pt>
                <c:pt idx="3342">
                  <c:v>38180</c:v>
                </c:pt>
                <c:pt idx="3343">
                  <c:v>38181</c:v>
                </c:pt>
                <c:pt idx="3344">
                  <c:v>38182</c:v>
                </c:pt>
                <c:pt idx="3345">
                  <c:v>38183</c:v>
                </c:pt>
                <c:pt idx="3346">
                  <c:v>38184</c:v>
                </c:pt>
                <c:pt idx="3347">
                  <c:v>38187</c:v>
                </c:pt>
                <c:pt idx="3348">
                  <c:v>38188</c:v>
                </c:pt>
                <c:pt idx="3349">
                  <c:v>38189</c:v>
                </c:pt>
                <c:pt idx="3350">
                  <c:v>38190</c:v>
                </c:pt>
                <c:pt idx="3351">
                  <c:v>38191</c:v>
                </c:pt>
                <c:pt idx="3352">
                  <c:v>38194</c:v>
                </c:pt>
                <c:pt idx="3353">
                  <c:v>38195</c:v>
                </c:pt>
                <c:pt idx="3354">
                  <c:v>38196</c:v>
                </c:pt>
                <c:pt idx="3355">
                  <c:v>38197</c:v>
                </c:pt>
                <c:pt idx="3356">
                  <c:v>38198</c:v>
                </c:pt>
                <c:pt idx="3357">
                  <c:v>38201</c:v>
                </c:pt>
                <c:pt idx="3358">
                  <c:v>38202</c:v>
                </c:pt>
                <c:pt idx="3359">
                  <c:v>38203</c:v>
                </c:pt>
                <c:pt idx="3360">
                  <c:v>38204</c:v>
                </c:pt>
                <c:pt idx="3361">
                  <c:v>38205</c:v>
                </c:pt>
                <c:pt idx="3362">
                  <c:v>38208</c:v>
                </c:pt>
                <c:pt idx="3363">
                  <c:v>38209</c:v>
                </c:pt>
                <c:pt idx="3364">
                  <c:v>38210</c:v>
                </c:pt>
                <c:pt idx="3365">
                  <c:v>38211</c:v>
                </c:pt>
                <c:pt idx="3366">
                  <c:v>38212</c:v>
                </c:pt>
                <c:pt idx="3367">
                  <c:v>38215</c:v>
                </c:pt>
                <c:pt idx="3368">
                  <c:v>38216</c:v>
                </c:pt>
                <c:pt idx="3369">
                  <c:v>38217</c:v>
                </c:pt>
                <c:pt idx="3370">
                  <c:v>38218</c:v>
                </c:pt>
                <c:pt idx="3371">
                  <c:v>38219</c:v>
                </c:pt>
                <c:pt idx="3372">
                  <c:v>38222</c:v>
                </c:pt>
                <c:pt idx="3373">
                  <c:v>38225</c:v>
                </c:pt>
                <c:pt idx="3374">
                  <c:v>38226</c:v>
                </c:pt>
                <c:pt idx="3375">
                  <c:v>38229</c:v>
                </c:pt>
                <c:pt idx="3376">
                  <c:v>38230</c:v>
                </c:pt>
                <c:pt idx="3377">
                  <c:v>38231</c:v>
                </c:pt>
                <c:pt idx="3378">
                  <c:v>38232</c:v>
                </c:pt>
                <c:pt idx="3379">
                  <c:v>38233</c:v>
                </c:pt>
                <c:pt idx="3380">
                  <c:v>38236</c:v>
                </c:pt>
                <c:pt idx="3381">
                  <c:v>38237</c:v>
                </c:pt>
                <c:pt idx="3382">
                  <c:v>38238</c:v>
                </c:pt>
                <c:pt idx="3383">
                  <c:v>38239</c:v>
                </c:pt>
                <c:pt idx="3384">
                  <c:v>38240</c:v>
                </c:pt>
                <c:pt idx="3385">
                  <c:v>38243</c:v>
                </c:pt>
                <c:pt idx="3386">
                  <c:v>38244</c:v>
                </c:pt>
                <c:pt idx="3387">
                  <c:v>38245</c:v>
                </c:pt>
                <c:pt idx="3388">
                  <c:v>38246</c:v>
                </c:pt>
                <c:pt idx="3389">
                  <c:v>38247</c:v>
                </c:pt>
                <c:pt idx="3390">
                  <c:v>38250</c:v>
                </c:pt>
                <c:pt idx="3391">
                  <c:v>38251</c:v>
                </c:pt>
                <c:pt idx="3392">
                  <c:v>38252</c:v>
                </c:pt>
                <c:pt idx="3393">
                  <c:v>38253</c:v>
                </c:pt>
                <c:pt idx="3394">
                  <c:v>38254</c:v>
                </c:pt>
                <c:pt idx="3395">
                  <c:v>38257</c:v>
                </c:pt>
                <c:pt idx="3396">
                  <c:v>38259</c:v>
                </c:pt>
                <c:pt idx="3397">
                  <c:v>38260</c:v>
                </c:pt>
                <c:pt idx="3398">
                  <c:v>38261</c:v>
                </c:pt>
                <c:pt idx="3399">
                  <c:v>38264</c:v>
                </c:pt>
                <c:pt idx="3400">
                  <c:v>38265</c:v>
                </c:pt>
                <c:pt idx="3401">
                  <c:v>38266</c:v>
                </c:pt>
                <c:pt idx="3402">
                  <c:v>38267</c:v>
                </c:pt>
                <c:pt idx="3403">
                  <c:v>38268</c:v>
                </c:pt>
                <c:pt idx="3404">
                  <c:v>38271</c:v>
                </c:pt>
                <c:pt idx="3405">
                  <c:v>38272</c:v>
                </c:pt>
                <c:pt idx="3406">
                  <c:v>38273</c:v>
                </c:pt>
                <c:pt idx="3407">
                  <c:v>38274</c:v>
                </c:pt>
                <c:pt idx="3408">
                  <c:v>38275</c:v>
                </c:pt>
                <c:pt idx="3409">
                  <c:v>38278</c:v>
                </c:pt>
                <c:pt idx="3410">
                  <c:v>38279</c:v>
                </c:pt>
                <c:pt idx="3411">
                  <c:v>38280</c:v>
                </c:pt>
                <c:pt idx="3412">
                  <c:v>38281</c:v>
                </c:pt>
                <c:pt idx="3413">
                  <c:v>38282</c:v>
                </c:pt>
                <c:pt idx="3414">
                  <c:v>38286</c:v>
                </c:pt>
                <c:pt idx="3415">
                  <c:v>38287</c:v>
                </c:pt>
                <c:pt idx="3416">
                  <c:v>38288</c:v>
                </c:pt>
                <c:pt idx="3417">
                  <c:v>38289</c:v>
                </c:pt>
                <c:pt idx="3418">
                  <c:v>38292</c:v>
                </c:pt>
                <c:pt idx="3419">
                  <c:v>38293</c:v>
                </c:pt>
                <c:pt idx="3420">
                  <c:v>38294</c:v>
                </c:pt>
                <c:pt idx="3421">
                  <c:v>38295</c:v>
                </c:pt>
                <c:pt idx="3422">
                  <c:v>38296</c:v>
                </c:pt>
                <c:pt idx="3423">
                  <c:v>38299</c:v>
                </c:pt>
                <c:pt idx="3424">
                  <c:v>38300</c:v>
                </c:pt>
                <c:pt idx="3425">
                  <c:v>38301</c:v>
                </c:pt>
                <c:pt idx="3426">
                  <c:v>38302</c:v>
                </c:pt>
                <c:pt idx="3427">
                  <c:v>38303</c:v>
                </c:pt>
                <c:pt idx="3428">
                  <c:v>38306</c:v>
                </c:pt>
                <c:pt idx="3429">
                  <c:v>38307</c:v>
                </c:pt>
                <c:pt idx="3430">
                  <c:v>38308</c:v>
                </c:pt>
                <c:pt idx="3431">
                  <c:v>38309</c:v>
                </c:pt>
                <c:pt idx="3432">
                  <c:v>38310</c:v>
                </c:pt>
                <c:pt idx="3433">
                  <c:v>38313</c:v>
                </c:pt>
                <c:pt idx="3434">
                  <c:v>38314</c:v>
                </c:pt>
                <c:pt idx="3435">
                  <c:v>38315</c:v>
                </c:pt>
                <c:pt idx="3436">
                  <c:v>38316</c:v>
                </c:pt>
                <c:pt idx="3437">
                  <c:v>38317</c:v>
                </c:pt>
                <c:pt idx="3438">
                  <c:v>38320</c:v>
                </c:pt>
                <c:pt idx="3439">
                  <c:v>38321</c:v>
                </c:pt>
                <c:pt idx="3440">
                  <c:v>38322</c:v>
                </c:pt>
                <c:pt idx="3441">
                  <c:v>38323</c:v>
                </c:pt>
                <c:pt idx="3442">
                  <c:v>38324</c:v>
                </c:pt>
                <c:pt idx="3443">
                  <c:v>38327</c:v>
                </c:pt>
                <c:pt idx="3444">
                  <c:v>38328</c:v>
                </c:pt>
                <c:pt idx="3445">
                  <c:v>38329</c:v>
                </c:pt>
                <c:pt idx="3446">
                  <c:v>38330</c:v>
                </c:pt>
                <c:pt idx="3447">
                  <c:v>38331</c:v>
                </c:pt>
                <c:pt idx="3448">
                  <c:v>38334</c:v>
                </c:pt>
                <c:pt idx="3449">
                  <c:v>38335</c:v>
                </c:pt>
                <c:pt idx="3450">
                  <c:v>38336</c:v>
                </c:pt>
                <c:pt idx="3451">
                  <c:v>38337</c:v>
                </c:pt>
                <c:pt idx="3452">
                  <c:v>38338</c:v>
                </c:pt>
                <c:pt idx="3453">
                  <c:v>38341</c:v>
                </c:pt>
                <c:pt idx="3454">
                  <c:v>38342</c:v>
                </c:pt>
                <c:pt idx="3455">
                  <c:v>38343</c:v>
                </c:pt>
                <c:pt idx="3456">
                  <c:v>38344</c:v>
                </c:pt>
                <c:pt idx="3457">
                  <c:v>38345</c:v>
                </c:pt>
                <c:pt idx="3458">
                  <c:v>38348</c:v>
                </c:pt>
                <c:pt idx="3459">
                  <c:v>38349</c:v>
                </c:pt>
                <c:pt idx="3460">
                  <c:v>38350</c:v>
                </c:pt>
                <c:pt idx="3461">
                  <c:v>38351</c:v>
                </c:pt>
                <c:pt idx="3462">
                  <c:v>38352</c:v>
                </c:pt>
                <c:pt idx="3463">
                  <c:v>38355</c:v>
                </c:pt>
                <c:pt idx="3464">
                  <c:v>38356</c:v>
                </c:pt>
                <c:pt idx="3465">
                  <c:v>38357</c:v>
                </c:pt>
                <c:pt idx="3466">
                  <c:v>38358</c:v>
                </c:pt>
                <c:pt idx="3467">
                  <c:v>38359</c:v>
                </c:pt>
                <c:pt idx="3468">
                  <c:v>38362</c:v>
                </c:pt>
                <c:pt idx="3469">
                  <c:v>38363</c:v>
                </c:pt>
                <c:pt idx="3470">
                  <c:v>38364</c:v>
                </c:pt>
                <c:pt idx="3471">
                  <c:v>38365</c:v>
                </c:pt>
                <c:pt idx="3472">
                  <c:v>38366</c:v>
                </c:pt>
                <c:pt idx="3473">
                  <c:v>38369</c:v>
                </c:pt>
                <c:pt idx="3474">
                  <c:v>38370</c:v>
                </c:pt>
                <c:pt idx="3475">
                  <c:v>38371</c:v>
                </c:pt>
                <c:pt idx="3476">
                  <c:v>38372</c:v>
                </c:pt>
                <c:pt idx="3477">
                  <c:v>38373</c:v>
                </c:pt>
                <c:pt idx="3478">
                  <c:v>38376</c:v>
                </c:pt>
                <c:pt idx="3479">
                  <c:v>38377</c:v>
                </c:pt>
                <c:pt idx="3480">
                  <c:v>38378</c:v>
                </c:pt>
                <c:pt idx="3481">
                  <c:v>38379</c:v>
                </c:pt>
                <c:pt idx="3482">
                  <c:v>38380</c:v>
                </c:pt>
                <c:pt idx="3483">
                  <c:v>38383</c:v>
                </c:pt>
                <c:pt idx="3484">
                  <c:v>38384</c:v>
                </c:pt>
                <c:pt idx="3485">
                  <c:v>38385</c:v>
                </c:pt>
                <c:pt idx="3486">
                  <c:v>38386</c:v>
                </c:pt>
                <c:pt idx="3487">
                  <c:v>38397</c:v>
                </c:pt>
                <c:pt idx="3488">
                  <c:v>38398</c:v>
                </c:pt>
                <c:pt idx="3489">
                  <c:v>38399</c:v>
                </c:pt>
                <c:pt idx="3490">
                  <c:v>38400</c:v>
                </c:pt>
                <c:pt idx="3491">
                  <c:v>38401</c:v>
                </c:pt>
                <c:pt idx="3492">
                  <c:v>38404</c:v>
                </c:pt>
                <c:pt idx="3493">
                  <c:v>38405</c:v>
                </c:pt>
                <c:pt idx="3494">
                  <c:v>38406</c:v>
                </c:pt>
                <c:pt idx="3495">
                  <c:v>38407</c:v>
                </c:pt>
                <c:pt idx="3496">
                  <c:v>38408</c:v>
                </c:pt>
                <c:pt idx="3497">
                  <c:v>38412</c:v>
                </c:pt>
                <c:pt idx="3498">
                  <c:v>38413</c:v>
                </c:pt>
                <c:pt idx="3499">
                  <c:v>38414</c:v>
                </c:pt>
                <c:pt idx="3500">
                  <c:v>38415</c:v>
                </c:pt>
                <c:pt idx="3501">
                  <c:v>38418</c:v>
                </c:pt>
                <c:pt idx="3502">
                  <c:v>38419</c:v>
                </c:pt>
                <c:pt idx="3503">
                  <c:v>38420</c:v>
                </c:pt>
                <c:pt idx="3504">
                  <c:v>38421</c:v>
                </c:pt>
                <c:pt idx="3505">
                  <c:v>38422</c:v>
                </c:pt>
                <c:pt idx="3506">
                  <c:v>38425</c:v>
                </c:pt>
                <c:pt idx="3507">
                  <c:v>38426</c:v>
                </c:pt>
                <c:pt idx="3508">
                  <c:v>38427</c:v>
                </c:pt>
                <c:pt idx="3509">
                  <c:v>38428</c:v>
                </c:pt>
                <c:pt idx="3510">
                  <c:v>38429</c:v>
                </c:pt>
                <c:pt idx="3511">
                  <c:v>38432</c:v>
                </c:pt>
                <c:pt idx="3512">
                  <c:v>38433</c:v>
                </c:pt>
                <c:pt idx="3513">
                  <c:v>38434</c:v>
                </c:pt>
                <c:pt idx="3514">
                  <c:v>38435</c:v>
                </c:pt>
                <c:pt idx="3515">
                  <c:v>38436</c:v>
                </c:pt>
                <c:pt idx="3516">
                  <c:v>38439</c:v>
                </c:pt>
                <c:pt idx="3517">
                  <c:v>38440</c:v>
                </c:pt>
                <c:pt idx="3518">
                  <c:v>38441</c:v>
                </c:pt>
                <c:pt idx="3519">
                  <c:v>38442</c:v>
                </c:pt>
                <c:pt idx="3520">
                  <c:v>38443</c:v>
                </c:pt>
                <c:pt idx="3521">
                  <c:v>38446</c:v>
                </c:pt>
                <c:pt idx="3522">
                  <c:v>38448</c:v>
                </c:pt>
                <c:pt idx="3523">
                  <c:v>38449</c:v>
                </c:pt>
                <c:pt idx="3524">
                  <c:v>38450</c:v>
                </c:pt>
                <c:pt idx="3525">
                  <c:v>38453</c:v>
                </c:pt>
                <c:pt idx="3526">
                  <c:v>38454</c:v>
                </c:pt>
                <c:pt idx="3527">
                  <c:v>38455</c:v>
                </c:pt>
                <c:pt idx="3528">
                  <c:v>38456</c:v>
                </c:pt>
                <c:pt idx="3529">
                  <c:v>38457</c:v>
                </c:pt>
                <c:pt idx="3530">
                  <c:v>38460</c:v>
                </c:pt>
                <c:pt idx="3531">
                  <c:v>38461</c:v>
                </c:pt>
                <c:pt idx="3532">
                  <c:v>38462</c:v>
                </c:pt>
                <c:pt idx="3533">
                  <c:v>38463</c:v>
                </c:pt>
                <c:pt idx="3534">
                  <c:v>38464</c:v>
                </c:pt>
                <c:pt idx="3535">
                  <c:v>38467</c:v>
                </c:pt>
                <c:pt idx="3536">
                  <c:v>38468</c:v>
                </c:pt>
                <c:pt idx="3537">
                  <c:v>38469</c:v>
                </c:pt>
                <c:pt idx="3538">
                  <c:v>38470</c:v>
                </c:pt>
                <c:pt idx="3539">
                  <c:v>38471</c:v>
                </c:pt>
                <c:pt idx="3540">
                  <c:v>38475</c:v>
                </c:pt>
                <c:pt idx="3541">
                  <c:v>38476</c:v>
                </c:pt>
                <c:pt idx="3542">
                  <c:v>38477</c:v>
                </c:pt>
                <c:pt idx="3543">
                  <c:v>38478</c:v>
                </c:pt>
                <c:pt idx="3544">
                  <c:v>38481</c:v>
                </c:pt>
                <c:pt idx="3545">
                  <c:v>38482</c:v>
                </c:pt>
                <c:pt idx="3546">
                  <c:v>38483</c:v>
                </c:pt>
                <c:pt idx="3547">
                  <c:v>38484</c:v>
                </c:pt>
                <c:pt idx="3548">
                  <c:v>38485</c:v>
                </c:pt>
                <c:pt idx="3549">
                  <c:v>38488</c:v>
                </c:pt>
                <c:pt idx="3550">
                  <c:v>38489</c:v>
                </c:pt>
                <c:pt idx="3551">
                  <c:v>38490</c:v>
                </c:pt>
                <c:pt idx="3552">
                  <c:v>38491</c:v>
                </c:pt>
                <c:pt idx="3553">
                  <c:v>38492</c:v>
                </c:pt>
                <c:pt idx="3554">
                  <c:v>38495</c:v>
                </c:pt>
                <c:pt idx="3555">
                  <c:v>38496</c:v>
                </c:pt>
                <c:pt idx="3556">
                  <c:v>38497</c:v>
                </c:pt>
                <c:pt idx="3557">
                  <c:v>38498</c:v>
                </c:pt>
                <c:pt idx="3558">
                  <c:v>38499</c:v>
                </c:pt>
                <c:pt idx="3559">
                  <c:v>38502</c:v>
                </c:pt>
                <c:pt idx="3560">
                  <c:v>38503</c:v>
                </c:pt>
                <c:pt idx="3561">
                  <c:v>38504</c:v>
                </c:pt>
                <c:pt idx="3562">
                  <c:v>38505</c:v>
                </c:pt>
                <c:pt idx="3563">
                  <c:v>38506</c:v>
                </c:pt>
                <c:pt idx="3564">
                  <c:v>38509</c:v>
                </c:pt>
                <c:pt idx="3565">
                  <c:v>38510</c:v>
                </c:pt>
                <c:pt idx="3566">
                  <c:v>38511</c:v>
                </c:pt>
                <c:pt idx="3567">
                  <c:v>38512</c:v>
                </c:pt>
                <c:pt idx="3568">
                  <c:v>38513</c:v>
                </c:pt>
                <c:pt idx="3569">
                  <c:v>38516</c:v>
                </c:pt>
                <c:pt idx="3570">
                  <c:v>38517</c:v>
                </c:pt>
                <c:pt idx="3571">
                  <c:v>38518</c:v>
                </c:pt>
                <c:pt idx="3572">
                  <c:v>38519</c:v>
                </c:pt>
                <c:pt idx="3573">
                  <c:v>38520</c:v>
                </c:pt>
                <c:pt idx="3574">
                  <c:v>38523</c:v>
                </c:pt>
                <c:pt idx="3575">
                  <c:v>38524</c:v>
                </c:pt>
                <c:pt idx="3576">
                  <c:v>38525</c:v>
                </c:pt>
                <c:pt idx="3577">
                  <c:v>38526</c:v>
                </c:pt>
                <c:pt idx="3578">
                  <c:v>38527</c:v>
                </c:pt>
                <c:pt idx="3579">
                  <c:v>38530</c:v>
                </c:pt>
                <c:pt idx="3580">
                  <c:v>38531</c:v>
                </c:pt>
                <c:pt idx="3581">
                  <c:v>38532</c:v>
                </c:pt>
                <c:pt idx="3582">
                  <c:v>38533</c:v>
                </c:pt>
                <c:pt idx="3583">
                  <c:v>38534</c:v>
                </c:pt>
                <c:pt idx="3584">
                  <c:v>38537</c:v>
                </c:pt>
                <c:pt idx="3585">
                  <c:v>38538</c:v>
                </c:pt>
                <c:pt idx="3586">
                  <c:v>38539</c:v>
                </c:pt>
                <c:pt idx="3587">
                  <c:v>38540</c:v>
                </c:pt>
                <c:pt idx="3588">
                  <c:v>38541</c:v>
                </c:pt>
                <c:pt idx="3589">
                  <c:v>38544</c:v>
                </c:pt>
                <c:pt idx="3590">
                  <c:v>38545</c:v>
                </c:pt>
                <c:pt idx="3591">
                  <c:v>38546</c:v>
                </c:pt>
                <c:pt idx="3592">
                  <c:v>38547</c:v>
                </c:pt>
                <c:pt idx="3593">
                  <c:v>38548</c:v>
                </c:pt>
                <c:pt idx="3594">
                  <c:v>38552</c:v>
                </c:pt>
                <c:pt idx="3595">
                  <c:v>38553</c:v>
                </c:pt>
                <c:pt idx="3596">
                  <c:v>38554</c:v>
                </c:pt>
                <c:pt idx="3597">
                  <c:v>38555</c:v>
                </c:pt>
                <c:pt idx="3598">
                  <c:v>38558</c:v>
                </c:pt>
                <c:pt idx="3599">
                  <c:v>38559</c:v>
                </c:pt>
                <c:pt idx="3600">
                  <c:v>38560</c:v>
                </c:pt>
                <c:pt idx="3601">
                  <c:v>38561</c:v>
                </c:pt>
                <c:pt idx="3602">
                  <c:v>38562</c:v>
                </c:pt>
                <c:pt idx="3603">
                  <c:v>38565</c:v>
                </c:pt>
                <c:pt idx="3604">
                  <c:v>38566</c:v>
                </c:pt>
                <c:pt idx="3605">
                  <c:v>38567</c:v>
                </c:pt>
                <c:pt idx="3606">
                  <c:v>38568</c:v>
                </c:pt>
                <c:pt idx="3607">
                  <c:v>38572</c:v>
                </c:pt>
                <c:pt idx="3608">
                  <c:v>38573</c:v>
                </c:pt>
                <c:pt idx="3609">
                  <c:v>38574</c:v>
                </c:pt>
                <c:pt idx="3610">
                  <c:v>38575</c:v>
                </c:pt>
                <c:pt idx="3611">
                  <c:v>38576</c:v>
                </c:pt>
                <c:pt idx="3612">
                  <c:v>38579</c:v>
                </c:pt>
                <c:pt idx="3613">
                  <c:v>38580</c:v>
                </c:pt>
                <c:pt idx="3614">
                  <c:v>38581</c:v>
                </c:pt>
                <c:pt idx="3615">
                  <c:v>38582</c:v>
                </c:pt>
                <c:pt idx="3616">
                  <c:v>38583</c:v>
                </c:pt>
                <c:pt idx="3617">
                  <c:v>38586</c:v>
                </c:pt>
                <c:pt idx="3618">
                  <c:v>38587</c:v>
                </c:pt>
                <c:pt idx="3619">
                  <c:v>38588</c:v>
                </c:pt>
                <c:pt idx="3620">
                  <c:v>38589</c:v>
                </c:pt>
                <c:pt idx="3621">
                  <c:v>38590</c:v>
                </c:pt>
                <c:pt idx="3622">
                  <c:v>38593</c:v>
                </c:pt>
                <c:pt idx="3623">
                  <c:v>38594</c:v>
                </c:pt>
                <c:pt idx="3624">
                  <c:v>38595</c:v>
                </c:pt>
                <c:pt idx="3625">
                  <c:v>38597</c:v>
                </c:pt>
                <c:pt idx="3626">
                  <c:v>38600</c:v>
                </c:pt>
                <c:pt idx="3627">
                  <c:v>38601</c:v>
                </c:pt>
                <c:pt idx="3628">
                  <c:v>38602</c:v>
                </c:pt>
                <c:pt idx="3629">
                  <c:v>38603</c:v>
                </c:pt>
                <c:pt idx="3630">
                  <c:v>38604</c:v>
                </c:pt>
                <c:pt idx="3631">
                  <c:v>38607</c:v>
                </c:pt>
                <c:pt idx="3632">
                  <c:v>38608</c:v>
                </c:pt>
                <c:pt idx="3633">
                  <c:v>38609</c:v>
                </c:pt>
                <c:pt idx="3634">
                  <c:v>38610</c:v>
                </c:pt>
                <c:pt idx="3635">
                  <c:v>38611</c:v>
                </c:pt>
                <c:pt idx="3636">
                  <c:v>38614</c:v>
                </c:pt>
                <c:pt idx="3637">
                  <c:v>38615</c:v>
                </c:pt>
                <c:pt idx="3638">
                  <c:v>38616</c:v>
                </c:pt>
                <c:pt idx="3639">
                  <c:v>38617</c:v>
                </c:pt>
                <c:pt idx="3640">
                  <c:v>38618</c:v>
                </c:pt>
                <c:pt idx="3641">
                  <c:v>38621</c:v>
                </c:pt>
                <c:pt idx="3642">
                  <c:v>38622</c:v>
                </c:pt>
                <c:pt idx="3643">
                  <c:v>38623</c:v>
                </c:pt>
                <c:pt idx="3644">
                  <c:v>38624</c:v>
                </c:pt>
                <c:pt idx="3645">
                  <c:v>38625</c:v>
                </c:pt>
                <c:pt idx="3646">
                  <c:v>38628</c:v>
                </c:pt>
                <c:pt idx="3647">
                  <c:v>38629</c:v>
                </c:pt>
                <c:pt idx="3648">
                  <c:v>38630</c:v>
                </c:pt>
                <c:pt idx="3649">
                  <c:v>38631</c:v>
                </c:pt>
                <c:pt idx="3650">
                  <c:v>38632</c:v>
                </c:pt>
                <c:pt idx="3651">
                  <c:v>38636</c:v>
                </c:pt>
                <c:pt idx="3652">
                  <c:v>38637</c:v>
                </c:pt>
                <c:pt idx="3653">
                  <c:v>38638</c:v>
                </c:pt>
                <c:pt idx="3654">
                  <c:v>38639</c:v>
                </c:pt>
                <c:pt idx="3655">
                  <c:v>38642</c:v>
                </c:pt>
                <c:pt idx="3656">
                  <c:v>38643</c:v>
                </c:pt>
                <c:pt idx="3657">
                  <c:v>38644</c:v>
                </c:pt>
                <c:pt idx="3658">
                  <c:v>38645</c:v>
                </c:pt>
                <c:pt idx="3659">
                  <c:v>38646</c:v>
                </c:pt>
                <c:pt idx="3660">
                  <c:v>38649</c:v>
                </c:pt>
                <c:pt idx="3661">
                  <c:v>38650</c:v>
                </c:pt>
                <c:pt idx="3662">
                  <c:v>38651</c:v>
                </c:pt>
                <c:pt idx="3663">
                  <c:v>38652</c:v>
                </c:pt>
                <c:pt idx="3664">
                  <c:v>38653</c:v>
                </c:pt>
                <c:pt idx="3665">
                  <c:v>38656</c:v>
                </c:pt>
                <c:pt idx="3666">
                  <c:v>38657</c:v>
                </c:pt>
                <c:pt idx="3667">
                  <c:v>38658</c:v>
                </c:pt>
                <c:pt idx="3668">
                  <c:v>38659</c:v>
                </c:pt>
                <c:pt idx="3669">
                  <c:v>38660</c:v>
                </c:pt>
                <c:pt idx="3670">
                  <c:v>38663</c:v>
                </c:pt>
                <c:pt idx="3671">
                  <c:v>38664</c:v>
                </c:pt>
                <c:pt idx="3672">
                  <c:v>38665</c:v>
                </c:pt>
                <c:pt idx="3673">
                  <c:v>38666</c:v>
                </c:pt>
                <c:pt idx="3674">
                  <c:v>38667</c:v>
                </c:pt>
                <c:pt idx="3675">
                  <c:v>38670</c:v>
                </c:pt>
                <c:pt idx="3676">
                  <c:v>38671</c:v>
                </c:pt>
                <c:pt idx="3677">
                  <c:v>38672</c:v>
                </c:pt>
                <c:pt idx="3678">
                  <c:v>38673</c:v>
                </c:pt>
                <c:pt idx="3679">
                  <c:v>38674</c:v>
                </c:pt>
                <c:pt idx="3680">
                  <c:v>38677</c:v>
                </c:pt>
                <c:pt idx="3681">
                  <c:v>38678</c:v>
                </c:pt>
                <c:pt idx="3682">
                  <c:v>38679</c:v>
                </c:pt>
                <c:pt idx="3683">
                  <c:v>38680</c:v>
                </c:pt>
                <c:pt idx="3684">
                  <c:v>38681</c:v>
                </c:pt>
                <c:pt idx="3685">
                  <c:v>38684</c:v>
                </c:pt>
                <c:pt idx="3686">
                  <c:v>38685</c:v>
                </c:pt>
                <c:pt idx="3687">
                  <c:v>38686</c:v>
                </c:pt>
                <c:pt idx="3688">
                  <c:v>38687</c:v>
                </c:pt>
                <c:pt idx="3689">
                  <c:v>38688</c:v>
                </c:pt>
                <c:pt idx="3690">
                  <c:v>38691</c:v>
                </c:pt>
                <c:pt idx="3691">
                  <c:v>38692</c:v>
                </c:pt>
                <c:pt idx="3692">
                  <c:v>38693</c:v>
                </c:pt>
                <c:pt idx="3693">
                  <c:v>38694</c:v>
                </c:pt>
                <c:pt idx="3694">
                  <c:v>38695</c:v>
                </c:pt>
                <c:pt idx="3695">
                  <c:v>38698</c:v>
                </c:pt>
                <c:pt idx="3696">
                  <c:v>38699</c:v>
                </c:pt>
                <c:pt idx="3697">
                  <c:v>38700</c:v>
                </c:pt>
                <c:pt idx="3698">
                  <c:v>38701</c:v>
                </c:pt>
                <c:pt idx="3699">
                  <c:v>38702</c:v>
                </c:pt>
                <c:pt idx="3700">
                  <c:v>38705</c:v>
                </c:pt>
                <c:pt idx="3701">
                  <c:v>38706</c:v>
                </c:pt>
                <c:pt idx="3702">
                  <c:v>38707</c:v>
                </c:pt>
                <c:pt idx="3703">
                  <c:v>38708</c:v>
                </c:pt>
                <c:pt idx="3704">
                  <c:v>38709</c:v>
                </c:pt>
                <c:pt idx="3705">
                  <c:v>38712</c:v>
                </c:pt>
                <c:pt idx="3706">
                  <c:v>38713</c:v>
                </c:pt>
                <c:pt idx="3707">
                  <c:v>38714</c:v>
                </c:pt>
                <c:pt idx="3708">
                  <c:v>38715</c:v>
                </c:pt>
                <c:pt idx="3709">
                  <c:v>38716</c:v>
                </c:pt>
                <c:pt idx="3710">
                  <c:v>38719</c:v>
                </c:pt>
                <c:pt idx="3711">
                  <c:v>38720</c:v>
                </c:pt>
                <c:pt idx="3712">
                  <c:v>38721</c:v>
                </c:pt>
                <c:pt idx="3713">
                  <c:v>38722</c:v>
                </c:pt>
                <c:pt idx="3714">
                  <c:v>38723</c:v>
                </c:pt>
                <c:pt idx="3715">
                  <c:v>38726</c:v>
                </c:pt>
                <c:pt idx="3716">
                  <c:v>38727</c:v>
                </c:pt>
                <c:pt idx="3717">
                  <c:v>38728</c:v>
                </c:pt>
                <c:pt idx="3718">
                  <c:v>38729</c:v>
                </c:pt>
                <c:pt idx="3719">
                  <c:v>38730</c:v>
                </c:pt>
                <c:pt idx="3720">
                  <c:v>38733</c:v>
                </c:pt>
                <c:pt idx="3721">
                  <c:v>38734</c:v>
                </c:pt>
                <c:pt idx="3722">
                  <c:v>38735</c:v>
                </c:pt>
                <c:pt idx="3723">
                  <c:v>38736</c:v>
                </c:pt>
                <c:pt idx="3724">
                  <c:v>38737</c:v>
                </c:pt>
                <c:pt idx="3725">
                  <c:v>38740</c:v>
                </c:pt>
                <c:pt idx="3726">
                  <c:v>38741</c:v>
                </c:pt>
                <c:pt idx="3727">
                  <c:v>38742</c:v>
                </c:pt>
                <c:pt idx="3728">
                  <c:v>38751</c:v>
                </c:pt>
                <c:pt idx="3729">
                  <c:v>38754</c:v>
                </c:pt>
                <c:pt idx="3730">
                  <c:v>38755</c:v>
                </c:pt>
                <c:pt idx="3731">
                  <c:v>38756</c:v>
                </c:pt>
                <c:pt idx="3732">
                  <c:v>38757</c:v>
                </c:pt>
                <c:pt idx="3733">
                  <c:v>38758</c:v>
                </c:pt>
                <c:pt idx="3734">
                  <c:v>38761</c:v>
                </c:pt>
                <c:pt idx="3735">
                  <c:v>38762</c:v>
                </c:pt>
                <c:pt idx="3736">
                  <c:v>38763</c:v>
                </c:pt>
                <c:pt idx="3737">
                  <c:v>38764</c:v>
                </c:pt>
                <c:pt idx="3738">
                  <c:v>38765</c:v>
                </c:pt>
                <c:pt idx="3739">
                  <c:v>38768</c:v>
                </c:pt>
                <c:pt idx="3740">
                  <c:v>38769</c:v>
                </c:pt>
                <c:pt idx="3741">
                  <c:v>38770</c:v>
                </c:pt>
                <c:pt idx="3742">
                  <c:v>38771</c:v>
                </c:pt>
                <c:pt idx="3743">
                  <c:v>38772</c:v>
                </c:pt>
                <c:pt idx="3744">
                  <c:v>38775</c:v>
                </c:pt>
                <c:pt idx="3745">
                  <c:v>38777</c:v>
                </c:pt>
                <c:pt idx="3746">
                  <c:v>38778</c:v>
                </c:pt>
                <c:pt idx="3747">
                  <c:v>38779</c:v>
                </c:pt>
                <c:pt idx="3748">
                  <c:v>38782</c:v>
                </c:pt>
                <c:pt idx="3749">
                  <c:v>38783</c:v>
                </c:pt>
                <c:pt idx="3750">
                  <c:v>38784</c:v>
                </c:pt>
                <c:pt idx="3751">
                  <c:v>38785</c:v>
                </c:pt>
                <c:pt idx="3752">
                  <c:v>38786</c:v>
                </c:pt>
                <c:pt idx="3753">
                  <c:v>38789</c:v>
                </c:pt>
                <c:pt idx="3754">
                  <c:v>38790</c:v>
                </c:pt>
                <c:pt idx="3755">
                  <c:v>38791</c:v>
                </c:pt>
                <c:pt idx="3756">
                  <c:v>38792</c:v>
                </c:pt>
                <c:pt idx="3757">
                  <c:v>38793</c:v>
                </c:pt>
                <c:pt idx="3758">
                  <c:v>38796</c:v>
                </c:pt>
                <c:pt idx="3759">
                  <c:v>38797</c:v>
                </c:pt>
                <c:pt idx="3760">
                  <c:v>38798</c:v>
                </c:pt>
                <c:pt idx="3761">
                  <c:v>38799</c:v>
                </c:pt>
                <c:pt idx="3762">
                  <c:v>38800</c:v>
                </c:pt>
                <c:pt idx="3763">
                  <c:v>38803</c:v>
                </c:pt>
                <c:pt idx="3764">
                  <c:v>38804</c:v>
                </c:pt>
                <c:pt idx="3765">
                  <c:v>38805</c:v>
                </c:pt>
                <c:pt idx="3766">
                  <c:v>38806</c:v>
                </c:pt>
                <c:pt idx="3767">
                  <c:v>38807</c:v>
                </c:pt>
                <c:pt idx="3768">
                  <c:v>38810</c:v>
                </c:pt>
                <c:pt idx="3769">
                  <c:v>38811</c:v>
                </c:pt>
                <c:pt idx="3770">
                  <c:v>38813</c:v>
                </c:pt>
                <c:pt idx="3771">
                  <c:v>38814</c:v>
                </c:pt>
                <c:pt idx="3772">
                  <c:v>38817</c:v>
                </c:pt>
                <c:pt idx="3773">
                  <c:v>38818</c:v>
                </c:pt>
                <c:pt idx="3774">
                  <c:v>38819</c:v>
                </c:pt>
                <c:pt idx="3775">
                  <c:v>38820</c:v>
                </c:pt>
                <c:pt idx="3776">
                  <c:v>38821</c:v>
                </c:pt>
                <c:pt idx="3777">
                  <c:v>38824</c:v>
                </c:pt>
                <c:pt idx="3778">
                  <c:v>38825</c:v>
                </c:pt>
                <c:pt idx="3779">
                  <c:v>38826</c:v>
                </c:pt>
                <c:pt idx="3780">
                  <c:v>38827</c:v>
                </c:pt>
                <c:pt idx="3781">
                  <c:v>38828</c:v>
                </c:pt>
                <c:pt idx="3782">
                  <c:v>38831</c:v>
                </c:pt>
                <c:pt idx="3783">
                  <c:v>38832</c:v>
                </c:pt>
                <c:pt idx="3784">
                  <c:v>38833</c:v>
                </c:pt>
                <c:pt idx="3785">
                  <c:v>38834</c:v>
                </c:pt>
                <c:pt idx="3786">
                  <c:v>38835</c:v>
                </c:pt>
                <c:pt idx="3787">
                  <c:v>38839</c:v>
                </c:pt>
                <c:pt idx="3788">
                  <c:v>38840</c:v>
                </c:pt>
                <c:pt idx="3789">
                  <c:v>38841</c:v>
                </c:pt>
                <c:pt idx="3790">
                  <c:v>38842</c:v>
                </c:pt>
                <c:pt idx="3791">
                  <c:v>38845</c:v>
                </c:pt>
                <c:pt idx="3792">
                  <c:v>38846</c:v>
                </c:pt>
                <c:pt idx="3793">
                  <c:v>38847</c:v>
                </c:pt>
                <c:pt idx="3794">
                  <c:v>38848</c:v>
                </c:pt>
                <c:pt idx="3795">
                  <c:v>38849</c:v>
                </c:pt>
                <c:pt idx="3796">
                  <c:v>38852</c:v>
                </c:pt>
                <c:pt idx="3797">
                  <c:v>38853</c:v>
                </c:pt>
                <c:pt idx="3798">
                  <c:v>38854</c:v>
                </c:pt>
                <c:pt idx="3799">
                  <c:v>38855</c:v>
                </c:pt>
                <c:pt idx="3800">
                  <c:v>38856</c:v>
                </c:pt>
                <c:pt idx="3801">
                  <c:v>38859</c:v>
                </c:pt>
                <c:pt idx="3802">
                  <c:v>38860</c:v>
                </c:pt>
                <c:pt idx="3803">
                  <c:v>38861</c:v>
                </c:pt>
                <c:pt idx="3804">
                  <c:v>38862</c:v>
                </c:pt>
                <c:pt idx="3805">
                  <c:v>38863</c:v>
                </c:pt>
                <c:pt idx="3806">
                  <c:v>38866</c:v>
                </c:pt>
                <c:pt idx="3807">
                  <c:v>38867</c:v>
                </c:pt>
                <c:pt idx="3808">
                  <c:v>38869</c:v>
                </c:pt>
                <c:pt idx="3809">
                  <c:v>38870</c:v>
                </c:pt>
                <c:pt idx="3810">
                  <c:v>38873</c:v>
                </c:pt>
                <c:pt idx="3811">
                  <c:v>38874</c:v>
                </c:pt>
                <c:pt idx="3812">
                  <c:v>38875</c:v>
                </c:pt>
                <c:pt idx="3813">
                  <c:v>38876</c:v>
                </c:pt>
                <c:pt idx="3814">
                  <c:v>38877</c:v>
                </c:pt>
                <c:pt idx="3815">
                  <c:v>38880</c:v>
                </c:pt>
                <c:pt idx="3816">
                  <c:v>38881</c:v>
                </c:pt>
                <c:pt idx="3817">
                  <c:v>38882</c:v>
                </c:pt>
                <c:pt idx="3818">
                  <c:v>38883</c:v>
                </c:pt>
                <c:pt idx="3819">
                  <c:v>38884</c:v>
                </c:pt>
                <c:pt idx="3820">
                  <c:v>38887</c:v>
                </c:pt>
                <c:pt idx="3821">
                  <c:v>38888</c:v>
                </c:pt>
                <c:pt idx="3822">
                  <c:v>38889</c:v>
                </c:pt>
                <c:pt idx="3823">
                  <c:v>38890</c:v>
                </c:pt>
                <c:pt idx="3824">
                  <c:v>38891</c:v>
                </c:pt>
                <c:pt idx="3825">
                  <c:v>38894</c:v>
                </c:pt>
                <c:pt idx="3826">
                  <c:v>38895</c:v>
                </c:pt>
                <c:pt idx="3827">
                  <c:v>38896</c:v>
                </c:pt>
                <c:pt idx="3828">
                  <c:v>38897</c:v>
                </c:pt>
                <c:pt idx="3829">
                  <c:v>38898</c:v>
                </c:pt>
                <c:pt idx="3830">
                  <c:v>38901</c:v>
                </c:pt>
                <c:pt idx="3831">
                  <c:v>38902</c:v>
                </c:pt>
                <c:pt idx="3832">
                  <c:v>38903</c:v>
                </c:pt>
                <c:pt idx="3833">
                  <c:v>38904</c:v>
                </c:pt>
                <c:pt idx="3834">
                  <c:v>38905</c:v>
                </c:pt>
                <c:pt idx="3835">
                  <c:v>38908</c:v>
                </c:pt>
                <c:pt idx="3836">
                  <c:v>38909</c:v>
                </c:pt>
                <c:pt idx="3837">
                  <c:v>38910</c:v>
                </c:pt>
                <c:pt idx="3838">
                  <c:v>38911</c:v>
                </c:pt>
                <c:pt idx="3839">
                  <c:v>38912</c:v>
                </c:pt>
                <c:pt idx="3840">
                  <c:v>38915</c:v>
                </c:pt>
                <c:pt idx="3841">
                  <c:v>38916</c:v>
                </c:pt>
                <c:pt idx="3842">
                  <c:v>38917</c:v>
                </c:pt>
                <c:pt idx="3843">
                  <c:v>38918</c:v>
                </c:pt>
                <c:pt idx="3844">
                  <c:v>38919</c:v>
                </c:pt>
                <c:pt idx="3845">
                  <c:v>38922</c:v>
                </c:pt>
                <c:pt idx="3846">
                  <c:v>38923</c:v>
                </c:pt>
                <c:pt idx="3847">
                  <c:v>38924</c:v>
                </c:pt>
                <c:pt idx="3848">
                  <c:v>38925</c:v>
                </c:pt>
                <c:pt idx="3849">
                  <c:v>38926</c:v>
                </c:pt>
                <c:pt idx="3850">
                  <c:v>38929</c:v>
                </c:pt>
                <c:pt idx="3851">
                  <c:v>38930</c:v>
                </c:pt>
                <c:pt idx="3852">
                  <c:v>38931</c:v>
                </c:pt>
                <c:pt idx="3853">
                  <c:v>38932</c:v>
                </c:pt>
                <c:pt idx="3854">
                  <c:v>38933</c:v>
                </c:pt>
                <c:pt idx="3855">
                  <c:v>38936</c:v>
                </c:pt>
                <c:pt idx="3856">
                  <c:v>38937</c:v>
                </c:pt>
                <c:pt idx="3857">
                  <c:v>38938</c:v>
                </c:pt>
                <c:pt idx="3858">
                  <c:v>38939</c:v>
                </c:pt>
                <c:pt idx="3859">
                  <c:v>38940</c:v>
                </c:pt>
                <c:pt idx="3860">
                  <c:v>38943</c:v>
                </c:pt>
                <c:pt idx="3861">
                  <c:v>38944</c:v>
                </c:pt>
                <c:pt idx="3862">
                  <c:v>38945</c:v>
                </c:pt>
                <c:pt idx="3863">
                  <c:v>38946</c:v>
                </c:pt>
                <c:pt idx="3864">
                  <c:v>38947</c:v>
                </c:pt>
                <c:pt idx="3865">
                  <c:v>38950</c:v>
                </c:pt>
                <c:pt idx="3866">
                  <c:v>38951</c:v>
                </c:pt>
                <c:pt idx="3867">
                  <c:v>38952</c:v>
                </c:pt>
                <c:pt idx="3868">
                  <c:v>38953</c:v>
                </c:pt>
                <c:pt idx="3869">
                  <c:v>38954</c:v>
                </c:pt>
                <c:pt idx="3870">
                  <c:v>38957</c:v>
                </c:pt>
                <c:pt idx="3871">
                  <c:v>38958</c:v>
                </c:pt>
                <c:pt idx="3872">
                  <c:v>38959</c:v>
                </c:pt>
                <c:pt idx="3873">
                  <c:v>38960</c:v>
                </c:pt>
                <c:pt idx="3874">
                  <c:v>38961</c:v>
                </c:pt>
                <c:pt idx="3875">
                  <c:v>38964</c:v>
                </c:pt>
                <c:pt idx="3876">
                  <c:v>38965</c:v>
                </c:pt>
                <c:pt idx="3877">
                  <c:v>38966</c:v>
                </c:pt>
                <c:pt idx="3878">
                  <c:v>38967</c:v>
                </c:pt>
                <c:pt idx="3879">
                  <c:v>38968</c:v>
                </c:pt>
                <c:pt idx="3880">
                  <c:v>38971</c:v>
                </c:pt>
                <c:pt idx="3881">
                  <c:v>38972</c:v>
                </c:pt>
                <c:pt idx="3882">
                  <c:v>38973</c:v>
                </c:pt>
                <c:pt idx="3883">
                  <c:v>38974</c:v>
                </c:pt>
                <c:pt idx="3884">
                  <c:v>38975</c:v>
                </c:pt>
                <c:pt idx="3885">
                  <c:v>38978</c:v>
                </c:pt>
                <c:pt idx="3886">
                  <c:v>38979</c:v>
                </c:pt>
                <c:pt idx="3887">
                  <c:v>38980</c:v>
                </c:pt>
                <c:pt idx="3888">
                  <c:v>38981</c:v>
                </c:pt>
                <c:pt idx="3889">
                  <c:v>38982</c:v>
                </c:pt>
                <c:pt idx="3890">
                  <c:v>38985</c:v>
                </c:pt>
                <c:pt idx="3891">
                  <c:v>38986</c:v>
                </c:pt>
                <c:pt idx="3892">
                  <c:v>38987</c:v>
                </c:pt>
                <c:pt idx="3893">
                  <c:v>38988</c:v>
                </c:pt>
                <c:pt idx="3894">
                  <c:v>38989</c:v>
                </c:pt>
                <c:pt idx="3895">
                  <c:v>38992</c:v>
                </c:pt>
                <c:pt idx="3896">
                  <c:v>38993</c:v>
                </c:pt>
                <c:pt idx="3897">
                  <c:v>38994</c:v>
                </c:pt>
                <c:pt idx="3898">
                  <c:v>38995</c:v>
                </c:pt>
                <c:pt idx="3899">
                  <c:v>39001</c:v>
                </c:pt>
                <c:pt idx="3900">
                  <c:v>39002</c:v>
                </c:pt>
                <c:pt idx="3901">
                  <c:v>39003</c:v>
                </c:pt>
                <c:pt idx="3902">
                  <c:v>39006</c:v>
                </c:pt>
                <c:pt idx="3903">
                  <c:v>39007</c:v>
                </c:pt>
                <c:pt idx="3904">
                  <c:v>39008</c:v>
                </c:pt>
                <c:pt idx="3905">
                  <c:v>39009</c:v>
                </c:pt>
                <c:pt idx="3906">
                  <c:v>39010</c:v>
                </c:pt>
                <c:pt idx="3907">
                  <c:v>39013</c:v>
                </c:pt>
                <c:pt idx="3908">
                  <c:v>39014</c:v>
                </c:pt>
                <c:pt idx="3909">
                  <c:v>39015</c:v>
                </c:pt>
                <c:pt idx="3910">
                  <c:v>39016</c:v>
                </c:pt>
                <c:pt idx="3911">
                  <c:v>39017</c:v>
                </c:pt>
                <c:pt idx="3912">
                  <c:v>39020</c:v>
                </c:pt>
                <c:pt idx="3913">
                  <c:v>39021</c:v>
                </c:pt>
                <c:pt idx="3914">
                  <c:v>39022</c:v>
                </c:pt>
                <c:pt idx="3915">
                  <c:v>39023</c:v>
                </c:pt>
                <c:pt idx="3916">
                  <c:v>39024</c:v>
                </c:pt>
                <c:pt idx="3917">
                  <c:v>39027</c:v>
                </c:pt>
                <c:pt idx="3918">
                  <c:v>39028</c:v>
                </c:pt>
                <c:pt idx="3919">
                  <c:v>39029</c:v>
                </c:pt>
                <c:pt idx="3920">
                  <c:v>39030</c:v>
                </c:pt>
                <c:pt idx="3921">
                  <c:v>39031</c:v>
                </c:pt>
                <c:pt idx="3922">
                  <c:v>39034</c:v>
                </c:pt>
                <c:pt idx="3923">
                  <c:v>39035</c:v>
                </c:pt>
                <c:pt idx="3924">
                  <c:v>39036</c:v>
                </c:pt>
                <c:pt idx="3925">
                  <c:v>39037</c:v>
                </c:pt>
                <c:pt idx="3926">
                  <c:v>39038</c:v>
                </c:pt>
                <c:pt idx="3927">
                  <c:v>39041</c:v>
                </c:pt>
                <c:pt idx="3928">
                  <c:v>39042</c:v>
                </c:pt>
                <c:pt idx="3929">
                  <c:v>39043</c:v>
                </c:pt>
                <c:pt idx="3930">
                  <c:v>39044</c:v>
                </c:pt>
                <c:pt idx="3931">
                  <c:v>39045</c:v>
                </c:pt>
                <c:pt idx="3932">
                  <c:v>39048</c:v>
                </c:pt>
                <c:pt idx="3933">
                  <c:v>39049</c:v>
                </c:pt>
                <c:pt idx="3934">
                  <c:v>39050</c:v>
                </c:pt>
                <c:pt idx="3935">
                  <c:v>39051</c:v>
                </c:pt>
                <c:pt idx="3936">
                  <c:v>39052</c:v>
                </c:pt>
                <c:pt idx="3937">
                  <c:v>39055</c:v>
                </c:pt>
                <c:pt idx="3938">
                  <c:v>39056</c:v>
                </c:pt>
                <c:pt idx="3939">
                  <c:v>39057</c:v>
                </c:pt>
                <c:pt idx="3940">
                  <c:v>39058</c:v>
                </c:pt>
                <c:pt idx="3941">
                  <c:v>39059</c:v>
                </c:pt>
                <c:pt idx="3942">
                  <c:v>39062</c:v>
                </c:pt>
                <c:pt idx="3943">
                  <c:v>39063</c:v>
                </c:pt>
                <c:pt idx="3944">
                  <c:v>39064</c:v>
                </c:pt>
                <c:pt idx="3945">
                  <c:v>39065</c:v>
                </c:pt>
                <c:pt idx="3946">
                  <c:v>39066</c:v>
                </c:pt>
                <c:pt idx="3947">
                  <c:v>39069</c:v>
                </c:pt>
                <c:pt idx="3948">
                  <c:v>39070</c:v>
                </c:pt>
                <c:pt idx="3949">
                  <c:v>39071</c:v>
                </c:pt>
                <c:pt idx="3950">
                  <c:v>39072</c:v>
                </c:pt>
                <c:pt idx="3951">
                  <c:v>39073</c:v>
                </c:pt>
                <c:pt idx="3952">
                  <c:v>39076</c:v>
                </c:pt>
                <c:pt idx="3953">
                  <c:v>39077</c:v>
                </c:pt>
                <c:pt idx="3954">
                  <c:v>39078</c:v>
                </c:pt>
                <c:pt idx="3955">
                  <c:v>39079</c:v>
                </c:pt>
                <c:pt idx="3956">
                  <c:v>39080</c:v>
                </c:pt>
                <c:pt idx="3957">
                  <c:v>39084</c:v>
                </c:pt>
                <c:pt idx="3958">
                  <c:v>39085</c:v>
                </c:pt>
                <c:pt idx="3959">
                  <c:v>39086</c:v>
                </c:pt>
                <c:pt idx="3960">
                  <c:v>39087</c:v>
                </c:pt>
                <c:pt idx="3961">
                  <c:v>39090</c:v>
                </c:pt>
                <c:pt idx="3962">
                  <c:v>39091</c:v>
                </c:pt>
                <c:pt idx="3963">
                  <c:v>39092</c:v>
                </c:pt>
                <c:pt idx="3964">
                  <c:v>39093</c:v>
                </c:pt>
                <c:pt idx="3965">
                  <c:v>39094</c:v>
                </c:pt>
                <c:pt idx="3966">
                  <c:v>39097</c:v>
                </c:pt>
                <c:pt idx="3967">
                  <c:v>39098</c:v>
                </c:pt>
                <c:pt idx="3968">
                  <c:v>39099</c:v>
                </c:pt>
                <c:pt idx="3969">
                  <c:v>39100</c:v>
                </c:pt>
                <c:pt idx="3970">
                  <c:v>39101</c:v>
                </c:pt>
                <c:pt idx="3971">
                  <c:v>39104</c:v>
                </c:pt>
                <c:pt idx="3972">
                  <c:v>39105</c:v>
                </c:pt>
                <c:pt idx="3973">
                  <c:v>39106</c:v>
                </c:pt>
                <c:pt idx="3974">
                  <c:v>39107</c:v>
                </c:pt>
                <c:pt idx="3975">
                  <c:v>39108</c:v>
                </c:pt>
                <c:pt idx="3976">
                  <c:v>39111</c:v>
                </c:pt>
                <c:pt idx="3977">
                  <c:v>39112</c:v>
                </c:pt>
                <c:pt idx="3978">
                  <c:v>39113</c:v>
                </c:pt>
                <c:pt idx="3979">
                  <c:v>39114</c:v>
                </c:pt>
                <c:pt idx="3980">
                  <c:v>39115</c:v>
                </c:pt>
                <c:pt idx="3981">
                  <c:v>39118</c:v>
                </c:pt>
                <c:pt idx="3982">
                  <c:v>39119</c:v>
                </c:pt>
                <c:pt idx="3983">
                  <c:v>39120</c:v>
                </c:pt>
                <c:pt idx="3984">
                  <c:v>39121</c:v>
                </c:pt>
                <c:pt idx="3985">
                  <c:v>39122</c:v>
                </c:pt>
                <c:pt idx="3986">
                  <c:v>39125</c:v>
                </c:pt>
                <c:pt idx="3987">
                  <c:v>39126</c:v>
                </c:pt>
                <c:pt idx="3988">
                  <c:v>39127</c:v>
                </c:pt>
                <c:pt idx="3989">
                  <c:v>39139</c:v>
                </c:pt>
                <c:pt idx="3990">
                  <c:v>39140</c:v>
                </c:pt>
                <c:pt idx="3991">
                  <c:v>39142</c:v>
                </c:pt>
                <c:pt idx="3992">
                  <c:v>39143</c:v>
                </c:pt>
                <c:pt idx="3993">
                  <c:v>39146</c:v>
                </c:pt>
                <c:pt idx="3994">
                  <c:v>39147</c:v>
                </c:pt>
                <c:pt idx="3995">
                  <c:v>39148</c:v>
                </c:pt>
                <c:pt idx="3996">
                  <c:v>39149</c:v>
                </c:pt>
                <c:pt idx="3997">
                  <c:v>39150</c:v>
                </c:pt>
                <c:pt idx="3998">
                  <c:v>39153</c:v>
                </c:pt>
                <c:pt idx="3999">
                  <c:v>39154</c:v>
                </c:pt>
                <c:pt idx="4000">
                  <c:v>39155</c:v>
                </c:pt>
                <c:pt idx="4001">
                  <c:v>39156</c:v>
                </c:pt>
                <c:pt idx="4002">
                  <c:v>39157</c:v>
                </c:pt>
                <c:pt idx="4003">
                  <c:v>39160</c:v>
                </c:pt>
                <c:pt idx="4004">
                  <c:v>39161</c:v>
                </c:pt>
                <c:pt idx="4005">
                  <c:v>39162</c:v>
                </c:pt>
                <c:pt idx="4006">
                  <c:v>39163</c:v>
                </c:pt>
                <c:pt idx="4007">
                  <c:v>39164</c:v>
                </c:pt>
                <c:pt idx="4008">
                  <c:v>39167</c:v>
                </c:pt>
                <c:pt idx="4009">
                  <c:v>39168</c:v>
                </c:pt>
                <c:pt idx="4010">
                  <c:v>39169</c:v>
                </c:pt>
                <c:pt idx="4011">
                  <c:v>39170</c:v>
                </c:pt>
                <c:pt idx="4012">
                  <c:v>39171</c:v>
                </c:pt>
                <c:pt idx="4013">
                  <c:v>39174</c:v>
                </c:pt>
                <c:pt idx="4014">
                  <c:v>39175</c:v>
                </c:pt>
                <c:pt idx="4015">
                  <c:v>39176</c:v>
                </c:pt>
                <c:pt idx="4016">
                  <c:v>39181</c:v>
                </c:pt>
                <c:pt idx="4017">
                  <c:v>39182</c:v>
                </c:pt>
                <c:pt idx="4018">
                  <c:v>39183</c:v>
                </c:pt>
                <c:pt idx="4019">
                  <c:v>39184</c:v>
                </c:pt>
                <c:pt idx="4020">
                  <c:v>39185</c:v>
                </c:pt>
                <c:pt idx="4021">
                  <c:v>39188</c:v>
                </c:pt>
                <c:pt idx="4022">
                  <c:v>39189</c:v>
                </c:pt>
                <c:pt idx="4023">
                  <c:v>39190</c:v>
                </c:pt>
                <c:pt idx="4024">
                  <c:v>39191</c:v>
                </c:pt>
                <c:pt idx="4025">
                  <c:v>39192</c:v>
                </c:pt>
                <c:pt idx="4026">
                  <c:v>39195</c:v>
                </c:pt>
                <c:pt idx="4027">
                  <c:v>39196</c:v>
                </c:pt>
                <c:pt idx="4028">
                  <c:v>39197</c:v>
                </c:pt>
                <c:pt idx="4029">
                  <c:v>39198</c:v>
                </c:pt>
                <c:pt idx="4030">
                  <c:v>39199</c:v>
                </c:pt>
                <c:pt idx="4031">
                  <c:v>39202</c:v>
                </c:pt>
                <c:pt idx="4032">
                  <c:v>39204</c:v>
                </c:pt>
                <c:pt idx="4033">
                  <c:v>39205</c:v>
                </c:pt>
                <c:pt idx="4034">
                  <c:v>39206</c:v>
                </c:pt>
                <c:pt idx="4035">
                  <c:v>39209</c:v>
                </c:pt>
                <c:pt idx="4036">
                  <c:v>39210</c:v>
                </c:pt>
                <c:pt idx="4037">
                  <c:v>39211</c:v>
                </c:pt>
                <c:pt idx="4038">
                  <c:v>39212</c:v>
                </c:pt>
                <c:pt idx="4039">
                  <c:v>39213</c:v>
                </c:pt>
              </c:numCache>
            </c:numRef>
          </c:cat>
          <c:val>
            <c:numRef>
              <c:f>Rule!$I$2:$I$4041</c:f>
              <c:numCache>
                <c:formatCode>General</c:formatCode>
                <c:ptCount val="4040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9985.7500000000018</c:v>
                </c:pt>
                <c:pt idx="71">
                  <c:v>10015.228212844459</c:v>
                </c:pt>
                <c:pt idx="72">
                  <c:v>10008.187994978311</c:v>
                </c:pt>
                <c:pt idx="73">
                  <c:v>9804.4751878268326</c:v>
                </c:pt>
                <c:pt idx="74">
                  <c:v>9807.4554027517679</c:v>
                </c:pt>
                <c:pt idx="75">
                  <c:v>9720.2949140776072</c:v>
                </c:pt>
                <c:pt idx="76">
                  <c:v>9759.7071766718454</c:v>
                </c:pt>
                <c:pt idx="77">
                  <c:v>9710.7063964930348</c:v>
                </c:pt>
                <c:pt idx="78">
                  <c:v>9624.9064407193891</c:v>
                </c:pt>
                <c:pt idx="79">
                  <c:v>9651.0157149530496</c:v>
                </c:pt>
                <c:pt idx="80">
                  <c:v>9899.4317459785398</c:v>
                </c:pt>
                <c:pt idx="81">
                  <c:v>9905.1330267044996</c:v>
                </c:pt>
                <c:pt idx="82">
                  <c:v>9858.5509716821598</c:v>
                </c:pt>
                <c:pt idx="83">
                  <c:v>9775.644847792144</c:v>
                </c:pt>
                <c:pt idx="84">
                  <c:v>10007.043419681053</c:v>
                </c:pt>
                <c:pt idx="85">
                  <c:v>9927.9813411289942</c:v>
                </c:pt>
                <c:pt idx="86">
                  <c:v>10109.12657874021</c:v>
                </c:pt>
                <c:pt idx="87">
                  <c:v>10098.45827313936</c:v>
                </c:pt>
                <c:pt idx="88">
                  <c:v>10090.597416380837</c:v>
                </c:pt>
                <c:pt idx="89">
                  <c:v>10015.638532290644</c:v>
                </c:pt>
                <c:pt idx="90">
                  <c:v>9942.4720963074797</c:v>
                </c:pt>
                <c:pt idx="91">
                  <c:v>9996.202347997596</c:v>
                </c:pt>
                <c:pt idx="92">
                  <c:v>9907.8109009848777</c:v>
                </c:pt>
                <c:pt idx="93">
                  <c:v>9972.9653098872423</c:v>
                </c:pt>
                <c:pt idx="94">
                  <c:v>10144.953945120396</c:v>
                </c:pt>
                <c:pt idx="95">
                  <c:v>10129.448189206609</c:v>
                </c:pt>
                <c:pt idx="96">
                  <c:v>10052.99919765395</c:v>
                </c:pt>
                <c:pt idx="97">
                  <c:v>9858.4861844011848</c:v>
                </c:pt>
                <c:pt idx="98">
                  <c:v>9722.3465113085404</c:v>
                </c:pt>
                <c:pt idx="99">
                  <c:v>9710.4040558484758</c:v>
                </c:pt>
                <c:pt idx="100">
                  <c:v>9647.9059254661624</c:v>
                </c:pt>
                <c:pt idx="101">
                  <c:v>9769.5116518596715</c:v>
                </c:pt>
                <c:pt idx="102">
                  <c:v>9618.9244151091934</c:v>
                </c:pt>
                <c:pt idx="103">
                  <c:v>9623.0276095710597</c:v>
                </c:pt>
                <c:pt idx="104">
                  <c:v>9695.6973430667367</c:v>
                </c:pt>
                <c:pt idx="105">
                  <c:v>9743.9422716341505</c:v>
                </c:pt>
                <c:pt idx="106">
                  <c:v>9571.7160830374123</c:v>
                </c:pt>
                <c:pt idx="107">
                  <c:v>9349.4741135265613</c:v>
                </c:pt>
                <c:pt idx="108">
                  <c:v>9368.2192334891897</c:v>
                </c:pt>
                <c:pt idx="109">
                  <c:v>9322.4362215988986</c:v>
                </c:pt>
                <c:pt idx="110">
                  <c:v>9468.7043062842531</c:v>
                </c:pt>
                <c:pt idx="111">
                  <c:v>9271.702853521323</c:v>
                </c:pt>
                <c:pt idx="112">
                  <c:v>9271.702853521323</c:v>
                </c:pt>
                <c:pt idx="113">
                  <c:v>9271.702853521323</c:v>
                </c:pt>
                <c:pt idx="114">
                  <c:v>9271.702853521323</c:v>
                </c:pt>
                <c:pt idx="115">
                  <c:v>9271.702853521323</c:v>
                </c:pt>
                <c:pt idx="116">
                  <c:v>9271.702853521323</c:v>
                </c:pt>
                <c:pt idx="117">
                  <c:v>9271.702853521323</c:v>
                </c:pt>
                <c:pt idx="118">
                  <c:v>9271.702853521323</c:v>
                </c:pt>
                <c:pt idx="119">
                  <c:v>9271.702853521323</c:v>
                </c:pt>
                <c:pt idx="120">
                  <c:v>9271.702853521323</c:v>
                </c:pt>
                <c:pt idx="121">
                  <c:v>9271.702853521323</c:v>
                </c:pt>
                <c:pt idx="122">
                  <c:v>9271.702853521323</c:v>
                </c:pt>
                <c:pt idx="123">
                  <c:v>9271.702853521323</c:v>
                </c:pt>
                <c:pt idx="124">
                  <c:v>9271.702853521323</c:v>
                </c:pt>
                <c:pt idx="125">
                  <c:v>9271.702853521323</c:v>
                </c:pt>
                <c:pt idx="126">
                  <c:v>9271.702853521323</c:v>
                </c:pt>
                <c:pt idx="127">
                  <c:v>9271.702853521323</c:v>
                </c:pt>
                <c:pt idx="128">
                  <c:v>9271.702853521323</c:v>
                </c:pt>
                <c:pt idx="129">
                  <c:v>9271.702853521323</c:v>
                </c:pt>
                <c:pt idx="130">
                  <c:v>9271.702853521323</c:v>
                </c:pt>
                <c:pt idx="131">
                  <c:v>9271.702853521323</c:v>
                </c:pt>
                <c:pt idx="132">
                  <c:v>9271.702853521323</c:v>
                </c:pt>
                <c:pt idx="133">
                  <c:v>9271.702853521323</c:v>
                </c:pt>
                <c:pt idx="134">
                  <c:v>9271.702853521323</c:v>
                </c:pt>
                <c:pt idx="135">
                  <c:v>9271.702853521323</c:v>
                </c:pt>
                <c:pt idx="136">
                  <c:v>9271.702853521323</c:v>
                </c:pt>
                <c:pt idx="137">
                  <c:v>9271.702853521323</c:v>
                </c:pt>
                <c:pt idx="138">
                  <c:v>9271.702853521323</c:v>
                </c:pt>
                <c:pt idx="139">
                  <c:v>9271.702853521323</c:v>
                </c:pt>
                <c:pt idx="140">
                  <c:v>9271.702853521323</c:v>
                </c:pt>
                <c:pt idx="141">
                  <c:v>9271.702853521323</c:v>
                </c:pt>
                <c:pt idx="142">
                  <c:v>9271.702853521323</c:v>
                </c:pt>
                <c:pt idx="143">
                  <c:v>9271.702853521323</c:v>
                </c:pt>
                <c:pt idx="144">
                  <c:v>9271.702853521323</c:v>
                </c:pt>
                <c:pt idx="145">
                  <c:v>9271.702853521323</c:v>
                </c:pt>
                <c:pt idx="146">
                  <c:v>9271.702853521323</c:v>
                </c:pt>
                <c:pt idx="147">
                  <c:v>9271.702853521323</c:v>
                </c:pt>
                <c:pt idx="148">
                  <c:v>9271.702853521323</c:v>
                </c:pt>
                <c:pt idx="149">
                  <c:v>9271.702853521323</c:v>
                </c:pt>
                <c:pt idx="150">
                  <c:v>9271.702853521323</c:v>
                </c:pt>
                <c:pt idx="151">
                  <c:v>9271.702853521323</c:v>
                </c:pt>
                <c:pt idx="152">
                  <c:v>9271.702853521323</c:v>
                </c:pt>
                <c:pt idx="153">
                  <c:v>9271.702853521323</c:v>
                </c:pt>
                <c:pt idx="154">
                  <c:v>9271.702853521323</c:v>
                </c:pt>
                <c:pt idx="155">
                  <c:v>9271.702853521323</c:v>
                </c:pt>
                <c:pt idx="156">
                  <c:v>9271.702853521323</c:v>
                </c:pt>
                <c:pt idx="157">
                  <c:v>9271.702853521323</c:v>
                </c:pt>
                <c:pt idx="158">
                  <c:v>9271.702853521323</c:v>
                </c:pt>
                <c:pt idx="159">
                  <c:v>9271.702853521323</c:v>
                </c:pt>
                <c:pt idx="160">
                  <c:v>9271.702853521323</c:v>
                </c:pt>
                <c:pt idx="161">
                  <c:v>9271.702853521323</c:v>
                </c:pt>
                <c:pt idx="162">
                  <c:v>9271.702853521323</c:v>
                </c:pt>
                <c:pt idx="163">
                  <c:v>9271.702853521323</c:v>
                </c:pt>
                <c:pt idx="164">
                  <c:v>9271.702853521323</c:v>
                </c:pt>
                <c:pt idx="165">
                  <c:v>9271.702853521323</c:v>
                </c:pt>
                <c:pt idx="166">
                  <c:v>9271.702853521323</c:v>
                </c:pt>
                <c:pt idx="167">
                  <c:v>9271.702853521323</c:v>
                </c:pt>
                <c:pt idx="168">
                  <c:v>9271.702853521323</c:v>
                </c:pt>
                <c:pt idx="169">
                  <c:v>9271.702853521323</c:v>
                </c:pt>
                <c:pt idx="170">
                  <c:v>9271.702853521323</c:v>
                </c:pt>
                <c:pt idx="171">
                  <c:v>9271.702853521323</c:v>
                </c:pt>
                <c:pt idx="172">
                  <c:v>9271.702853521323</c:v>
                </c:pt>
                <c:pt idx="173">
                  <c:v>9271.702853521323</c:v>
                </c:pt>
                <c:pt idx="174">
                  <c:v>9271.702853521323</c:v>
                </c:pt>
                <c:pt idx="175">
                  <c:v>9271.702853521323</c:v>
                </c:pt>
                <c:pt idx="176">
                  <c:v>9271.702853521323</c:v>
                </c:pt>
                <c:pt idx="177">
                  <c:v>9271.702853521323</c:v>
                </c:pt>
                <c:pt idx="178">
                  <c:v>9271.702853521323</c:v>
                </c:pt>
                <c:pt idx="179">
                  <c:v>9271.702853521323</c:v>
                </c:pt>
                <c:pt idx="180">
                  <c:v>9271.702853521323</c:v>
                </c:pt>
                <c:pt idx="181">
                  <c:v>9271.702853521323</c:v>
                </c:pt>
                <c:pt idx="182">
                  <c:v>9271.702853521323</c:v>
                </c:pt>
                <c:pt idx="183">
                  <c:v>9271.702853521323</c:v>
                </c:pt>
                <c:pt idx="184">
                  <c:v>9271.702853521323</c:v>
                </c:pt>
                <c:pt idx="185">
                  <c:v>9271.702853521323</c:v>
                </c:pt>
                <c:pt idx="186">
                  <c:v>9271.702853521323</c:v>
                </c:pt>
                <c:pt idx="187">
                  <c:v>9271.702853521323</c:v>
                </c:pt>
                <c:pt idx="188">
                  <c:v>9271.702853521323</c:v>
                </c:pt>
                <c:pt idx="189">
                  <c:v>9271.702853521323</c:v>
                </c:pt>
                <c:pt idx="190">
                  <c:v>9271.702853521323</c:v>
                </c:pt>
                <c:pt idx="191">
                  <c:v>9271.702853521323</c:v>
                </c:pt>
                <c:pt idx="192">
                  <c:v>9271.702853521323</c:v>
                </c:pt>
                <c:pt idx="193">
                  <c:v>9271.702853521323</c:v>
                </c:pt>
                <c:pt idx="194">
                  <c:v>9271.702853521323</c:v>
                </c:pt>
                <c:pt idx="195">
                  <c:v>9271.702853521323</c:v>
                </c:pt>
                <c:pt idx="196">
                  <c:v>9271.702853521323</c:v>
                </c:pt>
                <c:pt idx="197">
                  <c:v>9271.702853521323</c:v>
                </c:pt>
                <c:pt idx="198">
                  <c:v>9271.702853521323</c:v>
                </c:pt>
                <c:pt idx="199">
                  <c:v>9271.702853521323</c:v>
                </c:pt>
                <c:pt idx="200">
                  <c:v>9271.702853521323</c:v>
                </c:pt>
                <c:pt idx="201">
                  <c:v>9271.702853521323</c:v>
                </c:pt>
                <c:pt idx="202">
                  <c:v>9271.702853521323</c:v>
                </c:pt>
                <c:pt idx="203">
                  <c:v>9271.702853521323</c:v>
                </c:pt>
                <c:pt idx="204">
                  <c:v>9271.702853521323</c:v>
                </c:pt>
                <c:pt idx="205">
                  <c:v>9271.702853521323</c:v>
                </c:pt>
                <c:pt idx="206">
                  <c:v>9271.702853521323</c:v>
                </c:pt>
                <c:pt idx="207">
                  <c:v>9271.702853521323</c:v>
                </c:pt>
                <c:pt idx="208">
                  <c:v>9271.702853521323</c:v>
                </c:pt>
                <c:pt idx="209">
                  <c:v>9271.702853521323</c:v>
                </c:pt>
                <c:pt idx="210">
                  <c:v>9271.702853521323</c:v>
                </c:pt>
                <c:pt idx="211">
                  <c:v>9271.702853521323</c:v>
                </c:pt>
                <c:pt idx="212">
                  <c:v>9271.702853521323</c:v>
                </c:pt>
                <c:pt idx="213">
                  <c:v>9271.702853521323</c:v>
                </c:pt>
                <c:pt idx="214">
                  <c:v>9271.702853521323</c:v>
                </c:pt>
                <c:pt idx="215">
                  <c:v>9271.702853521323</c:v>
                </c:pt>
                <c:pt idx="216">
                  <c:v>9271.702853521323</c:v>
                </c:pt>
                <c:pt idx="217">
                  <c:v>9271.702853521323</c:v>
                </c:pt>
                <c:pt idx="218">
                  <c:v>9271.702853521323</c:v>
                </c:pt>
                <c:pt idx="219">
                  <c:v>9271.702853521323</c:v>
                </c:pt>
                <c:pt idx="220">
                  <c:v>9271.702853521323</c:v>
                </c:pt>
                <c:pt idx="221">
                  <c:v>9271.702853521323</c:v>
                </c:pt>
                <c:pt idx="222">
                  <c:v>9271.702853521323</c:v>
                </c:pt>
                <c:pt idx="223">
                  <c:v>9271.702853521323</c:v>
                </c:pt>
                <c:pt idx="224">
                  <c:v>9271.702853521323</c:v>
                </c:pt>
                <c:pt idx="225">
                  <c:v>9271.702853521323</c:v>
                </c:pt>
                <c:pt idx="226">
                  <c:v>9271.702853521323</c:v>
                </c:pt>
                <c:pt idx="227">
                  <c:v>9271.702853521323</c:v>
                </c:pt>
                <c:pt idx="228">
                  <c:v>9271.702853521323</c:v>
                </c:pt>
                <c:pt idx="229">
                  <c:v>9271.702853521323</c:v>
                </c:pt>
                <c:pt idx="230">
                  <c:v>9271.702853521323</c:v>
                </c:pt>
                <c:pt idx="231">
                  <c:v>9271.702853521323</c:v>
                </c:pt>
                <c:pt idx="232">
                  <c:v>9271.702853521323</c:v>
                </c:pt>
                <c:pt idx="233">
                  <c:v>9271.702853521323</c:v>
                </c:pt>
                <c:pt idx="234">
                  <c:v>9271.702853521323</c:v>
                </c:pt>
                <c:pt idx="235">
                  <c:v>9271.702853521323</c:v>
                </c:pt>
                <c:pt idx="236">
                  <c:v>9271.702853521323</c:v>
                </c:pt>
                <c:pt idx="237">
                  <c:v>9271.702853521323</c:v>
                </c:pt>
                <c:pt idx="238">
                  <c:v>9271.702853521323</c:v>
                </c:pt>
                <c:pt idx="239">
                  <c:v>9271.702853521323</c:v>
                </c:pt>
                <c:pt idx="240">
                  <c:v>9271.702853521323</c:v>
                </c:pt>
                <c:pt idx="241">
                  <c:v>9271.702853521323</c:v>
                </c:pt>
                <c:pt idx="242">
                  <c:v>9271.702853521323</c:v>
                </c:pt>
                <c:pt idx="243">
                  <c:v>9271.702853521323</c:v>
                </c:pt>
                <c:pt idx="244">
                  <c:v>9271.702853521323</c:v>
                </c:pt>
                <c:pt idx="245">
                  <c:v>9271.702853521323</c:v>
                </c:pt>
                <c:pt idx="246">
                  <c:v>9271.702853521323</c:v>
                </c:pt>
                <c:pt idx="247">
                  <c:v>9271.702853521323</c:v>
                </c:pt>
                <c:pt idx="248">
                  <c:v>9271.702853521323</c:v>
                </c:pt>
                <c:pt idx="249">
                  <c:v>9271.702853521323</c:v>
                </c:pt>
                <c:pt idx="250">
                  <c:v>9271.702853521323</c:v>
                </c:pt>
                <c:pt idx="251">
                  <c:v>9271.702853521323</c:v>
                </c:pt>
                <c:pt idx="252">
                  <c:v>9271.702853521323</c:v>
                </c:pt>
                <c:pt idx="253">
                  <c:v>9271.702853521323</c:v>
                </c:pt>
                <c:pt idx="254">
                  <c:v>9271.702853521323</c:v>
                </c:pt>
                <c:pt idx="255">
                  <c:v>9271.702853521323</c:v>
                </c:pt>
                <c:pt idx="256">
                  <c:v>9271.702853521323</c:v>
                </c:pt>
                <c:pt idx="257">
                  <c:v>9271.702853521323</c:v>
                </c:pt>
                <c:pt idx="258">
                  <c:v>9271.702853521323</c:v>
                </c:pt>
                <c:pt idx="259">
                  <c:v>9271.702853521323</c:v>
                </c:pt>
                <c:pt idx="260">
                  <c:v>9271.702853521323</c:v>
                </c:pt>
                <c:pt idx="261">
                  <c:v>9271.702853521323</c:v>
                </c:pt>
                <c:pt idx="262">
                  <c:v>9271.702853521323</c:v>
                </c:pt>
                <c:pt idx="263">
                  <c:v>9258.4906769550544</c:v>
                </c:pt>
                <c:pt idx="264">
                  <c:v>9305.7294695269284</c:v>
                </c:pt>
                <c:pt idx="265">
                  <c:v>9435.9292745361145</c:v>
                </c:pt>
                <c:pt idx="266">
                  <c:v>9498.3324230246089</c:v>
                </c:pt>
                <c:pt idx="267">
                  <c:v>9507.0349915403312</c:v>
                </c:pt>
                <c:pt idx="268">
                  <c:v>9476.4978349522262</c:v>
                </c:pt>
                <c:pt idx="269">
                  <c:v>9322.9522173978658</c:v>
                </c:pt>
                <c:pt idx="270">
                  <c:v>9435.8511077530402</c:v>
                </c:pt>
                <c:pt idx="271">
                  <c:v>9836.4819266086051</c:v>
                </c:pt>
                <c:pt idx="272">
                  <c:v>10066.448602416305</c:v>
                </c:pt>
                <c:pt idx="273">
                  <c:v>10101.128598507406</c:v>
                </c:pt>
                <c:pt idx="274">
                  <c:v>10095.83931285264</c:v>
                </c:pt>
                <c:pt idx="275">
                  <c:v>10425.260192326554</c:v>
                </c:pt>
                <c:pt idx="276">
                  <c:v>10321.923705100931</c:v>
                </c:pt>
                <c:pt idx="277">
                  <c:v>10194.694237848609</c:v>
                </c:pt>
                <c:pt idx="278">
                  <c:v>10567.237125985761</c:v>
                </c:pt>
                <c:pt idx="279">
                  <c:v>10678.729014245579</c:v>
                </c:pt>
                <c:pt idx="280">
                  <c:v>10608.50918744955</c:v>
                </c:pt>
                <c:pt idx="281">
                  <c:v>10551.212935455313</c:v>
                </c:pt>
                <c:pt idx="282">
                  <c:v>10830.997907676376</c:v>
                </c:pt>
                <c:pt idx="283">
                  <c:v>11148.224768990534</c:v>
                </c:pt>
                <c:pt idx="284">
                  <c:v>11424.518291567563</c:v>
                </c:pt>
                <c:pt idx="285">
                  <c:v>11770.849251780113</c:v>
                </c:pt>
                <c:pt idx="286">
                  <c:v>11321.129693153223</c:v>
                </c:pt>
                <c:pt idx="287">
                  <c:v>11940.26272629877</c:v>
                </c:pt>
                <c:pt idx="288">
                  <c:v>12343.368826618387</c:v>
                </c:pt>
                <c:pt idx="289">
                  <c:v>12329.116416504316</c:v>
                </c:pt>
                <c:pt idx="290">
                  <c:v>12307.750829130384</c:v>
                </c:pt>
                <c:pt idx="291">
                  <c:v>11989.690188796754</c:v>
                </c:pt>
                <c:pt idx="292">
                  <c:v>11658.497528906468</c:v>
                </c:pt>
                <c:pt idx="293">
                  <c:v>11658.315139745957</c:v>
                </c:pt>
                <c:pt idx="294">
                  <c:v>12036.0691467548</c:v>
                </c:pt>
                <c:pt idx="295">
                  <c:v>11893.154211698688</c:v>
                </c:pt>
                <c:pt idx="296">
                  <c:v>11500.522460311169</c:v>
                </c:pt>
                <c:pt idx="297">
                  <c:v>11743.256377354512</c:v>
                </c:pt>
                <c:pt idx="298">
                  <c:v>11698.935811350784</c:v>
                </c:pt>
                <c:pt idx="299">
                  <c:v>11755.294061948116</c:v>
                </c:pt>
                <c:pt idx="300">
                  <c:v>12153.527766122705</c:v>
                </c:pt>
                <c:pt idx="301">
                  <c:v>11959.3093657748</c:v>
                </c:pt>
                <c:pt idx="302">
                  <c:v>11916.734524593088</c:v>
                </c:pt>
                <c:pt idx="303">
                  <c:v>12179.114359782703</c:v>
                </c:pt>
                <c:pt idx="304">
                  <c:v>12108.63397704309</c:v>
                </c:pt>
                <c:pt idx="305">
                  <c:v>12128.045394840139</c:v>
                </c:pt>
                <c:pt idx="306">
                  <c:v>12122.834275968447</c:v>
                </c:pt>
                <c:pt idx="307">
                  <c:v>11992.634470959259</c:v>
                </c:pt>
                <c:pt idx="308">
                  <c:v>12002.900375136489</c:v>
                </c:pt>
                <c:pt idx="309">
                  <c:v>12378.231211869997</c:v>
                </c:pt>
                <c:pt idx="310">
                  <c:v>12572.579890189694</c:v>
                </c:pt>
                <c:pt idx="311">
                  <c:v>12494.100439982036</c:v>
                </c:pt>
                <c:pt idx="312">
                  <c:v>12893.923535412488</c:v>
                </c:pt>
                <c:pt idx="313">
                  <c:v>12982.486500636867</c:v>
                </c:pt>
                <c:pt idx="314">
                  <c:v>13062.399008534241</c:v>
                </c:pt>
                <c:pt idx="315">
                  <c:v>12832.7710554532</c:v>
                </c:pt>
                <c:pt idx="316">
                  <c:v>12629.485308268555</c:v>
                </c:pt>
                <c:pt idx="317">
                  <c:v>12243.159010715779</c:v>
                </c:pt>
                <c:pt idx="318">
                  <c:v>12199.932779675109</c:v>
                </c:pt>
                <c:pt idx="319">
                  <c:v>11979.476395808242</c:v>
                </c:pt>
                <c:pt idx="320">
                  <c:v>11922.649144512457</c:v>
                </c:pt>
                <c:pt idx="321">
                  <c:v>12234.378275416981</c:v>
                </c:pt>
                <c:pt idx="322">
                  <c:v>11814.101538415143</c:v>
                </c:pt>
                <c:pt idx="323">
                  <c:v>11701.775871135855</c:v>
                </c:pt>
                <c:pt idx="324">
                  <c:v>11926.896206392883</c:v>
                </c:pt>
                <c:pt idx="325">
                  <c:v>11590.648761197057</c:v>
                </c:pt>
                <c:pt idx="326">
                  <c:v>11679.758893902963</c:v>
                </c:pt>
                <c:pt idx="327">
                  <c:v>12068.143583410054</c:v>
                </c:pt>
                <c:pt idx="328">
                  <c:v>11905.452452235879</c:v>
                </c:pt>
                <c:pt idx="329">
                  <c:v>11887.369869751114</c:v>
                </c:pt>
                <c:pt idx="330">
                  <c:v>11849.511091148281</c:v>
                </c:pt>
                <c:pt idx="331">
                  <c:v>11740.93742945661</c:v>
                </c:pt>
                <c:pt idx="332">
                  <c:v>11795.549955231925</c:v>
                </c:pt>
                <c:pt idx="333">
                  <c:v>11796.592179006266</c:v>
                </c:pt>
                <c:pt idx="334">
                  <c:v>11890.522596668487</c:v>
                </c:pt>
                <c:pt idx="335">
                  <c:v>11727.62302073944</c:v>
                </c:pt>
                <c:pt idx="336">
                  <c:v>11656.75180408445</c:v>
                </c:pt>
                <c:pt idx="337">
                  <c:v>11538.711632969924</c:v>
                </c:pt>
                <c:pt idx="338">
                  <c:v>11538.711632969924</c:v>
                </c:pt>
                <c:pt idx="339">
                  <c:v>11538.711632969924</c:v>
                </c:pt>
                <c:pt idx="340">
                  <c:v>11538.711632969924</c:v>
                </c:pt>
                <c:pt idx="341">
                  <c:v>11538.711632969924</c:v>
                </c:pt>
                <c:pt idx="342">
                  <c:v>11538.711632969924</c:v>
                </c:pt>
                <c:pt idx="343">
                  <c:v>11538.711632969924</c:v>
                </c:pt>
                <c:pt idx="344">
                  <c:v>11538.711632969924</c:v>
                </c:pt>
                <c:pt idx="345">
                  <c:v>11538.711632969924</c:v>
                </c:pt>
                <c:pt idx="346">
                  <c:v>11538.711632969924</c:v>
                </c:pt>
                <c:pt idx="347">
                  <c:v>11538.711632969924</c:v>
                </c:pt>
                <c:pt idx="348">
                  <c:v>11538.711632969924</c:v>
                </c:pt>
                <c:pt idx="349">
                  <c:v>11538.711632969924</c:v>
                </c:pt>
                <c:pt idx="350">
                  <c:v>11538.711632969924</c:v>
                </c:pt>
                <c:pt idx="351">
                  <c:v>11538.711632969924</c:v>
                </c:pt>
                <c:pt idx="352">
                  <c:v>11538.711632969924</c:v>
                </c:pt>
                <c:pt idx="353">
                  <c:v>11538.711632969924</c:v>
                </c:pt>
                <c:pt idx="354">
                  <c:v>11538.711632969924</c:v>
                </c:pt>
                <c:pt idx="355">
                  <c:v>11538.711632969924</c:v>
                </c:pt>
                <c:pt idx="356">
                  <c:v>11538.711632969924</c:v>
                </c:pt>
                <c:pt idx="357">
                  <c:v>11538.711632969924</c:v>
                </c:pt>
                <c:pt idx="358">
                  <c:v>11538.711632969924</c:v>
                </c:pt>
                <c:pt idx="359">
                  <c:v>11538.711632969924</c:v>
                </c:pt>
                <c:pt idx="360">
                  <c:v>11538.711632969924</c:v>
                </c:pt>
                <c:pt idx="361">
                  <c:v>11538.711632969924</c:v>
                </c:pt>
                <c:pt idx="362">
                  <c:v>11538.711632969924</c:v>
                </c:pt>
                <c:pt idx="363">
                  <c:v>11538.711632969924</c:v>
                </c:pt>
                <c:pt idx="364">
                  <c:v>11538.711632969924</c:v>
                </c:pt>
                <c:pt idx="365">
                  <c:v>11538.711632969924</c:v>
                </c:pt>
                <c:pt idx="366">
                  <c:v>11538.711632969924</c:v>
                </c:pt>
                <c:pt idx="367">
                  <c:v>11538.711632969924</c:v>
                </c:pt>
                <c:pt idx="368">
                  <c:v>11538.711632969924</c:v>
                </c:pt>
                <c:pt idx="369">
                  <c:v>11538.711632969924</c:v>
                </c:pt>
                <c:pt idx="370">
                  <c:v>11538.711632969924</c:v>
                </c:pt>
                <c:pt idx="371">
                  <c:v>11538.711632969924</c:v>
                </c:pt>
                <c:pt idx="372">
                  <c:v>11538.711632969924</c:v>
                </c:pt>
                <c:pt idx="373">
                  <c:v>11538.711632969924</c:v>
                </c:pt>
                <c:pt idx="374">
                  <c:v>11538.711632969924</c:v>
                </c:pt>
                <c:pt idx="375">
                  <c:v>11538.711632969924</c:v>
                </c:pt>
                <c:pt idx="376">
                  <c:v>11538.711632969924</c:v>
                </c:pt>
                <c:pt idx="377">
                  <c:v>11538.711632969924</c:v>
                </c:pt>
                <c:pt idx="378">
                  <c:v>11538.711632969924</c:v>
                </c:pt>
                <c:pt idx="379">
                  <c:v>11538.711632969924</c:v>
                </c:pt>
                <c:pt idx="380">
                  <c:v>11538.711632969924</c:v>
                </c:pt>
                <c:pt idx="381">
                  <c:v>11538.711632969924</c:v>
                </c:pt>
                <c:pt idx="382">
                  <c:v>11538.711632969924</c:v>
                </c:pt>
                <c:pt idx="383">
                  <c:v>11538.711632969924</c:v>
                </c:pt>
                <c:pt idx="384">
                  <c:v>11538.711632969924</c:v>
                </c:pt>
                <c:pt idx="385">
                  <c:v>11538.711632969924</c:v>
                </c:pt>
                <c:pt idx="386">
                  <c:v>11538.711632969924</c:v>
                </c:pt>
                <c:pt idx="387">
                  <c:v>11538.711632969924</c:v>
                </c:pt>
                <c:pt idx="388">
                  <c:v>11538.711632969924</c:v>
                </c:pt>
                <c:pt idx="389">
                  <c:v>11538.711632969924</c:v>
                </c:pt>
                <c:pt idx="390">
                  <c:v>11538.711632969924</c:v>
                </c:pt>
                <c:pt idx="391">
                  <c:v>11538.711632969924</c:v>
                </c:pt>
                <c:pt idx="392">
                  <c:v>11538.711632969924</c:v>
                </c:pt>
                <c:pt idx="393">
                  <c:v>11538.711632969924</c:v>
                </c:pt>
                <c:pt idx="394">
                  <c:v>11538.711632969924</c:v>
                </c:pt>
                <c:pt idx="395">
                  <c:v>11538.711632969924</c:v>
                </c:pt>
                <c:pt idx="396">
                  <c:v>11538.711632969924</c:v>
                </c:pt>
                <c:pt idx="397">
                  <c:v>11538.711632969924</c:v>
                </c:pt>
                <c:pt idx="398">
                  <c:v>11538.711632969924</c:v>
                </c:pt>
                <c:pt idx="399">
                  <c:v>11538.711632969924</c:v>
                </c:pt>
                <c:pt idx="400">
                  <c:v>11538.711632969924</c:v>
                </c:pt>
                <c:pt idx="401">
                  <c:v>11538.711632969924</c:v>
                </c:pt>
                <c:pt idx="402">
                  <c:v>11538.711632969924</c:v>
                </c:pt>
                <c:pt idx="403">
                  <c:v>11538.711632969924</c:v>
                </c:pt>
                <c:pt idx="404">
                  <c:v>11538.711632969924</c:v>
                </c:pt>
                <c:pt idx="405">
                  <c:v>11538.711632969924</c:v>
                </c:pt>
                <c:pt idx="406">
                  <c:v>11538.711632969924</c:v>
                </c:pt>
                <c:pt idx="407">
                  <c:v>11538.711632969924</c:v>
                </c:pt>
                <c:pt idx="408">
                  <c:v>11538.711632969924</c:v>
                </c:pt>
                <c:pt idx="409">
                  <c:v>11538.711632969924</c:v>
                </c:pt>
                <c:pt idx="410">
                  <c:v>11538.711632969924</c:v>
                </c:pt>
                <c:pt idx="411">
                  <c:v>11538.711632969924</c:v>
                </c:pt>
                <c:pt idx="412">
                  <c:v>11538.711632969924</c:v>
                </c:pt>
                <c:pt idx="413">
                  <c:v>11538.711632969924</c:v>
                </c:pt>
                <c:pt idx="414">
                  <c:v>11538.711632969924</c:v>
                </c:pt>
                <c:pt idx="415">
                  <c:v>11538.711632969924</c:v>
                </c:pt>
                <c:pt idx="416">
                  <c:v>11538.711632969924</c:v>
                </c:pt>
                <c:pt idx="417">
                  <c:v>11538.711632969924</c:v>
                </c:pt>
                <c:pt idx="418">
                  <c:v>11538.711632969924</c:v>
                </c:pt>
                <c:pt idx="419">
                  <c:v>11538.711632969924</c:v>
                </c:pt>
                <c:pt idx="420">
                  <c:v>11538.711632969924</c:v>
                </c:pt>
                <c:pt idx="421">
                  <c:v>11538.711632969924</c:v>
                </c:pt>
                <c:pt idx="422">
                  <c:v>11538.711632969924</c:v>
                </c:pt>
                <c:pt idx="423">
                  <c:v>11538.711632969924</c:v>
                </c:pt>
                <c:pt idx="424">
                  <c:v>11538.711632969924</c:v>
                </c:pt>
                <c:pt idx="425">
                  <c:v>11538.711632969924</c:v>
                </c:pt>
                <c:pt idx="426">
                  <c:v>11538.711632969924</c:v>
                </c:pt>
                <c:pt idx="427">
                  <c:v>11538.711632969924</c:v>
                </c:pt>
                <c:pt idx="428">
                  <c:v>11538.711632969924</c:v>
                </c:pt>
                <c:pt idx="429">
                  <c:v>11538.711632969924</c:v>
                </c:pt>
                <c:pt idx="430">
                  <c:v>11538.711632969924</c:v>
                </c:pt>
                <c:pt idx="431">
                  <c:v>11538.711632969924</c:v>
                </c:pt>
                <c:pt idx="432">
                  <c:v>11538.711632969924</c:v>
                </c:pt>
                <c:pt idx="433">
                  <c:v>11538.711632969924</c:v>
                </c:pt>
                <c:pt idx="434">
                  <c:v>11538.711632969924</c:v>
                </c:pt>
                <c:pt idx="435">
                  <c:v>11538.711632969924</c:v>
                </c:pt>
                <c:pt idx="436">
                  <c:v>11538.711632969924</c:v>
                </c:pt>
                <c:pt idx="437">
                  <c:v>11538.711632969924</c:v>
                </c:pt>
                <c:pt idx="438">
                  <c:v>11538.711632969924</c:v>
                </c:pt>
                <c:pt idx="439">
                  <c:v>11538.711632969924</c:v>
                </c:pt>
                <c:pt idx="440">
                  <c:v>11538.711632969924</c:v>
                </c:pt>
                <c:pt idx="441">
                  <c:v>11538.711632969924</c:v>
                </c:pt>
                <c:pt idx="442">
                  <c:v>11538.711632969924</c:v>
                </c:pt>
                <c:pt idx="443">
                  <c:v>11538.711632969924</c:v>
                </c:pt>
                <c:pt idx="444">
                  <c:v>11538.711632969924</c:v>
                </c:pt>
                <c:pt idx="445">
                  <c:v>11538.711632969924</c:v>
                </c:pt>
                <c:pt idx="446">
                  <c:v>11538.711632969924</c:v>
                </c:pt>
                <c:pt idx="447">
                  <c:v>11538.711632969924</c:v>
                </c:pt>
                <c:pt idx="448">
                  <c:v>11538.711632969924</c:v>
                </c:pt>
                <c:pt idx="449">
                  <c:v>11538.711632969924</c:v>
                </c:pt>
                <c:pt idx="450">
                  <c:v>11538.711632969924</c:v>
                </c:pt>
                <c:pt idx="451">
                  <c:v>11538.711632969924</c:v>
                </c:pt>
                <c:pt idx="452">
                  <c:v>11538.711632969924</c:v>
                </c:pt>
                <c:pt idx="453">
                  <c:v>11538.711632969924</c:v>
                </c:pt>
                <c:pt idx="454">
                  <c:v>11538.711632969924</c:v>
                </c:pt>
                <c:pt idx="455">
                  <c:v>11538.711632969924</c:v>
                </c:pt>
                <c:pt idx="456">
                  <c:v>11538.711632969924</c:v>
                </c:pt>
                <c:pt idx="457">
                  <c:v>11538.711632969924</c:v>
                </c:pt>
                <c:pt idx="458">
                  <c:v>11538.711632969924</c:v>
                </c:pt>
                <c:pt idx="459">
                  <c:v>11538.711632969924</c:v>
                </c:pt>
                <c:pt idx="460">
                  <c:v>11538.711632969924</c:v>
                </c:pt>
                <c:pt idx="461">
                  <c:v>11538.711632969924</c:v>
                </c:pt>
                <c:pt idx="462">
                  <c:v>11538.711632969924</c:v>
                </c:pt>
                <c:pt idx="463">
                  <c:v>11538.711632969924</c:v>
                </c:pt>
                <c:pt idx="464">
                  <c:v>11538.711632969924</c:v>
                </c:pt>
                <c:pt idx="465">
                  <c:v>11538.711632969924</c:v>
                </c:pt>
                <c:pt idx="466">
                  <c:v>11538.711632969924</c:v>
                </c:pt>
                <c:pt idx="467">
                  <c:v>11538.711632969924</c:v>
                </c:pt>
                <c:pt idx="468">
                  <c:v>11538.711632969924</c:v>
                </c:pt>
                <c:pt idx="469">
                  <c:v>11538.711632969924</c:v>
                </c:pt>
                <c:pt idx="470">
                  <c:v>11538.711632969924</c:v>
                </c:pt>
                <c:pt idx="471">
                  <c:v>11538.711632969924</c:v>
                </c:pt>
                <c:pt idx="472">
                  <c:v>11522.268968892942</c:v>
                </c:pt>
                <c:pt idx="473">
                  <c:v>11552.115912200319</c:v>
                </c:pt>
                <c:pt idx="474">
                  <c:v>11569.019613746515</c:v>
                </c:pt>
                <c:pt idx="475">
                  <c:v>11656.006234097149</c:v>
                </c:pt>
                <c:pt idx="476">
                  <c:v>11394.013209623072</c:v>
                </c:pt>
                <c:pt idx="477">
                  <c:v>11359.976214659084</c:v>
                </c:pt>
                <c:pt idx="478">
                  <c:v>11385.173922566657</c:v>
                </c:pt>
                <c:pt idx="479">
                  <c:v>11629.918857687144</c:v>
                </c:pt>
                <c:pt idx="480">
                  <c:v>11766.841710109735</c:v>
                </c:pt>
                <c:pt idx="481">
                  <c:v>11741.242216426868</c:v>
                </c:pt>
                <c:pt idx="482">
                  <c:v>11777.001150427821</c:v>
                </c:pt>
                <c:pt idx="483">
                  <c:v>11668.633787034885</c:v>
                </c:pt>
                <c:pt idx="484">
                  <c:v>11726.892724452167</c:v>
                </c:pt>
                <c:pt idx="485">
                  <c:v>11857.501800405891</c:v>
                </c:pt>
                <c:pt idx="486">
                  <c:v>12133.499929047275</c:v>
                </c:pt>
                <c:pt idx="487">
                  <c:v>12292.750590982498</c:v>
                </c:pt>
                <c:pt idx="488">
                  <c:v>12227.374305545763</c:v>
                </c:pt>
                <c:pt idx="489">
                  <c:v>12185.617283899386</c:v>
                </c:pt>
                <c:pt idx="490">
                  <c:v>12115.563064078899</c:v>
                </c:pt>
                <c:pt idx="491">
                  <c:v>12041.577083457343</c:v>
                </c:pt>
                <c:pt idx="492">
                  <c:v>11974.478858983644</c:v>
                </c:pt>
                <c:pt idx="493">
                  <c:v>12028.920831535657</c:v>
                </c:pt>
                <c:pt idx="494">
                  <c:v>12257.737830564229</c:v>
                </c:pt>
                <c:pt idx="495">
                  <c:v>12423.933646615207</c:v>
                </c:pt>
                <c:pt idx="496">
                  <c:v>12344.150471235873</c:v>
                </c:pt>
                <c:pt idx="497">
                  <c:v>12360.394096151233</c:v>
                </c:pt>
                <c:pt idx="498">
                  <c:v>12387.084151224177</c:v>
                </c:pt>
                <c:pt idx="499">
                  <c:v>12129.108984503015</c:v>
                </c:pt>
                <c:pt idx="500">
                  <c:v>12188.716774165921</c:v>
                </c:pt>
                <c:pt idx="501">
                  <c:v>12102.189337558477</c:v>
                </c:pt>
                <c:pt idx="502">
                  <c:v>12153.302227972361</c:v>
                </c:pt>
                <c:pt idx="503">
                  <c:v>12024.5298869914</c:v>
                </c:pt>
                <c:pt idx="504">
                  <c:v>12049.325809123684</c:v>
                </c:pt>
                <c:pt idx="505">
                  <c:v>11950.228217546402</c:v>
                </c:pt>
                <c:pt idx="506">
                  <c:v>12583.098211598583</c:v>
                </c:pt>
                <c:pt idx="507">
                  <c:v>12495.250621729465</c:v>
                </c:pt>
                <c:pt idx="508">
                  <c:v>12823.681794046406</c:v>
                </c:pt>
                <c:pt idx="509">
                  <c:v>13141.953526045256</c:v>
                </c:pt>
                <c:pt idx="510">
                  <c:v>13147.578526899339</c:v>
                </c:pt>
                <c:pt idx="511">
                  <c:v>13226.586829712038</c:v>
                </c:pt>
                <c:pt idx="512">
                  <c:v>13511.969526104876</c:v>
                </c:pt>
                <c:pt idx="513">
                  <c:v>13441.4561225412</c:v>
                </c:pt>
                <c:pt idx="514">
                  <c:v>13465.878957882138</c:v>
                </c:pt>
                <c:pt idx="515">
                  <c:v>13431.870661902101</c:v>
                </c:pt>
                <c:pt idx="516">
                  <c:v>13327.894243053421</c:v>
                </c:pt>
                <c:pt idx="517">
                  <c:v>13636.551815429224</c:v>
                </c:pt>
                <c:pt idx="518">
                  <c:v>14148.05380635939</c:v>
                </c:pt>
                <c:pt idx="519">
                  <c:v>14644.976713443257</c:v>
                </c:pt>
                <c:pt idx="520">
                  <c:v>14813.841535001531</c:v>
                </c:pt>
                <c:pt idx="521">
                  <c:v>15301.925155028983</c:v>
                </c:pt>
                <c:pt idx="522">
                  <c:v>15138.025257693958</c:v>
                </c:pt>
                <c:pt idx="523">
                  <c:v>14929.613236253412</c:v>
                </c:pt>
                <c:pt idx="524">
                  <c:v>14935.008645235899</c:v>
                </c:pt>
                <c:pt idx="525">
                  <c:v>15055.113893064139</c:v>
                </c:pt>
                <c:pt idx="526">
                  <c:v>15711.976237698018</c:v>
                </c:pt>
                <c:pt idx="527">
                  <c:v>15089.810964658966</c:v>
                </c:pt>
                <c:pt idx="528">
                  <c:v>15268.950022471123</c:v>
                </c:pt>
                <c:pt idx="529">
                  <c:v>15760.563617524353</c:v>
                </c:pt>
                <c:pt idx="530">
                  <c:v>15789.463494361398</c:v>
                </c:pt>
                <c:pt idx="531">
                  <c:v>15893.69820406562</c:v>
                </c:pt>
                <c:pt idx="532">
                  <c:v>16684.297813903704</c:v>
                </c:pt>
                <c:pt idx="533">
                  <c:v>17421.890400387249</c:v>
                </c:pt>
                <c:pt idx="534">
                  <c:v>18415.678816587086</c:v>
                </c:pt>
                <c:pt idx="535">
                  <c:v>18523.816588108428</c:v>
                </c:pt>
                <c:pt idx="536">
                  <c:v>17795.0632886813</c:v>
                </c:pt>
                <c:pt idx="537">
                  <c:v>18296.032752502033</c:v>
                </c:pt>
                <c:pt idx="538">
                  <c:v>18206.147534772514</c:v>
                </c:pt>
                <c:pt idx="539">
                  <c:v>17909.285244799914</c:v>
                </c:pt>
                <c:pt idx="540">
                  <c:v>17837.021203215325</c:v>
                </c:pt>
                <c:pt idx="541">
                  <c:v>16792.923468152185</c:v>
                </c:pt>
                <c:pt idx="542">
                  <c:v>16484.036303904788</c:v>
                </c:pt>
                <c:pt idx="543">
                  <c:v>17412.017949908652</c:v>
                </c:pt>
                <c:pt idx="544">
                  <c:v>17377.033888474332</c:v>
                </c:pt>
                <c:pt idx="545">
                  <c:v>16864.757024977534</c:v>
                </c:pt>
                <c:pt idx="546">
                  <c:v>16962.046580566002</c:v>
                </c:pt>
                <c:pt idx="547">
                  <c:v>16673.105210163438</c:v>
                </c:pt>
                <c:pt idx="548">
                  <c:v>17061.17287112723</c:v>
                </c:pt>
                <c:pt idx="549">
                  <c:v>17133.379514743923</c:v>
                </c:pt>
                <c:pt idx="550">
                  <c:v>17098.510249245403</c:v>
                </c:pt>
                <c:pt idx="551">
                  <c:v>16747.320782656589</c:v>
                </c:pt>
                <c:pt idx="552">
                  <c:v>16775.991067622039</c:v>
                </c:pt>
                <c:pt idx="553">
                  <c:v>17283.647394702984</c:v>
                </c:pt>
                <c:pt idx="554">
                  <c:v>17265.538335830912</c:v>
                </c:pt>
                <c:pt idx="555">
                  <c:v>17549.773072865773</c:v>
                </c:pt>
                <c:pt idx="556">
                  <c:v>17727.104094689119</c:v>
                </c:pt>
                <c:pt idx="557">
                  <c:v>17963.296732592687</c:v>
                </c:pt>
                <c:pt idx="558">
                  <c:v>18258.52318048017</c:v>
                </c:pt>
                <c:pt idx="559">
                  <c:v>17955.031425215257</c:v>
                </c:pt>
                <c:pt idx="560">
                  <c:v>18063.513584543991</c:v>
                </c:pt>
                <c:pt idx="561">
                  <c:v>17263.185019147062</c:v>
                </c:pt>
                <c:pt idx="562">
                  <c:v>17176.370592700125</c:v>
                </c:pt>
                <c:pt idx="563">
                  <c:v>16825.152427127363</c:v>
                </c:pt>
                <c:pt idx="564">
                  <c:v>16948.15627233449</c:v>
                </c:pt>
                <c:pt idx="565">
                  <c:v>16775.904970670192</c:v>
                </c:pt>
                <c:pt idx="566">
                  <c:v>16685.072686470339</c:v>
                </c:pt>
                <c:pt idx="567">
                  <c:v>16599.176627509783</c:v>
                </c:pt>
                <c:pt idx="568">
                  <c:v>16382.92246018782</c:v>
                </c:pt>
                <c:pt idx="569">
                  <c:v>16382.92246018782</c:v>
                </c:pt>
                <c:pt idx="570">
                  <c:v>16382.92246018782</c:v>
                </c:pt>
                <c:pt idx="571">
                  <c:v>16382.92246018782</c:v>
                </c:pt>
                <c:pt idx="572">
                  <c:v>16382.92246018782</c:v>
                </c:pt>
                <c:pt idx="573">
                  <c:v>16382.92246018782</c:v>
                </c:pt>
                <c:pt idx="574">
                  <c:v>16382.92246018782</c:v>
                </c:pt>
                <c:pt idx="575">
                  <c:v>16382.92246018782</c:v>
                </c:pt>
                <c:pt idx="576">
                  <c:v>16382.92246018782</c:v>
                </c:pt>
                <c:pt idx="577">
                  <c:v>16382.92246018782</c:v>
                </c:pt>
                <c:pt idx="578">
                  <c:v>16382.92246018782</c:v>
                </c:pt>
                <c:pt idx="579">
                  <c:v>16382.92246018782</c:v>
                </c:pt>
                <c:pt idx="580">
                  <c:v>16382.92246018782</c:v>
                </c:pt>
                <c:pt idx="581">
                  <c:v>16382.92246018782</c:v>
                </c:pt>
                <c:pt idx="582">
                  <c:v>16382.92246018782</c:v>
                </c:pt>
                <c:pt idx="583">
                  <c:v>16382.92246018782</c:v>
                </c:pt>
                <c:pt idx="584">
                  <c:v>16382.92246018782</c:v>
                </c:pt>
                <c:pt idx="585">
                  <c:v>16382.92246018782</c:v>
                </c:pt>
                <c:pt idx="586">
                  <c:v>16382.92246018782</c:v>
                </c:pt>
                <c:pt idx="587">
                  <c:v>16382.92246018782</c:v>
                </c:pt>
                <c:pt idx="588">
                  <c:v>16382.92246018782</c:v>
                </c:pt>
                <c:pt idx="589">
                  <c:v>16382.92246018782</c:v>
                </c:pt>
                <c:pt idx="590">
                  <c:v>16382.92246018782</c:v>
                </c:pt>
                <c:pt idx="591">
                  <c:v>16382.92246018782</c:v>
                </c:pt>
                <c:pt idx="592">
                  <c:v>16382.92246018782</c:v>
                </c:pt>
                <c:pt idx="593">
                  <c:v>16382.92246018782</c:v>
                </c:pt>
                <c:pt idx="594">
                  <c:v>16382.92246018782</c:v>
                </c:pt>
                <c:pt idx="595">
                  <c:v>16382.92246018782</c:v>
                </c:pt>
                <c:pt idx="596">
                  <c:v>16382.92246018782</c:v>
                </c:pt>
                <c:pt idx="597">
                  <c:v>16382.92246018782</c:v>
                </c:pt>
                <c:pt idx="598">
                  <c:v>16382.92246018782</c:v>
                </c:pt>
                <c:pt idx="599">
                  <c:v>16382.92246018782</c:v>
                </c:pt>
                <c:pt idx="600">
                  <c:v>16382.92246018782</c:v>
                </c:pt>
                <c:pt idx="601">
                  <c:v>16382.92246018782</c:v>
                </c:pt>
                <c:pt idx="602">
                  <c:v>16382.92246018782</c:v>
                </c:pt>
                <c:pt idx="603">
                  <c:v>16382.92246018782</c:v>
                </c:pt>
                <c:pt idx="604">
                  <c:v>16382.92246018782</c:v>
                </c:pt>
                <c:pt idx="605">
                  <c:v>16382.92246018782</c:v>
                </c:pt>
                <c:pt idx="606">
                  <c:v>16382.92246018782</c:v>
                </c:pt>
                <c:pt idx="607">
                  <c:v>16382.92246018782</c:v>
                </c:pt>
                <c:pt idx="608">
                  <c:v>16382.92246018782</c:v>
                </c:pt>
                <c:pt idx="609">
                  <c:v>16382.92246018782</c:v>
                </c:pt>
                <c:pt idx="610">
                  <c:v>16382.92246018782</c:v>
                </c:pt>
                <c:pt idx="611">
                  <c:v>16382.92246018782</c:v>
                </c:pt>
                <c:pt idx="612">
                  <c:v>16382.92246018782</c:v>
                </c:pt>
                <c:pt idx="613">
                  <c:v>16382.92246018782</c:v>
                </c:pt>
                <c:pt idx="614">
                  <c:v>16382.92246018782</c:v>
                </c:pt>
                <c:pt idx="615">
                  <c:v>16382.92246018782</c:v>
                </c:pt>
                <c:pt idx="616">
                  <c:v>16382.92246018782</c:v>
                </c:pt>
                <c:pt idx="617">
                  <c:v>16382.92246018782</c:v>
                </c:pt>
                <c:pt idx="618">
                  <c:v>16359.576795682051</c:v>
                </c:pt>
                <c:pt idx="619">
                  <c:v>16173.302812990172</c:v>
                </c:pt>
                <c:pt idx="620">
                  <c:v>16261.257081119798</c:v>
                </c:pt>
                <c:pt idx="621">
                  <c:v>16274.745982077453</c:v>
                </c:pt>
                <c:pt idx="622">
                  <c:v>15835.969724286851</c:v>
                </c:pt>
                <c:pt idx="623">
                  <c:v>15858.663141676676</c:v>
                </c:pt>
                <c:pt idx="624">
                  <c:v>15969.642521481972</c:v>
                </c:pt>
                <c:pt idx="625">
                  <c:v>16032.857924125738</c:v>
                </c:pt>
                <c:pt idx="626">
                  <c:v>16329.143844955865</c:v>
                </c:pt>
                <c:pt idx="627">
                  <c:v>16354.656663775366</c:v>
                </c:pt>
                <c:pt idx="628">
                  <c:v>16455.547009052909</c:v>
                </c:pt>
                <c:pt idx="629">
                  <c:v>16534.213837178901</c:v>
                </c:pt>
                <c:pt idx="630">
                  <c:v>16575.86911124281</c:v>
                </c:pt>
                <c:pt idx="631">
                  <c:v>16411.597516178579</c:v>
                </c:pt>
                <c:pt idx="632">
                  <c:v>16652.352285320332</c:v>
                </c:pt>
                <c:pt idx="633">
                  <c:v>16596.821133631951</c:v>
                </c:pt>
                <c:pt idx="634">
                  <c:v>16755.951467265597</c:v>
                </c:pt>
                <c:pt idx="635">
                  <c:v>16839.068527060001</c:v>
                </c:pt>
                <c:pt idx="636">
                  <c:v>16901.979876608406</c:v>
                </c:pt>
                <c:pt idx="637">
                  <c:v>16628.470296739564</c:v>
                </c:pt>
                <c:pt idx="638">
                  <c:v>16538.415298132924</c:v>
                </c:pt>
                <c:pt idx="639">
                  <c:v>16431.609738091167</c:v>
                </c:pt>
                <c:pt idx="640">
                  <c:v>16324.30663662064</c:v>
                </c:pt>
                <c:pt idx="641">
                  <c:v>16118.075714397151</c:v>
                </c:pt>
                <c:pt idx="642">
                  <c:v>16080.760107239705</c:v>
                </c:pt>
                <c:pt idx="643">
                  <c:v>15946.534486234843</c:v>
                </c:pt>
                <c:pt idx="644">
                  <c:v>15963.285047669964</c:v>
                </c:pt>
                <c:pt idx="645">
                  <c:v>16176.619755848611</c:v>
                </c:pt>
                <c:pt idx="646">
                  <c:v>16050.60356841839</c:v>
                </c:pt>
                <c:pt idx="647">
                  <c:v>16230.077818250465</c:v>
                </c:pt>
                <c:pt idx="648">
                  <c:v>16403.664494508812</c:v>
                </c:pt>
                <c:pt idx="649">
                  <c:v>16284.973222557644</c:v>
                </c:pt>
                <c:pt idx="650">
                  <c:v>16478.157502871269</c:v>
                </c:pt>
                <c:pt idx="651">
                  <c:v>16464.806807866051</c:v>
                </c:pt>
                <c:pt idx="652">
                  <c:v>16650.196272462344</c:v>
                </c:pt>
                <c:pt idx="653">
                  <c:v>16693.427094384009</c:v>
                </c:pt>
                <c:pt idx="654">
                  <c:v>16798.242488710704</c:v>
                </c:pt>
                <c:pt idx="655">
                  <c:v>16777.788007750325</c:v>
                </c:pt>
                <c:pt idx="656">
                  <c:v>16857.201148019471</c:v>
                </c:pt>
                <c:pt idx="657">
                  <c:v>16425.445752612566</c:v>
                </c:pt>
                <c:pt idx="658">
                  <c:v>16569.95389647859</c:v>
                </c:pt>
                <c:pt idx="659">
                  <c:v>16787.683553944673</c:v>
                </c:pt>
                <c:pt idx="660">
                  <c:v>16858.196230877002</c:v>
                </c:pt>
                <c:pt idx="661">
                  <c:v>16902.753829942045</c:v>
                </c:pt>
                <c:pt idx="662">
                  <c:v>16998.337066646083</c:v>
                </c:pt>
                <c:pt idx="663">
                  <c:v>17026.254669037949</c:v>
                </c:pt>
                <c:pt idx="664">
                  <c:v>16690.884104859204</c:v>
                </c:pt>
                <c:pt idx="665">
                  <c:v>16443.661297143499</c:v>
                </c:pt>
                <c:pt idx="666">
                  <c:v>16467.543285724263</c:v>
                </c:pt>
                <c:pt idx="667">
                  <c:v>16228.529911583195</c:v>
                </c:pt>
                <c:pt idx="668">
                  <c:v>16417.816784038154</c:v>
                </c:pt>
                <c:pt idx="669">
                  <c:v>16317.562186141815</c:v>
                </c:pt>
                <c:pt idx="670">
                  <c:v>16216.948252769142</c:v>
                </c:pt>
                <c:pt idx="671">
                  <c:v>16237.983198729748</c:v>
                </c:pt>
                <c:pt idx="672">
                  <c:v>16399.932933793065</c:v>
                </c:pt>
                <c:pt idx="673">
                  <c:v>16398.412668316283</c:v>
                </c:pt>
                <c:pt idx="674">
                  <c:v>16600.856747443053</c:v>
                </c:pt>
                <c:pt idx="675">
                  <c:v>16771.651663462213</c:v>
                </c:pt>
                <c:pt idx="676">
                  <c:v>16764.243824411697</c:v>
                </c:pt>
                <c:pt idx="677">
                  <c:v>16903.085524227889</c:v>
                </c:pt>
                <c:pt idx="678">
                  <c:v>16848.245402301683</c:v>
                </c:pt>
                <c:pt idx="679">
                  <c:v>17114.844684548778</c:v>
                </c:pt>
                <c:pt idx="680">
                  <c:v>17096.822628351256</c:v>
                </c:pt>
                <c:pt idx="681">
                  <c:v>17449.883554441676</c:v>
                </c:pt>
                <c:pt idx="682">
                  <c:v>17500.632780175802</c:v>
                </c:pt>
                <c:pt idx="683">
                  <c:v>17464.339897066373</c:v>
                </c:pt>
                <c:pt idx="684">
                  <c:v>17426.692595623084</c:v>
                </c:pt>
                <c:pt idx="685">
                  <c:v>17711.092804543805</c:v>
                </c:pt>
                <c:pt idx="686">
                  <c:v>18059.261239918029</c:v>
                </c:pt>
                <c:pt idx="687">
                  <c:v>18039.718918243721</c:v>
                </c:pt>
                <c:pt idx="688">
                  <c:v>17895.735956996949</c:v>
                </c:pt>
                <c:pt idx="689">
                  <c:v>18181.545866632507</c:v>
                </c:pt>
                <c:pt idx="690">
                  <c:v>17957.375811782957</c:v>
                </c:pt>
                <c:pt idx="691">
                  <c:v>18122.200230656919</c:v>
                </c:pt>
                <c:pt idx="692">
                  <c:v>18486.428197704092</c:v>
                </c:pt>
                <c:pt idx="693">
                  <c:v>18594.836946794097</c:v>
                </c:pt>
                <c:pt idx="694">
                  <c:v>18412.736783865756</c:v>
                </c:pt>
                <c:pt idx="695">
                  <c:v>18359.638056940232</c:v>
                </c:pt>
                <c:pt idx="696">
                  <c:v>18656.145107294258</c:v>
                </c:pt>
                <c:pt idx="697">
                  <c:v>18575.01821321492</c:v>
                </c:pt>
                <c:pt idx="698">
                  <c:v>18903.865456438733</c:v>
                </c:pt>
                <c:pt idx="699">
                  <c:v>19015.922842673022</c:v>
                </c:pt>
                <c:pt idx="700">
                  <c:v>18584.720271075857</c:v>
                </c:pt>
                <c:pt idx="701">
                  <c:v>18767.179769480528</c:v>
                </c:pt>
                <c:pt idx="702">
                  <c:v>19125.520162953966</c:v>
                </c:pt>
                <c:pt idx="703">
                  <c:v>19183.870716072019</c:v>
                </c:pt>
                <c:pt idx="704">
                  <c:v>19196.558022505549</c:v>
                </c:pt>
                <c:pt idx="705">
                  <c:v>18901.073696199546</c:v>
                </c:pt>
                <c:pt idx="706">
                  <c:v>18497.539956279867</c:v>
                </c:pt>
                <c:pt idx="707">
                  <c:v>18320.968031448923</c:v>
                </c:pt>
                <c:pt idx="708">
                  <c:v>18143.428664950938</c:v>
                </c:pt>
                <c:pt idx="709">
                  <c:v>18087.206483500384</c:v>
                </c:pt>
                <c:pt idx="710">
                  <c:v>18198.683404734446</c:v>
                </c:pt>
                <c:pt idx="711">
                  <c:v>18370.05878575383</c:v>
                </c:pt>
                <c:pt idx="712">
                  <c:v>18204.930313784505</c:v>
                </c:pt>
                <c:pt idx="713">
                  <c:v>18703.079848741181</c:v>
                </c:pt>
                <c:pt idx="714">
                  <c:v>18812.151986402874</c:v>
                </c:pt>
                <c:pt idx="715">
                  <c:v>18902.70452643828</c:v>
                </c:pt>
                <c:pt idx="716">
                  <c:v>18791.006475680319</c:v>
                </c:pt>
                <c:pt idx="717">
                  <c:v>18967.771888844673</c:v>
                </c:pt>
                <c:pt idx="718">
                  <c:v>18956.356077173539</c:v>
                </c:pt>
                <c:pt idx="719">
                  <c:v>19020.17958600802</c:v>
                </c:pt>
                <c:pt idx="720">
                  <c:v>19219.03031037148</c:v>
                </c:pt>
                <c:pt idx="721">
                  <c:v>19460.835444751738</c:v>
                </c:pt>
                <c:pt idx="722">
                  <c:v>19294.32491325806</c:v>
                </c:pt>
                <c:pt idx="723">
                  <c:v>19371.250346383375</c:v>
                </c:pt>
                <c:pt idx="724">
                  <c:v>19277.380863489532</c:v>
                </c:pt>
                <c:pt idx="725">
                  <c:v>19378.215926386099</c:v>
                </c:pt>
                <c:pt idx="726">
                  <c:v>19214.082537274306</c:v>
                </c:pt>
                <c:pt idx="727">
                  <c:v>18979.325906468235</c:v>
                </c:pt>
                <c:pt idx="728">
                  <c:v>18880.232238572349</c:v>
                </c:pt>
                <c:pt idx="729">
                  <c:v>19061.171471500234</c:v>
                </c:pt>
                <c:pt idx="730">
                  <c:v>19151.419958440281</c:v>
                </c:pt>
                <c:pt idx="731">
                  <c:v>19313.452617075065</c:v>
                </c:pt>
                <c:pt idx="732">
                  <c:v>19348.335799469653</c:v>
                </c:pt>
                <c:pt idx="733">
                  <c:v>19258.944189434704</c:v>
                </c:pt>
                <c:pt idx="734">
                  <c:v>19224.503266087908</c:v>
                </c:pt>
                <c:pt idx="735">
                  <c:v>19418.433858544682</c:v>
                </c:pt>
                <c:pt idx="736">
                  <c:v>19321.109226839963</c:v>
                </c:pt>
                <c:pt idx="737">
                  <c:v>19296.867902782866</c:v>
                </c:pt>
                <c:pt idx="738">
                  <c:v>19482.174443807697</c:v>
                </c:pt>
                <c:pt idx="739">
                  <c:v>19347.285434231148</c:v>
                </c:pt>
                <c:pt idx="740">
                  <c:v>19044.448551255602</c:v>
                </c:pt>
                <c:pt idx="741">
                  <c:v>19156.118960823071</c:v>
                </c:pt>
                <c:pt idx="742">
                  <c:v>19133.287337480815</c:v>
                </c:pt>
                <c:pt idx="743">
                  <c:v>19420.037047592927</c:v>
                </c:pt>
                <c:pt idx="744">
                  <c:v>19429.269205215587</c:v>
                </c:pt>
                <c:pt idx="745">
                  <c:v>19628.368700293431</c:v>
                </c:pt>
                <c:pt idx="746">
                  <c:v>19600.727509806431</c:v>
                </c:pt>
                <c:pt idx="747">
                  <c:v>19722.321106758733</c:v>
                </c:pt>
                <c:pt idx="748">
                  <c:v>19856.740216097005</c:v>
                </c:pt>
                <c:pt idx="749">
                  <c:v>19846.153640140485</c:v>
                </c:pt>
                <c:pt idx="750">
                  <c:v>19195.673504409966</c:v>
                </c:pt>
                <c:pt idx="751">
                  <c:v>18390.568549095184</c:v>
                </c:pt>
                <c:pt idx="752">
                  <c:v>18299.463185250039</c:v>
                </c:pt>
                <c:pt idx="753">
                  <c:v>17177.562545763773</c:v>
                </c:pt>
                <c:pt idx="754">
                  <c:v>16929.427578761995</c:v>
                </c:pt>
                <c:pt idx="755">
                  <c:v>17955.109234163021</c:v>
                </c:pt>
                <c:pt idx="756">
                  <c:v>18316.130823113701</c:v>
                </c:pt>
                <c:pt idx="757">
                  <c:v>18154.098164478917</c:v>
                </c:pt>
                <c:pt idx="758">
                  <c:v>18507.048525807393</c:v>
                </c:pt>
                <c:pt idx="759">
                  <c:v>18605.92106417938</c:v>
                </c:pt>
                <c:pt idx="760">
                  <c:v>18673.089157062786</c:v>
                </c:pt>
                <c:pt idx="761">
                  <c:v>18434.186347683666</c:v>
                </c:pt>
                <c:pt idx="762">
                  <c:v>18689.231612307194</c:v>
                </c:pt>
                <c:pt idx="763">
                  <c:v>18905.966186915743</c:v>
                </c:pt>
                <c:pt idx="764">
                  <c:v>18715.739513984227</c:v>
                </c:pt>
                <c:pt idx="765">
                  <c:v>18636.768632762873</c:v>
                </c:pt>
                <c:pt idx="766">
                  <c:v>18480.540624130361</c:v>
                </c:pt>
                <c:pt idx="767">
                  <c:v>18229.282202603554</c:v>
                </c:pt>
                <c:pt idx="768">
                  <c:v>18176.164025954342</c:v>
                </c:pt>
                <c:pt idx="769">
                  <c:v>18176.164025954342</c:v>
                </c:pt>
                <c:pt idx="770">
                  <c:v>18176.164025954342</c:v>
                </c:pt>
                <c:pt idx="771">
                  <c:v>18176.164025954342</c:v>
                </c:pt>
                <c:pt idx="772">
                  <c:v>18176.164025954342</c:v>
                </c:pt>
                <c:pt idx="773">
                  <c:v>18176.164025954342</c:v>
                </c:pt>
                <c:pt idx="774">
                  <c:v>18176.164025954342</c:v>
                </c:pt>
                <c:pt idx="775">
                  <c:v>18176.164025954342</c:v>
                </c:pt>
                <c:pt idx="776">
                  <c:v>18176.164025954342</c:v>
                </c:pt>
                <c:pt idx="777">
                  <c:v>18176.164025954342</c:v>
                </c:pt>
                <c:pt idx="778">
                  <c:v>18176.164025954342</c:v>
                </c:pt>
                <c:pt idx="779">
                  <c:v>18176.164025954342</c:v>
                </c:pt>
                <c:pt idx="780">
                  <c:v>18176.164025954342</c:v>
                </c:pt>
                <c:pt idx="781">
                  <c:v>18176.164025954342</c:v>
                </c:pt>
                <c:pt idx="782">
                  <c:v>18176.164025954342</c:v>
                </c:pt>
                <c:pt idx="783">
                  <c:v>18176.164025954342</c:v>
                </c:pt>
                <c:pt idx="784">
                  <c:v>18176.164025954342</c:v>
                </c:pt>
                <c:pt idx="785">
                  <c:v>18176.164025954342</c:v>
                </c:pt>
                <c:pt idx="786">
                  <c:v>18176.164025954342</c:v>
                </c:pt>
                <c:pt idx="787">
                  <c:v>18176.164025954342</c:v>
                </c:pt>
                <c:pt idx="788">
                  <c:v>18176.164025954342</c:v>
                </c:pt>
                <c:pt idx="789">
                  <c:v>18176.164025954342</c:v>
                </c:pt>
                <c:pt idx="790">
                  <c:v>18176.164025954342</c:v>
                </c:pt>
                <c:pt idx="791">
                  <c:v>18176.164025954342</c:v>
                </c:pt>
                <c:pt idx="792">
                  <c:v>18176.164025954342</c:v>
                </c:pt>
                <c:pt idx="793">
                  <c:v>18176.164025954342</c:v>
                </c:pt>
                <c:pt idx="794">
                  <c:v>18176.164025954342</c:v>
                </c:pt>
                <c:pt idx="795">
                  <c:v>18176.164025954342</c:v>
                </c:pt>
                <c:pt idx="796">
                  <c:v>18176.164025954342</c:v>
                </c:pt>
                <c:pt idx="797">
                  <c:v>18176.164025954342</c:v>
                </c:pt>
                <c:pt idx="798">
                  <c:v>18150.262992217358</c:v>
                </c:pt>
                <c:pt idx="799">
                  <c:v>18334.782699243271</c:v>
                </c:pt>
                <c:pt idx="800">
                  <c:v>18328.560806175396</c:v>
                </c:pt>
                <c:pt idx="801">
                  <c:v>18295.097842153838</c:v>
                </c:pt>
                <c:pt idx="802">
                  <c:v>18185.538420741297</c:v>
                </c:pt>
                <c:pt idx="803">
                  <c:v>18185.240851942399</c:v>
                </c:pt>
                <c:pt idx="804">
                  <c:v>18118.071458518363</c:v>
                </c:pt>
                <c:pt idx="805">
                  <c:v>18075.681430529858</c:v>
                </c:pt>
                <c:pt idx="806">
                  <c:v>18457.732716606231</c:v>
                </c:pt>
                <c:pt idx="807">
                  <c:v>18427.597112790536</c:v>
                </c:pt>
                <c:pt idx="808">
                  <c:v>18766.663233280608</c:v>
                </c:pt>
                <c:pt idx="809">
                  <c:v>19085.792244244498</c:v>
                </c:pt>
                <c:pt idx="810">
                  <c:v>18734.065923946753</c:v>
                </c:pt>
                <c:pt idx="811">
                  <c:v>18964.871105055841</c:v>
                </c:pt>
                <c:pt idx="812">
                  <c:v>18843.354828269388</c:v>
                </c:pt>
                <c:pt idx="813">
                  <c:v>18551.926767312027</c:v>
                </c:pt>
                <c:pt idx="814">
                  <c:v>18920.262836930091</c:v>
                </c:pt>
                <c:pt idx="815">
                  <c:v>18889.96492286045</c:v>
                </c:pt>
                <c:pt idx="816">
                  <c:v>18795.067527720897</c:v>
                </c:pt>
                <c:pt idx="817">
                  <c:v>19010.399131287275</c:v>
                </c:pt>
                <c:pt idx="818">
                  <c:v>19236.740780412889</c:v>
                </c:pt>
                <c:pt idx="819">
                  <c:v>19273.422897804343</c:v>
                </c:pt>
                <c:pt idx="820">
                  <c:v>19075.485543119019</c:v>
                </c:pt>
                <c:pt idx="821">
                  <c:v>18717.916053679277</c:v>
                </c:pt>
                <c:pt idx="822">
                  <c:v>18707.338835463892</c:v>
                </c:pt>
                <c:pt idx="823">
                  <c:v>18582.035319418734</c:v>
                </c:pt>
                <c:pt idx="824">
                  <c:v>18278.515144542507</c:v>
                </c:pt>
                <c:pt idx="825">
                  <c:v>18333.592424047674</c:v>
                </c:pt>
                <c:pt idx="826">
                  <c:v>17879.827057436822</c:v>
                </c:pt>
                <c:pt idx="827">
                  <c:v>17806.516926071883</c:v>
                </c:pt>
                <c:pt idx="828">
                  <c:v>17614.179275147646</c:v>
                </c:pt>
                <c:pt idx="829">
                  <c:v>17682.7553574392</c:v>
                </c:pt>
                <c:pt idx="830">
                  <c:v>17626.325492484495</c:v>
                </c:pt>
                <c:pt idx="831">
                  <c:v>17917.753553441853</c:v>
                </c:pt>
                <c:pt idx="832">
                  <c:v>17848.771695515439</c:v>
                </c:pt>
                <c:pt idx="833">
                  <c:v>17237.376020615477</c:v>
                </c:pt>
                <c:pt idx="834">
                  <c:v>17399.632171141999</c:v>
                </c:pt>
                <c:pt idx="835">
                  <c:v>17029.159016513666</c:v>
                </c:pt>
                <c:pt idx="836">
                  <c:v>16684.926019606362</c:v>
                </c:pt>
                <c:pt idx="837">
                  <c:v>17041.548699231429</c:v>
                </c:pt>
                <c:pt idx="838">
                  <c:v>17063.81225573082</c:v>
                </c:pt>
                <c:pt idx="839">
                  <c:v>17119.34941428883</c:v>
                </c:pt>
                <c:pt idx="840">
                  <c:v>17359.839107216605</c:v>
                </c:pt>
                <c:pt idx="841">
                  <c:v>17591.501006481332</c:v>
                </c:pt>
                <c:pt idx="842">
                  <c:v>17591.501006481332</c:v>
                </c:pt>
                <c:pt idx="843">
                  <c:v>17591.501006481332</c:v>
                </c:pt>
                <c:pt idx="844">
                  <c:v>17591.501006481332</c:v>
                </c:pt>
                <c:pt idx="845">
                  <c:v>17591.501006481332</c:v>
                </c:pt>
                <c:pt idx="846">
                  <c:v>17591.501006481332</c:v>
                </c:pt>
                <c:pt idx="847">
                  <c:v>17591.501006481332</c:v>
                </c:pt>
                <c:pt idx="848">
                  <c:v>17591.501006481332</c:v>
                </c:pt>
                <c:pt idx="849">
                  <c:v>17591.501006481332</c:v>
                </c:pt>
                <c:pt idx="850">
                  <c:v>17591.501006481332</c:v>
                </c:pt>
                <c:pt idx="851">
                  <c:v>17591.501006481332</c:v>
                </c:pt>
                <c:pt idx="852">
                  <c:v>17591.501006481332</c:v>
                </c:pt>
                <c:pt idx="853">
                  <c:v>17591.501006481332</c:v>
                </c:pt>
                <c:pt idx="854">
                  <c:v>17591.501006481332</c:v>
                </c:pt>
                <c:pt idx="855">
                  <c:v>17591.501006481332</c:v>
                </c:pt>
                <c:pt idx="856">
                  <c:v>17591.501006481332</c:v>
                </c:pt>
                <c:pt idx="857">
                  <c:v>17591.501006481332</c:v>
                </c:pt>
                <c:pt idx="858">
                  <c:v>17591.501006481332</c:v>
                </c:pt>
                <c:pt idx="859">
                  <c:v>17591.501006481332</c:v>
                </c:pt>
                <c:pt idx="860">
                  <c:v>17591.501006481332</c:v>
                </c:pt>
                <c:pt idx="861">
                  <c:v>17591.501006481332</c:v>
                </c:pt>
                <c:pt idx="862">
                  <c:v>17591.501006481332</c:v>
                </c:pt>
                <c:pt idx="863">
                  <c:v>17591.501006481332</c:v>
                </c:pt>
                <c:pt idx="864">
                  <c:v>17591.501006481332</c:v>
                </c:pt>
                <c:pt idx="865">
                  <c:v>17591.501006481332</c:v>
                </c:pt>
                <c:pt idx="866">
                  <c:v>17591.501006481332</c:v>
                </c:pt>
                <c:pt idx="867">
                  <c:v>17591.501006481332</c:v>
                </c:pt>
                <c:pt idx="868">
                  <c:v>17591.501006481332</c:v>
                </c:pt>
                <c:pt idx="869">
                  <c:v>17591.501006481332</c:v>
                </c:pt>
                <c:pt idx="870">
                  <c:v>17591.501006481332</c:v>
                </c:pt>
                <c:pt idx="871">
                  <c:v>17591.501006481332</c:v>
                </c:pt>
                <c:pt idx="872">
                  <c:v>17591.501006481332</c:v>
                </c:pt>
                <c:pt idx="873">
                  <c:v>17591.501006481332</c:v>
                </c:pt>
                <c:pt idx="874">
                  <c:v>17591.501006481332</c:v>
                </c:pt>
                <c:pt idx="875">
                  <c:v>17591.501006481332</c:v>
                </c:pt>
                <c:pt idx="876">
                  <c:v>17591.501006481332</c:v>
                </c:pt>
                <c:pt idx="877">
                  <c:v>17591.501006481332</c:v>
                </c:pt>
                <c:pt idx="878">
                  <c:v>17591.501006481332</c:v>
                </c:pt>
                <c:pt idx="879">
                  <c:v>17591.501006481332</c:v>
                </c:pt>
                <c:pt idx="880">
                  <c:v>17591.501006481332</c:v>
                </c:pt>
                <c:pt idx="881">
                  <c:v>17591.501006481332</c:v>
                </c:pt>
                <c:pt idx="882">
                  <c:v>17591.501006481332</c:v>
                </c:pt>
                <c:pt idx="883">
                  <c:v>17591.501006481332</c:v>
                </c:pt>
                <c:pt idx="884">
                  <c:v>17591.501006481332</c:v>
                </c:pt>
                <c:pt idx="885">
                  <c:v>17591.501006481332</c:v>
                </c:pt>
                <c:pt idx="886">
                  <c:v>17591.501006481332</c:v>
                </c:pt>
                <c:pt idx="887">
                  <c:v>17591.501006481332</c:v>
                </c:pt>
                <c:pt idx="888">
                  <c:v>17591.501006481332</c:v>
                </c:pt>
                <c:pt idx="889">
                  <c:v>17591.501006481332</c:v>
                </c:pt>
                <c:pt idx="890">
                  <c:v>17591.501006481332</c:v>
                </c:pt>
                <c:pt idx="891">
                  <c:v>17591.501006481332</c:v>
                </c:pt>
                <c:pt idx="892">
                  <c:v>17591.501006481332</c:v>
                </c:pt>
                <c:pt idx="893">
                  <c:v>17591.501006481332</c:v>
                </c:pt>
                <c:pt idx="894">
                  <c:v>17591.501006481332</c:v>
                </c:pt>
                <c:pt idx="895">
                  <c:v>17591.501006481332</c:v>
                </c:pt>
                <c:pt idx="896">
                  <c:v>17591.501006481332</c:v>
                </c:pt>
                <c:pt idx="897">
                  <c:v>17591.501006481332</c:v>
                </c:pt>
                <c:pt idx="898">
                  <c:v>17591.501006481332</c:v>
                </c:pt>
                <c:pt idx="899">
                  <c:v>17591.501006481332</c:v>
                </c:pt>
                <c:pt idx="900">
                  <c:v>17591.501006481332</c:v>
                </c:pt>
                <c:pt idx="901">
                  <c:v>17591.501006481332</c:v>
                </c:pt>
                <c:pt idx="902">
                  <c:v>17591.501006481332</c:v>
                </c:pt>
                <c:pt idx="903">
                  <c:v>17591.501006481332</c:v>
                </c:pt>
                <c:pt idx="904">
                  <c:v>17591.501006481332</c:v>
                </c:pt>
                <c:pt idx="905">
                  <c:v>17591.501006481332</c:v>
                </c:pt>
                <c:pt idx="906">
                  <c:v>17591.501006481332</c:v>
                </c:pt>
                <c:pt idx="907">
                  <c:v>17591.501006481332</c:v>
                </c:pt>
                <c:pt idx="908">
                  <c:v>17591.501006481332</c:v>
                </c:pt>
                <c:pt idx="909">
                  <c:v>17591.501006481332</c:v>
                </c:pt>
                <c:pt idx="910">
                  <c:v>17591.501006481332</c:v>
                </c:pt>
                <c:pt idx="911">
                  <c:v>17591.501006481332</c:v>
                </c:pt>
                <c:pt idx="912">
                  <c:v>17591.501006481332</c:v>
                </c:pt>
                <c:pt idx="913">
                  <c:v>17591.501006481332</c:v>
                </c:pt>
                <c:pt idx="914">
                  <c:v>17591.501006481332</c:v>
                </c:pt>
                <c:pt idx="915">
                  <c:v>17591.501006481332</c:v>
                </c:pt>
                <c:pt idx="916">
                  <c:v>17591.501006481332</c:v>
                </c:pt>
                <c:pt idx="917">
                  <c:v>17591.501006481332</c:v>
                </c:pt>
                <c:pt idx="918">
                  <c:v>17591.501006481332</c:v>
                </c:pt>
                <c:pt idx="919">
                  <c:v>17591.501006481332</c:v>
                </c:pt>
                <c:pt idx="920">
                  <c:v>17591.501006481332</c:v>
                </c:pt>
                <c:pt idx="921">
                  <c:v>17591.501006481332</c:v>
                </c:pt>
                <c:pt idx="922">
                  <c:v>17591.501006481332</c:v>
                </c:pt>
                <c:pt idx="923">
                  <c:v>17591.501006481332</c:v>
                </c:pt>
                <c:pt idx="924">
                  <c:v>17591.501006481332</c:v>
                </c:pt>
                <c:pt idx="925">
                  <c:v>17591.501006481332</c:v>
                </c:pt>
                <c:pt idx="926">
                  <c:v>17591.501006481332</c:v>
                </c:pt>
                <c:pt idx="927">
                  <c:v>17591.501006481332</c:v>
                </c:pt>
                <c:pt idx="928">
                  <c:v>17591.501006481332</c:v>
                </c:pt>
                <c:pt idx="929">
                  <c:v>17591.501006481332</c:v>
                </c:pt>
                <c:pt idx="930">
                  <c:v>17591.501006481332</c:v>
                </c:pt>
                <c:pt idx="931">
                  <c:v>17591.501006481332</c:v>
                </c:pt>
                <c:pt idx="932">
                  <c:v>17591.501006481332</c:v>
                </c:pt>
                <c:pt idx="933">
                  <c:v>17591.501006481332</c:v>
                </c:pt>
                <c:pt idx="934">
                  <c:v>17591.501006481332</c:v>
                </c:pt>
                <c:pt idx="935">
                  <c:v>17591.501006481332</c:v>
                </c:pt>
                <c:pt idx="936">
                  <c:v>17591.501006481332</c:v>
                </c:pt>
                <c:pt idx="937">
                  <c:v>17591.501006481332</c:v>
                </c:pt>
                <c:pt idx="938">
                  <c:v>17591.501006481332</c:v>
                </c:pt>
                <c:pt idx="939">
                  <c:v>17591.501006481332</c:v>
                </c:pt>
                <c:pt idx="940">
                  <c:v>17591.501006481332</c:v>
                </c:pt>
                <c:pt idx="941">
                  <c:v>17591.501006481332</c:v>
                </c:pt>
                <c:pt idx="942">
                  <c:v>17591.501006481332</c:v>
                </c:pt>
                <c:pt idx="943">
                  <c:v>17591.501006481332</c:v>
                </c:pt>
                <c:pt idx="944">
                  <c:v>17591.501006481332</c:v>
                </c:pt>
                <c:pt idx="945">
                  <c:v>17591.501006481332</c:v>
                </c:pt>
                <c:pt idx="946">
                  <c:v>17591.501006481332</c:v>
                </c:pt>
                <c:pt idx="947">
                  <c:v>17591.501006481332</c:v>
                </c:pt>
                <c:pt idx="948">
                  <c:v>17591.501006481332</c:v>
                </c:pt>
                <c:pt idx="949">
                  <c:v>17591.501006481332</c:v>
                </c:pt>
                <c:pt idx="950">
                  <c:v>17591.501006481332</c:v>
                </c:pt>
                <c:pt idx="951">
                  <c:v>17591.501006481332</c:v>
                </c:pt>
                <c:pt idx="952">
                  <c:v>17591.501006481332</c:v>
                </c:pt>
                <c:pt idx="953">
                  <c:v>17591.501006481332</c:v>
                </c:pt>
                <c:pt idx="954">
                  <c:v>17591.501006481332</c:v>
                </c:pt>
                <c:pt idx="955">
                  <c:v>17591.501006481332</c:v>
                </c:pt>
                <c:pt idx="956">
                  <c:v>17591.501006481332</c:v>
                </c:pt>
                <c:pt idx="957">
                  <c:v>17591.501006481332</c:v>
                </c:pt>
                <c:pt idx="958">
                  <c:v>17591.501006481332</c:v>
                </c:pt>
                <c:pt idx="959">
                  <c:v>17591.501006481332</c:v>
                </c:pt>
                <c:pt idx="960">
                  <c:v>17591.501006481332</c:v>
                </c:pt>
                <c:pt idx="961">
                  <c:v>17591.501006481332</c:v>
                </c:pt>
                <c:pt idx="962">
                  <c:v>17591.501006481332</c:v>
                </c:pt>
                <c:pt idx="963">
                  <c:v>17591.501006481332</c:v>
                </c:pt>
                <c:pt idx="964">
                  <c:v>17591.501006481332</c:v>
                </c:pt>
                <c:pt idx="965">
                  <c:v>17566.433117547098</c:v>
                </c:pt>
                <c:pt idx="966">
                  <c:v>17645.405632913524</c:v>
                </c:pt>
                <c:pt idx="967">
                  <c:v>17739.453572539194</c:v>
                </c:pt>
                <c:pt idx="968">
                  <c:v>17639.507925096623</c:v>
                </c:pt>
                <c:pt idx="969">
                  <c:v>17502.946027518097</c:v>
                </c:pt>
                <c:pt idx="970">
                  <c:v>17365.059511071606</c:v>
                </c:pt>
                <c:pt idx="971">
                  <c:v>17123.53733747892</c:v>
                </c:pt>
                <c:pt idx="972">
                  <c:v>17084.24031106256</c:v>
                </c:pt>
                <c:pt idx="973">
                  <c:v>16361.534564408548</c:v>
                </c:pt>
                <c:pt idx="974">
                  <c:v>15919.774171941486</c:v>
                </c:pt>
                <c:pt idx="975">
                  <c:v>15954.403493775484</c:v>
                </c:pt>
                <c:pt idx="976">
                  <c:v>16137.989361166843</c:v>
                </c:pt>
                <c:pt idx="977">
                  <c:v>16193.150275454334</c:v>
                </c:pt>
                <c:pt idx="978">
                  <c:v>15752.556809132862</c:v>
                </c:pt>
                <c:pt idx="979">
                  <c:v>15774.318404820897</c:v>
                </c:pt>
                <c:pt idx="980">
                  <c:v>16650.20686199197</c:v>
                </c:pt>
                <c:pt idx="981">
                  <c:v>16706.313932613724</c:v>
                </c:pt>
                <c:pt idx="982">
                  <c:v>16458.137126136728</c:v>
                </c:pt>
                <c:pt idx="983">
                  <c:v>16338.290657130172</c:v>
                </c:pt>
                <c:pt idx="984">
                  <c:v>16398.876201067433</c:v>
                </c:pt>
                <c:pt idx="985">
                  <c:v>15833.849470927504</c:v>
                </c:pt>
                <c:pt idx="986">
                  <c:v>15833.849470927504</c:v>
                </c:pt>
                <c:pt idx="987">
                  <c:v>15833.849470927504</c:v>
                </c:pt>
                <c:pt idx="988">
                  <c:v>15833.849470927504</c:v>
                </c:pt>
                <c:pt idx="989">
                  <c:v>15833.849470927504</c:v>
                </c:pt>
                <c:pt idx="990">
                  <c:v>15833.849470927504</c:v>
                </c:pt>
                <c:pt idx="991">
                  <c:v>15833.849470927504</c:v>
                </c:pt>
                <c:pt idx="992">
                  <c:v>15833.849470927504</c:v>
                </c:pt>
                <c:pt idx="993">
                  <c:v>15833.849470927504</c:v>
                </c:pt>
                <c:pt idx="994">
                  <c:v>15833.849470927504</c:v>
                </c:pt>
                <c:pt idx="995">
                  <c:v>15833.849470927504</c:v>
                </c:pt>
                <c:pt idx="996">
                  <c:v>15833.849470927504</c:v>
                </c:pt>
                <c:pt idx="997">
                  <c:v>15833.849470927504</c:v>
                </c:pt>
                <c:pt idx="998">
                  <c:v>15833.849470927504</c:v>
                </c:pt>
                <c:pt idx="999">
                  <c:v>15833.849470927504</c:v>
                </c:pt>
                <c:pt idx="1000">
                  <c:v>15833.849470927504</c:v>
                </c:pt>
                <c:pt idx="1001">
                  <c:v>15833.849470927504</c:v>
                </c:pt>
                <c:pt idx="1002">
                  <c:v>15833.849470927504</c:v>
                </c:pt>
                <c:pt idx="1003">
                  <c:v>15833.849470927504</c:v>
                </c:pt>
                <c:pt idx="1004">
                  <c:v>15833.849470927504</c:v>
                </c:pt>
                <c:pt idx="1005">
                  <c:v>15833.849470927504</c:v>
                </c:pt>
                <c:pt idx="1006">
                  <c:v>15833.849470927504</c:v>
                </c:pt>
                <c:pt idx="1007">
                  <c:v>15833.849470927504</c:v>
                </c:pt>
                <c:pt idx="1008">
                  <c:v>15833.849470927504</c:v>
                </c:pt>
                <c:pt idx="1009">
                  <c:v>15833.849470927504</c:v>
                </c:pt>
                <c:pt idx="1010">
                  <c:v>15833.849470927504</c:v>
                </c:pt>
                <c:pt idx="1011">
                  <c:v>15833.849470927504</c:v>
                </c:pt>
                <c:pt idx="1012">
                  <c:v>15833.849470927504</c:v>
                </c:pt>
                <c:pt idx="1013">
                  <c:v>15833.849470927504</c:v>
                </c:pt>
                <c:pt idx="1014">
                  <c:v>15833.849470927504</c:v>
                </c:pt>
                <c:pt idx="1015">
                  <c:v>15833.849470927504</c:v>
                </c:pt>
                <c:pt idx="1016">
                  <c:v>15811.286235431431</c:v>
                </c:pt>
                <c:pt idx="1017">
                  <c:v>15962.424617407773</c:v>
                </c:pt>
                <c:pt idx="1018">
                  <c:v>15596.852688392655</c:v>
                </c:pt>
                <c:pt idx="1019">
                  <c:v>15608.957311200218</c:v>
                </c:pt>
                <c:pt idx="1020">
                  <c:v>15360.21193258988</c:v>
                </c:pt>
                <c:pt idx="1021">
                  <c:v>15264.822576775592</c:v>
                </c:pt>
                <c:pt idx="1022">
                  <c:v>15386.515616756948</c:v>
                </c:pt>
                <c:pt idx="1023">
                  <c:v>15284.904546420705</c:v>
                </c:pt>
                <c:pt idx="1024">
                  <c:v>15523.947746444826</c:v>
                </c:pt>
                <c:pt idx="1025">
                  <c:v>15539.65603558441</c:v>
                </c:pt>
                <c:pt idx="1026">
                  <c:v>15383.004352125748</c:v>
                </c:pt>
                <c:pt idx="1027">
                  <c:v>15338.774737999391</c:v>
                </c:pt>
                <c:pt idx="1028">
                  <c:v>15374.318592248565</c:v>
                </c:pt>
                <c:pt idx="1029">
                  <c:v>15893.585350296071</c:v>
                </c:pt>
                <c:pt idx="1030">
                  <c:v>15691.102423230153</c:v>
                </c:pt>
                <c:pt idx="1031">
                  <c:v>15641.821516125579</c:v>
                </c:pt>
                <c:pt idx="1032">
                  <c:v>15441.64863158019</c:v>
                </c:pt>
                <c:pt idx="1033">
                  <c:v>15502.110144484115</c:v>
                </c:pt>
                <c:pt idx="1034">
                  <c:v>15540.795656561204</c:v>
                </c:pt>
                <c:pt idx="1035">
                  <c:v>15510.518699258831</c:v>
                </c:pt>
                <c:pt idx="1036">
                  <c:v>15666.554371378686</c:v>
                </c:pt>
                <c:pt idx="1037">
                  <c:v>15709.736766229071</c:v>
                </c:pt>
                <c:pt idx="1038">
                  <c:v>16058.58398739557</c:v>
                </c:pt>
                <c:pt idx="1039">
                  <c:v>16038.224812647994</c:v>
                </c:pt>
                <c:pt idx="1040">
                  <c:v>16203.500654849959</c:v>
                </c:pt>
                <c:pt idx="1041">
                  <c:v>15909.601645105056</c:v>
                </c:pt>
                <c:pt idx="1042">
                  <c:v>15735.794045860615</c:v>
                </c:pt>
                <c:pt idx="1043">
                  <c:v>15757.01563648252</c:v>
                </c:pt>
                <c:pt idx="1044">
                  <c:v>15448.363155173187</c:v>
                </c:pt>
                <c:pt idx="1045">
                  <c:v>15520.344080112804</c:v>
                </c:pt>
                <c:pt idx="1046">
                  <c:v>15649.768062396191</c:v>
                </c:pt>
                <c:pt idx="1047">
                  <c:v>15502.140945051053</c:v>
                </c:pt>
                <c:pt idx="1048">
                  <c:v>15219.853749042668</c:v>
                </c:pt>
                <c:pt idx="1049">
                  <c:v>15257.245637308264</c:v>
                </c:pt>
                <c:pt idx="1050">
                  <c:v>15209.258354015183</c:v>
                </c:pt>
                <c:pt idx="1051">
                  <c:v>15256.825757819615</c:v>
                </c:pt>
                <c:pt idx="1052">
                  <c:v>15256.825757819615</c:v>
                </c:pt>
                <c:pt idx="1053">
                  <c:v>15256.825757819615</c:v>
                </c:pt>
                <c:pt idx="1054">
                  <c:v>15256.825757819615</c:v>
                </c:pt>
                <c:pt idx="1055">
                  <c:v>15256.825757819615</c:v>
                </c:pt>
                <c:pt idx="1056">
                  <c:v>15256.825757819615</c:v>
                </c:pt>
                <c:pt idx="1057">
                  <c:v>15256.825757819615</c:v>
                </c:pt>
                <c:pt idx="1058">
                  <c:v>15256.825757819615</c:v>
                </c:pt>
                <c:pt idx="1059">
                  <c:v>15256.825757819615</c:v>
                </c:pt>
                <c:pt idx="1060">
                  <c:v>15256.825757819615</c:v>
                </c:pt>
                <c:pt idx="1061">
                  <c:v>15256.825757819615</c:v>
                </c:pt>
                <c:pt idx="1062">
                  <c:v>15256.825757819615</c:v>
                </c:pt>
                <c:pt idx="1063">
                  <c:v>15256.825757819615</c:v>
                </c:pt>
                <c:pt idx="1064">
                  <c:v>15256.825757819615</c:v>
                </c:pt>
                <c:pt idx="1065">
                  <c:v>15256.825757819615</c:v>
                </c:pt>
                <c:pt idx="1066">
                  <c:v>15256.825757819615</c:v>
                </c:pt>
                <c:pt idx="1067">
                  <c:v>15256.825757819615</c:v>
                </c:pt>
                <c:pt idx="1068">
                  <c:v>15256.825757819615</c:v>
                </c:pt>
                <c:pt idx="1069">
                  <c:v>15256.825757819615</c:v>
                </c:pt>
                <c:pt idx="1070">
                  <c:v>15256.825757819615</c:v>
                </c:pt>
                <c:pt idx="1071">
                  <c:v>15256.825757819615</c:v>
                </c:pt>
                <c:pt idx="1072">
                  <c:v>15256.825757819615</c:v>
                </c:pt>
                <c:pt idx="1073">
                  <c:v>15256.825757819615</c:v>
                </c:pt>
                <c:pt idx="1074">
                  <c:v>15256.825757819615</c:v>
                </c:pt>
                <c:pt idx="1075">
                  <c:v>15256.825757819615</c:v>
                </c:pt>
                <c:pt idx="1076">
                  <c:v>15256.825757819615</c:v>
                </c:pt>
                <c:pt idx="1077">
                  <c:v>15256.825757819615</c:v>
                </c:pt>
                <c:pt idx="1078">
                  <c:v>15256.825757819615</c:v>
                </c:pt>
                <c:pt idx="1079">
                  <c:v>15256.825757819615</c:v>
                </c:pt>
                <c:pt idx="1080">
                  <c:v>15256.825757819615</c:v>
                </c:pt>
                <c:pt idx="1081">
                  <c:v>15256.825757819615</c:v>
                </c:pt>
                <c:pt idx="1082">
                  <c:v>15256.825757819615</c:v>
                </c:pt>
                <c:pt idx="1083">
                  <c:v>15256.825757819615</c:v>
                </c:pt>
                <c:pt idx="1084">
                  <c:v>15256.825757819615</c:v>
                </c:pt>
                <c:pt idx="1085">
                  <c:v>15256.825757819615</c:v>
                </c:pt>
                <c:pt idx="1086">
                  <c:v>15256.825757819615</c:v>
                </c:pt>
                <c:pt idx="1087">
                  <c:v>15256.825757819615</c:v>
                </c:pt>
                <c:pt idx="1088">
                  <c:v>15256.825757819615</c:v>
                </c:pt>
                <c:pt idx="1089">
                  <c:v>15235.084781114721</c:v>
                </c:pt>
                <c:pt idx="1090">
                  <c:v>15238.987171264236</c:v>
                </c:pt>
                <c:pt idx="1091">
                  <c:v>15419.080940290289</c:v>
                </c:pt>
                <c:pt idx="1092">
                  <c:v>15563.438648340856</c:v>
                </c:pt>
                <c:pt idx="1093">
                  <c:v>15529.361871365956</c:v>
                </c:pt>
                <c:pt idx="1094">
                  <c:v>15454.724818821293</c:v>
                </c:pt>
                <c:pt idx="1095">
                  <c:v>15710.71546713319</c:v>
                </c:pt>
                <c:pt idx="1096">
                  <c:v>15616.228461544535</c:v>
                </c:pt>
                <c:pt idx="1097">
                  <c:v>15255.70292119602</c:v>
                </c:pt>
                <c:pt idx="1098">
                  <c:v>15652.118159927479</c:v>
                </c:pt>
                <c:pt idx="1099">
                  <c:v>15646.249210962458</c:v>
                </c:pt>
                <c:pt idx="1100">
                  <c:v>15865.459063928138</c:v>
                </c:pt>
                <c:pt idx="1101">
                  <c:v>15687.516218606544</c:v>
                </c:pt>
                <c:pt idx="1102">
                  <c:v>15583.595876199772</c:v>
                </c:pt>
                <c:pt idx="1103">
                  <c:v>15696.150640905866</c:v>
                </c:pt>
                <c:pt idx="1104">
                  <c:v>15851.232239997227</c:v>
                </c:pt>
                <c:pt idx="1105">
                  <c:v>15897.569282087534</c:v>
                </c:pt>
                <c:pt idx="1106">
                  <c:v>15812.484885835507</c:v>
                </c:pt>
                <c:pt idx="1107">
                  <c:v>14747.040192573388</c:v>
                </c:pt>
                <c:pt idx="1108">
                  <c:v>14894.255556402735</c:v>
                </c:pt>
                <c:pt idx="1109">
                  <c:v>15163.581931682265</c:v>
                </c:pt>
                <c:pt idx="1110">
                  <c:v>15093.308181509501</c:v>
                </c:pt>
                <c:pt idx="1111">
                  <c:v>14940.776963381995</c:v>
                </c:pt>
                <c:pt idx="1112">
                  <c:v>15187.426457320249</c:v>
                </c:pt>
                <c:pt idx="1113">
                  <c:v>15249.434514971601</c:v>
                </c:pt>
                <c:pt idx="1114">
                  <c:v>15441.481274298136</c:v>
                </c:pt>
                <c:pt idx="1115">
                  <c:v>15446.735673633309</c:v>
                </c:pt>
                <c:pt idx="1116">
                  <c:v>15410.938157694842</c:v>
                </c:pt>
                <c:pt idx="1117">
                  <c:v>15417.452383771197</c:v>
                </c:pt>
                <c:pt idx="1118">
                  <c:v>15450.392243930886</c:v>
                </c:pt>
                <c:pt idx="1119">
                  <c:v>15415.240005103758</c:v>
                </c:pt>
                <c:pt idx="1120">
                  <c:v>15478.200614681367</c:v>
                </c:pt>
                <c:pt idx="1121">
                  <c:v>15483.577923942512</c:v>
                </c:pt>
                <c:pt idx="1122">
                  <c:v>15389.090918353857</c:v>
                </c:pt>
                <c:pt idx="1123">
                  <c:v>15405.898850730115</c:v>
                </c:pt>
                <c:pt idx="1124">
                  <c:v>15179.590949539726</c:v>
                </c:pt>
                <c:pt idx="1125">
                  <c:v>15164.288663756588</c:v>
                </c:pt>
                <c:pt idx="1126">
                  <c:v>14872.155521303323</c:v>
                </c:pt>
                <c:pt idx="1127">
                  <c:v>14872.155521303323</c:v>
                </c:pt>
                <c:pt idx="1128">
                  <c:v>14872.155521303323</c:v>
                </c:pt>
                <c:pt idx="1129">
                  <c:v>14872.155521303323</c:v>
                </c:pt>
                <c:pt idx="1130">
                  <c:v>14872.155521303323</c:v>
                </c:pt>
                <c:pt idx="1131">
                  <c:v>14872.155521303323</c:v>
                </c:pt>
                <c:pt idx="1132">
                  <c:v>14872.155521303323</c:v>
                </c:pt>
                <c:pt idx="1133">
                  <c:v>14872.155521303323</c:v>
                </c:pt>
                <c:pt idx="1134">
                  <c:v>14872.155521303323</c:v>
                </c:pt>
                <c:pt idx="1135">
                  <c:v>14872.155521303323</c:v>
                </c:pt>
                <c:pt idx="1136">
                  <c:v>14872.155521303323</c:v>
                </c:pt>
                <c:pt idx="1137">
                  <c:v>14872.155521303323</c:v>
                </c:pt>
                <c:pt idx="1138">
                  <c:v>14872.155521303323</c:v>
                </c:pt>
                <c:pt idx="1139">
                  <c:v>14872.155521303323</c:v>
                </c:pt>
                <c:pt idx="1140">
                  <c:v>14872.155521303323</c:v>
                </c:pt>
                <c:pt idx="1141">
                  <c:v>14872.155521303323</c:v>
                </c:pt>
                <c:pt idx="1142">
                  <c:v>14872.155521303323</c:v>
                </c:pt>
                <c:pt idx="1143">
                  <c:v>14872.155521303323</c:v>
                </c:pt>
                <c:pt idx="1144">
                  <c:v>14872.155521303323</c:v>
                </c:pt>
                <c:pt idx="1145">
                  <c:v>14872.155521303323</c:v>
                </c:pt>
                <c:pt idx="1146">
                  <c:v>14872.155521303323</c:v>
                </c:pt>
                <c:pt idx="1147">
                  <c:v>14872.155521303323</c:v>
                </c:pt>
                <c:pt idx="1148">
                  <c:v>14872.155521303323</c:v>
                </c:pt>
                <c:pt idx="1149">
                  <c:v>14872.155521303323</c:v>
                </c:pt>
                <c:pt idx="1150">
                  <c:v>14872.155521303323</c:v>
                </c:pt>
                <c:pt idx="1151">
                  <c:v>14872.155521303323</c:v>
                </c:pt>
                <c:pt idx="1152">
                  <c:v>14872.155521303323</c:v>
                </c:pt>
                <c:pt idx="1153">
                  <c:v>14872.155521303323</c:v>
                </c:pt>
                <c:pt idx="1154">
                  <c:v>14872.155521303323</c:v>
                </c:pt>
                <c:pt idx="1155">
                  <c:v>14872.155521303323</c:v>
                </c:pt>
                <c:pt idx="1156">
                  <c:v>14872.155521303323</c:v>
                </c:pt>
                <c:pt idx="1157">
                  <c:v>14872.155521303323</c:v>
                </c:pt>
                <c:pt idx="1158">
                  <c:v>14872.155521303323</c:v>
                </c:pt>
                <c:pt idx="1159">
                  <c:v>14872.155521303323</c:v>
                </c:pt>
                <c:pt idx="1160">
                  <c:v>14872.155521303323</c:v>
                </c:pt>
                <c:pt idx="1161">
                  <c:v>14872.155521303323</c:v>
                </c:pt>
                <c:pt idx="1162">
                  <c:v>14850.962699685468</c:v>
                </c:pt>
                <c:pt idx="1163">
                  <c:v>14852.675977509893</c:v>
                </c:pt>
                <c:pt idx="1164">
                  <c:v>14879.427157575508</c:v>
                </c:pt>
                <c:pt idx="1165">
                  <c:v>15150.545858914678</c:v>
                </c:pt>
                <c:pt idx="1166">
                  <c:v>15155.835979916417</c:v>
                </c:pt>
                <c:pt idx="1167">
                  <c:v>15228.785546230183</c:v>
                </c:pt>
                <c:pt idx="1168">
                  <c:v>15231.671066776587</c:v>
                </c:pt>
                <c:pt idx="1169">
                  <c:v>15308.047188739205</c:v>
                </c:pt>
                <c:pt idx="1170">
                  <c:v>15158.330752888827</c:v>
                </c:pt>
                <c:pt idx="1171">
                  <c:v>15125.988876764557</c:v>
                </c:pt>
                <c:pt idx="1172">
                  <c:v>15411.955985915425</c:v>
                </c:pt>
                <c:pt idx="1173">
                  <c:v>15557.013508383588</c:v>
                </c:pt>
                <c:pt idx="1174">
                  <c:v>16162.491903037268</c:v>
                </c:pt>
                <c:pt idx="1175">
                  <c:v>16775.484674113875</c:v>
                </c:pt>
                <c:pt idx="1176">
                  <c:v>16831.602037240289</c:v>
                </c:pt>
                <c:pt idx="1177">
                  <c:v>16801.304071503051</c:v>
                </c:pt>
                <c:pt idx="1178">
                  <c:v>17337.259455491818</c:v>
                </c:pt>
                <c:pt idx="1179">
                  <c:v>17170.350126385787</c:v>
                </c:pt>
                <c:pt idx="1180">
                  <c:v>17869.367478752054</c:v>
                </c:pt>
                <c:pt idx="1181">
                  <c:v>18246.799577722777</c:v>
                </c:pt>
                <c:pt idx="1182">
                  <c:v>18402.587629722879</c:v>
                </c:pt>
                <c:pt idx="1183">
                  <c:v>17848.808144858926</c:v>
                </c:pt>
                <c:pt idx="1184">
                  <c:v>18298.949350097882</c:v>
                </c:pt>
                <c:pt idx="1185">
                  <c:v>17862.574482465727</c:v>
                </c:pt>
                <c:pt idx="1186">
                  <c:v>17871.200986599248</c:v>
                </c:pt>
                <c:pt idx="1187">
                  <c:v>17816.646613768804</c:v>
                </c:pt>
                <c:pt idx="1188">
                  <c:v>18193.357332602929</c:v>
                </c:pt>
                <c:pt idx="1189">
                  <c:v>17754.998669595119</c:v>
                </c:pt>
                <c:pt idx="1190">
                  <c:v>17994.857565014918</c:v>
                </c:pt>
                <c:pt idx="1191">
                  <c:v>17944.781760532536</c:v>
                </c:pt>
                <c:pt idx="1192">
                  <c:v>18188.427901669489</c:v>
                </c:pt>
                <c:pt idx="1193">
                  <c:v>18382.930021000502</c:v>
                </c:pt>
                <c:pt idx="1194">
                  <c:v>18583.654044009701</c:v>
                </c:pt>
                <c:pt idx="1195">
                  <c:v>18438.11560145047</c:v>
                </c:pt>
                <c:pt idx="1196">
                  <c:v>18377.579784987382</c:v>
                </c:pt>
                <c:pt idx="1197">
                  <c:v>18280.103294029184</c:v>
                </c:pt>
                <c:pt idx="1198">
                  <c:v>18429.60932733972</c:v>
                </c:pt>
                <c:pt idx="1199">
                  <c:v>18460.8390757534</c:v>
                </c:pt>
                <c:pt idx="1200">
                  <c:v>18294.110091681519</c:v>
                </c:pt>
                <c:pt idx="1201">
                  <c:v>18110.218271859674</c:v>
                </c:pt>
                <c:pt idx="1202">
                  <c:v>18094.227678831689</c:v>
                </c:pt>
                <c:pt idx="1203">
                  <c:v>17929.362260112695</c:v>
                </c:pt>
                <c:pt idx="1204">
                  <c:v>18140.335892562762</c:v>
                </c:pt>
                <c:pt idx="1205">
                  <c:v>18472.65167549024</c:v>
                </c:pt>
                <c:pt idx="1206">
                  <c:v>18416.804829915051</c:v>
                </c:pt>
                <c:pt idx="1207">
                  <c:v>18502.889526216091</c:v>
                </c:pt>
                <c:pt idx="1208">
                  <c:v>18321.282076826818</c:v>
                </c:pt>
                <c:pt idx="1209">
                  <c:v>18325.850817691957</c:v>
                </c:pt>
                <c:pt idx="1210">
                  <c:v>18102.794067953826</c:v>
                </c:pt>
                <c:pt idx="1211">
                  <c:v>18098.165212077303</c:v>
                </c:pt>
                <c:pt idx="1212">
                  <c:v>17357.87890439633</c:v>
                </c:pt>
                <c:pt idx="1213">
                  <c:v>17221.3877710503</c:v>
                </c:pt>
                <c:pt idx="1214">
                  <c:v>17231.937955548088</c:v>
                </c:pt>
                <c:pt idx="1215">
                  <c:v>17405.580165929063</c:v>
                </c:pt>
                <c:pt idx="1216">
                  <c:v>17838.558535418058</c:v>
                </c:pt>
                <c:pt idx="1217">
                  <c:v>17762.212470961127</c:v>
                </c:pt>
                <c:pt idx="1218">
                  <c:v>17729.269444723021</c:v>
                </c:pt>
                <c:pt idx="1219">
                  <c:v>17612.315690076601</c:v>
                </c:pt>
                <c:pt idx="1220">
                  <c:v>17663.08281718989</c:v>
                </c:pt>
                <c:pt idx="1221">
                  <c:v>17712.647644075507</c:v>
                </c:pt>
                <c:pt idx="1222">
                  <c:v>17934.772611137199</c:v>
                </c:pt>
                <c:pt idx="1223">
                  <c:v>17984.577898068354</c:v>
                </c:pt>
                <c:pt idx="1224">
                  <c:v>17954.820967433567</c:v>
                </c:pt>
                <c:pt idx="1225">
                  <c:v>17799.81441058145</c:v>
                </c:pt>
                <c:pt idx="1226">
                  <c:v>17889.806582622408</c:v>
                </c:pt>
                <c:pt idx="1227">
                  <c:v>18091.76296336497</c:v>
                </c:pt>
                <c:pt idx="1228">
                  <c:v>18324.678574969981</c:v>
                </c:pt>
                <c:pt idx="1229">
                  <c:v>18362.791492187062</c:v>
                </c:pt>
                <c:pt idx="1230">
                  <c:v>18254.193724122935</c:v>
                </c:pt>
                <c:pt idx="1231">
                  <c:v>18412.596779118216</c:v>
                </c:pt>
                <c:pt idx="1232">
                  <c:v>18941.699051809275</c:v>
                </c:pt>
                <c:pt idx="1233">
                  <c:v>19164.966204087254</c:v>
                </c:pt>
                <c:pt idx="1234">
                  <c:v>18980.533349162957</c:v>
                </c:pt>
                <c:pt idx="1235">
                  <c:v>19274.074949748134</c:v>
                </c:pt>
                <c:pt idx="1236">
                  <c:v>19306.266538343949</c:v>
                </c:pt>
                <c:pt idx="1237">
                  <c:v>19007.645219296875</c:v>
                </c:pt>
                <c:pt idx="1238">
                  <c:v>19176.899033846857</c:v>
                </c:pt>
                <c:pt idx="1239">
                  <c:v>19103.528662453409</c:v>
                </c:pt>
                <c:pt idx="1240">
                  <c:v>19240.861405958804</c:v>
                </c:pt>
                <c:pt idx="1241">
                  <c:v>19330.733347976999</c:v>
                </c:pt>
                <c:pt idx="1242">
                  <c:v>19188.922036123538</c:v>
                </c:pt>
                <c:pt idx="1243">
                  <c:v>19179.303634302196</c:v>
                </c:pt>
                <c:pt idx="1244">
                  <c:v>19649.192620780599</c:v>
                </c:pt>
                <c:pt idx="1245">
                  <c:v>19558.569241120113</c:v>
                </c:pt>
                <c:pt idx="1246">
                  <c:v>19718.956091491043</c:v>
                </c:pt>
                <c:pt idx="1247">
                  <c:v>19530.856220872363</c:v>
                </c:pt>
                <c:pt idx="1248">
                  <c:v>19343.237270344747</c:v>
                </c:pt>
                <c:pt idx="1249">
                  <c:v>19322.166958854861</c:v>
                </c:pt>
                <c:pt idx="1250">
                  <c:v>19360.099531037795</c:v>
                </c:pt>
                <c:pt idx="1251">
                  <c:v>19178.942944233895</c:v>
                </c:pt>
                <c:pt idx="1252">
                  <c:v>19018.766496402804</c:v>
                </c:pt>
                <c:pt idx="1253">
                  <c:v>19021.080924341066</c:v>
                </c:pt>
                <c:pt idx="1254">
                  <c:v>18712.570685921419</c:v>
                </c:pt>
                <c:pt idx="1255">
                  <c:v>18777.494898215497</c:v>
                </c:pt>
                <c:pt idx="1256">
                  <c:v>18714.584538802763</c:v>
                </c:pt>
                <c:pt idx="1257">
                  <c:v>18385.815541546908</c:v>
                </c:pt>
                <c:pt idx="1258">
                  <c:v>18222.422940606804</c:v>
                </c:pt>
                <c:pt idx="1259">
                  <c:v>17900.747514694191</c:v>
                </c:pt>
                <c:pt idx="1260">
                  <c:v>18343.284170993145</c:v>
                </c:pt>
                <c:pt idx="1261">
                  <c:v>18401.806134574894</c:v>
                </c:pt>
                <c:pt idx="1262">
                  <c:v>18612.449134462353</c:v>
                </c:pt>
                <c:pt idx="1263">
                  <c:v>18667.544542395244</c:v>
                </c:pt>
                <c:pt idx="1264">
                  <c:v>18512.658215565894</c:v>
                </c:pt>
                <c:pt idx="1265">
                  <c:v>18293.478884061991</c:v>
                </c:pt>
                <c:pt idx="1266">
                  <c:v>18322.273974514643</c:v>
                </c:pt>
                <c:pt idx="1267">
                  <c:v>18136.909336913908</c:v>
                </c:pt>
                <c:pt idx="1268">
                  <c:v>18195.912220586721</c:v>
                </c:pt>
                <c:pt idx="1269">
                  <c:v>18557.353726529458</c:v>
                </c:pt>
                <c:pt idx="1270">
                  <c:v>18404.361022558689</c:v>
                </c:pt>
                <c:pt idx="1271">
                  <c:v>18356.028553406428</c:v>
                </c:pt>
                <c:pt idx="1272">
                  <c:v>18518.399199153013</c:v>
                </c:pt>
                <c:pt idx="1273">
                  <c:v>18355.727978349511</c:v>
                </c:pt>
                <c:pt idx="1274">
                  <c:v>18285.964507639066</c:v>
                </c:pt>
                <c:pt idx="1275">
                  <c:v>18836.97870197938</c:v>
                </c:pt>
                <c:pt idx="1276">
                  <c:v>18820.38695883756</c:v>
                </c:pt>
                <c:pt idx="1277">
                  <c:v>19062.259707138703</c:v>
                </c:pt>
                <c:pt idx="1278">
                  <c:v>18983.298639686593</c:v>
                </c:pt>
                <c:pt idx="1279">
                  <c:v>18980.954154242641</c:v>
                </c:pt>
                <c:pt idx="1280">
                  <c:v>18989.189910802168</c:v>
                </c:pt>
                <c:pt idx="1281">
                  <c:v>19011.853270093714</c:v>
                </c:pt>
                <c:pt idx="1282">
                  <c:v>19158.443725352154</c:v>
                </c:pt>
                <c:pt idx="1283">
                  <c:v>18890.931924695989</c:v>
                </c:pt>
                <c:pt idx="1284">
                  <c:v>18784.768814592891</c:v>
                </c:pt>
                <c:pt idx="1285">
                  <c:v>18721.678110146004</c:v>
                </c:pt>
                <c:pt idx="1286">
                  <c:v>18177.306624563556</c:v>
                </c:pt>
                <c:pt idx="1287">
                  <c:v>18207.153727715417</c:v>
                </c:pt>
                <c:pt idx="1288">
                  <c:v>18568.865751209381</c:v>
                </c:pt>
                <c:pt idx="1289">
                  <c:v>18517.888221556252</c:v>
                </c:pt>
                <c:pt idx="1290">
                  <c:v>18636.314793981568</c:v>
                </c:pt>
                <c:pt idx="1291">
                  <c:v>18607.279243483383</c:v>
                </c:pt>
                <c:pt idx="1292">
                  <c:v>18637.096289129549</c:v>
                </c:pt>
                <c:pt idx="1293">
                  <c:v>18733.430594871461</c:v>
                </c:pt>
                <c:pt idx="1294">
                  <c:v>18806.259931162458</c:v>
                </c:pt>
                <c:pt idx="1295">
                  <c:v>18973.590065348173</c:v>
                </c:pt>
                <c:pt idx="1296">
                  <c:v>18965.745056362637</c:v>
                </c:pt>
                <c:pt idx="1297">
                  <c:v>19010.170049774977</c:v>
                </c:pt>
                <c:pt idx="1298">
                  <c:v>19062.981087275301</c:v>
                </c:pt>
                <c:pt idx="1299">
                  <c:v>18809.896889351156</c:v>
                </c:pt>
                <c:pt idx="1300">
                  <c:v>18722.159030237071</c:v>
                </c:pt>
                <c:pt idx="1301">
                  <c:v>18951.137108596471</c:v>
                </c:pt>
                <c:pt idx="1302">
                  <c:v>18906.862402712592</c:v>
                </c:pt>
                <c:pt idx="1303">
                  <c:v>19152.552454236578</c:v>
                </c:pt>
                <c:pt idx="1304">
                  <c:v>19343.297385356131</c:v>
                </c:pt>
                <c:pt idx="1305">
                  <c:v>19284.174271660551</c:v>
                </c:pt>
                <c:pt idx="1306">
                  <c:v>19403.442454245229</c:v>
                </c:pt>
                <c:pt idx="1307">
                  <c:v>19313.991317306722</c:v>
                </c:pt>
                <c:pt idx="1308">
                  <c:v>19452.105555960097</c:v>
                </c:pt>
                <c:pt idx="1309">
                  <c:v>19430.824841930371</c:v>
                </c:pt>
                <c:pt idx="1310">
                  <c:v>19592.864855114349</c:v>
                </c:pt>
                <c:pt idx="1311">
                  <c:v>19472.574717336149</c:v>
                </c:pt>
                <c:pt idx="1312">
                  <c:v>19534.433064049677</c:v>
                </c:pt>
                <c:pt idx="1313">
                  <c:v>19644.353362364236</c:v>
                </c:pt>
                <c:pt idx="1314">
                  <c:v>19535.93593933426</c:v>
                </c:pt>
                <c:pt idx="1315">
                  <c:v>19507.591711466983</c:v>
                </c:pt>
                <c:pt idx="1316">
                  <c:v>19399.05405841424</c:v>
                </c:pt>
                <c:pt idx="1317">
                  <c:v>19470.801324500339</c:v>
                </c:pt>
                <c:pt idx="1318">
                  <c:v>19352.58515461487</c:v>
                </c:pt>
                <c:pt idx="1319">
                  <c:v>19561.935681757583</c:v>
                </c:pt>
                <c:pt idx="1320">
                  <c:v>19551.445612271182</c:v>
                </c:pt>
                <c:pt idx="1321">
                  <c:v>19578.64765492217</c:v>
                </c:pt>
                <c:pt idx="1322">
                  <c:v>19652.318601372535</c:v>
                </c:pt>
                <c:pt idx="1323">
                  <c:v>19872.760348115491</c:v>
                </c:pt>
                <c:pt idx="1324">
                  <c:v>19886.676973250753</c:v>
                </c:pt>
                <c:pt idx="1325">
                  <c:v>19972.190576943649</c:v>
                </c:pt>
                <c:pt idx="1326">
                  <c:v>19899.331183146958</c:v>
                </c:pt>
                <c:pt idx="1327">
                  <c:v>19792.596980435719</c:v>
                </c:pt>
                <c:pt idx="1328">
                  <c:v>19801.46394461477</c:v>
                </c:pt>
                <c:pt idx="1329">
                  <c:v>19772.909314207653</c:v>
                </c:pt>
                <c:pt idx="1330">
                  <c:v>19914.420051004192</c:v>
                </c:pt>
                <c:pt idx="1331">
                  <c:v>19917.335629056288</c:v>
                </c:pt>
                <c:pt idx="1332">
                  <c:v>19887.18795084751</c:v>
                </c:pt>
                <c:pt idx="1333">
                  <c:v>19691.453473783135</c:v>
                </c:pt>
                <c:pt idx="1334">
                  <c:v>19520.366151385959</c:v>
                </c:pt>
                <c:pt idx="1335">
                  <c:v>19463.497350617254</c:v>
                </c:pt>
                <c:pt idx="1336">
                  <c:v>19332.837373375416</c:v>
                </c:pt>
                <c:pt idx="1337">
                  <c:v>19360.490278611785</c:v>
                </c:pt>
                <c:pt idx="1338">
                  <c:v>19315.854882659605</c:v>
                </c:pt>
                <c:pt idx="1339">
                  <c:v>19348.196758783881</c:v>
                </c:pt>
                <c:pt idx="1340">
                  <c:v>19413.87240872025</c:v>
                </c:pt>
                <c:pt idx="1341">
                  <c:v>19311.105796760316</c:v>
                </c:pt>
                <c:pt idx="1342">
                  <c:v>19115.581722235784</c:v>
                </c:pt>
                <c:pt idx="1343">
                  <c:v>19315.223675040081</c:v>
                </c:pt>
                <c:pt idx="1344">
                  <c:v>19402.450556557404</c:v>
                </c:pt>
                <c:pt idx="1345">
                  <c:v>19726.560640431046</c:v>
                </c:pt>
                <c:pt idx="1346">
                  <c:v>19905.913776893442</c:v>
                </c:pt>
                <c:pt idx="1347">
                  <c:v>19850.397563880866</c:v>
                </c:pt>
                <c:pt idx="1348">
                  <c:v>19999.21227456049</c:v>
                </c:pt>
                <c:pt idx="1349">
                  <c:v>19927.164433417478</c:v>
                </c:pt>
                <c:pt idx="1350">
                  <c:v>19783.730016256668</c:v>
                </c:pt>
                <c:pt idx="1351">
                  <c:v>19787.096456894138</c:v>
                </c:pt>
                <c:pt idx="1352">
                  <c:v>19751.147680086859</c:v>
                </c:pt>
                <c:pt idx="1353">
                  <c:v>19769.693161098639</c:v>
                </c:pt>
                <c:pt idx="1354">
                  <c:v>19842.853129952247</c:v>
                </c:pt>
                <c:pt idx="1355">
                  <c:v>19800.201529375718</c:v>
                </c:pt>
                <c:pt idx="1356">
                  <c:v>19826.231329304737</c:v>
                </c:pt>
                <c:pt idx="1357">
                  <c:v>20017.457180515357</c:v>
                </c:pt>
                <c:pt idx="1358">
                  <c:v>20102.099116543191</c:v>
                </c:pt>
                <c:pt idx="1359">
                  <c:v>20226.77765015238</c:v>
                </c:pt>
                <c:pt idx="1360">
                  <c:v>20115.955626667066</c:v>
                </c:pt>
                <c:pt idx="1361">
                  <c:v>20323.051840882908</c:v>
                </c:pt>
                <c:pt idx="1362">
                  <c:v>20565.826314354799</c:v>
                </c:pt>
                <c:pt idx="1363">
                  <c:v>20856.512451899267</c:v>
                </c:pt>
                <c:pt idx="1364">
                  <c:v>20823.148620581476</c:v>
                </c:pt>
                <c:pt idx="1365">
                  <c:v>20838.748466035468</c:v>
                </c:pt>
                <c:pt idx="1366">
                  <c:v>20668.773271348884</c:v>
                </c:pt>
                <c:pt idx="1367">
                  <c:v>20336.697948466943</c:v>
                </c:pt>
                <c:pt idx="1368">
                  <c:v>20517.433730191158</c:v>
                </c:pt>
                <c:pt idx="1369">
                  <c:v>20988.585131908614</c:v>
                </c:pt>
                <c:pt idx="1370">
                  <c:v>20849.058190487725</c:v>
                </c:pt>
                <c:pt idx="1371">
                  <c:v>20870.849882114209</c:v>
                </c:pt>
                <c:pt idx="1372">
                  <c:v>20798.261005868742</c:v>
                </c:pt>
                <c:pt idx="1373">
                  <c:v>20459.573031734628</c:v>
                </c:pt>
                <c:pt idx="1374">
                  <c:v>20377.816616253189</c:v>
                </c:pt>
                <c:pt idx="1375">
                  <c:v>20465.64464788435</c:v>
                </c:pt>
                <c:pt idx="1376">
                  <c:v>20562.429816211636</c:v>
                </c:pt>
                <c:pt idx="1377">
                  <c:v>20447.339626918103</c:v>
                </c:pt>
                <c:pt idx="1378">
                  <c:v>20516.111199940719</c:v>
                </c:pt>
                <c:pt idx="1379">
                  <c:v>20514.548209644752</c:v>
                </c:pt>
                <c:pt idx="1380">
                  <c:v>20707.186763622882</c:v>
                </c:pt>
                <c:pt idx="1381">
                  <c:v>20713.889587392132</c:v>
                </c:pt>
                <c:pt idx="1382">
                  <c:v>20606.133429487374</c:v>
                </c:pt>
                <c:pt idx="1383">
                  <c:v>20729.218915294903</c:v>
                </c:pt>
                <c:pt idx="1384">
                  <c:v>20617.645454167294</c:v>
                </c:pt>
                <c:pt idx="1385">
                  <c:v>20711.60521695956</c:v>
                </c:pt>
                <c:pt idx="1386">
                  <c:v>20741.151745054507</c:v>
                </c:pt>
                <c:pt idx="1387">
                  <c:v>20835.862945489065</c:v>
                </c:pt>
                <c:pt idx="1388">
                  <c:v>20847.044337606381</c:v>
                </c:pt>
                <c:pt idx="1389">
                  <c:v>20706.705843531814</c:v>
                </c:pt>
                <c:pt idx="1390">
                  <c:v>20628.526271227693</c:v>
                </c:pt>
                <c:pt idx="1391">
                  <c:v>20751.401354495378</c:v>
                </c:pt>
                <c:pt idx="1392">
                  <c:v>20818.63999472772</c:v>
                </c:pt>
                <c:pt idx="1393">
                  <c:v>20841.694101593253</c:v>
                </c:pt>
                <c:pt idx="1394">
                  <c:v>20500.270894441193</c:v>
                </c:pt>
                <c:pt idx="1395">
                  <c:v>20573.611208328952</c:v>
                </c:pt>
                <c:pt idx="1396">
                  <c:v>20664.595278057739</c:v>
                </c:pt>
                <c:pt idx="1397">
                  <c:v>21098.655717751633</c:v>
                </c:pt>
                <c:pt idx="1398">
                  <c:v>21072.595860316924</c:v>
                </c:pt>
                <c:pt idx="1399">
                  <c:v>21325.108965632928</c:v>
                </c:pt>
                <c:pt idx="1400">
                  <c:v>21395.142953894596</c:v>
                </c:pt>
                <c:pt idx="1401">
                  <c:v>21609.753544533363</c:v>
                </c:pt>
                <c:pt idx="1402">
                  <c:v>21454.326182601562</c:v>
                </c:pt>
                <c:pt idx="1403">
                  <c:v>21537.585473367581</c:v>
                </c:pt>
                <c:pt idx="1404">
                  <c:v>21660.7010166808</c:v>
                </c:pt>
                <c:pt idx="1405">
                  <c:v>21561.511247898179</c:v>
                </c:pt>
                <c:pt idx="1406">
                  <c:v>21503.740721958722</c:v>
                </c:pt>
                <c:pt idx="1407">
                  <c:v>21804.676468944061</c:v>
                </c:pt>
                <c:pt idx="1408">
                  <c:v>21794.817607077184</c:v>
                </c:pt>
                <c:pt idx="1409">
                  <c:v>21914.236077190322</c:v>
                </c:pt>
                <c:pt idx="1410">
                  <c:v>21700.16652165401</c:v>
                </c:pt>
                <c:pt idx="1411">
                  <c:v>21785.710182852599</c:v>
                </c:pt>
                <c:pt idx="1412">
                  <c:v>21678.314715016139</c:v>
                </c:pt>
                <c:pt idx="1413">
                  <c:v>21512.036593529632</c:v>
                </c:pt>
                <c:pt idx="1414">
                  <c:v>21479.724774911054</c:v>
                </c:pt>
                <c:pt idx="1415">
                  <c:v>21489.733924306391</c:v>
                </c:pt>
                <c:pt idx="1416">
                  <c:v>21707.470495537091</c:v>
                </c:pt>
                <c:pt idx="1417">
                  <c:v>21892.083695495534</c:v>
                </c:pt>
                <c:pt idx="1418">
                  <c:v>21988.237656203299</c:v>
                </c:pt>
                <c:pt idx="1419">
                  <c:v>22082.888741626473</c:v>
                </c:pt>
                <c:pt idx="1420">
                  <c:v>22274.024420320016</c:v>
                </c:pt>
                <c:pt idx="1421">
                  <c:v>22314.992800577809</c:v>
                </c:pt>
                <c:pt idx="1422">
                  <c:v>22652.177899427341</c:v>
                </c:pt>
                <c:pt idx="1423">
                  <c:v>22541.656450998948</c:v>
                </c:pt>
                <c:pt idx="1424">
                  <c:v>22840.488172585869</c:v>
                </c:pt>
                <c:pt idx="1425">
                  <c:v>23105.745660315151</c:v>
                </c:pt>
                <c:pt idx="1426">
                  <c:v>22970.03602211711</c:v>
                </c:pt>
                <c:pt idx="1427">
                  <c:v>23014.581245552217</c:v>
                </c:pt>
                <c:pt idx="1428">
                  <c:v>23078.273100112936</c:v>
                </c:pt>
                <c:pt idx="1429">
                  <c:v>23418.373777014564</c:v>
                </c:pt>
                <c:pt idx="1430">
                  <c:v>23264.329060344578</c:v>
                </c:pt>
                <c:pt idx="1431">
                  <c:v>23771.309008846547</c:v>
                </c:pt>
                <c:pt idx="1432">
                  <c:v>23707.436809251678</c:v>
                </c:pt>
                <c:pt idx="1433">
                  <c:v>23235.924717465921</c:v>
                </c:pt>
                <c:pt idx="1434">
                  <c:v>23541.248860282249</c:v>
                </c:pt>
                <c:pt idx="1435">
                  <c:v>23671.247572398865</c:v>
                </c:pt>
                <c:pt idx="1436">
                  <c:v>23997.040876591243</c:v>
                </c:pt>
                <c:pt idx="1437">
                  <c:v>23686.667072818709</c:v>
                </c:pt>
                <c:pt idx="1438">
                  <c:v>23915.464806143958</c:v>
                </c:pt>
                <c:pt idx="1439">
                  <c:v>24104.496459439084</c:v>
                </c:pt>
                <c:pt idx="1440">
                  <c:v>24289.470349465832</c:v>
                </c:pt>
                <c:pt idx="1441">
                  <c:v>24534.980055955668</c:v>
                </c:pt>
                <c:pt idx="1442">
                  <c:v>24594.373687202471</c:v>
                </c:pt>
                <c:pt idx="1443">
                  <c:v>24569.546187501128</c:v>
                </c:pt>
                <c:pt idx="1444">
                  <c:v>24787.342873743211</c:v>
                </c:pt>
                <c:pt idx="1445">
                  <c:v>24812.681351041319</c:v>
                </c:pt>
                <c:pt idx="1446">
                  <c:v>24851.996568486065</c:v>
                </c:pt>
                <c:pt idx="1447">
                  <c:v>24874.299237709311</c:v>
                </c:pt>
                <c:pt idx="1448">
                  <c:v>24921.609751668053</c:v>
                </c:pt>
                <c:pt idx="1449">
                  <c:v>25327.716711068664</c:v>
                </c:pt>
                <c:pt idx="1450">
                  <c:v>25627.630502860484</c:v>
                </c:pt>
                <c:pt idx="1451">
                  <c:v>25373.103544663136</c:v>
                </c:pt>
                <c:pt idx="1452">
                  <c:v>25526.8476862762</c:v>
                </c:pt>
                <c:pt idx="1453">
                  <c:v>24737.537586812057</c:v>
                </c:pt>
                <c:pt idx="1454">
                  <c:v>24749.560589088738</c:v>
                </c:pt>
                <c:pt idx="1455">
                  <c:v>23886.3390831287</c:v>
                </c:pt>
                <c:pt idx="1456">
                  <c:v>23575.394186748024</c:v>
                </c:pt>
                <c:pt idx="1457">
                  <c:v>24134.163217556797</c:v>
                </c:pt>
                <c:pt idx="1458">
                  <c:v>24315.650436923304</c:v>
                </c:pt>
                <c:pt idx="1459">
                  <c:v>24405.792896492723</c:v>
                </c:pt>
                <c:pt idx="1460">
                  <c:v>24058.628705753545</c:v>
                </c:pt>
                <c:pt idx="1461">
                  <c:v>24537.174253871162</c:v>
                </c:pt>
                <c:pt idx="1462">
                  <c:v>24658.847036911178</c:v>
                </c:pt>
                <c:pt idx="1463">
                  <c:v>25150.828290072986</c:v>
                </c:pt>
                <c:pt idx="1464">
                  <c:v>25602.081623022535</c:v>
                </c:pt>
                <c:pt idx="1465">
                  <c:v>25430.543438039978</c:v>
                </c:pt>
                <c:pt idx="1466">
                  <c:v>26017.235891636348</c:v>
                </c:pt>
                <c:pt idx="1467">
                  <c:v>25801.723575826833</c:v>
                </c:pt>
                <c:pt idx="1468">
                  <c:v>25828.655100926597</c:v>
                </c:pt>
                <c:pt idx="1469">
                  <c:v>25512.480198555564</c:v>
                </c:pt>
                <c:pt idx="1470">
                  <c:v>25967.791294773499</c:v>
                </c:pt>
                <c:pt idx="1471">
                  <c:v>25897.877536534594</c:v>
                </c:pt>
                <c:pt idx="1472">
                  <c:v>25893.879888277599</c:v>
                </c:pt>
                <c:pt idx="1473">
                  <c:v>25525.134408451773</c:v>
                </c:pt>
                <c:pt idx="1474">
                  <c:v>25027.472286714237</c:v>
                </c:pt>
                <c:pt idx="1475">
                  <c:v>24954.492662894776</c:v>
                </c:pt>
                <c:pt idx="1476">
                  <c:v>25314.04054597894</c:v>
                </c:pt>
                <c:pt idx="1477">
                  <c:v>25340.34086345918</c:v>
                </c:pt>
                <c:pt idx="1478">
                  <c:v>25780.142286740189</c:v>
                </c:pt>
                <c:pt idx="1479">
                  <c:v>25937.312984002107</c:v>
                </c:pt>
                <c:pt idx="1480">
                  <c:v>26012.336518208602</c:v>
                </c:pt>
                <c:pt idx="1481">
                  <c:v>26034.969819994451</c:v>
                </c:pt>
                <c:pt idx="1482">
                  <c:v>26032.084299448052</c:v>
                </c:pt>
                <c:pt idx="1483">
                  <c:v>25826.73142056233</c:v>
                </c:pt>
                <c:pt idx="1484">
                  <c:v>25505.777374786318</c:v>
                </c:pt>
                <c:pt idx="1485">
                  <c:v>24608.079909797892</c:v>
                </c:pt>
                <c:pt idx="1486">
                  <c:v>24991.824084963875</c:v>
                </c:pt>
                <c:pt idx="1487">
                  <c:v>24855.843929214607</c:v>
                </c:pt>
                <c:pt idx="1488">
                  <c:v>24820.18928088071</c:v>
                </c:pt>
                <c:pt idx="1489">
                  <c:v>24820.18928088071</c:v>
                </c:pt>
                <c:pt idx="1490">
                  <c:v>24820.18928088071</c:v>
                </c:pt>
                <c:pt idx="1491">
                  <c:v>24820.18928088071</c:v>
                </c:pt>
                <c:pt idx="1492">
                  <c:v>24820.18928088071</c:v>
                </c:pt>
                <c:pt idx="1493">
                  <c:v>24820.18928088071</c:v>
                </c:pt>
                <c:pt idx="1494">
                  <c:v>24820.18928088071</c:v>
                </c:pt>
                <c:pt idx="1495">
                  <c:v>24820.18928088071</c:v>
                </c:pt>
                <c:pt idx="1496">
                  <c:v>24820.18928088071</c:v>
                </c:pt>
                <c:pt idx="1497">
                  <c:v>24820.18928088071</c:v>
                </c:pt>
                <c:pt idx="1498">
                  <c:v>24820.18928088071</c:v>
                </c:pt>
                <c:pt idx="1499">
                  <c:v>24820.18928088071</c:v>
                </c:pt>
                <c:pt idx="1500">
                  <c:v>24820.18928088071</c:v>
                </c:pt>
                <c:pt idx="1501">
                  <c:v>24820.18928088071</c:v>
                </c:pt>
                <c:pt idx="1502">
                  <c:v>24820.18928088071</c:v>
                </c:pt>
                <c:pt idx="1503">
                  <c:v>24820.18928088071</c:v>
                </c:pt>
                <c:pt idx="1504">
                  <c:v>24820.18928088071</c:v>
                </c:pt>
                <c:pt idx="1505">
                  <c:v>24820.18928088071</c:v>
                </c:pt>
                <c:pt idx="1506">
                  <c:v>24820.18928088071</c:v>
                </c:pt>
                <c:pt idx="1507">
                  <c:v>24820.18928088071</c:v>
                </c:pt>
                <c:pt idx="1508">
                  <c:v>24820.18928088071</c:v>
                </c:pt>
                <c:pt idx="1509">
                  <c:v>24820.18928088071</c:v>
                </c:pt>
                <c:pt idx="1510">
                  <c:v>24820.18928088071</c:v>
                </c:pt>
                <c:pt idx="1511">
                  <c:v>24820.18928088071</c:v>
                </c:pt>
                <c:pt idx="1512">
                  <c:v>24820.18928088071</c:v>
                </c:pt>
                <c:pt idx="1513">
                  <c:v>24820.18928088071</c:v>
                </c:pt>
                <c:pt idx="1514">
                  <c:v>24820.18928088071</c:v>
                </c:pt>
                <c:pt idx="1515">
                  <c:v>24820.18928088071</c:v>
                </c:pt>
                <c:pt idx="1516">
                  <c:v>24820.18928088071</c:v>
                </c:pt>
                <c:pt idx="1517">
                  <c:v>24820.18928088071</c:v>
                </c:pt>
                <c:pt idx="1518">
                  <c:v>24820.18928088071</c:v>
                </c:pt>
                <c:pt idx="1519">
                  <c:v>24820.18928088071</c:v>
                </c:pt>
                <c:pt idx="1520">
                  <c:v>24820.18928088071</c:v>
                </c:pt>
                <c:pt idx="1521">
                  <c:v>24820.18928088071</c:v>
                </c:pt>
                <c:pt idx="1522">
                  <c:v>24820.18928088071</c:v>
                </c:pt>
                <c:pt idx="1523">
                  <c:v>24820.18928088071</c:v>
                </c:pt>
                <c:pt idx="1524">
                  <c:v>24784.820511155456</c:v>
                </c:pt>
                <c:pt idx="1525">
                  <c:v>24565.231328926388</c:v>
                </c:pt>
                <c:pt idx="1526">
                  <c:v>25264.503408708704</c:v>
                </c:pt>
                <c:pt idx="1527">
                  <c:v>25127.117948842588</c:v>
                </c:pt>
                <c:pt idx="1528">
                  <c:v>25386.785001247928</c:v>
                </c:pt>
                <c:pt idx="1529">
                  <c:v>25367.016286008391</c:v>
                </c:pt>
                <c:pt idx="1530">
                  <c:v>25475.786886117716</c:v>
                </c:pt>
                <c:pt idx="1531">
                  <c:v>25235.006778919644</c:v>
                </c:pt>
                <c:pt idx="1532">
                  <c:v>25555.942626470245</c:v>
                </c:pt>
                <c:pt idx="1533">
                  <c:v>25669.406518686792</c:v>
                </c:pt>
                <c:pt idx="1534">
                  <c:v>25685.904151548566</c:v>
                </c:pt>
                <c:pt idx="1535">
                  <c:v>25590.445434507012</c:v>
                </c:pt>
                <c:pt idx="1536">
                  <c:v>25678.366439982408</c:v>
                </c:pt>
                <c:pt idx="1537">
                  <c:v>26147.524985537631</c:v>
                </c:pt>
                <c:pt idx="1538">
                  <c:v>26335.42733499427</c:v>
                </c:pt>
                <c:pt idx="1539">
                  <c:v>26518.067508451899</c:v>
                </c:pt>
                <c:pt idx="1540">
                  <c:v>26468.091058558573</c:v>
                </c:pt>
                <c:pt idx="1541">
                  <c:v>26631.389179695503</c:v>
                </c:pt>
                <c:pt idx="1542">
                  <c:v>26822.135948611067</c:v>
                </c:pt>
                <c:pt idx="1543">
                  <c:v>26722.268381408179</c:v>
                </c:pt>
                <c:pt idx="1544">
                  <c:v>27025.056832810835</c:v>
                </c:pt>
                <c:pt idx="1545">
                  <c:v>27288.051855983118</c:v>
                </c:pt>
                <c:pt idx="1546">
                  <c:v>27181.215461105861</c:v>
                </c:pt>
                <c:pt idx="1547">
                  <c:v>27148.73219088493</c:v>
                </c:pt>
                <c:pt idx="1548">
                  <c:v>27226.214176946065</c:v>
                </c:pt>
                <c:pt idx="1549">
                  <c:v>27526.584871808634</c:v>
                </c:pt>
                <c:pt idx="1550">
                  <c:v>27731.098630905399</c:v>
                </c:pt>
                <c:pt idx="1551">
                  <c:v>27971.366742600865</c:v>
                </c:pt>
                <c:pt idx="1552">
                  <c:v>27165.343600525055</c:v>
                </c:pt>
                <c:pt idx="1553">
                  <c:v>26683.66960935056</c:v>
                </c:pt>
                <c:pt idx="1554">
                  <c:v>27398.642884546152</c:v>
                </c:pt>
                <c:pt idx="1555">
                  <c:v>27900.654474851966</c:v>
                </c:pt>
                <c:pt idx="1556">
                  <c:v>28072.286745003552</c:v>
                </c:pt>
                <c:pt idx="1557">
                  <c:v>28225.316511893758</c:v>
                </c:pt>
                <c:pt idx="1558">
                  <c:v>28137.96439031015</c:v>
                </c:pt>
                <c:pt idx="1559">
                  <c:v>28281.465352012958</c:v>
                </c:pt>
                <c:pt idx="1560">
                  <c:v>28632.779599384881</c:v>
                </c:pt>
                <c:pt idx="1561">
                  <c:v>28448.46121844649</c:v>
                </c:pt>
                <c:pt idx="1562">
                  <c:v>28583.28670079957</c:v>
                </c:pt>
                <c:pt idx="1563">
                  <c:v>28631.072947709526</c:v>
                </c:pt>
                <c:pt idx="1564">
                  <c:v>28215.730818317181</c:v>
                </c:pt>
                <c:pt idx="1565">
                  <c:v>28050.157161613108</c:v>
                </c:pt>
                <c:pt idx="1566">
                  <c:v>27991.590564953822</c:v>
                </c:pt>
                <c:pt idx="1567">
                  <c:v>28227.56360326631</c:v>
                </c:pt>
                <c:pt idx="1568">
                  <c:v>28425.819639553443</c:v>
                </c:pt>
                <c:pt idx="1569">
                  <c:v>28151.987378242655</c:v>
                </c:pt>
                <c:pt idx="1570">
                  <c:v>27897.326504085024</c:v>
                </c:pt>
                <c:pt idx="1571">
                  <c:v>27181.613679830116</c:v>
                </c:pt>
                <c:pt idx="1572">
                  <c:v>27398.415330989439</c:v>
                </c:pt>
                <c:pt idx="1573">
                  <c:v>27792.253649272301</c:v>
                </c:pt>
                <c:pt idx="1574">
                  <c:v>27609.556587425501</c:v>
                </c:pt>
                <c:pt idx="1575">
                  <c:v>27626.281773843984</c:v>
                </c:pt>
                <c:pt idx="1576">
                  <c:v>28032.208874827287</c:v>
                </c:pt>
                <c:pt idx="1577">
                  <c:v>28515.589517677141</c:v>
                </c:pt>
                <c:pt idx="1578">
                  <c:v>28502.50518816608</c:v>
                </c:pt>
                <c:pt idx="1579">
                  <c:v>28345.834564368448</c:v>
                </c:pt>
                <c:pt idx="1580">
                  <c:v>28476.620971089855</c:v>
                </c:pt>
                <c:pt idx="1581">
                  <c:v>28776.422782060632</c:v>
                </c:pt>
                <c:pt idx="1582">
                  <c:v>28588.122213879749</c:v>
                </c:pt>
                <c:pt idx="1583">
                  <c:v>27953.503788398808</c:v>
                </c:pt>
                <c:pt idx="1584">
                  <c:v>27751.493118425897</c:v>
                </c:pt>
                <c:pt idx="1585">
                  <c:v>27036.178512895236</c:v>
                </c:pt>
                <c:pt idx="1586">
                  <c:v>26201.853397203118</c:v>
                </c:pt>
                <c:pt idx="1587">
                  <c:v>26910.369840226947</c:v>
                </c:pt>
                <c:pt idx="1588">
                  <c:v>26020.322547334472</c:v>
                </c:pt>
                <c:pt idx="1589">
                  <c:v>26425.766097009753</c:v>
                </c:pt>
                <c:pt idx="1590">
                  <c:v>26688.419789846965</c:v>
                </c:pt>
                <c:pt idx="1591">
                  <c:v>26024.418511355329</c:v>
                </c:pt>
                <c:pt idx="1592">
                  <c:v>25825.508258592643</c:v>
                </c:pt>
                <c:pt idx="1593">
                  <c:v>26012.727947379139</c:v>
                </c:pt>
                <c:pt idx="1594">
                  <c:v>25927.167810054652</c:v>
                </c:pt>
                <c:pt idx="1595">
                  <c:v>26041.342807135934</c:v>
                </c:pt>
                <c:pt idx="1596">
                  <c:v>25752.235324981204</c:v>
                </c:pt>
                <c:pt idx="1597">
                  <c:v>25752.235324981204</c:v>
                </c:pt>
                <c:pt idx="1598">
                  <c:v>25752.235324981204</c:v>
                </c:pt>
                <c:pt idx="1599">
                  <c:v>25752.235324981204</c:v>
                </c:pt>
                <c:pt idx="1600">
                  <c:v>25752.235324981204</c:v>
                </c:pt>
                <c:pt idx="1601">
                  <c:v>25752.235324981204</c:v>
                </c:pt>
                <c:pt idx="1602">
                  <c:v>25752.235324981204</c:v>
                </c:pt>
                <c:pt idx="1603">
                  <c:v>25752.235324981204</c:v>
                </c:pt>
                <c:pt idx="1604">
                  <c:v>25752.235324981204</c:v>
                </c:pt>
                <c:pt idx="1605">
                  <c:v>25752.235324981204</c:v>
                </c:pt>
                <c:pt idx="1606">
                  <c:v>25752.235324981204</c:v>
                </c:pt>
                <c:pt idx="1607">
                  <c:v>25752.235324981204</c:v>
                </c:pt>
                <c:pt idx="1608">
                  <c:v>25752.235324981204</c:v>
                </c:pt>
                <c:pt idx="1609">
                  <c:v>25752.235324981204</c:v>
                </c:pt>
                <c:pt idx="1610">
                  <c:v>25752.235324981204</c:v>
                </c:pt>
                <c:pt idx="1611">
                  <c:v>25752.235324981204</c:v>
                </c:pt>
                <c:pt idx="1612">
                  <c:v>25752.235324981204</c:v>
                </c:pt>
                <c:pt idx="1613">
                  <c:v>25752.235324981204</c:v>
                </c:pt>
                <c:pt idx="1614">
                  <c:v>25752.235324981204</c:v>
                </c:pt>
                <c:pt idx="1615">
                  <c:v>25752.235324981204</c:v>
                </c:pt>
                <c:pt idx="1616">
                  <c:v>25752.235324981204</c:v>
                </c:pt>
                <c:pt idx="1617">
                  <c:v>25752.235324981204</c:v>
                </c:pt>
                <c:pt idx="1618">
                  <c:v>25752.235324981204</c:v>
                </c:pt>
                <c:pt idx="1619">
                  <c:v>25752.235324981204</c:v>
                </c:pt>
                <c:pt idx="1620">
                  <c:v>25752.235324981204</c:v>
                </c:pt>
                <c:pt idx="1621">
                  <c:v>25752.235324981204</c:v>
                </c:pt>
                <c:pt idx="1622">
                  <c:v>25752.235324981204</c:v>
                </c:pt>
                <c:pt idx="1623">
                  <c:v>25752.235324981204</c:v>
                </c:pt>
                <c:pt idx="1624">
                  <c:v>25752.235324981204</c:v>
                </c:pt>
                <c:pt idx="1625">
                  <c:v>25752.235324981204</c:v>
                </c:pt>
                <c:pt idx="1626">
                  <c:v>25752.235324981204</c:v>
                </c:pt>
                <c:pt idx="1627">
                  <c:v>25752.235324981204</c:v>
                </c:pt>
                <c:pt idx="1628">
                  <c:v>25752.235324981204</c:v>
                </c:pt>
                <c:pt idx="1629">
                  <c:v>25752.235324981204</c:v>
                </c:pt>
                <c:pt idx="1630">
                  <c:v>25752.235324981204</c:v>
                </c:pt>
                <c:pt idx="1631">
                  <c:v>25752.235324981204</c:v>
                </c:pt>
                <c:pt idx="1632">
                  <c:v>25752.235324981204</c:v>
                </c:pt>
                <c:pt idx="1633">
                  <c:v>25752.235324981204</c:v>
                </c:pt>
                <c:pt idx="1634">
                  <c:v>25752.235324981204</c:v>
                </c:pt>
                <c:pt idx="1635">
                  <c:v>25752.235324981204</c:v>
                </c:pt>
                <c:pt idx="1636">
                  <c:v>25752.235324981204</c:v>
                </c:pt>
                <c:pt idx="1637">
                  <c:v>25752.235324981204</c:v>
                </c:pt>
                <c:pt idx="1638">
                  <c:v>25752.235324981204</c:v>
                </c:pt>
                <c:pt idx="1639">
                  <c:v>25752.235324981204</c:v>
                </c:pt>
                <c:pt idx="1640">
                  <c:v>25752.235324981204</c:v>
                </c:pt>
                <c:pt idx="1641">
                  <c:v>25752.235324981204</c:v>
                </c:pt>
                <c:pt idx="1642">
                  <c:v>25752.235324981204</c:v>
                </c:pt>
                <c:pt idx="1643">
                  <c:v>25752.235324981204</c:v>
                </c:pt>
                <c:pt idx="1644">
                  <c:v>25752.235324981204</c:v>
                </c:pt>
                <c:pt idx="1645">
                  <c:v>25752.235324981204</c:v>
                </c:pt>
                <c:pt idx="1646">
                  <c:v>25752.235324981204</c:v>
                </c:pt>
                <c:pt idx="1647">
                  <c:v>25752.235324981204</c:v>
                </c:pt>
                <c:pt idx="1648">
                  <c:v>25752.235324981204</c:v>
                </c:pt>
                <c:pt idx="1649">
                  <c:v>25752.235324981204</c:v>
                </c:pt>
                <c:pt idx="1650">
                  <c:v>25752.235324981204</c:v>
                </c:pt>
                <c:pt idx="1651">
                  <c:v>25752.235324981204</c:v>
                </c:pt>
                <c:pt idx="1652">
                  <c:v>25752.235324981204</c:v>
                </c:pt>
                <c:pt idx="1653">
                  <c:v>25752.235324981204</c:v>
                </c:pt>
                <c:pt idx="1654">
                  <c:v>25752.235324981204</c:v>
                </c:pt>
                <c:pt idx="1655">
                  <c:v>25752.235324981204</c:v>
                </c:pt>
                <c:pt idx="1656">
                  <c:v>25752.235324981204</c:v>
                </c:pt>
                <c:pt idx="1657">
                  <c:v>25752.235324981204</c:v>
                </c:pt>
                <c:pt idx="1658">
                  <c:v>25715.538389643105</c:v>
                </c:pt>
                <c:pt idx="1659">
                  <c:v>25957.646779611314</c:v>
                </c:pt>
                <c:pt idx="1660">
                  <c:v>26456.442332412247</c:v>
                </c:pt>
                <c:pt idx="1661">
                  <c:v>26240.185286983498</c:v>
                </c:pt>
                <c:pt idx="1662">
                  <c:v>26775.663929173552</c:v>
                </c:pt>
                <c:pt idx="1663">
                  <c:v>26042.096604282237</c:v>
                </c:pt>
                <c:pt idx="1664">
                  <c:v>26444.162156565246</c:v>
                </c:pt>
                <c:pt idx="1665">
                  <c:v>26272.900934945126</c:v>
                </c:pt>
                <c:pt idx="1666">
                  <c:v>25950.499087515749</c:v>
                </c:pt>
                <c:pt idx="1667">
                  <c:v>25799.862263792522</c:v>
                </c:pt>
                <c:pt idx="1668">
                  <c:v>26283.354828230269</c:v>
                </c:pt>
                <c:pt idx="1669">
                  <c:v>25993.196314306864</c:v>
                </c:pt>
                <c:pt idx="1670">
                  <c:v>25481.616783572899</c:v>
                </c:pt>
                <c:pt idx="1671">
                  <c:v>25675.863975368178</c:v>
                </c:pt>
                <c:pt idx="1672">
                  <c:v>25517.670120354484</c:v>
                </c:pt>
                <c:pt idx="1673">
                  <c:v>25310.733413517308</c:v>
                </c:pt>
                <c:pt idx="1674">
                  <c:v>25426.418967522142</c:v>
                </c:pt>
                <c:pt idx="1675">
                  <c:v>25607.315404037599</c:v>
                </c:pt>
                <c:pt idx="1676">
                  <c:v>25519.590865807477</c:v>
                </c:pt>
                <c:pt idx="1677">
                  <c:v>25431.456988382452</c:v>
                </c:pt>
                <c:pt idx="1678">
                  <c:v>25649.099489547785</c:v>
                </c:pt>
                <c:pt idx="1679">
                  <c:v>25779.773155612042</c:v>
                </c:pt>
                <c:pt idx="1680">
                  <c:v>25691.103988470608</c:v>
                </c:pt>
                <c:pt idx="1681">
                  <c:v>25280.253387312438</c:v>
                </c:pt>
                <c:pt idx="1682">
                  <c:v>25083.613135608517</c:v>
                </c:pt>
                <c:pt idx="1683">
                  <c:v>24672.321707625069</c:v>
                </c:pt>
                <c:pt idx="1684">
                  <c:v>24383.207455773012</c:v>
                </c:pt>
                <c:pt idx="1685">
                  <c:v>24383.207455773012</c:v>
                </c:pt>
                <c:pt idx="1686">
                  <c:v>24383.207455773012</c:v>
                </c:pt>
                <c:pt idx="1687">
                  <c:v>24383.207455773012</c:v>
                </c:pt>
                <c:pt idx="1688">
                  <c:v>24383.207455773012</c:v>
                </c:pt>
                <c:pt idx="1689">
                  <c:v>24383.207455773012</c:v>
                </c:pt>
                <c:pt idx="1690">
                  <c:v>24383.207455773012</c:v>
                </c:pt>
                <c:pt idx="1691">
                  <c:v>24383.207455773012</c:v>
                </c:pt>
                <c:pt idx="1692">
                  <c:v>24383.207455773012</c:v>
                </c:pt>
                <c:pt idx="1693">
                  <c:v>24383.207455773012</c:v>
                </c:pt>
                <c:pt idx="1694">
                  <c:v>24383.207455773012</c:v>
                </c:pt>
                <c:pt idx="1695">
                  <c:v>24383.207455773012</c:v>
                </c:pt>
                <c:pt idx="1696">
                  <c:v>24383.207455773012</c:v>
                </c:pt>
                <c:pt idx="1697">
                  <c:v>24383.207455773012</c:v>
                </c:pt>
                <c:pt idx="1698">
                  <c:v>24348.461385148534</c:v>
                </c:pt>
                <c:pt idx="1699">
                  <c:v>24783.54021834426</c:v>
                </c:pt>
                <c:pt idx="1700">
                  <c:v>24559.820704683956</c:v>
                </c:pt>
                <c:pt idx="1701">
                  <c:v>24960.290994330026</c:v>
                </c:pt>
                <c:pt idx="1702">
                  <c:v>24819.873440143907</c:v>
                </c:pt>
                <c:pt idx="1703">
                  <c:v>24627.428092083293</c:v>
                </c:pt>
                <c:pt idx="1704">
                  <c:v>25046.409928279183</c:v>
                </c:pt>
                <c:pt idx="1705">
                  <c:v>25295.338489026741</c:v>
                </c:pt>
                <c:pt idx="1706">
                  <c:v>25026.403660579377</c:v>
                </c:pt>
                <c:pt idx="1707">
                  <c:v>25031.663929241829</c:v>
                </c:pt>
                <c:pt idx="1708">
                  <c:v>25243.799353989747</c:v>
                </c:pt>
                <c:pt idx="1709">
                  <c:v>25402.613476175688</c:v>
                </c:pt>
                <c:pt idx="1710">
                  <c:v>25808.401523759207</c:v>
                </c:pt>
                <c:pt idx="1711">
                  <c:v>25977.90865109504</c:v>
                </c:pt>
                <c:pt idx="1712">
                  <c:v>26125.454875381092</c:v>
                </c:pt>
                <c:pt idx="1713">
                  <c:v>26292.719920991953</c:v>
                </c:pt>
                <c:pt idx="1714">
                  <c:v>26061.210610569222</c:v>
                </c:pt>
                <c:pt idx="1715">
                  <c:v>25948.071717370334</c:v>
                </c:pt>
                <c:pt idx="1716">
                  <c:v>26528.972096602134</c:v>
                </c:pt>
                <c:pt idx="1717">
                  <c:v>26452.425126940383</c:v>
                </c:pt>
                <c:pt idx="1718">
                  <c:v>26666.658910225782</c:v>
                </c:pt>
                <c:pt idx="1719">
                  <c:v>26479.071405902621</c:v>
                </c:pt>
                <c:pt idx="1720">
                  <c:v>25805.613293921735</c:v>
                </c:pt>
                <c:pt idx="1721">
                  <c:v>25195.594596902716</c:v>
                </c:pt>
                <c:pt idx="1722">
                  <c:v>25432.249197437894</c:v>
                </c:pt>
                <c:pt idx="1723">
                  <c:v>25441.131290425306</c:v>
                </c:pt>
                <c:pt idx="1724">
                  <c:v>25546.394152949277</c:v>
                </c:pt>
                <c:pt idx="1725">
                  <c:v>25574.880088711496</c:v>
                </c:pt>
                <c:pt idx="1726">
                  <c:v>25957.988617307736</c:v>
                </c:pt>
                <c:pt idx="1727">
                  <c:v>26032.207271332009</c:v>
                </c:pt>
                <c:pt idx="1728">
                  <c:v>26029.735232507031</c:v>
                </c:pt>
                <c:pt idx="1729">
                  <c:v>26057.876232619255</c:v>
                </c:pt>
                <c:pt idx="1730">
                  <c:v>26001.10557355731</c:v>
                </c:pt>
                <c:pt idx="1731">
                  <c:v>25734.096635822432</c:v>
                </c:pt>
                <c:pt idx="1732">
                  <c:v>25594.886356411298</c:v>
                </c:pt>
                <c:pt idx="1733">
                  <c:v>25456.423437575158</c:v>
                </c:pt>
                <c:pt idx="1734">
                  <c:v>25173.374992115438</c:v>
                </c:pt>
                <c:pt idx="1735">
                  <c:v>25314.971076439047</c:v>
                </c:pt>
                <c:pt idx="1736">
                  <c:v>25987.308147557447</c:v>
                </c:pt>
                <c:pt idx="1737">
                  <c:v>25910.904901083199</c:v>
                </c:pt>
                <c:pt idx="1738">
                  <c:v>26145.633610905894</c:v>
                </c:pt>
                <c:pt idx="1739">
                  <c:v>26125.886044943585</c:v>
                </c:pt>
                <c:pt idx="1740">
                  <c:v>26132.209865193527</c:v>
                </c:pt>
                <c:pt idx="1741">
                  <c:v>25989.463995369926</c:v>
                </c:pt>
                <c:pt idx="1742">
                  <c:v>25907.829224870729</c:v>
                </c:pt>
                <c:pt idx="1743">
                  <c:v>26255.524360067313</c:v>
                </c:pt>
                <c:pt idx="1744">
                  <c:v>26558.550328589339</c:v>
                </c:pt>
                <c:pt idx="1745">
                  <c:v>26636.735742588575</c:v>
                </c:pt>
                <c:pt idx="1746">
                  <c:v>26627.422480038669</c:v>
                </c:pt>
                <c:pt idx="1747">
                  <c:v>26129.76657100605</c:v>
                </c:pt>
                <c:pt idx="1748">
                  <c:v>26025.452281519574</c:v>
                </c:pt>
                <c:pt idx="1749">
                  <c:v>25476.688407012462</c:v>
                </c:pt>
                <c:pt idx="1750">
                  <c:v>25193.467493727738</c:v>
                </c:pt>
                <c:pt idx="1751">
                  <c:v>25316.293329764034</c:v>
                </c:pt>
                <c:pt idx="1752">
                  <c:v>25126.715462662327</c:v>
                </c:pt>
                <c:pt idx="1753">
                  <c:v>25126.715462662327</c:v>
                </c:pt>
                <c:pt idx="1754">
                  <c:v>25126.715462662327</c:v>
                </c:pt>
                <c:pt idx="1755">
                  <c:v>25126.715462662327</c:v>
                </c:pt>
                <c:pt idx="1756">
                  <c:v>25126.715462662327</c:v>
                </c:pt>
                <c:pt idx="1757">
                  <c:v>25126.715462662327</c:v>
                </c:pt>
                <c:pt idx="1758">
                  <c:v>25126.715462662327</c:v>
                </c:pt>
                <c:pt idx="1759">
                  <c:v>25126.715462662327</c:v>
                </c:pt>
                <c:pt idx="1760">
                  <c:v>25126.715462662327</c:v>
                </c:pt>
                <c:pt idx="1761">
                  <c:v>25126.715462662327</c:v>
                </c:pt>
                <c:pt idx="1762">
                  <c:v>25126.715462662327</c:v>
                </c:pt>
                <c:pt idx="1763">
                  <c:v>25126.715462662327</c:v>
                </c:pt>
                <c:pt idx="1764">
                  <c:v>25126.715462662327</c:v>
                </c:pt>
                <c:pt idx="1765">
                  <c:v>25126.715462662327</c:v>
                </c:pt>
                <c:pt idx="1766">
                  <c:v>25126.715462662327</c:v>
                </c:pt>
                <c:pt idx="1767">
                  <c:v>25126.715462662327</c:v>
                </c:pt>
                <c:pt idx="1768">
                  <c:v>25126.715462662327</c:v>
                </c:pt>
                <c:pt idx="1769">
                  <c:v>25126.715462662327</c:v>
                </c:pt>
                <c:pt idx="1770">
                  <c:v>25126.715462662327</c:v>
                </c:pt>
                <c:pt idx="1771">
                  <c:v>25126.715462662327</c:v>
                </c:pt>
                <c:pt idx="1772">
                  <c:v>25126.715462662327</c:v>
                </c:pt>
                <c:pt idx="1773">
                  <c:v>25126.715462662327</c:v>
                </c:pt>
                <c:pt idx="1774">
                  <c:v>25126.715462662327</c:v>
                </c:pt>
                <c:pt idx="1775">
                  <c:v>25126.715462662327</c:v>
                </c:pt>
                <c:pt idx="1776">
                  <c:v>25126.715462662327</c:v>
                </c:pt>
                <c:pt idx="1777">
                  <c:v>25126.715462662327</c:v>
                </c:pt>
                <c:pt idx="1778">
                  <c:v>25126.715462662327</c:v>
                </c:pt>
                <c:pt idx="1779">
                  <c:v>25126.715462662327</c:v>
                </c:pt>
                <c:pt idx="1780">
                  <c:v>25126.715462662327</c:v>
                </c:pt>
                <c:pt idx="1781">
                  <c:v>25126.715462662327</c:v>
                </c:pt>
                <c:pt idx="1782">
                  <c:v>25126.715462662327</c:v>
                </c:pt>
                <c:pt idx="1783">
                  <c:v>25126.715462662327</c:v>
                </c:pt>
                <c:pt idx="1784">
                  <c:v>25126.715462662327</c:v>
                </c:pt>
                <c:pt idx="1785">
                  <c:v>25126.715462662327</c:v>
                </c:pt>
                <c:pt idx="1786">
                  <c:v>25126.715462662327</c:v>
                </c:pt>
                <c:pt idx="1787">
                  <c:v>25126.715462662327</c:v>
                </c:pt>
                <c:pt idx="1788">
                  <c:v>25126.715462662327</c:v>
                </c:pt>
                <c:pt idx="1789">
                  <c:v>25126.715462662327</c:v>
                </c:pt>
                <c:pt idx="1790">
                  <c:v>25126.715462662327</c:v>
                </c:pt>
                <c:pt idx="1791">
                  <c:v>25126.715462662327</c:v>
                </c:pt>
                <c:pt idx="1792">
                  <c:v>25126.715462662327</c:v>
                </c:pt>
                <c:pt idx="1793">
                  <c:v>25126.715462662327</c:v>
                </c:pt>
                <c:pt idx="1794">
                  <c:v>25126.715462662327</c:v>
                </c:pt>
                <c:pt idx="1795">
                  <c:v>25126.715462662327</c:v>
                </c:pt>
                <c:pt idx="1796">
                  <c:v>25126.715462662327</c:v>
                </c:pt>
                <c:pt idx="1797">
                  <c:v>25126.715462662327</c:v>
                </c:pt>
                <c:pt idx="1798">
                  <c:v>25126.715462662327</c:v>
                </c:pt>
                <c:pt idx="1799">
                  <c:v>25126.715462662327</c:v>
                </c:pt>
                <c:pt idx="1800">
                  <c:v>25126.715462662327</c:v>
                </c:pt>
                <c:pt idx="1801">
                  <c:v>25126.715462662327</c:v>
                </c:pt>
                <c:pt idx="1802">
                  <c:v>25126.715462662327</c:v>
                </c:pt>
                <c:pt idx="1803">
                  <c:v>25126.715462662327</c:v>
                </c:pt>
                <c:pt idx="1804">
                  <c:v>25126.715462662327</c:v>
                </c:pt>
                <c:pt idx="1805">
                  <c:v>25126.715462662327</c:v>
                </c:pt>
                <c:pt idx="1806">
                  <c:v>25126.715462662327</c:v>
                </c:pt>
                <c:pt idx="1807">
                  <c:v>25126.715462662327</c:v>
                </c:pt>
                <c:pt idx="1808">
                  <c:v>25126.715462662327</c:v>
                </c:pt>
                <c:pt idx="1809">
                  <c:v>25126.715462662327</c:v>
                </c:pt>
                <c:pt idx="1810">
                  <c:v>25126.715462662327</c:v>
                </c:pt>
                <c:pt idx="1811">
                  <c:v>25126.715462662327</c:v>
                </c:pt>
                <c:pt idx="1812">
                  <c:v>25126.715462662327</c:v>
                </c:pt>
                <c:pt idx="1813">
                  <c:v>25126.715462662327</c:v>
                </c:pt>
                <c:pt idx="1814">
                  <c:v>25126.715462662327</c:v>
                </c:pt>
                <c:pt idx="1815">
                  <c:v>25126.715462662327</c:v>
                </c:pt>
                <c:pt idx="1816">
                  <c:v>25126.715462662327</c:v>
                </c:pt>
                <c:pt idx="1817">
                  <c:v>25126.715462662327</c:v>
                </c:pt>
                <c:pt idx="1818">
                  <c:v>25126.715462662327</c:v>
                </c:pt>
                <c:pt idx="1819">
                  <c:v>25126.715462662327</c:v>
                </c:pt>
                <c:pt idx="1820">
                  <c:v>25126.715462662327</c:v>
                </c:pt>
                <c:pt idx="1821">
                  <c:v>25126.715462662327</c:v>
                </c:pt>
                <c:pt idx="1822">
                  <c:v>25126.715462662327</c:v>
                </c:pt>
                <c:pt idx="1823">
                  <c:v>25126.715462662327</c:v>
                </c:pt>
                <c:pt idx="1824">
                  <c:v>25126.715462662327</c:v>
                </c:pt>
                <c:pt idx="1825">
                  <c:v>25126.715462662327</c:v>
                </c:pt>
                <c:pt idx="1826">
                  <c:v>25126.715462662327</c:v>
                </c:pt>
                <c:pt idx="1827">
                  <c:v>25126.715462662327</c:v>
                </c:pt>
                <c:pt idx="1828">
                  <c:v>25126.715462662327</c:v>
                </c:pt>
                <c:pt idx="1829">
                  <c:v>25126.715462662327</c:v>
                </c:pt>
                <c:pt idx="1830">
                  <c:v>25126.715462662327</c:v>
                </c:pt>
                <c:pt idx="1831">
                  <c:v>25126.715462662327</c:v>
                </c:pt>
                <c:pt idx="1832">
                  <c:v>25126.715462662327</c:v>
                </c:pt>
                <c:pt idx="1833">
                  <c:v>25126.715462662327</c:v>
                </c:pt>
                <c:pt idx="1834">
                  <c:v>25126.715462662327</c:v>
                </c:pt>
                <c:pt idx="1835">
                  <c:v>25126.715462662327</c:v>
                </c:pt>
                <c:pt idx="1836">
                  <c:v>25126.715462662327</c:v>
                </c:pt>
                <c:pt idx="1837">
                  <c:v>25126.715462662327</c:v>
                </c:pt>
                <c:pt idx="1838">
                  <c:v>25126.715462662327</c:v>
                </c:pt>
                <c:pt idx="1839">
                  <c:v>25126.715462662327</c:v>
                </c:pt>
                <c:pt idx="1840">
                  <c:v>25126.715462662327</c:v>
                </c:pt>
                <c:pt idx="1841">
                  <c:v>25126.715462662327</c:v>
                </c:pt>
                <c:pt idx="1842">
                  <c:v>25126.715462662327</c:v>
                </c:pt>
                <c:pt idx="1843">
                  <c:v>25126.715462662327</c:v>
                </c:pt>
                <c:pt idx="1844">
                  <c:v>25126.715462662327</c:v>
                </c:pt>
                <c:pt idx="1845">
                  <c:v>25126.715462662327</c:v>
                </c:pt>
                <c:pt idx="1846">
                  <c:v>25126.715462662327</c:v>
                </c:pt>
                <c:pt idx="1847">
                  <c:v>25126.715462662327</c:v>
                </c:pt>
                <c:pt idx="1848">
                  <c:v>25126.715462662327</c:v>
                </c:pt>
                <c:pt idx="1849">
                  <c:v>25126.715462662327</c:v>
                </c:pt>
                <c:pt idx="1850">
                  <c:v>25126.715462662327</c:v>
                </c:pt>
                <c:pt idx="1851">
                  <c:v>25126.715462662327</c:v>
                </c:pt>
                <c:pt idx="1852">
                  <c:v>25126.715462662327</c:v>
                </c:pt>
                <c:pt idx="1853">
                  <c:v>25126.715462662327</c:v>
                </c:pt>
                <c:pt idx="1854">
                  <c:v>25126.715462662327</c:v>
                </c:pt>
                <c:pt idx="1855">
                  <c:v>25126.715462662327</c:v>
                </c:pt>
                <c:pt idx="1856">
                  <c:v>25126.715462662327</c:v>
                </c:pt>
                <c:pt idx="1857">
                  <c:v>25126.715462662327</c:v>
                </c:pt>
                <c:pt idx="1858">
                  <c:v>25126.715462662327</c:v>
                </c:pt>
                <c:pt idx="1859">
                  <c:v>25126.715462662327</c:v>
                </c:pt>
                <c:pt idx="1860">
                  <c:v>25126.715462662327</c:v>
                </c:pt>
                <c:pt idx="1861">
                  <c:v>25126.715462662327</c:v>
                </c:pt>
                <c:pt idx="1862">
                  <c:v>25126.715462662327</c:v>
                </c:pt>
                <c:pt idx="1863">
                  <c:v>25126.715462662327</c:v>
                </c:pt>
                <c:pt idx="1864">
                  <c:v>25126.715462662327</c:v>
                </c:pt>
                <c:pt idx="1865">
                  <c:v>25126.715462662327</c:v>
                </c:pt>
                <c:pt idx="1866">
                  <c:v>25126.715462662327</c:v>
                </c:pt>
                <c:pt idx="1867">
                  <c:v>25126.715462662327</c:v>
                </c:pt>
                <c:pt idx="1868">
                  <c:v>25126.715462662327</c:v>
                </c:pt>
                <c:pt idx="1869">
                  <c:v>25126.715462662327</c:v>
                </c:pt>
                <c:pt idx="1870">
                  <c:v>25126.715462662327</c:v>
                </c:pt>
                <c:pt idx="1871">
                  <c:v>25126.715462662327</c:v>
                </c:pt>
                <c:pt idx="1872">
                  <c:v>25126.715462662327</c:v>
                </c:pt>
                <c:pt idx="1873">
                  <c:v>25126.715462662327</c:v>
                </c:pt>
                <c:pt idx="1874">
                  <c:v>25126.715462662327</c:v>
                </c:pt>
                <c:pt idx="1875">
                  <c:v>25126.715462662327</c:v>
                </c:pt>
                <c:pt idx="1876">
                  <c:v>25126.715462662327</c:v>
                </c:pt>
                <c:pt idx="1877">
                  <c:v>25126.715462662327</c:v>
                </c:pt>
                <c:pt idx="1878">
                  <c:v>25126.715462662327</c:v>
                </c:pt>
                <c:pt idx="1879">
                  <c:v>25126.715462662327</c:v>
                </c:pt>
                <c:pt idx="1880">
                  <c:v>25126.715462662327</c:v>
                </c:pt>
                <c:pt idx="1881">
                  <c:v>25126.715462662327</c:v>
                </c:pt>
                <c:pt idx="1882">
                  <c:v>25126.715462662327</c:v>
                </c:pt>
                <c:pt idx="1883">
                  <c:v>25126.715462662327</c:v>
                </c:pt>
                <c:pt idx="1884">
                  <c:v>25126.715462662327</c:v>
                </c:pt>
                <c:pt idx="1885">
                  <c:v>25126.715462662327</c:v>
                </c:pt>
                <c:pt idx="1886">
                  <c:v>25126.715462662327</c:v>
                </c:pt>
                <c:pt idx="1887">
                  <c:v>25090.909893128031</c:v>
                </c:pt>
                <c:pt idx="1888">
                  <c:v>25050.194200058966</c:v>
                </c:pt>
                <c:pt idx="1889">
                  <c:v>24723.525994758609</c:v>
                </c:pt>
                <c:pt idx="1890">
                  <c:v>24653.769099420333</c:v>
                </c:pt>
                <c:pt idx="1891">
                  <c:v>25021.080485424536</c:v>
                </c:pt>
                <c:pt idx="1892">
                  <c:v>25033.298818963518</c:v>
                </c:pt>
                <c:pt idx="1893">
                  <c:v>24830.844295279039</c:v>
                </c:pt>
                <c:pt idx="1894">
                  <c:v>25456.988568923556</c:v>
                </c:pt>
                <c:pt idx="1895">
                  <c:v>25335.059026812003</c:v>
                </c:pt>
                <c:pt idx="1896">
                  <c:v>25580.404614522045</c:v>
                </c:pt>
                <c:pt idx="1897">
                  <c:v>25561.768936661403</c:v>
                </c:pt>
                <c:pt idx="1898">
                  <c:v>25512.134222670709</c:v>
                </c:pt>
                <c:pt idx="1899">
                  <c:v>25241.880637508795</c:v>
                </c:pt>
                <c:pt idx="1900">
                  <c:v>25440.56451820202</c:v>
                </c:pt>
                <c:pt idx="1901">
                  <c:v>25747.183054520006</c:v>
                </c:pt>
                <c:pt idx="1902">
                  <c:v>25981.107944708452</c:v>
                </c:pt>
                <c:pt idx="1903">
                  <c:v>26170.038912280055</c:v>
                </c:pt>
                <c:pt idx="1904">
                  <c:v>25638.341994330032</c:v>
                </c:pt>
                <c:pt idx="1905">
                  <c:v>25036.054288841744</c:v>
                </c:pt>
                <c:pt idx="1906">
                  <c:v>25224.405157491619</c:v>
                </c:pt>
                <c:pt idx="1907">
                  <c:v>24979.240850694612</c:v>
                </c:pt>
                <c:pt idx="1908">
                  <c:v>25302.174669186319</c:v>
                </c:pt>
                <c:pt idx="1909">
                  <c:v>25224.876487865524</c:v>
                </c:pt>
                <c:pt idx="1910">
                  <c:v>24698.799278219783</c:v>
                </c:pt>
                <c:pt idx="1911">
                  <c:v>24020.962948911336</c:v>
                </c:pt>
                <c:pt idx="1912">
                  <c:v>24020.962948911336</c:v>
                </c:pt>
                <c:pt idx="1913">
                  <c:v>24020.962948911336</c:v>
                </c:pt>
                <c:pt idx="1914">
                  <c:v>24020.962948911336</c:v>
                </c:pt>
                <c:pt idx="1915">
                  <c:v>23986.733076709137</c:v>
                </c:pt>
                <c:pt idx="1916">
                  <c:v>24663.078044830494</c:v>
                </c:pt>
                <c:pt idx="1917">
                  <c:v>24933.987650193387</c:v>
                </c:pt>
                <c:pt idx="1918">
                  <c:v>24885.271893748282</c:v>
                </c:pt>
                <c:pt idx="1919">
                  <c:v>24703.347935040318</c:v>
                </c:pt>
                <c:pt idx="1920">
                  <c:v>25120.843994782761</c:v>
                </c:pt>
                <c:pt idx="1921">
                  <c:v>24369.70243528175</c:v>
                </c:pt>
                <c:pt idx="1922">
                  <c:v>24924.967465054106</c:v>
                </c:pt>
                <c:pt idx="1923">
                  <c:v>24729.901738484041</c:v>
                </c:pt>
                <c:pt idx="1924">
                  <c:v>24247.136024475341</c:v>
                </c:pt>
                <c:pt idx="1925">
                  <c:v>23994.266789391007</c:v>
                </c:pt>
                <c:pt idx="1926">
                  <c:v>24179.569094593087</c:v>
                </c:pt>
                <c:pt idx="1927">
                  <c:v>24121.765586078818</c:v>
                </c:pt>
                <c:pt idx="1928">
                  <c:v>24330.310915160393</c:v>
                </c:pt>
                <c:pt idx="1929">
                  <c:v>24673.213084312833</c:v>
                </c:pt>
                <c:pt idx="1930">
                  <c:v>24366.932191156575</c:v>
                </c:pt>
                <c:pt idx="1931">
                  <c:v>24046.766293909517</c:v>
                </c:pt>
                <c:pt idx="1932">
                  <c:v>23812.511748007746</c:v>
                </c:pt>
                <c:pt idx="1933">
                  <c:v>23442.34632264782</c:v>
                </c:pt>
                <c:pt idx="1934">
                  <c:v>23172.125773281728</c:v>
                </c:pt>
                <c:pt idx="1935">
                  <c:v>23172.125773281728</c:v>
                </c:pt>
                <c:pt idx="1936">
                  <c:v>23172.125773281728</c:v>
                </c:pt>
                <c:pt idx="1937">
                  <c:v>23172.125773281728</c:v>
                </c:pt>
                <c:pt idx="1938">
                  <c:v>23172.125773281728</c:v>
                </c:pt>
                <c:pt idx="1939">
                  <c:v>23172.125773281728</c:v>
                </c:pt>
                <c:pt idx="1940">
                  <c:v>23172.125773281728</c:v>
                </c:pt>
                <c:pt idx="1941">
                  <c:v>23172.125773281728</c:v>
                </c:pt>
                <c:pt idx="1942">
                  <c:v>23172.125773281728</c:v>
                </c:pt>
                <c:pt idx="1943">
                  <c:v>23172.125773281728</c:v>
                </c:pt>
                <c:pt idx="1944">
                  <c:v>23172.125773281728</c:v>
                </c:pt>
                <c:pt idx="1945">
                  <c:v>23172.125773281728</c:v>
                </c:pt>
                <c:pt idx="1946">
                  <c:v>23172.125773281728</c:v>
                </c:pt>
                <c:pt idx="1947">
                  <c:v>23172.125773281728</c:v>
                </c:pt>
                <c:pt idx="1948">
                  <c:v>23172.125773281728</c:v>
                </c:pt>
                <c:pt idx="1949">
                  <c:v>23172.125773281728</c:v>
                </c:pt>
                <c:pt idx="1950">
                  <c:v>23172.125773281728</c:v>
                </c:pt>
                <c:pt idx="1951">
                  <c:v>23172.125773281728</c:v>
                </c:pt>
                <c:pt idx="1952">
                  <c:v>23172.125773281728</c:v>
                </c:pt>
                <c:pt idx="1953">
                  <c:v>23172.125773281728</c:v>
                </c:pt>
                <c:pt idx="1954">
                  <c:v>23172.125773281728</c:v>
                </c:pt>
                <c:pt idx="1955">
                  <c:v>23172.125773281728</c:v>
                </c:pt>
                <c:pt idx="1956">
                  <c:v>23172.125773281728</c:v>
                </c:pt>
                <c:pt idx="1957">
                  <c:v>23172.125773281728</c:v>
                </c:pt>
                <c:pt idx="1958">
                  <c:v>23172.125773281728</c:v>
                </c:pt>
                <c:pt idx="1959">
                  <c:v>23172.125773281728</c:v>
                </c:pt>
                <c:pt idx="1960">
                  <c:v>23172.125773281728</c:v>
                </c:pt>
                <c:pt idx="1961">
                  <c:v>23172.125773281728</c:v>
                </c:pt>
                <c:pt idx="1962">
                  <c:v>23172.125773281728</c:v>
                </c:pt>
                <c:pt idx="1963">
                  <c:v>23172.125773281728</c:v>
                </c:pt>
                <c:pt idx="1964">
                  <c:v>23172.125773281728</c:v>
                </c:pt>
                <c:pt idx="1965">
                  <c:v>23172.125773281728</c:v>
                </c:pt>
                <c:pt idx="1966">
                  <c:v>23172.125773281728</c:v>
                </c:pt>
                <c:pt idx="1967">
                  <c:v>23172.125773281728</c:v>
                </c:pt>
                <c:pt idx="1968">
                  <c:v>23172.125773281728</c:v>
                </c:pt>
                <c:pt idx="1969">
                  <c:v>23172.125773281728</c:v>
                </c:pt>
                <c:pt idx="1970">
                  <c:v>23172.125773281728</c:v>
                </c:pt>
                <c:pt idx="1971">
                  <c:v>23172.125773281728</c:v>
                </c:pt>
                <c:pt idx="1972">
                  <c:v>23172.125773281728</c:v>
                </c:pt>
                <c:pt idx="1973">
                  <c:v>23172.125773281728</c:v>
                </c:pt>
                <c:pt idx="1974">
                  <c:v>23172.125773281728</c:v>
                </c:pt>
                <c:pt idx="1975">
                  <c:v>23172.125773281728</c:v>
                </c:pt>
                <c:pt idx="1976">
                  <c:v>23172.125773281728</c:v>
                </c:pt>
                <c:pt idx="1977">
                  <c:v>23172.125773281728</c:v>
                </c:pt>
                <c:pt idx="1978">
                  <c:v>23172.125773281728</c:v>
                </c:pt>
                <c:pt idx="1979">
                  <c:v>23172.125773281728</c:v>
                </c:pt>
                <c:pt idx="1980">
                  <c:v>23172.125773281728</c:v>
                </c:pt>
                <c:pt idx="1981">
                  <c:v>23172.125773281728</c:v>
                </c:pt>
                <c:pt idx="1982">
                  <c:v>23172.125773281728</c:v>
                </c:pt>
                <c:pt idx="1983">
                  <c:v>23172.125773281728</c:v>
                </c:pt>
                <c:pt idx="1984">
                  <c:v>23172.125773281728</c:v>
                </c:pt>
                <c:pt idx="1985">
                  <c:v>23172.125773281728</c:v>
                </c:pt>
                <c:pt idx="1986">
                  <c:v>23172.125773281728</c:v>
                </c:pt>
                <c:pt idx="1987">
                  <c:v>23172.125773281728</c:v>
                </c:pt>
                <c:pt idx="1988">
                  <c:v>23139.105494054802</c:v>
                </c:pt>
                <c:pt idx="1989">
                  <c:v>23279.177941143949</c:v>
                </c:pt>
                <c:pt idx="1990">
                  <c:v>23316.262339014604</c:v>
                </c:pt>
                <c:pt idx="1991">
                  <c:v>23539.094981938259</c:v>
                </c:pt>
                <c:pt idx="1992">
                  <c:v>23514.372050024489</c:v>
                </c:pt>
                <c:pt idx="1993">
                  <c:v>23333.807645534052</c:v>
                </c:pt>
                <c:pt idx="1994">
                  <c:v>23427.805537692995</c:v>
                </c:pt>
                <c:pt idx="1995">
                  <c:v>23919.327874670682</c:v>
                </c:pt>
                <c:pt idx="1996">
                  <c:v>24187.256305425311</c:v>
                </c:pt>
                <c:pt idx="1997">
                  <c:v>24494.806678381923</c:v>
                </c:pt>
                <c:pt idx="1998">
                  <c:v>24994.847914186201</c:v>
                </c:pt>
                <c:pt idx="1999">
                  <c:v>25365.619391626115</c:v>
                </c:pt>
                <c:pt idx="2000">
                  <c:v>25351.445394003997</c:v>
                </c:pt>
                <c:pt idx="2001">
                  <c:v>25532.154801027653</c:v>
                </c:pt>
                <c:pt idx="2002">
                  <c:v>25177.804860474746</c:v>
                </c:pt>
                <c:pt idx="2003">
                  <c:v>24974.583810168904</c:v>
                </c:pt>
                <c:pt idx="2004">
                  <c:v>25162.942100819841</c:v>
                </c:pt>
                <c:pt idx="2005">
                  <c:v>25495.976668989617</c:v>
                </c:pt>
                <c:pt idx="2006">
                  <c:v>25019.027086600399</c:v>
                </c:pt>
                <c:pt idx="2007">
                  <c:v>25008.079395342396</c:v>
                </c:pt>
                <c:pt idx="2008">
                  <c:v>24946.670822524327</c:v>
                </c:pt>
                <c:pt idx="2009">
                  <c:v>25443.15949626475</c:v>
                </c:pt>
                <c:pt idx="2010">
                  <c:v>26218.306788217978</c:v>
                </c:pt>
                <c:pt idx="2011">
                  <c:v>26035.929852062309</c:v>
                </c:pt>
                <c:pt idx="2012">
                  <c:v>25969.917448814547</c:v>
                </c:pt>
                <c:pt idx="2013">
                  <c:v>25868.053169228497</c:v>
                </c:pt>
                <c:pt idx="2014">
                  <c:v>26366.571878433977</c:v>
                </c:pt>
                <c:pt idx="2015">
                  <c:v>26338.622640156096</c:v>
                </c:pt>
                <c:pt idx="2016">
                  <c:v>26254.158664556271</c:v>
                </c:pt>
                <c:pt idx="2017">
                  <c:v>26600.170959449111</c:v>
                </c:pt>
                <c:pt idx="2018">
                  <c:v>26820.574809941354</c:v>
                </c:pt>
                <c:pt idx="2019">
                  <c:v>27181.341112589183</c:v>
                </c:pt>
                <c:pt idx="2020">
                  <c:v>27067.69537717912</c:v>
                </c:pt>
                <c:pt idx="2021">
                  <c:v>27483.417639916792</c:v>
                </c:pt>
                <c:pt idx="2022">
                  <c:v>27634.510279530554</c:v>
                </c:pt>
                <c:pt idx="2023">
                  <c:v>27651.040568317472</c:v>
                </c:pt>
                <c:pt idx="2024">
                  <c:v>27094.30334202473</c:v>
                </c:pt>
                <c:pt idx="2025">
                  <c:v>27168.399636499427</c:v>
                </c:pt>
                <c:pt idx="2026">
                  <c:v>27596.882122160332</c:v>
                </c:pt>
                <c:pt idx="2027">
                  <c:v>27596.882122160332</c:v>
                </c:pt>
                <c:pt idx="2028">
                  <c:v>27369.69940324012</c:v>
                </c:pt>
                <c:pt idx="2029">
                  <c:v>27175.686013793656</c:v>
                </c:pt>
                <c:pt idx="2030">
                  <c:v>26425.334155020806</c:v>
                </c:pt>
                <c:pt idx="2031">
                  <c:v>26720.958069620188</c:v>
                </c:pt>
                <c:pt idx="2032">
                  <c:v>26764.785085285508</c:v>
                </c:pt>
                <c:pt idx="2033">
                  <c:v>27507.125554098031</c:v>
                </c:pt>
                <c:pt idx="2034">
                  <c:v>27449.559548410252</c:v>
                </c:pt>
                <c:pt idx="2035">
                  <c:v>27405.660031478328</c:v>
                </c:pt>
                <c:pt idx="2036">
                  <c:v>27076.794286138585</c:v>
                </c:pt>
                <c:pt idx="2037">
                  <c:v>27131.315238628773</c:v>
                </c:pt>
                <c:pt idx="2038">
                  <c:v>27095.354610390565</c:v>
                </c:pt>
                <c:pt idx="2039">
                  <c:v>27000.957961265271</c:v>
                </c:pt>
                <c:pt idx="2040">
                  <c:v>26884.194671391007</c:v>
                </c:pt>
                <c:pt idx="2041">
                  <c:v>27523.402088451814</c:v>
                </c:pt>
                <c:pt idx="2042">
                  <c:v>27465.799832130735</c:v>
                </c:pt>
                <c:pt idx="2043">
                  <c:v>27549.611296331077</c:v>
                </c:pt>
                <c:pt idx="2044">
                  <c:v>27497.954143871957</c:v>
                </c:pt>
                <c:pt idx="2045">
                  <c:v>27603.40723615517</c:v>
                </c:pt>
                <c:pt idx="2046">
                  <c:v>27582.671873904914</c:v>
                </c:pt>
                <c:pt idx="2047">
                  <c:v>27574.732985211194</c:v>
                </c:pt>
                <c:pt idx="2048">
                  <c:v>27507.814316130818</c:v>
                </c:pt>
                <c:pt idx="2049">
                  <c:v>26887.203473955291</c:v>
                </c:pt>
                <c:pt idx="2050">
                  <c:v>26922.004081927753</c:v>
                </c:pt>
                <c:pt idx="2051">
                  <c:v>27075.634265872839</c:v>
                </c:pt>
                <c:pt idx="2052">
                  <c:v>26779.684095573713</c:v>
                </c:pt>
                <c:pt idx="2053">
                  <c:v>26896.882393047632</c:v>
                </c:pt>
                <c:pt idx="2054">
                  <c:v>26523.029611776827</c:v>
                </c:pt>
                <c:pt idx="2055">
                  <c:v>26816.840994710976</c:v>
                </c:pt>
                <c:pt idx="2056">
                  <c:v>27144.582970418272</c:v>
                </c:pt>
                <c:pt idx="2057">
                  <c:v>27452.278345908104</c:v>
                </c:pt>
                <c:pt idx="2058">
                  <c:v>27515.825706091146</c:v>
                </c:pt>
                <c:pt idx="2059">
                  <c:v>27692.946300417643</c:v>
                </c:pt>
                <c:pt idx="2060">
                  <c:v>28285.245397982239</c:v>
                </c:pt>
                <c:pt idx="2061">
                  <c:v>28609.471062258988</c:v>
                </c:pt>
                <c:pt idx="2062">
                  <c:v>28847.202715470852</c:v>
                </c:pt>
                <c:pt idx="2063">
                  <c:v>28988.761438525493</c:v>
                </c:pt>
                <c:pt idx="2064">
                  <c:v>28925.830339108627</c:v>
                </c:pt>
                <c:pt idx="2065">
                  <c:v>28904.732470525323</c:v>
                </c:pt>
                <c:pt idx="2066">
                  <c:v>28855.504110497615</c:v>
                </c:pt>
                <c:pt idx="2067">
                  <c:v>29214.457881480215</c:v>
                </c:pt>
                <c:pt idx="2068">
                  <c:v>29995.079019062447</c:v>
                </c:pt>
                <c:pt idx="2069">
                  <c:v>30499.397829596666</c:v>
                </c:pt>
                <c:pt idx="2070">
                  <c:v>31207.843956269349</c:v>
                </c:pt>
                <c:pt idx="2071">
                  <c:v>30785.197822570492</c:v>
                </c:pt>
                <c:pt idx="2072">
                  <c:v>31136.792714992243</c:v>
                </c:pt>
                <c:pt idx="2073">
                  <c:v>29964.628487086538</c:v>
                </c:pt>
                <c:pt idx="2074">
                  <c:v>30020.780718075439</c:v>
                </c:pt>
                <c:pt idx="2075">
                  <c:v>30864.767962674188</c:v>
                </c:pt>
                <c:pt idx="2076">
                  <c:v>30694.752492475403</c:v>
                </c:pt>
                <c:pt idx="2077">
                  <c:v>31074.369124441648</c:v>
                </c:pt>
                <c:pt idx="2078">
                  <c:v>31043.411083599476</c:v>
                </c:pt>
                <c:pt idx="2079">
                  <c:v>31151.437970847324</c:v>
                </c:pt>
                <c:pt idx="2080">
                  <c:v>30648.061676779016</c:v>
                </c:pt>
                <c:pt idx="2081">
                  <c:v>30704.540163467653</c:v>
                </c:pt>
                <c:pt idx="2082">
                  <c:v>31148.102912583297</c:v>
                </c:pt>
                <c:pt idx="2083">
                  <c:v>30995.27024257091</c:v>
                </c:pt>
                <c:pt idx="2084">
                  <c:v>30682.173522718687</c:v>
                </c:pt>
                <c:pt idx="2085">
                  <c:v>29741.832094796191</c:v>
                </c:pt>
                <c:pt idx="2086">
                  <c:v>28596.892092502276</c:v>
                </c:pt>
                <c:pt idx="2087">
                  <c:v>28703.396453151323</c:v>
                </c:pt>
                <c:pt idx="2088">
                  <c:v>26867.446878804261</c:v>
                </c:pt>
                <c:pt idx="2089">
                  <c:v>26703.050256767692</c:v>
                </c:pt>
                <c:pt idx="2090">
                  <c:v>26777.944065175092</c:v>
                </c:pt>
                <c:pt idx="2091">
                  <c:v>28300.325661436975</c:v>
                </c:pt>
                <c:pt idx="2092">
                  <c:v>28227.099382161588</c:v>
                </c:pt>
                <c:pt idx="2093">
                  <c:v>27835.66504373803</c:v>
                </c:pt>
                <c:pt idx="2094">
                  <c:v>28001.874197439829</c:v>
                </c:pt>
                <c:pt idx="2095">
                  <c:v>27413.087725522641</c:v>
                </c:pt>
                <c:pt idx="2096">
                  <c:v>27413.087725522641</c:v>
                </c:pt>
                <c:pt idx="2097">
                  <c:v>27413.087725522641</c:v>
                </c:pt>
                <c:pt idx="2098">
                  <c:v>27413.087725522641</c:v>
                </c:pt>
                <c:pt idx="2099">
                  <c:v>27413.087725522641</c:v>
                </c:pt>
                <c:pt idx="2100">
                  <c:v>27413.087725522641</c:v>
                </c:pt>
                <c:pt idx="2101">
                  <c:v>27413.087725522641</c:v>
                </c:pt>
                <c:pt idx="2102">
                  <c:v>27413.087725522641</c:v>
                </c:pt>
                <c:pt idx="2103">
                  <c:v>27413.087725522641</c:v>
                </c:pt>
                <c:pt idx="2104">
                  <c:v>27413.087725522641</c:v>
                </c:pt>
                <c:pt idx="2105">
                  <c:v>27413.087725522641</c:v>
                </c:pt>
                <c:pt idx="2106">
                  <c:v>27413.087725522641</c:v>
                </c:pt>
                <c:pt idx="2107">
                  <c:v>27413.087725522641</c:v>
                </c:pt>
                <c:pt idx="2108">
                  <c:v>27413.087725522641</c:v>
                </c:pt>
                <c:pt idx="2109">
                  <c:v>27413.087725522641</c:v>
                </c:pt>
                <c:pt idx="2110">
                  <c:v>27413.087725522641</c:v>
                </c:pt>
                <c:pt idx="2111">
                  <c:v>27413.087725522641</c:v>
                </c:pt>
                <c:pt idx="2112">
                  <c:v>27413.087725522641</c:v>
                </c:pt>
                <c:pt idx="2113">
                  <c:v>27413.087725522641</c:v>
                </c:pt>
                <c:pt idx="2114">
                  <c:v>27413.087725522641</c:v>
                </c:pt>
                <c:pt idx="2115">
                  <c:v>27413.087725522641</c:v>
                </c:pt>
                <c:pt idx="2116">
                  <c:v>27413.087725522641</c:v>
                </c:pt>
                <c:pt idx="2117">
                  <c:v>27413.087725522641</c:v>
                </c:pt>
                <c:pt idx="2118">
                  <c:v>27413.087725522641</c:v>
                </c:pt>
                <c:pt idx="2119">
                  <c:v>27413.087725522641</c:v>
                </c:pt>
                <c:pt idx="2120">
                  <c:v>27413.087725522641</c:v>
                </c:pt>
                <c:pt idx="2121">
                  <c:v>27413.087725522641</c:v>
                </c:pt>
                <c:pt idx="2122">
                  <c:v>27413.087725522641</c:v>
                </c:pt>
                <c:pt idx="2123">
                  <c:v>27413.087725522641</c:v>
                </c:pt>
                <c:pt idx="2124">
                  <c:v>27413.087725522641</c:v>
                </c:pt>
                <c:pt idx="2125">
                  <c:v>27413.087725522641</c:v>
                </c:pt>
                <c:pt idx="2126">
                  <c:v>27413.087725522641</c:v>
                </c:pt>
                <c:pt idx="2127">
                  <c:v>27413.087725522641</c:v>
                </c:pt>
                <c:pt idx="2128">
                  <c:v>27413.087725522641</c:v>
                </c:pt>
                <c:pt idx="2129">
                  <c:v>27413.087725522641</c:v>
                </c:pt>
                <c:pt idx="2130">
                  <c:v>27413.087725522641</c:v>
                </c:pt>
                <c:pt idx="2131">
                  <c:v>27413.087725522641</c:v>
                </c:pt>
                <c:pt idx="2132">
                  <c:v>27413.087725522641</c:v>
                </c:pt>
                <c:pt idx="2133">
                  <c:v>27413.087725522641</c:v>
                </c:pt>
                <c:pt idx="2134">
                  <c:v>27413.087725522641</c:v>
                </c:pt>
                <c:pt idx="2135">
                  <c:v>27413.087725522641</c:v>
                </c:pt>
                <c:pt idx="2136">
                  <c:v>27413.087725522641</c:v>
                </c:pt>
                <c:pt idx="2137">
                  <c:v>27413.087725522641</c:v>
                </c:pt>
                <c:pt idx="2138">
                  <c:v>27413.087725522641</c:v>
                </c:pt>
                <c:pt idx="2139">
                  <c:v>27413.087725522641</c:v>
                </c:pt>
                <c:pt idx="2140">
                  <c:v>27413.087725522641</c:v>
                </c:pt>
                <c:pt idx="2141">
                  <c:v>27413.087725522641</c:v>
                </c:pt>
                <c:pt idx="2142">
                  <c:v>27413.087725522641</c:v>
                </c:pt>
                <c:pt idx="2143">
                  <c:v>27413.087725522641</c:v>
                </c:pt>
                <c:pt idx="2144">
                  <c:v>27413.087725522641</c:v>
                </c:pt>
                <c:pt idx="2145">
                  <c:v>27413.087725522641</c:v>
                </c:pt>
                <c:pt idx="2146">
                  <c:v>27413.087725522641</c:v>
                </c:pt>
                <c:pt idx="2147">
                  <c:v>27413.087725522641</c:v>
                </c:pt>
                <c:pt idx="2148">
                  <c:v>27413.087725522641</c:v>
                </c:pt>
                <c:pt idx="2149">
                  <c:v>27413.087725522641</c:v>
                </c:pt>
                <c:pt idx="2150">
                  <c:v>27413.087725522641</c:v>
                </c:pt>
                <c:pt idx="2151">
                  <c:v>27413.087725522641</c:v>
                </c:pt>
                <c:pt idx="2152">
                  <c:v>27413.087725522641</c:v>
                </c:pt>
                <c:pt idx="2153">
                  <c:v>27413.087725522641</c:v>
                </c:pt>
                <c:pt idx="2154">
                  <c:v>27413.087725522641</c:v>
                </c:pt>
                <c:pt idx="2155">
                  <c:v>27413.087725522641</c:v>
                </c:pt>
                <c:pt idx="2156">
                  <c:v>27413.087725522641</c:v>
                </c:pt>
                <c:pt idx="2157">
                  <c:v>27413.087725522641</c:v>
                </c:pt>
                <c:pt idx="2158">
                  <c:v>27413.087725522641</c:v>
                </c:pt>
                <c:pt idx="2159">
                  <c:v>27413.087725522641</c:v>
                </c:pt>
                <c:pt idx="2160">
                  <c:v>27413.087725522641</c:v>
                </c:pt>
                <c:pt idx="2161">
                  <c:v>27413.087725522641</c:v>
                </c:pt>
                <c:pt idx="2162">
                  <c:v>27413.087725522641</c:v>
                </c:pt>
                <c:pt idx="2163">
                  <c:v>27413.087725522641</c:v>
                </c:pt>
                <c:pt idx="2164">
                  <c:v>27413.087725522641</c:v>
                </c:pt>
                <c:pt idx="2165">
                  <c:v>27413.087725522641</c:v>
                </c:pt>
                <c:pt idx="2166">
                  <c:v>27413.087725522641</c:v>
                </c:pt>
                <c:pt idx="2167">
                  <c:v>27413.087725522641</c:v>
                </c:pt>
                <c:pt idx="2168">
                  <c:v>27413.087725522641</c:v>
                </c:pt>
                <c:pt idx="2169">
                  <c:v>27413.087725522641</c:v>
                </c:pt>
                <c:pt idx="2170">
                  <c:v>27413.087725522641</c:v>
                </c:pt>
                <c:pt idx="2171">
                  <c:v>27413.087725522641</c:v>
                </c:pt>
                <c:pt idx="2172">
                  <c:v>27413.087725522641</c:v>
                </c:pt>
                <c:pt idx="2173">
                  <c:v>27413.087725522641</c:v>
                </c:pt>
                <c:pt idx="2174">
                  <c:v>27413.087725522641</c:v>
                </c:pt>
                <c:pt idx="2175">
                  <c:v>27413.087725522641</c:v>
                </c:pt>
                <c:pt idx="2176">
                  <c:v>27413.087725522641</c:v>
                </c:pt>
                <c:pt idx="2177">
                  <c:v>27413.087725522641</c:v>
                </c:pt>
                <c:pt idx="2178">
                  <c:v>27413.087725522641</c:v>
                </c:pt>
                <c:pt idx="2179">
                  <c:v>27413.087725522641</c:v>
                </c:pt>
                <c:pt idx="2180">
                  <c:v>27413.087725522641</c:v>
                </c:pt>
                <c:pt idx="2181">
                  <c:v>27374.024075513771</c:v>
                </c:pt>
                <c:pt idx="2182">
                  <c:v>27900.71415899201</c:v>
                </c:pt>
                <c:pt idx="2183">
                  <c:v>27879.923760959977</c:v>
                </c:pt>
                <c:pt idx="2184">
                  <c:v>27449.735775013771</c:v>
                </c:pt>
                <c:pt idx="2185">
                  <c:v>27387.884340868462</c:v>
                </c:pt>
                <c:pt idx="2186">
                  <c:v>26317.178842218618</c:v>
                </c:pt>
                <c:pt idx="2187">
                  <c:v>27107.213967435979</c:v>
                </c:pt>
                <c:pt idx="2188">
                  <c:v>26750.312134552696</c:v>
                </c:pt>
                <c:pt idx="2189">
                  <c:v>26909.705186131639</c:v>
                </c:pt>
                <c:pt idx="2190">
                  <c:v>27048.307839678542</c:v>
                </c:pt>
                <c:pt idx="2191">
                  <c:v>27488.371264689969</c:v>
                </c:pt>
                <c:pt idx="2192">
                  <c:v>27595.788321188818</c:v>
                </c:pt>
                <c:pt idx="2193">
                  <c:v>27353.233677481734</c:v>
                </c:pt>
                <c:pt idx="2194">
                  <c:v>27121.07423279067</c:v>
                </c:pt>
                <c:pt idx="2195">
                  <c:v>27065.633171371908</c:v>
                </c:pt>
                <c:pt idx="2196">
                  <c:v>26812.683328648804</c:v>
                </c:pt>
                <c:pt idx="2197">
                  <c:v>26795.357996955441</c:v>
                </c:pt>
                <c:pt idx="2198">
                  <c:v>27315.117947756335</c:v>
                </c:pt>
                <c:pt idx="2199">
                  <c:v>27200.77075858014</c:v>
                </c:pt>
                <c:pt idx="2200">
                  <c:v>27231.956355628194</c:v>
                </c:pt>
                <c:pt idx="2201">
                  <c:v>26816.148394987478</c:v>
                </c:pt>
                <c:pt idx="2202">
                  <c:v>26760.707333568716</c:v>
                </c:pt>
                <c:pt idx="2203">
                  <c:v>27017.122242630488</c:v>
                </c:pt>
                <c:pt idx="2204">
                  <c:v>26965.146247550401</c:v>
                </c:pt>
                <c:pt idx="2205">
                  <c:v>27491.83633102864</c:v>
                </c:pt>
                <c:pt idx="2206">
                  <c:v>27727.460842058379</c:v>
                </c:pt>
                <c:pt idx="2207">
                  <c:v>28008.131215490863</c:v>
                </c:pt>
                <c:pt idx="2208">
                  <c:v>28479.38023755034</c:v>
                </c:pt>
                <c:pt idx="2209">
                  <c:v>29158.533239930177</c:v>
                </c:pt>
                <c:pt idx="2210">
                  <c:v>29272.880429106372</c:v>
                </c:pt>
                <c:pt idx="2211">
                  <c:v>29068.441515124687</c:v>
                </c:pt>
                <c:pt idx="2212">
                  <c:v>30340.120861417541</c:v>
                </c:pt>
                <c:pt idx="2213">
                  <c:v>30662.372030914095</c:v>
                </c:pt>
                <c:pt idx="2214">
                  <c:v>30915.321873637196</c:v>
                </c:pt>
                <c:pt idx="2215">
                  <c:v>30648.511765559404</c:v>
                </c:pt>
                <c:pt idx="2216">
                  <c:v>31539.033814598271</c:v>
                </c:pt>
                <c:pt idx="2217">
                  <c:v>30932.647205330562</c:v>
                </c:pt>
                <c:pt idx="2218">
                  <c:v>31684.566600822523</c:v>
                </c:pt>
                <c:pt idx="2219">
                  <c:v>31556.359146291634</c:v>
                </c:pt>
                <c:pt idx="2220">
                  <c:v>31265.293573843133</c:v>
                </c:pt>
                <c:pt idx="2221">
                  <c:v>31847.424718740134</c:v>
                </c:pt>
                <c:pt idx="2222">
                  <c:v>32277.092944735541</c:v>
                </c:pt>
                <c:pt idx="2223">
                  <c:v>32051.863632721819</c:v>
                </c:pt>
                <c:pt idx="2224">
                  <c:v>31708.822065193232</c:v>
                </c:pt>
                <c:pt idx="2225">
                  <c:v>31656.846070113141</c:v>
                </c:pt>
                <c:pt idx="2226">
                  <c:v>32069.188964415185</c:v>
                </c:pt>
                <c:pt idx="2227">
                  <c:v>32526.577721119971</c:v>
                </c:pt>
                <c:pt idx="2228">
                  <c:v>32474.60172603988</c:v>
                </c:pt>
                <c:pt idx="2229">
                  <c:v>33198.800590822459</c:v>
                </c:pt>
                <c:pt idx="2230">
                  <c:v>33361.658708740077</c:v>
                </c:pt>
                <c:pt idx="2231">
                  <c:v>33597.283219769815</c:v>
                </c:pt>
                <c:pt idx="2232">
                  <c:v>33389.379239449452</c:v>
                </c:pt>
                <c:pt idx="2233">
                  <c:v>33763.606404026097</c:v>
                </c:pt>
                <c:pt idx="2234">
                  <c:v>34151.693833957434</c:v>
                </c:pt>
                <c:pt idx="2235">
                  <c:v>34678.383917435676</c:v>
                </c:pt>
                <c:pt idx="2236">
                  <c:v>34848.172168030629</c:v>
                </c:pt>
                <c:pt idx="2237">
                  <c:v>35094.191878076388</c:v>
                </c:pt>
                <c:pt idx="2238">
                  <c:v>34550.176462904783</c:v>
                </c:pt>
                <c:pt idx="2239">
                  <c:v>34501.665534163367</c:v>
                </c:pt>
                <c:pt idx="2240">
                  <c:v>34872.427632401341</c:v>
                </c:pt>
                <c:pt idx="2241">
                  <c:v>35350.60678713816</c:v>
                </c:pt>
                <c:pt idx="2242">
                  <c:v>34983.309755238864</c:v>
                </c:pt>
                <c:pt idx="2243">
                  <c:v>35208.539067252583</c:v>
                </c:pt>
                <c:pt idx="2244">
                  <c:v>34345.737548923098</c:v>
                </c:pt>
                <c:pt idx="2245">
                  <c:v>33718.560541623352</c:v>
                </c:pt>
                <c:pt idx="2246">
                  <c:v>33410.169637481493</c:v>
                </c:pt>
                <c:pt idx="2247">
                  <c:v>33261.171784918566</c:v>
                </c:pt>
                <c:pt idx="2248">
                  <c:v>32682.50570636024</c:v>
                </c:pt>
                <c:pt idx="2249">
                  <c:v>32692.900905376257</c:v>
                </c:pt>
                <c:pt idx="2250">
                  <c:v>33573.027755399104</c:v>
                </c:pt>
                <c:pt idx="2251">
                  <c:v>33067.128069952902</c:v>
                </c:pt>
                <c:pt idx="2252">
                  <c:v>33223.05605519317</c:v>
                </c:pt>
                <c:pt idx="2253">
                  <c:v>32977.036345147411</c:v>
                </c:pt>
                <c:pt idx="2254">
                  <c:v>32457.276394346518</c:v>
                </c:pt>
                <c:pt idx="2255">
                  <c:v>32502.322256749263</c:v>
                </c:pt>
                <c:pt idx="2256">
                  <c:v>32533.507853797317</c:v>
                </c:pt>
                <c:pt idx="2257">
                  <c:v>33219.590988854499</c:v>
                </c:pt>
                <c:pt idx="2258">
                  <c:v>32672.11050734422</c:v>
                </c:pt>
                <c:pt idx="2259">
                  <c:v>30530.699510044535</c:v>
                </c:pt>
                <c:pt idx="2260">
                  <c:v>30613.861102172679</c:v>
                </c:pt>
                <c:pt idx="2261">
                  <c:v>29938.173166131517</c:v>
                </c:pt>
                <c:pt idx="2262">
                  <c:v>30083.705952355765</c:v>
                </c:pt>
                <c:pt idx="2263">
                  <c:v>30364.376325788249</c:v>
                </c:pt>
                <c:pt idx="2264">
                  <c:v>29577.806266909563</c:v>
                </c:pt>
                <c:pt idx="2265">
                  <c:v>31199.457313408355</c:v>
                </c:pt>
                <c:pt idx="2266">
                  <c:v>31424.686625422073</c:v>
                </c:pt>
                <c:pt idx="2267">
                  <c:v>33032.477406566177</c:v>
                </c:pt>
                <c:pt idx="2268">
                  <c:v>32855.759023293867</c:v>
                </c:pt>
                <c:pt idx="2269">
                  <c:v>33981.905583362473</c:v>
                </c:pt>
                <c:pt idx="2270">
                  <c:v>34151.693833957434</c:v>
                </c:pt>
                <c:pt idx="2271">
                  <c:v>33974.975450685131</c:v>
                </c:pt>
                <c:pt idx="2272">
                  <c:v>34411.573809357884</c:v>
                </c:pt>
                <c:pt idx="2273">
                  <c:v>34144.763701280091</c:v>
                </c:pt>
                <c:pt idx="2274">
                  <c:v>34823.916703659925</c:v>
                </c:pt>
                <c:pt idx="2275">
                  <c:v>35295.165725719402</c:v>
                </c:pt>
                <c:pt idx="2276">
                  <c:v>34543.246330227441</c:v>
                </c:pt>
                <c:pt idx="2277">
                  <c:v>34376.923145971152</c:v>
                </c:pt>
                <c:pt idx="2278">
                  <c:v>34421.969008373897</c:v>
                </c:pt>
                <c:pt idx="2279">
                  <c:v>35090.726811737717</c:v>
                </c:pt>
                <c:pt idx="2280">
                  <c:v>34886.287897756032</c:v>
                </c:pt>
                <c:pt idx="2281">
                  <c:v>34342.272482584427</c:v>
                </c:pt>
                <c:pt idx="2282">
                  <c:v>33479.470964254942</c:v>
                </c:pt>
                <c:pt idx="2283">
                  <c:v>32481.531858717226</c:v>
                </c:pt>
                <c:pt idx="2284">
                  <c:v>30721.278158671532</c:v>
                </c:pt>
                <c:pt idx="2285">
                  <c:v>31161.341583682955</c:v>
                </c:pt>
                <c:pt idx="2286">
                  <c:v>32249.372414026162</c:v>
                </c:pt>
                <c:pt idx="2287">
                  <c:v>31545.963947275617</c:v>
                </c:pt>
                <c:pt idx="2288">
                  <c:v>31563.289278968979</c:v>
                </c:pt>
                <c:pt idx="2289">
                  <c:v>31601.405008694379</c:v>
                </c:pt>
                <c:pt idx="2290">
                  <c:v>30520.304311028518</c:v>
                </c:pt>
                <c:pt idx="2291">
                  <c:v>30775.07184092623</c:v>
                </c:pt>
                <c:pt idx="2292">
                  <c:v>30775.07184092623</c:v>
                </c:pt>
                <c:pt idx="2293">
                  <c:v>30775.07184092623</c:v>
                </c:pt>
                <c:pt idx="2294">
                  <c:v>30775.07184092623</c:v>
                </c:pt>
                <c:pt idx="2295">
                  <c:v>30775.07184092623</c:v>
                </c:pt>
                <c:pt idx="2296">
                  <c:v>30775.07184092623</c:v>
                </c:pt>
                <c:pt idx="2297">
                  <c:v>30775.07184092623</c:v>
                </c:pt>
                <c:pt idx="2298">
                  <c:v>30775.07184092623</c:v>
                </c:pt>
                <c:pt idx="2299">
                  <c:v>30775.07184092623</c:v>
                </c:pt>
                <c:pt idx="2300">
                  <c:v>30775.07184092623</c:v>
                </c:pt>
                <c:pt idx="2301">
                  <c:v>30775.07184092623</c:v>
                </c:pt>
                <c:pt idx="2302">
                  <c:v>30775.07184092623</c:v>
                </c:pt>
                <c:pt idx="2303">
                  <c:v>30775.07184092623</c:v>
                </c:pt>
                <c:pt idx="2304">
                  <c:v>30775.07184092623</c:v>
                </c:pt>
                <c:pt idx="2305">
                  <c:v>30775.07184092623</c:v>
                </c:pt>
                <c:pt idx="2306">
                  <c:v>30775.07184092623</c:v>
                </c:pt>
                <c:pt idx="2307">
                  <c:v>30775.07184092623</c:v>
                </c:pt>
                <c:pt idx="2308">
                  <c:v>30775.07184092623</c:v>
                </c:pt>
                <c:pt idx="2309">
                  <c:v>30775.07184092623</c:v>
                </c:pt>
                <c:pt idx="2310">
                  <c:v>30775.07184092623</c:v>
                </c:pt>
                <c:pt idx="2311">
                  <c:v>30775.07184092623</c:v>
                </c:pt>
                <c:pt idx="2312">
                  <c:v>30775.07184092623</c:v>
                </c:pt>
                <c:pt idx="2313">
                  <c:v>30775.07184092623</c:v>
                </c:pt>
                <c:pt idx="2314">
                  <c:v>30775.07184092623</c:v>
                </c:pt>
                <c:pt idx="2315">
                  <c:v>30775.07184092623</c:v>
                </c:pt>
                <c:pt idx="2316">
                  <c:v>30775.07184092623</c:v>
                </c:pt>
                <c:pt idx="2317">
                  <c:v>30775.07184092623</c:v>
                </c:pt>
                <c:pt idx="2318">
                  <c:v>30775.07184092623</c:v>
                </c:pt>
                <c:pt idx="2319">
                  <c:v>30775.07184092623</c:v>
                </c:pt>
                <c:pt idx="2320">
                  <c:v>30775.07184092623</c:v>
                </c:pt>
                <c:pt idx="2321">
                  <c:v>30775.07184092623</c:v>
                </c:pt>
                <c:pt idx="2322">
                  <c:v>30775.07184092623</c:v>
                </c:pt>
                <c:pt idx="2323">
                  <c:v>30775.07184092623</c:v>
                </c:pt>
                <c:pt idx="2324">
                  <c:v>30775.07184092623</c:v>
                </c:pt>
                <c:pt idx="2325">
                  <c:v>30775.07184092623</c:v>
                </c:pt>
                <c:pt idx="2326">
                  <c:v>30775.07184092623</c:v>
                </c:pt>
                <c:pt idx="2327">
                  <c:v>30775.07184092623</c:v>
                </c:pt>
                <c:pt idx="2328">
                  <c:v>30775.07184092623</c:v>
                </c:pt>
                <c:pt idx="2329">
                  <c:v>30775.07184092623</c:v>
                </c:pt>
                <c:pt idx="2330">
                  <c:v>30775.07184092623</c:v>
                </c:pt>
                <c:pt idx="2331">
                  <c:v>30775.07184092623</c:v>
                </c:pt>
                <c:pt idx="2332">
                  <c:v>30775.07184092623</c:v>
                </c:pt>
                <c:pt idx="2333">
                  <c:v>30775.07184092623</c:v>
                </c:pt>
                <c:pt idx="2334">
                  <c:v>30775.07184092623</c:v>
                </c:pt>
                <c:pt idx="2335">
                  <c:v>30775.07184092623</c:v>
                </c:pt>
                <c:pt idx="2336">
                  <c:v>30775.07184092623</c:v>
                </c:pt>
                <c:pt idx="2337">
                  <c:v>30775.07184092623</c:v>
                </c:pt>
                <c:pt idx="2338">
                  <c:v>30775.07184092623</c:v>
                </c:pt>
                <c:pt idx="2339">
                  <c:v>30775.07184092623</c:v>
                </c:pt>
                <c:pt idx="2340">
                  <c:v>30775.07184092623</c:v>
                </c:pt>
                <c:pt idx="2341">
                  <c:v>30775.07184092623</c:v>
                </c:pt>
                <c:pt idx="2342">
                  <c:v>30775.07184092623</c:v>
                </c:pt>
                <c:pt idx="2343">
                  <c:v>30775.07184092623</c:v>
                </c:pt>
                <c:pt idx="2344">
                  <c:v>30775.07184092623</c:v>
                </c:pt>
                <c:pt idx="2345">
                  <c:v>30775.07184092623</c:v>
                </c:pt>
                <c:pt idx="2346">
                  <c:v>30775.07184092623</c:v>
                </c:pt>
                <c:pt idx="2347">
                  <c:v>30775.07184092623</c:v>
                </c:pt>
                <c:pt idx="2348">
                  <c:v>30775.07184092623</c:v>
                </c:pt>
                <c:pt idx="2349">
                  <c:v>30775.07184092623</c:v>
                </c:pt>
                <c:pt idx="2350">
                  <c:v>30775.07184092623</c:v>
                </c:pt>
                <c:pt idx="2351">
                  <c:v>30775.07184092623</c:v>
                </c:pt>
                <c:pt idx="2352">
                  <c:v>30775.07184092623</c:v>
                </c:pt>
                <c:pt idx="2353">
                  <c:v>30775.07184092623</c:v>
                </c:pt>
                <c:pt idx="2354">
                  <c:v>30775.07184092623</c:v>
                </c:pt>
                <c:pt idx="2355">
                  <c:v>30775.07184092623</c:v>
                </c:pt>
                <c:pt idx="2356">
                  <c:v>30775.07184092623</c:v>
                </c:pt>
                <c:pt idx="2357">
                  <c:v>30775.07184092623</c:v>
                </c:pt>
                <c:pt idx="2358">
                  <c:v>30775.07184092623</c:v>
                </c:pt>
                <c:pt idx="2359">
                  <c:v>30775.07184092623</c:v>
                </c:pt>
                <c:pt idx="2360">
                  <c:v>30775.07184092623</c:v>
                </c:pt>
                <c:pt idx="2361">
                  <c:v>30775.07184092623</c:v>
                </c:pt>
                <c:pt idx="2362">
                  <c:v>30775.07184092623</c:v>
                </c:pt>
                <c:pt idx="2363">
                  <c:v>30775.07184092623</c:v>
                </c:pt>
                <c:pt idx="2364">
                  <c:v>30775.07184092623</c:v>
                </c:pt>
                <c:pt idx="2365">
                  <c:v>30775.07184092623</c:v>
                </c:pt>
                <c:pt idx="2366">
                  <c:v>30775.07184092623</c:v>
                </c:pt>
                <c:pt idx="2367">
                  <c:v>30775.07184092623</c:v>
                </c:pt>
                <c:pt idx="2368">
                  <c:v>30775.07184092623</c:v>
                </c:pt>
                <c:pt idx="2369">
                  <c:v>30775.07184092623</c:v>
                </c:pt>
                <c:pt idx="2370">
                  <c:v>30775.07184092623</c:v>
                </c:pt>
                <c:pt idx="2371">
                  <c:v>30775.07184092623</c:v>
                </c:pt>
                <c:pt idx="2372">
                  <c:v>30775.07184092623</c:v>
                </c:pt>
                <c:pt idx="2373">
                  <c:v>30775.07184092623</c:v>
                </c:pt>
                <c:pt idx="2374">
                  <c:v>30775.07184092623</c:v>
                </c:pt>
                <c:pt idx="2375">
                  <c:v>30775.07184092623</c:v>
                </c:pt>
                <c:pt idx="2376">
                  <c:v>30775.07184092623</c:v>
                </c:pt>
                <c:pt idx="2377">
                  <c:v>30775.07184092623</c:v>
                </c:pt>
                <c:pt idx="2378">
                  <c:v>30775.07184092623</c:v>
                </c:pt>
                <c:pt idx="2379">
                  <c:v>30775.07184092623</c:v>
                </c:pt>
                <c:pt idx="2380">
                  <c:v>30775.07184092623</c:v>
                </c:pt>
                <c:pt idx="2381">
                  <c:v>30775.07184092623</c:v>
                </c:pt>
                <c:pt idx="2382">
                  <c:v>30775.07184092623</c:v>
                </c:pt>
                <c:pt idx="2383">
                  <c:v>30775.07184092623</c:v>
                </c:pt>
                <c:pt idx="2384">
                  <c:v>30775.07184092623</c:v>
                </c:pt>
                <c:pt idx="2385">
                  <c:v>30775.07184092623</c:v>
                </c:pt>
                <c:pt idx="2386">
                  <c:v>30775.07184092623</c:v>
                </c:pt>
                <c:pt idx="2387">
                  <c:v>30775.07184092623</c:v>
                </c:pt>
                <c:pt idx="2388">
                  <c:v>30775.07184092623</c:v>
                </c:pt>
                <c:pt idx="2389">
                  <c:v>30775.07184092623</c:v>
                </c:pt>
                <c:pt idx="2390">
                  <c:v>30775.07184092623</c:v>
                </c:pt>
                <c:pt idx="2391">
                  <c:v>30775.07184092623</c:v>
                </c:pt>
                <c:pt idx="2392">
                  <c:v>30775.07184092623</c:v>
                </c:pt>
                <c:pt idx="2393">
                  <c:v>30775.07184092623</c:v>
                </c:pt>
                <c:pt idx="2394">
                  <c:v>30775.07184092623</c:v>
                </c:pt>
                <c:pt idx="2395">
                  <c:v>30775.07184092623</c:v>
                </c:pt>
                <c:pt idx="2396">
                  <c:v>30775.07184092623</c:v>
                </c:pt>
                <c:pt idx="2397">
                  <c:v>30775.07184092623</c:v>
                </c:pt>
                <c:pt idx="2398">
                  <c:v>30775.07184092623</c:v>
                </c:pt>
                <c:pt idx="2399">
                  <c:v>30775.07184092623</c:v>
                </c:pt>
                <c:pt idx="2400">
                  <c:v>30775.07184092623</c:v>
                </c:pt>
                <c:pt idx="2401">
                  <c:v>30775.07184092623</c:v>
                </c:pt>
                <c:pt idx="2402">
                  <c:v>30775.07184092623</c:v>
                </c:pt>
                <c:pt idx="2403">
                  <c:v>30775.07184092623</c:v>
                </c:pt>
                <c:pt idx="2404">
                  <c:v>30775.07184092623</c:v>
                </c:pt>
                <c:pt idx="2405">
                  <c:v>30775.07184092623</c:v>
                </c:pt>
                <c:pt idx="2406">
                  <c:v>30775.07184092623</c:v>
                </c:pt>
                <c:pt idx="2407">
                  <c:v>30775.07184092623</c:v>
                </c:pt>
                <c:pt idx="2408">
                  <c:v>30775.07184092623</c:v>
                </c:pt>
                <c:pt idx="2409">
                  <c:v>30775.07184092623</c:v>
                </c:pt>
                <c:pt idx="2410">
                  <c:v>30775.07184092623</c:v>
                </c:pt>
                <c:pt idx="2411">
                  <c:v>30775.07184092623</c:v>
                </c:pt>
                <c:pt idx="2412">
                  <c:v>30775.07184092623</c:v>
                </c:pt>
                <c:pt idx="2413">
                  <c:v>30775.07184092623</c:v>
                </c:pt>
                <c:pt idx="2414">
                  <c:v>30775.07184092623</c:v>
                </c:pt>
                <c:pt idx="2415">
                  <c:v>30775.07184092623</c:v>
                </c:pt>
                <c:pt idx="2416">
                  <c:v>30775.07184092623</c:v>
                </c:pt>
                <c:pt idx="2417">
                  <c:v>30775.07184092623</c:v>
                </c:pt>
                <c:pt idx="2418">
                  <c:v>30775.07184092623</c:v>
                </c:pt>
                <c:pt idx="2419">
                  <c:v>30775.07184092623</c:v>
                </c:pt>
                <c:pt idx="2420">
                  <c:v>30775.07184092623</c:v>
                </c:pt>
                <c:pt idx="2421">
                  <c:v>30775.07184092623</c:v>
                </c:pt>
                <c:pt idx="2422">
                  <c:v>30775.07184092623</c:v>
                </c:pt>
                <c:pt idx="2423">
                  <c:v>30775.07184092623</c:v>
                </c:pt>
                <c:pt idx="2424">
                  <c:v>30775.07184092623</c:v>
                </c:pt>
                <c:pt idx="2425">
                  <c:v>30775.07184092623</c:v>
                </c:pt>
                <c:pt idx="2426">
                  <c:v>30775.07184092623</c:v>
                </c:pt>
                <c:pt idx="2427">
                  <c:v>30775.07184092623</c:v>
                </c:pt>
                <c:pt idx="2428">
                  <c:v>30775.07184092623</c:v>
                </c:pt>
                <c:pt idx="2429">
                  <c:v>30775.07184092623</c:v>
                </c:pt>
                <c:pt idx="2430">
                  <c:v>30775.07184092623</c:v>
                </c:pt>
                <c:pt idx="2431">
                  <c:v>30775.07184092623</c:v>
                </c:pt>
                <c:pt idx="2432">
                  <c:v>30775.07184092623</c:v>
                </c:pt>
                <c:pt idx="2433">
                  <c:v>30775.07184092623</c:v>
                </c:pt>
                <c:pt idx="2434">
                  <c:v>30775.07184092623</c:v>
                </c:pt>
                <c:pt idx="2435">
                  <c:v>30775.07184092623</c:v>
                </c:pt>
                <c:pt idx="2436">
                  <c:v>30775.07184092623</c:v>
                </c:pt>
                <c:pt idx="2437">
                  <c:v>30775.07184092623</c:v>
                </c:pt>
                <c:pt idx="2438">
                  <c:v>30775.07184092623</c:v>
                </c:pt>
                <c:pt idx="2439">
                  <c:v>30775.07184092623</c:v>
                </c:pt>
                <c:pt idx="2440">
                  <c:v>30775.07184092623</c:v>
                </c:pt>
                <c:pt idx="2441">
                  <c:v>30775.07184092623</c:v>
                </c:pt>
                <c:pt idx="2442">
                  <c:v>30775.07184092623</c:v>
                </c:pt>
                <c:pt idx="2443">
                  <c:v>30775.07184092623</c:v>
                </c:pt>
                <c:pt idx="2444">
                  <c:v>30775.07184092623</c:v>
                </c:pt>
                <c:pt idx="2445">
                  <c:v>30775.07184092623</c:v>
                </c:pt>
                <c:pt idx="2446">
                  <c:v>30775.07184092623</c:v>
                </c:pt>
                <c:pt idx="2447">
                  <c:v>30775.07184092623</c:v>
                </c:pt>
                <c:pt idx="2448">
                  <c:v>30775.07184092623</c:v>
                </c:pt>
                <c:pt idx="2449">
                  <c:v>30775.07184092623</c:v>
                </c:pt>
                <c:pt idx="2450">
                  <c:v>30775.07184092623</c:v>
                </c:pt>
                <c:pt idx="2451">
                  <c:v>30775.07184092623</c:v>
                </c:pt>
                <c:pt idx="2452">
                  <c:v>30775.07184092623</c:v>
                </c:pt>
                <c:pt idx="2453">
                  <c:v>30775.07184092623</c:v>
                </c:pt>
                <c:pt idx="2454">
                  <c:v>30775.07184092623</c:v>
                </c:pt>
                <c:pt idx="2455">
                  <c:v>30775.07184092623</c:v>
                </c:pt>
                <c:pt idx="2456">
                  <c:v>30775.07184092623</c:v>
                </c:pt>
                <c:pt idx="2457">
                  <c:v>30775.07184092623</c:v>
                </c:pt>
                <c:pt idx="2458">
                  <c:v>30775.07184092623</c:v>
                </c:pt>
                <c:pt idx="2459">
                  <c:v>30775.07184092623</c:v>
                </c:pt>
                <c:pt idx="2460">
                  <c:v>30775.07184092623</c:v>
                </c:pt>
                <c:pt idx="2461">
                  <c:v>30775.07184092623</c:v>
                </c:pt>
                <c:pt idx="2462">
                  <c:v>30775.07184092623</c:v>
                </c:pt>
                <c:pt idx="2463">
                  <c:v>30775.07184092623</c:v>
                </c:pt>
                <c:pt idx="2464">
                  <c:v>30775.07184092623</c:v>
                </c:pt>
                <c:pt idx="2465">
                  <c:v>30775.07184092623</c:v>
                </c:pt>
                <c:pt idx="2466">
                  <c:v>30775.07184092623</c:v>
                </c:pt>
                <c:pt idx="2467">
                  <c:v>30775.07184092623</c:v>
                </c:pt>
                <c:pt idx="2468">
                  <c:v>30775.07184092623</c:v>
                </c:pt>
                <c:pt idx="2469">
                  <c:v>30775.07184092623</c:v>
                </c:pt>
                <c:pt idx="2470">
                  <c:v>30775.07184092623</c:v>
                </c:pt>
                <c:pt idx="2471">
                  <c:v>30775.07184092623</c:v>
                </c:pt>
                <c:pt idx="2472">
                  <c:v>30775.07184092623</c:v>
                </c:pt>
                <c:pt idx="2473">
                  <c:v>30775.07184092623</c:v>
                </c:pt>
                <c:pt idx="2474">
                  <c:v>30775.07184092623</c:v>
                </c:pt>
                <c:pt idx="2475">
                  <c:v>30775.07184092623</c:v>
                </c:pt>
                <c:pt idx="2476">
                  <c:v>30775.07184092623</c:v>
                </c:pt>
                <c:pt idx="2477">
                  <c:v>30775.07184092623</c:v>
                </c:pt>
                <c:pt idx="2478">
                  <c:v>30775.07184092623</c:v>
                </c:pt>
                <c:pt idx="2479">
                  <c:v>30731.217363552911</c:v>
                </c:pt>
                <c:pt idx="2480">
                  <c:v>30352.447760286163</c:v>
                </c:pt>
                <c:pt idx="2481">
                  <c:v>30182.84943046523</c:v>
                </c:pt>
                <c:pt idx="2482">
                  <c:v>30408.980536893141</c:v>
                </c:pt>
                <c:pt idx="2483">
                  <c:v>32008.8581148706</c:v>
                </c:pt>
                <c:pt idx="2484">
                  <c:v>32613.758824565259</c:v>
                </c:pt>
                <c:pt idx="2485">
                  <c:v>33054.714482099684</c:v>
                </c:pt>
                <c:pt idx="2486">
                  <c:v>32110.617112763161</c:v>
                </c:pt>
                <c:pt idx="2487">
                  <c:v>32743.784210761307</c:v>
                </c:pt>
                <c:pt idx="2488">
                  <c:v>33557.856193901782</c:v>
                </c:pt>
                <c:pt idx="2489">
                  <c:v>33342.635913359016</c:v>
                </c:pt>
                <c:pt idx="2490">
                  <c:v>34198.146421752404</c:v>
                </c:pt>
                <c:pt idx="2491">
                  <c:v>33535.243083258989</c:v>
                </c:pt>
                <c:pt idx="2492">
                  <c:v>33066.02103742108</c:v>
                </c:pt>
                <c:pt idx="2493">
                  <c:v>32187.388623395433</c:v>
                </c:pt>
                <c:pt idx="2494">
                  <c:v>32551.572770297582</c:v>
                </c:pt>
                <c:pt idx="2495">
                  <c:v>32839.889930993166</c:v>
                </c:pt>
                <c:pt idx="2496">
                  <c:v>33054.714482099684</c:v>
                </c:pt>
                <c:pt idx="2497">
                  <c:v>34072.304461025276</c:v>
                </c:pt>
                <c:pt idx="2498">
                  <c:v>33284.689817336868</c:v>
                </c:pt>
                <c:pt idx="2499">
                  <c:v>34507.606840899003</c:v>
                </c:pt>
                <c:pt idx="2500">
                  <c:v>34174.063458917837</c:v>
                </c:pt>
                <c:pt idx="2501">
                  <c:v>33565.20545486069</c:v>
                </c:pt>
                <c:pt idx="2502">
                  <c:v>33755.720912026198</c:v>
                </c:pt>
                <c:pt idx="2503">
                  <c:v>33631.348803490851</c:v>
                </c:pt>
                <c:pt idx="2504">
                  <c:v>32557.452179064709</c:v>
                </c:pt>
                <c:pt idx="2505">
                  <c:v>32370.667885155257</c:v>
                </c:pt>
                <c:pt idx="2506">
                  <c:v>32314.135108548278</c:v>
                </c:pt>
                <c:pt idx="2507">
                  <c:v>32076.697446798971</c:v>
                </c:pt>
                <c:pt idx="2508">
                  <c:v>31092.235674965068</c:v>
                </c:pt>
                <c:pt idx="2509">
                  <c:v>31087.37385617687</c:v>
                </c:pt>
                <c:pt idx="2510">
                  <c:v>31709.234398853619</c:v>
                </c:pt>
                <c:pt idx="2511">
                  <c:v>31856.558814691405</c:v>
                </c:pt>
                <c:pt idx="2512">
                  <c:v>32658.985045850841</c:v>
                </c:pt>
                <c:pt idx="2513">
                  <c:v>32285.868720244791</c:v>
                </c:pt>
                <c:pt idx="2514">
                  <c:v>32113.048022157262</c:v>
                </c:pt>
                <c:pt idx="2515">
                  <c:v>31556.595902014782</c:v>
                </c:pt>
                <c:pt idx="2516">
                  <c:v>31714.887676514318</c:v>
                </c:pt>
                <c:pt idx="2517">
                  <c:v>31986.245004227811</c:v>
                </c:pt>
                <c:pt idx="2518">
                  <c:v>32465.303753195334</c:v>
                </c:pt>
                <c:pt idx="2519">
                  <c:v>32692.904711815027</c:v>
                </c:pt>
                <c:pt idx="2520">
                  <c:v>31890.139283995948</c:v>
                </c:pt>
                <c:pt idx="2521">
                  <c:v>31899.749856019131</c:v>
                </c:pt>
                <c:pt idx="2522">
                  <c:v>31788.380286103387</c:v>
                </c:pt>
                <c:pt idx="2523">
                  <c:v>32398.651609575707</c:v>
                </c:pt>
                <c:pt idx="2524">
                  <c:v>32789.010432046889</c:v>
                </c:pt>
                <c:pt idx="2525">
                  <c:v>33331.725087473867</c:v>
                </c:pt>
                <c:pt idx="2526">
                  <c:v>33265.751337173526</c:v>
                </c:pt>
                <c:pt idx="2527">
                  <c:v>32898.627485887817</c:v>
                </c:pt>
                <c:pt idx="2528">
                  <c:v>32975.568594849916</c:v>
                </c:pt>
                <c:pt idx="2529">
                  <c:v>32777.251614512636</c:v>
                </c:pt>
                <c:pt idx="2530">
                  <c:v>31697.927843532223</c:v>
                </c:pt>
                <c:pt idx="2531">
                  <c:v>30787.750140159889</c:v>
                </c:pt>
                <c:pt idx="2532">
                  <c:v>30555.96575607128</c:v>
                </c:pt>
                <c:pt idx="2533">
                  <c:v>31177.826298748034</c:v>
                </c:pt>
                <c:pt idx="2534">
                  <c:v>30533.352645428491</c:v>
                </c:pt>
                <c:pt idx="2535">
                  <c:v>30261.995317714998</c:v>
                </c:pt>
                <c:pt idx="2536">
                  <c:v>30769.707845837715</c:v>
                </c:pt>
                <c:pt idx="2537">
                  <c:v>30769.707845837715</c:v>
                </c:pt>
                <c:pt idx="2538">
                  <c:v>30769.707845837715</c:v>
                </c:pt>
                <c:pt idx="2539">
                  <c:v>30769.707845837715</c:v>
                </c:pt>
                <c:pt idx="2540">
                  <c:v>30769.707845837715</c:v>
                </c:pt>
                <c:pt idx="2541">
                  <c:v>30769.707845837715</c:v>
                </c:pt>
                <c:pt idx="2542">
                  <c:v>30769.707845837715</c:v>
                </c:pt>
                <c:pt idx="2543">
                  <c:v>30769.707845837715</c:v>
                </c:pt>
                <c:pt idx="2544">
                  <c:v>30769.707845837715</c:v>
                </c:pt>
                <c:pt idx="2545">
                  <c:v>30769.707845837715</c:v>
                </c:pt>
                <c:pt idx="2546">
                  <c:v>30769.707845837715</c:v>
                </c:pt>
                <c:pt idx="2547">
                  <c:v>30769.707845837715</c:v>
                </c:pt>
                <c:pt idx="2548">
                  <c:v>30769.707845837715</c:v>
                </c:pt>
                <c:pt idx="2549">
                  <c:v>30769.707845837715</c:v>
                </c:pt>
                <c:pt idx="2550">
                  <c:v>30769.707845837715</c:v>
                </c:pt>
                <c:pt idx="2551">
                  <c:v>30769.707845837715</c:v>
                </c:pt>
                <c:pt idx="2552">
                  <c:v>30769.707845837715</c:v>
                </c:pt>
                <c:pt idx="2553">
                  <c:v>30769.707845837715</c:v>
                </c:pt>
                <c:pt idx="2554">
                  <c:v>30769.707845837715</c:v>
                </c:pt>
                <c:pt idx="2555">
                  <c:v>30769.707845837715</c:v>
                </c:pt>
                <c:pt idx="2556">
                  <c:v>30769.707845837715</c:v>
                </c:pt>
                <c:pt idx="2557">
                  <c:v>30769.707845837715</c:v>
                </c:pt>
                <c:pt idx="2558">
                  <c:v>30769.707845837715</c:v>
                </c:pt>
                <c:pt idx="2559">
                  <c:v>30769.707845837715</c:v>
                </c:pt>
                <c:pt idx="2560">
                  <c:v>30769.707845837715</c:v>
                </c:pt>
                <c:pt idx="2561">
                  <c:v>30769.707845837715</c:v>
                </c:pt>
                <c:pt idx="2562">
                  <c:v>30769.707845837715</c:v>
                </c:pt>
                <c:pt idx="2563">
                  <c:v>30769.707845837715</c:v>
                </c:pt>
                <c:pt idx="2564">
                  <c:v>30769.707845837715</c:v>
                </c:pt>
                <c:pt idx="2565">
                  <c:v>30769.707845837715</c:v>
                </c:pt>
                <c:pt idx="2566">
                  <c:v>30769.707845837715</c:v>
                </c:pt>
                <c:pt idx="2567">
                  <c:v>30769.707845837715</c:v>
                </c:pt>
                <c:pt idx="2568">
                  <c:v>30769.707845837715</c:v>
                </c:pt>
                <c:pt idx="2569">
                  <c:v>30769.707845837715</c:v>
                </c:pt>
                <c:pt idx="2570">
                  <c:v>30769.707845837715</c:v>
                </c:pt>
                <c:pt idx="2571">
                  <c:v>30769.707845837715</c:v>
                </c:pt>
                <c:pt idx="2572">
                  <c:v>30769.707845837715</c:v>
                </c:pt>
                <c:pt idx="2573">
                  <c:v>30769.707845837715</c:v>
                </c:pt>
                <c:pt idx="2574">
                  <c:v>30769.707845837715</c:v>
                </c:pt>
                <c:pt idx="2575">
                  <c:v>30769.707845837715</c:v>
                </c:pt>
                <c:pt idx="2576">
                  <c:v>30769.707845837715</c:v>
                </c:pt>
                <c:pt idx="2577">
                  <c:v>30769.707845837715</c:v>
                </c:pt>
                <c:pt idx="2578">
                  <c:v>30769.707845837715</c:v>
                </c:pt>
                <c:pt idx="2579">
                  <c:v>30769.707845837715</c:v>
                </c:pt>
                <c:pt idx="2580">
                  <c:v>30769.707845837715</c:v>
                </c:pt>
                <c:pt idx="2581">
                  <c:v>30769.707845837715</c:v>
                </c:pt>
                <c:pt idx="2582">
                  <c:v>30769.707845837715</c:v>
                </c:pt>
                <c:pt idx="2583">
                  <c:v>30769.707845837715</c:v>
                </c:pt>
                <c:pt idx="2584">
                  <c:v>30769.707845837715</c:v>
                </c:pt>
                <c:pt idx="2585">
                  <c:v>30769.707845837715</c:v>
                </c:pt>
                <c:pt idx="2586">
                  <c:v>30769.707845837715</c:v>
                </c:pt>
                <c:pt idx="2587">
                  <c:v>30769.707845837715</c:v>
                </c:pt>
                <c:pt idx="2588">
                  <c:v>30769.707845837715</c:v>
                </c:pt>
                <c:pt idx="2589">
                  <c:v>30769.707845837715</c:v>
                </c:pt>
                <c:pt idx="2590">
                  <c:v>30769.707845837715</c:v>
                </c:pt>
                <c:pt idx="2591">
                  <c:v>30769.707845837715</c:v>
                </c:pt>
                <c:pt idx="2592">
                  <c:v>30769.707845837715</c:v>
                </c:pt>
                <c:pt idx="2593">
                  <c:v>30769.707845837715</c:v>
                </c:pt>
                <c:pt idx="2594">
                  <c:v>30769.707845837715</c:v>
                </c:pt>
                <c:pt idx="2595">
                  <c:v>30769.707845837715</c:v>
                </c:pt>
                <c:pt idx="2596">
                  <c:v>30769.707845837715</c:v>
                </c:pt>
                <c:pt idx="2597">
                  <c:v>30769.707845837715</c:v>
                </c:pt>
                <c:pt idx="2598">
                  <c:v>30769.707845837715</c:v>
                </c:pt>
                <c:pt idx="2599">
                  <c:v>30769.707845837715</c:v>
                </c:pt>
                <c:pt idx="2600">
                  <c:v>30769.707845837715</c:v>
                </c:pt>
                <c:pt idx="2601">
                  <c:v>30769.707845837715</c:v>
                </c:pt>
                <c:pt idx="2602">
                  <c:v>30769.707845837715</c:v>
                </c:pt>
                <c:pt idx="2603">
                  <c:v>30769.707845837715</c:v>
                </c:pt>
                <c:pt idx="2604">
                  <c:v>30769.707845837715</c:v>
                </c:pt>
                <c:pt idx="2605">
                  <c:v>30769.707845837715</c:v>
                </c:pt>
                <c:pt idx="2606">
                  <c:v>30769.707845837715</c:v>
                </c:pt>
                <c:pt idx="2607">
                  <c:v>30769.707845837715</c:v>
                </c:pt>
                <c:pt idx="2608">
                  <c:v>30769.707845837715</c:v>
                </c:pt>
                <c:pt idx="2609">
                  <c:v>30769.707845837715</c:v>
                </c:pt>
                <c:pt idx="2610">
                  <c:v>30769.707845837715</c:v>
                </c:pt>
                <c:pt idx="2611">
                  <c:v>30769.707845837715</c:v>
                </c:pt>
                <c:pt idx="2612">
                  <c:v>30769.707845837715</c:v>
                </c:pt>
                <c:pt idx="2613">
                  <c:v>30769.707845837715</c:v>
                </c:pt>
                <c:pt idx="2614">
                  <c:v>30769.707845837715</c:v>
                </c:pt>
                <c:pt idx="2615">
                  <c:v>30769.707845837715</c:v>
                </c:pt>
                <c:pt idx="2616">
                  <c:v>30769.707845837715</c:v>
                </c:pt>
                <c:pt idx="2617">
                  <c:v>30769.707845837715</c:v>
                </c:pt>
                <c:pt idx="2618">
                  <c:v>30769.707845837715</c:v>
                </c:pt>
                <c:pt idx="2619">
                  <c:v>30769.707845837715</c:v>
                </c:pt>
                <c:pt idx="2620">
                  <c:v>30769.707845837715</c:v>
                </c:pt>
                <c:pt idx="2621">
                  <c:v>30769.707845837715</c:v>
                </c:pt>
                <c:pt idx="2622">
                  <c:v>30769.707845837715</c:v>
                </c:pt>
                <c:pt idx="2623">
                  <c:v>30769.707845837715</c:v>
                </c:pt>
                <c:pt idx="2624">
                  <c:v>30769.707845837715</c:v>
                </c:pt>
                <c:pt idx="2625">
                  <c:v>30769.707845837715</c:v>
                </c:pt>
                <c:pt idx="2626">
                  <c:v>30769.707845837715</c:v>
                </c:pt>
                <c:pt idx="2627">
                  <c:v>30769.707845837715</c:v>
                </c:pt>
                <c:pt idx="2628">
                  <c:v>30769.707845837715</c:v>
                </c:pt>
                <c:pt idx="2629">
                  <c:v>30769.707845837715</c:v>
                </c:pt>
                <c:pt idx="2630">
                  <c:v>30769.707845837715</c:v>
                </c:pt>
                <c:pt idx="2631">
                  <c:v>30769.707845837715</c:v>
                </c:pt>
                <c:pt idx="2632">
                  <c:v>30769.707845837715</c:v>
                </c:pt>
                <c:pt idx="2633">
                  <c:v>30769.707845837715</c:v>
                </c:pt>
                <c:pt idx="2634">
                  <c:v>30769.707845837715</c:v>
                </c:pt>
                <c:pt idx="2635">
                  <c:v>30769.707845837715</c:v>
                </c:pt>
                <c:pt idx="2636">
                  <c:v>30769.707845837715</c:v>
                </c:pt>
                <c:pt idx="2637">
                  <c:v>30769.707845837715</c:v>
                </c:pt>
                <c:pt idx="2638">
                  <c:v>30769.707845837715</c:v>
                </c:pt>
                <c:pt idx="2639">
                  <c:v>30769.707845837715</c:v>
                </c:pt>
                <c:pt idx="2640">
                  <c:v>30769.707845837715</c:v>
                </c:pt>
                <c:pt idx="2641">
                  <c:v>30769.707845837715</c:v>
                </c:pt>
                <c:pt idx="2642">
                  <c:v>30769.707845837715</c:v>
                </c:pt>
                <c:pt idx="2643">
                  <c:v>30769.707845837715</c:v>
                </c:pt>
                <c:pt idx="2644">
                  <c:v>30769.707845837715</c:v>
                </c:pt>
                <c:pt idx="2645">
                  <c:v>30769.707845837715</c:v>
                </c:pt>
                <c:pt idx="2646">
                  <c:v>30769.707845837715</c:v>
                </c:pt>
                <c:pt idx="2647">
                  <c:v>30769.707845837715</c:v>
                </c:pt>
                <c:pt idx="2648">
                  <c:v>30769.707845837715</c:v>
                </c:pt>
                <c:pt idx="2649">
                  <c:v>30769.707845837715</c:v>
                </c:pt>
                <c:pt idx="2650">
                  <c:v>30769.707845837715</c:v>
                </c:pt>
                <c:pt idx="2651">
                  <c:v>30769.707845837715</c:v>
                </c:pt>
                <c:pt idx="2652">
                  <c:v>30769.707845837715</c:v>
                </c:pt>
                <c:pt idx="2653">
                  <c:v>30769.707845837715</c:v>
                </c:pt>
                <c:pt idx="2654">
                  <c:v>30769.707845837715</c:v>
                </c:pt>
                <c:pt idx="2655">
                  <c:v>30769.707845837715</c:v>
                </c:pt>
                <c:pt idx="2656">
                  <c:v>30769.707845837715</c:v>
                </c:pt>
                <c:pt idx="2657">
                  <c:v>30769.707845837715</c:v>
                </c:pt>
                <c:pt idx="2658">
                  <c:v>30769.707845837715</c:v>
                </c:pt>
                <c:pt idx="2659">
                  <c:v>30769.707845837715</c:v>
                </c:pt>
                <c:pt idx="2660">
                  <c:v>30769.707845837715</c:v>
                </c:pt>
                <c:pt idx="2661">
                  <c:v>30769.707845837715</c:v>
                </c:pt>
                <c:pt idx="2662">
                  <c:v>30769.707845837715</c:v>
                </c:pt>
                <c:pt idx="2663">
                  <c:v>30769.707845837715</c:v>
                </c:pt>
                <c:pt idx="2664">
                  <c:v>30769.707845837715</c:v>
                </c:pt>
                <c:pt idx="2665">
                  <c:v>30769.707845837715</c:v>
                </c:pt>
                <c:pt idx="2666">
                  <c:v>30769.707845837715</c:v>
                </c:pt>
                <c:pt idx="2667">
                  <c:v>30769.707845837715</c:v>
                </c:pt>
                <c:pt idx="2668">
                  <c:v>30769.707845837715</c:v>
                </c:pt>
                <c:pt idx="2669">
                  <c:v>30769.707845837715</c:v>
                </c:pt>
                <c:pt idx="2670">
                  <c:v>30769.707845837715</c:v>
                </c:pt>
                <c:pt idx="2671">
                  <c:v>30725.861012157395</c:v>
                </c:pt>
                <c:pt idx="2672">
                  <c:v>30630.755157522395</c:v>
                </c:pt>
                <c:pt idx="2673">
                  <c:v>30836.347021502344</c:v>
                </c:pt>
                <c:pt idx="2674">
                  <c:v>31376.143369715344</c:v>
                </c:pt>
                <c:pt idx="2675">
                  <c:v>32019.834232397603</c:v>
                </c:pt>
                <c:pt idx="2676">
                  <c:v>32038.745545076672</c:v>
                </c:pt>
                <c:pt idx="2677">
                  <c:v>32629.076687336648</c:v>
                </c:pt>
                <c:pt idx="2678">
                  <c:v>32447.653637900909</c:v>
                </c:pt>
                <c:pt idx="2679">
                  <c:v>32359.37468867288</c:v>
                </c:pt>
                <c:pt idx="2680">
                  <c:v>32742.701503765267</c:v>
                </c:pt>
                <c:pt idx="2681">
                  <c:v>32459.50263464174</c:v>
                </c:pt>
                <c:pt idx="2682">
                  <c:v>33567.187654466528</c:v>
                </c:pt>
                <c:pt idx="2683">
                  <c:v>34555.048713872471</c:v>
                </c:pt>
                <c:pt idx="2684">
                  <c:v>34892.705885897551</c:v>
                </c:pt>
                <c:pt idx="2685">
                  <c:v>35693.180162408789</c:v>
                </c:pt>
                <c:pt idx="2686">
                  <c:v>34964.741508467625</c:v>
                </c:pt>
                <c:pt idx="2687">
                  <c:v>35573.434672167037</c:v>
                </c:pt>
                <c:pt idx="2688">
                  <c:v>34919.385746108695</c:v>
                </c:pt>
                <c:pt idx="2689">
                  <c:v>35461.300789103167</c:v>
                </c:pt>
                <c:pt idx="2690">
                  <c:v>36161.568649468449</c:v>
                </c:pt>
                <c:pt idx="2691">
                  <c:v>35941.930623789107</c:v>
                </c:pt>
                <c:pt idx="2692">
                  <c:v>34900.239022898342</c:v>
                </c:pt>
                <c:pt idx="2693">
                  <c:v>35043.44709609048</c:v>
                </c:pt>
                <c:pt idx="2694">
                  <c:v>34849.547288497182</c:v>
                </c:pt>
                <c:pt idx="2695">
                  <c:v>36462.030957552124</c:v>
                </c:pt>
                <c:pt idx="2696">
                  <c:v>37402.260619463472</c:v>
                </c:pt>
                <c:pt idx="2697">
                  <c:v>38643.109529812682</c:v>
                </c:pt>
                <c:pt idx="2698">
                  <c:v>40874.016664526382</c:v>
                </c:pt>
                <c:pt idx="2699">
                  <c:v>41855.443169410821</c:v>
                </c:pt>
                <c:pt idx="2700">
                  <c:v>41756.178395389965</c:v>
                </c:pt>
                <c:pt idx="2701">
                  <c:v>41384.93598756969</c:v>
                </c:pt>
                <c:pt idx="2702">
                  <c:v>43467.063666517759</c:v>
                </c:pt>
                <c:pt idx="2703">
                  <c:v>42433.062142981958</c:v>
                </c:pt>
                <c:pt idx="2704">
                  <c:v>43054.467475370206</c:v>
                </c:pt>
                <c:pt idx="2705">
                  <c:v>42814.505673824147</c:v>
                </c:pt>
                <c:pt idx="2706">
                  <c:v>41818.248305469402</c:v>
                </c:pt>
                <c:pt idx="2707">
                  <c:v>40976.812596516364</c:v>
                </c:pt>
                <c:pt idx="2708">
                  <c:v>41660.601719692422</c:v>
                </c:pt>
                <c:pt idx="2709">
                  <c:v>40092.296760340032</c:v>
                </c:pt>
                <c:pt idx="2710">
                  <c:v>40527.72777302123</c:v>
                </c:pt>
                <c:pt idx="2711">
                  <c:v>42160.535217942896</c:v>
                </c:pt>
                <c:pt idx="2712">
                  <c:v>42314.493705396584</c:v>
                </c:pt>
                <c:pt idx="2713">
                  <c:v>41847.988502587112</c:v>
                </c:pt>
                <c:pt idx="2714">
                  <c:v>42360.39875899515</c:v>
                </c:pt>
                <c:pt idx="2715">
                  <c:v>43560.67858778801</c:v>
                </c:pt>
                <c:pt idx="2716">
                  <c:v>43943.691522172026</c:v>
                </c:pt>
                <c:pt idx="2717">
                  <c:v>43365.130906475781</c:v>
                </c:pt>
                <c:pt idx="2718">
                  <c:v>44245.644763620439</c:v>
                </c:pt>
                <c:pt idx="2719">
                  <c:v>45786.485160990771</c:v>
                </c:pt>
                <c:pt idx="2720">
                  <c:v>45591.800651626552</c:v>
                </c:pt>
                <c:pt idx="2721">
                  <c:v>46026.996253776473</c:v>
                </c:pt>
                <c:pt idx="2722">
                  <c:v>46072.038135427036</c:v>
                </c:pt>
                <c:pt idx="2723">
                  <c:v>44630.619452431747</c:v>
                </c:pt>
                <c:pt idx="2724">
                  <c:v>44036.364801317184</c:v>
                </c:pt>
                <c:pt idx="2725">
                  <c:v>43886.329822718079</c:v>
                </c:pt>
                <c:pt idx="2726">
                  <c:v>43067.022703704861</c:v>
                </c:pt>
                <c:pt idx="2727">
                  <c:v>43167.464530382087</c:v>
                </c:pt>
                <c:pt idx="2728">
                  <c:v>43337.50940413955</c:v>
                </c:pt>
                <c:pt idx="2729">
                  <c:v>45497.40102858538</c:v>
                </c:pt>
                <c:pt idx="2730">
                  <c:v>45544.875485725788</c:v>
                </c:pt>
                <c:pt idx="2731">
                  <c:v>45275.56583794747</c:v>
                </c:pt>
                <c:pt idx="2732">
                  <c:v>45527.768987119816</c:v>
                </c:pt>
                <c:pt idx="2733">
                  <c:v>46694.777460825848</c:v>
                </c:pt>
                <c:pt idx="2734">
                  <c:v>47139.624894758024</c:v>
                </c:pt>
                <c:pt idx="2735">
                  <c:v>45875.156461104256</c:v>
                </c:pt>
                <c:pt idx="2736">
                  <c:v>45612.124427493269</c:v>
                </c:pt>
                <c:pt idx="2737">
                  <c:v>46078.786570656921</c:v>
                </c:pt>
                <c:pt idx="2738">
                  <c:v>45967.280449009777</c:v>
                </c:pt>
                <c:pt idx="2739">
                  <c:v>45903.876545919782</c:v>
                </c:pt>
                <c:pt idx="2740">
                  <c:v>45859.933246748493</c:v>
                </c:pt>
                <c:pt idx="2741">
                  <c:v>46502.054705888913</c:v>
                </c:pt>
                <c:pt idx="2742">
                  <c:v>46835.788369059417</c:v>
                </c:pt>
                <c:pt idx="2743">
                  <c:v>45996.549825064933</c:v>
                </c:pt>
                <c:pt idx="2744">
                  <c:v>44666.637263716788</c:v>
                </c:pt>
                <c:pt idx="2745">
                  <c:v>44383.516864770354</c:v>
                </c:pt>
                <c:pt idx="2746">
                  <c:v>44020.435355367597</c:v>
                </c:pt>
                <c:pt idx="2747">
                  <c:v>43242.638960035823</c:v>
                </c:pt>
                <c:pt idx="2748">
                  <c:v>42965.980024996381</c:v>
                </c:pt>
                <c:pt idx="2749">
                  <c:v>42965.980024996381</c:v>
                </c:pt>
                <c:pt idx="2750">
                  <c:v>42965.980024996381</c:v>
                </c:pt>
                <c:pt idx="2751">
                  <c:v>42965.980024996381</c:v>
                </c:pt>
                <c:pt idx="2752">
                  <c:v>42965.980024996381</c:v>
                </c:pt>
                <c:pt idx="2753">
                  <c:v>42965.980024996381</c:v>
                </c:pt>
                <c:pt idx="2754">
                  <c:v>42965.980024996381</c:v>
                </c:pt>
                <c:pt idx="2755">
                  <c:v>42965.980024996381</c:v>
                </c:pt>
                <c:pt idx="2756">
                  <c:v>42965.980024996381</c:v>
                </c:pt>
                <c:pt idx="2757">
                  <c:v>42965.980024996381</c:v>
                </c:pt>
                <c:pt idx="2758">
                  <c:v>42965.980024996381</c:v>
                </c:pt>
                <c:pt idx="2759">
                  <c:v>42965.980024996381</c:v>
                </c:pt>
                <c:pt idx="2760">
                  <c:v>42965.980024996381</c:v>
                </c:pt>
                <c:pt idx="2761">
                  <c:v>42965.980024996381</c:v>
                </c:pt>
                <c:pt idx="2762">
                  <c:v>42965.980024996381</c:v>
                </c:pt>
                <c:pt idx="2763">
                  <c:v>42965.980024996381</c:v>
                </c:pt>
                <c:pt idx="2764">
                  <c:v>42965.980024996381</c:v>
                </c:pt>
                <c:pt idx="2765">
                  <c:v>42965.980024996381</c:v>
                </c:pt>
                <c:pt idx="2766">
                  <c:v>42965.980024996381</c:v>
                </c:pt>
                <c:pt idx="2767">
                  <c:v>42965.980024996381</c:v>
                </c:pt>
                <c:pt idx="2768">
                  <c:v>42965.980024996381</c:v>
                </c:pt>
                <c:pt idx="2769">
                  <c:v>42965.980024996381</c:v>
                </c:pt>
                <c:pt idx="2770">
                  <c:v>42965.980024996381</c:v>
                </c:pt>
                <c:pt idx="2771">
                  <c:v>42965.980024996381</c:v>
                </c:pt>
                <c:pt idx="2772">
                  <c:v>42965.980024996381</c:v>
                </c:pt>
                <c:pt idx="2773">
                  <c:v>42965.980024996381</c:v>
                </c:pt>
                <c:pt idx="2774">
                  <c:v>42965.980024996381</c:v>
                </c:pt>
                <c:pt idx="2775">
                  <c:v>42965.980024996381</c:v>
                </c:pt>
                <c:pt idx="2776">
                  <c:v>42965.980024996381</c:v>
                </c:pt>
                <c:pt idx="2777">
                  <c:v>42965.980024996381</c:v>
                </c:pt>
                <c:pt idx="2778">
                  <c:v>42965.980024996381</c:v>
                </c:pt>
                <c:pt idx="2779">
                  <c:v>42965.980024996381</c:v>
                </c:pt>
                <c:pt idx="2780">
                  <c:v>42965.980024996381</c:v>
                </c:pt>
                <c:pt idx="2781">
                  <c:v>42965.980024996381</c:v>
                </c:pt>
                <c:pt idx="2782">
                  <c:v>42965.980024996381</c:v>
                </c:pt>
                <c:pt idx="2783">
                  <c:v>42965.980024996381</c:v>
                </c:pt>
                <c:pt idx="2784">
                  <c:v>42965.980024996381</c:v>
                </c:pt>
                <c:pt idx="2785">
                  <c:v>42965.980024996381</c:v>
                </c:pt>
                <c:pt idx="2786">
                  <c:v>42965.980024996381</c:v>
                </c:pt>
                <c:pt idx="2787">
                  <c:v>42965.980024996381</c:v>
                </c:pt>
                <c:pt idx="2788">
                  <c:v>42965.980024996381</c:v>
                </c:pt>
                <c:pt idx="2789">
                  <c:v>42965.980024996381</c:v>
                </c:pt>
                <c:pt idx="2790">
                  <c:v>42965.980024996381</c:v>
                </c:pt>
                <c:pt idx="2791">
                  <c:v>42965.980024996381</c:v>
                </c:pt>
                <c:pt idx="2792">
                  <c:v>42965.980024996381</c:v>
                </c:pt>
                <c:pt idx="2793">
                  <c:v>42965.980024996381</c:v>
                </c:pt>
                <c:pt idx="2794">
                  <c:v>42965.980024996381</c:v>
                </c:pt>
                <c:pt idx="2795">
                  <c:v>42965.980024996381</c:v>
                </c:pt>
                <c:pt idx="2796">
                  <c:v>42965.980024996381</c:v>
                </c:pt>
                <c:pt idx="2797">
                  <c:v>42965.980024996381</c:v>
                </c:pt>
                <c:pt idx="2798">
                  <c:v>42965.980024996381</c:v>
                </c:pt>
                <c:pt idx="2799">
                  <c:v>42965.980024996381</c:v>
                </c:pt>
                <c:pt idx="2800">
                  <c:v>42965.980024996381</c:v>
                </c:pt>
                <c:pt idx="2801">
                  <c:v>42965.980024996381</c:v>
                </c:pt>
                <c:pt idx="2802">
                  <c:v>42965.980024996381</c:v>
                </c:pt>
                <c:pt idx="2803">
                  <c:v>42965.980024996381</c:v>
                </c:pt>
                <c:pt idx="2804">
                  <c:v>42965.980024996381</c:v>
                </c:pt>
                <c:pt idx="2805">
                  <c:v>42965.980024996381</c:v>
                </c:pt>
                <c:pt idx="2806">
                  <c:v>42965.980024996381</c:v>
                </c:pt>
                <c:pt idx="2807">
                  <c:v>42965.980024996381</c:v>
                </c:pt>
                <c:pt idx="2808">
                  <c:v>42965.980024996381</c:v>
                </c:pt>
                <c:pt idx="2809">
                  <c:v>42965.980024996381</c:v>
                </c:pt>
                <c:pt idx="2810">
                  <c:v>42965.980024996381</c:v>
                </c:pt>
                <c:pt idx="2811">
                  <c:v>42965.980024996381</c:v>
                </c:pt>
                <c:pt idx="2812">
                  <c:v>42965.980024996381</c:v>
                </c:pt>
                <c:pt idx="2813">
                  <c:v>42965.980024996381</c:v>
                </c:pt>
                <c:pt idx="2814">
                  <c:v>42965.980024996381</c:v>
                </c:pt>
                <c:pt idx="2815">
                  <c:v>42965.980024996381</c:v>
                </c:pt>
                <c:pt idx="2816">
                  <c:v>42965.980024996381</c:v>
                </c:pt>
                <c:pt idx="2817">
                  <c:v>42965.980024996381</c:v>
                </c:pt>
                <c:pt idx="2818">
                  <c:v>42965.980024996381</c:v>
                </c:pt>
                <c:pt idx="2819">
                  <c:v>42965.980024996381</c:v>
                </c:pt>
                <c:pt idx="2820">
                  <c:v>42965.980024996381</c:v>
                </c:pt>
                <c:pt idx="2821">
                  <c:v>42965.980024996381</c:v>
                </c:pt>
                <c:pt idx="2822">
                  <c:v>42965.980024996381</c:v>
                </c:pt>
                <c:pt idx="2823">
                  <c:v>42965.980024996381</c:v>
                </c:pt>
                <c:pt idx="2824">
                  <c:v>42965.980024996381</c:v>
                </c:pt>
                <c:pt idx="2825">
                  <c:v>42965.980024996381</c:v>
                </c:pt>
                <c:pt idx="2826">
                  <c:v>42965.980024996381</c:v>
                </c:pt>
                <c:pt idx="2827">
                  <c:v>42965.980024996381</c:v>
                </c:pt>
                <c:pt idx="2828">
                  <c:v>42965.980024996381</c:v>
                </c:pt>
                <c:pt idx="2829">
                  <c:v>42965.980024996381</c:v>
                </c:pt>
                <c:pt idx="2830">
                  <c:v>42965.980024996381</c:v>
                </c:pt>
                <c:pt idx="2831">
                  <c:v>42965.980024996381</c:v>
                </c:pt>
                <c:pt idx="2832">
                  <c:v>42965.980024996381</c:v>
                </c:pt>
                <c:pt idx="2833">
                  <c:v>42965.980024996381</c:v>
                </c:pt>
                <c:pt idx="2834">
                  <c:v>42965.980024996381</c:v>
                </c:pt>
                <c:pt idx="2835">
                  <c:v>42965.980024996381</c:v>
                </c:pt>
                <c:pt idx="2836">
                  <c:v>42965.980024996381</c:v>
                </c:pt>
                <c:pt idx="2837">
                  <c:v>42965.980024996381</c:v>
                </c:pt>
                <c:pt idx="2838">
                  <c:v>42965.980024996381</c:v>
                </c:pt>
                <c:pt idx="2839">
                  <c:v>42965.980024996381</c:v>
                </c:pt>
                <c:pt idx="2840">
                  <c:v>42965.980024996381</c:v>
                </c:pt>
                <c:pt idx="2841">
                  <c:v>42965.980024996381</c:v>
                </c:pt>
                <c:pt idx="2842">
                  <c:v>42965.980024996381</c:v>
                </c:pt>
                <c:pt idx="2843">
                  <c:v>42965.980024996381</c:v>
                </c:pt>
                <c:pt idx="2844">
                  <c:v>42965.980024996381</c:v>
                </c:pt>
                <c:pt idx="2845">
                  <c:v>42965.980024996381</c:v>
                </c:pt>
                <c:pt idx="2846">
                  <c:v>42965.980024996381</c:v>
                </c:pt>
                <c:pt idx="2847">
                  <c:v>42965.980024996381</c:v>
                </c:pt>
                <c:pt idx="2848">
                  <c:v>42965.980024996381</c:v>
                </c:pt>
                <c:pt idx="2849">
                  <c:v>42965.980024996381</c:v>
                </c:pt>
                <c:pt idx="2850">
                  <c:v>42965.980024996381</c:v>
                </c:pt>
                <c:pt idx="2851">
                  <c:v>42965.980024996381</c:v>
                </c:pt>
                <c:pt idx="2852">
                  <c:v>42965.980024996381</c:v>
                </c:pt>
                <c:pt idx="2853">
                  <c:v>42965.980024996381</c:v>
                </c:pt>
                <c:pt idx="2854">
                  <c:v>42965.980024996381</c:v>
                </c:pt>
                <c:pt idx="2855">
                  <c:v>42965.980024996381</c:v>
                </c:pt>
                <c:pt idx="2856">
                  <c:v>42965.980024996381</c:v>
                </c:pt>
                <c:pt idx="2857">
                  <c:v>42965.980024996381</c:v>
                </c:pt>
                <c:pt idx="2858">
                  <c:v>42965.980024996381</c:v>
                </c:pt>
                <c:pt idx="2859">
                  <c:v>42965.980024996381</c:v>
                </c:pt>
                <c:pt idx="2860">
                  <c:v>42965.980024996381</c:v>
                </c:pt>
                <c:pt idx="2861">
                  <c:v>42965.980024996381</c:v>
                </c:pt>
                <c:pt idx="2862">
                  <c:v>42965.980024996381</c:v>
                </c:pt>
                <c:pt idx="2863">
                  <c:v>42965.980024996381</c:v>
                </c:pt>
                <c:pt idx="2864">
                  <c:v>42965.980024996381</c:v>
                </c:pt>
                <c:pt idx="2865">
                  <c:v>42965.980024996381</c:v>
                </c:pt>
                <c:pt idx="2866">
                  <c:v>42965.980024996381</c:v>
                </c:pt>
                <c:pt idx="2867">
                  <c:v>42965.980024996381</c:v>
                </c:pt>
                <c:pt idx="2868">
                  <c:v>42965.980024996381</c:v>
                </c:pt>
                <c:pt idx="2869">
                  <c:v>42965.980024996381</c:v>
                </c:pt>
                <c:pt idx="2870">
                  <c:v>42965.980024996381</c:v>
                </c:pt>
                <c:pt idx="2871">
                  <c:v>42965.980024996381</c:v>
                </c:pt>
                <c:pt idx="2872">
                  <c:v>42965.980024996381</c:v>
                </c:pt>
                <c:pt idx="2873">
                  <c:v>42965.980024996381</c:v>
                </c:pt>
                <c:pt idx="2874">
                  <c:v>42965.980024996381</c:v>
                </c:pt>
                <c:pt idx="2875">
                  <c:v>42965.980024996381</c:v>
                </c:pt>
                <c:pt idx="2876">
                  <c:v>42965.980024996381</c:v>
                </c:pt>
                <c:pt idx="2877">
                  <c:v>42965.980024996381</c:v>
                </c:pt>
                <c:pt idx="2878">
                  <c:v>42965.980024996381</c:v>
                </c:pt>
                <c:pt idx="2879">
                  <c:v>42965.980024996381</c:v>
                </c:pt>
                <c:pt idx="2880">
                  <c:v>42965.980024996381</c:v>
                </c:pt>
                <c:pt idx="2881">
                  <c:v>42965.980024996381</c:v>
                </c:pt>
                <c:pt idx="2882">
                  <c:v>42965.980024996381</c:v>
                </c:pt>
                <c:pt idx="2883">
                  <c:v>42965.980024996381</c:v>
                </c:pt>
                <c:pt idx="2884">
                  <c:v>42965.980024996381</c:v>
                </c:pt>
                <c:pt idx="2885">
                  <c:v>42965.980024996381</c:v>
                </c:pt>
                <c:pt idx="2886">
                  <c:v>42965.980024996381</c:v>
                </c:pt>
                <c:pt idx="2887">
                  <c:v>42965.980024996381</c:v>
                </c:pt>
                <c:pt idx="2888">
                  <c:v>42965.980024996381</c:v>
                </c:pt>
                <c:pt idx="2889">
                  <c:v>42965.980024996381</c:v>
                </c:pt>
                <c:pt idx="2890">
                  <c:v>42965.980024996381</c:v>
                </c:pt>
                <c:pt idx="2891">
                  <c:v>42965.980024996381</c:v>
                </c:pt>
                <c:pt idx="2892">
                  <c:v>42965.980024996381</c:v>
                </c:pt>
                <c:pt idx="2893">
                  <c:v>42965.980024996381</c:v>
                </c:pt>
                <c:pt idx="2894">
                  <c:v>42965.980024996381</c:v>
                </c:pt>
                <c:pt idx="2895">
                  <c:v>42965.980024996381</c:v>
                </c:pt>
                <c:pt idx="2896">
                  <c:v>42965.980024996381</c:v>
                </c:pt>
                <c:pt idx="2897">
                  <c:v>42965.980024996381</c:v>
                </c:pt>
                <c:pt idx="2898">
                  <c:v>42965.980024996381</c:v>
                </c:pt>
                <c:pt idx="2899">
                  <c:v>42965.980024996381</c:v>
                </c:pt>
                <c:pt idx="2900">
                  <c:v>42965.980024996381</c:v>
                </c:pt>
                <c:pt idx="2901">
                  <c:v>42965.980024996381</c:v>
                </c:pt>
                <c:pt idx="2902">
                  <c:v>42965.980024996381</c:v>
                </c:pt>
                <c:pt idx="2903">
                  <c:v>42965.980024996381</c:v>
                </c:pt>
                <c:pt idx="2904">
                  <c:v>42965.980024996381</c:v>
                </c:pt>
                <c:pt idx="2905">
                  <c:v>42965.980024996381</c:v>
                </c:pt>
                <c:pt idx="2906">
                  <c:v>42965.980024996381</c:v>
                </c:pt>
                <c:pt idx="2907">
                  <c:v>42965.980024996381</c:v>
                </c:pt>
                <c:pt idx="2908">
                  <c:v>42965.980024996381</c:v>
                </c:pt>
                <c:pt idx="2909">
                  <c:v>42965.980024996381</c:v>
                </c:pt>
                <c:pt idx="2910">
                  <c:v>42965.980024996381</c:v>
                </c:pt>
                <c:pt idx="2911">
                  <c:v>42965.980024996381</c:v>
                </c:pt>
                <c:pt idx="2912">
                  <c:v>42965.980024996381</c:v>
                </c:pt>
                <c:pt idx="2913">
                  <c:v>42965.980024996381</c:v>
                </c:pt>
                <c:pt idx="2914">
                  <c:v>42965.980024996381</c:v>
                </c:pt>
                <c:pt idx="2915">
                  <c:v>42904.753503460757</c:v>
                </c:pt>
                <c:pt idx="2916">
                  <c:v>42810.952118451009</c:v>
                </c:pt>
                <c:pt idx="2917">
                  <c:v>43158.017242987087</c:v>
                </c:pt>
                <c:pt idx="2918">
                  <c:v>42717.150733441253</c:v>
                </c:pt>
                <c:pt idx="2919">
                  <c:v>42191.862977386641</c:v>
                </c:pt>
                <c:pt idx="2920">
                  <c:v>42951.654195965632</c:v>
                </c:pt>
                <c:pt idx="2921">
                  <c:v>42210.623254388593</c:v>
                </c:pt>
                <c:pt idx="2922">
                  <c:v>42989.174749969534</c:v>
                </c:pt>
                <c:pt idx="2923">
                  <c:v>42829.71239545296</c:v>
                </c:pt>
                <c:pt idx="2924">
                  <c:v>44321.154417108017</c:v>
                </c:pt>
                <c:pt idx="2925">
                  <c:v>44621.318849139228</c:v>
                </c:pt>
                <c:pt idx="2926">
                  <c:v>45127.846328191888</c:v>
                </c:pt>
                <c:pt idx="2927">
                  <c:v>43748.965968548531</c:v>
                </c:pt>
                <c:pt idx="2928">
                  <c:v>43861.527630560231</c:v>
                </c:pt>
                <c:pt idx="2929">
                  <c:v>43814.626938055357</c:v>
                </c:pt>
                <c:pt idx="2930">
                  <c:v>43758.346107049503</c:v>
                </c:pt>
                <c:pt idx="2931">
                  <c:v>45146.60660519384</c:v>
                </c:pt>
                <c:pt idx="2932">
                  <c:v>44930.863419671412</c:v>
                </c:pt>
                <c:pt idx="2933">
                  <c:v>44330.534555608996</c:v>
                </c:pt>
                <c:pt idx="2934">
                  <c:v>43645.784445037803</c:v>
                </c:pt>
                <c:pt idx="2935">
                  <c:v>42951.654195965632</c:v>
                </c:pt>
                <c:pt idx="2936">
                  <c:v>44152.311924090463</c:v>
                </c:pt>
                <c:pt idx="2937">
                  <c:v>44302.394140106066</c:v>
                </c:pt>
                <c:pt idx="2938">
                  <c:v>43870.90776906121</c:v>
                </c:pt>
                <c:pt idx="2939">
                  <c:v>43458.181675018299</c:v>
                </c:pt>
                <c:pt idx="2940">
                  <c:v>43261.198766497815</c:v>
                </c:pt>
                <c:pt idx="2941">
                  <c:v>43580.123475530978</c:v>
                </c:pt>
                <c:pt idx="2942">
                  <c:v>43927.188600067057</c:v>
                </c:pt>
                <c:pt idx="2943">
                  <c:v>44959.003835174335</c:v>
                </c:pt>
                <c:pt idx="2944">
                  <c:v>44339.914694109968</c:v>
                </c:pt>
                <c:pt idx="2945">
                  <c:v>44602.558572137277</c:v>
                </c:pt>
                <c:pt idx="2946">
                  <c:v>44443.096217620696</c:v>
                </c:pt>
                <c:pt idx="2947">
                  <c:v>45240.407990203596</c:v>
                </c:pt>
                <c:pt idx="2948">
                  <c:v>44602.558572137277</c:v>
                </c:pt>
                <c:pt idx="2949">
                  <c:v>44077.270816082666</c:v>
                </c:pt>
                <c:pt idx="2950">
                  <c:v>43795.866661053406</c:v>
                </c:pt>
                <c:pt idx="2951">
                  <c:v>43036.075442474408</c:v>
                </c:pt>
                <c:pt idx="2952">
                  <c:v>42979.794611468562</c:v>
                </c:pt>
                <c:pt idx="2953">
                  <c:v>42632.729486932476</c:v>
                </c:pt>
                <c:pt idx="2954">
                  <c:v>42538.92810192272</c:v>
                </c:pt>
                <c:pt idx="2955">
                  <c:v>42481.434184505233</c:v>
                </c:pt>
                <c:pt idx="2956">
                  <c:v>42481.434184505233</c:v>
                </c:pt>
                <c:pt idx="2957">
                  <c:v>42481.434184505233</c:v>
                </c:pt>
                <c:pt idx="2958">
                  <c:v>42481.434184505233</c:v>
                </c:pt>
                <c:pt idx="2959">
                  <c:v>42481.434184505233</c:v>
                </c:pt>
                <c:pt idx="2960">
                  <c:v>42481.434184505233</c:v>
                </c:pt>
                <c:pt idx="2961">
                  <c:v>42481.434184505233</c:v>
                </c:pt>
                <c:pt idx="2962">
                  <c:v>42481.434184505233</c:v>
                </c:pt>
                <c:pt idx="2963">
                  <c:v>42481.434184505233</c:v>
                </c:pt>
                <c:pt idx="2964">
                  <c:v>42481.434184505233</c:v>
                </c:pt>
                <c:pt idx="2965">
                  <c:v>42481.434184505233</c:v>
                </c:pt>
                <c:pt idx="2966">
                  <c:v>42481.434184505233</c:v>
                </c:pt>
                <c:pt idx="2967">
                  <c:v>42481.434184505233</c:v>
                </c:pt>
                <c:pt idx="2968">
                  <c:v>42481.434184505233</c:v>
                </c:pt>
                <c:pt idx="2969">
                  <c:v>42420.898140792313</c:v>
                </c:pt>
                <c:pt idx="2970">
                  <c:v>42747.576765077269</c:v>
                </c:pt>
                <c:pt idx="2971">
                  <c:v>43985.377670582078</c:v>
                </c:pt>
                <c:pt idx="2972">
                  <c:v>43995.60014709059</c:v>
                </c:pt>
                <c:pt idx="2973">
                  <c:v>44218.379635138161</c:v>
                </c:pt>
                <c:pt idx="2974">
                  <c:v>43562.643017036113</c:v>
                </c:pt>
                <c:pt idx="2975">
                  <c:v>43249.711861159165</c:v>
                </c:pt>
                <c:pt idx="2976">
                  <c:v>43630.851610291182</c:v>
                </c:pt>
                <c:pt idx="2977">
                  <c:v>43585.379214787805</c:v>
                </c:pt>
                <c:pt idx="2978">
                  <c:v>44003.090754877005</c:v>
                </c:pt>
                <c:pt idx="2979">
                  <c:v>44756.822147784784</c:v>
                </c:pt>
                <c:pt idx="2980">
                  <c:v>44567.53008278233</c:v>
                </c:pt>
                <c:pt idx="2981">
                  <c:v>43820.848673673529</c:v>
                </c:pt>
                <c:pt idx="2982">
                  <c:v>44195.995936576415</c:v>
                </c:pt>
                <c:pt idx="2983">
                  <c:v>42595.825863804355</c:v>
                </c:pt>
                <c:pt idx="2984">
                  <c:v>41730.352227682837</c:v>
                </c:pt>
                <c:pt idx="2985">
                  <c:v>40924.010330675221</c:v>
                </c:pt>
                <c:pt idx="2986">
                  <c:v>40704.667709729649</c:v>
                </c:pt>
                <c:pt idx="2987">
                  <c:v>40756.573215449593</c:v>
                </c:pt>
                <c:pt idx="2988">
                  <c:v>39726.306208027068</c:v>
                </c:pt>
                <c:pt idx="2989">
                  <c:v>39603.195865937487</c:v>
                </c:pt>
                <c:pt idx="2990">
                  <c:v>41279.946572787987</c:v>
                </c:pt>
                <c:pt idx="2991">
                  <c:v>41279.946572787987</c:v>
                </c:pt>
                <c:pt idx="2992">
                  <c:v>41279.946572787987</c:v>
                </c:pt>
                <c:pt idx="2993">
                  <c:v>41279.946572787987</c:v>
                </c:pt>
                <c:pt idx="2994">
                  <c:v>41279.946572787987</c:v>
                </c:pt>
                <c:pt idx="2995">
                  <c:v>41279.946572787987</c:v>
                </c:pt>
                <c:pt idx="2996">
                  <c:v>41279.946572787987</c:v>
                </c:pt>
                <c:pt idx="2997">
                  <c:v>41279.946572787987</c:v>
                </c:pt>
                <c:pt idx="2998">
                  <c:v>41279.946572787987</c:v>
                </c:pt>
                <c:pt idx="2999">
                  <c:v>41279.946572787987</c:v>
                </c:pt>
                <c:pt idx="3000">
                  <c:v>41279.946572787987</c:v>
                </c:pt>
                <c:pt idx="3001">
                  <c:v>41279.946572787987</c:v>
                </c:pt>
                <c:pt idx="3002">
                  <c:v>41279.946572787987</c:v>
                </c:pt>
                <c:pt idx="3003">
                  <c:v>41279.946572787987</c:v>
                </c:pt>
                <c:pt idx="3004">
                  <c:v>41279.946572787987</c:v>
                </c:pt>
                <c:pt idx="3005">
                  <c:v>41279.946572787987</c:v>
                </c:pt>
                <c:pt idx="3006">
                  <c:v>41279.946572787987</c:v>
                </c:pt>
                <c:pt idx="3007">
                  <c:v>41279.946572787987</c:v>
                </c:pt>
                <c:pt idx="3008">
                  <c:v>41279.946572787987</c:v>
                </c:pt>
                <c:pt idx="3009">
                  <c:v>41279.946572787987</c:v>
                </c:pt>
                <c:pt idx="3010">
                  <c:v>41279.946572787987</c:v>
                </c:pt>
                <c:pt idx="3011">
                  <c:v>41279.946572787987</c:v>
                </c:pt>
                <c:pt idx="3012">
                  <c:v>41279.946572787987</c:v>
                </c:pt>
                <c:pt idx="3013">
                  <c:v>41279.946572787987</c:v>
                </c:pt>
                <c:pt idx="3014">
                  <c:v>41279.946572787987</c:v>
                </c:pt>
                <c:pt idx="3015">
                  <c:v>41279.946572787987</c:v>
                </c:pt>
                <c:pt idx="3016">
                  <c:v>41279.946572787987</c:v>
                </c:pt>
                <c:pt idx="3017">
                  <c:v>41279.946572787987</c:v>
                </c:pt>
                <c:pt idx="3018">
                  <c:v>41279.946572787987</c:v>
                </c:pt>
                <c:pt idx="3019">
                  <c:v>41279.946572787987</c:v>
                </c:pt>
                <c:pt idx="3020">
                  <c:v>41279.946572787987</c:v>
                </c:pt>
                <c:pt idx="3021">
                  <c:v>41279.946572787987</c:v>
                </c:pt>
                <c:pt idx="3022">
                  <c:v>41279.946572787987</c:v>
                </c:pt>
                <c:pt idx="3023">
                  <c:v>41279.946572787987</c:v>
                </c:pt>
                <c:pt idx="3024">
                  <c:v>41279.946572787987</c:v>
                </c:pt>
                <c:pt idx="3025">
                  <c:v>41279.946572787987</c:v>
                </c:pt>
                <c:pt idx="3026">
                  <c:v>41279.946572787987</c:v>
                </c:pt>
                <c:pt idx="3027">
                  <c:v>41279.946572787987</c:v>
                </c:pt>
                <c:pt idx="3028">
                  <c:v>41279.946572787987</c:v>
                </c:pt>
                <c:pt idx="3029">
                  <c:v>41279.946572787987</c:v>
                </c:pt>
                <c:pt idx="3030">
                  <c:v>41279.946572787987</c:v>
                </c:pt>
                <c:pt idx="3031">
                  <c:v>41279.946572787987</c:v>
                </c:pt>
                <c:pt idx="3032">
                  <c:v>41279.946572787987</c:v>
                </c:pt>
                <c:pt idx="3033">
                  <c:v>41279.946572787987</c:v>
                </c:pt>
                <c:pt idx="3034">
                  <c:v>41279.946572787987</c:v>
                </c:pt>
                <c:pt idx="3035">
                  <c:v>41221.122648921766</c:v>
                </c:pt>
                <c:pt idx="3036">
                  <c:v>41301.011701618147</c:v>
                </c:pt>
                <c:pt idx="3037">
                  <c:v>39582.085187259669</c:v>
                </c:pt>
                <c:pt idx="3038">
                  <c:v>38302.774649177198</c:v>
                </c:pt>
                <c:pt idx="3039">
                  <c:v>37451.951714231829</c:v>
                </c:pt>
                <c:pt idx="3040">
                  <c:v>38002.218099848345</c:v>
                </c:pt>
                <c:pt idx="3041">
                  <c:v>37529.488427890719</c:v>
                </c:pt>
                <c:pt idx="3042">
                  <c:v>37889.124876891976</c:v>
                </c:pt>
                <c:pt idx="3043">
                  <c:v>38018.503523954067</c:v>
                </c:pt>
                <c:pt idx="3044">
                  <c:v>38184.343426097286</c:v>
                </c:pt>
                <c:pt idx="3045">
                  <c:v>38686.115437710112</c:v>
                </c:pt>
                <c:pt idx="3046">
                  <c:v>37920.157657271207</c:v>
                </c:pt>
                <c:pt idx="3047">
                  <c:v>38399.039600557669</c:v>
                </c:pt>
                <c:pt idx="3048">
                  <c:v>38551.398790524494</c:v>
                </c:pt>
                <c:pt idx="3049">
                  <c:v>39217.020263556507</c:v>
                </c:pt>
                <c:pt idx="3050">
                  <c:v>39275.919214072186</c:v>
                </c:pt>
                <c:pt idx="3051">
                  <c:v>39186.711279804193</c:v>
                </c:pt>
                <c:pt idx="3052">
                  <c:v>38757.228456305085</c:v>
                </c:pt>
                <c:pt idx="3053">
                  <c:v>38504.171060617911</c:v>
                </c:pt>
                <c:pt idx="3054">
                  <c:v>38295.868853536871</c:v>
                </c:pt>
                <c:pt idx="3055">
                  <c:v>38295.868853536871</c:v>
                </c:pt>
                <c:pt idx="3056">
                  <c:v>38295.868853536871</c:v>
                </c:pt>
                <c:pt idx="3057">
                  <c:v>38295.868853536871</c:v>
                </c:pt>
                <c:pt idx="3058">
                  <c:v>38295.868853536871</c:v>
                </c:pt>
                <c:pt idx="3059">
                  <c:v>38241.297240420579</c:v>
                </c:pt>
                <c:pt idx="3060">
                  <c:v>38441.477021576691</c:v>
                </c:pt>
                <c:pt idx="3061">
                  <c:v>39031.105278260999</c:v>
                </c:pt>
                <c:pt idx="3062">
                  <c:v>39141.590771208103</c:v>
                </c:pt>
                <c:pt idx="3063">
                  <c:v>40318.95717505506</c:v>
                </c:pt>
                <c:pt idx="3064">
                  <c:v>40191.288868274816</c:v>
                </c:pt>
                <c:pt idx="3065">
                  <c:v>40709.007049067412</c:v>
                </c:pt>
                <c:pt idx="3066">
                  <c:v>40727.13491766138</c:v>
                </c:pt>
                <c:pt idx="3067">
                  <c:v>41470.205701875646</c:v>
                </c:pt>
                <c:pt idx="3068">
                  <c:v>41515.396502256815</c:v>
                </c:pt>
                <c:pt idx="3069">
                  <c:v>41278.703241705269</c:v>
                </c:pt>
                <c:pt idx="3070">
                  <c:v>41912.577244009917</c:v>
                </c:pt>
                <c:pt idx="3071">
                  <c:v>41942.389426010413</c:v>
                </c:pt>
                <c:pt idx="3072">
                  <c:v>42032.255542357751</c:v>
                </c:pt>
                <c:pt idx="3073">
                  <c:v>42726.698963424227</c:v>
                </c:pt>
                <c:pt idx="3074">
                  <c:v>42949.044574425097</c:v>
                </c:pt>
                <c:pt idx="3075">
                  <c:v>43377.240295147021</c:v>
                </c:pt>
                <c:pt idx="3076">
                  <c:v>42979.200412702266</c:v>
                </c:pt>
                <c:pt idx="3077">
                  <c:v>42284.4992494283</c:v>
                </c:pt>
                <c:pt idx="3078">
                  <c:v>42177.879889593649</c:v>
                </c:pt>
                <c:pt idx="3079">
                  <c:v>42388.197530911311</c:v>
                </c:pt>
                <c:pt idx="3080">
                  <c:v>42046.431363770098</c:v>
                </c:pt>
                <c:pt idx="3081">
                  <c:v>41908.023798344126</c:v>
                </c:pt>
                <c:pt idx="3082">
                  <c:v>41858.623208573845</c:v>
                </c:pt>
                <c:pt idx="3083">
                  <c:v>43109.78979783415</c:v>
                </c:pt>
                <c:pt idx="3084">
                  <c:v>43775.280177591783</c:v>
                </c:pt>
                <c:pt idx="3085">
                  <c:v>43775.881576075946</c:v>
                </c:pt>
                <c:pt idx="3086">
                  <c:v>44261.639723138898</c:v>
                </c:pt>
                <c:pt idx="3087">
                  <c:v>45725.701375791847</c:v>
                </c:pt>
                <c:pt idx="3088">
                  <c:v>46118.414585948332</c:v>
                </c:pt>
                <c:pt idx="3089">
                  <c:v>46040.576439284188</c:v>
                </c:pt>
                <c:pt idx="3090">
                  <c:v>45383.076067958973</c:v>
                </c:pt>
                <c:pt idx="3091">
                  <c:v>45018.628586558007</c:v>
                </c:pt>
                <c:pt idx="3092">
                  <c:v>45963.511519242536</c:v>
                </c:pt>
                <c:pt idx="3093">
                  <c:v>45842.544509857216</c:v>
                </c:pt>
                <c:pt idx="3094">
                  <c:v>46512.760163418956</c:v>
                </c:pt>
                <c:pt idx="3095">
                  <c:v>45530.246868439841</c:v>
                </c:pt>
                <c:pt idx="3096">
                  <c:v>45426.033102541835</c:v>
                </c:pt>
                <c:pt idx="3097">
                  <c:v>44841.13011966164</c:v>
                </c:pt>
                <c:pt idx="3098">
                  <c:v>45199.477702151838</c:v>
                </c:pt>
                <c:pt idx="3099">
                  <c:v>45430.414720069282</c:v>
                </c:pt>
                <c:pt idx="3100">
                  <c:v>46417.223718506684</c:v>
                </c:pt>
                <c:pt idx="3101">
                  <c:v>46348.492463174109</c:v>
                </c:pt>
                <c:pt idx="3102">
                  <c:v>46838.632227764516</c:v>
                </c:pt>
                <c:pt idx="3103">
                  <c:v>45899.247795506592</c:v>
                </c:pt>
                <c:pt idx="3104">
                  <c:v>45596.142959489945</c:v>
                </c:pt>
                <c:pt idx="3105">
                  <c:v>45692.023060678883</c:v>
                </c:pt>
                <c:pt idx="3106">
                  <c:v>46312.064897847849</c:v>
                </c:pt>
                <c:pt idx="3107">
                  <c:v>46197.627357719117</c:v>
                </c:pt>
                <c:pt idx="3108">
                  <c:v>45186.075107361983</c:v>
                </c:pt>
                <c:pt idx="3109">
                  <c:v>44897.232006826853</c:v>
                </c:pt>
                <c:pt idx="3110">
                  <c:v>45182.810372733686</c:v>
                </c:pt>
                <c:pt idx="3111">
                  <c:v>44954.966261306217</c:v>
                </c:pt>
                <c:pt idx="3112">
                  <c:v>44800.75050715376</c:v>
                </c:pt>
                <c:pt idx="3113">
                  <c:v>45149.905284243221</c:v>
                </c:pt>
                <c:pt idx="3114">
                  <c:v>46756.756119849597</c:v>
                </c:pt>
                <c:pt idx="3115">
                  <c:v>46709.331553670112</c:v>
                </c:pt>
                <c:pt idx="3116">
                  <c:v>47155.998799262663</c:v>
                </c:pt>
                <c:pt idx="3117">
                  <c:v>47397.073677341665</c:v>
                </c:pt>
                <c:pt idx="3118">
                  <c:v>47357.209549248772</c:v>
                </c:pt>
                <c:pt idx="3119">
                  <c:v>47627.409296774946</c:v>
                </c:pt>
                <c:pt idx="3120">
                  <c:v>48213.772818830948</c:v>
                </c:pt>
                <c:pt idx="3121">
                  <c:v>48512.410123250978</c:v>
                </c:pt>
                <c:pt idx="3122">
                  <c:v>48858.042423504652</c:v>
                </c:pt>
                <c:pt idx="3123">
                  <c:v>47753.187494033555</c:v>
                </c:pt>
                <c:pt idx="3124">
                  <c:v>47711.776912695677</c:v>
                </c:pt>
                <c:pt idx="3125">
                  <c:v>47451.371369054395</c:v>
                </c:pt>
                <c:pt idx="3126">
                  <c:v>48548.57994636974</c:v>
                </c:pt>
                <c:pt idx="3127">
                  <c:v>48900.483973672512</c:v>
                </c:pt>
                <c:pt idx="3128">
                  <c:v>49108.052364776879</c:v>
                </c:pt>
                <c:pt idx="3129">
                  <c:v>48740.59789095512</c:v>
                </c:pt>
                <c:pt idx="3130">
                  <c:v>48332.076492072141</c:v>
                </c:pt>
                <c:pt idx="3131">
                  <c:v>48447.201344754198</c:v>
                </c:pt>
                <c:pt idx="3132">
                  <c:v>49203.073325274163</c:v>
                </c:pt>
                <c:pt idx="3133">
                  <c:v>48805.119356898562</c:v>
                </c:pt>
                <c:pt idx="3134">
                  <c:v>48313.175396855688</c:v>
                </c:pt>
                <c:pt idx="3135">
                  <c:v>48500.897637982765</c:v>
                </c:pt>
                <c:pt idx="3136">
                  <c:v>48311.371201403206</c:v>
                </c:pt>
                <c:pt idx="3137">
                  <c:v>48964.661783339303</c:v>
                </c:pt>
                <c:pt idx="3138">
                  <c:v>49376.018346504745</c:v>
                </c:pt>
                <c:pt idx="3139">
                  <c:v>49407.548809888562</c:v>
                </c:pt>
                <c:pt idx="3140">
                  <c:v>49468.547798996216</c:v>
                </c:pt>
                <c:pt idx="3141">
                  <c:v>48762.677806730702</c:v>
                </c:pt>
                <c:pt idx="3142">
                  <c:v>48833.642827861586</c:v>
                </c:pt>
                <c:pt idx="3143">
                  <c:v>49163.123283112101</c:v>
                </c:pt>
                <c:pt idx="3144">
                  <c:v>48869.898565049516</c:v>
                </c:pt>
                <c:pt idx="3145">
                  <c:v>48542.394133389811</c:v>
                </c:pt>
                <c:pt idx="3146">
                  <c:v>48485.604933671275</c:v>
                </c:pt>
                <c:pt idx="3147">
                  <c:v>48209.906685718495</c:v>
                </c:pt>
                <c:pt idx="3148">
                  <c:v>47954.312329950488</c:v>
                </c:pt>
                <c:pt idx="3149">
                  <c:v>48969.816627489243</c:v>
                </c:pt>
                <c:pt idx="3150">
                  <c:v>49381.602761000519</c:v>
                </c:pt>
                <c:pt idx="3151">
                  <c:v>50270.040150243171</c:v>
                </c:pt>
                <c:pt idx="3152">
                  <c:v>50317.12106014599</c:v>
                </c:pt>
                <c:pt idx="3153">
                  <c:v>50017.45278689597</c:v>
                </c:pt>
                <c:pt idx="3154">
                  <c:v>50430.527631444733</c:v>
                </c:pt>
                <c:pt idx="3155">
                  <c:v>51311.920067015802</c:v>
                </c:pt>
                <c:pt idx="3156">
                  <c:v>51019.382661506541</c:v>
                </c:pt>
                <c:pt idx="3157">
                  <c:v>50898.759308397879</c:v>
                </c:pt>
                <c:pt idx="3158">
                  <c:v>51855.49838262728</c:v>
                </c:pt>
                <c:pt idx="3159">
                  <c:v>51915.380488835784</c:v>
                </c:pt>
                <c:pt idx="3160">
                  <c:v>52217.62618416077</c:v>
                </c:pt>
                <c:pt idx="3161">
                  <c:v>52076.469368521502</c:v>
                </c:pt>
                <c:pt idx="3162">
                  <c:v>51908.077792956698</c:v>
                </c:pt>
                <c:pt idx="3163">
                  <c:v>51138.029991024392</c:v>
                </c:pt>
                <c:pt idx="3164">
                  <c:v>50845.148929238472</c:v>
                </c:pt>
                <c:pt idx="3165">
                  <c:v>51192.32768273713</c:v>
                </c:pt>
                <c:pt idx="3166">
                  <c:v>52196.663151284331</c:v>
                </c:pt>
                <c:pt idx="3167">
                  <c:v>52372.099680520725</c:v>
                </c:pt>
                <c:pt idx="3168">
                  <c:v>52477.430329317889</c:v>
                </c:pt>
                <c:pt idx="3169">
                  <c:v>51936.08577950472</c:v>
                </c:pt>
                <c:pt idx="3170">
                  <c:v>52299.760034283194</c:v>
                </c:pt>
                <c:pt idx="3171">
                  <c:v>52484.818939266137</c:v>
                </c:pt>
                <c:pt idx="3172">
                  <c:v>52771.170531795469</c:v>
                </c:pt>
                <c:pt idx="3173">
                  <c:v>51663.566352111069</c:v>
                </c:pt>
                <c:pt idx="3174">
                  <c:v>52036.69115449777</c:v>
                </c:pt>
                <c:pt idx="3175">
                  <c:v>52055.592249714231</c:v>
                </c:pt>
                <c:pt idx="3176">
                  <c:v>51738.139764146916</c:v>
                </c:pt>
                <c:pt idx="3177">
                  <c:v>51400.239730118155</c:v>
                </c:pt>
                <c:pt idx="3178">
                  <c:v>51852.920960552306</c:v>
                </c:pt>
                <c:pt idx="3179">
                  <c:v>51933.078787083927</c:v>
                </c:pt>
                <c:pt idx="3180">
                  <c:v>51138.803217646884</c:v>
                </c:pt>
                <c:pt idx="3181">
                  <c:v>51028.403638768941</c:v>
                </c:pt>
                <c:pt idx="3182">
                  <c:v>50392.983183219316</c:v>
                </c:pt>
                <c:pt idx="3183">
                  <c:v>50124.329888938119</c:v>
                </c:pt>
                <c:pt idx="3184">
                  <c:v>50088.417808026854</c:v>
                </c:pt>
                <c:pt idx="3185">
                  <c:v>50015.562677374328</c:v>
                </c:pt>
                <c:pt idx="3186">
                  <c:v>50355.782391270557</c:v>
                </c:pt>
                <c:pt idx="3187">
                  <c:v>50350.885289328107</c:v>
                </c:pt>
                <c:pt idx="3188">
                  <c:v>49319.572803062867</c:v>
                </c:pt>
                <c:pt idx="3189">
                  <c:v>49368.199459567448</c:v>
                </c:pt>
                <c:pt idx="3190">
                  <c:v>49368.199459567448</c:v>
                </c:pt>
                <c:pt idx="3191">
                  <c:v>49368.199459567448</c:v>
                </c:pt>
                <c:pt idx="3192">
                  <c:v>49368.199459567448</c:v>
                </c:pt>
                <c:pt idx="3193">
                  <c:v>49368.199459567448</c:v>
                </c:pt>
                <c:pt idx="3194">
                  <c:v>49368.199459567448</c:v>
                </c:pt>
                <c:pt idx="3195">
                  <c:v>49368.199459567448</c:v>
                </c:pt>
                <c:pt idx="3196">
                  <c:v>49368.199459567448</c:v>
                </c:pt>
                <c:pt idx="3197">
                  <c:v>49368.199459567448</c:v>
                </c:pt>
                <c:pt idx="3198">
                  <c:v>49368.199459567448</c:v>
                </c:pt>
                <c:pt idx="3199">
                  <c:v>49368.199459567448</c:v>
                </c:pt>
                <c:pt idx="3200">
                  <c:v>49368.199459567448</c:v>
                </c:pt>
                <c:pt idx="3201">
                  <c:v>49368.199459567448</c:v>
                </c:pt>
                <c:pt idx="3202">
                  <c:v>49368.199459567448</c:v>
                </c:pt>
                <c:pt idx="3203">
                  <c:v>49368.199459567448</c:v>
                </c:pt>
                <c:pt idx="3204">
                  <c:v>49368.199459567448</c:v>
                </c:pt>
                <c:pt idx="3205">
                  <c:v>49368.199459567448</c:v>
                </c:pt>
                <c:pt idx="3206">
                  <c:v>49368.199459567448</c:v>
                </c:pt>
                <c:pt idx="3207">
                  <c:v>49368.199459567448</c:v>
                </c:pt>
                <c:pt idx="3208">
                  <c:v>49368.199459567448</c:v>
                </c:pt>
                <c:pt idx="3209">
                  <c:v>49368.199459567448</c:v>
                </c:pt>
                <c:pt idx="3210">
                  <c:v>49368.199459567448</c:v>
                </c:pt>
                <c:pt idx="3211">
                  <c:v>49368.199459567448</c:v>
                </c:pt>
                <c:pt idx="3212">
                  <c:v>49368.199459567448</c:v>
                </c:pt>
                <c:pt idx="3213">
                  <c:v>49368.199459567448</c:v>
                </c:pt>
                <c:pt idx="3214">
                  <c:v>49368.199459567448</c:v>
                </c:pt>
                <c:pt idx="3215">
                  <c:v>49297.849775337563</c:v>
                </c:pt>
                <c:pt idx="3216">
                  <c:v>49275.704292927876</c:v>
                </c:pt>
                <c:pt idx="3217">
                  <c:v>49499.726709188173</c:v>
                </c:pt>
                <c:pt idx="3218">
                  <c:v>49963.578280964946</c:v>
                </c:pt>
                <c:pt idx="3219">
                  <c:v>49905.24579650176</c:v>
                </c:pt>
                <c:pt idx="3220">
                  <c:v>49829.100641404693</c:v>
                </c:pt>
                <c:pt idx="3221">
                  <c:v>50348.636868226116</c:v>
                </c:pt>
                <c:pt idx="3222">
                  <c:v>50263.585377812102</c:v>
                </c:pt>
                <c:pt idx="3223">
                  <c:v>50306.432072039541</c:v>
                </c:pt>
                <c:pt idx="3224">
                  <c:v>51228.518607735576</c:v>
                </c:pt>
                <c:pt idx="3225">
                  <c:v>51241.517043062995</c:v>
                </c:pt>
                <c:pt idx="3226">
                  <c:v>50650.970845471384</c:v>
                </c:pt>
                <c:pt idx="3227">
                  <c:v>51154.299146761085</c:v>
                </c:pt>
                <c:pt idx="3228">
                  <c:v>50709.624278955009</c:v>
                </c:pt>
                <c:pt idx="3229">
                  <c:v>50166.177350111524</c:v>
                </c:pt>
                <c:pt idx="3230">
                  <c:v>50079.200165574941</c:v>
                </c:pt>
                <c:pt idx="3231">
                  <c:v>50293.834822987657</c:v>
                </c:pt>
                <c:pt idx="3232">
                  <c:v>50977.536473759144</c:v>
                </c:pt>
                <c:pt idx="3233">
                  <c:v>51858.06011130946</c:v>
                </c:pt>
                <c:pt idx="3234">
                  <c:v>52060.659180456038</c:v>
                </c:pt>
                <c:pt idx="3235">
                  <c:v>51788.253699365887</c:v>
                </c:pt>
                <c:pt idx="3236">
                  <c:v>51648.319926458302</c:v>
                </c:pt>
                <c:pt idx="3237">
                  <c:v>52548.822640530409</c:v>
                </c:pt>
                <c:pt idx="3238">
                  <c:v>52678.726756549542</c:v>
                </c:pt>
                <c:pt idx="3239">
                  <c:v>52960.359521977065</c:v>
                </c:pt>
                <c:pt idx="3240">
                  <c:v>53003.527165224928</c:v>
                </c:pt>
                <c:pt idx="3241">
                  <c:v>53610.682474623813</c:v>
                </c:pt>
                <c:pt idx="3242">
                  <c:v>53482.463340961927</c:v>
                </c:pt>
                <c:pt idx="3243">
                  <c:v>53485.271644890701</c:v>
                </c:pt>
                <c:pt idx="3244">
                  <c:v>52870.172847236165</c:v>
                </c:pt>
                <c:pt idx="3245">
                  <c:v>53311.878936603265</c:v>
                </c:pt>
                <c:pt idx="3246">
                  <c:v>53704.800774864969</c:v>
                </c:pt>
                <c:pt idx="3247">
                  <c:v>54164.480009376159</c:v>
                </c:pt>
                <c:pt idx="3248">
                  <c:v>55270.87152005425</c:v>
                </c:pt>
                <c:pt idx="3249">
                  <c:v>55967.571606153157</c:v>
                </c:pt>
                <c:pt idx="3250">
                  <c:v>55621.829273894698</c:v>
                </c:pt>
                <c:pt idx="3251">
                  <c:v>56439.687615206021</c:v>
                </c:pt>
                <c:pt idx="3252">
                  <c:v>55714.182354523495</c:v>
                </c:pt>
                <c:pt idx="3253">
                  <c:v>55375.581137969602</c:v>
                </c:pt>
                <c:pt idx="3254">
                  <c:v>55956.659339458529</c:v>
                </c:pt>
                <c:pt idx="3255">
                  <c:v>55162.390751148829</c:v>
                </c:pt>
                <c:pt idx="3256">
                  <c:v>55196.090398294</c:v>
                </c:pt>
                <c:pt idx="3257">
                  <c:v>54563.259167260709</c:v>
                </c:pt>
                <c:pt idx="3258">
                  <c:v>53245.282014863995</c:v>
                </c:pt>
                <c:pt idx="3259">
                  <c:v>52874.104472736442</c:v>
                </c:pt>
                <c:pt idx="3260">
                  <c:v>52779.905935240167</c:v>
                </c:pt>
                <c:pt idx="3261">
                  <c:v>54457.265753263629</c:v>
                </c:pt>
                <c:pt idx="3262">
                  <c:v>54682.41149109543</c:v>
                </c:pt>
                <c:pt idx="3263">
                  <c:v>51030.252350364804</c:v>
                </c:pt>
                <c:pt idx="3264">
                  <c:v>49529.574968088185</c:v>
                </c:pt>
                <c:pt idx="3265">
                  <c:v>49855.899884610611</c:v>
                </c:pt>
                <c:pt idx="3266">
                  <c:v>49399.911563834365</c:v>
                </c:pt>
                <c:pt idx="3267">
                  <c:v>49206.459541770055</c:v>
                </c:pt>
                <c:pt idx="3268">
                  <c:v>51946.481566437986</c:v>
                </c:pt>
                <c:pt idx="3269">
                  <c:v>52111.770311959554</c:v>
                </c:pt>
                <c:pt idx="3270">
                  <c:v>52332.262288995109</c:v>
                </c:pt>
                <c:pt idx="3271">
                  <c:v>52342.693132159096</c:v>
                </c:pt>
                <c:pt idx="3272">
                  <c:v>52519.61627967126</c:v>
                </c:pt>
                <c:pt idx="3273">
                  <c:v>53620.391182491818</c:v>
                </c:pt>
                <c:pt idx="3274">
                  <c:v>53241.75157563926</c:v>
                </c:pt>
                <c:pt idx="3275">
                  <c:v>53331.617301359722</c:v>
                </c:pt>
                <c:pt idx="3276">
                  <c:v>53541.197011700657</c:v>
                </c:pt>
                <c:pt idx="3277">
                  <c:v>53119.951422385988</c:v>
                </c:pt>
                <c:pt idx="3278">
                  <c:v>54383.046292289138</c:v>
                </c:pt>
                <c:pt idx="3279">
                  <c:v>54515.838949492143</c:v>
                </c:pt>
                <c:pt idx="3280">
                  <c:v>55204.675784590516</c:v>
                </c:pt>
                <c:pt idx="3281">
                  <c:v>54054.153783603266</c:v>
                </c:pt>
                <c:pt idx="3282">
                  <c:v>54707.365277433877</c:v>
                </c:pt>
                <c:pt idx="3283">
                  <c:v>54394.279508004198</c:v>
                </c:pt>
                <c:pt idx="3284">
                  <c:v>54561.092761372813</c:v>
                </c:pt>
                <c:pt idx="3285">
                  <c:v>54643.576659623373</c:v>
                </c:pt>
                <c:pt idx="3286">
                  <c:v>54016.44227370272</c:v>
                </c:pt>
                <c:pt idx="3287">
                  <c:v>54144.902119129918</c:v>
                </c:pt>
                <c:pt idx="3288">
                  <c:v>53844.814785027651</c:v>
                </c:pt>
                <c:pt idx="3289">
                  <c:v>53332.098724890369</c:v>
                </c:pt>
                <c:pt idx="3290">
                  <c:v>52753.989301840433</c:v>
                </c:pt>
                <c:pt idx="3291">
                  <c:v>51369.575702214657</c:v>
                </c:pt>
                <c:pt idx="3292">
                  <c:v>49087.628166955765</c:v>
                </c:pt>
                <c:pt idx="3293">
                  <c:v>48381.219372988839</c:v>
                </c:pt>
                <c:pt idx="3294">
                  <c:v>49652.017019382307</c:v>
                </c:pt>
                <c:pt idx="3295">
                  <c:v>46764.880246239816</c:v>
                </c:pt>
                <c:pt idx="3296">
                  <c:v>46764.880246239816</c:v>
                </c:pt>
                <c:pt idx="3297">
                  <c:v>46764.880246239816</c:v>
                </c:pt>
                <c:pt idx="3298">
                  <c:v>46764.880246239816</c:v>
                </c:pt>
                <c:pt idx="3299">
                  <c:v>46764.880246239816</c:v>
                </c:pt>
                <c:pt idx="3300">
                  <c:v>46764.880246239816</c:v>
                </c:pt>
                <c:pt idx="3301">
                  <c:v>46764.880246239816</c:v>
                </c:pt>
                <c:pt idx="3302">
                  <c:v>46764.880246239816</c:v>
                </c:pt>
                <c:pt idx="3303">
                  <c:v>46764.880246239816</c:v>
                </c:pt>
                <c:pt idx="3304">
                  <c:v>46764.880246239816</c:v>
                </c:pt>
                <c:pt idx="3305">
                  <c:v>46764.880246239816</c:v>
                </c:pt>
                <c:pt idx="3306">
                  <c:v>46764.880246239816</c:v>
                </c:pt>
                <c:pt idx="3307">
                  <c:v>46764.880246239816</c:v>
                </c:pt>
                <c:pt idx="3308">
                  <c:v>46764.880246239816</c:v>
                </c:pt>
                <c:pt idx="3309">
                  <c:v>46764.880246239816</c:v>
                </c:pt>
                <c:pt idx="3310">
                  <c:v>46764.880246239816</c:v>
                </c:pt>
                <c:pt idx="3311">
                  <c:v>46764.880246239816</c:v>
                </c:pt>
                <c:pt idx="3312">
                  <c:v>46764.880246239816</c:v>
                </c:pt>
                <c:pt idx="3313">
                  <c:v>46764.880246239816</c:v>
                </c:pt>
                <c:pt idx="3314">
                  <c:v>46764.880246239816</c:v>
                </c:pt>
                <c:pt idx="3315">
                  <c:v>46764.880246239816</c:v>
                </c:pt>
                <c:pt idx="3316">
                  <c:v>46764.880246239816</c:v>
                </c:pt>
                <c:pt idx="3317">
                  <c:v>46764.880246239816</c:v>
                </c:pt>
                <c:pt idx="3318">
                  <c:v>46764.880246239816</c:v>
                </c:pt>
                <c:pt idx="3319">
                  <c:v>46764.880246239816</c:v>
                </c:pt>
                <c:pt idx="3320">
                  <c:v>46764.880246239816</c:v>
                </c:pt>
                <c:pt idx="3321">
                  <c:v>46764.880246239816</c:v>
                </c:pt>
                <c:pt idx="3322">
                  <c:v>46764.880246239816</c:v>
                </c:pt>
                <c:pt idx="3323">
                  <c:v>46764.880246239816</c:v>
                </c:pt>
                <c:pt idx="3324">
                  <c:v>46764.880246239816</c:v>
                </c:pt>
                <c:pt idx="3325">
                  <c:v>46764.880246239816</c:v>
                </c:pt>
                <c:pt idx="3326">
                  <c:v>46764.880246239816</c:v>
                </c:pt>
                <c:pt idx="3327">
                  <c:v>46764.880246239816</c:v>
                </c:pt>
                <c:pt idx="3328">
                  <c:v>46764.880246239816</c:v>
                </c:pt>
                <c:pt idx="3329">
                  <c:v>46764.880246239816</c:v>
                </c:pt>
                <c:pt idx="3330">
                  <c:v>46764.880246239816</c:v>
                </c:pt>
                <c:pt idx="3331">
                  <c:v>46764.880246239816</c:v>
                </c:pt>
                <c:pt idx="3332">
                  <c:v>46764.880246239816</c:v>
                </c:pt>
                <c:pt idx="3333">
                  <c:v>46764.880246239816</c:v>
                </c:pt>
                <c:pt idx="3334">
                  <c:v>46764.880246239816</c:v>
                </c:pt>
                <c:pt idx="3335">
                  <c:v>46764.880246239816</c:v>
                </c:pt>
                <c:pt idx="3336">
                  <c:v>46764.880246239816</c:v>
                </c:pt>
                <c:pt idx="3337">
                  <c:v>46764.880246239816</c:v>
                </c:pt>
                <c:pt idx="3338">
                  <c:v>46764.880246239816</c:v>
                </c:pt>
                <c:pt idx="3339">
                  <c:v>46764.880246239816</c:v>
                </c:pt>
                <c:pt idx="3340">
                  <c:v>46764.880246239816</c:v>
                </c:pt>
                <c:pt idx="3341">
                  <c:v>46764.880246239816</c:v>
                </c:pt>
                <c:pt idx="3342">
                  <c:v>46764.880246239816</c:v>
                </c:pt>
                <c:pt idx="3343">
                  <c:v>46764.880246239816</c:v>
                </c:pt>
                <c:pt idx="3344">
                  <c:v>46764.880246239816</c:v>
                </c:pt>
                <c:pt idx="3345">
                  <c:v>46764.880246239816</c:v>
                </c:pt>
                <c:pt idx="3346">
                  <c:v>46764.880246239816</c:v>
                </c:pt>
                <c:pt idx="3347">
                  <c:v>46764.880246239816</c:v>
                </c:pt>
                <c:pt idx="3348">
                  <c:v>46764.880246239816</c:v>
                </c:pt>
                <c:pt idx="3349">
                  <c:v>46764.880246239816</c:v>
                </c:pt>
                <c:pt idx="3350">
                  <c:v>46764.880246239816</c:v>
                </c:pt>
                <c:pt idx="3351">
                  <c:v>46764.880246239816</c:v>
                </c:pt>
                <c:pt idx="3352">
                  <c:v>46764.880246239816</c:v>
                </c:pt>
                <c:pt idx="3353">
                  <c:v>46764.880246239816</c:v>
                </c:pt>
                <c:pt idx="3354">
                  <c:v>46764.880246239816</c:v>
                </c:pt>
                <c:pt idx="3355">
                  <c:v>46764.880246239816</c:v>
                </c:pt>
                <c:pt idx="3356">
                  <c:v>46764.880246239816</c:v>
                </c:pt>
                <c:pt idx="3357">
                  <c:v>46764.880246239816</c:v>
                </c:pt>
                <c:pt idx="3358">
                  <c:v>46764.880246239816</c:v>
                </c:pt>
                <c:pt idx="3359">
                  <c:v>46764.880246239816</c:v>
                </c:pt>
                <c:pt idx="3360">
                  <c:v>46764.880246239816</c:v>
                </c:pt>
                <c:pt idx="3361">
                  <c:v>46764.880246239816</c:v>
                </c:pt>
                <c:pt idx="3362">
                  <c:v>46764.880246239816</c:v>
                </c:pt>
                <c:pt idx="3363">
                  <c:v>46764.880246239816</c:v>
                </c:pt>
                <c:pt idx="3364">
                  <c:v>46764.880246239816</c:v>
                </c:pt>
                <c:pt idx="3365">
                  <c:v>46764.880246239816</c:v>
                </c:pt>
                <c:pt idx="3366">
                  <c:v>46764.880246239816</c:v>
                </c:pt>
                <c:pt idx="3367">
                  <c:v>46764.880246239816</c:v>
                </c:pt>
                <c:pt idx="3368">
                  <c:v>46764.880246239816</c:v>
                </c:pt>
                <c:pt idx="3369">
                  <c:v>46764.880246239816</c:v>
                </c:pt>
                <c:pt idx="3370">
                  <c:v>46764.880246239816</c:v>
                </c:pt>
                <c:pt idx="3371">
                  <c:v>46764.880246239816</c:v>
                </c:pt>
                <c:pt idx="3372">
                  <c:v>46698.240291888927</c:v>
                </c:pt>
                <c:pt idx="3373">
                  <c:v>47955.577070796026</c:v>
                </c:pt>
                <c:pt idx="3374">
                  <c:v>47826.230261366392</c:v>
                </c:pt>
                <c:pt idx="3375">
                  <c:v>47753.885139000464</c:v>
                </c:pt>
                <c:pt idx="3376">
                  <c:v>47560.854823907786</c:v>
                </c:pt>
                <c:pt idx="3377">
                  <c:v>48324.72692551386</c:v>
                </c:pt>
                <c:pt idx="3378">
                  <c:v>48281.088875648893</c:v>
                </c:pt>
                <c:pt idx="3379">
                  <c:v>47524.558525343353</c:v>
                </c:pt>
                <c:pt idx="3380">
                  <c:v>47647.058532998315</c:v>
                </c:pt>
                <c:pt idx="3381">
                  <c:v>48231.428939885729</c:v>
                </c:pt>
                <c:pt idx="3382">
                  <c:v>48224.747121286367</c:v>
                </c:pt>
                <c:pt idx="3383">
                  <c:v>48199.257220703614</c:v>
                </c:pt>
                <c:pt idx="3384">
                  <c:v>48226.149478276355</c:v>
                </c:pt>
                <c:pt idx="3385">
                  <c:v>48902.827971740138</c:v>
                </c:pt>
                <c:pt idx="3386">
                  <c:v>48833.12258017889</c:v>
                </c:pt>
                <c:pt idx="3387">
                  <c:v>48431.388548340707</c:v>
                </c:pt>
                <c:pt idx="3388">
                  <c:v>48596.206740458307</c:v>
                </c:pt>
                <c:pt idx="3389">
                  <c:v>47996.822864619244</c:v>
                </c:pt>
                <c:pt idx="3390">
                  <c:v>48377.521541607581</c:v>
                </c:pt>
                <c:pt idx="3391">
                  <c:v>49076.390272148252</c:v>
                </c:pt>
                <c:pt idx="3392">
                  <c:v>49248.962673504619</c:v>
                </c:pt>
                <c:pt idx="3393">
                  <c:v>48977.31787538487</c:v>
                </c:pt>
                <c:pt idx="3394">
                  <c:v>48605.775764625287</c:v>
                </c:pt>
                <c:pt idx="3395">
                  <c:v>48251.144429333232</c:v>
                </c:pt>
                <c:pt idx="3396">
                  <c:v>47925.550132892713</c:v>
                </c:pt>
                <c:pt idx="3397">
                  <c:v>48222.024898894029</c:v>
                </c:pt>
                <c:pt idx="3398">
                  <c:v>49044.136061378493</c:v>
                </c:pt>
                <c:pt idx="3399">
                  <c:v>50138.057005157985</c:v>
                </c:pt>
                <c:pt idx="3400">
                  <c:v>50163.216939390149</c:v>
                </c:pt>
                <c:pt idx="3401">
                  <c:v>49994.934100591403</c:v>
                </c:pt>
                <c:pt idx="3402">
                  <c:v>50344.615940624681</c:v>
                </c:pt>
                <c:pt idx="3403">
                  <c:v>50337.686647262381</c:v>
                </c:pt>
                <c:pt idx="3404">
                  <c:v>50231.43748237376</c:v>
                </c:pt>
                <c:pt idx="3405">
                  <c:v>49326.339782716983</c:v>
                </c:pt>
                <c:pt idx="3406">
                  <c:v>49190.311154687988</c:v>
                </c:pt>
                <c:pt idx="3407">
                  <c:v>48101.422197754931</c:v>
                </c:pt>
                <c:pt idx="3408">
                  <c:v>48016.868320417329</c:v>
                </c:pt>
                <c:pt idx="3409">
                  <c:v>47615.134288579146</c:v>
                </c:pt>
                <c:pt idx="3410">
                  <c:v>47909.381781714008</c:v>
                </c:pt>
                <c:pt idx="3411">
                  <c:v>47748.935643741679</c:v>
                </c:pt>
                <c:pt idx="3412">
                  <c:v>47822.353156747013</c:v>
                </c:pt>
                <c:pt idx="3413">
                  <c:v>47636.169643428992</c:v>
                </c:pt>
                <c:pt idx="3414">
                  <c:v>46713.996185129392</c:v>
                </c:pt>
                <c:pt idx="3415">
                  <c:v>46615.748704242484</c:v>
                </c:pt>
                <c:pt idx="3416">
                  <c:v>46983.578693557974</c:v>
                </c:pt>
                <c:pt idx="3417">
                  <c:v>47069.122469947339</c:v>
                </c:pt>
                <c:pt idx="3418">
                  <c:v>46658.644329818628</c:v>
                </c:pt>
                <c:pt idx="3419">
                  <c:v>47511.937312433445</c:v>
                </c:pt>
                <c:pt idx="3420">
                  <c:v>48363.580463295337</c:v>
                </c:pt>
                <c:pt idx="3421">
                  <c:v>48346.092246714281</c:v>
                </c:pt>
                <c:pt idx="3422">
                  <c:v>48928.317872322892</c:v>
                </c:pt>
                <c:pt idx="3423">
                  <c:v>48979.050198725447</c:v>
                </c:pt>
                <c:pt idx="3424">
                  <c:v>49042.898687563793</c:v>
                </c:pt>
                <c:pt idx="3425">
                  <c:v>49070.038419899473</c:v>
                </c:pt>
                <c:pt idx="3426">
                  <c:v>48459.848146078737</c:v>
                </c:pt>
                <c:pt idx="3427">
                  <c:v>48811.592275803167</c:v>
                </c:pt>
                <c:pt idx="3428">
                  <c:v>48725.223583537336</c:v>
                </c:pt>
                <c:pt idx="3429">
                  <c:v>48759.540083998261</c:v>
                </c:pt>
                <c:pt idx="3430">
                  <c:v>49731.538461236312</c:v>
                </c:pt>
                <c:pt idx="3431">
                  <c:v>49903.203455128554</c:v>
                </c:pt>
                <c:pt idx="3432">
                  <c:v>49713.96775306762</c:v>
                </c:pt>
                <c:pt idx="3433">
                  <c:v>48162.05351467507</c:v>
                </c:pt>
                <c:pt idx="3434">
                  <c:v>48266.652847810765</c:v>
                </c:pt>
                <c:pt idx="3435">
                  <c:v>48763.334697030004</c:v>
                </c:pt>
                <c:pt idx="3436">
                  <c:v>48300.804365096388</c:v>
                </c:pt>
                <c:pt idx="3437">
                  <c:v>47669.001295312271</c:v>
                </c:pt>
                <c:pt idx="3438">
                  <c:v>47723.528234746576</c:v>
                </c:pt>
                <c:pt idx="3439">
                  <c:v>48214.353181242914</c:v>
                </c:pt>
                <c:pt idx="3440">
                  <c:v>47833.73699584222</c:v>
                </c:pt>
                <c:pt idx="3441">
                  <c:v>48405.651172995014</c:v>
                </c:pt>
                <c:pt idx="3442">
                  <c:v>48614.519872915815</c:v>
                </c:pt>
                <c:pt idx="3443">
                  <c:v>48828.173084920105</c:v>
                </c:pt>
                <c:pt idx="3444">
                  <c:v>48878.575444972077</c:v>
                </c:pt>
                <c:pt idx="3445">
                  <c:v>48608.250512254686</c:v>
                </c:pt>
                <c:pt idx="3446">
                  <c:v>48785.277459343954</c:v>
                </c:pt>
                <c:pt idx="3447">
                  <c:v>48765.974427834684</c:v>
                </c:pt>
                <c:pt idx="3448">
                  <c:v>48495.896969880232</c:v>
                </c:pt>
                <c:pt idx="3449">
                  <c:v>48749.641093480685</c:v>
                </c:pt>
                <c:pt idx="3450">
                  <c:v>49516.235417479089</c:v>
                </c:pt>
                <c:pt idx="3451">
                  <c:v>49653.583910910413</c:v>
                </c:pt>
                <c:pt idx="3452">
                  <c:v>49571.834747552792</c:v>
                </c:pt>
                <c:pt idx="3453">
                  <c:v>49378.969415635402</c:v>
                </c:pt>
                <c:pt idx="3454">
                  <c:v>49394.725308875881</c:v>
                </c:pt>
                <c:pt idx="3455">
                  <c:v>49507.491309188568</c:v>
                </c:pt>
                <c:pt idx="3456">
                  <c:v>49475.732047944686</c:v>
                </c:pt>
                <c:pt idx="3457">
                  <c:v>49655.151251075702</c:v>
                </c:pt>
                <c:pt idx="3458">
                  <c:v>49378.969415635402</c:v>
                </c:pt>
                <c:pt idx="3459">
                  <c:v>49499.654608362151</c:v>
                </c:pt>
                <c:pt idx="3460">
                  <c:v>50224.920646949686</c:v>
                </c:pt>
                <c:pt idx="3461">
                  <c:v>50326.962740868337</c:v>
                </c:pt>
                <c:pt idx="3462">
                  <c:v>50647.277575699482</c:v>
                </c:pt>
                <c:pt idx="3463">
                  <c:v>50675.57219026221</c:v>
                </c:pt>
                <c:pt idx="3464">
                  <c:v>49993.69672677671</c:v>
                </c:pt>
                <c:pt idx="3465">
                  <c:v>49399.014871433494</c:v>
                </c:pt>
                <c:pt idx="3466">
                  <c:v>49347.457629154465</c:v>
                </c:pt>
                <c:pt idx="3467">
                  <c:v>48966.923935341416</c:v>
                </c:pt>
                <c:pt idx="3468">
                  <c:v>49023.513164466887</c:v>
                </c:pt>
                <c:pt idx="3469">
                  <c:v>49294.16806353486</c:v>
                </c:pt>
                <c:pt idx="3470">
                  <c:v>48497.464310045507</c:v>
                </c:pt>
                <c:pt idx="3471">
                  <c:v>48290.080458702345</c:v>
                </c:pt>
                <c:pt idx="3472">
                  <c:v>48583.585527548399</c:v>
                </c:pt>
                <c:pt idx="3473">
                  <c:v>49043.476128677321</c:v>
                </c:pt>
                <c:pt idx="3474">
                  <c:v>48946.960971130982</c:v>
                </c:pt>
                <c:pt idx="3475">
                  <c:v>48631.678123146274</c:v>
                </c:pt>
                <c:pt idx="3476">
                  <c:v>48571.871722102602</c:v>
                </c:pt>
                <c:pt idx="3477">
                  <c:v>48248.587190116188</c:v>
                </c:pt>
                <c:pt idx="3478">
                  <c:v>47609.854826969771</c:v>
                </c:pt>
                <c:pt idx="3479">
                  <c:v>47702.822846247313</c:v>
                </c:pt>
                <c:pt idx="3480">
                  <c:v>48136.893580442906</c:v>
                </c:pt>
                <c:pt idx="3481">
                  <c:v>48197.854863713626</c:v>
                </c:pt>
                <c:pt idx="3482">
                  <c:v>48504.476094995458</c:v>
                </c:pt>
                <c:pt idx="3483">
                  <c:v>49447.354941794307</c:v>
                </c:pt>
                <c:pt idx="3484">
                  <c:v>49342.673117070975</c:v>
                </c:pt>
                <c:pt idx="3485">
                  <c:v>49649.129365177505</c:v>
                </c:pt>
                <c:pt idx="3486">
                  <c:v>49780.37348112301</c:v>
                </c:pt>
                <c:pt idx="3487">
                  <c:v>50422.158033012332</c:v>
                </c:pt>
                <c:pt idx="3488">
                  <c:v>50504.56712907114</c:v>
                </c:pt>
                <c:pt idx="3489">
                  <c:v>50678.62437900513</c:v>
                </c:pt>
                <c:pt idx="3490">
                  <c:v>50090.211884323049</c:v>
                </c:pt>
                <c:pt idx="3491">
                  <c:v>50447.152984069209</c:v>
                </c:pt>
                <c:pt idx="3492">
                  <c:v>50672.767476282228</c:v>
                </c:pt>
                <c:pt idx="3493">
                  <c:v>50379.01493267325</c:v>
                </c:pt>
                <c:pt idx="3494">
                  <c:v>50497.390360945894</c:v>
                </c:pt>
                <c:pt idx="3495">
                  <c:v>50553.649623720768</c:v>
                </c:pt>
                <c:pt idx="3496">
                  <c:v>51209.37525392235</c:v>
                </c:pt>
                <c:pt idx="3497">
                  <c:v>51637.176627456807</c:v>
                </c:pt>
                <c:pt idx="3498">
                  <c:v>51353.075599602453</c:v>
                </c:pt>
                <c:pt idx="3499">
                  <c:v>51164.417338655039</c:v>
                </c:pt>
                <c:pt idx="3500">
                  <c:v>51092.154707876754</c:v>
                </c:pt>
                <c:pt idx="3501">
                  <c:v>51314.057078645688</c:v>
                </c:pt>
                <c:pt idx="3502">
                  <c:v>50924.861768129769</c:v>
                </c:pt>
                <c:pt idx="3503">
                  <c:v>51254.33316918966</c:v>
                </c:pt>
                <c:pt idx="3504">
                  <c:v>51083.163124823288</c:v>
                </c:pt>
                <c:pt idx="3505">
                  <c:v>51179.678282369627</c:v>
                </c:pt>
                <c:pt idx="3506">
                  <c:v>50777.779267356156</c:v>
                </c:pt>
                <c:pt idx="3507">
                  <c:v>50018.609186245929</c:v>
                </c:pt>
                <c:pt idx="3508">
                  <c:v>50091.861716075975</c:v>
                </c:pt>
                <c:pt idx="3509">
                  <c:v>49762.80277295431</c:v>
                </c:pt>
                <c:pt idx="3510">
                  <c:v>49857.503115572428</c:v>
                </c:pt>
                <c:pt idx="3511">
                  <c:v>49981.322988629741</c:v>
                </c:pt>
                <c:pt idx="3512">
                  <c:v>49649.954281053979</c:v>
                </c:pt>
                <c:pt idx="3513">
                  <c:v>49655.728692189223</c:v>
                </c:pt>
                <c:pt idx="3514">
                  <c:v>49503.201746630955</c:v>
                </c:pt>
                <c:pt idx="3515">
                  <c:v>50038.654642044021</c:v>
                </c:pt>
                <c:pt idx="3516">
                  <c:v>49897.016586055077</c:v>
                </c:pt>
                <c:pt idx="3517">
                  <c:v>49175.215194148688</c:v>
                </c:pt>
                <c:pt idx="3518">
                  <c:v>49148.322936575947</c:v>
                </c:pt>
                <c:pt idx="3519">
                  <c:v>49543.45764140242</c:v>
                </c:pt>
                <c:pt idx="3520">
                  <c:v>49732.115902349833</c:v>
                </c:pt>
                <c:pt idx="3521">
                  <c:v>49659.358322045671</c:v>
                </c:pt>
                <c:pt idx="3522">
                  <c:v>49606.233739601361</c:v>
                </c:pt>
                <c:pt idx="3523">
                  <c:v>49261.996344352752</c:v>
                </c:pt>
                <c:pt idx="3524">
                  <c:v>49693.509839331295</c:v>
                </c:pt>
                <c:pt idx="3525">
                  <c:v>49325.184900489927</c:v>
                </c:pt>
                <c:pt idx="3526">
                  <c:v>49444.550227814332</c:v>
                </c:pt>
                <c:pt idx="3527">
                  <c:v>49260.169122689746</c:v>
                </c:pt>
                <c:pt idx="3528">
                  <c:v>49260.169122689746</c:v>
                </c:pt>
                <c:pt idx="3529">
                  <c:v>49260.169122689746</c:v>
                </c:pt>
                <c:pt idx="3530">
                  <c:v>49260.169122689746</c:v>
                </c:pt>
                <c:pt idx="3531">
                  <c:v>49260.169122689746</c:v>
                </c:pt>
                <c:pt idx="3532">
                  <c:v>49260.169122689746</c:v>
                </c:pt>
                <c:pt idx="3533">
                  <c:v>49260.169122689746</c:v>
                </c:pt>
                <c:pt idx="3534">
                  <c:v>49260.169122689746</c:v>
                </c:pt>
                <c:pt idx="3535">
                  <c:v>49260.169122689746</c:v>
                </c:pt>
                <c:pt idx="3536">
                  <c:v>49260.169122689746</c:v>
                </c:pt>
                <c:pt idx="3537">
                  <c:v>49260.169122689746</c:v>
                </c:pt>
                <c:pt idx="3538">
                  <c:v>49260.169122689746</c:v>
                </c:pt>
                <c:pt idx="3539">
                  <c:v>49260.169122689746</c:v>
                </c:pt>
                <c:pt idx="3540">
                  <c:v>49260.169122689746</c:v>
                </c:pt>
                <c:pt idx="3541">
                  <c:v>49260.169122689746</c:v>
                </c:pt>
                <c:pt idx="3542">
                  <c:v>49260.169122689746</c:v>
                </c:pt>
                <c:pt idx="3543">
                  <c:v>49260.169122689746</c:v>
                </c:pt>
                <c:pt idx="3544">
                  <c:v>49260.169122689746</c:v>
                </c:pt>
                <c:pt idx="3545">
                  <c:v>49260.169122689746</c:v>
                </c:pt>
                <c:pt idx="3546">
                  <c:v>49260.169122689746</c:v>
                </c:pt>
                <c:pt idx="3547">
                  <c:v>49260.169122689746</c:v>
                </c:pt>
                <c:pt idx="3548">
                  <c:v>49260.169122689746</c:v>
                </c:pt>
                <c:pt idx="3549">
                  <c:v>49260.169122689746</c:v>
                </c:pt>
                <c:pt idx="3550">
                  <c:v>49260.169122689746</c:v>
                </c:pt>
                <c:pt idx="3551">
                  <c:v>49260.169122689746</c:v>
                </c:pt>
                <c:pt idx="3552">
                  <c:v>49260.169122689746</c:v>
                </c:pt>
                <c:pt idx="3553">
                  <c:v>49260.169122689746</c:v>
                </c:pt>
                <c:pt idx="3554">
                  <c:v>49260.169122689746</c:v>
                </c:pt>
                <c:pt idx="3555">
                  <c:v>49260.169122689746</c:v>
                </c:pt>
                <c:pt idx="3556">
                  <c:v>49260.169122689746</c:v>
                </c:pt>
                <c:pt idx="3557">
                  <c:v>49260.169122689746</c:v>
                </c:pt>
                <c:pt idx="3558">
                  <c:v>49260.169122689746</c:v>
                </c:pt>
                <c:pt idx="3559">
                  <c:v>49260.169122689746</c:v>
                </c:pt>
                <c:pt idx="3560">
                  <c:v>49260.169122689746</c:v>
                </c:pt>
                <c:pt idx="3561">
                  <c:v>49260.169122689746</c:v>
                </c:pt>
                <c:pt idx="3562">
                  <c:v>49189.97338168991</c:v>
                </c:pt>
                <c:pt idx="3563">
                  <c:v>49747.643491938528</c:v>
                </c:pt>
                <c:pt idx="3564">
                  <c:v>49988.890587974223</c:v>
                </c:pt>
                <c:pt idx="3565">
                  <c:v>49730.050861032483</c:v>
                </c:pt>
                <c:pt idx="3566">
                  <c:v>50185.097290995829</c:v>
                </c:pt>
                <c:pt idx="3567">
                  <c:v>50056.899138004548</c:v>
                </c:pt>
                <c:pt idx="3568">
                  <c:v>50435.059255119246</c:v>
                </c:pt>
                <c:pt idx="3569">
                  <c:v>50750.260558852577</c:v>
                </c:pt>
                <c:pt idx="3570">
                  <c:v>50544.28017199428</c:v>
                </c:pt>
                <c:pt idx="3571">
                  <c:v>50921.707262821226</c:v>
                </c:pt>
                <c:pt idx="3572">
                  <c:v>51168.574227063014</c:v>
                </c:pt>
                <c:pt idx="3573">
                  <c:v>51259.388039378951</c:v>
                </c:pt>
                <c:pt idx="3574">
                  <c:v>51286.510012025778</c:v>
                </c:pt>
                <c:pt idx="3575">
                  <c:v>51136.402517767237</c:v>
                </c:pt>
                <c:pt idx="3576">
                  <c:v>51782.850256199141</c:v>
                </c:pt>
                <c:pt idx="3577">
                  <c:v>51913.410382784292</c:v>
                </c:pt>
                <c:pt idx="3578">
                  <c:v>51643.24947206505</c:v>
                </c:pt>
                <c:pt idx="3579">
                  <c:v>51336.192904862291</c:v>
                </c:pt>
                <c:pt idx="3580">
                  <c:v>51448.997505810788</c:v>
                </c:pt>
                <c:pt idx="3581">
                  <c:v>50755.147400770918</c:v>
                </c:pt>
                <c:pt idx="3582">
                  <c:v>50838.956739670553</c:v>
                </c:pt>
                <c:pt idx="3583">
                  <c:v>51084.927782893988</c:v>
                </c:pt>
                <c:pt idx="3584">
                  <c:v>51077.271730555243</c:v>
                </c:pt>
                <c:pt idx="3585">
                  <c:v>50758.323848017848</c:v>
                </c:pt>
                <c:pt idx="3586">
                  <c:v>50676.957930077384</c:v>
                </c:pt>
                <c:pt idx="3587">
                  <c:v>50599.990169863428</c:v>
                </c:pt>
                <c:pt idx="3588">
                  <c:v>50508.769120720957</c:v>
                </c:pt>
                <c:pt idx="3589">
                  <c:v>51302.555142991005</c:v>
                </c:pt>
                <c:pt idx="3590">
                  <c:v>51790.832097999111</c:v>
                </c:pt>
                <c:pt idx="3591">
                  <c:v>51939.717881778059</c:v>
                </c:pt>
                <c:pt idx="3592">
                  <c:v>52275.769711029672</c:v>
                </c:pt>
                <c:pt idx="3593">
                  <c:v>52212.566555552396</c:v>
                </c:pt>
                <c:pt idx="3594">
                  <c:v>52259.398790603213</c:v>
                </c:pt>
                <c:pt idx="3595">
                  <c:v>52320.239972486626</c:v>
                </c:pt>
                <c:pt idx="3596">
                  <c:v>52077.689718606031</c:v>
                </c:pt>
                <c:pt idx="3597">
                  <c:v>51969.364722749357</c:v>
                </c:pt>
                <c:pt idx="3598">
                  <c:v>52292.873657743883</c:v>
                </c:pt>
                <c:pt idx="3599">
                  <c:v>51850.695911498849</c:v>
                </c:pt>
                <c:pt idx="3600">
                  <c:v>51533.784213094092</c:v>
                </c:pt>
                <c:pt idx="3601">
                  <c:v>51927.908013808723</c:v>
                </c:pt>
                <c:pt idx="3602">
                  <c:v>51409.414086272176</c:v>
                </c:pt>
                <c:pt idx="3603">
                  <c:v>51376.427903323347</c:v>
                </c:pt>
                <c:pt idx="3604">
                  <c:v>51666.461971177196</c:v>
                </c:pt>
                <c:pt idx="3605">
                  <c:v>52578.91680469775</c:v>
                </c:pt>
                <c:pt idx="3606">
                  <c:v>52501.053123465434</c:v>
                </c:pt>
                <c:pt idx="3607">
                  <c:v>51963.663407177955</c:v>
                </c:pt>
                <c:pt idx="3608">
                  <c:v>51963.419065082038</c:v>
                </c:pt>
                <c:pt idx="3609">
                  <c:v>51774.78696703387</c:v>
                </c:pt>
                <c:pt idx="3610">
                  <c:v>51749.293941693162</c:v>
                </c:pt>
                <c:pt idx="3611">
                  <c:v>51726.407232042242</c:v>
                </c:pt>
                <c:pt idx="3612">
                  <c:v>50864.938449203102</c:v>
                </c:pt>
                <c:pt idx="3613">
                  <c:v>50842.703318474625</c:v>
                </c:pt>
                <c:pt idx="3614">
                  <c:v>50838.793844939952</c:v>
                </c:pt>
                <c:pt idx="3615">
                  <c:v>50315.188905865347</c:v>
                </c:pt>
                <c:pt idx="3616">
                  <c:v>50315.188905865347</c:v>
                </c:pt>
                <c:pt idx="3617">
                  <c:v>50315.188905865347</c:v>
                </c:pt>
                <c:pt idx="3618">
                  <c:v>50315.188905865347</c:v>
                </c:pt>
                <c:pt idx="3619">
                  <c:v>50315.188905865347</c:v>
                </c:pt>
                <c:pt idx="3620">
                  <c:v>50315.188905865347</c:v>
                </c:pt>
                <c:pt idx="3621">
                  <c:v>50315.188905865347</c:v>
                </c:pt>
                <c:pt idx="3622">
                  <c:v>50315.188905865347</c:v>
                </c:pt>
                <c:pt idx="3623">
                  <c:v>50315.188905865347</c:v>
                </c:pt>
                <c:pt idx="3624">
                  <c:v>50315.188905865347</c:v>
                </c:pt>
                <c:pt idx="3625">
                  <c:v>50315.188905865347</c:v>
                </c:pt>
                <c:pt idx="3626">
                  <c:v>50315.188905865347</c:v>
                </c:pt>
                <c:pt idx="3627">
                  <c:v>50315.188905865347</c:v>
                </c:pt>
                <c:pt idx="3628">
                  <c:v>50315.188905865347</c:v>
                </c:pt>
                <c:pt idx="3629">
                  <c:v>50315.188905865347</c:v>
                </c:pt>
                <c:pt idx="3630">
                  <c:v>50315.188905865347</c:v>
                </c:pt>
                <c:pt idx="3631">
                  <c:v>50315.188905865347</c:v>
                </c:pt>
                <c:pt idx="3632">
                  <c:v>50315.188905865347</c:v>
                </c:pt>
                <c:pt idx="3633">
                  <c:v>50315.188905865347</c:v>
                </c:pt>
                <c:pt idx="3634">
                  <c:v>50315.188905865347</c:v>
                </c:pt>
                <c:pt idx="3635">
                  <c:v>50315.188905865347</c:v>
                </c:pt>
                <c:pt idx="3636">
                  <c:v>50315.188905865347</c:v>
                </c:pt>
                <c:pt idx="3637">
                  <c:v>50315.188905865347</c:v>
                </c:pt>
                <c:pt idx="3638">
                  <c:v>50315.188905865347</c:v>
                </c:pt>
                <c:pt idx="3639">
                  <c:v>50315.188905865347</c:v>
                </c:pt>
                <c:pt idx="3640">
                  <c:v>50315.188905865347</c:v>
                </c:pt>
                <c:pt idx="3641">
                  <c:v>50315.188905865347</c:v>
                </c:pt>
                <c:pt idx="3642">
                  <c:v>50315.188905865347</c:v>
                </c:pt>
                <c:pt idx="3643">
                  <c:v>50315.188905865347</c:v>
                </c:pt>
                <c:pt idx="3644">
                  <c:v>50315.188905865347</c:v>
                </c:pt>
                <c:pt idx="3645">
                  <c:v>50315.188905865347</c:v>
                </c:pt>
                <c:pt idx="3646">
                  <c:v>50315.188905865347</c:v>
                </c:pt>
                <c:pt idx="3647">
                  <c:v>50315.188905865347</c:v>
                </c:pt>
                <c:pt idx="3648">
                  <c:v>50315.188905865347</c:v>
                </c:pt>
                <c:pt idx="3649">
                  <c:v>50315.188905865347</c:v>
                </c:pt>
                <c:pt idx="3650">
                  <c:v>50315.188905865347</c:v>
                </c:pt>
                <c:pt idx="3651">
                  <c:v>50315.188905865347</c:v>
                </c:pt>
                <c:pt idx="3652">
                  <c:v>50315.188905865347</c:v>
                </c:pt>
                <c:pt idx="3653">
                  <c:v>50315.188905865347</c:v>
                </c:pt>
                <c:pt idx="3654">
                  <c:v>50315.188905865347</c:v>
                </c:pt>
                <c:pt idx="3655">
                  <c:v>50315.188905865347</c:v>
                </c:pt>
                <c:pt idx="3656">
                  <c:v>50315.188905865347</c:v>
                </c:pt>
                <c:pt idx="3657">
                  <c:v>50315.188905865347</c:v>
                </c:pt>
                <c:pt idx="3658">
                  <c:v>50315.188905865347</c:v>
                </c:pt>
                <c:pt idx="3659">
                  <c:v>50315.188905865347</c:v>
                </c:pt>
                <c:pt idx="3660">
                  <c:v>50315.188905865347</c:v>
                </c:pt>
                <c:pt idx="3661">
                  <c:v>50315.188905865347</c:v>
                </c:pt>
                <c:pt idx="3662">
                  <c:v>50315.188905865347</c:v>
                </c:pt>
                <c:pt idx="3663">
                  <c:v>50315.188905865347</c:v>
                </c:pt>
                <c:pt idx="3664">
                  <c:v>50315.188905865347</c:v>
                </c:pt>
                <c:pt idx="3665">
                  <c:v>50315.188905865347</c:v>
                </c:pt>
                <c:pt idx="3666">
                  <c:v>50315.188905865347</c:v>
                </c:pt>
                <c:pt idx="3667">
                  <c:v>50315.188905865347</c:v>
                </c:pt>
                <c:pt idx="3668">
                  <c:v>50315.188905865347</c:v>
                </c:pt>
                <c:pt idx="3669">
                  <c:v>50315.188905865347</c:v>
                </c:pt>
                <c:pt idx="3670">
                  <c:v>50315.188905865347</c:v>
                </c:pt>
                <c:pt idx="3671">
                  <c:v>50315.188905865347</c:v>
                </c:pt>
                <c:pt idx="3672">
                  <c:v>50315.188905865347</c:v>
                </c:pt>
                <c:pt idx="3673">
                  <c:v>50315.188905865347</c:v>
                </c:pt>
                <c:pt idx="3674">
                  <c:v>50243.489761674486</c:v>
                </c:pt>
                <c:pt idx="3675">
                  <c:v>50312.628460990658</c:v>
                </c:pt>
                <c:pt idx="3676">
                  <c:v>49875.301377277807</c:v>
                </c:pt>
                <c:pt idx="3677">
                  <c:v>50003.158349936668</c:v>
                </c:pt>
                <c:pt idx="3678">
                  <c:v>49794.253619706207</c:v>
                </c:pt>
                <c:pt idx="3679">
                  <c:v>50503.835007424874</c:v>
                </c:pt>
                <c:pt idx="3680">
                  <c:v>50476.378012002657</c:v>
                </c:pt>
                <c:pt idx="3681">
                  <c:v>50110.587979615753</c:v>
                </c:pt>
                <c:pt idx="3682">
                  <c:v>50642.608616817874</c:v>
                </c:pt>
                <c:pt idx="3683">
                  <c:v>50546.426431046682</c:v>
                </c:pt>
                <c:pt idx="3684">
                  <c:v>50681.313056147977</c:v>
                </c:pt>
                <c:pt idx="3685">
                  <c:v>51306.869421731193</c:v>
                </c:pt>
                <c:pt idx="3686">
                  <c:v>50774.84878452908</c:v>
                </c:pt>
                <c:pt idx="3687">
                  <c:v>51303.809455373899</c:v>
                </c:pt>
                <c:pt idx="3688">
                  <c:v>51108.219713887338</c:v>
                </c:pt>
                <c:pt idx="3689">
                  <c:v>51514.533625060038</c:v>
                </c:pt>
                <c:pt idx="3690">
                  <c:v>52501.662231564696</c:v>
                </c:pt>
                <c:pt idx="3691">
                  <c:v>52519.939327915032</c:v>
                </c:pt>
                <c:pt idx="3692">
                  <c:v>52346.265561690183</c:v>
                </c:pt>
                <c:pt idx="3693">
                  <c:v>51681.922054983414</c:v>
                </c:pt>
                <c:pt idx="3694">
                  <c:v>51807.380675632507</c:v>
                </c:pt>
                <c:pt idx="3695">
                  <c:v>51823.342121766509</c:v>
                </c:pt>
                <c:pt idx="3696">
                  <c:v>51781.081505318463</c:v>
                </c:pt>
                <c:pt idx="3697">
                  <c:v>51567.462772861902</c:v>
                </c:pt>
                <c:pt idx="3698">
                  <c:v>51758.669319296117</c:v>
                </c:pt>
                <c:pt idx="3699">
                  <c:v>52521.345258403511</c:v>
                </c:pt>
                <c:pt idx="3700">
                  <c:v>53188.996836847888</c:v>
                </c:pt>
                <c:pt idx="3701">
                  <c:v>53159.389594796223</c:v>
                </c:pt>
                <c:pt idx="3702">
                  <c:v>53523.690994901204</c:v>
                </c:pt>
                <c:pt idx="3703">
                  <c:v>53071.394886575632</c:v>
                </c:pt>
                <c:pt idx="3704">
                  <c:v>53860.618101377404</c:v>
                </c:pt>
                <c:pt idx="3705">
                  <c:v>54043.719872054462</c:v>
                </c:pt>
                <c:pt idx="3706">
                  <c:v>54017.420701740411</c:v>
                </c:pt>
                <c:pt idx="3707">
                  <c:v>53957.958112256754</c:v>
                </c:pt>
                <c:pt idx="3708">
                  <c:v>54380.81238211754</c:v>
                </c:pt>
                <c:pt idx="3709">
                  <c:v>54155.946205753084</c:v>
                </c:pt>
                <c:pt idx="3710">
                  <c:v>53442.395131949284</c:v>
                </c:pt>
                <c:pt idx="3711">
                  <c:v>54515.120094664759</c:v>
                </c:pt>
                <c:pt idx="3712">
                  <c:v>54719.145419082226</c:v>
                </c:pt>
                <c:pt idx="3713">
                  <c:v>55491.82827519592</c:v>
                </c:pt>
                <c:pt idx="3714">
                  <c:v>55367.362076068108</c:v>
                </c:pt>
                <c:pt idx="3715">
                  <c:v>55760.774507464113</c:v>
                </c:pt>
                <c:pt idx="3716">
                  <c:v>55471.400932216136</c:v>
                </c:pt>
                <c:pt idx="3717">
                  <c:v>55707.018341727853</c:v>
                </c:pt>
                <c:pt idx="3718">
                  <c:v>55622.000898071114</c:v>
                </c:pt>
                <c:pt idx="3719">
                  <c:v>55264.232939647933</c:v>
                </c:pt>
                <c:pt idx="3720">
                  <c:v>55610.174541609136</c:v>
                </c:pt>
                <c:pt idx="3721">
                  <c:v>55501.504385028449</c:v>
                </c:pt>
                <c:pt idx="3722">
                  <c:v>53747.233942570609</c:v>
                </c:pt>
                <c:pt idx="3723">
                  <c:v>53857.80624040043</c:v>
                </c:pt>
                <c:pt idx="3724">
                  <c:v>53645.593438432355</c:v>
                </c:pt>
                <c:pt idx="3725">
                  <c:v>52780.0364682851</c:v>
                </c:pt>
                <c:pt idx="3726">
                  <c:v>53358.700916987596</c:v>
                </c:pt>
                <c:pt idx="3727">
                  <c:v>54022.300107553398</c:v>
                </c:pt>
                <c:pt idx="3728">
                  <c:v>54538.524702208393</c:v>
                </c:pt>
                <c:pt idx="3729">
                  <c:v>55575.274384777287</c:v>
                </c:pt>
                <c:pt idx="3730">
                  <c:v>55576.266806298569</c:v>
                </c:pt>
                <c:pt idx="3731">
                  <c:v>54782.577694651016</c:v>
                </c:pt>
                <c:pt idx="3732">
                  <c:v>54832.364174302144</c:v>
                </c:pt>
                <c:pt idx="3733">
                  <c:v>54541.171159598482</c:v>
                </c:pt>
                <c:pt idx="3734">
                  <c:v>54271.315207602449</c:v>
                </c:pt>
                <c:pt idx="3735">
                  <c:v>54690.447896758415</c:v>
                </c:pt>
                <c:pt idx="3736">
                  <c:v>54570.695699856704</c:v>
                </c:pt>
                <c:pt idx="3737">
                  <c:v>55277.299823011519</c:v>
                </c:pt>
                <c:pt idx="3738">
                  <c:v>55193.109397289183</c:v>
                </c:pt>
                <c:pt idx="3739">
                  <c:v>55298.967692892904</c:v>
                </c:pt>
                <c:pt idx="3740">
                  <c:v>54843.777021796923</c:v>
                </c:pt>
                <c:pt idx="3741">
                  <c:v>54010.060242124215</c:v>
                </c:pt>
                <c:pt idx="3742">
                  <c:v>53546.847497064511</c:v>
                </c:pt>
                <c:pt idx="3743">
                  <c:v>54072.251990791396</c:v>
                </c:pt>
                <c:pt idx="3744">
                  <c:v>54025.730472500516</c:v>
                </c:pt>
                <c:pt idx="3745">
                  <c:v>54025.730472500516</c:v>
                </c:pt>
                <c:pt idx="3746">
                  <c:v>54025.730472500516</c:v>
                </c:pt>
                <c:pt idx="3747">
                  <c:v>54025.730472500516</c:v>
                </c:pt>
                <c:pt idx="3748">
                  <c:v>54025.730472500516</c:v>
                </c:pt>
                <c:pt idx="3749">
                  <c:v>54025.730472500516</c:v>
                </c:pt>
                <c:pt idx="3750">
                  <c:v>54025.730472500516</c:v>
                </c:pt>
                <c:pt idx="3751">
                  <c:v>54025.730472500516</c:v>
                </c:pt>
                <c:pt idx="3752">
                  <c:v>54025.730472500516</c:v>
                </c:pt>
                <c:pt idx="3753">
                  <c:v>54025.730472500516</c:v>
                </c:pt>
                <c:pt idx="3754">
                  <c:v>54025.730472500516</c:v>
                </c:pt>
                <c:pt idx="3755">
                  <c:v>54025.730472500516</c:v>
                </c:pt>
                <c:pt idx="3756">
                  <c:v>54025.730472500516</c:v>
                </c:pt>
                <c:pt idx="3757">
                  <c:v>54025.730472500516</c:v>
                </c:pt>
                <c:pt idx="3758">
                  <c:v>54025.730472500516</c:v>
                </c:pt>
                <c:pt idx="3759">
                  <c:v>54025.730472500516</c:v>
                </c:pt>
                <c:pt idx="3760">
                  <c:v>54025.730472500516</c:v>
                </c:pt>
                <c:pt idx="3761">
                  <c:v>54025.730472500516</c:v>
                </c:pt>
                <c:pt idx="3762">
                  <c:v>54025.730472500516</c:v>
                </c:pt>
                <c:pt idx="3763">
                  <c:v>54025.730472500516</c:v>
                </c:pt>
                <c:pt idx="3764">
                  <c:v>54025.730472500516</c:v>
                </c:pt>
                <c:pt idx="3765">
                  <c:v>54025.730472500516</c:v>
                </c:pt>
                <c:pt idx="3766">
                  <c:v>54025.730472500516</c:v>
                </c:pt>
                <c:pt idx="3767">
                  <c:v>54025.730472500516</c:v>
                </c:pt>
                <c:pt idx="3768">
                  <c:v>54025.730472500516</c:v>
                </c:pt>
                <c:pt idx="3769">
                  <c:v>54025.730472500516</c:v>
                </c:pt>
                <c:pt idx="3770">
                  <c:v>54025.730472500516</c:v>
                </c:pt>
                <c:pt idx="3771">
                  <c:v>54025.730472500516</c:v>
                </c:pt>
                <c:pt idx="3772">
                  <c:v>54025.730472500516</c:v>
                </c:pt>
                <c:pt idx="3773">
                  <c:v>54025.730472500516</c:v>
                </c:pt>
                <c:pt idx="3774">
                  <c:v>54025.730472500516</c:v>
                </c:pt>
                <c:pt idx="3775">
                  <c:v>54025.730472500516</c:v>
                </c:pt>
                <c:pt idx="3776">
                  <c:v>53948.7438065772</c:v>
                </c:pt>
                <c:pt idx="3777">
                  <c:v>54317.711517371063</c:v>
                </c:pt>
                <c:pt idx="3778">
                  <c:v>54235.227253107369</c:v>
                </c:pt>
                <c:pt idx="3779">
                  <c:v>54617.929408656331</c:v>
                </c:pt>
                <c:pt idx="3780">
                  <c:v>55114.231717433941</c:v>
                </c:pt>
                <c:pt idx="3781">
                  <c:v>55039.041452079735</c:v>
                </c:pt>
                <c:pt idx="3782">
                  <c:v>55062.242576270553</c:v>
                </c:pt>
                <c:pt idx="3783">
                  <c:v>54782.12197985292</c:v>
                </c:pt>
                <c:pt idx="3784">
                  <c:v>55628.22585335371</c:v>
                </c:pt>
                <c:pt idx="3785">
                  <c:v>55373.944636051616</c:v>
                </c:pt>
                <c:pt idx="3786">
                  <c:v>55649.875062882944</c:v>
                </c:pt>
                <c:pt idx="3787">
                  <c:v>55865.823988043689</c:v>
                </c:pt>
                <c:pt idx="3788">
                  <c:v>56197.700938425456</c:v>
                </c:pt>
                <c:pt idx="3789">
                  <c:v>56994.376329954495</c:v>
                </c:pt>
                <c:pt idx="3790">
                  <c:v>57191.469491976866</c:v>
                </c:pt>
                <c:pt idx="3791">
                  <c:v>57995.438882415401</c:v>
                </c:pt>
                <c:pt idx="3792">
                  <c:v>57335.021598174266</c:v>
                </c:pt>
                <c:pt idx="3793">
                  <c:v>56836.624204603511</c:v>
                </c:pt>
                <c:pt idx="3794">
                  <c:v>57121.710927938242</c:v>
                </c:pt>
                <c:pt idx="3795">
                  <c:v>56481.623725763995</c:v>
                </c:pt>
                <c:pt idx="3796">
                  <c:v>55685.41390863344</c:v>
                </c:pt>
                <c:pt idx="3797">
                  <c:v>54859.407330000278</c:v>
                </c:pt>
                <c:pt idx="3798">
                  <c:v>55223.564105343205</c:v>
                </c:pt>
                <c:pt idx="3799">
                  <c:v>54581.071435443482</c:v>
                </c:pt>
                <c:pt idx="3800">
                  <c:v>54892.385516559145</c:v>
                </c:pt>
                <c:pt idx="3801">
                  <c:v>53837.937099739429</c:v>
                </c:pt>
                <c:pt idx="3802">
                  <c:v>53106.364528264232</c:v>
                </c:pt>
                <c:pt idx="3803">
                  <c:v>53362.663234626409</c:v>
                </c:pt>
                <c:pt idx="3804">
                  <c:v>53243.476188616019</c:v>
                </c:pt>
                <c:pt idx="3805">
                  <c:v>53382.062167896329</c:v>
                </c:pt>
                <c:pt idx="3806">
                  <c:v>53377.173636712309</c:v>
                </c:pt>
                <c:pt idx="3807">
                  <c:v>53129.410460988896</c:v>
                </c:pt>
                <c:pt idx="3808">
                  <c:v>53330.305813932187</c:v>
                </c:pt>
                <c:pt idx="3809">
                  <c:v>54003.836777063778</c:v>
                </c:pt>
                <c:pt idx="3810">
                  <c:v>51877.053585719237</c:v>
                </c:pt>
                <c:pt idx="3811">
                  <c:v>51877.053585719237</c:v>
                </c:pt>
                <c:pt idx="3812">
                  <c:v>51877.053585719237</c:v>
                </c:pt>
                <c:pt idx="3813">
                  <c:v>51877.053585719237</c:v>
                </c:pt>
                <c:pt idx="3814">
                  <c:v>51877.053585719237</c:v>
                </c:pt>
                <c:pt idx="3815">
                  <c:v>51877.053585719237</c:v>
                </c:pt>
                <c:pt idx="3816">
                  <c:v>51877.053585719237</c:v>
                </c:pt>
                <c:pt idx="3817">
                  <c:v>51877.053585719237</c:v>
                </c:pt>
                <c:pt idx="3818">
                  <c:v>51877.053585719237</c:v>
                </c:pt>
                <c:pt idx="3819">
                  <c:v>51877.053585719237</c:v>
                </c:pt>
                <c:pt idx="3820">
                  <c:v>51877.053585719237</c:v>
                </c:pt>
                <c:pt idx="3821">
                  <c:v>51877.053585719237</c:v>
                </c:pt>
                <c:pt idx="3822">
                  <c:v>51877.053585719237</c:v>
                </c:pt>
                <c:pt idx="3823">
                  <c:v>51877.053585719237</c:v>
                </c:pt>
                <c:pt idx="3824">
                  <c:v>51877.053585719237</c:v>
                </c:pt>
                <c:pt idx="3825">
                  <c:v>51877.053585719237</c:v>
                </c:pt>
                <c:pt idx="3826">
                  <c:v>51877.053585719237</c:v>
                </c:pt>
                <c:pt idx="3827">
                  <c:v>51877.053585719237</c:v>
                </c:pt>
                <c:pt idx="3828">
                  <c:v>51877.053585719237</c:v>
                </c:pt>
                <c:pt idx="3829">
                  <c:v>51877.053585719237</c:v>
                </c:pt>
                <c:pt idx="3830">
                  <c:v>51877.053585719237</c:v>
                </c:pt>
                <c:pt idx="3831">
                  <c:v>51877.053585719237</c:v>
                </c:pt>
                <c:pt idx="3832">
                  <c:v>51877.053585719237</c:v>
                </c:pt>
                <c:pt idx="3833">
                  <c:v>51877.053585719237</c:v>
                </c:pt>
                <c:pt idx="3834">
                  <c:v>51877.053585719237</c:v>
                </c:pt>
                <c:pt idx="3835">
                  <c:v>51877.053585719237</c:v>
                </c:pt>
                <c:pt idx="3836">
                  <c:v>51877.053585719237</c:v>
                </c:pt>
                <c:pt idx="3837">
                  <c:v>51877.053585719237</c:v>
                </c:pt>
                <c:pt idx="3838">
                  <c:v>51877.053585719237</c:v>
                </c:pt>
                <c:pt idx="3839">
                  <c:v>51877.053585719237</c:v>
                </c:pt>
                <c:pt idx="3840">
                  <c:v>51877.053585719237</c:v>
                </c:pt>
                <c:pt idx="3841">
                  <c:v>51877.053585719237</c:v>
                </c:pt>
                <c:pt idx="3842">
                  <c:v>51877.053585719237</c:v>
                </c:pt>
                <c:pt idx="3843">
                  <c:v>51877.053585719237</c:v>
                </c:pt>
                <c:pt idx="3844">
                  <c:v>51877.053585719237</c:v>
                </c:pt>
                <c:pt idx="3845">
                  <c:v>51877.053585719237</c:v>
                </c:pt>
                <c:pt idx="3846">
                  <c:v>51877.053585719237</c:v>
                </c:pt>
                <c:pt idx="3847">
                  <c:v>51877.053585719237</c:v>
                </c:pt>
                <c:pt idx="3848">
                  <c:v>51877.053585719237</c:v>
                </c:pt>
                <c:pt idx="3849">
                  <c:v>51877.053585719237</c:v>
                </c:pt>
                <c:pt idx="3850">
                  <c:v>51877.053585719237</c:v>
                </c:pt>
                <c:pt idx="3851">
                  <c:v>51877.053585719237</c:v>
                </c:pt>
                <c:pt idx="3852">
                  <c:v>51877.053585719237</c:v>
                </c:pt>
                <c:pt idx="3853">
                  <c:v>51877.053585719237</c:v>
                </c:pt>
                <c:pt idx="3854">
                  <c:v>51877.053585719237</c:v>
                </c:pt>
                <c:pt idx="3855">
                  <c:v>51877.053585719237</c:v>
                </c:pt>
                <c:pt idx="3856">
                  <c:v>51877.053585719237</c:v>
                </c:pt>
                <c:pt idx="3857">
                  <c:v>51877.053585719237</c:v>
                </c:pt>
                <c:pt idx="3858">
                  <c:v>51877.053585719237</c:v>
                </c:pt>
                <c:pt idx="3859">
                  <c:v>51877.053585719237</c:v>
                </c:pt>
                <c:pt idx="3860">
                  <c:v>51877.053585719237</c:v>
                </c:pt>
                <c:pt idx="3861">
                  <c:v>51877.053585719237</c:v>
                </c:pt>
                <c:pt idx="3862">
                  <c:v>51877.053585719237</c:v>
                </c:pt>
                <c:pt idx="3863">
                  <c:v>51877.053585719237</c:v>
                </c:pt>
                <c:pt idx="3864">
                  <c:v>51803.128784359586</c:v>
                </c:pt>
                <c:pt idx="3865">
                  <c:v>50144.770129315635</c:v>
                </c:pt>
                <c:pt idx="3866">
                  <c:v>50794.363303916412</c:v>
                </c:pt>
                <c:pt idx="3867">
                  <c:v>50533.308239562728</c:v>
                </c:pt>
                <c:pt idx="3868">
                  <c:v>50489.45222196095</c:v>
                </c:pt>
                <c:pt idx="3869">
                  <c:v>50301.233601603199</c:v>
                </c:pt>
                <c:pt idx="3870">
                  <c:v>49673.375746798025</c:v>
                </c:pt>
                <c:pt idx="3871">
                  <c:v>49944.296488222055</c:v>
                </c:pt>
                <c:pt idx="3872">
                  <c:v>50770.624018465889</c:v>
                </c:pt>
                <c:pt idx="3873">
                  <c:v>50960.61537767222</c:v>
                </c:pt>
                <c:pt idx="3874">
                  <c:v>51266.528442455143</c:v>
                </c:pt>
                <c:pt idx="3875">
                  <c:v>52032.043322632519</c:v>
                </c:pt>
                <c:pt idx="3876">
                  <c:v>51908.336981242595</c:v>
                </c:pt>
                <c:pt idx="3877">
                  <c:v>51551.245716657235</c:v>
                </c:pt>
                <c:pt idx="3878">
                  <c:v>51526.8127507877</c:v>
                </c:pt>
                <c:pt idx="3879">
                  <c:v>51587.548325252035</c:v>
                </c:pt>
                <c:pt idx="3880">
                  <c:v>51593.483146614672</c:v>
                </c:pt>
                <c:pt idx="3881">
                  <c:v>51068.212918220706</c:v>
                </c:pt>
                <c:pt idx="3882">
                  <c:v>51369.886824887471</c:v>
                </c:pt>
                <c:pt idx="3883">
                  <c:v>50861.187850947608</c:v>
                </c:pt>
                <c:pt idx="3884">
                  <c:v>51494.903451513295</c:v>
                </c:pt>
                <c:pt idx="3885">
                  <c:v>53047.129002448884</c:v>
                </c:pt>
                <c:pt idx="3886">
                  <c:v>53042.427390720048</c:v>
                </c:pt>
                <c:pt idx="3887">
                  <c:v>53010.826393854091</c:v>
                </c:pt>
                <c:pt idx="3888">
                  <c:v>53104.242023613951</c:v>
                </c:pt>
                <c:pt idx="3889">
                  <c:v>53071.176590307863</c:v>
                </c:pt>
                <c:pt idx="3890">
                  <c:v>53268.567207316948</c:v>
                </c:pt>
                <c:pt idx="3891">
                  <c:v>53195.653687718906</c:v>
                </c:pt>
                <c:pt idx="3892">
                  <c:v>53538.794268321981</c:v>
                </c:pt>
                <c:pt idx="3893">
                  <c:v>53067.476961406479</c:v>
                </c:pt>
                <c:pt idx="3894">
                  <c:v>53051.52231176928</c:v>
                </c:pt>
                <c:pt idx="3895">
                  <c:v>53651.941252222539</c:v>
                </c:pt>
                <c:pt idx="3896">
                  <c:v>53620.571482162915</c:v>
                </c:pt>
                <c:pt idx="3897">
                  <c:v>52989.322300864806</c:v>
                </c:pt>
                <c:pt idx="3898">
                  <c:v>53931.648612287347</c:v>
                </c:pt>
                <c:pt idx="3899">
                  <c:v>54004.330905079063</c:v>
                </c:pt>
                <c:pt idx="3900">
                  <c:v>53834.07090001343</c:v>
                </c:pt>
                <c:pt idx="3901">
                  <c:v>54483.201621001543</c:v>
                </c:pt>
                <c:pt idx="3902">
                  <c:v>55120.000245651718</c:v>
                </c:pt>
                <c:pt idx="3903">
                  <c:v>54531.990477138505</c:v>
                </c:pt>
                <c:pt idx="3904">
                  <c:v>54088.574538187589</c:v>
                </c:pt>
                <c:pt idx="3905">
                  <c:v>53920.780952389541</c:v>
                </c:pt>
                <c:pt idx="3906">
                  <c:v>54256.368123985631</c:v>
                </c:pt>
                <c:pt idx="3907">
                  <c:v>54263.227852573611</c:v>
                </c:pt>
                <c:pt idx="3908">
                  <c:v>54703.79199424637</c:v>
                </c:pt>
                <c:pt idx="3909">
                  <c:v>54414.527259519658</c:v>
                </c:pt>
                <c:pt idx="3910">
                  <c:v>54576.000645944514</c:v>
                </c:pt>
                <c:pt idx="3911">
                  <c:v>54621.475251190648</c:v>
                </c:pt>
                <c:pt idx="3912">
                  <c:v>53915.92518945648</c:v>
                </c:pt>
                <c:pt idx="3913">
                  <c:v>54117.246662173289</c:v>
                </c:pt>
                <c:pt idx="3914">
                  <c:v>54060.750245825118</c:v>
                </c:pt>
                <c:pt idx="3915">
                  <c:v>54554.881930965799</c:v>
                </c:pt>
                <c:pt idx="3916">
                  <c:v>55198.54028420394</c:v>
                </c:pt>
                <c:pt idx="3917">
                  <c:v>54881.220030308425</c:v>
                </c:pt>
                <c:pt idx="3918">
                  <c:v>55376.122471470218</c:v>
                </c:pt>
                <c:pt idx="3919">
                  <c:v>55327.487766537488</c:v>
                </c:pt>
                <c:pt idx="3920">
                  <c:v>55117.765053190466</c:v>
                </c:pt>
                <c:pt idx="3921">
                  <c:v>55295.578467263076</c:v>
                </c:pt>
                <c:pt idx="3922">
                  <c:v>55001.612120807535</c:v>
                </c:pt>
                <c:pt idx="3923">
                  <c:v>55525.572063965585</c:v>
                </c:pt>
                <c:pt idx="3924">
                  <c:v>55778.457114495388</c:v>
                </c:pt>
                <c:pt idx="3925">
                  <c:v>55937.464081652652</c:v>
                </c:pt>
                <c:pt idx="3926">
                  <c:v>55953.341655687742</c:v>
                </c:pt>
                <c:pt idx="3927">
                  <c:v>55968.294322497488</c:v>
                </c:pt>
                <c:pt idx="3928">
                  <c:v>56339.875800279922</c:v>
                </c:pt>
                <c:pt idx="3929">
                  <c:v>56641.087253334023</c:v>
                </c:pt>
                <c:pt idx="3930">
                  <c:v>56917.942816120674</c:v>
                </c:pt>
                <c:pt idx="3931">
                  <c:v>57246.824410333007</c:v>
                </c:pt>
                <c:pt idx="3932">
                  <c:v>57792.442597684567</c:v>
                </c:pt>
                <c:pt idx="3933">
                  <c:v>57382.32331884608</c:v>
                </c:pt>
                <c:pt idx="3934">
                  <c:v>57607.769455023976</c:v>
                </c:pt>
                <c:pt idx="3935">
                  <c:v>58328.657561578453</c:v>
                </c:pt>
                <c:pt idx="3936">
                  <c:v>58682.04919726243</c:v>
                </c:pt>
                <c:pt idx="3937">
                  <c:v>58939.790010725301</c:v>
                </c:pt>
                <c:pt idx="3938">
                  <c:v>58653.762451287294</c:v>
                </c:pt>
                <c:pt idx="3939">
                  <c:v>59296.804199708546</c:v>
                </c:pt>
                <c:pt idx="3940">
                  <c:v>59244.315714670214</c:v>
                </c:pt>
                <c:pt idx="3941">
                  <c:v>58857.242040863239</c:v>
                </c:pt>
                <c:pt idx="3942">
                  <c:v>58670.873234956183</c:v>
                </c:pt>
                <c:pt idx="3943">
                  <c:v>57487.300288922772</c:v>
                </c:pt>
                <c:pt idx="3944">
                  <c:v>57423.635841578172</c:v>
                </c:pt>
                <c:pt idx="3945">
                  <c:v>57655.710479537702</c:v>
                </c:pt>
                <c:pt idx="3946">
                  <c:v>58105.909071474482</c:v>
                </c:pt>
                <c:pt idx="3947">
                  <c:v>58767.217737596307</c:v>
                </c:pt>
                <c:pt idx="3948">
                  <c:v>58568.825137759763</c:v>
                </c:pt>
                <c:pt idx="3949">
                  <c:v>58950.118141408326</c:v>
                </c:pt>
                <c:pt idx="3950">
                  <c:v>58738.853916019048</c:v>
                </c:pt>
                <c:pt idx="3951">
                  <c:v>58981.873289478506</c:v>
                </c:pt>
                <c:pt idx="3952">
                  <c:v>58938.24849868306</c:v>
                </c:pt>
                <c:pt idx="3953">
                  <c:v>59560.865212544602</c:v>
                </c:pt>
                <c:pt idx="3954">
                  <c:v>59603.950474125268</c:v>
                </c:pt>
                <c:pt idx="3955">
                  <c:v>59602.023584072471</c:v>
                </c:pt>
                <c:pt idx="3956">
                  <c:v>60301.792975648226</c:v>
                </c:pt>
                <c:pt idx="3957">
                  <c:v>61050.042920952495</c:v>
                </c:pt>
                <c:pt idx="3958">
                  <c:v>61023.06646021326</c:v>
                </c:pt>
                <c:pt idx="3959">
                  <c:v>61155.713571448185</c:v>
                </c:pt>
                <c:pt idx="3960">
                  <c:v>60393.127564151066</c:v>
                </c:pt>
                <c:pt idx="3961">
                  <c:v>59631.158161670843</c:v>
                </c:pt>
                <c:pt idx="3962">
                  <c:v>60041.971120928334</c:v>
                </c:pt>
                <c:pt idx="3963">
                  <c:v>59336.80643720473</c:v>
                </c:pt>
                <c:pt idx="3964">
                  <c:v>58720.432847114265</c:v>
                </c:pt>
                <c:pt idx="3965">
                  <c:v>59823.847166951091</c:v>
                </c:pt>
                <c:pt idx="3966">
                  <c:v>59991.794903953356</c:v>
                </c:pt>
                <c:pt idx="3967">
                  <c:v>60057.92577056554</c:v>
                </c:pt>
                <c:pt idx="3968">
                  <c:v>60380.872543415237</c:v>
                </c:pt>
                <c:pt idx="3969">
                  <c:v>60852.575228341295</c:v>
                </c:pt>
                <c:pt idx="3970">
                  <c:v>60427.888660703618</c:v>
                </c:pt>
                <c:pt idx="3971">
                  <c:v>60446.309729608416</c:v>
                </c:pt>
                <c:pt idx="3972">
                  <c:v>60522.537500097278</c:v>
                </c:pt>
                <c:pt idx="3973">
                  <c:v>61163.652358465733</c:v>
                </c:pt>
                <c:pt idx="3974">
                  <c:v>61072.93437477979</c:v>
                </c:pt>
                <c:pt idx="3975">
                  <c:v>60283.29483114132</c:v>
                </c:pt>
                <c:pt idx="3976">
                  <c:v>59747.388169655889</c:v>
                </c:pt>
                <c:pt idx="3977">
                  <c:v>59655.82235434671</c:v>
                </c:pt>
                <c:pt idx="3978">
                  <c:v>59345.438904641283</c:v>
                </c:pt>
                <c:pt idx="3979">
                  <c:v>59360.083269042581</c:v>
                </c:pt>
                <c:pt idx="3980">
                  <c:v>59941.926989386826</c:v>
                </c:pt>
                <c:pt idx="3981">
                  <c:v>59988.866031073099</c:v>
                </c:pt>
                <c:pt idx="3982">
                  <c:v>60702.817333437481</c:v>
                </c:pt>
                <c:pt idx="3983">
                  <c:v>60504.810111611499</c:v>
                </c:pt>
                <c:pt idx="3984">
                  <c:v>60444.382839555612</c:v>
                </c:pt>
                <c:pt idx="3985">
                  <c:v>60577.800706811657</c:v>
                </c:pt>
                <c:pt idx="3986">
                  <c:v>59936.762924045317</c:v>
                </c:pt>
                <c:pt idx="3987">
                  <c:v>59632.083068896187</c:v>
                </c:pt>
                <c:pt idx="3988">
                  <c:v>60191.806091434257</c:v>
                </c:pt>
                <c:pt idx="3989">
                  <c:v>60891.267180601571</c:v>
                </c:pt>
                <c:pt idx="3990">
                  <c:v>60904.832486573301</c:v>
                </c:pt>
                <c:pt idx="3991">
                  <c:v>59183.811367012211</c:v>
                </c:pt>
                <c:pt idx="3992">
                  <c:v>59122.921641343652</c:v>
                </c:pt>
                <c:pt idx="3993">
                  <c:v>56608.638424844823</c:v>
                </c:pt>
                <c:pt idx="3994">
                  <c:v>57429.493587338693</c:v>
                </c:pt>
                <c:pt idx="3995">
                  <c:v>57659.410108439086</c:v>
                </c:pt>
                <c:pt idx="3996">
                  <c:v>58376.059056877399</c:v>
                </c:pt>
                <c:pt idx="3997">
                  <c:v>58332.357190479837</c:v>
                </c:pt>
                <c:pt idx="3998">
                  <c:v>58802.132985353084</c:v>
                </c:pt>
                <c:pt idx="3999">
                  <c:v>59224.892662937957</c:v>
                </c:pt>
                <c:pt idx="4000">
                  <c:v>58348.311840117043</c:v>
                </c:pt>
                <c:pt idx="4001">
                  <c:v>59317.075083064032</c:v>
                </c:pt>
                <c:pt idx="4002">
                  <c:v>59500.823318499279</c:v>
                </c:pt>
                <c:pt idx="4003">
                  <c:v>59636.938831829248</c:v>
                </c:pt>
                <c:pt idx="4004">
                  <c:v>59627.227305963119</c:v>
                </c:pt>
                <c:pt idx="4005">
                  <c:v>59787.775785162623</c:v>
                </c:pt>
                <c:pt idx="4006">
                  <c:v>60301.407597637663</c:v>
                </c:pt>
                <c:pt idx="4007">
                  <c:v>60576.182119167301</c:v>
                </c:pt>
                <c:pt idx="4008">
                  <c:v>60718.771983074686</c:v>
                </c:pt>
                <c:pt idx="4009">
                  <c:v>60467.120142178683</c:v>
                </c:pt>
                <c:pt idx="4010">
                  <c:v>60027.557983333376</c:v>
                </c:pt>
                <c:pt idx="4011">
                  <c:v>60491.476032446102</c:v>
                </c:pt>
                <c:pt idx="4012">
                  <c:v>60769.564804866561</c:v>
                </c:pt>
                <c:pt idx="4013">
                  <c:v>60774.035189789065</c:v>
                </c:pt>
                <c:pt idx="4014">
                  <c:v>61143.381475110247</c:v>
                </c:pt>
                <c:pt idx="4015">
                  <c:v>61696.013542254004</c:v>
                </c:pt>
                <c:pt idx="4016">
                  <c:v>62096.421295226377</c:v>
                </c:pt>
                <c:pt idx="4017">
                  <c:v>62033.450528300789</c:v>
                </c:pt>
                <c:pt idx="4018">
                  <c:v>62311.385149517017</c:v>
                </c:pt>
                <c:pt idx="4019">
                  <c:v>62240.090217563324</c:v>
                </c:pt>
                <c:pt idx="4020">
                  <c:v>61678.209078166117</c:v>
                </c:pt>
                <c:pt idx="4021">
                  <c:v>61996.068861276413</c:v>
                </c:pt>
                <c:pt idx="4022">
                  <c:v>61346.706913481969</c:v>
                </c:pt>
                <c:pt idx="4023">
                  <c:v>61685.993713979442</c:v>
                </c:pt>
                <c:pt idx="4024">
                  <c:v>60802.090708957869</c:v>
                </c:pt>
                <c:pt idx="4025">
                  <c:v>61218.607262771657</c:v>
                </c:pt>
                <c:pt idx="4026">
                  <c:v>61741.102769489589</c:v>
                </c:pt>
                <c:pt idx="4027">
                  <c:v>62007.398974786898</c:v>
                </c:pt>
                <c:pt idx="4028">
                  <c:v>61542.170640438257</c:v>
                </c:pt>
                <c:pt idx="4029">
                  <c:v>61660.789992088779</c:v>
                </c:pt>
                <c:pt idx="4030">
                  <c:v>61270.633294197331</c:v>
                </c:pt>
                <c:pt idx="4031">
                  <c:v>60700.273838567788</c:v>
                </c:pt>
                <c:pt idx="4032">
                  <c:v>60913.156651601406</c:v>
                </c:pt>
                <c:pt idx="4033">
                  <c:v>61095.209223790189</c:v>
                </c:pt>
                <c:pt idx="4034">
                  <c:v>62169.643117232867</c:v>
                </c:pt>
                <c:pt idx="4035">
                  <c:v>62548.932155226517</c:v>
                </c:pt>
                <c:pt idx="4036">
                  <c:v>62399.174260322703</c:v>
                </c:pt>
                <c:pt idx="4037">
                  <c:v>62066.670112811102</c:v>
                </c:pt>
                <c:pt idx="4038">
                  <c:v>62407.035971738136</c:v>
                </c:pt>
                <c:pt idx="4039">
                  <c:v>61903.578138741897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3-4621-A199-D9519B9A1C49}"/>
            </c:ext>
          </c:extLst>
        </c:ser>
        <c:ser>
          <c:idx val="1"/>
          <c:order val="1"/>
          <c:tx>
            <c:strRef>
              <c:f>Rule!$L$1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Rule!$L$2:$L$4041</c:f>
              <c:numCache>
                <c:formatCode>General</c:formatCode>
                <c:ptCount val="4040"/>
                <c:pt idx="0">
                  <c:v>10000</c:v>
                </c:pt>
                <c:pt idx="1">
                  <c:v>10024.844497750646</c:v>
                </c:pt>
                <c:pt idx="2">
                  <c:v>10245.456465347206</c:v>
                </c:pt>
                <c:pt idx="3">
                  <c:v>10249.341531154243</c:v>
                </c:pt>
                <c:pt idx="4">
                  <c:v>10074.553416666335</c:v>
                </c:pt>
                <c:pt idx="5">
                  <c:v>10093.998669115917</c:v>
                </c:pt>
                <c:pt idx="6">
                  <c:v>10028.510405999337</c:v>
                </c:pt>
                <c:pt idx="7">
                  <c:v>9937.9584875737655</c:v>
                </c:pt>
                <c:pt idx="8">
                  <c:v>9934.8703583425304</c:v>
                </c:pt>
                <c:pt idx="9">
                  <c:v>9808.3566769338649</c:v>
                </c:pt>
                <c:pt idx="10">
                  <c:v>9814.6723992971019</c:v>
                </c:pt>
                <c:pt idx="11">
                  <c:v>9892.9315710409173</c:v>
                </c:pt>
                <c:pt idx="12">
                  <c:v>9931.5431481385549</c:v>
                </c:pt>
                <c:pt idx="13">
                  <c:v>10022.732615824771</c:v>
                </c:pt>
                <c:pt idx="14">
                  <c:v>10020.700427556472</c:v>
                </c:pt>
                <c:pt idx="15">
                  <c:v>9987.5279425886893</c:v>
                </c:pt>
                <c:pt idx="16">
                  <c:v>9743.1871884476059</c:v>
                </c:pt>
                <c:pt idx="17">
                  <c:v>9666.7410474137414</c:v>
                </c:pt>
                <c:pt idx="18">
                  <c:v>9583.6205625575276</c:v>
                </c:pt>
                <c:pt idx="19">
                  <c:v>9599.4596770016069</c:v>
                </c:pt>
                <c:pt idx="20">
                  <c:v>9453.7199007017025</c:v>
                </c:pt>
                <c:pt idx="21">
                  <c:v>9334.438418718446</c:v>
                </c:pt>
                <c:pt idx="22">
                  <c:v>9543.5147293802638</c:v>
                </c:pt>
                <c:pt idx="23">
                  <c:v>9406.3420212702367</c:v>
                </c:pt>
                <c:pt idx="24">
                  <c:v>9548.3760424926586</c:v>
                </c:pt>
                <c:pt idx="25">
                  <c:v>9597.8060336068156</c:v>
                </c:pt>
                <c:pt idx="26">
                  <c:v>9629.9225776116618</c:v>
                </c:pt>
                <c:pt idx="27">
                  <c:v>9565.1117105845115</c:v>
                </c:pt>
                <c:pt idx="28">
                  <c:v>9317.1448950235281</c:v>
                </c:pt>
                <c:pt idx="29">
                  <c:v>9431.6646809663653</c:v>
                </c:pt>
                <c:pt idx="30">
                  <c:v>9268.5716107283606</c:v>
                </c:pt>
                <c:pt idx="31">
                  <c:v>9192.145393108889</c:v>
                </c:pt>
                <c:pt idx="32">
                  <c:v>9070.054709695929</c:v>
                </c:pt>
                <c:pt idx="33">
                  <c:v>9021.4216551575737</c:v>
                </c:pt>
                <c:pt idx="34">
                  <c:v>9092.7474786919083</c:v>
                </c:pt>
                <c:pt idx="35">
                  <c:v>8940.8712907583249</c:v>
                </c:pt>
                <c:pt idx="36">
                  <c:v>8777.1406712596763</c:v>
                </c:pt>
                <c:pt idx="37">
                  <c:v>8889.7876562493766</c:v>
                </c:pt>
                <c:pt idx="38">
                  <c:v>8845.3185953195916</c:v>
                </c:pt>
                <c:pt idx="39">
                  <c:v>9042.2814700292092</c:v>
                </c:pt>
                <c:pt idx="40">
                  <c:v>8971.9518172146272</c:v>
                </c:pt>
                <c:pt idx="41">
                  <c:v>9020.943493212093</c:v>
                </c:pt>
                <c:pt idx="42">
                  <c:v>9060.6508581014568</c:v>
                </c:pt>
                <c:pt idx="43">
                  <c:v>9077.2869091213379</c:v>
                </c:pt>
                <c:pt idx="44">
                  <c:v>8975.6376488777132</c:v>
                </c:pt>
                <c:pt idx="45">
                  <c:v>8906.3838604404682</c:v>
                </c:pt>
                <c:pt idx="46">
                  <c:v>8925.9287299620264</c:v>
                </c:pt>
                <c:pt idx="47">
                  <c:v>8849.1239674690478</c:v>
                </c:pt>
                <c:pt idx="48">
                  <c:v>8938.540251274102</c:v>
                </c:pt>
                <c:pt idx="49">
                  <c:v>9013.2530552555963</c:v>
                </c:pt>
                <c:pt idx="50">
                  <c:v>8991.8154613665065</c:v>
                </c:pt>
                <c:pt idx="51">
                  <c:v>8957.9456568948954</c:v>
                </c:pt>
                <c:pt idx="52">
                  <c:v>9055.5504640163217</c:v>
                </c:pt>
                <c:pt idx="53">
                  <c:v>9030.3473448065633</c:v>
                </c:pt>
                <c:pt idx="54">
                  <c:v>9044.174194396739</c:v>
                </c:pt>
                <c:pt idx="55">
                  <c:v>9038.3167105645898</c:v>
                </c:pt>
                <c:pt idx="56">
                  <c:v>8930.1724172281756</c:v>
                </c:pt>
                <c:pt idx="57">
                  <c:v>8928.2597694462493</c:v>
                </c:pt>
                <c:pt idx="58">
                  <c:v>8891.0428313562661</c:v>
                </c:pt>
                <c:pt idx="59">
                  <c:v>8824.0204653312667</c:v>
                </c:pt>
                <c:pt idx="60">
                  <c:v>8503.6519618586153</c:v>
                </c:pt>
                <c:pt idx="61">
                  <c:v>8545.6305959890178</c:v>
                </c:pt>
                <c:pt idx="62">
                  <c:v>8619.6261570522911</c:v>
                </c:pt>
                <c:pt idx="63">
                  <c:v>8568.263594741813</c:v>
                </c:pt>
                <c:pt idx="64">
                  <c:v>8552.0459354242284</c:v>
                </c:pt>
                <c:pt idx="65">
                  <c:v>8678.7787743912395</c:v>
                </c:pt>
                <c:pt idx="66">
                  <c:v>8841.2741421973933</c:v>
                </c:pt>
                <c:pt idx="67">
                  <c:v>8967.1701977598113</c:v>
                </c:pt>
                <c:pt idx="68">
                  <c:v>9085.0769641498082</c:v>
                </c:pt>
                <c:pt idx="69">
                  <c:v>9092.3888572327978</c:v>
                </c:pt>
                <c:pt idx="70">
                  <c:v>9212.4672757918561</c:v>
                </c:pt>
                <c:pt idx="71">
                  <c:v>9239.6627364411197</c:v>
                </c:pt>
                <c:pt idx="72">
                  <c:v>9233.1677033483284</c:v>
                </c:pt>
                <c:pt idx="73">
                  <c:v>9045.2301353596777</c:v>
                </c:pt>
                <c:pt idx="74">
                  <c:v>9047.979566546197</c:v>
                </c:pt>
                <c:pt idx="75">
                  <c:v>8967.5686660477131</c:v>
                </c:pt>
                <c:pt idx="76">
                  <c:v>9003.9288973187086</c:v>
                </c:pt>
                <c:pt idx="77">
                  <c:v>8958.7226700563042</c:v>
                </c:pt>
                <c:pt idx="78">
                  <c:v>8879.5669446647098</c:v>
                </c:pt>
                <c:pt idx="79">
                  <c:v>8903.6543526683417</c:v>
                </c:pt>
                <c:pt idx="80">
                  <c:v>9132.833388454781</c:v>
                </c:pt>
                <c:pt idx="81">
                  <c:v>9138.0931698550758</c:v>
                </c:pt>
                <c:pt idx="82">
                  <c:v>9095.1183650049206</c:v>
                </c:pt>
                <c:pt idx="83">
                  <c:v>9018.6323771422649</c:v>
                </c:pt>
                <c:pt idx="84">
                  <c:v>9232.1117623853916</c:v>
                </c:pt>
                <c:pt idx="85">
                  <c:v>9159.1721422850551</c:v>
                </c:pt>
                <c:pt idx="86">
                  <c:v>9326.2897422308633</c:v>
                </c:pt>
                <c:pt idx="87">
                  <c:v>9316.4475755197018</c:v>
                </c:pt>
                <c:pt idx="88">
                  <c:v>9309.1954526798982</c:v>
                </c:pt>
                <c:pt idx="89">
                  <c:v>9240.0412813146268</c:v>
                </c:pt>
                <c:pt idx="90">
                  <c:v>9172.5407533441448</c:v>
                </c:pt>
                <c:pt idx="91">
                  <c:v>9222.1102083590667</c:v>
                </c:pt>
                <c:pt idx="92">
                  <c:v>9140.5636732400653</c:v>
                </c:pt>
                <c:pt idx="93">
                  <c:v>9200.6726144699787</c:v>
                </c:pt>
                <c:pt idx="94">
                  <c:v>9359.342686712278</c:v>
                </c:pt>
                <c:pt idx="95">
                  <c:v>9345.0376751766198</c:v>
                </c:pt>
                <c:pt idx="96">
                  <c:v>9274.5087882180887</c:v>
                </c:pt>
                <c:pt idx="97">
                  <c:v>9095.0585947617365</c:v>
                </c:pt>
                <c:pt idx="98">
                  <c:v>8969.4613904152448</c:v>
                </c:pt>
                <c:pt idx="99">
                  <c:v>8958.4437422547726</c:v>
                </c:pt>
                <c:pt idx="100">
                  <c:v>8900.785380995454</c:v>
                </c:pt>
                <c:pt idx="101">
                  <c:v>9012.9741274540665</c:v>
                </c:pt>
                <c:pt idx="102">
                  <c:v>8874.0481588772764</c:v>
                </c:pt>
                <c:pt idx="103">
                  <c:v>8877.8336076123378</c:v>
                </c:pt>
                <c:pt idx="104">
                  <c:v>8944.8758970517338</c:v>
                </c:pt>
                <c:pt idx="105">
                  <c:v>8989.38480481031</c:v>
                </c:pt>
                <c:pt idx="106">
                  <c:v>8830.4955750096633</c:v>
                </c:pt>
                <c:pt idx="107">
                  <c:v>8625.4637174700456</c:v>
                </c:pt>
                <c:pt idx="108">
                  <c:v>8642.7572411649617</c:v>
                </c:pt>
                <c:pt idx="109">
                  <c:v>8600.5196026474223</c:v>
                </c:pt>
                <c:pt idx="110">
                  <c:v>8735.460888345202</c:v>
                </c:pt>
                <c:pt idx="111">
                  <c:v>8591.7333768991994</c:v>
                </c:pt>
                <c:pt idx="112">
                  <c:v>8582.3892955479132</c:v>
                </c:pt>
                <c:pt idx="113">
                  <c:v>8671.6860388665973</c:v>
                </c:pt>
                <c:pt idx="114">
                  <c:v>8666.0477125927937</c:v>
                </c:pt>
                <c:pt idx="115">
                  <c:v>8532.4014488306948</c:v>
                </c:pt>
                <c:pt idx="116">
                  <c:v>8464.5622228154971</c:v>
                </c:pt>
                <c:pt idx="117">
                  <c:v>8263.4154310829181</c:v>
                </c:pt>
                <c:pt idx="118">
                  <c:v>8286.1878937364781</c:v>
                </c:pt>
                <c:pt idx="119">
                  <c:v>8277.7802128617604</c:v>
                </c:pt>
                <c:pt idx="120">
                  <c:v>7927.2675834093743</c:v>
                </c:pt>
                <c:pt idx="121">
                  <c:v>8013.5160443256118</c:v>
                </c:pt>
                <c:pt idx="122">
                  <c:v>8006.9213941608459</c:v>
                </c:pt>
                <c:pt idx="123">
                  <c:v>7985.7428046588911</c:v>
                </c:pt>
                <c:pt idx="124">
                  <c:v>7887.8789931503297</c:v>
                </c:pt>
                <c:pt idx="125">
                  <c:v>7864.4092109929434</c:v>
                </c:pt>
                <c:pt idx="126">
                  <c:v>8028.1996007347761</c:v>
                </c:pt>
                <c:pt idx="127">
                  <c:v>8185.5746510413974</c:v>
                </c:pt>
                <c:pt idx="128">
                  <c:v>8172.2658102254936</c:v>
                </c:pt>
                <c:pt idx="129">
                  <c:v>8112.9737289857785</c:v>
                </c:pt>
                <c:pt idx="130">
                  <c:v>8145.0504261618335</c:v>
                </c:pt>
                <c:pt idx="131">
                  <c:v>8238.1525416299737</c:v>
                </c:pt>
                <c:pt idx="132">
                  <c:v>8213.9854399687592</c:v>
                </c:pt>
                <c:pt idx="133">
                  <c:v>8134.5308633612394</c:v>
                </c:pt>
                <c:pt idx="134">
                  <c:v>8030.5904104621832</c:v>
                </c:pt>
                <c:pt idx="135">
                  <c:v>7873.1954367411672</c:v>
                </c:pt>
                <c:pt idx="136">
                  <c:v>7886.245273169935</c:v>
                </c:pt>
                <c:pt idx="137">
                  <c:v>7773.3392837930996</c:v>
                </c:pt>
                <c:pt idx="138">
                  <c:v>7756.8626200883809</c:v>
                </c:pt>
                <c:pt idx="139">
                  <c:v>7799.8175015241413</c:v>
                </c:pt>
                <c:pt idx="140">
                  <c:v>7822.6895812496768</c:v>
                </c:pt>
                <c:pt idx="141">
                  <c:v>7539.976330983699</c:v>
                </c:pt>
                <c:pt idx="142">
                  <c:v>7516.9249405286073</c:v>
                </c:pt>
                <c:pt idx="143">
                  <c:v>7439.2634712166428</c:v>
                </c:pt>
                <c:pt idx="144">
                  <c:v>7437.5301341642726</c:v>
                </c:pt>
                <c:pt idx="145">
                  <c:v>7702.8303202489624</c:v>
                </c:pt>
                <c:pt idx="146">
                  <c:v>7616.3427783599836</c:v>
                </c:pt>
                <c:pt idx="147">
                  <c:v>7671.8693342790311</c:v>
                </c:pt>
                <c:pt idx="148">
                  <c:v>7603.5320229039571</c:v>
                </c:pt>
                <c:pt idx="149">
                  <c:v>7557.01085029148</c:v>
                </c:pt>
                <c:pt idx="150">
                  <c:v>7572.8300413211609</c:v>
                </c:pt>
                <c:pt idx="151">
                  <c:v>7675.3957786269575</c:v>
                </c:pt>
                <c:pt idx="152">
                  <c:v>7862.4766397966214</c:v>
                </c:pt>
                <c:pt idx="153">
                  <c:v>7890.5686540936631</c:v>
                </c:pt>
                <c:pt idx="154">
                  <c:v>7837.0942098573087</c:v>
                </c:pt>
                <c:pt idx="155">
                  <c:v>7747.1997641067728</c:v>
                </c:pt>
                <c:pt idx="156">
                  <c:v>7675.037157167847</c:v>
                </c:pt>
                <c:pt idx="157">
                  <c:v>7487.9762194125778</c:v>
                </c:pt>
                <c:pt idx="158">
                  <c:v>7511.3663079123844</c:v>
                </c:pt>
                <c:pt idx="159">
                  <c:v>7542.0085192519955</c:v>
                </c:pt>
                <c:pt idx="160">
                  <c:v>7341.8578982391682</c:v>
                </c:pt>
                <c:pt idx="161">
                  <c:v>7404.9752750427351</c:v>
                </c:pt>
                <c:pt idx="162">
                  <c:v>7300.9750519004947</c:v>
                </c:pt>
                <c:pt idx="163">
                  <c:v>6857.0216089352525</c:v>
                </c:pt>
                <c:pt idx="164">
                  <c:v>6848.8729324476708</c:v>
                </c:pt>
                <c:pt idx="165">
                  <c:v>7112.5194751375711</c:v>
                </c:pt>
                <c:pt idx="166">
                  <c:v>6937.133658217811</c:v>
                </c:pt>
                <c:pt idx="167">
                  <c:v>7022.505488900666</c:v>
                </c:pt>
                <c:pt idx="168">
                  <c:v>7031.8097234231618</c:v>
                </c:pt>
                <c:pt idx="169">
                  <c:v>7053.8450197441034</c:v>
                </c:pt>
                <c:pt idx="170">
                  <c:v>6918.4056486864492</c:v>
                </c:pt>
                <c:pt idx="171">
                  <c:v>6677.5913388932941</c:v>
                </c:pt>
                <c:pt idx="172">
                  <c:v>6768.5616490211623</c:v>
                </c:pt>
                <c:pt idx="173">
                  <c:v>7021.4296245233327</c:v>
                </c:pt>
                <c:pt idx="174">
                  <c:v>7140.7111065065883</c:v>
                </c:pt>
                <c:pt idx="175">
                  <c:v>7406.9476930678475</c:v>
                </c:pt>
                <c:pt idx="176">
                  <c:v>7380.1307772920891</c:v>
                </c:pt>
                <c:pt idx="177">
                  <c:v>7412.4067086120949</c:v>
                </c:pt>
                <c:pt idx="178">
                  <c:v>7098.4535445746551</c:v>
                </c:pt>
                <c:pt idx="179">
                  <c:v>7156.729531680221</c:v>
                </c:pt>
                <c:pt idx="180">
                  <c:v>7348.1736206024043</c:v>
                </c:pt>
                <c:pt idx="181">
                  <c:v>7217.7549499723063</c:v>
                </c:pt>
                <c:pt idx="182">
                  <c:v>7178.0675084973363</c:v>
                </c:pt>
                <c:pt idx="183">
                  <c:v>7178.3265128844723</c:v>
                </c:pt>
                <c:pt idx="184">
                  <c:v>7238.6147648439392</c:v>
                </c:pt>
                <c:pt idx="185">
                  <c:v>7429.4810747486663</c:v>
                </c:pt>
                <c:pt idx="186">
                  <c:v>7385.9683377098427</c:v>
                </c:pt>
                <c:pt idx="187">
                  <c:v>7469.9256059706495</c:v>
                </c:pt>
                <c:pt idx="188">
                  <c:v>7440.4190292515577</c:v>
                </c:pt>
                <c:pt idx="189">
                  <c:v>7419.8182187670591</c:v>
                </c:pt>
                <c:pt idx="190">
                  <c:v>7360.4663672841598</c:v>
                </c:pt>
                <c:pt idx="191">
                  <c:v>7370.1292232657661</c:v>
                </c:pt>
                <c:pt idx="192">
                  <c:v>7297.149756336642</c:v>
                </c:pt>
                <c:pt idx="193">
                  <c:v>7313.6861902845467</c:v>
                </c:pt>
                <c:pt idx="194">
                  <c:v>7268.0018010766607</c:v>
                </c:pt>
                <c:pt idx="195">
                  <c:v>7313.6861902845467</c:v>
                </c:pt>
                <c:pt idx="196">
                  <c:v>7253.91594709935</c:v>
                </c:pt>
                <c:pt idx="197">
                  <c:v>7235.6461760990751</c:v>
                </c:pt>
                <c:pt idx="198">
                  <c:v>7091.7592773379138</c:v>
                </c:pt>
                <c:pt idx="199">
                  <c:v>7092.0581285538383</c:v>
                </c:pt>
                <c:pt idx="200">
                  <c:v>6985.2487039818943</c:v>
                </c:pt>
                <c:pt idx="201">
                  <c:v>7159.2996521371842</c:v>
                </c:pt>
                <c:pt idx="202">
                  <c:v>7038.1652926151874</c:v>
                </c:pt>
                <c:pt idx="203">
                  <c:v>7044.4810149784234</c:v>
                </c:pt>
                <c:pt idx="204">
                  <c:v>7033.2442092596057</c:v>
                </c:pt>
                <c:pt idx="205">
                  <c:v>7041.9905881790401</c:v>
                </c:pt>
                <c:pt idx="206">
                  <c:v>7114.4321229194975</c:v>
                </c:pt>
                <c:pt idx="207">
                  <c:v>7083.7899115798873</c:v>
                </c:pt>
                <c:pt idx="208">
                  <c:v>7118.8152740864125</c:v>
                </c:pt>
                <c:pt idx="209">
                  <c:v>7149.3977151828376</c:v>
                </c:pt>
                <c:pt idx="210">
                  <c:v>7139.9739401739716</c:v>
                </c:pt>
                <c:pt idx="211">
                  <c:v>7292.1689027378752</c:v>
                </c:pt>
                <c:pt idx="212">
                  <c:v>7336.5582700100813</c:v>
                </c:pt>
                <c:pt idx="213">
                  <c:v>7420.1369933973801</c:v>
                </c:pt>
                <c:pt idx="214">
                  <c:v>7394.9936444308078</c:v>
                </c:pt>
                <c:pt idx="215">
                  <c:v>7368.6947374293222</c:v>
                </c:pt>
                <c:pt idx="216">
                  <c:v>7346.2012025772929</c:v>
                </c:pt>
                <c:pt idx="217">
                  <c:v>7318.8862014416591</c:v>
                </c:pt>
                <c:pt idx="218">
                  <c:v>7324.962842832153</c:v>
                </c:pt>
                <c:pt idx="219">
                  <c:v>7335.6816397766988</c:v>
                </c:pt>
                <c:pt idx="220">
                  <c:v>7344.0494738226253</c:v>
                </c:pt>
                <c:pt idx="221">
                  <c:v>7321.8747136009188</c:v>
                </c:pt>
                <c:pt idx="222">
                  <c:v>7265.591067934859</c:v>
                </c:pt>
                <c:pt idx="223">
                  <c:v>7243.5557716139156</c:v>
                </c:pt>
                <c:pt idx="224">
                  <c:v>7200.481349691785</c:v>
                </c:pt>
                <c:pt idx="225">
                  <c:v>7274.8156087997731</c:v>
                </c:pt>
                <c:pt idx="226">
                  <c:v>7427.3492694083934</c:v>
                </c:pt>
                <c:pt idx="227">
                  <c:v>7482.7762082554655</c:v>
                </c:pt>
                <c:pt idx="228">
                  <c:v>7493.2160773984806</c:v>
                </c:pt>
                <c:pt idx="229">
                  <c:v>7524.1770633684118</c:v>
                </c:pt>
                <c:pt idx="230">
                  <c:v>7464.8052884711169</c:v>
                </c:pt>
                <c:pt idx="231">
                  <c:v>7440.0006375492612</c:v>
                </c:pt>
                <c:pt idx="232">
                  <c:v>7456.5569949115597</c:v>
                </c:pt>
                <c:pt idx="233">
                  <c:v>7365.2081399101853</c:v>
                </c:pt>
                <c:pt idx="234">
                  <c:v>7348.2732376743797</c:v>
                </c:pt>
                <c:pt idx="235">
                  <c:v>7321.6954028713626</c:v>
                </c:pt>
                <c:pt idx="236">
                  <c:v>7309.2432688744466</c:v>
                </c:pt>
                <c:pt idx="237">
                  <c:v>7287.9650623005164</c:v>
                </c:pt>
                <c:pt idx="238">
                  <c:v>7124.7922984049319</c:v>
                </c:pt>
                <c:pt idx="239">
                  <c:v>7132.5225831902162</c:v>
                </c:pt>
                <c:pt idx="240">
                  <c:v>6869.892134634465</c:v>
                </c:pt>
                <c:pt idx="241">
                  <c:v>6885.5320149345916</c:v>
                </c:pt>
                <c:pt idx="242">
                  <c:v>6629.8548380027178</c:v>
                </c:pt>
                <c:pt idx="243">
                  <c:v>6728.2565816999449</c:v>
                </c:pt>
                <c:pt idx="244">
                  <c:v>6658.7637122899569</c:v>
                </c:pt>
                <c:pt idx="245">
                  <c:v>6352.4611393802224</c:v>
                </c:pt>
                <c:pt idx="246">
                  <c:v>6247.1061240591162</c:v>
                </c:pt>
                <c:pt idx="247">
                  <c:v>6319.6871227003394</c:v>
                </c:pt>
                <c:pt idx="248">
                  <c:v>6483.1786612262467</c:v>
                </c:pt>
                <c:pt idx="249">
                  <c:v>6318.1928666207095</c:v>
                </c:pt>
                <c:pt idx="250">
                  <c:v>6410.4581986842577</c:v>
                </c:pt>
                <c:pt idx="251">
                  <c:v>6431.1387028263352</c:v>
                </c:pt>
                <c:pt idx="252">
                  <c:v>6569.8654372591755</c:v>
                </c:pt>
                <c:pt idx="253">
                  <c:v>6604.2731739194533</c:v>
                </c:pt>
                <c:pt idx="254">
                  <c:v>6699.2879371695199</c:v>
                </c:pt>
                <c:pt idx="255">
                  <c:v>6687.8917441355434</c:v>
                </c:pt>
                <c:pt idx="256">
                  <c:v>6815.04297480485</c:v>
                </c:pt>
                <c:pt idx="257">
                  <c:v>6541.0362566295162</c:v>
                </c:pt>
                <c:pt idx="258">
                  <c:v>6560.8002837094218</c:v>
                </c:pt>
                <c:pt idx="259">
                  <c:v>6477.5602583668378</c:v>
                </c:pt>
                <c:pt idx="260">
                  <c:v>6723.2757281011791</c:v>
                </c:pt>
                <c:pt idx="261">
                  <c:v>6975.6456182434722</c:v>
                </c:pt>
                <c:pt idx="262">
                  <c:v>7057.3913875064254</c:v>
                </c:pt>
                <c:pt idx="263">
                  <c:v>7079.5063774849477</c:v>
                </c:pt>
                <c:pt idx="264">
                  <c:v>7115.627527783201</c:v>
                </c:pt>
                <c:pt idx="265">
                  <c:v>7215.1848295153432</c:v>
                </c:pt>
                <c:pt idx="266">
                  <c:v>7262.9014069915238</c:v>
                </c:pt>
                <c:pt idx="267">
                  <c:v>7269.5558273994766</c:v>
                </c:pt>
                <c:pt idx="268">
                  <c:v>7246.2055857284604</c:v>
                </c:pt>
                <c:pt idx="269">
                  <c:v>7128.7969046983389</c:v>
                </c:pt>
                <c:pt idx="270">
                  <c:v>7215.1250592721572</c:v>
                </c:pt>
                <c:pt idx="271">
                  <c:v>7521.4674790106828</c:v>
                </c:pt>
                <c:pt idx="272">
                  <c:v>7697.3115344615298</c:v>
                </c:pt>
                <c:pt idx="273">
                  <c:v>7723.8295990213619</c:v>
                </c:pt>
                <c:pt idx="274">
                  <c:v>7719.7851458991636</c:v>
                </c:pt>
                <c:pt idx="275">
                  <c:v>7971.6768740959751</c:v>
                </c:pt>
                <c:pt idx="276">
                  <c:v>7892.6606126051456</c:v>
                </c:pt>
                <c:pt idx="277">
                  <c:v>7795.3745801140421</c:v>
                </c:pt>
                <c:pt idx="278">
                  <c:v>8080.2395591346867</c:v>
                </c:pt>
                <c:pt idx="279">
                  <c:v>8165.4918493311698</c:v>
                </c:pt>
                <c:pt idx="280">
                  <c:v>8111.7982475364697</c:v>
                </c:pt>
                <c:pt idx="281">
                  <c:v>8067.9866592817207</c:v>
                </c:pt>
                <c:pt idx="282">
                  <c:v>8281.9242830559324</c:v>
                </c:pt>
                <c:pt idx="283">
                  <c:v>8524.4918533158543</c:v>
                </c:pt>
                <c:pt idx="284">
                  <c:v>8735.7597395611265</c:v>
                </c:pt>
                <c:pt idx="285">
                  <c:v>9000.5817637003365</c:v>
                </c:pt>
                <c:pt idx="286">
                  <c:v>8656.7036312415075</c:v>
                </c:pt>
                <c:pt idx="287">
                  <c:v>9130.1238040970511</c:v>
                </c:pt>
                <c:pt idx="288">
                  <c:v>9438.3589482031075</c:v>
                </c:pt>
                <c:pt idx="289">
                  <c:v>9427.4608405290073</c:v>
                </c:pt>
                <c:pt idx="290">
                  <c:v>9411.1236407250526</c:v>
                </c:pt>
                <c:pt idx="291">
                  <c:v>9167.9185212044904</c:v>
                </c:pt>
                <c:pt idx="292">
                  <c:v>8914.6720008288139</c:v>
                </c:pt>
                <c:pt idx="293">
                  <c:v>8914.5325369280472</c:v>
                </c:pt>
                <c:pt idx="294">
                  <c:v>9203.3821988277068</c:v>
                </c:pt>
                <c:pt idx="295">
                  <c:v>9094.1022708707715</c:v>
                </c:pt>
                <c:pt idx="296">
                  <c:v>8793.8763393515328</c:v>
                </c:pt>
                <c:pt idx="297">
                  <c:v>8979.4828678559625</c:v>
                </c:pt>
                <c:pt idx="298">
                  <c:v>8945.5931399699548</c:v>
                </c:pt>
                <c:pt idx="299">
                  <c:v>8988.6874853064819</c:v>
                </c:pt>
                <c:pt idx="300">
                  <c:v>9293.196950920661</c:v>
                </c:pt>
                <c:pt idx="301">
                  <c:v>9144.6878200198444</c:v>
                </c:pt>
                <c:pt idx="302">
                  <c:v>9112.1329608983069</c:v>
                </c:pt>
                <c:pt idx="303">
                  <c:v>9312.761743856614</c:v>
                </c:pt>
                <c:pt idx="304">
                  <c:v>9258.8689079179621</c:v>
                </c:pt>
                <c:pt idx="305">
                  <c:v>9273.711851642287</c:v>
                </c:pt>
                <c:pt idx="306">
                  <c:v>9269.7271687632747</c:v>
                </c:pt>
                <c:pt idx="307">
                  <c:v>9170.1698670311325</c:v>
                </c:pt>
                <c:pt idx="308">
                  <c:v>9178.019692302787</c:v>
                </c:pt>
                <c:pt idx="309">
                  <c:v>9465.0164766637045</c:v>
                </c:pt>
                <c:pt idx="310">
                  <c:v>9613.6252246364966</c:v>
                </c:pt>
                <c:pt idx="311">
                  <c:v>9553.6159004785604</c:v>
                </c:pt>
                <c:pt idx="312">
                  <c:v>9859.3406943708378</c:v>
                </c:pt>
                <c:pt idx="313">
                  <c:v>9927.0603798996653</c:v>
                </c:pt>
                <c:pt idx="314">
                  <c:v>9988.1654918493314</c:v>
                </c:pt>
                <c:pt idx="315">
                  <c:v>9812.5804407856194</c:v>
                </c:pt>
                <c:pt idx="316">
                  <c:v>9657.1379616753202</c:v>
                </c:pt>
                <c:pt idx="317">
                  <c:v>9361.733496439685</c:v>
                </c:pt>
                <c:pt idx="318">
                  <c:v>9328.680551958274</c:v>
                </c:pt>
                <c:pt idx="319">
                  <c:v>9160.1085427616235</c:v>
                </c:pt>
                <c:pt idx="320">
                  <c:v>9116.6555759659877</c:v>
                </c:pt>
                <c:pt idx="321">
                  <c:v>9355.0193057885481</c:v>
                </c:pt>
                <c:pt idx="322">
                  <c:v>9033.6546315961441</c:v>
                </c:pt>
                <c:pt idx="323">
                  <c:v>8947.764792139018</c:v>
                </c:pt>
                <c:pt idx="324">
                  <c:v>9119.9030925123807</c:v>
                </c:pt>
                <c:pt idx="325">
                  <c:v>8862.7914297440639</c:v>
                </c:pt>
                <c:pt idx="326">
                  <c:v>8930.9295069751879</c:v>
                </c:pt>
                <c:pt idx="327">
                  <c:v>9227.9079219480318</c:v>
                </c:pt>
                <c:pt idx="328">
                  <c:v>9103.5061224652436</c:v>
                </c:pt>
                <c:pt idx="329">
                  <c:v>9089.6792728750697</c:v>
                </c:pt>
                <c:pt idx="330">
                  <c:v>9060.7305517590376</c:v>
                </c:pt>
                <c:pt idx="331">
                  <c:v>8977.709683974801</c:v>
                </c:pt>
                <c:pt idx="332">
                  <c:v>9019.4691605468579</c:v>
                </c:pt>
                <c:pt idx="333">
                  <c:v>9020.2660971226614</c:v>
                </c:pt>
                <c:pt idx="334">
                  <c:v>9092.0900060168715</c:v>
                </c:pt>
                <c:pt idx="335">
                  <c:v>8967.5288192189219</c:v>
                </c:pt>
                <c:pt idx="336">
                  <c:v>8913.3371320643455</c:v>
                </c:pt>
                <c:pt idx="337">
                  <c:v>8862.2933443841885</c:v>
                </c:pt>
                <c:pt idx="338">
                  <c:v>8864.5646136252235</c:v>
                </c:pt>
                <c:pt idx="339">
                  <c:v>8950.554070154325</c:v>
                </c:pt>
                <c:pt idx="340">
                  <c:v>9111.8141862679859</c:v>
                </c:pt>
                <c:pt idx="341">
                  <c:v>9320.4521818131107</c:v>
                </c:pt>
                <c:pt idx="342">
                  <c:v>9338.3434079398794</c:v>
                </c:pt>
                <c:pt idx="343">
                  <c:v>9321.1893481457282</c:v>
                </c:pt>
                <c:pt idx="344">
                  <c:v>9400.3251501229261</c:v>
                </c:pt>
                <c:pt idx="345">
                  <c:v>9293.4360318934014</c:v>
                </c:pt>
                <c:pt idx="346">
                  <c:v>9116.5559588940123</c:v>
                </c:pt>
                <c:pt idx="347">
                  <c:v>9096.0946123102785</c:v>
                </c:pt>
                <c:pt idx="348">
                  <c:v>8886.0619777574993</c:v>
                </c:pt>
                <c:pt idx="349">
                  <c:v>8956.3517837432919</c:v>
                </c:pt>
                <c:pt idx="350">
                  <c:v>8859.0259044233972</c:v>
                </c:pt>
                <c:pt idx="351">
                  <c:v>8659.9710712022988</c:v>
                </c:pt>
                <c:pt idx="352">
                  <c:v>8567.5662752379849</c:v>
                </c:pt>
                <c:pt idx="353">
                  <c:v>8557.9631894995637</c:v>
                </c:pt>
                <c:pt idx="354">
                  <c:v>8485.2228035431799</c:v>
                </c:pt>
                <c:pt idx="355">
                  <c:v>8421.7268818661069</c:v>
                </c:pt>
                <c:pt idx="356">
                  <c:v>8458.047266308311</c:v>
                </c:pt>
                <c:pt idx="357">
                  <c:v>8387.6578432505448</c:v>
                </c:pt>
                <c:pt idx="358">
                  <c:v>8678.8385446344255</c:v>
                </c:pt>
                <c:pt idx="359">
                  <c:v>8557.8436490131935</c:v>
                </c:pt>
                <c:pt idx="360">
                  <c:v>8503.1140296699486</c:v>
                </c:pt>
                <c:pt idx="361">
                  <c:v>8599.8023597292013</c:v>
                </c:pt>
                <c:pt idx="362">
                  <c:v>8571.5310347026025</c:v>
                </c:pt>
                <c:pt idx="363">
                  <c:v>8652.2009395882214</c:v>
                </c:pt>
                <c:pt idx="364">
                  <c:v>8749.3674315929566</c:v>
                </c:pt>
                <c:pt idx="365">
                  <c:v>8703.0056462956381</c:v>
                </c:pt>
                <c:pt idx="366">
                  <c:v>8600.9379943497188</c:v>
                </c:pt>
                <c:pt idx="367">
                  <c:v>8522.0811201740507</c:v>
                </c:pt>
                <c:pt idx="368">
                  <c:v>8506.7400910898505</c:v>
                </c:pt>
                <c:pt idx="369">
                  <c:v>8413.6778224505015</c:v>
                </c:pt>
                <c:pt idx="370">
                  <c:v>8405.9674610796101</c:v>
                </c:pt>
                <c:pt idx="371">
                  <c:v>8409.8126800578575</c:v>
                </c:pt>
                <c:pt idx="372">
                  <c:v>8322.408661106705</c:v>
                </c:pt>
                <c:pt idx="373">
                  <c:v>8364.4470654802935</c:v>
                </c:pt>
                <c:pt idx="374">
                  <c:v>8345.7190559489318</c:v>
                </c:pt>
                <c:pt idx="375">
                  <c:v>8228.0712939460718</c:v>
                </c:pt>
                <c:pt idx="376">
                  <c:v>8268.7349827264006</c:v>
                </c:pt>
                <c:pt idx="377">
                  <c:v>8198.2857894254485</c:v>
                </c:pt>
                <c:pt idx="378">
                  <c:v>8117.5361908822488</c:v>
                </c:pt>
                <c:pt idx="379">
                  <c:v>8093.8671745809106</c:v>
                </c:pt>
                <c:pt idx="380">
                  <c:v>8232.6935260857263</c:v>
                </c:pt>
                <c:pt idx="381">
                  <c:v>8332.5297556193982</c:v>
                </c:pt>
                <c:pt idx="382">
                  <c:v>8254.8483628930389</c:v>
                </c:pt>
                <c:pt idx="383">
                  <c:v>8057.9452584266082</c:v>
                </c:pt>
                <c:pt idx="384">
                  <c:v>8104.5062778678757</c:v>
                </c:pt>
                <c:pt idx="385">
                  <c:v>7960.4201449627635</c:v>
                </c:pt>
                <c:pt idx="386">
                  <c:v>7813.6642745287118</c:v>
                </c:pt>
                <c:pt idx="387">
                  <c:v>7804.4795804925861</c:v>
                </c:pt>
                <c:pt idx="388">
                  <c:v>7784.7354768270761</c:v>
                </c:pt>
                <c:pt idx="389">
                  <c:v>8063.8425890875478</c:v>
                </c:pt>
                <c:pt idx="390">
                  <c:v>8009.9696765632907</c:v>
                </c:pt>
                <c:pt idx="391">
                  <c:v>8004.4110439470678</c:v>
                </c:pt>
                <c:pt idx="392">
                  <c:v>8105.78137638916</c:v>
                </c:pt>
                <c:pt idx="393">
                  <c:v>8127.9362131964726</c:v>
                </c:pt>
                <c:pt idx="394">
                  <c:v>8126.1829527297068</c:v>
                </c:pt>
                <c:pt idx="395">
                  <c:v>7995.6248181988431</c:v>
                </c:pt>
                <c:pt idx="396">
                  <c:v>8014.1336701718592</c:v>
                </c:pt>
                <c:pt idx="397">
                  <c:v>7907.9418714461608</c:v>
                </c:pt>
                <c:pt idx="398">
                  <c:v>7798.1040878861659</c:v>
                </c:pt>
                <c:pt idx="399">
                  <c:v>7791.0312757759166</c:v>
                </c:pt>
                <c:pt idx="400">
                  <c:v>7805.6152151131055</c:v>
                </c:pt>
                <c:pt idx="401">
                  <c:v>7785.7515709612253</c:v>
                </c:pt>
                <c:pt idx="402">
                  <c:v>7784.0182339088542</c:v>
                </c:pt>
                <c:pt idx="403">
                  <c:v>7834.1853913556288</c:v>
                </c:pt>
                <c:pt idx="404">
                  <c:v>8024.3145349277374</c:v>
                </c:pt>
                <c:pt idx="405">
                  <c:v>8029.9727846159367</c:v>
                </c:pt>
                <c:pt idx="406">
                  <c:v>8136.4634345575605</c:v>
                </c:pt>
                <c:pt idx="407">
                  <c:v>8109.7062890249881</c:v>
                </c:pt>
                <c:pt idx="408">
                  <c:v>8008.4754204836609</c:v>
                </c:pt>
                <c:pt idx="409">
                  <c:v>8014.4325213877855</c:v>
                </c:pt>
                <c:pt idx="410">
                  <c:v>7957.8101776770091</c:v>
                </c:pt>
                <c:pt idx="411">
                  <c:v>7890.4291901928991</c:v>
                </c:pt>
                <c:pt idx="412">
                  <c:v>7862.8950314989179</c:v>
                </c:pt>
                <c:pt idx="413">
                  <c:v>7868.3341236287706</c:v>
                </c:pt>
                <c:pt idx="414">
                  <c:v>8061.4318559457442</c:v>
                </c:pt>
                <c:pt idx="415">
                  <c:v>8079.9805547475507</c:v>
                </c:pt>
                <c:pt idx="416">
                  <c:v>8021.0271715525514</c:v>
                </c:pt>
                <c:pt idx="417">
                  <c:v>8022.4417339746014</c:v>
                </c:pt>
                <c:pt idx="418">
                  <c:v>8154.1155797115889</c:v>
                </c:pt>
                <c:pt idx="419">
                  <c:v>8155.2711377465021</c:v>
                </c:pt>
                <c:pt idx="420">
                  <c:v>8198.5647172269801</c:v>
                </c:pt>
                <c:pt idx="421">
                  <c:v>8249.7878156366933</c:v>
                </c:pt>
                <c:pt idx="422">
                  <c:v>8212.6704946186856</c:v>
                </c:pt>
                <c:pt idx="423">
                  <c:v>8211.5149365837715</c:v>
                </c:pt>
                <c:pt idx="424">
                  <c:v>8205.6574527516241</c:v>
                </c:pt>
                <c:pt idx="425">
                  <c:v>8212.7501882762663</c:v>
                </c:pt>
                <c:pt idx="426">
                  <c:v>8178.0635238144569</c:v>
                </c:pt>
                <c:pt idx="427">
                  <c:v>8155.470371890453</c:v>
                </c:pt>
                <c:pt idx="428">
                  <c:v>8060.2364510820407</c:v>
                </c:pt>
                <c:pt idx="429">
                  <c:v>8009.9099063201056</c:v>
                </c:pt>
                <c:pt idx="430">
                  <c:v>7982.455441283706</c:v>
                </c:pt>
                <c:pt idx="431">
                  <c:v>7924.2790712501146</c:v>
                </c:pt>
                <c:pt idx="432">
                  <c:v>7922.9242790712506</c:v>
                </c:pt>
                <c:pt idx="433">
                  <c:v>7938.8231637585122</c:v>
                </c:pt>
                <c:pt idx="434">
                  <c:v>7809.8987492080441</c:v>
                </c:pt>
                <c:pt idx="435">
                  <c:v>7825.4190890218006</c:v>
                </c:pt>
                <c:pt idx="436">
                  <c:v>7816.8520208319214</c:v>
                </c:pt>
                <c:pt idx="437">
                  <c:v>7754.2725762170212</c:v>
                </c:pt>
                <c:pt idx="438">
                  <c:v>7688.6249257852814</c:v>
                </c:pt>
                <c:pt idx="439">
                  <c:v>7695.8172783819</c:v>
                </c:pt>
                <c:pt idx="440">
                  <c:v>7605.0063555691913</c:v>
                </c:pt>
                <c:pt idx="441">
                  <c:v>7683.0662931690586</c:v>
                </c:pt>
                <c:pt idx="442">
                  <c:v>7601.858456094772</c:v>
                </c:pt>
                <c:pt idx="443">
                  <c:v>7718.3905068915092</c:v>
                </c:pt>
                <c:pt idx="444">
                  <c:v>7700.7782085662711</c:v>
                </c:pt>
                <c:pt idx="445">
                  <c:v>7653.2210184052501</c:v>
                </c:pt>
                <c:pt idx="446">
                  <c:v>7716.4579356951872</c:v>
                </c:pt>
                <c:pt idx="447">
                  <c:v>7720.0242268719039</c:v>
                </c:pt>
                <c:pt idx="448">
                  <c:v>7653.161248162065</c:v>
                </c:pt>
                <c:pt idx="449">
                  <c:v>7623.6945182717636</c:v>
                </c:pt>
                <c:pt idx="450">
                  <c:v>7535.2345583576725</c:v>
                </c:pt>
                <c:pt idx="451">
                  <c:v>7501.1854431565071</c:v>
                </c:pt>
                <c:pt idx="452">
                  <c:v>7852.7938604006195</c:v>
                </c:pt>
                <c:pt idx="453">
                  <c:v>7876.5226469451427</c:v>
                </c:pt>
                <c:pt idx="454">
                  <c:v>7825.5386295081707</c:v>
                </c:pt>
                <c:pt idx="455">
                  <c:v>7778.8580695805322</c:v>
                </c:pt>
                <c:pt idx="456">
                  <c:v>7747.69784946665</c:v>
                </c:pt>
                <c:pt idx="457">
                  <c:v>7730.2648618709673</c:v>
                </c:pt>
                <c:pt idx="458">
                  <c:v>7733.7116125613138</c:v>
                </c:pt>
                <c:pt idx="459">
                  <c:v>7725.2043146146207</c:v>
                </c:pt>
                <c:pt idx="460">
                  <c:v>7667.4463362833267</c:v>
                </c:pt>
                <c:pt idx="461">
                  <c:v>7636.0271117823086</c:v>
                </c:pt>
                <c:pt idx="462">
                  <c:v>7583.6484553376822</c:v>
                </c:pt>
                <c:pt idx="463">
                  <c:v>7590.5419567183744</c:v>
                </c:pt>
                <c:pt idx="464">
                  <c:v>7587.3143635863735</c:v>
                </c:pt>
                <c:pt idx="465">
                  <c:v>7597.3159176126974</c:v>
                </c:pt>
                <c:pt idx="466">
                  <c:v>7600.0255019704255</c:v>
                </c:pt>
                <c:pt idx="467">
                  <c:v>7760.0503663915906</c:v>
                </c:pt>
                <c:pt idx="468">
                  <c:v>7696.7935256872579</c:v>
                </c:pt>
                <c:pt idx="469">
                  <c:v>7741.5614378329701</c:v>
                </c:pt>
                <c:pt idx="470">
                  <c:v>7854.3080398946449</c:v>
                </c:pt>
                <c:pt idx="471">
                  <c:v>7958.4278035232574</c:v>
                </c:pt>
                <c:pt idx="472">
                  <c:v>7998.9918752316098</c:v>
                </c:pt>
                <c:pt idx="473">
                  <c:v>8019.7122262024777</c:v>
                </c:pt>
                <c:pt idx="474">
                  <c:v>8031.4471172811709</c:v>
                </c:pt>
                <c:pt idx="475">
                  <c:v>8091.8349863126141</c:v>
                </c:pt>
                <c:pt idx="476">
                  <c:v>7909.9541363000626</c:v>
                </c:pt>
                <c:pt idx="477">
                  <c:v>7886.3249668275157</c:v>
                </c:pt>
                <c:pt idx="478">
                  <c:v>7903.8177246663818</c:v>
                </c:pt>
                <c:pt idx="479">
                  <c:v>8073.7246026274997</c:v>
                </c:pt>
                <c:pt idx="480">
                  <c:v>8168.7792127063567</c:v>
                </c:pt>
                <c:pt idx="481">
                  <c:v>8151.0075270659581</c:v>
                </c:pt>
                <c:pt idx="482">
                  <c:v>8175.8321014022104</c:v>
                </c:pt>
                <c:pt idx="483">
                  <c:v>8100.6012886464432</c:v>
                </c:pt>
                <c:pt idx="484">
                  <c:v>8141.0458198684255</c:v>
                </c:pt>
                <c:pt idx="485">
                  <c:v>8231.7172787803684</c:v>
                </c:pt>
                <c:pt idx="486">
                  <c:v>8423.3207550177121</c:v>
                </c:pt>
                <c:pt idx="487">
                  <c:v>8533.8757814959299</c:v>
                </c:pt>
                <c:pt idx="488">
                  <c:v>8488.4902435039712</c:v>
                </c:pt>
                <c:pt idx="489">
                  <c:v>8459.5016755591514</c:v>
                </c:pt>
                <c:pt idx="490">
                  <c:v>8410.8686210207961</c:v>
                </c:pt>
                <c:pt idx="491">
                  <c:v>8359.5060587103162</c:v>
                </c:pt>
                <c:pt idx="492">
                  <c:v>8312.925115854654</c:v>
                </c:pt>
                <c:pt idx="493">
                  <c:v>8350.7198329620933</c:v>
                </c:pt>
                <c:pt idx="494">
                  <c:v>8509.5692159339505</c:v>
                </c:pt>
                <c:pt idx="495">
                  <c:v>8624.9457086957736</c:v>
                </c:pt>
                <c:pt idx="496">
                  <c:v>8569.558616677492</c:v>
                </c:pt>
                <c:pt idx="497">
                  <c:v>8580.8352692250992</c:v>
                </c:pt>
                <c:pt idx="498">
                  <c:v>8599.36404461251</c:v>
                </c:pt>
                <c:pt idx="499">
                  <c:v>8420.2724726152665</c:v>
                </c:pt>
                <c:pt idx="500">
                  <c:v>8461.6534043138181</c:v>
                </c:pt>
                <c:pt idx="501">
                  <c:v>8401.5843099126942</c:v>
                </c:pt>
                <c:pt idx="502">
                  <c:v>8437.0679109503071</c:v>
                </c:pt>
                <c:pt idx="503">
                  <c:v>8347.6715505596494</c:v>
                </c:pt>
                <c:pt idx="504">
                  <c:v>8364.8853805969866</c:v>
                </c:pt>
                <c:pt idx="505">
                  <c:v>8296.0898306908239</c:v>
                </c:pt>
                <c:pt idx="506">
                  <c:v>8735.4409649308072</c:v>
                </c:pt>
                <c:pt idx="507">
                  <c:v>8674.4553934675096</c:v>
                </c:pt>
                <c:pt idx="508">
                  <c:v>8902.45894780464</c:v>
                </c:pt>
                <c:pt idx="509">
                  <c:v>9123.4096134459141</c:v>
                </c:pt>
                <c:pt idx="510">
                  <c:v>9127.3146026673458</c:v>
                </c:pt>
                <c:pt idx="511">
                  <c:v>9182.1637624969608</c:v>
                </c:pt>
                <c:pt idx="512">
                  <c:v>9380.2821952414924</c:v>
                </c:pt>
                <c:pt idx="513">
                  <c:v>9331.3303660728161</c:v>
                </c:pt>
                <c:pt idx="514">
                  <c:v>9348.2851917230164</c:v>
                </c:pt>
                <c:pt idx="515">
                  <c:v>9324.6759456648651</c:v>
                </c:pt>
                <c:pt idx="516">
                  <c:v>9252.493415311541</c:v>
                </c:pt>
                <c:pt idx="517">
                  <c:v>9466.7697371304694</c:v>
                </c:pt>
                <c:pt idx="518">
                  <c:v>9821.8647518937214</c:v>
                </c:pt>
                <c:pt idx="519">
                  <c:v>10166.838672144277</c:v>
                </c:pt>
                <c:pt idx="520">
                  <c:v>10284.068042444842</c:v>
                </c:pt>
                <c:pt idx="521">
                  <c:v>10622.905551061718</c:v>
                </c:pt>
                <c:pt idx="522">
                  <c:v>10509.1229314515</c:v>
                </c:pt>
                <c:pt idx="523">
                  <c:v>10364.439096114536</c:v>
                </c:pt>
                <c:pt idx="524">
                  <c:v>10368.184698020808</c:v>
                </c:pt>
                <c:pt idx="525">
                  <c:v>10451.564187264155</c:v>
                </c:pt>
                <c:pt idx="526">
                  <c:v>10907.571295938413</c:v>
                </c:pt>
                <c:pt idx="527">
                  <c:v>10475.651595267791</c:v>
                </c:pt>
                <c:pt idx="528">
                  <c:v>10600.013547921788</c:v>
                </c:pt>
                <c:pt idx="529">
                  <c:v>10941.301636509259</c:v>
                </c:pt>
                <c:pt idx="530">
                  <c:v>10961.364514805089</c:v>
                </c:pt>
                <c:pt idx="531">
                  <c:v>11033.726355887966</c:v>
                </c:pt>
                <c:pt idx="532">
                  <c:v>11582.576575643228</c:v>
                </c:pt>
                <c:pt idx="533">
                  <c:v>12094.628249010802</c:v>
                </c:pt>
                <c:pt idx="534">
                  <c:v>12784.536242683127</c:v>
                </c:pt>
                <c:pt idx="535">
                  <c:v>12859.607668123734</c:v>
                </c:pt>
                <c:pt idx="536">
                  <c:v>12353.692406389837</c:v>
                </c:pt>
                <c:pt idx="537">
                  <c:v>12701.475528070097</c:v>
                </c:pt>
                <c:pt idx="538">
                  <c:v>12639.075394184754</c:v>
                </c:pt>
                <c:pt idx="539">
                  <c:v>12432.987595682198</c:v>
                </c:pt>
                <c:pt idx="540">
                  <c:v>12382.820438235423</c:v>
                </c:pt>
                <c:pt idx="541">
                  <c:v>11657.986699128549</c:v>
                </c:pt>
                <c:pt idx="542">
                  <c:v>11443.550989994463</c:v>
                </c:pt>
                <c:pt idx="543">
                  <c:v>12087.774594458901</c:v>
                </c:pt>
                <c:pt idx="544">
                  <c:v>12063.487952311316</c:v>
                </c:pt>
                <c:pt idx="545">
                  <c:v>11707.855005359399</c:v>
                </c:pt>
                <c:pt idx="546">
                  <c:v>11775.39538015867</c:v>
                </c:pt>
                <c:pt idx="547">
                  <c:v>11574.806444029151</c:v>
                </c:pt>
                <c:pt idx="548">
                  <c:v>11844.210853479226</c:v>
                </c:pt>
                <c:pt idx="549">
                  <c:v>11894.338164097209</c:v>
                </c:pt>
                <c:pt idx="550">
                  <c:v>11870.131215607205</c:v>
                </c:pt>
                <c:pt idx="551">
                  <c:v>11626.32839365479</c:v>
                </c:pt>
                <c:pt idx="552">
                  <c:v>11646.231884635461</c:v>
                </c:pt>
                <c:pt idx="553">
                  <c:v>11998.657161869773</c:v>
                </c:pt>
                <c:pt idx="554">
                  <c:v>11986.085487386486</c:v>
                </c:pt>
                <c:pt idx="555">
                  <c:v>12183.406983555213</c:v>
                </c:pt>
                <c:pt idx="556">
                  <c:v>12306.513761102322</c:v>
                </c:pt>
                <c:pt idx="557">
                  <c:v>12470.483461573711</c:v>
                </c:pt>
                <c:pt idx="558">
                  <c:v>12675.435625455748</c:v>
                </c:pt>
                <c:pt idx="559">
                  <c:v>12464.745518227932</c:v>
                </c:pt>
                <c:pt idx="560">
                  <c:v>12540.056024641279</c:v>
                </c:pt>
                <c:pt idx="561">
                  <c:v>11984.451767406092</c:v>
                </c:pt>
                <c:pt idx="562">
                  <c:v>11924.183438861019</c:v>
                </c:pt>
                <c:pt idx="563">
                  <c:v>11680.360693494209</c:v>
                </c:pt>
                <c:pt idx="564">
                  <c:v>11765.752447591458</c:v>
                </c:pt>
                <c:pt idx="565">
                  <c:v>11646.172114392277</c:v>
                </c:pt>
                <c:pt idx="566">
                  <c:v>11583.114507831893</c:v>
                </c:pt>
                <c:pt idx="567">
                  <c:v>11523.483728547464</c:v>
                </c:pt>
                <c:pt idx="568">
                  <c:v>11423.906503400927</c:v>
                </c:pt>
                <c:pt idx="569">
                  <c:v>11494.196309386716</c:v>
                </c:pt>
                <c:pt idx="570">
                  <c:v>11297.990524424114</c:v>
                </c:pt>
                <c:pt idx="571">
                  <c:v>11289.762154278951</c:v>
                </c:pt>
                <c:pt idx="572">
                  <c:v>11137.726579030208</c:v>
                </c:pt>
                <c:pt idx="573">
                  <c:v>10787.811652009676</c:v>
                </c:pt>
                <c:pt idx="574">
                  <c:v>10863.122158423021</c:v>
                </c:pt>
                <c:pt idx="575">
                  <c:v>10817.158841413606</c:v>
                </c:pt>
                <c:pt idx="576">
                  <c:v>10873.681568052407</c:v>
                </c:pt>
                <c:pt idx="577">
                  <c:v>11302.293981933448</c:v>
                </c:pt>
                <c:pt idx="578">
                  <c:v>11299.484780503744</c:v>
                </c:pt>
                <c:pt idx="579">
                  <c:v>11251.927590342722</c:v>
                </c:pt>
                <c:pt idx="580">
                  <c:v>10871.56968612653</c:v>
                </c:pt>
                <c:pt idx="581">
                  <c:v>10891.51302393599</c:v>
                </c:pt>
                <c:pt idx="582">
                  <c:v>10690.963934635261</c:v>
                </c:pt>
                <c:pt idx="583">
                  <c:v>10614.338482871841</c:v>
                </c:pt>
                <c:pt idx="584">
                  <c:v>10505.81564466192</c:v>
                </c:pt>
                <c:pt idx="585">
                  <c:v>10626.890233940732</c:v>
                </c:pt>
                <c:pt idx="586">
                  <c:v>10508.086913902956</c:v>
                </c:pt>
                <c:pt idx="587">
                  <c:v>10621.849610098781</c:v>
                </c:pt>
                <c:pt idx="588">
                  <c:v>10752.78628950315</c:v>
                </c:pt>
                <c:pt idx="589">
                  <c:v>10509.222548523476</c:v>
                </c:pt>
                <c:pt idx="590">
                  <c:v>10349.476611903841</c:v>
                </c:pt>
                <c:pt idx="591">
                  <c:v>10401.476723474962</c:v>
                </c:pt>
                <c:pt idx="592">
                  <c:v>10483.381880053075</c:v>
                </c:pt>
                <c:pt idx="593">
                  <c:v>10621.710146198016</c:v>
                </c:pt>
                <c:pt idx="594">
                  <c:v>10613.182924836927</c:v>
                </c:pt>
                <c:pt idx="595">
                  <c:v>10664.744721291356</c:v>
                </c:pt>
                <c:pt idx="596">
                  <c:v>10623.582947151152</c:v>
                </c:pt>
                <c:pt idx="597">
                  <c:v>10622.965321304902</c:v>
                </c:pt>
                <c:pt idx="598">
                  <c:v>10599.375998661148</c:v>
                </c:pt>
                <c:pt idx="599">
                  <c:v>10458.238531086505</c:v>
                </c:pt>
                <c:pt idx="600">
                  <c:v>10577.081697953068</c:v>
                </c:pt>
                <c:pt idx="601">
                  <c:v>10800.443096736146</c:v>
                </c:pt>
                <c:pt idx="602">
                  <c:v>10921.736843573304</c:v>
                </c:pt>
                <c:pt idx="603">
                  <c:v>10909.424173477155</c:v>
                </c:pt>
                <c:pt idx="604">
                  <c:v>11014.599878068704</c:v>
                </c:pt>
                <c:pt idx="605">
                  <c:v>11089.053677663063</c:v>
                </c:pt>
                <c:pt idx="606">
                  <c:v>10934.926143902836</c:v>
                </c:pt>
                <c:pt idx="607">
                  <c:v>10908.746777387722</c:v>
                </c:pt>
                <c:pt idx="608">
                  <c:v>10864.516797430677</c:v>
                </c:pt>
                <c:pt idx="609">
                  <c:v>10882.149019170309</c:v>
                </c:pt>
                <c:pt idx="610">
                  <c:v>11142.96643701611</c:v>
                </c:pt>
                <c:pt idx="611">
                  <c:v>11128.84073621001</c:v>
                </c:pt>
                <c:pt idx="612">
                  <c:v>11336.681795179331</c:v>
                </c:pt>
                <c:pt idx="613">
                  <c:v>11308.031925279227</c:v>
                </c:pt>
                <c:pt idx="614">
                  <c:v>11341.045022931849</c:v>
                </c:pt>
                <c:pt idx="615">
                  <c:v>11438.968604683596</c:v>
                </c:pt>
                <c:pt idx="616">
                  <c:v>11629.35675264284</c:v>
                </c:pt>
                <c:pt idx="617">
                  <c:v>11629.954455074692</c:v>
                </c:pt>
                <c:pt idx="618">
                  <c:v>11791.772426791415</c:v>
                </c:pt>
                <c:pt idx="619">
                  <c:v>11657.508537183068</c:v>
                </c:pt>
                <c:pt idx="620">
                  <c:v>11720.904841788166</c:v>
                </c:pt>
                <c:pt idx="621">
                  <c:v>11730.627468012957</c:v>
                </c:pt>
                <c:pt idx="622">
                  <c:v>11414.36318790569</c:v>
                </c:pt>
                <c:pt idx="623">
                  <c:v>11430.72031112404</c:v>
                </c:pt>
                <c:pt idx="624">
                  <c:v>11510.712819920225</c:v>
                </c:pt>
                <c:pt idx="625">
                  <c:v>11556.277668641742</c:v>
                </c:pt>
                <c:pt idx="626">
                  <c:v>11769.836747542447</c:v>
                </c:pt>
                <c:pt idx="627">
                  <c:v>11788.226059029093</c:v>
                </c:pt>
                <c:pt idx="628">
                  <c:v>11860.946521571081</c:v>
                </c:pt>
                <c:pt idx="629">
                  <c:v>11917.648558939436</c:v>
                </c:pt>
                <c:pt idx="630">
                  <c:v>11947.6731444328</c:v>
                </c:pt>
                <c:pt idx="631">
                  <c:v>11829.268292682926</c:v>
                </c:pt>
                <c:pt idx="632">
                  <c:v>12002.801232063946</c:v>
                </c:pt>
                <c:pt idx="633">
                  <c:v>11962.77509254426</c:v>
                </c:pt>
                <c:pt idx="634">
                  <c:v>12077.474189216651</c:v>
                </c:pt>
                <c:pt idx="635">
                  <c:v>12137.383896302614</c:v>
                </c:pt>
                <c:pt idx="636">
                  <c:v>12182.729587465781</c:v>
                </c:pt>
                <c:pt idx="637">
                  <c:v>11985.587402026609</c:v>
                </c:pt>
                <c:pt idx="638">
                  <c:v>11920.676917927487</c:v>
                </c:pt>
                <c:pt idx="639">
                  <c:v>11843.692844704954</c:v>
                </c:pt>
                <c:pt idx="640">
                  <c:v>11766.350150023311</c:v>
                </c:pt>
                <c:pt idx="641">
                  <c:v>11617.701555221729</c:v>
                </c:pt>
                <c:pt idx="642">
                  <c:v>11590.80494578839</c:v>
                </c:pt>
                <c:pt idx="643">
                  <c:v>11494.056845485951</c:v>
                </c:pt>
                <c:pt idx="644">
                  <c:v>11506.130434609362</c:v>
                </c:pt>
                <c:pt idx="645">
                  <c:v>11659.899346910475</c:v>
                </c:pt>
                <c:pt idx="646">
                  <c:v>11569.068500683374</c:v>
                </c:pt>
                <c:pt idx="647">
                  <c:v>11698.431230350532</c:v>
                </c:pt>
                <c:pt idx="648">
                  <c:v>11823.550272751543</c:v>
                </c:pt>
                <c:pt idx="649">
                  <c:v>11737.999131339133</c:v>
                </c:pt>
                <c:pt idx="650">
                  <c:v>11877.243874546244</c:v>
                </c:pt>
                <c:pt idx="651">
                  <c:v>11867.620865393428</c:v>
                </c:pt>
                <c:pt idx="652">
                  <c:v>12001.247205741131</c:v>
                </c:pt>
                <c:pt idx="653">
                  <c:v>12032.407425855014</c:v>
                </c:pt>
                <c:pt idx="654">
                  <c:v>12107.957013241101</c:v>
                </c:pt>
                <c:pt idx="655">
                  <c:v>12093.213686588753</c:v>
                </c:pt>
                <c:pt idx="656">
                  <c:v>12150.453656145775</c:v>
                </c:pt>
                <c:pt idx="657">
                  <c:v>11839.249923294854</c:v>
                </c:pt>
                <c:pt idx="658">
                  <c:v>11943.409533752256</c:v>
                </c:pt>
                <c:pt idx="659">
                  <c:v>12100.346268942187</c:v>
                </c:pt>
                <c:pt idx="660">
                  <c:v>12151.170899063996</c:v>
                </c:pt>
                <c:pt idx="661">
                  <c:v>12183.287443068844</c:v>
                </c:pt>
                <c:pt idx="662">
                  <c:v>12252.182610046981</c:v>
                </c:pt>
                <c:pt idx="663">
                  <c:v>12272.305258585995</c:v>
                </c:pt>
                <c:pt idx="664">
                  <c:v>12030.574471730666</c:v>
                </c:pt>
                <c:pt idx="665">
                  <c:v>11852.379453381203</c:v>
                </c:pt>
                <c:pt idx="666">
                  <c:v>11869.593283418539</c:v>
                </c:pt>
                <c:pt idx="667">
                  <c:v>11697.315519144409</c:v>
                </c:pt>
                <c:pt idx="668">
                  <c:v>11833.751060921817</c:v>
                </c:pt>
                <c:pt idx="669">
                  <c:v>11761.488836910916</c:v>
                </c:pt>
                <c:pt idx="670">
                  <c:v>11688.967608512876</c:v>
                </c:pt>
                <c:pt idx="671">
                  <c:v>11704.129326867522</c:v>
                </c:pt>
                <c:pt idx="672">
                  <c:v>11820.860611808208</c:v>
                </c:pt>
                <c:pt idx="673">
                  <c:v>11819.764824016482</c:v>
                </c:pt>
                <c:pt idx="674">
                  <c:v>11965.68391104594</c:v>
                </c:pt>
                <c:pt idx="675">
                  <c:v>12088.790688593048</c:v>
                </c:pt>
                <c:pt idx="676">
                  <c:v>12083.451213535171</c:v>
                </c:pt>
                <c:pt idx="677">
                  <c:v>12183.526524041585</c:v>
                </c:pt>
                <c:pt idx="678">
                  <c:v>12143.998469881775</c:v>
                </c:pt>
                <c:pt idx="679">
                  <c:v>12336.15980172218</c:v>
                </c:pt>
                <c:pt idx="680">
                  <c:v>12323.169735536598</c:v>
                </c:pt>
                <c:pt idx="681">
                  <c:v>12577.651507604767</c:v>
                </c:pt>
                <c:pt idx="682">
                  <c:v>12614.230896434106</c:v>
                </c:pt>
                <c:pt idx="683">
                  <c:v>12588.071453333385</c:v>
                </c:pt>
                <c:pt idx="684">
                  <c:v>12560.935762927307</c:v>
                </c:pt>
                <c:pt idx="685">
                  <c:v>12765.927773638135</c:v>
                </c:pt>
                <c:pt idx="686">
                  <c:v>13016.883101358379</c:v>
                </c:pt>
                <c:pt idx="687">
                  <c:v>13002.797247381068</c:v>
                </c:pt>
                <c:pt idx="688">
                  <c:v>12899.016181797171</c:v>
                </c:pt>
                <c:pt idx="689">
                  <c:v>13105.024286642147</c:v>
                </c:pt>
                <c:pt idx="690">
                  <c:v>12943.445395898168</c:v>
                </c:pt>
                <c:pt idx="691">
                  <c:v>13062.248715935941</c:v>
                </c:pt>
                <c:pt idx="692">
                  <c:v>13324.779547419719</c:v>
                </c:pt>
                <c:pt idx="693">
                  <c:v>13402.919178677166</c:v>
                </c:pt>
                <c:pt idx="694">
                  <c:v>13271.663724642474</c:v>
                </c:pt>
                <c:pt idx="695">
                  <c:v>13233.390845589554</c:v>
                </c:pt>
                <c:pt idx="696">
                  <c:v>13447.10931180542</c:v>
                </c:pt>
                <c:pt idx="697">
                  <c:v>13388.634090555903</c:v>
                </c:pt>
                <c:pt idx="698">
                  <c:v>13625.662951613996</c:v>
                </c:pt>
                <c:pt idx="699">
                  <c:v>13706.432473571591</c:v>
                </c:pt>
                <c:pt idx="700">
                  <c:v>13395.627209008571</c:v>
                </c:pt>
                <c:pt idx="701">
                  <c:v>13527.141667430396</c:v>
                </c:pt>
                <c:pt idx="702">
                  <c:v>13785.428811648026</c:v>
                </c:pt>
                <c:pt idx="703">
                  <c:v>13827.487139436007</c:v>
                </c:pt>
                <c:pt idx="704">
                  <c:v>13836.631986643342</c:v>
                </c:pt>
                <c:pt idx="705">
                  <c:v>13623.650686760095</c:v>
                </c:pt>
                <c:pt idx="706">
                  <c:v>13332.788760006535</c:v>
                </c:pt>
                <c:pt idx="707">
                  <c:v>13205.517988850857</c:v>
                </c:pt>
                <c:pt idx="708">
                  <c:v>13077.549898191352</c:v>
                </c:pt>
                <c:pt idx="709">
                  <c:v>13037.025673311789</c:v>
                </c:pt>
                <c:pt idx="710">
                  <c:v>13117.376803567087</c:v>
                </c:pt>
                <c:pt idx="711">
                  <c:v>13240.901972816493</c:v>
                </c:pt>
                <c:pt idx="712">
                  <c:v>13121.879495220372</c:v>
                </c:pt>
                <c:pt idx="713">
                  <c:v>13480.939269448241</c:v>
                </c:pt>
                <c:pt idx="714">
                  <c:v>13559.557062651169</c:v>
                </c:pt>
                <c:pt idx="715">
                  <c:v>13624.826168209403</c:v>
                </c:pt>
                <c:pt idx="716">
                  <c:v>13544.315650638942</c:v>
                </c:pt>
                <c:pt idx="717">
                  <c:v>13671.725885695387</c:v>
                </c:pt>
                <c:pt idx="718">
                  <c:v>13663.497515550225</c:v>
                </c:pt>
                <c:pt idx="719">
                  <c:v>13709.500679388431</c:v>
                </c:pt>
                <c:pt idx="720">
                  <c:v>13852.82972254653</c:v>
                </c:pt>
                <c:pt idx="721">
                  <c:v>14027.119751674563</c:v>
                </c:pt>
                <c:pt idx="722">
                  <c:v>13907.101103358689</c:v>
                </c:pt>
                <c:pt idx="723">
                  <c:v>13962.547965620155</c:v>
                </c:pt>
                <c:pt idx="724">
                  <c:v>13894.888050334514</c:v>
                </c:pt>
                <c:pt idx="725">
                  <c:v>13967.568666047713</c:v>
                </c:pt>
                <c:pt idx="726">
                  <c:v>13849.263431369814</c:v>
                </c:pt>
                <c:pt idx="727">
                  <c:v>13680.053872912524</c:v>
                </c:pt>
                <c:pt idx="728">
                  <c:v>13608.628432306215</c:v>
                </c:pt>
                <c:pt idx="729">
                  <c:v>13739.047102936313</c:v>
                </c:pt>
                <c:pt idx="730">
                  <c:v>13804.097050936201</c:v>
                </c:pt>
                <c:pt idx="731">
                  <c:v>13920.888106120074</c:v>
                </c:pt>
                <c:pt idx="732">
                  <c:v>13946.031455086646</c:v>
                </c:pt>
                <c:pt idx="733">
                  <c:v>13881.599132933005</c:v>
                </c:pt>
                <c:pt idx="734">
                  <c:v>13856.774558596755</c:v>
                </c:pt>
                <c:pt idx="735">
                  <c:v>13996.557233992533</c:v>
                </c:pt>
                <c:pt idx="736">
                  <c:v>13926.406891907507</c:v>
                </c:pt>
                <c:pt idx="737">
                  <c:v>13908.934057483035</c:v>
                </c:pt>
                <c:pt idx="738">
                  <c:v>14042.500627587553</c:v>
                </c:pt>
                <c:pt idx="739">
                  <c:v>13945.274365339634</c:v>
                </c:pt>
                <c:pt idx="740">
                  <c:v>13726.993437227298</c:v>
                </c:pt>
                <c:pt idx="741">
                  <c:v>13807.484031383361</c:v>
                </c:pt>
                <c:pt idx="742">
                  <c:v>13791.02729109304</c:v>
                </c:pt>
                <c:pt idx="743">
                  <c:v>13997.712792027447</c:v>
                </c:pt>
                <c:pt idx="744">
                  <c:v>14004.3672124354</c:v>
                </c:pt>
                <c:pt idx="745">
                  <c:v>14147.875566323055</c:v>
                </c:pt>
                <c:pt idx="746">
                  <c:v>14127.95215192799</c:v>
                </c:pt>
                <c:pt idx="747">
                  <c:v>14215.595251851881</c:v>
                </c:pt>
                <c:pt idx="748">
                  <c:v>14312.482816055084</c:v>
                </c:pt>
                <c:pt idx="749">
                  <c:v>14304.852148341773</c:v>
                </c:pt>
                <c:pt idx="750">
                  <c:v>13835.9944373827</c:v>
                </c:pt>
                <c:pt idx="751">
                  <c:v>13255.685146297632</c:v>
                </c:pt>
                <c:pt idx="752">
                  <c:v>13190.017572451496</c:v>
                </c:pt>
                <c:pt idx="753">
                  <c:v>12381.366028984583</c:v>
                </c:pt>
                <c:pt idx="754">
                  <c:v>12202.513537960082</c:v>
                </c:pt>
                <c:pt idx="755">
                  <c:v>12941.811675917772</c:v>
                </c:pt>
                <c:pt idx="756">
                  <c:v>13202.031391331722</c:v>
                </c:pt>
                <c:pt idx="757">
                  <c:v>13085.240336147848</c:v>
                </c:pt>
                <c:pt idx="758">
                  <c:v>13339.642414558437</c:v>
                </c:pt>
                <c:pt idx="759">
                  <c:v>13410.908467849586</c:v>
                </c:pt>
                <c:pt idx="760">
                  <c:v>13459.322364829595</c:v>
                </c:pt>
                <c:pt idx="761">
                  <c:v>13287.124294213047</c:v>
                </c:pt>
                <c:pt idx="762">
                  <c:v>13470.957638836313</c:v>
                </c:pt>
                <c:pt idx="763">
                  <c:v>13627.177131108021</c:v>
                </c:pt>
                <c:pt idx="764">
                  <c:v>13490.064193241182</c:v>
                </c:pt>
                <c:pt idx="765">
                  <c:v>13433.142998314479</c:v>
                </c:pt>
                <c:pt idx="766">
                  <c:v>13320.53586015357</c:v>
                </c:pt>
                <c:pt idx="767">
                  <c:v>13139.432023302426</c:v>
                </c:pt>
                <c:pt idx="768">
                  <c:v>13159.375361111885</c:v>
                </c:pt>
                <c:pt idx="769">
                  <c:v>13002.956634696227</c:v>
                </c:pt>
                <c:pt idx="770">
                  <c:v>12354.927658082332</c:v>
                </c:pt>
                <c:pt idx="771">
                  <c:v>12636.744354700531</c:v>
                </c:pt>
                <c:pt idx="772">
                  <c:v>12564.282896545677</c:v>
                </c:pt>
                <c:pt idx="773">
                  <c:v>12689.441785775478</c:v>
                </c:pt>
                <c:pt idx="774">
                  <c:v>12695.61804423795</c:v>
                </c:pt>
                <c:pt idx="775">
                  <c:v>12591.637744510104</c:v>
                </c:pt>
                <c:pt idx="776">
                  <c:v>12647.781926275396</c:v>
                </c:pt>
                <c:pt idx="777">
                  <c:v>12850.582361402767</c:v>
                </c:pt>
                <c:pt idx="778">
                  <c:v>12840.003028358988</c:v>
                </c:pt>
                <c:pt idx="779">
                  <c:v>12915.712003060236</c:v>
                </c:pt>
                <c:pt idx="780">
                  <c:v>12737.576754953958</c:v>
                </c:pt>
                <c:pt idx="781">
                  <c:v>12714.724598642817</c:v>
                </c:pt>
                <c:pt idx="782">
                  <c:v>12644.952801431298</c:v>
                </c:pt>
                <c:pt idx="783">
                  <c:v>12547.527305039428</c:v>
                </c:pt>
                <c:pt idx="784">
                  <c:v>12652.782703288558</c:v>
                </c:pt>
                <c:pt idx="785">
                  <c:v>12849.964735556521</c:v>
                </c:pt>
                <c:pt idx="786">
                  <c:v>12760.189830292356</c:v>
                </c:pt>
                <c:pt idx="787">
                  <c:v>12641.944365857644</c:v>
                </c:pt>
                <c:pt idx="788">
                  <c:v>12694.163634987108</c:v>
                </c:pt>
                <c:pt idx="789">
                  <c:v>12631.484573300235</c:v>
                </c:pt>
                <c:pt idx="790">
                  <c:v>12794.458103051868</c:v>
                </c:pt>
                <c:pt idx="791">
                  <c:v>12829.98155091827</c:v>
                </c:pt>
                <c:pt idx="792">
                  <c:v>12719.506218097633</c:v>
                </c:pt>
                <c:pt idx="793">
                  <c:v>12727.276349711708</c:v>
                </c:pt>
                <c:pt idx="794">
                  <c:v>12678.703065416539</c:v>
                </c:pt>
                <c:pt idx="795">
                  <c:v>12838.7478532521</c:v>
                </c:pt>
                <c:pt idx="796">
                  <c:v>12910.013906543247</c:v>
                </c:pt>
                <c:pt idx="797">
                  <c:v>13448.743031785816</c:v>
                </c:pt>
                <c:pt idx="798">
                  <c:v>13367.555118125925</c:v>
                </c:pt>
                <c:pt idx="799">
                  <c:v>13503.452727714664</c:v>
                </c:pt>
                <c:pt idx="800">
                  <c:v>13498.870342403799</c:v>
                </c:pt>
                <c:pt idx="801">
                  <c:v>13474.225078797104</c:v>
                </c:pt>
                <c:pt idx="802">
                  <c:v>13393.535250497089</c:v>
                </c:pt>
                <c:pt idx="803">
                  <c:v>13393.316092938743</c:v>
                </c:pt>
                <c:pt idx="804">
                  <c:v>13343.846254995795</c:v>
                </c:pt>
                <c:pt idx="805">
                  <c:v>13312.626264638728</c:v>
                </c:pt>
                <c:pt idx="806">
                  <c:v>13594.004646140236</c:v>
                </c:pt>
                <c:pt idx="807">
                  <c:v>13571.809962504134</c:v>
                </c:pt>
                <c:pt idx="808">
                  <c:v>13821.530038531882</c:v>
                </c:pt>
                <c:pt idx="809">
                  <c:v>14056.566558150469</c:v>
                </c:pt>
                <c:pt idx="810">
                  <c:v>13797.522324185829</c:v>
                </c:pt>
                <c:pt idx="811">
                  <c:v>13967.508895804527</c:v>
                </c:pt>
                <c:pt idx="812">
                  <c:v>13878.012918341894</c:v>
                </c:pt>
                <c:pt idx="813">
                  <c:v>13663.377975063853</c:v>
                </c:pt>
                <c:pt idx="814">
                  <c:v>13934.655185467063</c:v>
                </c:pt>
                <c:pt idx="815">
                  <c:v>13912.340961344591</c:v>
                </c:pt>
                <c:pt idx="816">
                  <c:v>13842.449623646702</c:v>
                </c:pt>
                <c:pt idx="817">
                  <c:v>14001.040002231422</c:v>
                </c:pt>
                <c:pt idx="818">
                  <c:v>14167.739210474934</c:v>
                </c:pt>
                <c:pt idx="819">
                  <c:v>14194.755360394644</c:v>
                </c:pt>
                <c:pt idx="820">
                  <c:v>14048.97573726595</c:v>
                </c:pt>
                <c:pt idx="821">
                  <c:v>13785.628045791977</c:v>
                </c:pt>
                <c:pt idx="822">
                  <c:v>13777.837990763504</c:v>
                </c:pt>
                <c:pt idx="823">
                  <c:v>13685.552735285562</c:v>
                </c:pt>
                <c:pt idx="824">
                  <c:v>13462.012025772929</c:v>
                </c:pt>
                <c:pt idx="825">
                  <c:v>13502.576097481282</c:v>
                </c:pt>
                <c:pt idx="826">
                  <c:v>13168.380744418455</c:v>
                </c:pt>
                <c:pt idx="827">
                  <c:v>13114.388291407828</c:v>
                </c:pt>
                <c:pt idx="828">
                  <c:v>12972.732815058915</c:v>
                </c:pt>
                <c:pt idx="829">
                  <c:v>13023.238670550403</c:v>
                </c:pt>
                <c:pt idx="830">
                  <c:v>12981.678428122297</c:v>
                </c:pt>
                <c:pt idx="831">
                  <c:v>13196.313371400338</c:v>
                </c:pt>
                <c:pt idx="832">
                  <c:v>13145.508664692921</c:v>
                </c:pt>
                <c:pt idx="833">
                  <c:v>12695.219575950048</c:v>
                </c:pt>
                <c:pt idx="834">
                  <c:v>12814.72021549165</c:v>
                </c:pt>
                <c:pt idx="835">
                  <c:v>12541.86905535123</c:v>
                </c:pt>
                <c:pt idx="836">
                  <c:v>12288.343607174023</c:v>
                </c:pt>
                <c:pt idx="837">
                  <c:v>12550.99397914417</c:v>
                </c:pt>
                <c:pt idx="838">
                  <c:v>12567.390949191309</c:v>
                </c:pt>
                <c:pt idx="839">
                  <c:v>12608.293718944378</c:v>
                </c:pt>
                <c:pt idx="840">
                  <c:v>12785.412872916508</c:v>
                </c:pt>
                <c:pt idx="841">
                  <c:v>13013.615661397587</c:v>
                </c:pt>
                <c:pt idx="842">
                  <c:v>13003.494566884894</c:v>
                </c:pt>
                <c:pt idx="843">
                  <c:v>13036.726822095863</c:v>
                </c:pt>
                <c:pt idx="844">
                  <c:v>13059.359820848656</c:v>
                </c:pt>
                <c:pt idx="845">
                  <c:v>13080.199712305895</c:v>
                </c:pt>
                <c:pt idx="846">
                  <c:v>12946.653065615774</c:v>
                </c:pt>
                <c:pt idx="847">
                  <c:v>12959.364203999825</c:v>
                </c:pt>
                <c:pt idx="848">
                  <c:v>13102.135391554863</c:v>
                </c:pt>
                <c:pt idx="849">
                  <c:v>13242.196994752172</c:v>
                </c:pt>
                <c:pt idx="850">
                  <c:v>13241.599292320321</c:v>
                </c:pt>
                <c:pt idx="851">
                  <c:v>13249.648351735927</c:v>
                </c:pt>
                <c:pt idx="852">
                  <c:v>13175.294169213543</c:v>
                </c:pt>
                <c:pt idx="853">
                  <c:v>13215.260538490043</c:v>
                </c:pt>
                <c:pt idx="854">
                  <c:v>13157.183785528428</c:v>
                </c:pt>
                <c:pt idx="855">
                  <c:v>13055.71383601436</c:v>
                </c:pt>
                <c:pt idx="856">
                  <c:v>13141.623598885883</c:v>
                </c:pt>
                <c:pt idx="857">
                  <c:v>13132.239670705807</c:v>
                </c:pt>
                <c:pt idx="858">
                  <c:v>12728.212750188275</c:v>
                </c:pt>
                <c:pt idx="859">
                  <c:v>12968.807902423085</c:v>
                </c:pt>
                <c:pt idx="860">
                  <c:v>12627.121345547714</c:v>
                </c:pt>
                <c:pt idx="861">
                  <c:v>12851.37929797857</c:v>
                </c:pt>
                <c:pt idx="862">
                  <c:v>12983.750463219385</c:v>
                </c:pt>
                <c:pt idx="863">
                  <c:v>13011.463932642921</c:v>
                </c:pt>
                <c:pt idx="864">
                  <c:v>12900.291280318455</c:v>
                </c:pt>
                <c:pt idx="865">
                  <c:v>12911.886707496384</c:v>
                </c:pt>
                <c:pt idx="866">
                  <c:v>12802.925554169771</c:v>
                </c:pt>
                <c:pt idx="867">
                  <c:v>12727.794358485979</c:v>
                </c:pt>
                <c:pt idx="868">
                  <c:v>12857.615326684227</c:v>
                </c:pt>
                <c:pt idx="869">
                  <c:v>12912.325022613075</c:v>
                </c:pt>
                <c:pt idx="870">
                  <c:v>12956.555002570121</c:v>
                </c:pt>
                <c:pt idx="871">
                  <c:v>12910.990153848606</c:v>
                </c:pt>
                <c:pt idx="872">
                  <c:v>13060.176680838855</c:v>
                </c:pt>
                <c:pt idx="873">
                  <c:v>13079.044154270981</c:v>
                </c:pt>
                <c:pt idx="874">
                  <c:v>13138.017460880375</c:v>
                </c:pt>
                <c:pt idx="875">
                  <c:v>13125.465709811484</c:v>
                </c:pt>
                <c:pt idx="876">
                  <c:v>13033.060913847172</c:v>
                </c:pt>
                <c:pt idx="877">
                  <c:v>12999.768888393017</c:v>
                </c:pt>
                <c:pt idx="878">
                  <c:v>12908.400109977249</c:v>
                </c:pt>
                <c:pt idx="879">
                  <c:v>12834.364702085186</c:v>
                </c:pt>
                <c:pt idx="880">
                  <c:v>12817.609110578933</c:v>
                </c:pt>
                <c:pt idx="881">
                  <c:v>12753.754567442751</c:v>
                </c:pt>
                <c:pt idx="882">
                  <c:v>12891.006969210355</c:v>
                </c:pt>
                <c:pt idx="883">
                  <c:v>12880.00924446428</c:v>
                </c:pt>
                <c:pt idx="884">
                  <c:v>12979.028614007753</c:v>
                </c:pt>
                <c:pt idx="885">
                  <c:v>12998.035551340647</c:v>
                </c:pt>
                <c:pt idx="886">
                  <c:v>13096.736146253801</c:v>
                </c:pt>
                <c:pt idx="887">
                  <c:v>13101.059527177529</c:v>
                </c:pt>
                <c:pt idx="888">
                  <c:v>12987.735146098397</c:v>
                </c:pt>
                <c:pt idx="889">
                  <c:v>13054.797358952188</c:v>
                </c:pt>
                <c:pt idx="890">
                  <c:v>13007.957411709389</c:v>
                </c:pt>
                <c:pt idx="891">
                  <c:v>12944.36187296034</c:v>
                </c:pt>
                <c:pt idx="892">
                  <c:v>12875.187778180674</c:v>
                </c:pt>
                <c:pt idx="893">
                  <c:v>12786.01057534836</c:v>
                </c:pt>
                <c:pt idx="894">
                  <c:v>12664.417977295278</c:v>
                </c:pt>
                <c:pt idx="895">
                  <c:v>12447.651228676965</c:v>
                </c:pt>
                <c:pt idx="896">
                  <c:v>12177.330342164718</c:v>
                </c:pt>
                <c:pt idx="897">
                  <c:v>12166.352540833039</c:v>
                </c:pt>
                <c:pt idx="898">
                  <c:v>12172.409258809139</c:v>
                </c:pt>
                <c:pt idx="899">
                  <c:v>12226.082937189443</c:v>
                </c:pt>
                <c:pt idx="900">
                  <c:v>11840.903566689645</c:v>
                </c:pt>
                <c:pt idx="901">
                  <c:v>11930.001075864378</c:v>
                </c:pt>
                <c:pt idx="902">
                  <c:v>11882.045417415455</c:v>
                </c:pt>
                <c:pt idx="903">
                  <c:v>11553.847012085544</c:v>
                </c:pt>
                <c:pt idx="904">
                  <c:v>11426.536394101075</c:v>
                </c:pt>
                <c:pt idx="905">
                  <c:v>11751.885751172493</c:v>
                </c:pt>
                <c:pt idx="906">
                  <c:v>11607.361303150688</c:v>
                </c:pt>
                <c:pt idx="907">
                  <c:v>11563.111399779247</c:v>
                </c:pt>
                <c:pt idx="908">
                  <c:v>11535.617087914057</c:v>
                </c:pt>
                <c:pt idx="909">
                  <c:v>11499.416243958225</c:v>
                </c:pt>
                <c:pt idx="910">
                  <c:v>11515.095971087141</c:v>
                </c:pt>
                <c:pt idx="911">
                  <c:v>11354.632791549286</c:v>
                </c:pt>
                <c:pt idx="912">
                  <c:v>11107.283601834548</c:v>
                </c:pt>
                <c:pt idx="913">
                  <c:v>11241.109176326201</c:v>
                </c:pt>
                <c:pt idx="914">
                  <c:v>11305.601268723029</c:v>
                </c:pt>
                <c:pt idx="915">
                  <c:v>11506.070664366176</c:v>
                </c:pt>
                <c:pt idx="916">
                  <c:v>11486.685182159777</c:v>
                </c:pt>
                <c:pt idx="917">
                  <c:v>11508.122776048869</c:v>
                </c:pt>
                <c:pt idx="918">
                  <c:v>11436.079709596313</c:v>
                </c:pt>
                <c:pt idx="919">
                  <c:v>11643.821151493657</c:v>
                </c:pt>
                <c:pt idx="920">
                  <c:v>11611.784301146394</c:v>
                </c:pt>
                <c:pt idx="921">
                  <c:v>11555.341268165173</c:v>
                </c:pt>
                <c:pt idx="922">
                  <c:v>11498.718924454397</c:v>
                </c:pt>
                <c:pt idx="923">
                  <c:v>11472.957949641577</c:v>
                </c:pt>
                <c:pt idx="924">
                  <c:v>11471.20468917481</c:v>
                </c:pt>
                <c:pt idx="925">
                  <c:v>11417.989249325592</c:v>
                </c:pt>
                <c:pt idx="926">
                  <c:v>11367.304083104545</c:v>
                </c:pt>
                <c:pt idx="927">
                  <c:v>11366.367682627977</c:v>
                </c:pt>
                <c:pt idx="928">
                  <c:v>11248.18198843645</c:v>
                </c:pt>
                <c:pt idx="929">
                  <c:v>11194.946625172835</c:v>
                </c:pt>
                <c:pt idx="930">
                  <c:v>11079.709596311777</c:v>
                </c:pt>
                <c:pt idx="931">
                  <c:v>11005.833575734874</c:v>
                </c:pt>
                <c:pt idx="932">
                  <c:v>11152.01166715147</c:v>
                </c:pt>
                <c:pt idx="933">
                  <c:v>11250.891572794179</c:v>
                </c:pt>
                <c:pt idx="934">
                  <c:v>11305.64111555182</c:v>
                </c:pt>
                <c:pt idx="935">
                  <c:v>11384.896458015388</c:v>
                </c:pt>
                <c:pt idx="936">
                  <c:v>11298.926924900683</c:v>
                </c:pt>
                <c:pt idx="937">
                  <c:v>11313.132319364364</c:v>
                </c:pt>
                <c:pt idx="938">
                  <c:v>11319.64727587155</c:v>
                </c:pt>
                <c:pt idx="939">
                  <c:v>11238.837907085166</c:v>
                </c:pt>
                <c:pt idx="940">
                  <c:v>11176.617083929375</c:v>
                </c:pt>
                <c:pt idx="941">
                  <c:v>11239.17660512988</c:v>
                </c:pt>
                <c:pt idx="942">
                  <c:v>11198.831690979872</c:v>
                </c:pt>
                <c:pt idx="943">
                  <c:v>10985.172995007191</c:v>
                </c:pt>
                <c:pt idx="944">
                  <c:v>10786.018544714118</c:v>
                </c:pt>
                <c:pt idx="945">
                  <c:v>10679.129426484593</c:v>
                </c:pt>
                <c:pt idx="946">
                  <c:v>10845.171162053068</c:v>
                </c:pt>
                <c:pt idx="947">
                  <c:v>10641.494096692315</c:v>
                </c:pt>
                <c:pt idx="948">
                  <c:v>10459.553476436578</c:v>
                </c:pt>
                <c:pt idx="949">
                  <c:v>10593.359127513837</c:v>
                </c:pt>
                <c:pt idx="950">
                  <c:v>10437.45840987245</c:v>
                </c:pt>
                <c:pt idx="951">
                  <c:v>10681.36084889684</c:v>
                </c:pt>
                <c:pt idx="952">
                  <c:v>10939.528452628098</c:v>
                </c:pt>
                <c:pt idx="953">
                  <c:v>11215.766593215678</c:v>
                </c:pt>
                <c:pt idx="954">
                  <c:v>11250.413410848698</c:v>
                </c:pt>
                <c:pt idx="955">
                  <c:v>11143.185594574456</c:v>
                </c:pt>
                <c:pt idx="956">
                  <c:v>10949.669470555185</c:v>
                </c:pt>
                <c:pt idx="957">
                  <c:v>10847.561971780477</c:v>
                </c:pt>
                <c:pt idx="958">
                  <c:v>10848.239367869908</c:v>
                </c:pt>
                <c:pt idx="959">
                  <c:v>10585.19052761186</c:v>
                </c:pt>
                <c:pt idx="960">
                  <c:v>10599.754543534653</c:v>
                </c:pt>
                <c:pt idx="961">
                  <c:v>10922.653320635476</c:v>
                </c:pt>
                <c:pt idx="962">
                  <c:v>10914.40502707592</c:v>
                </c:pt>
                <c:pt idx="963">
                  <c:v>11154.601711022828</c:v>
                </c:pt>
                <c:pt idx="964">
                  <c:v>11140.715091189468</c:v>
                </c:pt>
                <c:pt idx="965">
                  <c:v>11097.003120006693</c:v>
                </c:pt>
                <c:pt idx="966">
                  <c:v>11146.891349651938</c:v>
                </c:pt>
                <c:pt idx="967">
                  <c:v>11206.302971378022</c:v>
                </c:pt>
                <c:pt idx="968">
                  <c:v>11143.165671160061</c:v>
                </c:pt>
                <c:pt idx="969">
                  <c:v>11056.897286829428</c:v>
                </c:pt>
                <c:pt idx="970">
                  <c:v>10969.792119094202</c:v>
                </c:pt>
                <c:pt idx="971">
                  <c:v>10817.21861165679</c:v>
                </c:pt>
                <c:pt idx="972">
                  <c:v>10792.394037320539</c:v>
                </c:pt>
                <c:pt idx="973">
                  <c:v>10335.848996457617</c:v>
                </c:pt>
                <c:pt idx="974">
                  <c:v>10056.781731025936</c:v>
                </c:pt>
                <c:pt idx="975">
                  <c:v>10078.657640031717</c:v>
                </c:pt>
                <c:pt idx="976">
                  <c:v>10194.631835225393</c:v>
                </c:pt>
                <c:pt idx="977">
                  <c:v>10229.477887002362</c:v>
                </c:pt>
                <c:pt idx="978">
                  <c:v>9951.1477879032991</c:v>
                </c:pt>
                <c:pt idx="979">
                  <c:v>9964.8949438358959</c:v>
                </c:pt>
                <c:pt idx="980">
                  <c:v>10518.20800841565</c:v>
                </c:pt>
                <c:pt idx="981">
                  <c:v>10553.651762624471</c:v>
                </c:pt>
                <c:pt idx="982">
                  <c:v>10396.874414749702</c:v>
                </c:pt>
                <c:pt idx="983">
                  <c:v>10321.165440048453</c:v>
                </c:pt>
                <c:pt idx="984">
                  <c:v>10359.438319101375</c:v>
                </c:pt>
                <c:pt idx="985">
                  <c:v>10046.959487729169</c:v>
                </c:pt>
                <c:pt idx="986">
                  <c:v>10063.615462163443</c:v>
                </c:pt>
                <c:pt idx="987">
                  <c:v>10104.936623618811</c:v>
                </c:pt>
                <c:pt idx="988">
                  <c:v>9610.7761763780018</c:v>
                </c:pt>
                <c:pt idx="989">
                  <c:v>9800.5466984909999</c:v>
                </c:pt>
                <c:pt idx="990">
                  <c:v>9796.5221687831981</c:v>
                </c:pt>
                <c:pt idx="991">
                  <c:v>9422.51983375903</c:v>
                </c:pt>
                <c:pt idx="992">
                  <c:v>9503.1698152302561</c:v>
                </c:pt>
                <c:pt idx="993">
                  <c:v>9068.9190750754115</c:v>
                </c:pt>
                <c:pt idx="994">
                  <c:v>9261.1401771590008</c:v>
                </c:pt>
                <c:pt idx="995">
                  <c:v>8972.2506684305536</c:v>
                </c:pt>
                <c:pt idx="996">
                  <c:v>9147.6564087647075</c:v>
                </c:pt>
                <c:pt idx="997">
                  <c:v>9548.0771912767323</c:v>
                </c:pt>
                <c:pt idx="998">
                  <c:v>9614.6014719418545</c:v>
                </c:pt>
                <c:pt idx="999">
                  <c:v>9623.6865489060056</c:v>
                </c:pt>
                <c:pt idx="1000">
                  <c:v>9449.2969027059989</c:v>
                </c:pt>
                <c:pt idx="1001">
                  <c:v>9510.2027805117123</c:v>
                </c:pt>
                <c:pt idx="1002">
                  <c:v>9577.6036914102187</c:v>
                </c:pt>
                <c:pt idx="1003">
                  <c:v>9470.336028307187</c:v>
                </c:pt>
                <c:pt idx="1004">
                  <c:v>9273.1340726248309</c:v>
                </c:pt>
                <c:pt idx="1005">
                  <c:v>9305.4498507736262</c:v>
                </c:pt>
                <c:pt idx="1006">
                  <c:v>9265.264323938778</c:v>
                </c:pt>
                <c:pt idx="1007">
                  <c:v>9424.8907200720441</c:v>
                </c:pt>
                <c:pt idx="1008">
                  <c:v>9500.28092014297</c:v>
                </c:pt>
                <c:pt idx="1009">
                  <c:v>9627.9501595865477</c:v>
                </c:pt>
                <c:pt idx="1010">
                  <c:v>9583.0228601256767</c:v>
                </c:pt>
                <c:pt idx="1011">
                  <c:v>9533.9315670562355</c:v>
                </c:pt>
                <c:pt idx="1012">
                  <c:v>9684.5924267117207</c:v>
                </c:pt>
                <c:pt idx="1013">
                  <c:v>9836.2295336725638</c:v>
                </c:pt>
                <c:pt idx="1014">
                  <c:v>9892.5131793386226</c:v>
                </c:pt>
                <c:pt idx="1015">
                  <c:v>10184.490817298305</c:v>
                </c:pt>
                <c:pt idx="1016">
                  <c:v>10227.565239220436</c:v>
                </c:pt>
                <c:pt idx="1017">
                  <c:v>10325.329433657023</c:v>
                </c:pt>
                <c:pt idx="1018">
                  <c:v>10088.858428201991</c:v>
                </c:pt>
                <c:pt idx="1019">
                  <c:v>10096.688330059253</c:v>
                </c:pt>
                <c:pt idx="1020">
                  <c:v>9935.7868354047041</c:v>
                </c:pt>
                <c:pt idx="1021">
                  <c:v>9874.0840210231872</c:v>
                </c:pt>
                <c:pt idx="1022">
                  <c:v>9952.8014312980904</c:v>
                </c:pt>
                <c:pt idx="1023">
                  <c:v>9887.0740872087699</c:v>
                </c:pt>
                <c:pt idx="1024">
                  <c:v>10041.699706328871</c:v>
                </c:pt>
                <c:pt idx="1025">
                  <c:v>10051.860647670355</c:v>
                </c:pt>
                <c:pt idx="1026">
                  <c:v>9950.5301620570535</c:v>
                </c:pt>
                <c:pt idx="1027">
                  <c:v>9921.920138985739</c:v>
                </c:pt>
                <c:pt idx="1028">
                  <c:v>9944.9117591976428</c:v>
                </c:pt>
                <c:pt idx="1029">
                  <c:v>10280.800602484051</c:v>
                </c:pt>
                <c:pt idx="1030">
                  <c:v>10149.824076250892</c:v>
                </c:pt>
                <c:pt idx="1031">
                  <c:v>10117.946613218786</c:v>
                </c:pt>
                <c:pt idx="1032">
                  <c:v>9988.4643430652577</c:v>
                </c:pt>
                <c:pt idx="1033">
                  <c:v>10027.574005522771</c:v>
                </c:pt>
                <c:pt idx="1034">
                  <c:v>10052.597814002973</c:v>
                </c:pt>
                <c:pt idx="1035">
                  <c:v>10033.013097652623</c:v>
                </c:pt>
                <c:pt idx="1036">
                  <c:v>10133.945114978023</c:v>
                </c:pt>
                <c:pt idx="1037">
                  <c:v>10161.877741959906</c:v>
                </c:pt>
                <c:pt idx="1038">
                  <c:v>10387.530333398416</c:v>
                </c:pt>
                <c:pt idx="1039">
                  <c:v>10374.360956483279</c:v>
                </c:pt>
                <c:pt idx="1040">
                  <c:v>10481.269998127198</c:v>
                </c:pt>
                <c:pt idx="1041">
                  <c:v>10291.160777969484</c:v>
                </c:pt>
                <c:pt idx="1042">
                  <c:v>10178.732950538131</c:v>
                </c:pt>
                <c:pt idx="1043">
                  <c:v>10192.460183056332</c:v>
                </c:pt>
                <c:pt idx="1044">
                  <c:v>9992.8076474033805</c:v>
                </c:pt>
                <c:pt idx="1045">
                  <c:v>10039.368666844648</c:v>
                </c:pt>
                <c:pt idx="1046">
                  <c:v>10123.086854132715</c:v>
                </c:pt>
                <c:pt idx="1047">
                  <c:v>10027.593928937165</c:v>
                </c:pt>
                <c:pt idx="1048">
                  <c:v>9844.995836006392</c:v>
                </c:pt>
                <c:pt idx="1049">
                  <c:v>9869.1828610820012</c:v>
                </c:pt>
                <c:pt idx="1050">
                  <c:v>9838.1421814544883</c:v>
                </c:pt>
                <c:pt idx="1051">
                  <c:v>9912.7752917784037</c:v>
                </c:pt>
                <c:pt idx="1052">
                  <c:v>9953.3194400723623</c:v>
                </c:pt>
                <c:pt idx="1053">
                  <c:v>9942.9194177581376</c:v>
                </c:pt>
                <c:pt idx="1054">
                  <c:v>9835.7314483126866</c:v>
                </c:pt>
                <c:pt idx="1055">
                  <c:v>9757.3925829112886</c:v>
                </c:pt>
                <c:pt idx="1056">
                  <c:v>9597.1884077605682</c:v>
                </c:pt>
                <c:pt idx="1057">
                  <c:v>9566.5461964209571</c:v>
                </c:pt>
                <c:pt idx="1058">
                  <c:v>9616.3148855798318</c:v>
                </c:pt>
                <c:pt idx="1059">
                  <c:v>9603.0658150071122</c:v>
                </c:pt>
                <c:pt idx="1060">
                  <c:v>9591.8290092882962</c:v>
                </c:pt>
                <c:pt idx="1061">
                  <c:v>9687.9395603300909</c:v>
                </c:pt>
                <c:pt idx="1062">
                  <c:v>9613.4259904925457</c:v>
                </c:pt>
                <c:pt idx="1063">
                  <c:v>9510.8403297723544</c:v>
                </c:pt>
                <c:pt idx="1064">
                  <c:v>9398.8308940432962</c:v>
                </c:pt>
                <c:pt idx="1065">
                  <c:v>9353.9633648256095</c:v>
                </c:pt>
                <c:pt idx="1066">
                  <c:v>9401.0623164555454</c:v>
                </c:pt>
                <c:pt idx="1067">
                  <c:v>9226.4734361115879</c:v>
                </c:pt>
                <c:pt idx="1068">
                  <c:v>9182.1039922537766</c:v>
                </c:pt>
                <c:pt idx="1069">
                  <c:v>9243.0297934738865</c:v>
                </c:pt>
                <c:pt idx="1070">
                  <c:v>9097.1904001020084</c:v>
                </c:pt>
                <c:pt idx="1071">
                  <c:v>9131.877064563816</c:v>
                </c:pt>
                <c:pt idx="1072">
                  <c:v>9096.4731571837856</c:v>
                </c:pt>
                <c:pt idx="1073">
                  <c:v>9207.9446607241771</c:v>
                </c:pt>
                <c:pt idx="1074">
                  <c:v>9223.0864556644265</c:v>
                </c:pt>
                <c:pt idx="1075">
                  <c:v>9114.6233876976894</c:v>
                </c:pt>
                <c:pt idx="1076">
                  <c:v>9138.3720976566074</c:v>
                </c:pt>
                <c:pt idx="1077">
                  <c:v>9291.9019289849821</c:v>
                </c:pt>
                <c:pt idx="1078">
                  <c:v>9501.5560186642542</c:v>
                </c:pt>
                <c:pt idx="1079">
                  <c:v>9496.8740162814138</c:v>
                </c:pt>
                <c:pt idx="1080">
                  <c:v>9365.7580261474886</c:v>
                </c:pt>
                <c:pt idx="1081">
                  <c:v>9517.8135248106282</c:v>
                </c:pt>
                <c:pt idx="1082">
                  <c:v>9583.0427835400715</c:v>
                </c:pt>
                <c:pt idx="1083">
                  <c:v>9455.433314339678</c:v>
                </c:pt>
                <c:pt idx="1084">
                  <c:v>9509.3859205215158</c:v>
                </c:pt>
                <c:pt idx="1085">
                  <c:v>9409.6891548886088</c:v>
                </c:pt>
                <c:pt idx="1086">
                  <c:v>9460.912253298322</c:v>
                </c:pt>
                <c:pt idx="1087">
                  <c:v>9635.0428951111917</c:v>
                </c:pt>
                <c:pt idx="1088">
                  <c:v>9732.4285446742724</c:v>
                </c:pt>
                <c:pt idx="1089">
                  <c:v>9878.2878614605452</c:v>
                </c:pt>
                <c:pt idx="1090">
                  <c:v>9880.8181350887189</c:v>
                </c:pt>
                <c:pt idx="1091">
                  <c:v>9997.5892668581982</c:v>
                </c:pt>
                <c:pt idx="1092">
                  <c:v>10091.189467686214</c:v>
                </c:pt>
                <c:pt idx="1093">
                  <c:v>10069.094401122085</c:v>
                </c:pt>
                <c:pt idx="1094">
                  <c:v>10020.700427556472</c:v>
                </c:pt>
                <c:pt idx="1095">
                  <c:v>10186.682392881763</c:v>
                </c:pt>
                <c:pt idx="1096">
                  <c:v>10125.417893616937</c:v>
                </c:pt>
                <c:pt idx="1097">
                  <c:v>9891.6564725196349</c:v>
                </c:pt>
                <c:pt idx="1098">
                  <c:v>10148.688441630373</c:v>
                </c:pt>
                <c:pt idx="1099">
                  <c:v>10144.883069480915</c:v>
                </c:pt>
                <c:pt idx="1100">
                  <c:v>10287.01670777531</c:v>
                </c:pt>
                <c:pt idx="1101">
                  <c:v>10171.640215013487</c:v>
                </c:pt>
                <c:pt idx="1102">
                  <c:v>10104.259227529377</c:v>
                </c:pt>
                <c:pt idx="1103">
                  <c:v>10177.238694458501</c:v>
                </c:pt>
                <c:pt idx="1104">
                  <c:v>10277.792166910396</c:v>
                </c:pt>
                <c:pt idx="1105">
                  <c:v>10307.836675818155</c:v>
                </c:pt>
                <c:pt idx="1106">
                  <c:v>10252.668741358219</c:v>
                </c:pt>
                <c:pt idx="1107">
                  <c:v>9561.844270623722</c:v>
                </c:pt>
                <c:pt idx="1108">
                  <c:v>9657.2973489904798</c:v>
                </c:pt>
                <c:pt idx="1109">
                  <c:v>9831.9260761632286</c:v>
                </c:pt>
                <c:pt idx="1110">
                  <c:v>9786.3612274417137</c:v>
                </c:pt>
                <c:pt idx="1111">
                  <c:v>9687.4613983846102</c:v>
                </c:pt>
                <c:pt idx="1112">
                  <c:v>9847.386645733799</c:v>
                </c:pt>
                <c:pt idx="1113">
                  <c:v>9887.5920959830419</c:v>
                </c:pt>
                <c:pt idx="1114">
                  <c:v>10012.1134359522</c:v>
                </c:pt>
                <c:pt idx="1115">
                  <c:v>10015.520339813756</c:v>
                </c:pt>
                <c:pt idx="1116">
                  <c:v>9992.3095620435033</c:v>
                </c:pt>
                <c:pt idx="1117">
                  <c:v>9996.5333258952578</c:v>
                </c:pt>
                <c:pt idx="1118">
                  <c:v>10017.891226126769</c:v>
                </c:pt>
                <c:pt idx="1119">
                  <c:v>9995.0988400588139</c:v>
                </c:pt>
                <c:pt idx="1120">
                  <c:v>10035.921916154302</c:v>
                </c:pt>
                <c:pt idx="1121">
                  <c:v>10039.408513673439</c:v>
                </c:pt>
                <c:pt idx="1122">
                  <c:v>9978.1440144086137</c:v>
                </c:pt>
                <c:pt idx="1123">
                  <c:v>9989.0421220827138</c:v>
                </c:pt>
                <c:pt idx="1124">
                  <c:v>9842.3061750630568</c:v>
                </c:pt>
                <c:pt idx="1125">
                  <c:v>9832.3843146943145</c:v>
                </c:pt>
                <c:pt idx="1126">
                  <c:v>9685.8276784042137</c:v>
                </c:pt>
                <c:pt idx="1127">
                  <c:v>9348.6637365965234</c:v>
                </c:pt>
                <c:pt idx="1128">
                  <c:v>9570.8098071015029</c:v>
                </c:pt>
                <c:pt idx="1129">
                  <c:v>9490.3192129454364</c:v>
                </c:pt>
                <c:pt idx="1130">
                  <c:v>9513.9882292467755</c:v>
                </c:pt>
                <c:pt idx="1131">
                  <c:v>9545.9453859364603</c:v>
                </c:pt>
                <c:pt idx="1132">
                  <c:v>9543.4748825514725</c:v>
                </c:pt>
                <c:pt idx="1133">
                  <c:v>9482.0509959714855</c:v>
                </c:pt>
                <c:pt idx="1134">
                  <c:v>9344.5196664023497</c:v>
                </c:pt>
                <c:pt idx="1135">
                  <c:v>9481.2142125668925</c:v>
                </c:pt>
                <c:pt idx="1136">
                  <c:v>9446.6072417626638</c:v>
                </c:pt>
                <c:pt idx="1137">
                  <c:v>9493.4073421766716</c:v>
                </c:pt>
                <c:pt idx="1138">
                  <c:v>9515.4824853264054</c:v>
                </c:pt>
                <c:pt idx="1139">
                  <c:v>9696.3472412048086</c:v>
                </c:pt>
                <c:pt idx="1140">
                  <c:v>9677.3403038719171</c:v>
                </c:pt>
                <c:pt idx="1141">
                  <c:v>9635.7402146150198</c:v>
                </c:pt>
                <c:pt idx="1142">
                  <c:v>9581.2098294157277</c:v>
                </c:pt>
                <c:pt idx="1143">
                  <c:v>9692.7411031993015</c:v>
                </c:pt>
                <c:pt idx="1144">
                  <c:v>9638.2107180000075</c:v>
                </c:pt>
                <c:pt idx="1145">
                  <c:v>9515.1437872816878</c:v>
                </c:pt>
                <c:pt idx="1146">
                  <c:v>9502.7514235279596</c:v>
                </c:pt>
                <c:pt idx="1147">
                  <c:v>9465.9927239690624</c:v>
                </c:pt>
                <c:pt idx="1148">
                  <c:v>9558.5967540773272</c:v>
                </c:pt>
                <c:pt idx="1149">
                  <c:v>9717.4062902203932</c:v>
                </c:pt>
                <c:pt idx="1150">
                  <c:v>9672.6184546602854</c:v>
                </c:pt>
                <c:pt idx="1151">
                  <c:v>9673.2759273353222</c:v>
                </c:pt>
                <c:pt idx="1152">
                  <c:v>9548.7745107805586</c:v>
                </c:pt>
                <c:pt idx="1153">
                  <c:v>9415.4270982343878</c:v>
                </c:pt>
                <c:pt idx="1154">
                  <c:v>9465.0961703212852</c:v>
                </c:pt>
                <c:pt idx="1155">
                  <c:v>9573.3799275584661</c:v>
                </c:pt>
                <c:pt idx="1156">
                  <c:v>9582.1860767210837</c:v>
                </c:pt>
                <c:pt idx="1157">
                  <c:v>9386.7772283342838</c:v>
                </c:pt>
                <c:pt idx="1158">
                  <c:v>9348.8629707404725</c:v>
                </c:pt>
                <c:pt idx="1159">
                  <c:v>9465.7735664107167</c:v>
                </c:pt>
                <c:pt idx="1160">
                  <c:v>9666.1433449818887</c:v>
                </c:pt>
                <c:pt idx="1161">
                  <c:v>9834.8149712505146</c:v>
                </c:pt>
                <c:pt idx="1162">
                  <c:v>9843.8602013858726</c:v>
                </c:pt>
                <c:pt idx="1163">
                  <c:v>9844.995836006392</c:v>
                </c:pt>
                <c:pt idx="1164">
                  <c:v>9862.7276748179993</c:v>
                </c:pt>
                <c:pt idx="1165">
                  <c:v>10042.43687266149</c:v>
                </c:pt>
                <c:pt idx="1166">
                  <c:v>10045.94339359502</c:v>
                </c:pt>
                <c:pt idx="1167">
                  <c:v>10094.297520331846</c:v>
                </c:pt>
                <c:pt idx="1168">
                  <c:v>10096.210168113772</c:v>
                </c:pt>
                <c:pt idx="1169">
                  <c:v>10146.835564091632</c:v>
                </c:pt>
                <c:pt idx="1170">
                  <c:v>10047.59703698981</c:v>
                </c:pt>
                <c:pt idx="1171">
                  <c:v>10026.159443100722</c:v>
                </c:pt>
                <c:pt idx="1172">
                  <c:v>10215.710807655372</c:v>
                </c:pt>
                <c:pt idx="1173">
                  <c:v>10311.861205525958</c:v>
                </c:pt>
                <c:pt idx="1174">
                  <c:v>10713.198465100155</c:v>
                </c:pt>
                <c:pt idx="1175">
                  <c:v>11119.516578273118</c:v>
                </c:pt>
                <c:pt idx="1176">
                  <c:v>11156.713592948705</c:v>
                </c:pt>
                <c:pt idx="1177">
                  <c:v>11136.63079123848</c:v>
                </c:pt>
                <c:pt idx="1178">
                  <c:v>11491.88519331689</c:v>
                </c:pt>
                <c:pt idx="1179">
                  <c:v>11381.250473181091</c:v>
                </c:pt>
                <c:pt idx="1180">
                  <c:v>11844.589398352733</c:v>
                </c:pt>
                <c:pt idx="1181">
                  <c:v>12094.767712911567</c:v>
                </c:pt>
                <c:pt idx="1182">
                  <c:v>12198.030769721192</c:v>
                </c:pt>
                <c:pt idx="1183">
                  <c:v>11830.961782906508</c:v>
                </c:pt>
                <c:pt idx="1184">
                  <c:v>12129.334836887005</c:v>
                </c:pt>
                <c:pt idx="1185">
                  <c:v>11840.086706699447</c:v>
                </c:pt>
                <c:pt idx="1186">
                  <c:v>11845.804726630831</c:v>
                </c:pt>
                <c:pt idx="1187">
                  <c:v>11809.643729503789</c:v>
                </c:pt>
                <c:pt idx="1188">
                  <c:v>12059.343882117142</c:v>
                </c:pt>
                <c:pt idx="1189">
                  <c:v>11768.780806579509</c:v>
                </c:pt>
                <c:pt idx="1190">
                  <c:v>11927.769653452131</c:v>
                </c:pt>
                <c:pt idx="1191">
                  <c:v>11894.57724506995</c:v>
                </c:pt>
                <c:pt idx="1192">
                  <c:v>12056.076442156351</c:v>
                </c:pt>
                <c:pt idx="1193">
                  <c:v>12185.00085670682</c:v>
                </c:pt>
                <c:pt idx="1194">
                  <c:v>12318.049418037064</c:v>
                </c:pt>
                <c:pt idx="1195">
                  <c:v>12221.580245536159</c:v>
                </c:pt>
                <c:pt idx="1196">
                  <c:v>12181.454488944499</c:v>
                </c:pt>
                <c:pt idx="1197">
                  <c:v>12116.842856061301</c:v>
                </c:pt>
                <c:pt idx="1198">
                  <c:v>12215.941919262355</c:v>
                </c:pt>
                <c:pt idx="1199">
                  <c:v>12236.64234681883</c:v>
                </c:pt>
                <c:pt idx="1200">
                  <c:v>12126.127167169401</c:v>
                </c:pt>
                <c:pt idx="1201">
                  <c:v>12004.23571790039</c:v>
                </c:pt>
                <c:pt idx="1202">
                  <c:v>11993.636461442216</c:v>
                </c:pt>
                <c:pt idx="1203">
                  <c:v>11884.356533485283</c:v>
                </c:pt>
                <c:pt idx="1204">
                  <c:v>12024.198979124247</c:v>
                </c:pt>
                <c:pt idx="1205">
                  <c:v>12244.472248676089</c:v>
                </c:pt>
                <c:pt idx="1206">
                  <c:v>12207.454544730057</c:v>
                </c:pt>
                <c:pt idx="1207">
                  <c:v>12264.515203557525</c:v>
                </c:pt>
                <c:pt idx="1208">
                  <c:v>12144.13793378254</c:v>
                </c:pt>
                <c:pt idx="1209">
                  <c:v>12147.166292770591</c:v>
                </c:pt>
                <c:pt idx="1210">
                  <c:v>11999.314634544809</c:v>
                </c:pt>
                <c:pt idx="1211">
                  <c:v>11996.246428727971</c:v>
                </c:pt>
                <c:pt idx="1212">
                  <c:v>11505.552655591906</c:v>
                </c:pt>
                <c:pt idx="1213">
                  <c:v>11415.080430823911</c:v>
                </c:pt>
                <c:pt idx="1214">
                  <c:v>11422.07354927658</c:v>
                </c:pt>
                <c:pt idx="1215">
                  <c:v>11537.171114236873</c:v>
                </c:pt>
                <c:pt idx="1216">
                  <c:v>11824.167898597791</c:v>
                </c:pt>
                <c:pt idx="1217">
                  <c:v>11773.562426034323</c:v>
                </c:pt>
                <c:pt idx="1218">
                  <c:v>11751.726363857331</c:v>
                </c:pt>
                <c:pt idx="1219">
                  <c:v>11674.204358446133</c:v>
                </c:pt>
                <c:pt idx="1220">
                  <c:v>11707.855005359399</c:v>
                </c:pt>
                <c:pt idx="1221">
                  <c:v>11740.708715696861</c:v>
                </c:pt>
                <c:pt idx="1222">
                  <c:v>11887.942748076393</c:v>
                </c:pt>
                <c:pt idx="1223">
                  <c:v>11920.955845729019</c:v>
                </c:pt>
                <c:pt idx="1224">
                  <c:v>11901.231665477902</c:v>
                </c:pt>
                <c:pt idx="1225">
                  <c:v>11798.486617442552</c:v>
                </c:pt>
                <c:pt idx="1226">
                  <c:v>11858.137320141375</c:v>
                </c:pt>
                <c:pt idx="1227">
                  <c:v>11992.002741461822</c:v>
                </c:pt>
                <c:pt idx="1228">
                  <c:v>12146.389279609182</c:v>
                </c:pt>
                <c:pt idx="1229">
                  <c:v>12171.652169062125</c:v>
                </c:pt>
                <c:pt idx="1230">
                  <c:v>12099.668872852753</c:v>
                </c:pt>
                <c:pt idx="1231">
                  <c:v>12204.665266714748</c:v>
                </c:pt>
                <c:pt idx="1232">
                  <c:v>12555.377130311084</c:v>
                </c:pt>
                <c:pt idx="1233">
                  <c:v>12703.368252437631</c:v>
                </c:pt>
                <c:pt idx="1234">
                  <c:v>12581.118181709508</c:v>
                </c:pt>
                <c:pt idx="1235">
                  <c:v>12775.690246691716</c:v>
                </c:pt>
                <c:pt idx="1236">
                  <c:v>12797.028223508831</c:v>
                </c:pt>
                <c:pt idx="1237">
                  <c:v>12599.089101493859</c:v>
                </c:pt>
                <c:pt idx="1238">
                  <c:v>12711.27784795247</c:v>
                </c:pt>
                <c:pt idx="1239">
                  <c:v>12662.644793414116</c:v>
                </c:pt>
                <c:pt idx="1240">
                  <c:v>12753.67487378517</c:v>
                </c:pt>
                <c:pt idx="1241">
                  <c:v>12813.245882826415</c:v>
                </c:pt>
                <c:pt idx="1242">
                  <c:v>12719.247213710496</c:v>
                </c:pt>
                <c:pt idx="1243">
                  <c:v>12712.871721104075</c:v>
                </c:pt>
                <c:pt idx="1244">
                  <c:v>13024.334458342133</c:v>
                </c:pt>
                <c:pt idx="1245">
                  <c:v>12964.265363941011</c:v>
                </c:pt>
                <c:pt idx="1246">
                  <c:v>13070.57670315308</c:v>
                </c:pt>
                <c:pt idx="1247">
                  <c:v>12945.89597586876</c:v>
                </c:pt>
                <c:pt idx="1248">
                  <c:v>12821.534023214763</c:v>
                </c:pt>
                <c:pt idx="1249">
                  <c:v>12807.56770972382</c:v>
                </c:pt>
                <c:pt idx="1250">
                  <c:v>12832.711058690395</c:v>
                </c:pt>
                <c:pt idx="1251">
                  <c:v>12712.632640131334</c:v>
                </c:pt>
                <c:pt idx="1252">
                  <c:v>12606.460764820033</c:v>
                </c:pt>
                <c:pt idx="1253">
                  <c:v>12607.99486772845</c:v>
                </c:pt>
                <c:pt idx="1254">
                  <c:v>12403.500942377501</c:v>
                </c:pt>
                <c:pt idx="1255">
                  <c:v>12446.535517470842</c:v>
                </c:pt>
                <c:pt idx="1256">
                  <c:v>12404.835811141971</c:v>
                </c:pt>
                <c:pt idx="1257">
                  <c:v>12186.913504488746</c:v>
                </c:pt>
                <c:pt idx="1258">
                  <c:v>12078.609823837171</c:v>
                </c:pt>
                <c:pt idx="1259">
                  <c:v>11865.389442981181</c:v>
                </c:pt>
                <c:pt idx="1260">
                  <c:v>12158.721873119726</c:v>
                </c:pt>
                <c:pt idx="1261">
                  <c:v>12197.51276094692</c:v>
                </c:pt>
                <c:pt idx="1262">
                  <c:v>12337.136049027538</c:v>
                </c:pt>
                <c:pt idx="1263">
                  <c:v>12373.655667613692</c:v>
                </c:pt>
                <c:pt idx="1264">
                  <c:v>12270.990313235921</c:v>
                </c:pt>
                <c:pt idx="1265">
                  <c:v>12125.708775467105</c:v>
                </c:pt>
                <c:pt idx="1266">
                  <c:v>12144.795406457577</c:v>
                </c:pt>
                <c:pt idx="1267">
                  <c:v>12021.927709883208</c:v>
                </c:pt>
                <c:pt idx="1268">
                  <c:v>12061.037372340721</c:v>
                </c:pt>
                <c:pt idx="1269">
                  <c:v>12300.616430441383</c:v>
                </c:pt>
                <c:pt idx="1270">
                  <c:v>12199.206251170501</c:v>
                </c:pt>
                <c:pt idx="1271">
                  <c:v>12167.169400823235</c:v>
                </c:pt>
                <c:pt idx="1272">
                  <c:v>12274.795685385378</c:v>
                </c:pt>
                <c:pt idx="1273">
                  <c:v>12166.970166679284</c:v>
                </c:pt>
                <c:pt idx="1274">
                  <c:v>12120.727921868338</c:v>
                </c:pt>
                <c:pt idx="1275">
                  <c:v>12485.963954558676</c:v>
                </c:pt>
                <c:pt idx="1276">
                  <c:v>12474.9662298126</c:v>
                </c:pt>
                <c:pt idx="1277">
                  <c:v>12635.289945449691</c:v>
                </c:pt>
                <c:pt idx="1278">
                  <c:v>12582.951135833855</c:v>
                </c:pt>
                <c:pt idx="1279">
                  <c:v>12581.397109511039</c:v>
                </c:pt>
                <c:pt idx="1280">
                  <c:v>12586.856125055287</c:v>
                </c:pt>
                <c:pt idx="1281">
                  <c:v>12601.878379509166</c:v>
                </c:pt>
                <c:pt idx="1282">
                  <c:v>12699.044871513901</c:v>
                </c:pt>
                <c:pt idx="1283">
                  <c:v>12521.726483397819</c:v>
                </c:pt>
                <c:pt idx="1284">
                  <c:v>12451.356983754447</c:v>
                </c:pt>
                <c:pt idx="1285">
                  <c:v>12409.537736939206</c:v>
                </c:pt>
                <c:pt idx="1286">
                  <c:v>12048.704778830177</c:v>
                </c:pt>
                <c:pt idx="1287">
                  <c:v>12068.488729324476</c:v>
                </c:pt>
                <c:pt idx="1288">
                  <c:v>12308.247098154692</c:v>
                </c:pt>
                <c:pt idx="1289">
                  <c:v>12274.456987340662</c:v>
                </c:pt>
                <c:pt idx="1290">
                  <c:v>12352.955240057221</c:v>
                </c:pt>
                <c:pt idx="1291">
                  <c:v>12333.709221751587</c:v>
                </c:pt>
                <c:pt idx="1292">
                  <c:v>12353.473248831491</c:v>
                </c:pt>
                <c:pt idx="1293">
                  <c:v>12417.327791967675</c:v>
                </c:pt>
                <c:pt idx="1294">
                  <c:v>12465.60222504692</c:v>
                </c:pt>
                <c:pt idx="1295">
                  <c:v>12576.51587298425</c:v>
                </c:pt>
                <c:pt idx="1296">
                  <c:v>12571.315861827135</c:v>
                </c:pt>
                <c:pt idx="1297">
                  <c:v>12600.762668303043</c:v>
                </c:pt>
                <c:pt idx="1298">
                  <c:v>12635.768107395174</c:v>
                </c:pt>
                <c:pt idx="1299">
                  <c:v>12468.012958188723</c:v>
                </c:pt>
                <c:pt idx="1300">
                  <c:v>12409.856511569526</c:v>
                </c:pt>
                <c:pt idx="1301">
                  <c:v>12561.633082431135</c:v>
                </c:pt>
                <c:pt idx="1302">
                  <c:v>12532.285893027203</c:v>
                </c:pt>
                <c:pt idx="1303">
                  <c:v>12695.139882292468</c:v>
                </c:pt>
                <c:pt idx="1304">
                  <c:v>12821.573870043552</c:v>
                </c:pt>
                <c:pt idx="1305">
                  <c:v>12782.384513928459</c:v>
                </c:pt>
                <c:pt idx="1306">
                  <c:v>12861.440622248077</c:v>
                </c:pt>
                <c:pt idx="1307">
                  <c:v>12802.148541008364</c:v>
                </c:pt>
                <c:pt idx="1308">
                  <c:v>12893.696630153689</c:v>
                </c:pt>
                <c:pt idx="1309">
                  <c:v>12879.590852761983</c:v>
                </c:pt>
                <c:pt idx="1310">
                  <c:v>12986.99797976578</c:v>
                </c:pt>
                <c:pt idx="1311">
                  <c:v>12907.264475356727</c:v>
                </c:pt>
                <c:pt idx="1312">
                  <c:v>12948.266862181774</c:v>
                </c:pt>
                <c:pt idx="1313">
                  <c:v>13021.126788624528</c:v>
                </c:pt>
                <c:pt idx="1314">
                  <c:v>12949.263032901526</c:v>
                </c:pt>
                <c:pt idx="1315">
                  <c:v>12930.475253126981</c:v>
                </c:pt>
                <c:pt idx="1316">
                  <c:v>12858.531803746399</c:v>
                </c:pt>
                <c:pt idx="1317">
                  <c:v>12906.08899390742</c:v>
                </c:pt>
                <c:pt idx="1318">
                  <c:v>12827.730205091628</c:v>
                </c:pt>
                <c:pt idx="1319">
                  <c:v>12966.496786353258</c:v>
                </c:pt>
                <c:pt idx="1320">
                  <c:v>12959.543514729381</c:v>
                </c:pt>
                <c:pt idx="1321">
                  <c:v>12977.574204756913</c:v>
                </c:pt>
                <c:pt idx="1322">
                  <c:v>13026.406493439219</c:v>
                </c:pt>
                <c:pt idx="1323">
                  <c:v>13172.524814612629</c:v>
                </c:pt>
                <c:pt idx="1324">
                  <c:v>13181.749355477545</c:v>
                </c:pt>
                <c:pt idx="1325">
                  <c:v>13238.431469431505</c:v>
                </c:pt>
                <c:pt idx="1326">
                  <c:v>13190.137112937868</c:v>
                </c:pt>
                <c:pt idx="1327">
                  <c:v>13119.389068420989</c:v>
                </c:pt>
                <c:pt idx="1328">
                  <c:v>13125.266475667533</c:v>
                </c:pt>
                <c:pt idx="1329">
                  <c:v>13106.33923199222</c:v>
                </c:pt>
                <c:pt idx="1330">
                  <c:v>13200.138666964189</c:v>
                </c:pt>
                <c:pt idx="1331">
                  <c:v>13202.07123816051</c:v>
                </c:pt>
                <c:pt idx="1332">
                  <c:v>13182.08805352226</c:v>
                </c:pt>
                <c:pt idx="1333">
                  <c:v>13052.346778981595</c:v>
                </c:pt>
                <c:pt idx="1334">
                  <c:v>12938.942704244882</c:v>
                </c:pt>
                <c:pt idx="1335">
                  <c:v>12901.247604209419</c:v>
                </c:pt>
                <c:pt idx="1336">
                  <c:v>12814.64052183407</c:v>
                </c:pt>
                <c:pt idx="1337">
                  <c:v>12832.97006307753</c:v>
                </c:pt>
                <c:pt idx="1338">
                  <c:v>12803.383792700859</c:v>
                </c:pt>
                <c:pt idx="1339">
                  <c:v>12824.821386589949</c:v>
                </c:pt>
                <c:pt idx="1340">
                  <c:v>12868.354047043165</c:v>
                </c:pt>
                <c:pt idx="1341">
                  <c:v>12800.235893226438</c:v>
                </c:pt>
                <c:pt idx="1342">
                  <c:v>12670.634082586537</c:v>
                </c:pt>
                <c:pt idx="1343">
                  <c:v>12802.965400998562</c:v>
                </c:pt>
                <c:pt idx="1344">
                  <c:v>12860.783149573041</c:v>
                </c:pt>
                <c:pt idx="1345">
                  <c:v>13075.61732699503</c:v>
                </c:pt>
                <c:pt idx="1346">
                  <c:v>13194.500340690385</c:v>
                </c:pt>
                <c:pt idx="1347">
                  <c:v>13157.7017943027</c:v>
                </c:pt>
                <c:pt idx="1348">
                  <c:v>13256.342618972669</c:v>
                </c:pt>
                <c:pt idx="1349">
                  <c:v>13208.586194667698</c:v>
                </c:pt>
                <c:pt idx="1350">
                  <c:v>13113.511661174445</c:v>
                </c:pt>
                <c:pt idx="1351">
                  <c:v>13115.743083586693</c:v>
                </c:pt>
                <c:pt idx="1352">
                  <c:v>13091.914679970194</c:v>
                </c:pt>
                <c:pt idx="1353">
                  <c:v>13104.20742665195</c:v>
                </c:pt>
                <c:pt idx="1354">
                  <c:v>13152.701017289539</c:v>
                </c:pt>
                <c:pt idx="1355">
                  <c:v>13124.42969226294</c:v>
                </c:pt>
                <c:pt idx="1356">
                  <c:v>13141.683369129069</c:v>
                </c:pt>
                <c:pt idx="1357">
                  <c:v>13268.436131510474</c:v>
                </c:pt>
                <c:pt idx="1358">
                  <c:v>13324.540466446979</c:v>
                </c:pt>
                <c:pt idx="1359">
                  <c:v>13407.182789357708</c:v>
                </c:pt>
                <c:pt idx="1360">
                  <c:v>13333.725160483102</c:v>
                </c:pt>
                <c:pt idx="1361">
                  <c:v>13470.997485665104</c:v>
                </c:pt>
                <c:pt idx="1362">
                  <c:v>13631.918903734046</c:v>
                </c:pt>
                <c:pt idx="1363">
                  <c:v>13824.598244348723</c:v>
                </c:pt>
                <c:pt idx="1364">
                  <c:v>13802.483254370201</c:v>
                </c:pt>
                <c:pt idx="1365">
                  <c:v>13812.82350644124</c:v>
                </c:pt>
                <c:pt idx="1366">
                  <c:v>13700.156598037145</c:v>
                </c:pt>
                <c:pt idx="1367">
                  <c:v>13480.042715800464</c:v>
                </c:pt>
                <c:pt idx="1368">
                  <c:v>13599.842206557993</c:v>
                </c:pt>
                <c:pt idx="1369">
                  <c:v>13912.141727200642</c:v>
                </c:pt>
                <c:pt idx="1370">
                  <c:v>13819.657237578747</c:v>
                </c:pt>
                <c:pt idx="1371">
                  <c:v>13834.10171301517</c:v>
                </c:pt>
                <c:pt idx="1372">
                  <c:v>13785.986667251087</c:v>
                </c:pt>
                <c:pt idx="1373">
                  <c:v>13561.489633847492</c:v>
                </c:pt>
                <c:pt idx="1374">
                  <c:v>13507.297946692912</c:v>
                </c:pt>
                <c:pt idx="1375">
                  <c:v>13565.514163555294</c:v>
                </c:pt>
                <c:pt idx="1376">
                  <c:v>13629.667557907404</c:v>
                </c:pt>
                <c:pt idx="1377">
                  <c:v>13553.380804188699</c:v>
                </c:pt>
                <c:pt idx="1378">
                  <c:v>13598.965576324608</c:v>
                </c:pt>
                <c:pt idx="1379">
                  <c:v>13597.929558776066</c:v>
                </c:pt>
                <c:pt idx="1380">
                  <c:v>13725.618721634039</c:v>
                </c:pt>
                <c:pt idx="1381">
                  <c:v>13730.061643044139</c:v>
                </c:pt>
                <c:pt idx="1382">
                  <c:v>13658.636202437829</c:v>
                </c:pt>
                <c:pt idx="1383">
                  <c:v>13740.222584385623</c:v>
                </c:pt>
                <c:pt idx="1384">
                  <c:v>13666.266870151137</c:v>
                </c:pt>
                <c:pt idx="1385">
                  <c:v>13728.547463550112</c:v>
                </c:pt>
                <c:pt idx="1386">
                  <c:v>13748.132179900462</c:v>
                </c:pt>
                <c:pt idx="1387">
                  <c:v>13810.910858659314</c:v>
                </c:pt>
                <c:pt idx="1388">
                  <c:v>13818.322368814279</c:v>
                </c:pt>
                <c:pt idx="1389">
                  <c:v>13725.299947003718</c:v>
                </c:pt>
                <c:pt idx="1390">
                  <c:v>13673.479146162153</c:v>
                </c:pt>
                <c:pt idx="1391">
                  <c:v>13754.926064209179</c:v>
                </c:pt>
                <c:pt idx="1392">
                  <c:v>13799.494742210942</c:v>
                </c:pt>
                <c:pt idx="1393">
                  <c:v>13814.776001051956</c:v>
                </c:pt>
                <c:pt idx="1394">
                  <c:v>13588.46593693841</c:v>
                </c:pt>
                <c:pt idx="1395">
                  <c:v>13637.079068062369</c:v>
                </c:pt>
                <c:pt idx="1396">
                  <c:v>13697.387243436231</c:v>
                </c:pt>
                <c:pt idx="1397">
                  <c:v>13985.101270715371</c:v>
                </c:pt>
                <c:pt idx="1398">
                  <c:v>13967.827670434848</c:v>
                </c:pt>
                <c:pt idx="1399">
                  <c:v>14135.204274767793</c:v>
                </c:pt>
                <c:pt idx="1400">
                  <c:v>14181.625830308294</c:v>
                </c:pt>
                <c:pt idx="1401">
                  <c:v>14323.879009089062</c:v>
                </c:pt>
                <c:pt idx="1402">
                  <c:v>14220.855033252179</c:v>
                </c:pt>
                <c:pt idx="1403">
                  <c:v>14276.04289112651</c:v>
                </c:pt>
                <c:pt idx="1404">
                  <c:v>14357.649196488697</c:v>
                </c:pt>
                <c:pt idx="1405">
                  <c:v>14291.901928984982</c:v>
                </c:pt>
                <c:pt idx="1406">
                  <c:v>14253.609126517666</c:v>
                </c:pt>
                <c:pt idx="1407">
                  <c:v>14453.08235144106</c:v>
                </c:pt>
                <c:pt idx="1408">
                  <c:v>14446.54747151948</c:v>
                </c:pt>
                <c:pt idx="1409">
                  <c:v>14525.703196911074</c:v>
                </c:pt>
                <c:pt idx="1410">
                  <c:v>14383.808639589419</c:v>
                </c:pt>
                <c:pt idx="1411">
                  <c:v>14440.510676957774</c:v>
                </c:pt>
                <c:pt idx="1412">
                  <c:v>14369.324317324204</c:v>
                </c:pt>
                <c:pt idx="1413">
                  <c:v>14259.107988890704</c:v>
                </c:pt>
                <c:pt idx="1414">
                  <c:v>14237.690318416009</c:v>
                </c:pt>
                <c:pt idx="1415">
                  <c:v>14244.324815409565</c:v>
                </c:pt>
                <c:pt idx="1416">
                  <c:v>14388.650029287419</c:v>
                </c:pt>
                <c:pt idx="1417">
                  <c:v>14511.019640501911</c:v>
                </c:pt>
                <c:pt idx="1418">
                  <c:v>14574.754643151726</c:v>
                </c:pt>
                <c:pt idx="1419">
                  <c:v>14637.493475081787</c:v>
                </c:pt>
                <c:pt idx="1420">
                  <c:v>14764.186467220006</c:v>
                </c:pt>
                <c:pt idx="1421">
                  <c:v>14791.34208104048</c:v>
                </c:pt>
                <c:pt idx="1422">
                  <c:v>15014.842943724323</c:v>
                </c:pt>
                <c:pt idx="1423">
                  <c:v>14941.584548993669</c:v>
                </c:pt>
                <c:pt idx="1424">
                  <c:v>15139.66313490941</c:v>
                </c:pt>
                <c:pt idx="1425">
                  <c:v>15315.48726694586</c:v>
                </c:pt>
                <c:pt idx="1426">
                  <c:v>15225.533050952139</c:v>
                </c:pt>
                <c:pt idx="1427">
                  <c:v>15255.059551085627</c:v>
                </c:pt>
                <c:pt idx="1428">
                  <c:v>15297.27726618877</c:v>
                </c:pt>
                <c:pt idx="1429">
                  <c:v>15522.710700068934</c:v>
                </c:pt>
                <c:pt idx="1430">
                  <c:v>15420.603201294223</c:v>
                </c:pt>
                <c:pt idx="1431">
                  <c:v>15756.651431895792</c:v>
                </c:pt>
                <c:pt idx="1432">
                  <c:v>15714.314176306278</c:v>
                </c:pt>
                <c:pt idx="1433">
                  <c:v>15401.775574690888</c:v>
                </c:pt>
                <c:pt idx="1434">
                  <c:v>15604.157618115962</c:v>
                </c:pt>
                <c:pt idx="1435">
                  <c:v>15690.326385374619</c:v>
                </c:pt>
                <c:pt idx="1436">
                  <c:v>15906.276274002734</c:v>
                </c:pt>
                <c:pt idx="1437">
                  <c:v>15700.547096959288</c:v>
                </c:pt>
                <c:pt idx="1438">
                  <c:v>15852.204127334526</c:v>
                </c:pt>
                <c:pt idx="1439">
                  <c:v>15977.502480465093</c:v>
                </c:pt>
                <c:pt idx="1440">
                  <c:v>16100.111172652325</c:v>
                </c:pt>
                <c:pt idx="1441">
                  <c:v>16262.845621431219</c:v>
                </c:pt>
                <c:pt idx="1442">
                  <c:v>16302.214288275867</c:v>
                </c:pt>
                <c:pt idx="1443">
                  <c:v>16285.757547985544</c:v>
                </c:pt>
                <c:pt idx="1444">
                  <c:v>16430.122608692185</c:v>
                </c:pt>
                <c:pt idx="1445">
                  <c:v>16446.918047027226</c:v>
                </c:pt>
                <c:pt idx="1446">
                  <c:v>16472.977873055974</c:v>
                </c:pt>
                <c:pt idx="1447">
                  <c:v>16487.761046537111</c:v>
                </c:pt>
                <c:pt idx="1448">
                  <c:v>16519.120500794943</c:v>
                </c:pt>
                <c:pt idx="1449">
                  <c:v>16788.305752686672</c:v>
                </c:pt>
                <c:pt idx="1450">
                  <c:v>16987.101581520637</c:v>
                </c:pt>
                <c:pt idx="1451">
                  <c:v>16818.39010842322</c:v>
                </c:pt>
                <c:pt idx="1452">
                  <c:v>16920.298373053982</c:v>
                </c:pt>
                <c:pt idx="1453">
                  <c:v>16397.109511039562</c:v>
                </c:pt>
                <c:pt idx="1454">
                  <c:v>16405.07887679759</c:v>
                </c:pt>
                <c:pt idx="1455">
                  <c:v>15832.898338785708</c:v>
                </c:pt>
                <c:pt idx="1456">
                  <c:v>15626.790616868757</c:v>
                </c:pt>
                <c:pt idx="1457">
                  <c:v>15997.166890473021</c:v>
                </c:pt>
                <c:pt idx="1458">
                  <c:v>16117.464466590427</c:v>
                </c:pt>
                <c:pt idx="1459">
                  <c:v>16177.214786361226</c:v>
                </c:pt>
                <c:pt idx="1460">
                  <c:v>15947.099350098222</c:v>
                </c:pt>
                <c:pt idx="1461">
                  <c:v>16264.300030682058</c:v>
                </c:pt>
                <c:pt idx="1462">
                  <c:v>16344.950012153282</c:v>
                </c:pt>
                <c:pt idx="1463">
                  <c:v>16671.056458971711</c:v>
                </c:pt>
                <c:pt idx="1464">
                  <c:v>16970.16667928483</c:v>
                </c:pt>
                <c:pt idx="1465">
                  <c:v>16856.463753332191</c:v>
                </c:pt>
                <c:pt idx="1466">
                  <c:v>17245.34887890947</c:v>
                </c:pt>
                <c:pt idx="1467">
                  <c:v>17102.497997696853</c:v>
                </c:pt>
                <c:pt idx="1468">
                  <c:v>17120.349376994833</c:v>
                </c:pt>
                <c:pt idx="1469">
                  <c:v>16910.774980973139</c:v>
                </c:pt>
                <c:pt idx="1470">
                  <c:v>17212.574862229591</c:v>
                </c:pt>
                <c:pt idx="1471">
                  <c:v>17166.233000346667</c:v>
                </c:pt>
                <c:pt idx="1472">
                  <c:v>17163.583186232125</c:v>
                </c:pt>
                <c:pt idx="1473">
                  <c:v>16919.162738433461</c:v>
                </c:pt>
                <c:pt idx="1474">
                  <c:v>16589.290766294365</c:v>
                </c:pt>
                <c:pt idx="1475">
                  <c:v>16540.916716143147</c:v>
                </c:pt>
                <c:pt idx="1476">
                  <c:v>16779.24059913692</c:v>
                </c:pt>
                <c:pt idx="1477">
                  <c:v>16796.673586732602</c:v>
                </c:pt>
                <c:pt idx="1478">
                  <c:v>17088.192986161197</c:v>
                </c:pt>
                <c:pt idx="1479">
                  <c:v>17192.372520032994</c:v>
                </c:pt>
                <c:pt idx="1480">
                  <c:v>17242.101362363079</c:v>
                </c:pt>
                <c:pt idx="1481">
                  <c:v>17257.103693402558</c:v>
                </c:pt>
                <c:pt idx="1482">
                  <c:v>17255.191045620635</c:v>
                </c:pt>
                <c:pt idx="1483">
                  <c:v>17119.074278473548</c:v>
                </c:pt>
                <c:pt idx="1484">
                  <c:v>16906.332059563039</c:v>
                </c:pt>
                <c:pt idx="1485">
                  <c:v>16311.299365240016</c:v>
                </c:pt>
                <c:pt idx="1486">
                  <c:v>16565.661596821818</c:v>
                </c:pt>
                <c:pt idx="1487">
                  <c:v>16475.528070098542</c:v>
                </c:pt>
                <c:pt idx="1488">
                  <c:v>16525.017831455883</c:v>
                </c:pt>
                <c:pt idx="1489">
                  <c:v>16789.600774622351</c:v>
                </c:pt>
                <c:pt idx="1490">
                  <c:v>16635.752168663657</c:v>
                </c:pt>
                <c:pt idx="1491">
                  <c:v>16403.684237789937</c:v>
                </c:pt>
                <c:pt idx="1492">
                  <c:v>16485.011615350591</c:v>
                </c:pt>
                <c:pt idx="1493">
                  <c:v>15872.267005630358</c:v>
                </c:pt>
                <c:pt idx="1494">
                  <c:v>15843.338207928722</c:v>
                </c:pt>
                <c:pt idx="1495">
                  <c:v>16300.580568295472</c:v>
                </c:pt>
                <c:pt idx="1496">
                  <c:v>15930.96138443822</c:v>
                </c:pt>
                <c:pt idx="1497">
                  <c:v>16101.685122389534</c:v>
                </c:pt>
                <c:pt idx="1498">
                  <c:v>16219.890739995457</c:v>
                </c:pt>
                <c:pt idx="1499">
                  <c:v>16152.987914456828</c:v>
                </c:pt>
                <c:pt idx="1500">
                  <c:v>15932.256406373899</c:v>
                </c:pt>
                <c:pt idx="1501">
                  <c:v>15984.3362116026</c:v>
                </c:pt>
                <c:pt idx="1502">
                  <c:v>16238.89767732835</c:v>
                </c:pt>
                <c:pt idx="1503">
                  <c:v>16226.385773088248</c:v>
                </c:pt>
                <c:pt idx="1504">
                  <c:v>16294.762931292113</c:v>
                </c:pt>
                <c:pt idx="1505">
                  <c:v>16326.560700666638</c:v>
                </c:pt>
                <c:pt idx="1506">
                  <c:v>16184.30752188587</c:v>
                </c:pt>
                <c:pt idx="1507">
                  <c:v>16055.203796605847</c:v>
                </c:pt>
                <c:pt idx="1508">
                  <c:v>15934.049513669454</c:v>
                </c:pt>
                <c:pt idx="1509">
                  <c:v>15947.677129115678</c:v>
                </c:pt>
                <c:pt idx="1510">
                  <c:v>16263.702328250205</c:v>
                </c:pt>
                <c:pt idx="1511">
                  <c:v>16331.820482066933</c:v>
                </c:pt>
                <c:pt idx="1512">
                  <c:v>16448.332609449277</c:v>
                </c:pt>
                <c:pt idx="1513">
                  <c:v>16502.38483270309</c:v>
                </c:pt>
                <c:pt idx="1514">
                  <c:v>16399.560091010157</c:v>
                </c:pt>
                <c:pt idx="1515">
                  <c:v>16621.985089316666</c:v>
                </c:pt>
                <c:pt idx="1516">
                  <c:v>16670.837301413365</c:v>
                </c:pt>
                <c:pt idx="1517">
                  <c:v>16721.681854949573</c:v>
                </c:pt>
                <c:pt idx="1518">
                  <c:v>16470.68668040054</c:v>
                </c:pt>
                <c:pt idx="1519">
                  <c:v>16455.305804487551</c:v>
                </c:pt>
                <c:pt idx="1520">
                  <c:v>16566.358916325644</c:v>
                </c:pt>
                <c:pt idx="1521">
                  <c:v>16939.245540143689</c:v>
                </c:pt>
                <c:pt idx="1522">
                  <c:v>17214.726590984257</c:v>
                </c:pt>
                <c:pt idx="1523">
                  <c:v>17292.009515422713</c:v>
                </c:pt>
                <c:pt idx="1524">
                  <c:v>17360.247209725814</c:v>
                </c:pt>
                <c:pt idx="1525">
                  <c:v>17206.43845059591</c:v>
                </c:pt>
                <c:pt idx="1526">
                  <c:v>17696.235670084196</c:v>
                </c:pt>
                <c:pt idx="1527">
                  <c:v>17600.005578556029</c:v>
                </c:pt>
                <c:pt idx="1528">
                  <c:v>17781.886428568585</c:v>
                </c:pt>
                <c:pt idx="1529">
                  <c:v>17768.039655564011</c:v>
                </c:pt>
                <c:pt idx="1530">
                  <c:v>17844.226792210742</c:v>
                </c:pt>
                <c:pt idx="1531">
                  <c:v>17675.575089356513</c:v>
                </c:pt>
                <c:pt idx="1532">
                  <c:v>17900.370973976038</c:v>
                </c:pt>
                <c:pt idx="1533">
                  <c:v>17979.84547399795</c:v>
                </c:pt>
                <c:pt idx="1534">
                  <c:v>17991.40105434709</c:v>
                </c:pt>
                <c:pt idx="1535">
                  <c:v>17924.538075637251</c:v>
                </c:pt>
                <c:pt idx="1536">
                  <c:v>17986.121349532397</c:v>
                </c:pt>
                <c:pt idx="1537">
                  <c:v>18314.738146564607</c:v>
                </c:pt>
                <c:pt idx="1538">
                  <c:v>18446.352222058405</c:v>
                </c:pt>
                <c:pt idx="1539">
                  <c:v>18574.280465889122</c:v>
                </c:pt>
                <c:pt idx="1540">
                  <c:v>18539.275026796993</c:v>
                </c:pt>
                <c:pt idx="1541">
                  <c:v>18653.655348839064</c:v>
                </c:pt>
                <c:pt idx="1542">
                  <c:v>18787.261765772371</c:v>
                </c:pt>
                <c:pt idx="1543">
                  <c:v>18717.310657831295</c:v>
                </c:pt>
                <c:pt idx="1544">
                  <c:v>18929.395404066767</c:v>
                </c:pt>
                <c:pt idx="1545">
                  <c:v>19113.607293563542</c:v>
                </c:pt>
                <c:pt idx="1546">
                  <c:v>19038.774949095674</c:v>
                </c:pt>
                <c:pt idx="1547">
                  <c:v>19016.022409856512</c:v>
                </c:pt>
                <c:pt idx="1548">
                  <c:v>19070.293790668667</c:v>
                </c:pt>
                <c:pt idx="1549">
                  <c:v>19280.685046680559</c:v>
                </c:pt>
                <c:pt idx="1550">
                  <c:v>19423.934396181077</c:v>
                </c:pt>
                <c:pt idx="1551">
                  <c:v>19592.227477576198</c:v>
                </c:pt>
                <c:pt idx="1552">
                  <c:v>19027.657683863228</c:v>
                </c:pt>
                <c:pt idx="1553">
                  <c:v>18690.274584497191</c:v>
                </c:pt>
                <c:pt idx="1554">
                  <c:v>19191.069528731558</c:v>
                </c:pt>
                <c:pt idx="1555">
                  <c:v>19542.697869390064</c:v>
                </c:pt>
                <c:pt idx="1556">
                  <c:v>19662.915751849891</c:v>
                </c:pt>
                <c:pt idx="1557">
                  <c:v>19770.103721295338</c:v>
                </c:pt>
                <c:pt idx="1558">
                  <c:v>19708.918915688097</c:v>
                </c:pt>
                <c:pt idx="1559">
                  <c:v>19809.432541311202</c:v>
                </c:pt>
                <c:pt idx="1560">
                  <c:v>20055.50663250465</c:v>
                </c:pt>
                <c:pt idx="1561">
                  <c:v>19926.402907224627</c:v>
                </c:pt>
                <c:pt idx="1562">
                  <c:v>20020.839891457239</c:v>
                </c:pt>
                <c:pt idx="1563">
                  <c:v>20054.311227640948</c:v>
                </c:pt>
                <c:pt idx="1564">
                  <c:v>19763.389530644203</c:v>
                </c:pt>
                <c:pt idx="1565">
                  <c:v>19647.415335450525</c:v>
                </c:pt>
                <c:pt idx="1566">
                  <c:v>19606.393025211088</c:v>
                </c:pt>
                <c:pt idx="1567">
                  <c:v>19771.67767103255</c:v>
                </c:pt>
                <c:pt idx="1568">
                  <c:v>19910.54386936616</c:v>
                </c:pt>
                <c:pt idx="1569">
                  <c:v>19718.741158984863</c:v>
                </c:pt>
                <c:pt idx="1570">
                  <c:v>19540.366829905841</c:v>
                </c:pt>
                <c:pt idx="1571">
                  <c:v>19039.053876897207</c:v>
                </c:pt>
                <c:pt idx="1572">
                  <c:v>19190.910141416396</c:v>
                </c:pt>
                <c:pt idx="1573">
                  <c:v>19466.769737130468</c:v>
                </c:pt>
                <c:pt idx="1574">
                  <c:v>19338.801646470965</c:v>
                </c:pt>
                <c:pt idx="1575">
                  <c:v>19350.516614135264</c:v>
                </c:pt>
                <c:pt idx="1576">
                  <c:v>19634.843660967243</c:v>
                </c:pt>
                <c:pt idx="1577">
                  <c:v>19973.422165196982</c:v>
                </c:pt>
                <c:pt idx="1578">
                  <c:v>19964.257394575252</c:v>
                </c:pt>
                <c:pt idx="1579">
                  <c:v>19854.519228087232</c:v>
                </c:pt>
                <c:pt idx="1580">
                  <c:v>19946.127087475743</c:v>
                </c:pt>
                <c:pt idx="1581">
                  <c:v>20156.119875199729</c:v>
                </c:pt>
                <c:pt idx="1582">
                  <c:v>20024.2268719044</c:v>
                </c:pt>
                <c:pt idx="1583">
                  <c:v>19579.715573336096</c:v>
                </c:pt>
                <c:pt idx="1584">
                  <c:v>19438.219484302339</c:v>
                </c:pt>
                <c:pt idx="1585">
                  <c:v>18937.185459095239</c:v>
                </c:pt>
                <c:pt idx="1586">
                  <c:v>18352.791868059179</c:v>
                </c:pt>
                <c:pt idx="1587">
                  <c:v>18849.064197225864</c:v>
                </c:pt>
                <c:pt idx="1588">
                  <c:v>18225.640637389875</c:v>
                </c:pt>
                <c:pt idx="1589">
                  <c:v>18509.628986177133</c:v>
                </c:pt>
                <c:pt idx="1590">
                  <c:v>18693.601794701168</c:v>
                </c:pt>
                <c:pt idx="1591">
                  <c:v>18228.509609062763</c:v>
                </c:pt>
                <c:pt idx="1592">
                  <c:v>18089.185172198071</c:v>
                </c:pt>
                <c:pt idx="1593">
                  <c:v>18220.321085746393</c:v>
                </c:pt>
                <c:pt idx="1594">
                  <c:v>18160.391455246034</c:v>
                </c:pt>
                <c:pt idx="1595">
                  <c:v>18240.364040627825</c:v>
                </c:pt>
                <c:pt idx="1596">
                  <c:v>18118.034276242124</c:v>
                </c:pt>
                <c:pt idx="1597">
                  <c:v>17795.633584501178</c:v>
                </c:pt>
                <c:pt idx="1598">
                  <c:v>18105.502448587627</c:v>
                </c:pt>
                <c:pt idx="1599">
                  <c:v>18212.650571204289</c:v>
                </c:pt>
                <c:pt idx="1600">
                  <c:v>18416.62648778097</c:v>
                </c:pt>
                <c:pt idx="1601">
                  <c:v>18331.95197660194</c:v>
                </c:pt>
                <c:pt idx="1602">
                  <c:v>18371.36049027538</c:v>
                </c:pt>
                <c:pt idx="1603">
                  <c:v>18078.047983551231</c:v>
                </c:pt>
                <c:pt idx="1604">
                  <c:v>17919.158753750584</c:v>
                </c:pt>
                <c:pt idx="1605">
                  <c:v>17516.287391267964</c:v>
                </c:pt>
                <c:pt idx="1606">
                  <c:v>17371.225011057493</c:v>
                </c:pt>
                <c:pt idx="1607">
                  <c:v>17591.139659150223</c:v>
                </c:pt>
                <c:pt idx="1608">
                  <c:v>17350.962898617712</c:v>
                </c:pt>
                <c:pt idx="1609">
                  <c:v>17323.448663338128</c:v>
                </c:pt>
                <c:pt idx="1610">
                  <c:v>16944.186546913665</c:v>
                </c:pt>
                <c:pt idx="1611">
                  <c:v>17008.977490526417</c:v>
                </c:pt>
                <c:pt idx="1612">
                  <c:v>16697.474906459571</c:v>
                </c:pt>
                <c:pt idx="1613">
                  <c:v>16720.904841788168</c:v>
                </c:pt>
                <c:pt idx="1614">
                  <c:v>16379.736293687067</c:v>
                </c:pt>
                <c:pt idx="1615">
                  <c:v>16448.412303106856</c:v>
                </c:pt>
                <c:pt idx="1616">
                  <c:v>16858.934256717181</c:v>
                </c:pt>
                <c:pt idx="1617">
                  <c:v>16861.504377174144</c:v>
                </c:pt>
                <c:pt idx="1618">
                  <c:v>16794.143313104429</c:v>
                </c:pt>
                <c:pt idx="1619">
                  <c:v>16461.52190977881</c:v>
                </c:pt>
                <c:pt idx="1620">
                  <c:v>15934.368288299776</c:v>
                </c:pt>
                <c:pt idx="1621">
                  <c:v>15604.317005431121</c:v>
                </c:pt>
                <c:pt idx="1622">
                  <c:v>15178.553639808575</c:v>
                </c:pt>
                <c:pt idx="1623">
                  <c:v>14577.523997752638</c:v>
                </c:pt>
                <c:pt idx="1624">
                  <c:v>15408.868310215532</c:v>
                </c:pt>
                <c:pt idx="1625">
                  <c:v>15326.02675316085</c:v>
                </c:pt>
                <c:pt idx="1626">
                  <c:v>15590.091687553046</c:v>
                </c:pt>
                <c:pt idx="1627">
                  <c:v>15378.963265208538</c:v>
                </c:pt>
                <c:pt idx="1628">
                  <c:v>15266.376050462024</c:v>
                </c:pt>
                <c:pt idx="1629">
                  <c:v>14364.801702256525</c:v>
                </c:pt>
                <c:pt idx="1630">
                  <c:v>14124.824175867965</c:v>
                </c:pt>
                <c:pt idx="1631">
                  <c:v>14570.789883687106</c:v>
                </c:pt>
                <c:pt idx="1632">
                  <c:v>15234.139965970809</c:v>
                </c:pt>
                <c:pt idx="1633">
                  <c:v>15511.01565581903</c:v>
                </c:pt>
                <c:pt idx="1634">
                  <c:v>15668.211395396098</c:v>
                </c:pt>
                <c:pt idx="1635">
                  <c:v>16091.683568363213</c:v>
                </c:pt>
                <c:pt idx="1636">
                  <c:v>15659.983025250936</c:v>
                </c:pt>
                <c:pt idx="1637">
                  <c:v>15282.773020509163</c:v>
                </c:pt>
                <c:pt idx="1638">
                  <c:v>15474.794888448803</c:v>
                </c:pt>
                <c:pt idx="1639">
                  <c:v>15365.255956104733</c:v>
                </c:pt>
                <c:pt idx="1640">
                  <c:v>15052.020034985515</c:v>
                </c:pt>
                <c:pt idx="1641">
                  <c:v>14908.531604512254</c:v>
                </c:pt>
                <c:pt idx="1642">
                  <c:v>14927.140073557246</c:v>
                </c:pt>
                <c:pt idx="1643">
                  <c:v>15322.181534182602</c:v>
                </c:pt>
                <c:pt idx="1644">
                  <c:v>15231.39053478429</c:v>
                </c:pt>
                <c:pt idx="1645">
                  <c:v>15351.787727973668</c:v>
                </c:pt>
                <c:pt idx="1646">
                  <c:v>15327.660473141244</c:v>
                </c:pt>
                <c:pt idx="1647">
                  <c:v>15487.167328788139</c:v>
                </c:pt>
                <c:pt idx="1648">
                  <c:v>15754.420009483545</c:v>
                </c:pt>
                <c:pt idx="1649">
                  <c:v>15453.098290172577</c:v>
                </c:pt>
                <c:pt idx="1650">
                  <c:v>15460.509800327542</c:v>
                </c:pt>
                <c:pt idx="1651">
                  <c:v>15337.522563266803</c:v>
                </c:pt>
                <c:pt idx="1652">
                  <c:v>15464.853104665664</c:v>
                </c:pt>
                <c:pt idx="1653">
                  <c:v>15534.664748705973</c:v>
                </c:pt>
                <c:pt idx="1654">
                  <c:v>14744.601750869657</c:v>
                </c:pt>
                <c:pt idx="1655">
                  <c:v>15300.245854933635</c:v>
                </c:pt>
                <c:pt idx="1656">
                  <c:v>15744.498149114803</c:v>
                </c:pt>
                <c:pt idx="1657">
                  <c:v>16038.607592414757</c:v>
                </c:pt>
                <c:pt idx="1658">
                  <c:v>16271.193532062751</c:v>
                </c:pt>
                <c:pt idx="1659">
                  <c:v>16424.38466534641</c:v>
                </c:pt>
                <c:pt idx="1660">
                  <c:v>16739.991472778638</c:v>
                </c:pt>
                <c:pt idx="1661">
                  <c:v>16603.15746271333</c:v>
                </c:pt>
                <c:pt idx="1662">
                  <c:v>16941.97504791581</c:v>
                </c:pt>
                <c:pt idx="1663">
                  <c:v>16477.819262753972</c:v>
                </c:pt>
                <c:pt idx="1664">
                  <c:v>16732.221341164564</c:v>
                </c:pt>
                <c:pt idx="1665">
                  <c:v>16623.857890269803</c:v>
                </c:pt>
                <c:pt idx="1666">
                  <c:v>16419.862050278727</c:v>
                </c:pt>
                <c:pt idx="1667">
                  <c:v>16324.548435812734</c:v>
                </c:pt>
                <c:pt idx="1668">
                  <c:v>16630.472463848964</c:v>
                </c:pt>
                <c:pt idx="1669">
                  <c:v>16446.878200198436</c:v>
                </c:pt>
                <c:pt idx="1670">
                  <c:v>16123.18248652181</c:v>
                </c:pt>
                <c:pt idx="1671">
                  <c:v>16246.09002992497</c:v>
                </c:pt>
                <c:pt idx="1672">
                  <c:v>16145.994796004159</c:v>
                </c:pt>
                <c:pt idx="1673">
                  <c:v>16015.058116599792</c:v>
                </c:pt>
                <c:pt idx="1674">
                  <c:v>16088.256741087262</c:v>
                </c:pt>
                <c:pt idx="1675">
                  <c:v>16202.716756786911</c:v>
                </c:pt>
                <c:pt idx="1676">
                  <c:v>16147.210124282259</c:v>
                </c:pt>
                <c:pt idx="1677">
                  <c:v>16091.44448739047</c:v>
                </c:pt>
                <c:pt idx="1678">
                  <c:v>16229.155127689164</c:v>
                </c:pt>
                <c:pt idx="1679">
                  <c:v>16311.837297428685</c:v>
                </c:pt>
                <c:pt idx="1680">
                  <c:v>16255.732962492179</c:v>
                </c:pt>
                <c:pt idx="1681">
                  <c:v>15995.772251465367</c:v>
                </c:pt>
                <c:pt idx="1682">
                  <c:v>15871.350528568184</c:v>
                </c:pt>
                <c:pt idx="1683">
                  <c:v>15611.110889739841</c:v>
                </c:pt>
                <c:pt idx="1684">
                  <c:v>15496.750491112165</c:v>
                </c:pt>
                <c:pt idx="1685">
                  <c:v>15415.144185749976</c:v>
                </c:pt>
                <c:pt idx="1686">
                  <c:v>14693.79704416224</c:v>
                </c:pt>
                <c:pt idx="1687">
                  <c:v>14968.939396958092</c:v>
                </c:pt>
                <c:pt idx="1688">
                  <c:v>15536.776630631852</c:v>
                </c:pt>
                <c:pt idx="1689">
                  <c:v>15482.027087874212</c:v>
                </c:pt>
                <c:pt idx="1690">
                  <c:v>15538.470120855432</c:v>
                </c:pt>
                <c:pt idx="1691">
                  <c:v>15730.491988795071</c:v>
                </c:pt>
                <c:pt idx="1692">
                  <c:v>15635.138527500289</c:v>
                </c:pt>
                <c:pt idx="1693">
                  <c:v>15754.798554357052</c:v>
                </c:pt>
                <c:pt idx="1694">
                  <c:v>16135.275999059613</c:v>
                </c:pt>
                <c:pt idx="1695">
                  <c:v>16109.01693888692</c:v>
                </c:pt>
                <c:pt idx="1696">
                  <c:v>16745.848956610789</c:v>
                </c:pt>
                <c:pt idx="1697">
                  <c:v>16963.153637417767</c:v>
                </c:pt>
                <c:pt idx="1698">
                  <c:v>16876.347320898469</c:v>
                </c:pt>
                <c:pt idx="1699">
                  <c:v>17177.908121182176</c:v>
                </c:pt>
                <c:pt idx="1700">
                  <c:v>17022.844186945382</c:v>
                </c:pt>
                <c:pt idx="1701">
                  <c:v>17300.417196297432</c:v>
                </c:pt>
                <c:pt idx="1702">
                  <c:v>17203.091316977538</c:v>
                </c:pt>
                <c:pt idx="1703">
                  <c:v>17069.704057602576</c:v>
                </c:pt>
                <c:pt idx="1704">
                  <c:v>17360.107745825047</c:v>
                </c:pt>
                <c:pt idx="1705">
                  <c:v>17532.644514486314</c:v>
                </c:pt>
                <c:pt idx="1706">
                  <c:v>17346.241049406082</c:v>
                </c:pt>
                <c:pt idx="1707">
                  <c:v>17349.887034240382</c:v>
                </c:pt>
                <c:pt idx="1708">
                  <c:v>17496.921832475964</c:v>
                </c:pt>
                <c:pt idx="1709">
                  <c:v>17606.998697008697</c:v>
                </c:pt>
                <c:pt idx="1710">
                  <c:v>17888.257538023838</c:v>
                </c:pt>
                <c:pt idx="1711">
                  <c:v>18005.745912711536</c:v>
                </c:pt>
                <c:pt idx="1712">
                  <c:v>18108.012798801406</c:v>
                </c:pt>
                <c:pt idx="1713">
                  <c:v>18223.947147166291</c:v>
                </c:pt>
                <c:pt idx="1714">
                  <c:v>18063.483967628435</c:v>
                </c:pt>
                <c:pt idx="1715">
                  <c:v>17985.065408569459</c:v>
                </c:pt>
                <c:pt idx="1716">
                  <c:v>18387.697690079334</c:v>
                </c:pt>
                <c:pt idx="1717">
                  <c:v>18334.641637545275</c:v>
                </c:pt>
                <c:pt idx="1718">
                  <c:v>18483.130845031697</c:v>
                </c:pt>
                <c:pt idx="1719">
                  <c:v>18353.110642689502</c:v>
                </c:pt>
                <c:pt idx="1720">
                  <c:v>17886.324966827517</c:v>
                </c:pt>
                <c:pt idx="1721">
                  <c:v>17463.510266535439</c:v>
                </c:pt>
                <c:pt idx="1722">
                  <c:v>17627.539737250008</c:v>
                </c:pt>
                <c:pt idx="1723">
                  <c:v>17633.696072298084</c:v>
                </c:pt>
                <c:pt idx="1724">
                  <c:v>17706.655615812815</c:v>
                </c:pt>
                <c:pt idx="1725">
                  <c:v>17726.399719478326</c:v>
                </c:pt>
                <c:pt idx="1726">
                  <c:v>17991.938986535755</c:v>
                </c:pt>
                <c:pt idx="1727">
                  <c:v>18043.381242503816</c:v>
                </c:pt>
                <c:pt idx="1728">
                  <c:v>18041.66782886584</c:v>
                </c:pt>
                <c:pt idx="1729">
                  <c:v>18061.172851558607</c:v>
                </c:pt>
                <c:pt idx="1730">
                  <c:v>18021.824108128352</c:v>
                </c:pt>
                <c:pt idx="1731">
                  <c:v>17836.755511812593</c:v>
                </c:pt>
                <c:pt idx="1732">
                  <c:v>17740.266415897291</c:v>
                </c:pt>
                <c:pt idx="1733">
                  <c:v>17644.29532875626</c:v>
                </c:pt>
                <c:pt idx="1734">
                  <c:v>17448.109467208051</c:v>
                </c:pt>
                <c:pt idx="1735">
                  <c:v>17546.252206518144</c:v>
                </c:pt>
                <c:pt idx="1736">
                  <c:v>18012.260869218724</c:v>
                </c:pt>
                <c:pt idx="1737">
                  <c:v>17959.304433756639</c:v>
                </c:pt>
                <c:pt idx="1738">
                  <c:v>18121.999035706744</c:v>
                </c:pt>
                <c:pt idx="1739">
                  <c:v>18108.311650017331</c:v>
                </c:pt>
                <c:pt idx="1740">
                  <c:v>18112.694801184247</c:v>
                </c:pt>
                <c:pt idx="1741">
                  <c:v>18013.755125298354</c:v>
                </c:pt>
                <c:pt idx="1742">
                  <c:v>17957.172628416367</c:v>
                </c:pt>
                <c:pt idx="1743">
                  <c:v>18198.166248939076</c:v>
                </c:pt>
                <c:pt idx="1744">
                  <c:v>18408.198883491856</c:v>
                </c:pt>
                <c:pt idx="1745">
                  <c:v>18462.390570646436</c:v>
                </c:pt>
                <c:pt idx="1746">
                  <c:v>18455.935384382436</c:v>
                </c:pt>
                <c:pt idx="1747">
                  <c:v>18111.001310960666</c:v>
                </c:pt>
                <c:pt idx="1748">
                  <c:v>18038.699240120975</c:v>
                </c:pt>
                <c:pt idx="1749">
                  <c:v>17658.341335904785</c:v>
                </c:pt>
                <c:pt idx="1750">
                  <c:v>17462.035933870204</c:v>
                </c:pt>
                <c:pt idx="1751">
                  <c:v>17547.168683580316</c:v>
                </c:pt>
                <c:pt idx="1752">
                  <c:v>17493.176230569687</c:v>
                </c:pt>
                <c:pt idx="1753">
                  <c:v>17172.9671144122</c:v>
                </c:pt>
                <c:pt idx="1754">
                  <c:v>17385.051860647673</c:v>
                </c:pt>
                <c:pt idx="1755">
                  <c:v>16951.956678527738</c:v>
                </c:pt>
                <c:pt idx="1756">
                  <c:v>16815.760217723073</c:v>
                </c:pt>
                <c:pt idx="1757">
                  <c:v>17206.876765712601</c:v>
                </c:pt>
                <c:pt idx="1758">
                  <c:v>17161.949466251728</c:v>
                </c:pt>
                <c:pt idx="1759">
                  <c:v>17206.079829136801</c:v>
                </c:pt>
                <c:pt idx="1760">
                  <c:v>16878.359585752369</c:v>
                </c:pt>
                <c:pt idx="1761">
                  <c:v>16804.742569562601</c:v>
                </c:pt>
                <c:pt idx="1762">
                  <c:v>16632.763656504398</c:v>
                </c:pt>
                <c:pt idx="1763">
                  <c:v>16544.821705364579</c:v>
                </c:pt>
                <c:pt idx="1764">
                  <c:v>16523.404034889882</c:v>
                </c:pt>
                <c:pt idx="1765">
                  <c:v>16657.169839138354</c:v>
                </c:pt>
                <c:pt idx="1766">
                  <c:v>16596.503042305376</c:v>
                </c:pt>
                <c:pt idx="1767">
                  <c:v>16587.517582413202</c:v>
                </c:pt>
                <c:pt idx="1768">
                  <c:v>16517.24769984181</c:v>
                </c:pt>
                <c:pt idx="1769">
                  <c:v>16358.796785157854</c:v>
                </c:pt>
                <c:pt idx="1770">
                  <c:v>16493.4591430541</c:v>
                </c:pt>
                <c:pt idx="1771">
                  <c:v>16342.97759412817</c:v>
                </c:pt>
                <c:pt idx="1772">
                  <c:v>16324.24958459681</c:v>
                </c:pt>
                <c:pt idx="1773">
                  <c:v>16272.44870716964</c:v>
                </c:pt>
                <c:pt idx="1774">
                  <c:v>16070.544825690047</c:v>
                </c:pt>
                <c:pt idx="1775">
                  <c:v>16207.478452827332</c:v>
                </c:pt>
                <c:pt idx="1776">
                  <c:v>16210.227884013852</c:v>
                </c:pt>
                <c:pt idx="1777">
                  <c:v>16471.662927705896</c:v>
                </c:pt>
                <c:pt idx="1778">
                  <c:v>16674.543056490849</c:v>
                </c:pt>
                <c:pt idx="1779">
                  <c:v>16705.603659532757</c:v>
                </c:pt>
                <c:pt idx="1780">
                  <c:v>16564.506038786902</c:v>
                </c:pt>
                <c:pt idx="1781">
                  <c:v>16294.145305445867</c:v>
                </c:pt>
                <c:pt idx="1782">
                  <c:v>16074.549431983456</c:v>
                </c:pt>
                <c:pt idx="1783">
                  <c:v>16186.778025270858</c:v>
                </c:pt>
                <c:pt idx="1784">
                  <c:v>15746.151792509594</c:v>
                </c:pt>
                <c:pt idx="1785">
                  <c:v>15154.247074246596</c:v>
                </c:pt>
                <c:pt idx="1786">
                  <c:v>15073.338088388236</c:v>
                </c:pt>
                <c:pt idx="1787">
                  <c:v>15227.864090436362</c:v>
                </c:pt>
                <c:pt idx="1788">
                  <c:v>14795.047836117963</c:v>
                </c:pt>
                <c:pt idx="1789">
                  <c:v>14953.678061531473</c:v>
                </c:pt>
                <c:pt idx="1790">
                  <c:v>15214.973641322755</c:v>
                </c:pt>
                <c:pt idx="1791">
                  <c:v>15124.401799482788</c:v>
                </c:pt>
                <c:pt idx="1792">
                  <c:v>14854.160606628122</c:v>
                </c:pt>
                <c:pt idx="1793">
                  <c:v>14390.941221942852</c:v>
                </c:pt>
                <c:pt idx="1794">
                  <c:v>14364.781778842131</c:v>
                </c:pt>
                <c:pt idx="1795">
                  <c:v>14179.494024968022</c:v>
                </c:pt>
                <c:pt idx="1796">
                  <c:v>14510.222703926109</c:v>
                </c:pt>
                <c:pt idx="1797">
                  <c:v>14751.296018106399</c:v>
                </c:pt>
                <c:pt idx="1798">
                  <c:v>14874.821187355805</c:v>
                </c:pt>
                <c:pt idx="1799">
                  <c:v>15448.615521933687</c:v>
                </c:pt>
                <c:pt idx="1800">
                  <c:v>15574.133032622598</c:v>
                </c:pt>
                <c:pt idx="1801">
                  <c:v>15325.090352684281</c:v>
                </c:pt>
                <c:pt idx="1802">
                  <c:v>15207.542207753397</c:v>
                </c:pt>
                <c:pt idx="1803">
                  <c:v>15281.258841015138</c:v>
                </c:pt>
                <c:pt idx="1804">
                  <c:v>15384.860595869477</c:v>
                </c:pt>
                <c:pt idx="1805">
                  <c:v>15303.174596849709</c:v>
                </c:pt>
                <c:pt idx="1806">
                  <c:v>15012.292746681755</c:v>
                </c:pt>
                <c:pt idx="1807">
                  <c:v>15038.193185395341</c:v>
                </c:pt>
                <c:pt idx="1808">
                  <c:v>15574.133032622598</c:v>
                </c:pt>
                <c:pt idx="1809">
                  <c:v>15456.584887691713</c:v>
                </c:pt>
                <c:pt idx="1810">
                  <c:v>15691.681177553484</c:v>
                </c:pt>
                <c:pt idx="1811">
                  <c:v>15727.543323464603</c:v>
                </c:pt>
                <c:pt idx="1812">
                  <c:v>15629.918592928781</c:v>
                </c:pt>
                <c:pt idx="1813">
                  <c:v>15811.221663923876</c:v>
                </c:pt>
                <c:pt idx="1814">
                  <c:v>15833.137419758448</c:v>
                </c:pt>
                <c:pt idx="1815">
                  <c:v>15705.62756763003</c:v>
                </c:pt>
                <c:pt idx="1816">
                  <c:v>15570.148349743586</c:v>
                </c:pt>
                <c:pt idx="1817">
                  <c:v>15518.347472316416</c:v>
                </c:pt>
                <c:pt idx="1818">
                  <c:v>15689.688836113977</c:v>
                </c:pt>
                <c:pt idx="1819">
                  <c:v>15787.313566649798</c:v>
                </c:pt>
                <c:pt idx="1820">
                  <c:v>16002.486442116504</c:v>
                </c:pt>
                <c:pt idx="1821">
                  <c:v>16016.43283219305</c:v>
                </c:pt>
                <c:pt idx="1822">
                  <c:v>16032.371563709103</c:v>
                </c:pt>
                <c:pt idx="1823">
                  <c:v>15837.122102637462</c:v>
                </c:pt>
                <c:pt idx="1824">
                  <c:v>15701.642884751018</c:v>
                </c:pt>
                <c:pt idx="1825">
                  <c:v>15697.658201872004</c:v>
                </c:pt>
                <c:pt idx="1826">
                  <c:v>15743.482054980654</c:v>
                </c:pt>
                <c:pt idx="1827">
                  <c:v>15719.573957706576</c:v>
                </c:pt>
                <c:pt idx="1828">
                  <c:v>15600.033471336184</c:v>
                </c:pt>
                <c:pt idx="1829">
                  <c:v>15490.454692163325</c:v>
                </c:pt>
                <c:pt idx="1830">
                  <c:v>15400.79932738553</c:v>
                </c:pt>
                <c:pt idx="1831">
                  <c:v>15247.389036543527</c:v>
                </c:pt>
                <c:pt idx="1832">
                  <c:v>15185.626451918824</c:v>
                </c:pt>
                <c:pt idx="1833">
                  <c:v>15139.802598810174</c:v>
                </c:pt>
                <c:pt idx="1834">
                  <c:v>15127.848550173134</c:v>
                </c:pt>
                <c:pt idx="1835">
                  <c:v>14940.56845485952</c:v>
                </c:pt>
                <c:pt idx="1836">
                  <c:v>14884.782894553337</c:v>
                </c:pt>
                <c:pt idx="1837">
                  <c:v>15002.331039484223</c:v>
                </c:pt>
                <c:pt idx="1838">
                  <c:v>14687.541092042189</c:v>
                </c:pt>
                <c:pt idx="1839">
                  <c:v>14709.456847876761</c:v>
                </c:pt>
                <c:pt idx="1840">
                  <c:v>14645.701921812553</c:v>
                </c:pt>
                <c:pt idx="1841">
                  <c:v>14667.617677647124</c:v>
                </c:pt>
                <c:pt idx="1842">
                  <c:v>14639.724897494032</c:v>
                </c:pt>
                <c:pt idx="1843">
                  <c:v>14685.548750602684</c:v>
                </c:pt>
                <c:pt idx="1844">
                  <c:v>14490.299289531042</c:v>
                </c:pt>
                <c:pt idx="1845">
                  <c:v>14307.003877096442</c:v>
                </c:pt>
                <c:pt idx="1846">
                  <c:v>14530.146118321174</c:v>
                </c:pt>
                <c:pt idx="1847">
                  <c:v>14484.322265212522</c:v>
                </c:pt>
                <c:pt idx="1848">
                  <c:v>14371.495969493268</c:v>
                </c:pt>
                <c:pt idx="1849">
                  <c:v>13860.719394646976</c:v>
                </c:pt>
                <c:pt idx="1850">
                  <c:v>13763.752136786194</c:v>
                </c:pt>
                <c:pt idx="1851">
                  <c:v>13576.47204147258</c:v>
                </c:pt>
                <c:pt idx="1852">
                  <c:v>13574.419929789889</c:v>
                </c:pt>
                <c:pt idx="1853">
                  <c:v>13396.045600710868</c:v>
                </c:pt>
                <c:pt idx="1854">
                  <c:v>13420.252549200872</c:v>
                </c:pt>
                <c:pt idx="1855">
                  <c:v>13050.055586326162</c:v>
                </c:pt>
                <c:pt idx="1856">
                  <c:v>12621.662330003466</c:v>
                </c:pt>
                <c:pt idx="1857">
                  <c:v>12893.796247225666</c:v>
                </c:pt>
                <c:pt idx="1858">
                  <c:v>12454.883428102374</c:v>
                </c:pt>
                <c:pt idx="1859">
                  <c:v>12876.801574746672</c:v>
                </c:pt>
                <c:pt idx="1860">
                  <c:v>13459.680986288706</c:v>
                </c:pt>
                <c:pt idx="1861">
                  <c:v>13549.37619789529</c:v>
                </c:pt>
                <c:pt idx="1862">
                  <c:v>13831.352281828651</c:v>
                </c:pt>
                <c:pt idx="1863">
                  <c:v>13736.337518578583</c:v>
                </c:pt>
                <c:pt idx="1864">
                  <c:v>13555.55245635776</c:v>
                </c:pt>
                <c:pt idx="1865">
                  <c:v>13631.261431059009</c:v>
                </c:pt>
                <c:pt idx="1866">
                  <c:v>13667.800973059559</c:v>
                </c:pt>
                <c:pt idx="1867">
                  <c:v>13663.39789847825</c:v>
                </c:pt>
                <c:pt idx="1868">
                  <c:v>13891.680380616908</c:v>
                </c:pt>
                <c:pt idx="1869">
                  <c:v>13947.426094094302</c:v>
                </c:pt>
                <c:pt idx="1870">
                  <c:v>13870.202939899029</c:v>
                </c:pt>
                <c:pt idx="1871">
                  <c:v>14244.424432481541</c:v>
                </c:pt>
                <c:pt idx="1872">
                  <c:v>14004.964914867249</c:v>
                </c:pt>
                <c:pt idx="1873">
                  <c:v>14014.109762074584</c:v>
                </c:pt>
                <c:pt idx="1874">
                  <c:v>13871.019799889225</c:v>
                </c:pt>
                <c:pt idx="1875">
                  <c:v>13906.443630683652</c:v>
                </c:pt>
                <c:pt idx="1876">
                  <c:v>13906.324090197282</c:v>
                </c:pt>
                <c:pt idx="1877">
                  <c:v>13768.294675268267</c:v>
                </c:pt>
                <c:pt idx="1878">
                  <c:v>13716.274640282752</c:v>
                </c:pt>
                <c:pt idx="1879">
                  <c:v>13615.561780515698</c:v>
                </c:pt>
                <c:pt idx="1880">
                  <c:v>13352.791868059181</c:v>
                </c:pt>
                <c:pt idx="1881">
                  <c:v>12822.709504664072</c:v>
                </c:pt>
                <c:pt idx="1882">
                  <c:v>13189.240559290089</c:v>
                </c:pt>
                <c:pt idx="1883">
                  <c:v>13019.253987671391</c:v>
                </c:pt>
                <c:pt idx="1884">
                  <c:v>13298.659951147789</c:v>
                </c:pt>
                <c:pt idx="1885">
                  <c:v>13887.078071891647</c:v>
                </c:pt>
                <c:pt idx="1886">
                  <c:v>13835.157653978109</c:v>
                </c:pt>
                <c:pt idx="1887">
                  <c:v>13787.899315033013</c:v>
                </c:pt>
                <c:pt idx="1888">
                  <c:v>13765.525320667355</c:v>
                </c:pt>
                <c:pt idx="1889">
                  <c:v>13586.015356967815</c:v>
                </c:pt>
                <c:pt idx="1890">
                  <c:v>13547.682707671711</c:v>
                </c:pt>
                <c:pt idx="1891">
                  <c:v>13749.526818908116</c:v>
                </c:pt>
                <c:pt idx="1892">
                  <c:v>13756.241009559255</c:v>
                </c:pt>
                <c:pt idx="1893">
                  <c:v>13644.988663577209</c:v>
                </c:pt>
                <c:pt idx="1894">
                  <c:v>13989.066030179989</c:v>
                </c:pt>
                <c:pt idx="1895">
                  <c:v>13922.063587569382</c:v>
                </c:pt>
                <c:pt idx="1896">
                  <c:v>14056.88533278079</c:v>
                </c:pt>
                <c:pt idx="1897">
                  <c:v>14046.644697781727</c:v>
                </c:pt>
                <c:pt idx="1898">
                  <c:v>14019.369543474882</c:v>
                </c:pt>
                <c:pt idx="1899">
                  <c:v>13870.860412574066</c:v>
                </c:pt>
                <c:pt idx="1900">
                  <c:v>13980.040723459024</c:v>
                </c:pt>
                <c:pt idx="1901">
                  <c:v>14148.533038998092</c:v>
                </c:pt>
                <c:pt idx="1902">
                  <c:v>14277.078908675052</c:v>
                </c:pt>
                <c:pt idx="1903">
                  <c:v>14380.89982108774</c:v>
                </c:pt>
                <c:pt idx="1904">
                  <c:v>14088.722948984105</c:v>
                </c:pt>
                <c:pt idx="1905">
                  <c:v>13757.755189053278</c:v>
                </c:pt>
                <c:pt idx="1906">
                  <c:v>13861.257326835645</c:v>
                </c:pt>
                <c:pt idx="1907">
                  <c:v>13726.535198696211</c:v>
                </c:pt>
                <c:pt idx="1908">
                  <c:v>13903.993050713059</c:v>
                </c:pt>
                <c:pt idx="1909">
                  <c:v>13861.51633122278</c:v>
                </c:pt>
                <c:pt idx="1910">
                  <c:v>13572.427588350381</c:v>
                </c:pt>
                <c:pt idx="1911">
                  <c:v>13258.613888213706</c:v>
                </c:pt>
                <c:pt idx="1912">
                  <c:v>13606.934942082635</c:v>
                </c:pt>
                <c:pt idx="1913">
                  <c:v>13954.100437916648</c:v>
                </c:pt>
                <c:pt idx="1914">
                  <c:v>14209.17991241667</c:v>
                </c:pt>
                <c:pt idx="1915">
                  <c:v>14145.903148297943</c:v>
                </c:pt>
                <c:pt idx="1916">
                  <c:v>14544.769904487152</c:v>
                </c:pt>
                <c:pt idx="1917">
                  <c:v>14704.535764521181</c:v>
                </c:pt>
                <c:pt idx="1918">
                  <c:v>14675.806200963496</c:v>
                </c:pt>
                <c:pt idx="1919">
                  <c:v>14568.518614446069</c:v>
                </c:pt>
                <c:pt idx="1920">
                  <c:v>14814.732169540288</c:v>
                </c:pt>
                <c:pt idx="1921">
                  <c:v>14371.754973880403</c:v>
                </c:pt>
                <c:pt idx="1922">
                  <c:v>14699.216212877698</c:v>
                </c:pt>
                <c:pt idx="1923">
                  <c:v>14584.178418160591</c:v>
                </c:pt>
                <c:pt idx="1924">
                  <c:v>14299.472826455107</c:v>
                </c:pt>
                <c:pt idx="1925">
                  <c:v>14150.346069708043</c:v>
                </c:pt>
                <c:pt idx="1926">
                  <c:v>14259.625997664976</c:v>
                </c:pt>
                <c:pt idx="1927">
                  <c:v>14225.537035635018</c:v>
                </c:pt>
                <c:pt idx="1928">
                  <c:v>14348.524272695759</c:v>
                </c:pt>
                <c:pt idx="1929">
                  <c:v>14550.746928805671</c:v>
                </c:pt>
                <c:pt idx="1930">
                  <c:v>14370.121253900008</c:v>
                </c:pt>
                <c:pt idx="1931">
                  <c:v>14181.307055677973</c:v>
                </c:pt>
                <c:pt idx="1932">
                  <c:v>14043.15810026259</c:v>
                </c:pt>
                <c:pt idx="1933">
                  <c:v>13824.85724873586</c:v>
                </c:pt>
                <c:pt idx="1934">
                  <c:v>13726.236347480286</c:v>
                </c:pt>
                <c:pt idx="1935">
                  <c:v>13820.513944397735</c:v>
                </c:pt>
                <c:pt idx="1936">
                  <c:v>13487.195221568292</c:v>
                </c:pt>
                <c:pt idx="1937">
                  <c:v>13250.345671239755</c:v>
                </c:pt>
                <c:pt idx="1938">
                  <c:v>13222.492737915452</c:v>
                </c:pt>
                <c:pt idx="1939">
                  <c:v>12906.607002681691</c:v>
                </c:pt>
                <c:pt idx="1940">
                  <c:v>13066.33301588693</c:v>
                </c:pt>
                <c:pt idx="1941">
                  <c:v>13513.414434912198</c:v>
                </c:pt>
                <c:pt idx="1942">
                  <c:v>13326.074569355396</c:v>
                </c:pt>
                <c:pt idx="1943">
                  <c:v>13314.817840222186</c:v>
                </c:pt>
                <c:pt idx="1944">
                  <c:v>12913.659891377543</c:v>
                </c:pt>
                <c:pt idx="1945">
                  <c:v>12906.925777312013</c:v>
                </c:pt>
                <c:pt idx="1946">
                  <c:v>12874.570152334425</c:v>
                </c:pt>
                <c:pt idx="1947">
                  <c:v>12787.704065571941</c:v>
                </c:pt>
                <c:pt idx="1948">
                  <c:v>12257.741242663204</c:v>
                </c:pt>
                <c:pt idx="1949">
                  <c:v>12352.337614210972</c:v>
                </c:pt>
                <c:pt idx="1950">
                  <c:v>12759.572204446109</c:v>
                </c:pt>
                <c:pt idx="1951">
                  <c:v>12794.318639151103</c:v>
                </c:pt>
                <c:pt idx="1952">
                  <c:v>12764.911679503986</c:v>
                </c:pt>
                <c:pt idx="1953">
                  <c:v>12679.041763461255</c:v>
                </c:pt>
                <c:pt idx="1954">
                  <c:v>12590.282952331239</c:v>
                </c:pt>
                <c:pt idx="1955">
                  <c:v>12434.840473220938</c:v>
                </c:pt>
                <c:pt idx="1956">
                  <c:v>12859.767055438893</c:v>
                </c:pt>
                <c:pt idx="1957">
                  <c:v>12916.947254752731</c:v>
                </c:pt>
                <c:pt idx="1958">
                  <c:v>12705.659445093062</c:v>
                </c:pt>
                <c:pt idx="1959">
                  <c:v>12638.138993708186</c:v>
                </c:pt>
                <c:pt idx="1960">
                  <c:v>12573.089045708297</c:v>
                </c:pt>
                <c:pt idx="1961">
                  <c:v>12615.904463243292</c:v>
                </c:pt>
                <c:pt idx="1962">
                  <c:v>12410.195209614243</c:v>
                </c:pt>
                <c:pt idx="1963">
                  <c:v>12020.214296245233</c:v>
                </c:pt>
                <c:pt idx="1964">
                  <c:v>12184.443001103758</c:v>
                </c:pt>
                <c:pt idx="1965">
                  <c:v>12230.725092743494</c:v>
                </c:pt>
                <c:pt idx="1966">
                  <c:v>12080.38300771833</c:v>
                </c:pt>
                <c:pt idx="1967">
                  <c:v>11922.171174007117</c:v>
                </c:pt>
                <c:pt idx="1968">
                  <c:v>11950.701503420849</c:v>
                </c:pt>
                <c:pt idx="1969">
                  <c:v>11680.679468124528</c:v>
                </c:pt>
                <c:pt idx="1970">
                  <c:v>11455.246034244365</c:v>
                </c:pt>
                <c:pt idx="1971">
                  <c:v>11443.730300724015</c:v>
                </c:pt>
                <c:pt idx="1972">
                  <c:v>10987.543881320205</c:v>
                </c:pt>
                <c:pt idx="1973">
                  <c:v>10907.650989595993</c:v>
                </c:pt>
                <c:pt idx="1974">
                  <c:v>11376.269619582325</c:v>
                </c:pt>
                <c:pt idx="1975">
                  <c:v>11601.364355417772</c:v>
                </c:pt>
                <c:pt idx="1976">
                  <c:v>11403.62446754675</c:v>
                </c:pt>
                <c:pt idx="1977">
                  <c:v>11551.595666258901</c:v>
                </c:pt>
                <c:pt idx="1978">
                  <c:v>12097.497220683692</c:v>
                </c:pt>
                <c:pt idx="1979">
                  <c:v>12577.651507604767</c:v>
                </c:pt>
                <c:pt idx="1980">
                  <c:v>12314.542897103533</c:v>
                </c:pt>
                <c:pt idx="1981">
                  <c:v>12429.959236694147</c:v>
                </c:pt>
                <c:pt idx="1982">
                  <c:v>12502.998473866457</c:v>
                </c:pt>
                <c:pt idx="1983">
                  <c:v>12588.649232350845</c:v>
                </c:pt>
                <c:pt idx="1984">
                  <c:v>12576.157251525137</c:v>
                </c:pt>
                <c:pt idx="1985">
                  <c:v>12479.110300006774</c:v>
                </c:pt>
                <c:pt idx="1986">
                  <c:v>12757.241164961888</c:v>
                </c:pt>
                <c:pt idx="1987">
                  <c:v>12738.513155430524</c:v>
                </c:pt>
                <c:pt idx="1988">
                  <c:v>12717.29471909978</c:v>
                </c:pt>
                <c:pt idx="1989">
                  <c:v>12794.278792322311</c:v>
                </c:pt>
                <c:pt idx="1990">
                  <c:v>12814.660445248464</c:v>
                </c:pt>
                <c:pt idx="1991">
                  <c:v>12937.129673534931</c:v>
                </c:pt>
                <c:pt idx="1992">
                  <c:v>12923.541904917496</c:v>
                </c:pt>
                <c:pt idx="1993">
                  <c:v>12824.303377815677</c:v>
                </c:pt>
                <c:pt idx="1994">
                  <c:v>12875.964791342079</c:v>
                </c:pt>
                <c:pt idx="1995">
                  <c:v>13146.106367124772</c:v>
                </c:pt>
                <c:pt idx="1996">
                  <c:v>13293.360322918699</c:v>
                </c:pt>
                <c:pt idx="1997">
                  <c:v>13462.390570646434</c:v>
                </c:pt>
                <c:pt idx="1998">
                  <c:v>13737.214148811967</c:v>
                </c:pt>
                <c:pt idx="1999">
                  <c:v>13940.990831244695</c:v>
                </c:pt>
                <c:pt idx="2000">
                  <c:v>13933.200776216225</c:v>
                </c:pt>
                <c:pt idx="2001">
                  <c:v>14032.518996975625</c:v>
                </c:pt>
                <c:pt idx="2002">
                  <c:v>13837.767621263862</c:v>
                </c:pt>
                <c:pt idx="2003">
                  <c:v>13726.076960165125</c:v>
                </c:pt>
                <c:pt idx="2004">
                  <c:v>13829.599021361884</c:v>
                </c:pt>
                <c:pt idx="2005">
                  <c:v>14012.635429409351</c:v>
                </c:pt>
                <c:pt idx="2006">
                  <c:v>13750.503066213476</c:v>
                </c:pt>
                <c:pt idx="2007">
                  <c:v>13744.486195066165</c:v>
                </c:pt>
                <c:pt idx="2008">
                  <c:v>13710.735931080926</c:v>
                </c:pt>
                <c:pt idx="2009">
                  <c:v>13983.607014635742</c:v>
                </c:pt>
                <c:pt idx="2010">
                  <c:v>14409.629384645423</c:v>
                </c:pt>
                <c:pt idx="2011">
                  <c:v>14309.394686823849</c:v>
                </c:pt>
                <c:pt idx="2012">
                  <c:v>14273.114149210434</c:v>
                </c:pt>
                <c:pt idx="2013">
                  <c:v>14217.129354760302</c:v>
                </c:pt>
                <c:pt idx="2014">
                  <c:v>14491.11614952124</c:v>
                </c:pt>
                <c:pt idx="2015">
                  <c:v>14475.755197022645</c:v>
                </c:pt>
                <c:pt idx="2016">
                  <c:v>14429.333641482142</c:v>
                </c:pt>
                <c:pt idx="2017">
                  <c:v>14619.502631883042</c:v>
                </c:pt>
                <c:pt idx="2018">
                  <c:v>14740.636991405037</c:v>
                </c:pt>
                <c:pt idx="2019">
                  <c:v>14938.914811464731</c:v>
                </c:pt>
                <c:pt idx="2020">
                  <c:v>14876.4549073362</c:v>
                </c:pt>
                <c:pt idx="2021">
                  <c:v>15104.936623618809</c:v>
                </c:pt>
                <c:pt idx="2022">
                  <c:v>15187.977414817442</c:v>
                </c:pt>
                <c:pt idx="2023">
                  <c:v>15197.062491781591</c:v>
                </c:pt>
                <c:pt idx="2024">
                  <c:v>14891.078693502177</c:v>
                </c:pt>
                <c:pt idx="2025">
                  <c:v>14931.802152525692</c:v>
                </c:pt>
                <c:pt idx="2026">
                  <c:v>15167.296910675364</c:v>
                </c:pt>
                <c:pt idx="2027">
                  <c:v>15167.296910675364</c:v>
                </c:pt>
                <c:pt idx="2028">
                  <c:v>15042.436872661488</c:v>
                </c:pt>
                <c:pt idx="2029">
                  <c:v>14935.806758819099</c:v>
                </c:pt>
                <c:pt idx="2030">
                  <c:v>14523.412004255641</c:v>
                </c:pt>
                <c:pt idx="2031">
                  <c:v>14685.8874486474</c:v>
                </c:pt>
                <c:pt idx="2032">
                  <c:v>14709.974856651033</c:v>
                </c:pt>
                <c:pt idx="2033">
                  <c:v>15117.966536633181</c:v>
                </c:pt>
                <c:pt idx="2034">
                  <c:v>15086.328154573817</c:v>
                </c:pt>
                <c:pt idx="2035">
                  <c:v>15062.200899741394</c:v>
                </c:pt>
                <c:pt idx="2036">
                  <c:v>14881.455684349361</c:v>
                </c:pt>
                <c:pt idx="2037">
                  <c:v>14911.420499599539</c:v>
                </c:pt>
                <c:pt idx="2038">
                  <c:v>14891.656472519635</c:v>
                </c:pt>
                <c:pt idx="2039">
                  <c:v>14839.775901434883</c:v>
                </c:pt>
                <c:pt idx="2040">
                  <c:v>14775.602583668378</c:v>
                </c:pt>
                <c:pt idx="2041">
                  <c:v>15126.912149696565</c:v>
                </c:pt>
                <c:pt idx="2042">
                  <c:v>15095.253844222809</c:v>
                </c:pt>
                <c:pt idx="2043">
                  <c:v>15141.316778304199</c:v>
                </c:pt>
                <c:pt idx="2044">
                  <c:v>15112.92591279123</c:v>
                </c:pt>
                <c:pt idx="2045">
                  <c:v>15170.883125266477</c:v>
                </c:pt>
                <c:pt idx="2046">
                  <c:v>15159.486932232498</c:v>
                </c:pt>
                <c:pt idx="2047">
                  <c:v>15155.123704479978</c:v>
                </c:pt>
                <c:pt idx="2048">
                  <c:v>15118.345081506688</c:v>
                </c:pt>
                <c:pt idx="2049">
                  <c:v>14777.256227063168</c:v>
                </c:pt>
                <c:pt idx="2050">
                  <c:v>14796.382704882431</c:v>
                </c:pt>
                <c:pt idx="2051">
                  <c:v>14880.818135088719</c:v>
                </c:pt>
                <c:pt idx="2052">
                  <c:v>14718.163379967405</c:v>
                </c:pt>
                <c:pt idx="2053">
                  <c:v>14782.57577870665</c:v>
                </c:pt>
                <c:pt idx="2054">
                  <c:v>14577.105606050342</c:v>
                </c:pt>
                <c:pt idx="2055">
                  <c:v>14738.584879722346</c:v>
                </c:pt>
                <c:pt idx="2056">
                  <c:v>14918.712469268132</c:v>
                </c:pt>
                <c:pt idx="2057">
                  <c:v>15087.822410653447</c:v>
                </c:pt>
                <c:pt idx="2058">
                  <c:v>15122.748156087997</c:v>
                </c:pt>
                <c:pt idx="2059">
                  <c:v>15220.093958822288</c:v>
                </c:pt>
                <c:pt idx="2060">
                  <c:v>15545.622626623259</c:v>
                </c:pt>
                <c:pt idx="2061">
                  <c:v>15723.817644972725</c:v>
                </c:pt>
                <c:pt idx="2062">
                  <c:v>15854.475396575563</c:v>
                </c:pt>
                <c:pt idx="2063">
                  <c:v>15932.276329788294</c:v>
                </c:pt>
                <c:pt idx="2064">
                  <c:v>15897.68928239846</c:v>
                </c:pt>
                <c:pt idx="2065">
                  <c:v>15886.093855220532</c:v>
                </c:pt>
                <c:pt idx="2066">
                  <c:v>15859.037858472033</c:v>
                </c:pt>
                <c:pt idx="2067">
                  <c:v>16056.319507811972</c:v>
                </c:pt>
                <c:pt idx="2068">
                  <c:v>16485.350313395309</c:v>
                </c:pt>
                <c:pt idx="2069">
                  <c:v>16762.524854459458</c:v>
                </c:pt>
                <c:pt idx="2070">
                  <c:v>17151.888141982221</c:v>
                </c:pt>
                <c:pt idx="2071">
                  <c:v>16919.601053550152</c:v>
                </c:pt>
                <c:pt idx="2072">
                  <c:v>17112.83824976789</c:v>
                </c:pt>
                <c:pt idx="2073">
                  <c:v>16468.614645303453</c:v>
                </c:pt>
                <c:pt idx="2074">
                  <c:v>16499.476014201413</c:v>
                </c:pt>
                <c:pt idx="2075">
                  <c:v>16963.332948147323</c:v>
                </c:pt>
                <c:pt idx="2076">
                  <c:v>16869.892134634465</c:v>
                </c:pt>
                <c:pt idx="2077">
                  <c:v>17078.530130179592</c:v>
                </c:pt>
                <c:pt idx="2078">
                  <c:v>17061.515534286202</c:v>
                </c:pt>
                <c:pt idx="2079">
                  <c:v>17120.887309183498</c:v>
                </c:pt>
                <c:pt idx="2080">
                  <c:v>16844.230776893619</c:v>
                </c:pt>
                <c:pt idx="2081">
                  <c:v>16875.271456521132</c:v>
                </c:pt>
                <c:pt idx="2082">
                  <c:v>17119.054355059154</c:v>
                </c:pt>
                <c:pt idx="2083">
                  <c:v>17035.057239969559</c:v>
                </c:pt>
                <c:pt idx="2084">
                  <c:v>16862.978709839375</c:v>
                </c:pt>
                <c:pt idx="2085">
                  <c:v>16346.165340431382</c:v>
                </c:pt>
                <c:pt idx="2086">
                  <c:v>15716.904220177637</c:v>
                </c:pt>
                <c:pt idx="2087">
                  <c:v>15775.439211670338</c:v>
                </c:pt>
                <c:pt idx="2088">
                  <c:v>14766.397966217859</c:v>
                </c:pt>
                <c:pt idx="2089">
                  <c:v>14676.045281936236</c:v>
                </c:pt>
                <c:pt idx="2090">
                  <c:v>14717.207056076442</c:v>
                </c:pt>
                <c:pt idx="2091">
                  <c:v>15553.910767011608</c:v>
                </c:pt>
                <c:pt idx="2092">
                  <c:v>15513.665469933574</c:v>
                </c:pt>
                <c:pt idx="2093">
                  <c:v>15298.53244129566</c:v>
                </c:pt>
                <c:pt idx="2094">
                  <c:v>15389.881296297035</c:v>
                </c:pt>
                <c:pt idx="2095">
                  <c:v>15133.247795474197</c:v>
                </c:pt>
                <c:pt idx="2096">
                  <c:v>14679.511956040978</c:v>
                </c:pt>
                <c:pt idx="2097">
                  <c:v>14911.679503986676</c:v>
                </c:pt>
                <c:pt idx="2098">
                  <c:v>14662.377819661222</c:v>
                </c:pt>
                <c:pt idx="2099">
                  <c:v>14769.446248620303</c:v>
                </c:pt>
                <c:pt idx="2100">
                  <c:v>14597.387641904519</c:v>
                </c:pt>
                <c:pt idx="2101">
                  <c:v>14336.769458202669</c:v>
                </c:pt>
                <c:pt idx="2102">
                  <c:v>14295.428373332907</c:v>
                </c:pt>
                <c:pt idx="2103">
                  <c:v>14167.141508043083</c:v>
                </c:pt>
                <c:pt idx="2104">
                  <c:v>13866.158486776829</c:v>
                </c:pt>
                <c:pt idx="2105">
                  <c:v>13594.781659301645</c:v>
                </c:pt>
                <c:pt idx="2106">
                  <c:v>14045.489139746813</c:v>
                </c:pt>
                <c:pt idx="2107">
                  <c:v>14002.195560266337</c:v>
                </c:pt>
                <c:pt idx="2108">
                  <c:v>14483.525328636721</c:v>
                </c:pt>
                <c:pt idx="2109">
                  <c:v>14401.998716932114</c:v>
                </c:pt>
                <c:pt idx="2110">
                  <c:v>14604.340913528396</c:v>
                </c:pt>
                <c:pt idx="2111">
                  <c:v>15193.695434748826</c:v>
                </c:pt>
                <c:pt idx="2112">
                  <c:v>15975.530062439981</c:v>
                </c:pt>
                <c:pt idx="2113">
                  <c:v>16104.952562350325</c:v>
                </c:pt>
                <c:pt idx="2114">
                  <c:v>15926.199688397799</c:v>
                </c:pt>
                <c:pt idx="2115">
                  <c:v>15868.34209299453</c:v>
                </c:pt>
                <c:pt idx="2116">
                  <c:v>16172.672247879153</c:v>
                </c:pt>
                <c:pt idx="2117">
                  <c:v>16244.695390917313</c:v>
                </c:pt>
                <c:pt idx="2118">
                  <c:v>16177.772641964288</c:v>
                </c:pt>
                <c:pt idx="2119">
                  <c:v>15907.631066181599</c:v>
                </c:pt>
                <c:pt idx="2120">
                  <c:v>16191.938189599181</c:v>
                </c:pt>
                <c:pt idx="2121">
                  <c:v>16133.124270304947</c:v>
                </c:pt>
                <c:pt idx="2122">
                  <c:v>16046.258183542463</c:v>
                </c:pt>
                <c:pt idx="2123">
                  <c:v>16080.905001175481</c:v>
                </c:pt>
                <c:pt idx="2124">
                  <c:v>16252.983531305659</c:v>
                </c:pt>
                <c:pt idx="2125">
                  <c:v>16068.452867178565</c:v>
                </c:pt>
                <c:pt idx="2126">
                  <c:v>16198.293758791206</c:v>
                </c:pt>
                <c:pt idx="2127">
                  <c:v>15830.66691637346</c:v>
                </c:pt>
                <c:pt idx="2128">
                  <c:v>15885.53599961747</c:v>
                </c:pt>
                <c:pt idx="2129">
                  <c:v>15988.579898868749</c:v>
                </c:pt>
                <c:pt idx="2130">
                  <c:v>16260.414964875021</c:v>
                </c:pt>
                <c:pt idx="2131">
                  <c:v>16294.743007877718</c:v>
                </c:pt>
                <c:pt idx="2132">
                  <c:v>16122.066775315687</c:v>
                </c:pt>
                <c:pt idx="2133">
                  <c:v>15881.033307964186</c:v>
                </c:pt>
                <c:pt idx="2134">
                  <c:v>15876.76969728364</c:v>
                </c:pt>
                <c:pt idx="2135">
                  <c:v>15773.207789258093</c:v>
                </c:pt>
                <c:pt idx="2136">
                  <c:v>15972.461856623142</c:v>
                </c:pt>
                <c:pt idx="2137">
                  <c:v>15883.224883547644</c:v>
                </c:pt>
                <c:pt idx="2138">
                  <c:v>15460.430106669961</c:v>
                </c:pt>
                <c:pt idx="2139">
                  <c:v>15097.664577364611</c:v>
                </c:pt>
                <c:pt idx="2140">
                  <c:v>15172.576615490056</c:v>
                </c:pt>
                <c:pt idx="2141">
                  <c:v>15139.384207107878</c:v>
                </c:pt>
                <c:pt idx="2142">
                  <c:v>15331.047453588406</c:v>
                </c:pt>
                <c:pt idx="2143">
                  <c:v>15260.438872972294</c:v>
                </c:pt>
                <c:pt idx="2144">
                  <c:v>15312.100286498699</c:v>
                </c:pt>
                <c:pt idx="2145">
                  <c:v>15056.144181765294</c:v>
                </c:pt>
                <c:pt idx="2146">
                  <c:v>14945.808312845422</c:v>
                </c:pt>
                <c:pt idx="2147">
                  <c:v>15165.703037523759</c:v>
                </c:pt>
                <c:pt idx="2148">
                  <c:v>15048.115045764082</c:v>
                </c:pt>
                <c:pt idx="2149">
                  <c:v>15155.960487884571</c:v>
                </c:pt>
                <c:pt idx="2150">
                  <c:v>15610.732344866334</c:v>
                </c:pt>
                <c:pt idx="2151">
                  <c:v>15613.860320926358</c:v>
                </c:pt>
                <c:pt idx="2152">
                  <c:v>15699.471232581955</c:v>
                </c:pt>
                <c:pt idx="2153">
                  <c:v>15578.297026231168</c:v>
                </c:pt>
                <c:pt idx="2154">
                  <c:v>15598.818143058084</c:v>
                </c:pt>
                <c:pt idx="2155">
                  <c:v>15431.202457752401</c:v>
                </c:pt>
                <c:pt idx="2156">
                  <c:v>15327.003000466208</c:v>
                </c:pt>
                <c:pt idx="2157">
                  <c:v>15274.564573778396</c:v>
                </c:pt>
                <c:pt idx="2158">
                  <c:v>15251.174485278589</c:v>
                </c:pt>
                <c:pt idx="2159">
                  <c:v>15061.364116336801</c:v>
                </c:pt>
                <c:pt idx="2160">
                  <c:v>15302.915592462574</c:v>
                </c:pt>
                <c:pt idx="2161">
                  <c:v>15341.60686321779</c:v>
                </c:pt>
                <c:pt idx="2162">
                  <c:v>15343.459740756532</c:v>
                </c:pt>
                <c:pt idx="2163">
                  <c:v>15304.868087073291</c:v>
                </c:pt>
                <c:pt idx="2164">
                  <c:v>15354.318001601843</c:v>
                </c:pt>
                <c:pt idx="2165">
                  <c:v>15649.543156107922</c:v>
                </c:pt>
                <c:pt idx="2166">
                  <c:v>15569.92919218524</c:v>
                </c:pt>
                <c:pt idx="2167">
                  <c:v>15384.043735879281</c:v>
                </c:pt>
                <c:pt idx="2168">
                  <c:v>15102.127422189105</c:v>
                </c:pt>
                <c:pt idx="2169">
                  <c:v>14881.25645020541</c:v>
                </c:pt>
                <c:pt idx="2170">
                  <c:v>14919.17070779922</c:v>
                </c:pt>
                <c:pt idx="2171">
                  <c:v>14696.62616900634</c:v>
                </c:pt>
                <c:pt idx="2172">
                  <c:v>14746.295241093238</c:v>
                </c:pt>
                <c:pt idx="2173">
                  <c:v>14667.617677647124</c:v>
                </c:pt>
                <c:pt idx="2174">
                  <c:v>14745.31899378788</c:v>
                </c:pt>
                <c:pt idx="2175">
                  <c:v>15006.315722363235</c:v>
                </c:pt>
                <c:pt idx="2176">
                  <c:v>15032.21616107682</c:v>
                </c:pt>
                <c:pt idx="2177">
                  <c:v>15153.748988886719</c:v>
                </c:pt>
                <c:pt idx="2178">
                  <c:v>15231.450305027474</c:v>
                </c:pt>
                <c:pt idx="2179">
                  <c:v>15376.891230111452</c:v>
                </c:pt>
                <c:pt idx="2180">
                  <c:v>15480.492984965791</c:v>
                </c:pt>
                <c:pt idx="2181">
                  <c:v>15739.497372101641</c:v>
                </c:pt>
                <c:pt idx="2182">
                  <c:v>16042.333270906634</c:v>
                </c:pt>
                <c:pt idx="2183">
                  <c:v>16030.379222269596</c:v>
                </c:pt>
                <c:pt idx="2184">
                  <c:v>15783.03003255486</c:v>
                </c:pt>
                <c:pt idx="2185">
                  <c:v>15747.466737859668</c:v>
                </c:pt>
                <c:pt idx="2186">
                  <c:v>15131.833233052148</c:v>
                </c:pt>
                <c:pt idx="2187">
                  <c:v>15586.087081259639</c:v>
                </c:pt>
                <c:pt idx="2188">
                  <c:v>15380.875912990465</c:v>
                </c:pt>
                <c:pt idx="2189">
                  <c:v>15472.523619207765</c:v>
                </c:pt>
                <c:pt idx="2190">
                  <c:v>15552.217276788027</c:v>
                </c:pt>
                <c:pt idx="2191">
                  <c:v>15805.244639605356</c:v>
                </c:pt>
                <c:pt idx="2192">
                  <c:v>15867.007224230059</c:v>
                </c:pt>
                <c:pt idx="2193">
                  <c:v>15727.543323464603</c:v>
                </c:pt>
                <c:pt idx="2194">
                  <c:v>15594.056447017663</c:v>
                </c:pt>
                <c:pt idx="2195">
                  <c:v>15562.178983985559</c:v>
                </c:pt>
                <c:pt idx="2196">
                  <c:v>15416.738058901583</c:v>
                </c:pt>
                <c:pt idx="2197">
                  <c:v>15406.776351704049</c:v>
                </c:pt>
                <c:pt idx="2198">
                  <c:v>15705.62756763003</c:v>
                </c:pt>
                <c:pt idx="2199">
                  <c:v>15639.880300126315</c:v>
                </c:pt>
                <c:pt idx="2200">
                  <c:v>15657.811373081873</c:v>
                </c:pt>
                <c:pt idx="2201">
                  <c:v>15418.730400341088</c:v>
                </c:pt>
                <c:pt idx="2202">
                  <c:v>15386.852937308984</c:v>
                </c:pt>
                <c:pt idx="2203">
                  <c:v>15534.286203832467</c:v>
                </c:pt>
                <c:pt idx="2204">
                  <c:v>15504.40108223987</c:v>
                </c:pt>
                <c:pt idx="2205">
                  <c:v>15807.236981044864</c:v>
                </c:pt>
                <c:pt idx="2206">
                  <c:v>15942.716198931308</c:v>
                </c:pt>
                <c:pt idx="2207">
                  <c:v>16104.095855531337</c:v>
                </c:pt>
                <c:pt idx="2208">
                  <c:v>16375.054291304226</c:v>
                </c:pt>
                <c:pt idx="2209">
                  <c:v>16765.553213447507</c:v>
                </c:pt>
                <c:pt idx="2210">
                  <c:v>16831.300480951224</c:v>
                </c:pt>
                <c:pt idx="2211">
                  <c:v>16713.752336020338</c:v>
                </c:pt>
                <c:pt idx="2212">
                  <c:v>17444.941644319239</c:v>
                </c:pt>
                <c:pt idx="2213">
                  <c:v>17630.229398193344</c:v>
                </c:pt>
                <c:pt idx="2214">
                  <c:v>17775.670323277322</c:v>
                </c:pt>
                <c:pt idx="2215">
                  <c:v>17622.260032435319</c:v>
                </c:pt>
                <c:pt idx="2216">
                  <c:v>18134.2917823885</c:v>
                </c:pt>
                <c:pt idx="2217">
                  <c:v>17785.632030474855</c:v>
                </c:pt>
                <c:pt idx="2218">
                  <c:v>18217.970122847772</c:v>
                </c:pt>
                <c:pt idx="2219">
                  <c:v>18144.25348958603</c:v>
                </c:pt>
                <c:pt idx="2220">
                  <c:v>17976.896808667483</c:v>
                </c:pt>
                <c:pt idx="2221">
                  <c:v>18311.61017050458</c:v>
                </c:pt>
                <c:pt idx="2222">
                  <c:v>18558.660509003392</c:v>
                </c:pt>
                <c:pt idx="2223">
                  <c:v>18429.158315435467</c:v>
                </c:pt>
                <c:pt idx="2224">
                  <c:v>18231.916512924319</c:v>
                </c:pt>
                <c:pt idx="2225">
                  <c:v>18202.031391331722</c:v>
                </c:pt>
                <c:pt idx="2226">
                  <c:v>18439.120022633</c:v>
                </c:pt>
                <c:pt idx="2227">
                  <c:v>18702.109092647861</c:v>
                </c:pt>
                <c:pt idx="2228">
                  <c:v>18672.223971055264</c:v>
                </c:pt>
                <c:pt idx="2229">
                  <c:v>19088.623331912131</c:v>
                </c:pt>
                <c:pt idx="2230">
                  <c:v>19182.263379568936</c:v>
                </c:pt>
                <c:pt idx="2231">
                  <c:v>19317.742597455381</c:v>
                </c:pt>
                <c:pt idx="2232">
                  <c:v>19198.202111084989</c:v>
                </c:pt>
                <c:pt idx="2233">
                  <c:v>19413.374986551695</c:v>
                </c:pt>
                <c:pt idx="2234">
                  <c:v>19636.517227776429</c:v>
                </c:pt>
                <c:pt idx="2235">
                  <c:v>19939.35312658142</c:v>
                </c:pt>
                <c:pt idx="2236">
                  <c:v>20036.977857117243</c:v>
                </c:pt>
                <c:pt idx="2237">
                  <c:v>20178.434099322207</c:v>
                </c:pt>
                <c:pt idx="2238">
                  <c:v>19865.636493319678</c:v>
                </c:pt>
                <c:pt idx="2239">
                  <c:v>19837.743713166587</c:v>
                </c:pt>
                <c:pt idx="2240">
                  <c:v>20050.924247193787</c:v>
                </c:pt>
                <c:pt idx="2241">
                  <c:v>20325.86736584569</c:v>
                </c:pt>
                <c:pt idx="2242">
                  <c:v>20114.679173257995</c:v>
                </c:pt>
                <c:pt idx="2243">
                  <c:v>20244.18136682592</c:v>
                </c:pt>
                <c:pt idx="2244">
                  <c:v>19748.088348388792</c:v>
                </c:pt>
                <c:pt idx="2245">
                  <c:v>19387.474547838112</c:v>
                </c:pt>
                <c:pt idx="2246">
                  <c:v>19210.156159722028</c:v>
                </c:pt>
                <c:pt idx="2247">
                  <c:v>19124.485477823247</c:v>
                </c:pt>
                <c:pt idx="2248">
                  <c:v>18791.764457425656</c:v>
                </c:pt>
                <c:pt idx="2249">
                  <c:v>18797.741481744175</c:v>
                </c:pt>
                <c:pt idx="2250">
                  <c:v>19303.796207378837</c:v>
                </c:pt>
                <c:pt idx="2251">
                  <c:v>19012.914357210881</c:v>
                </c:pt>
                <c:pt idx="2252">
                  <c:v>19102.569721988675</c:v>
                </c:pt>
                <c:pt idx="2253">
                  <c:v>18961.113479783711</c:v>
                </c:pt>
                <c:pt idx="2254">
                  <c:v>18662.26226385773</c:v>
                </c:pt>
                <c:pt idx="2255">
                  <c:v>18688.162702571317</c:v>
                </c:pt>
                <c:pt idx="2256">
                  <c:v>18706.093775526875</c:v>
                </c:pt>
                <c:pt idx="2257">
                  <c:v>19100.57738054917</c:v>
                </c:pt>
                <c:pt idx="2258">
                  <c:v>18785.787433107136</c:v>
                </c:pt>
                <c:pt idx="2259">
                  <c:v>17554.520423492097</c:v>
                </c:pt>
                <c:pt idx="2260">
                  <c:v>17602.336618040252</c:v>
                </c:pt>
                <c:pt idx="2261">
                  <c:v>17213.83003733648</c:v>
                </c:pt>
                <c:pt idx="2262">
                  <c:v>17297.508377795752</c:v>
                </c:pt>
                <c:pt idx="2263">
                  <c:v>17458.888034395783</c:v>
                </c:pt>
                <c:pt idx="2264">
                  <c:v>17006.626527627799</c:v>
                </c:pt>
                <c:pt idx="2265">
                  <c:v>17939.042321316858</c:v>
                </c:pt>
                <c:pt idx="2266">
                  <c:v>18068.544514884783</c:v>
                </c:pt>
                <c:pt idx="2267">
                  <c:v>18992.990942815817</c:v>
                </c:pt>
                <c:pt idx="2268">
                  <c:v>18891.381529400984</c:v>
                </c:pt>
                <c:pt idx="2269">
                  <c:v>19538.892497240606</c:v>
                </c:pt>
                <c:pt idx="2270">
                  <c:v>19636.517227776429</c:v>
                </c:pt>
                <c:pt idx="2271">
                  <c:v>19534.907814361595</c:v>
                </c:pt>
                <c:pt idx="2272">
                  <c:v>19785.942835739417</c:v>
                </c:pt>
                <c:pt idx="2273">
                  <c:v>19632.532544897414</c:v>
                </c:pt>
                <c:pt idx="2274">
                  <c:v>20023.031467040695</c:v>
                </c:pt>
                <c:pt idx="2275">
                  <c:v>20293.989902813584</c:v>
                </c:pt>
                <c:pt idx="2276">
                  <c:v>19861.651810440668</c:v>
                </c:pt>
                <c:pt idx="2277">
                  <c:v>19766.019421344354</c:v>
                </c:pt>
                <c:pt idx="2278">
                  <c:v>19791.919860057937</c:v>
                </c:pt>
                <c:pt idx="2279">
                  <c:v>20176.441757882698</c:v>
                </c:pt>
                <c:pt idx="2280">
                  <c:v>20058.893612951812</c:v>
                </c:pt>
                <c:pt idx="2281">
                  <c:v>19746.096006949287</c:v>
                </c:pt>
                <c:pt idx="2282">
                  <c:v>19250.002988512158</c:v>
                </c:pt>
                <c:pt idx="2283">
                  <c:v>18676.208653934278</c:v>
                </c:pt>
                <c:pt idx="2284">
                  <c:v>17664.099202664955</c:v>
                </c:pt>
                <c:pt idx="2285">
                  <c:v>17917.126565482286</c:v>
                </c:pt>
                <c:pt idx="2286">
                  <c:v>18542.721777487339</c:v>
                </c:pt>
                <c:pt idx="2287">
                  <c:v>18138.276465267511</c:v>
                </c:pt>
                <c:pt idx="2288">
                  <c:v>18148.238172465044</c:v>
                </c:pt>
                <c:pt idx="2289">
                  <c:v>18170.153928299616</c:v>
                </c:pt>
                <c:pt idx="2290">
                  <c:v>17548.543399173577</c:v>
                </c:pt>
                <c:pt idx="2291">
                  <c:v>17773.677981837816</c:v>
                </c:pt>
                <c:pt idx="2292">
                  <c:v>16994.67247899076</c:v>
                </c:pt>
                <c:pt idx="2293">
                  <c:v>17016.588234825333</c:v>
                </c:pt>
                <c:pt idx="2294">
                  <c:v>17580.420862205679</c:v>
                </c:pt>
                <c:pt idx="2295">
                  <c:v>17486.780814548874</c:v>
                </c:pt>
                <c:pt idx="2296">
                  <c:v>17209.845354457466</c:v>
                </c:pt>
                <c:pt idx="2297">
                  <c:v>16775.514920645041</c:v>
                </c:pt>
                <c:pt idx="2298">
                  <c:v>16785.476627842574</c:v>
                </c:pt>
                <c:pt idx="2299">
                  <c:v>17329.385840827857</c:v>
                </c:pt>
                <c:pt idx="2300">
                  <c:v>17247.958846195223</c:v>
                </c:pt>
                <c:pt idx="2301">
                  <c:v>17166.013842788321</c:v>
                </c:pt>
                <c:pt idx="2302">
                  <c:v>17203.868330138946</c:v>
                </c:pt>
                <c:pt idx="2303">
                  <c:v>17052.450380736449</c:v>
                </c:pt>
                <c:pt idx="2304">
                  <c:v>16634.058678440077</c:v>
                </c:pt>
                <c:pt idx="2305">
                  <c:v>17054.442722175954</c:v>
                </c:pt>
                <c:pt idx="2306">
                  <c:v>16865.170285422835</c:v>
                </c:pt>
                <c:pt idx="2307">
                  <c:v>16865.170285422835</c:v>
                </c:pt>
                <c:pt idx="2308">
                  <c:v>18100.421977916889</c:v>
                </c:pt>
                <c:pt idx="2309">
                  <c:v>18168.161586860111</c:v>
                </c:pt>
                <c:pt idx="2310">
                  <c:v>17572.451496447655</c:v>
                </c:pt>
                <c:pt idx="2311">
                  <c:v>17546.551057734068</c:v>
                </c:pt>
                <c:pt idx="2312">
                  <c:v>17275.592621961183</c:v>
                </c:pt>
                <c:pt idx="2313">
                  <c:v>16934.902235805563</c:v>
                </c:pt>
                <c:pt idx="2314">
                  <c:v>16811.377066556157</c:v>
                </c:pt>
                <c:pt idx="2315">
                  <c:v>17052.450380736449</c:v>
                </c:pt>
                <c:pt idx="2316">
                  <c:v>17110.228282482138</c:v>
                </c:pt>
                <c:pt idx="2317">
                  <c:v>17460.880375835288</c:v>
                </c:pt>
                <c:pt idx="2318">
                  <c:v>17809.540127748933</c:v>
                </c:pt>
                <c:pt idx="2319">
                  <c:v>17616.283008116799</c:v>
                </c:pt>
                <c:pt idx="2320">
                  <c:v>17697.969007136566</c:v>
                </c:pt>
                <c:pt idx="2321">
                  <c:v>17801.570761990908</c:v>
                </c:pt>
                <c:pt idx="2322">
                  <c:v>17847.394615099558</c:v>
                </c:pt>
                <c:pt idx="2323">
                  <c:v>18160.192221102083</c:v>
                </c:pt>
                <c:pt idx="2324">
                  <c:v>18064.559832005769</c:v>
                </c:pt>
                <c:pt idx="2325">
                  <c:v>18002.797247381066</c:v>
                </c:pt>
                <c:pt idx="2326">
                  <c:v>17841.417590781039</c:v>
                </c:pt>
                <c:pt idx="2327">
                  <c:v>17713.907738652619</c:v>
                </c:pt>
                <c:pt idx="2328">
                  <c:v>17801.570761990908</c:v>
                </c:pt>
                <c:pt idx="2329">
                  <c:v>17620.267690995814</c:v>
                </c:pt>
                <c:pt idx="2330">
                  <c:v>17472.834424472327</c:v>
                </c:pt>
                <c:pt idx="2331">
                  <c:v>17313.447109311805</c:v>
                </c:pt>
                <c:pt idx="2332">
                  <c:v>17207.853013017961</c:v>
                </c:pt>
                <c:pt idx="2333">
                  <c:v>17474.826765911836</c:v>
                </c:pt>
                <c:pt idx="2334">
                  <c:v>17301.493060674766</c:v>
                </c:pt>
                <c:pt idx="2335">
                  <c:v>16992.680137551251</c:v>
                </c:pt>
                <c:pt idx="2336">
                  <c:v>16783.484286403065</c:v>
                </c:pt>
                <c:pt idx="2337">
                  <c:v>16665.936141472182</c:v>
                </c:pt>
                <c:pt idx="2338">
                  <c:v>16177.812488793079</c:v>
                </c:pt>
                <c:pt idx="2339">
                  <c:v>16466.701997521526</c:v>
                </c:pt>
                <c:pt idx="2340">
                  <c:v>16530.456923585738</c:v>
                </c:pt>
                <c:pt idx="2341">
                  <c:v>16042.333270906634</c:v>
                </c:pt>
                <c:pt idx="2342">
                  <c:v>16777.507262084546</c:v>
                </c:pt>
                <c:pt idx="2343">
                  <c:v>16514.518192069685</c:v>
                </c:pt>
                <c:pt idx="2344">
                  <c:v>16245.552097736301</c:v>
                </c:pt>
                <c:pt idx="2345">
                  <c:v>16253.521463494328</c:v>
                </c:pt>
                <c:pt idx="2346">
                  <c:v>16056.27966098318</c:v>
                </c:pt>
                <c:pt idx="2347">
                  <c:v>16470.68668040054</c:v>
                </c:pt>
                <c:pt idx="2348">
                  <c:v>16970.764381716683</c:v>
                </c:pt>
                <c:pt idx="2349">
                  <c:v>17104.251258163618</c:v>
                </c:pt>
                <c:pt idx="2350">
                  <c:v>16757.583847689482</c:v>
                </c:pt>
                <c:pt idx="2351">
                  <c:v>16375.054291304226</c:v>
                </c:pt>
                <c:pt idx="2352">
                  <c:v>16271.452536449886</c:v>
                </c:pt>
                <c:pt idx="2353">
                  <c:v>16066.241368180714</c:v>
                </c:pt>
                <c:pt idx="2354">
                  <c:v>15861.03019991154</c:v>
                </c:pt>
                <c:pt idx="2355">
                  <c:v>16181.797171672093</c:v>
                </c:pt>
                <c:pt idx="2356">
                  <c:v>16223.636341901729</c:v>
                </c:pt>
                <c:pt idx="2357">
                  <c:v>16165.85844015604</c:v>
                </c:pt>
                <c:pt idx="2358">
                  <c:v>15906.85405302019</c:v>
                </c:pt>
                <c:pt idx="2359">
                  <c:v>15771.374835133745</c:v>
                </c:pt>
                <c:pt idx="2360">
                  <c:v>15789.305908089305</c:v>
                </c:pt>
                <c:pt idx="2361">
                  <c:v>15370.914205792931</c:v>
                </c:pt>
                <c:pt idx="2362">
                  <c:v>15534.286203832467</c:v>
                </c:pt>
                <c:pt idx="2363">
                  <c:v>16034.363905148608</c:v>
                </c:pt>
                <c:pt idx="2364">
                  <c:v>15986.547710600451</c:v>
                </c:pt>
                <c:pt idx="2365">
                  <c:v>15886.930638625125</c:v>
                </c:pt>
                <c:pt idx="2366">
                  <c:v>15635.895617247301</c:v>
                </c:pt>
                <c:pt idx="2367">
                  <c:v>15629.918592928781</c:v>
                </c:pt>
                <c:pt idx="2368">
                  <c:v>15944.708540370815</c:v>
                </c:pt>
                <c:pt idx="2369">
                  <c:v>16224.134427261606</c:v>
                </c:pt>
                <c:pt idx="2370">
                  <c:v>16291.017329385841</c:v>
                </c:pt>
                <c:pt idx="2371">
                  <c:v>16355.130876909161</c:v>
                </c:pt>
                <c:pt idx="2372">
                  <c:v>16450.763266005473</c:v>
                </c:pt>
                <c:pt idx="2373">
                  <c:v>16173.927422986042</c:v>
                </c:pt>
                <c:pt idx="2374">
                  <c:v>16135.654543933122</c:v>
                </c:pt>
                <c:pt idx="2375">
                  <c:v>15990.532393479465</c:v>
                </c:pt>
                <c:pt idx="2376">
                  <c:v>15629.918592928781</c:v>
                </c:pt>
                <c:pt idx="2377">
                  <c:v>15574.133032622598</c:v>
                </c:pt>
                <c:pt idx="2378">
                  <c:v>15028.231478197808</c:v>
                </c:pt>
                <c:pt idx="2379">
                  <c:v>15173.672403281786</c:v>
                </c:pt>
                <c:pt idx="2380">
                  <c:v>14783.293021624875</c:v>
                </c:pt>
                <c:pt idx="2381">
                  <c:v>15356.150955726189</c:v>
                </c:pt>
                <c:pt idx="2382">
                  <c:v>15546.240252469506</c:v>
                </c:pt>
                <c:pt idx="2383">
                  <c:v>15510.37810655839</c:v>
                </c:pt>
                <c:pt idx="2384">
                  <c:v>15163.272380967561</c:v>
                </c:pt>
                <c:pt idx="2385">
                  <c:v>14803.096895533568</c:v>
                </c:pt>
                <c:pt idx="2386">
                  <c:v>14677.579384844657</c:v>
                </c:pt>
                <c:pt idx="2387">
                  <c:v>14613.824458780447</c:v>
                </c:pt>
                <c:pt idx="2388">
                  <c:v>14725.395579392814</c:v>
                </c:pt>
                <c:pt idx="2389">
                  <c:v>14249.225975350751</c:v>
                </c:pt>
                <c:pt idx="2390">
                  <c:v>14255.202999669271</c:v>
                </c:pt>
                <c:pt idx="2391">
                  <c:v>14051.984172839604</c:v>
                </c:pt>
                <c:pt idx="2392">
                  <c:v>13767.079346990169</c:v>
                </c:pt>
                <c:pt idx="2393">
                  <c:v>13416.427253637019</c:v>
                </c:pt>
                <c:pt idx="2394">
                  <c:v>13707.48841453453</c:v>
                </c:pt>
                <c:pt idx="2395">
                  <c:v>13788.795868680791</c:v>
                </c:pt>
                <c:pt idx="2396">
                  <c:v>13173.540908746778</c:v>
                </c:pt>
                <c:pt idx="2397">
                  <c:v>13303.780268647321</c:v>
                </c:pt>
                <c:pt idx="2398">
                  <c:v>13446.372145472802</c:v>
                </c:pt>
                <c:pt idx="2399">
                  <c:v>13382.637142822989</c:v>
                </c:pt>
                <c:pt idx="2400">
                  <c:v>13079.462545973278</c:v>
                </c:pt>
                <c:pt idx="2401">
                  <c:v>12815.457381824266</c:v>
                </c:pt>
                <c:pt idx="2402">
                  <c:v>12322.910731149463</c:v>
                </c:pt>
                <c:pt idx="2403">
                  <c:v>12002.004295488143</c:v>
                </c:pt>
                <c:pt idx="2404">
                  <c:v>12239.830093122038</c:v>
                </c:pt>
                <c:pt idx="2405">
                  <c:v>11949.904566845047</c:v>
                </c:pt>
                <c:pt idx="2406">
                  <c:v>12013.121560720589</c:v>
                </c:pt>
                <c:pt idx="2407">
                  <c:v>12658.680033949498</c:v>
                </c:pt>
                <c:pt idx="2408">
                  <c:v>12655.412593988707</c:v>
                </c:pt>
                <c:pt idx="2409">
                  <c:v>12371.284781300681</c:v>
                </c:pt>
                <c:pt idx="2410">
                  <c:v>12034.838082411212</c:v>
                </c:pt>
                <c:pt idx="2411">
                  <c:v>11565.561979749842</c:v>
                </c:pt>
                <c:pt idx="2412">
                  <c:v>11707.217456098755</c:v>
                </c:pt>
                <c:pt idx="2413">
                  <c:v>11218.775028789334</c:v>
                </c:pt>
                <c:pt idx="2414">
                  <c:v>11361.048130984494</c:v>
                </c:pt>
                <c:pt idx="2415">
                  <c:v>10822.856937930594</c:v>
                </c:pt>
                <c:pt idx="2416">
                  <c:v>10123.644709735776</c:v>
                </c:pt>
                <c:pt idx="2417">
                  <c:v>10768.16716541614</c:v>
                </c:pt>
                <c:pt idx="2418">
                  <c:v>11156.594052462335</c:v>
                </c:pt>
                <c:pt idx="2419">
                  <c:v>11318.39210076466</c:v>
                </c:pt>
                <c:pt idx="2420">
                  <c:v>11791.931814106574</c:v>
                </c:pt>
                <c:pt idx="2421">
                  <c:v>12001.426516470687</c:v>
                </c:pt>
                <c:pt idx="2422">
                  <c:v>11838.193982331917</c:v>
                </c:pt>
                <c:pt idx="2423">
                  <c:v>11565.880754380163</c:v>
                </c:pt>
                <c:pt idx="2424">
                  <c:v>11274.819593482653</c:v>
                </c:pt>
                <c:pt idx="2425">
                  <c:v>11045.899562083352</c:v>
                </c:pt>
                <c:pt idx="2426">
                  <c:v>10808.492156151753</c:v>
                </c:pt>
                <c:pt idx="2427">
                  <c:v>11209.072325978937</c:v>
                </c:pt>
                <c:pt idx="2428">
                  <c:v>11547.770370695049</c:v>
                </c:pt>
                <c:pt idx="2429">
                  <c:v>11311.120054510462</c:v>
                </c:pt>
                <c:pt idx="2430">
                  <c:v>11271.631847179442</c:v>
                </c:pt>
                <c:pt idx="2431">
                  <c:v>11710.524742888338</c:v>
                </c:pt>
                <c:pt idx="2432">
                  <c:v>12089.408314439295</c:v>
                </c:pt>
                <c:pt idx="2433">
                  <c:v>12132.462812947031</c:v>
                </c:pt>
                <c:pt idx="2434">
                  <c:v>12130.849016381031</c:v>
                </c:pt>
                <c:pt idx="2435">
                  <c:v>11542.669976609912</c:v>
                </c:pt>
                <c:pt idx="2436">
                  <c:v>11500.81088296588</c:v>
                </c:pt>
                <c:pt idx="2437">
                  <c:v>11430.102685277792</c:v>
                </c:pt>
                <c:pt idx="2438">
                  <c:v>10866.489215455787</c:v>
                </c:pt>
                <c:pt idx="2439">
                  <c:v>10661.736285717701</c:v>
                </c:pt>
                <c:pt idx="2440">
                  <c:v>10295.125537434104</c:v>
                </c:pt>
                <c:pt idx="2441">
                  <c:v>9653.3126661114675</c:v>
                </c:pt>
                <c:pt idx="2442">
                  <c:v>10166.918365801857</c:v>
                </c:pt>
                <c:pt idx="2443">
                  <c:v>10221.926912946632</c:v>
                </c:pt>
                <c:pt idx="2444">
                  <c:v>10254.422001824985</c:v>
                </c:pt>
                <c:pt idx="2445">
                  <c:v>10798.470678711034</c:v>
                </c:pt>
                <c:pt idx="2446">
                  <c:v>10825.945067161829</c:v>
                </c:pt>
                <c:pt idx="2447">
                  <c:v>10683.452807408323</c:v>
                </c:pt>
                <c:pt idx="2448">
                  <c:v>10598.180593797442</c:v>
                </c:pt>
                <c:pt idx="2449">
                  <c:v>10473.5994835851</c:v>
                </c:pt>
                <c:pt idx="2450">
                  <c:v>10643.20751033029</c:v>
                </c:pt>
                <c:pt idx="2451">
                  <c:v>10514.283095779823</c:v>
                </c:pt>
                <c:pt idx="2452">
                  <c:v>10308.414454835613</c:v>
                </c:pt>
                <c:pt idx="2453">
                  <c:v>10358.581612282385</c:v>
                </c:pt>
                <c:pt idx="2454">
                  <c:v>10301.64049394129</c:v>
                </c:pt>
                <c:pt idx="2455">
                  <c:v>10385.537991958909</c:v>
                </c:pt>
                <c:pt idx="2456">
                  <c:v>10465.430883683122</c:v>
                </c:pt>
                <c:pt idx="2457">
                  <c:v>10528.349026342737</c:v>
                </c:pt>
                <c:pt idx="2458">
                  <c:v>10718.796944545169</c:v>
                </c:pt>
                <c:pt idx="2459">
                  <c:v>10726.766310303194</c:v>
                </c:pt>
                <c:pt idx="2460">
                  <c:v>10599.256458174776</c:v>
                </c:pt>
                <c:pt idx="2461">
                  <c:v>10407.991679982149</c:v>
                </c:pt>
                <c:pt idx="2462">
                  <c:v>10228.68095042656</c:v>
                </c:pt>
                <c:pt idx="2463">
                  <c:v>10071.285976705543</c:v>
                </c:pt>
                <c:pt idx="2464">
                  <c:v>10041.898940472822</c:v>
                </c:pt>
                <c:pt idx="2465">
                  <c:v>9857.8862851199992</c:v>
                </c:pt>
                <c:pt idx="2466">
                  <c:v>9597.5470292196806</c:v>
                </c:pt>
                <c:pt idx="2467">
                  <c:v>9585.5929805826399</c:v>
                </c:pt>
                <c:pt idx="2468">
                  <c:v>9405.8439359103613</c:v>
                </c:pt>
                <c:pt idx="2469">
                  <c:v>9192.663401883161</c:v>
                </c:pt>
                <c:pt idx="2470">
                  <c:v>9557.261885312857</c:v>
                </c:pt>
                <c:pt idx="2471">
                  <c:v>9449.6754475795042</c:v>
                </c:pt>
                <c:pt idx="2472">
                  <c:v>9441.8853925510339</c:v>
                </c:pt>
                <c:pt idx="2473">
                  <c:v>9832.2050039647602</c:v>
                </c:pt>
                <c:pt idx="2474">
                  <c:v>9752.0929546822008</c:v>
                </c:pt>
                <c:pt idx="2475">
                  <c:v>10232.665633305573</c:v>
                </c:pt>
                <c:pt idx="2476">
                  <c:v>10549.447922187113</c:v>
                </c:pt>
                <c:pt idx="2477">
                  <c:v>10336.267388159913</c:v>
                </c:pt>
                <c:pt idx="2478">
                  <c:v>10710.827578787143</c:v>
                </c:pt>
                <c:pt idx="2479">
                  <c:v>10830.368065157534</c:v>
                </c:pt>
                <c:pt idx="2480">
                  <c:v>10696.881188710597</c:v>
                </c:pt>
                <c:pt idx="2481">
                  <c:v>10637.110945525401</c:v>
                </c:pt>
                <c:pt idx="2482">
                  <c:v>10716.804603105662</c:v>
                </c:pt>
                <c:pt idx="2483">
                  <c:v>11280.637230486012</c:v>
                </c:pt>
                <c:pt idx="2484">
                  <c:v>11493.817764513211</c:v>
                </c:pt>
                <c:pt idx="2485">
                  <c:v>11649.220396794721</c:v>
                </c:pt>
                <c:pt idx="2486">
                  <c:v>11316.499376397129</c:v>
                </c:pt>
                <c:pt idx="2487">
                  <c:v>11539.641617621861</c:v>
                </c:pt>
                <c:pt idx="2488">
                  <c:v>11826.538784910803</c:v>
                </c:pt>
                <c:pt idx="2489">
                  <c:v>11750.690346308789</c:v>
                </c:pt>
                <c:pt idx="2490">
                  <c:v>12052.191376349314</c:v>
                </c:pt>
                <c:pt idx="2491">
                  <c:v>11818.569419152776</c:v>
                </c:pt>
                <c:pt idx="2492">
                  <c:v>11653.205079673735</c:v>
                </c:pt>
                <c:pt idx="2493">
                  <c:v>11343.555373145628</c:v>
                </c:pt>
                <c:pt idx="2494">
                  <c:v>11471.902008678639</c:v>
                </c:pt>
                <c:pt idx="2495">
                  <c:v>11573.511422093472</c:v>
                </c:pt>
                <c:pt idx="2496">
                  <c:v>11649.220396794721</c:v>
                </c:pt>
                <c:pt idx="2497">
                  <c:v>12007.841855905897</c:v>
                </c:pt>
                <c:pt idx="2498">
                  <c:v>11730.268846553847</c:v>
                </c:pt>
                <c:pt idx="2499">
                  <c:v>12161.252146747902</c:v>
                </c:pt>
                <c:pt idx="2500">
                  <c:v>12043.704001817016</c:v>
                </c:pt>
                <c:pt idx="2501">
                  <c:v>11829.128828782161</c:v>
                </c:pt>
                <c:pt idx="2502">
                  <c:v>11896.270735293532</c:v>
                </c:pt>
                <c:pt idx="2503">
                  <c:v>11852.439223624388</c:v>
                </c:pt>
                <c:pt idx="2504">
                  <c:v>11473.974043775726</c:v>
                </c:pt>
                <c:pt idx="2505">
                  <c:v>11408.14708261443</c:v>
                </c:pt>
                <c:pt idx="2506">
                  <c:v>11388.223668219365</c:v>
                </c:pt>
                <c:pt idx="2507">
                  <c:v>11304.54532776009</c:v>
                </c:pt>
                <c:pt idx="2508">
                  <c:v>10957.598989484421</c:v>
                </c:pt>
                <c:pt idx="2509">
                  <c:v>10955.885575846447</c:v>
                </c:pt>
                <c:pt idx="2510">
                  <c:v>11175.043134192165</c:v>
                </c:pt>
                <c:pt idx="2511">
                  <c:v>11226.963552105706</c:v>
                </c:pt>
                <c:pt idx="2512">
                  <c:v>11509.756496029264</c:v>
                </c:pt>
                <c:pt idx="2513">
                  <c:v>11378.261961021832</c:v>
                </c:pt>
                <c:pt idx="2514">
                  <c:v>11317.356083216118</c:v>
                </c:pt>
                <c:pt idx="2515">
                  <c:v>11121.249915325488</c:v>
                </c:pt>
                <c:pt idx="2516">
                  <c:v>11177.035475631672</c:v>
                </c:pt>
                <c:pt idx="2517">
                  <c:v>11272.667864727986</c:v>
                </c:pt>
                <c:pt idx="2518">
                  <c:v>11441.49887831177</c:v>
                </c:pt>
                <c:pt idx="2519">
                  <c:v>11521.710544666303</c:v>
                </c:pt>
                <c:pt idx="2520">
                  <c:v>11238.798060256375</c:v>
                </c:pt>
                <c:pt idx="2521">
                  <c:v>11242.185040703534</c:v>
                </c:pt>
                <c:pt idx="2522">
                  <c:v>11202.935914345257</c:v>
                </c:pt>
                <c:pt idx="2523">
                  <c:v>11418.009172739987</c:v>
                </c:pt>
                <c:pt idx="2524">
                  <c:v>11555.580349137914</c:v>
                </c:pt>
                <c:pt idx="2525">
                  <c:v>11746.845127330542</c:v>
                </c:pt>
                <c:pt idx="2526">
                  <c:v>11723.594502731499</c:v>
                </c:pt>
                <c:pt idx="2527">
                  <c:v>11594.211849649946</c:v>
                </c:pt>
                <c:pt idx="2528">
                  <c:v>11621.327616641629</c:v>
                </c:pt>
                <c:pt idx="2529">
                  <c:v>11551.43627894374</c:v>
                </c:pt>
                <c:pt idx="2530">
                  <c:v>11171.058451313153</c:v>
                </c:pt>
                <c:pt idx="2531">
                  <c:v>10850.291479552599</c:v>
                </c:pt>
                <c:pt idx="2532">
                  <c:v>10768.605480532831</c:v>
                </c:pt>
                <c:pt idx="2533">
                  <c:v>10987.763038878551</c:v>
                </c:pt>
                <c:pt idx="2534">
                  <c:v>10760.636114774805</c:v>
                </c:pt>
                <c:pt idx="2535">
                  <c:v>10665.003725678493</c:v>
                </c:pt>
                <c:pt idx="2536">
                  <c:v>10892.130649782237</c:v>
                </c:pt>
                <c:pt idx="2537">
                  <c:v>11024.06349990636</c:v>
                </c:pt>
                <c:pt idx="2538">
                  <c:v>10947.91621008842</c:v>
                </c:pt>
                <c:pt idx="2539">
                  <c:v>10822.398699399508</c:v>
                </c:pt>
                <c:pt idx="2540">
                  <c:v>10822.299082327532</c:v>
                </c:pt>
                <c:pt idx="2541">
                  <c:v>10973.816648802005</c:v>
                </c:pt>
                <c:pt idx="2542">
                  <c:v>11173.05079275266</c:v>
                </c:pt>
                <c:pt idx="2543">
                  <c:v>11149.14269547858</c:v>
                </c:pt>
                <c:pt idx="2544">
                  <c:v>11151.135036918087</c:v>
                </c:pt>
                <c:pt idx="2545">
                  <c:v>11135.873701491468</c:v>
                </c:pt>
                <c:pt idx="2546">
                  <c:v>10989.755380318058</c:v>
                </c:pt>
                <c:pt idx="2547">
                  <c:v>10993.74006319707</c:v>
                </c:pt>
                <c:pt idx="2548">
                  <c:v>10790.521236367404</c:v>
                </c:pt>
                <c:pt idx="2549">
                  <c:v>10720.789285984674</c:v>
                </c:pt>
                <c:pt idx="2550">
                  <c:v>10567.378995142672</c:v>
                </c:pt>
                <c:pt idx="2551">
                  <c:v>10768.605480532831</c:v>
                </c:pt>
                <c:pt idx="2552">
                  <c:v>10447.83850877228</c:v>
                </c:pt>
                <c:pt idx="2553">
                  <c:v>10417.953387179681</c:v>
                </c:pt>
                <c:pt idx="2554">
                  <c:v>10312.359290885835</c:v>
                </c:pt>
                <c:pt idx="2555">
                  <c:v>10423.930411498201</c:v>
                </c:pt>
                <c:pt idx="2556">
                  <c:v>10205.111551197198</c:v>
                </c:pt>
                <c:pt idx="2557">
                  <c:v>10425.364897334646</c:v>
                </c:pt>
                <c:pt idx="2558">
                  <c:v>10312.359290885835</c:v>
                </c:pt>
                <c:pt idx="2559">
                  <c:v>10276.497144974717</c:v>
                </c:pt>
                <c:pt idx="2560">
                  <c:v>10125.07919557222</c:v>
                </c:pt>
                <c:pt idx="2561">
                  <c:v>10246.612023382118</c:v>
                </c:pt>
                <c:pt idx="2562">
                  <c:v>10182.85709731791</c:v>
                </c:pt>
                <c:pt idx="2563">
                  <c:v>9878.0288570734101</c:v>
                </c:pt>
                <c:pt idx="2564">
                  <c:v>9943.7761245771253</c:v>
                </c:pt>
                <c:pt idx="2565">
                  <c:v>10380.039129585872</c:v>
                </c:pt>
                <c:pt idx="2566">
                  <c:v>10411.976362861162</c:v>
                </c:pt>
                <c:pt idx="2567">
                  <c:v>10300.405242248795</c:v>
                </c:pt>
                <c:pt idx="2568">
                  <c:v>10119.1021712537</c:v>
                </c:pt>
                <c:pt idx="2569">
                  <c:v>10150.979634285804</c:v>
                </c:pt>
                <c:pt idx="2570">
                  <c:v>10075.410123485322</c:v>
                </c:pt>
                <c:pt idx="2571">
                  <c:v>10057.339586628997</c:v>
                </c:pt>
                <c:pt idx="2572">
                  <c:v>9987.60763624627</c:v>
                </c:pt>
                <c:pt idx="2573">
                  <c:v>9932.0412334984321</c:v>
                </c:pt>
                <c:pt idx="2574">
                  <c:v>10091.328931586981</c:v>
                </c:pt>
                <c:pt idx="2575">
                  <c:v>10400.898944457504</c:v>
                </c:pt>
                <c:pt idx="2576">
                  <c:v>10266.535437777184</c:v>
                </c:pt>
                <c:pt idx="2577">
                  <c:v>10411.976362861162</c:v>
                </c:pt>
                <c:pt idx="2578">
                  <c:v>10501.631727638956</c:v>
                </c:pt>
                <c:pt idx="2579">
                  <c:v>10491.670020441423</c:v>
                </c:pt>
                <c:pt idx="2580">
                  <c:v>10378.106558389551</c:v>
                </c:pt>
                <c:pt idx="2581">
                  <c:v>10198.795828833961</c:v>
                </c:pt>
                <c:pt idx="2582">
                  <c:v>10277.752320081607</c:v>
                </c:pt>
                <c:pt idx="2583">
                  <c:v>10101.171098298142</c:v>
                </c:pt>
                <c:pt idx="2584">
                  <c:v>10039.408513673439</c:v>
                </c:pt>
                <c:pt idx="2585">
                  <c:v>10019.485099278374</c:v>
                </c:pt>
                <c:pt idx="2586">
                  <c:v>9929.8297345005794</c:v>
                </c:pt>
                <c:pt idx="2587">
                  <c:v>9770.4424193400573</c:v>
                </c:pt>
                <c:pt idx="2588">
                  <c:v>9533.3537880387794</c:v>
                </c:pt>
                <c:pt idx="2589">
                  <c:v>9613.0474456190404</c:v>
                </c:pt>
                <c:pt idx="2590">
                  <c:v>9499.4839835671683</c:v>
                </c:pt>
                <c:pt idx="2591">
                  <c:v>9728.6032491104197</c:v>
                </c:pt>
                <c:pt idx="2592">
                  <c:v>9734.5802734289391</c:v>
                </c:pt>
                <c:pt idx="2593">
                  <c:v>9648.9095915301587</c:v>
                </c:pt>
                <c:pt idx="2594">
                  <c:v>9441.7060818214777</c:v>
                </c:pt>
                <c:pt idx="2595">
                  <c:v>9381.9358386362819</c:v>
                </c:pt>
                <c:pt idx="2596">
                  <c:v>9377.9511557572696</c:v>
                </c:pt>
                <c:pt idx="2597">
                  <c:v>9278.3340837819414</c:v>
                </c:pt>
                <c:pt idx="2598">
                  <c:v>9196.6480847621733</c:v>
                </c:pt>
                <c:pt idx="2599">
                  <c:v>9061.1688668757288</c:v>
                </c:pt>
                <c:pt idx="2600">
                  <c:v>9230.5178892337844</c:v>
                </c:pt>
                <c:pt idx="2601">
                  <c:v>8935.6513561868178</c:v>
                </c:pt>
                <c:pt idx="2602">
                  <c:v>8702.5474077645522</c:v>
                </c:pt>
                <c:pt idx="2603">
                  <c:v>8708.5244320830734</c:v>
                </c:pt>
                <c:pt idx="2604">
                  <c:v>8405.6885332780785</c:v>
                </c:pt>
                <c:pt idx="2605">
                  <c:v>8347.9106315323897</c:v>
                </c:pt>
                <c:pt idx="2606">
                  <c:v>8408.3383473926224</c:v>
                </c:pt>
                <c:pt idx="2607">
                  <c:v>8272.0621929303761</c:v>
                </c:pt>
                <c:pt idx="2608">
                  <c:v>8050.5935185148292</c:v>
                </c:pt>
                <c:pt idx="2609">
                  <c:v>8240.3241937990369</c:v>
                </c:pt>
                <c:pt idx="2610">
                  <c:v>8567.0681898781077</c:v>
                </c:pt>
                <c:pt idx="2611">
                  <c:v>8606.91501866824</c:v>
                </c:pt>
                <c:pt idx="2612">
                  <c:v>8638.7924817003441</c:v>
                </c:pt>
                <c:pt idx="2613">
                  <c:v>8675.6906451600062</c:v>
                </c:pt>
                <c:pt idx="2614">
                  <c:v>8945.9916082578566</c:v>
                </c:pt>
                <c:pt idx="2615">
                  <c:v>9026.6615131434774</c:v>
                </c:pt>
                <c:pt idx="2616">
                  <c:v>8907.2206438450594</c:v>
                </c:pt>
                <c:pt idx="2617">
                  <c:v>8774.2716995867886</c:v>
                </c:pt>
                <c:pt idx="2618">
                  <c:v>8993.6284920764592</c:v>
                </c:pt>
                <c:pt idx="2619">
                  <c:v>8862.97074047362</c:v>
                </c:pt>
                <c:pt idx="2620">
                  <c:v>8919.5333139412105</c:v>
                </c:pt>
                <c:pt idx="2621">
                  <c:v>9006.8974860635717</c:v>
                </c:pt>
                <c:pt idx="2622">
                  <c:v>9144.0502707592022</c:v>
                </c:pt>
                <c:pt idx="2623">
                  <c:v>9210.8136323970648</c:v>
                </c:pt>
                <c:pt idx="2624">
                  <c:v>9338.7617996421759</c:v>
                </c:pt>
                <c:pt idx="2625">
                  <c:v>9241.196839349539</c:v>
                </c:pt>
                <c:pt idx="2626">
                  <c:v>9065.8707926729639</c:v>
                </c:pt>
                <c:pt idx="2627">
                  <c:v>9090.5160562796609</c:v>
                </c:pt>
                <c:pt idx="2628">
                  <c:v>8940.6720566143758</c:v>
                </c:pt>
                <c:pt idx="2629">
                  <c:v>8885.364658253673</c:v>
                </c:pt>
                <c:pt idx="2630">
                  <c:v>8587.629153533815</c:v>
                </c:pt>
                <c:pt idx="2631">
                  <c:v>8735.5206585883861</c:v>
                </c:pt>
                <c:pt idx="2632">
                  <c:v>8703.3044975115663</c:v>
                </c:pt>
                <c:pt idx="2633">
                  <c:v>8982.8499248887274</c:v>
                </c:pt>
                <c:pt idx="2634">
                  <c:v>8973.2269157359096</c:v>
                </c:pt>
                <c:pt idx="2635">
                  <c:v>8984.3441809683573</c:v>
                </c:pt>
                <c:pt idx="2636">
                  <c:v>8875.422874470536</c:v>
                </c:pt>
                <c:pt idx="2637">
                  <c:v>8952.6460286658075</c:v>
                </c:pt>
                <c:pt idx="2638">
                  <c:v>8815.93155908687</c:v>
                </c:pt>
                <c:pt idx="2639">
                  <c:v>8643.2951733536283</c:v>
                </c:pt>
                <c:pt idx="2640">
                  <c:v>8571.3716473874429</c:v>
                </c:pt>
                <c:pt idx="2641">
                  <c:v>8545.351668187488</c:v>
                </c:pt>
                <c:pt idx="2642">
                  <c:v>8321.8707289180402</c:v>
                </c:pt>
                <c:pt idx="2643">
                  <c:v>7874.7096162351918</c:v>
                </c:pt>
                <c:pt idx="2644">
                  <c:v>7520.3318443901635</c:v>
                </c:pt>
                <c:pt idx="2645">
                  <c:v>7533.0429827742155</c:v>
                </c:pt>
                <c:pt idx="2646">
                  <c:v>7369.3522101043591</c:v>
                </c:pt>
                <c:pt idx="2647">
                  <c:v>7156.1915994915544</c:v>
                </c:pt>
                <c:pt idx="2648">
                  <c:v>7039.9583999107435</c:v>
                </c:pt>
                <c:pt idx="2649">
                  <c:v>6960.8026745191492</c:v>
                </c:pt>
                <c:pt idx="2650">
                  <c:v>7223.2936591741354</c:v>
                </c:pt>
                <c:pt idx="2651">
                  <c:v>7107.9370898267061</c:v>
                </c:pt>
                <c:pt idx="2652">
                  <c:v>7246.0262749989042</c:v>
                </c:pt>
                <c:pt idx="2653">
                  <c:v>6957.4953877295675</c:v>
                </c:pt>
                <c:pt idx="2654">
                  <c:v>6866.1266093137983</c:v>
                </c:pt>
                <c:pt idx="2655">
                  <c:v>6960.563593546407</c:v>
                </c:pt>
                <c:pt idx="2656">
                  <c:v>7143.4605376931077</c:v>
                </c:pt>
                <c:pt idx="2657">
                  <c:v>7013.7391865668369</c:v>
                </c:pt>
                <c:pt idx="2658">
                  <c:v>7210.1442056733913</c:v>
                </c:pt>
                <c:pt idx="2659">
                  <c:v>7550.8345918290088</c:v>
                </c:pt>
                <c:pt idx="2660">
                  <c:v>7573.8859822840996</c:v>
                </c:pt>
                <c:pt idx="2661">
                  <c:v>7397.2051434286604</c:v>
                </c:pt>
                <c:pt idx="2662">
                  <c:v>7605.026278983587</c:v>
                </c:pt>
                <c:pt idx="2663">
                  <c:v>7593.2116942473131</c:v>
                </c:pt>
                <c:pt idx="2664">
                  <c:v>7661.7880865951283</c:v>
                </c:pt>
                <c:pt idx="2665">
                  <c:v>7771.3668657679873</c:v>
                </c:pt>
                <c:pt idx="2666">
                  <c:v>7719.1675200529171</c:v>
                </c:pt>
                <c:pt idx="2667">
                  <c:v>7942.8078466375255</c:v>
                </c:pt>
                <c:pt idx="2668">
                  <c:v>7993.6723235881273</c:v>
                </c:pt>
                <c:pt idx="2669">
                  <c:v>8056.1720745454477</c:v>
                </c:pt>
                <c:pt idx="2670">
                  <c:v>8099.067185738023</c:v>
                </c:pt>
                <c:pt idx="2671">
                  <c:v>7801.2320639461914</c:v>
                </c:pt>
                <c:pt idx="2672">
                  <c:v>7777.0848856993707</c:v>
                </c:pt>
                <c:pt idx="2673">
                  <c:v>7829.2842314144427</c:v>
                </c:pt>
                <c:pt idx="2674">
                  <c:v>7966.3373990380978</c:v>
                </c:pt>
                <c:pt idx="2675">
                  <c:v>8129.7691673208192</c:v>
                </c:pt>
                <c:pt idx="2676">
                  <c:v>8134.5707101900298</c:v>
                </c:pt>
                <c:pt idx="2677">
                  <c:v>8284.4545566841061</c:v>
                </c:pt>
                <c:pt idx="2678">
                  <c:v>8238.3916226027141</c:v>
                </c:pt>
                <c:pt idx="2679">
                  <c:v>8215.9777814082663</c:v>
                </c:pt>
                <c:pt idx="2680">
                  <c:v>8313.303660728161</c:v>
                </c:pt>
                <c:pt idx="2681">
                  <c:v>8241.4000581763703</c:v>
                </c:pt>
                <c:pt idx="2682">
                  <c:v>8522.6389757771121</c:v>
                </c:pt>
                <c:pt idx="2683">
                  <c:v>8773.4548395965903</c:v>
                </c:pt>
                <c:pt idx="2684">
                  <c:v>8859.1852917385568</c:v>
                </c:pt>
                <c:pt idx="2685">
                  <c:v>9062.4240419826183</c:v>
                </c:pt>
                <c:pt idx="2686">
                  <c:v>8877.4749861532273</c:v>
                </c:pt>
                <c:pt idx="2687">
                  <c:v>9032.0209116157494</c:v>
                </c:pt>
                <c:pt idx="2688">
                  <c:v>8865.9592526328797</c:v>
                </c:pt>
                <c:pt idx="2689">
                  <c:v>9003.5503524451997</c:v>
                </c:pt>
                <c:pt idx="2690">
                  <c:v>9181.3469025067625</c:v>
                </c:pt>
                <c:pt idx="2691">
                  <c:v>9125.5812656149756</c:v>
                </c:pt>
                <c:pt idx="2692">
                  <c:v>8861.0979395204831</c:v>
                </c:pt>
                <c:pt idx="2693">
                  <c:v>8897.4581707914767</c:v>
                </c:pt>
                <c:pt idx="2694">
                  <c:v>8848.2274138212706</c:v>
                </c:pt>
                <c:pt idx="2695">
                  <c:v>9257.6336562254692</c:v>
                </c:pt>
                <c:pt idx="2696">
                  <c:v>9496.3560075071437</c:v>
                </c:pt>
                <c:pt idx="2697">
                  <c:v>9811.4049593363125</c:v>
                </c:pt>
                <c:pt idx="2698">
                  <c:v>10377.827630588019</c:v>
                </c:pt>
                <c:pt idx="2699">
                  <c:v>10627.009774427102</c:v>
                </c:pt>
                <c:pt idx="2700">
                  <c:v>10601.806655217344</c:v>
                </c:pt>
                <c:pt idx="2701">
                  <c:v>10507.548981714292</c:v>
                </c:pt>
                <c:pt idx="2702">
                  <c:v>11036.196859272955</c:v>
                </c:pt>
                <c:pt idx="2703">
                  <c:v>10773.666027789179</c:v>
                </c:pt>
                <c:pt idx="2704">
                  <c:v>10931.439546383701</c:v>
                </c:pt>
                <c:pt idx="2705">
                  <c:v>10870.513745163591</c:v>
                </c:pt>
                <c:pt idx="2706">
                  <c:v>10617.566076003841</c:v>
                </c:pt>
                <c:pt idx="2707">
                  <c:v>10403.927303445555</c:v>
                </c:pt>
                <c:pt idx="2708">
                  <c:v>10577.539936484156</c:v>
                </c:pt>
                <c:pt idx="2709">
                  <c:v>10179.350576384379</c:v>
                </c:pt>
                <c:pt idx="2710">
                  <c:v>10289.905602862595</c:v>
                </c:pt>
                <c:pt idx="2711">
                  <c:v>10704.472009595118</c:v>
                </c:pt>
                <c:pt idx="2712">
                  <c:v>10743.561748638234</c:v>
                </c:pt>
                <c:pt idx="2713">
                  <c:v>10625.117050059571</c:v>
                </c:pt>
                <c:pt idx="2714">
                  <c:v>10755.216946059347</c:v>
                </c:pt>
                <c:pt idx="2715">
                  <c:v>11059.965492646268</c:v>
                </c:pt>
                <c:pt idx="2716">
                  <c:v>11157.211678308582</c:v>
                </c:pt>
                <c:pt idx="2717">
                  <c:v>11010.316343973764</c:v>
                </c:pt>
                <c:pt idx="2718">
                  <c:v>11233.876976900792</c:v>
                </c:pt>
                <c:pt idx="2719">
                  <c:v>11625.093141962298</c:v>
                </c:pt>
                <c:pt idx="2720">
                  <c:v>11575.663150848139</c:v>
                </c:pt>
                <c:pt idx="2721">
                  <c:v>11686.158407083172</c:v>
                </c:pt>
                <c:pt idx="2722">
                  <c:v>11697.594446945939</c:v>
                </c:pt>
                <c:pt idx="2723">
                  <c:v>11331.621247922983</c:v>
                </c:pt>
                <c:pt idx="2724">
                  <c:v>11180.741230709153</c:v>
                </c:pt>
                <c:pt idx="2725">
                  <c:v>11142.647662385789</c:v>
                </c:pt>
                <c:pt idx="2726">
                  <c:v>10934.627292686911</c:v>
                </c:pt>
                <c:pt idx="2727">
                  <c:v>10960.129263112596</c:v>
                </c:pt>
                <c:pt idx="2728">
                  <c:v>11003.303302106702</c:v>
                </c:pt>
                <c:pt idx="2729">
                  <c:v>11551.695283330877</c:v>
                </c:pt>
                <c:pt idx="2730">
                  <c:v>11563.748949039891</c:v>
                </c:pt>
                <c:pt idx="2731">
                  <c:v>11495.371790836025</c:v>
                </c:pt>
                <c:pt idx="2732">
                  <c:v>11559.405644701767</c:v>
                </c:pt>
                <c:pt idx="2733">
                  <c:v>11855.706663585179</c:v>
                </c:pt>
                <c:pt idx="2734">
                  <c:v>11968.652499790804</c:v>
                </c:pt>
                <c:pt idx="2735">
                  <c:v>11647.606600228721</c:v>
                </c:pt>
                <c:pt idx="2736">
                  <c:v>11580.823315176462</c:v>
                </c:pt>
                <c:pt idx="2737">
                  <c:v>11699.307860583916</c:v>
                </c:pt>
                <c:pt idx="2738">
                  <c:v>11670.996688728528</c:v>
                </c:pt>
                <c:pt idx="2739">
                  <c:v>11654.898569897316</c:v>
                </c:pt>
                <c:pt idx="2740">
                  <c:v>11643.741457836079</c:v>
                </c:pt>
                <c:pt idx="2741">
                  <c:v>11806.774757830897</c:v>
                </c:pt>
                <c:pt idx="2742">
                  <c:v>11891.509039253111</c:v>
                </c:pt>
                <c:pt idx="2743">
                  <c:v>11678.428122297886</c:v>
                </c:pt>
                <c:pt idx="2744">
                  <c:v>11340.766095130319</c:v>
                </c:pt>
                <c:pt idx="2745">
                  <c:v>11268.882415992925</c:v>
                </c:pt>
                <c:pt idx="2746">
                  <c:v>11176.696777586956</c:v>
                </c:pt>
                <c:pt idx="2747">
                  <c:v>10979.215894103068</c:v>
                </c:pt>
                <c:pt idx="2748">
                  <c:v>10957.459525583656</c:v>
                </c:pt>
                <c:pt idx="2749">
                  <c:v>11348.595996987578</c:v>
                </c:pt>
                <c:pt idx="2750">
                  <c:v>11318.053402719945</c:v>
                </c:pt>
                <c:pt idx="2751">
                  <c:v>11703.013615661397</c:v>
                </c:pt>
                <c:pt idx="2752">
                  <c:v>11869.87221122007</c:v>
                </c:pt>
                <c:pt idx="2753">
                  <c:v>12148.441391291874</c:v>
                </c:pt>
                <c:pt idx="2754">
                  <c:v>12049.979877351459</c:v>
                </c:pt>
                <c:pt idx="2755">
                  <c:v>11977.259414809472</c:v>
                </c:pt>
                <c:pt idx="2756">
                  <c:v>12345.065567956775</c:v>
                </c:pt>
                <c:pt idx="2757">
                  <c:v>12198.190157036352</c:v>
                </c:pt>
                <c:pt idx="2758">
                  <c:v>12130.052079805229</c:v>
                </c:pt>
                <c:pt idx="2759">
                  <c:v>12094.508708524432</c:v>
                </c:pt>
                <c:pt idx="2760">
                  <c:v>11857.320460151179</c:v>
                </c:pt>
                <c:pt idx="2761">
                  <c:v>11898.482234291383</c:v>
                </c:pt>
                <c:pt idx="2762">
                  <c:v>11768.222950976446</c:v>
                </c:pt>
                <c:pt idx="2763">
                  <c:v>12071.716322456477</c:v>
                </c:pt>
                <c:pt idx="2764">
                  <c:v>12046.732360805066</c:v>
                </c:pt>
                <c:pt idx="2765">
                  <c:v>12233.813221974729</c:v>
                </c:pt>
                <c:pt idx="2766">
                  <c:v>12390.710110335869</c:v>
                </c:pt>
                <c:pt idx="2767">
                  <c:v>12437.470363921087</c:v>
                </c:pt>
                <c:pt idx="2768">
                  <c:v>12248.417084726312</c:v>
                </c:pt>
                <c:pt idx="2769">
                  <c:v>12372.280952020434</c:v>
                </c:pt>
                <c:pt idx="2770">
                  <c:v>12287.706057913381</c:v>
                </c:pt>
                <c:pt idx="2771">
                  <c:v>12325.500775020819</c:v>
                </c:pt>
                <c:pt idx="2772">
                  <c:v>12439.104083901482</c:v>
                </c:pt>
                <c:pt idx="2773">
                  <c:v>12541.111965604217</c:v>
                </c:pt>
                <c:pt idx="2774">
                  <c:v>12366.64262574663</c:v>
                </c:pt>
                <c:pt idx="2775">
                  <c:v>12334.247153940254</c:v>
                </c:pt>
                <c:pt idx="2776">
                  <c:v>12093.213686588753</c:v>
                </c:pt>
                <c:pt idx="2777">
                  <c:v>12072.015173672404</c:v>
                </c:pt>
                <c:pt idx="2778">
                  <c:v>12101.003741617224</c:v>
                </c:pt>
                <c:pt idx="2779">
                  <c:v>12317.83026047872</c:v>
                </c:pt>
                <c:pt idx="2780">
                  <c:v>12344.547559182502</c:v>
                </c:pt>
                <c:pt idx="2781">
                  <c:v>12467.534796243241</c:v>
                </c:pt>
                <c:pt idx="2782">
                  <c:v>12732.416590625635</c:v>
                </c:pt>
                <c:pt idx="2783">
                  <c:v>12725.503165830547</c:v>
                </c:pt>
                <c:pt idx="2784">
                  <c:v>12846.617601938149</c:v>
                </c:pt>
                <c:pt idx="2785">
                  <c:v>12874.510382091241</c:v>
                </c:pt>
                <c:pt idx="2786">
                  <c:v>12731.06179844677</c:v>
                </c:pt>
                <c:pt idx="2787">
                  <c:v>12860.563992014695</c:v>
                </c:pt>
                <c:pt idx="2788">
                  <c:v>12661.329848064042</c:v>
                </c:pt>
                <c:pt idx="2789">
                  <c:v>12563.705117528221</c:v>
                </c:pt>
                <c:pt idx="2790">
                  <c:v>12362.478632138062</c:v>
                </c:pt>
                <c:pt idx="2791">
                  <c:v>12083.550830607146</c:v>
                </c:pt>
                <c:pt idx="2792">
                  <c:v>11689.067225584851</c:v>
                </c:pt>
                <c:pt idx="2793">
                  <c:v>11774.737907483634</c:v>
                </c:pt>
                <c:pt idx="2794">
                  <c:v>11240.79040169588</c:v>
                </c:pt>
                <c:pt idx="2795">
                  <c:v>11282.629571925518</c:v>
                </c:pt>
                <c:pt idx="2796">
                  <c:v>11378.261961021832</c:v>
                </c:pt>
                <c:pt idx="2797">
                  <c:v>11434.047521328015</c:v>
                </c:pt>
                <c:pt idx="2798">
                  <c:v>11569.52673921446</c:v>
                </c:pt>
                <c:pt idx="2799">
                  <c:v>11440.024545646535</c:v>
                </c:pt>
                <c:pt idx="2800">
                  <c:v>11465.924984360119</c:v>
                </c:pt>
                <c:pt idx="2801">
                  <c:v>11774.737907483634</c:v>
                </c:pt>
                <c:pt idx="2802">
                  <c:v>11557.572690577421</c:v>
                </c:pt>
                <c:pt idx="2803">
                  <c:v>11533.664593303341</c:v>
                </c:pt>
                <c:pt idx="2804">
                  <c:v>11105.311183809437</c:v>
                </c:pt>
                <c:pt idx="2805">
                  <c:v>10844.31445523408</c:v>
                </c:pt>
                <c:pt idx="2806">
                  <c:v>11039.56391630572</c:v>
                </c:pt>
                <c:pt idx="2807">
                  <c:v>11055.502647821773</c:v>
                </c:pt>
                <c:pt idx="2808">
                  <c:v>11368.3002538243</c:v>
                </c:pt>
                <c:pt idx="2809">
                  <c:v>11414.12410693295</c:v>
                </c:pt>
                <c:pt idx="2810">
                  <c:v>11294.583620562558</c:v>
                </c:pt>
                <c:pt idx="2811">
                  <c:v>11202.935914345257</c:v>
                </c:pt>
                <c:pt idx="2812">
                  <c:v>11428.070497009496</c:v>
                </c:pt>
                <c:pt idx="2813">
                  <c:v>11306.537669199597</c:v>
                </c:pt>
                <c:pt idx="2814">
                  <c:v>11099.334159490916</c:v>
                </c:pt>
                <c:pt idx="2815">
                  <c:v>11011.671136152629</c:v>
                </c:pt>
                <c:pt idx="2816">
                  <c:v>11155.1197197971</c:v>
                </c:pt>
                <c:pt idx="2817">
                  <c:v>11139.180988281048</c:v>
                </c:pt>
                <c:pt idx="2818">
                  <c:v>10824.391040839015</c:v>
                </c:pt>
                <c:pt idx="2819">
                  <c:v>10955.885575846447</c:v>
                </c:pt>
                <c:pt idx="2820">
                  <c:v>10768.605480532831</c:v>
                </c:pt>
                <c:pt idx="2821">
                  <c:v>10756.651431895792</c:v>
                </c:pt>
                <c:pt idx="2822">
                  <c:v>11081.403086535358</c:v>
                </c:pt>
                <c:pt idx="2823">
                  <c:v>11081.642167508098</c:v>
                </c:pt>
                <c:pt idx="2824">
                  <c:v>11031.594550547694</c:v>
                </c:pt>
                <c:pt idx="2825">
                  <c:v>11029.602209108189</c:v>
                </c:pt>
                <c:pt idx="2826">
                  <c:v>10756.651431895792</c:v>
                </c:pt>
                <c:pt idx="2827">
                  <c:v>10848.299138113092</c:v>
                </c:pt>
                <c:pt idx="2828">
                  <c:v>10878.184259705691</c:v>
                </c:pt>
                <c:pt idx="2829">
                  <c:v>10726.766310303194</c:v>
                </c:pt>
                <c:pt idx="2830">
                  <c:v>10591.287092416749</c:v>
                </c:pt>
                <c:pt idx="2831">
                  <c:v>10206.765194591988</c:v>
                </c:pt>
                <c:pt idx="2832">
                  <c:v>10103.163439737649</c:v>
                </c:pt>
                <c:pt idx="2833">
                  <c:v>10266.535437777184</c:v>
                </c:pt>
                <c:pt idx="2834">
                  <c:v>9899.9446129079824</c:v>
                </c:pt>
                <c:pt idx="2835">
                  <c:v>9951.7454903351518</c:v>
                </c:pt>
                <c:pt idx="2836">
                  <c:v>10055.347245189492</c:v>
                </c:pt>
                <c:pt idx="2837">
                  <c:v>10220.711584668534</c:v>
                </c:pt>
                <c:pt idx="2838">
                  <c:v>10469.75426460685</c:v>
                </c:pt>
                <c:pt idx="2839">
                  <c:v>10712.819920226648</c:v>
                </c:pt>
                <c:pt idx="2840">
                  <c:v>10734.73567606122</c:v>
                </c:pt>
                <c:pt idx="2841">
                  <c:v>10483.700654683396</c:v>
                </c:pt>
                <c:pt idx="2842">
                  <c:v>10364.160168313005</c:v>
                </c:pt>
                <c:pt idx="2843">
                  <c:v>10790.521236367404</c:v>
                </c:pt>
                <c:pt idx="2844">
                  <c:v>10744.697383258754</c:v>
                </c:pt>
                <c:pt idx="2845">
                  <c:v>10595.271775295763</c:v>
                </c:pt>
                <c:pt idx="2846">
                  <c:v>10459.792557409319</c:v>
                </c:pt>
                <c:pt idx="2847">
                  <c:v>10443.853825893266</c:v>
                </c:pt>
                <c:pt idx="2848">
                  <c:v>10282.474169293237</c:v>
                </c:pt>
                <c:pt idx="2849">
                  <c:v>10047.377879431466</c:v>
                </c:pt>
                <c:pt idx="2850">
                  <c:v>10278.489486414224</c:v>
                </c:pt>
                <c:pt idx="2851">
                  <c:v>10039.408513673439</c:v>
                </c:pt>
                <c:pt idx="2852">
                  <c:v>10051.362562310478</c:v>
                </c:pt>
                <c:pt idx="2853">
                  <c:v>9672.8176888042362</c:v>
                </c:pt>
                <c:pt idx="2854">
                  <c:v>9678.7947131227556</c:v>
                </c:pt>
                <c:pt idx="2855">
                  <c:v>9971.668904730217</c:v>
                </c:pt>
                <c:pt idx="2856">
                  <c:v>9842.1667111622919</c:v>
                </c:pt>
                <c:pt idx="2857">
                  <c:v>9794.3505166141349</c:v>
                </c:pt>
                <c:pt idx="2858">
                  <c:v>9802.3198823721614</c:v>
                </c:pt>
                <c:pt idx="2859">
                  <c:v>9236.4949135523057</c:v>
                </c:pt>
                <c:pt idx="2860">
                  <c:v>9108.9850614238858</c:v>
                </c:pt>
                <c:pt idx="2861">
                  <c:v>9403.8515944708543</c:v>
                </c:pt>
                <c:pt idx="2862">
                  <c:v>9364.0047656807237</c:v>
                </c:pt>
                <c:pt idx="2863">
                  <c:v>9664.8483230462098</c:v>
                </c:pt>
                <c:pt idx="2864">
                  <c:v>9666.8406644857168</c:v>
                </c:pt>
                <c:pt idx="2865">
                  <c:v>9597.1087141029875</c:v>
                </c:pt>
                <c:pt idx="2866">
                  <c:v>9736.5726148684462</c:v>
                </c:pt>
                <c:pt idx="2867">
                  <c:v>9824.2356382067337</c:v>
                </c:pt>
                <c:pt idx="2868">
                  <c:v>9800.3275409326543</c:v>
                </c:pt>
                <c:pt idx="2869">
                  <c:v>9738.5649563079514</c:v>
                </c:pt>
                <c:pt idx="2870">
                  <c:v>9800.3275409326543</c:v>
                </c:pt>
                <c:pt idx="2871">
                  <c:v>9736.5726148684462</c:v>
                </c:pt>
                <c:pt idx="2872">
                  <c:v>9874.044174194396</c:v>
                </c:pt>
                <c:pt idx="2873">
                  <c:v>9897.9522714684754</c:v>
                </c:pt>
                <c:pt idx="2874">
                  <c:v>9832.2050039647602</c:v>
                </c:pt>
                <c:pt idx="2875">
                  <c:v>9720.3350321364687</c:v>
                </c:pt>
                <c:pt idx="2876">
                  <c:v>9541.3231537968059</c:v>
                </c:pt>
                <c:pt idx="2877">
                  <c:v>9563.2389096313764</c:v>
                </c:pt>
                <c:pt idx="2878">
                  <c:v>9491.5146178091418</c:v>
                </c:pt>
                <c:pt idx="2879">
                  <c:v>9252.4336450683568</c:v>
                </c:pt>
                <c:pt idx="2880">
                  <c:v>9140.8625244559917</c:v>
                </c:pt>
                <c:pt idx="2881">
                  <c:v>9033.2760867226389</c:v>
                </c:pt>
                <c:pt idx="2882">
                  <c:v>8883.8504787596485</c:v>
                </c:pt>
                <c:pt idx="2883">
                  <c:v>9031.2837452831318</c:v>
                </c:pt>
                <c:pt idx="2884">
                  <c:v>9300.2498396165138</c:v>
                </c:pt>
                <c:pt idx="2885">
                  <c:v>9284.3111081004627</c:v>
                </c:pt>
                <c:pt idx="2886">
                  <c:v>9258.4106693868762</c:v>
                </c:pt>
                <c:pt idx="2887">
                  <c:v>9124.9237929399387</c:v>
                </c:pt>
                <c:pt idx="2888">
                  <c:v>8879.8657958806343</c:v>
                </c:pt>
                <c:pt idx="2889">
                  <c:v>9230.5178892337844</c:v>
                </c:pt>
                <c:pt idx="2890">
                  <c:v>8929.6743318682984</c:v>
                </c:pt>
                <c:pt idx="2891">
                  <c:v>8947.6054048238566</c:v>
                </c:pt>
                <c:pt idx="2892">
                  <c:v>8824.0802355744509</c:v>
                </c:pt>
                <c:pt idx="2893">
                  <c:v>8622.8537501842911</c:v>
                </c:pt>
                <c:pt idx="2894">
                  <c:v>8539.1754097250177</c:v>
                </c:pt>
                <c:pt idx="2895">
                  <c:v>8337.9489243348562</c:v>
                </c:pt>
                <c:pt idx="2896">
                  <c:v>8411.6655575965979</c:v>
                </c:pt>
                <c:pt idx="2897">
                  <c:v>8383.7727774435079</c:v>
                </c:pt>
                <c:pt idx="2898">
                  <c:v>8349.9029729718968</c:v>
                </c:pt>
                <c:pt idx="2899">
                  <c:v>8292.1250712262063</c:v>
                </c:pt>
                <c:pt idx="2900">
                  <c:v>8310.0561441817645</c:v>
                </c:pt>
                <c:pt idx="2901">
                  <c:v>8118.7913659891374</c:v>
                </c:pt>
                <c:pt idx="2902">
                  <c:v>8102.8526344730853</c:v>
                </c:pt>
                <c:pt idx="2903">
                  <c:v>7817.9478086236504</c:v>
                </c:pt>
                <c:pt idx="2904">
                  <c:v>7897.6414662039124</c:v>
                </c:pt>
                <c:pt idx="2905">
                  <c:v>7863.7716617323013</c:v>
                </c:pt>
                <c:pt idx="2906">
                  <c:v>7670.5145421001671</c:v>
                </c:pt>
                <c:pt idx="2907">
                  <c:v>7790.0550284705587</c:v>
                </c:pt>
                <c:pt idx="2908">
                  <c:v>8230.3624866015034</c:v>
                </c:pt>
                <c:pt idx="2909">
                  <c:v>8413.6578990361049</c:v>
                </c:pt>
                <c:pt idx="2910">
                  <c:v>8527.2213610879771</c:v>
                </c:pt>
                <c:pt idx="2911">
                  <c:v>8881.8581373201414</c:v>
                </c:pt>
                <c:pt idx="2912">
                  <c:v>8891.8198445176731</c:v>
                </c:pt>
                <c:pt idx="2913">
                  <c:v>8738.4095536756704</c:v>
                </c:pt>
                <c:pt idx="2914">
                  <c:v>9144.6081263622636</c:v>
                </c:pt>
                <c:pt idx="2915">
                  <c:v>9112.9697443028999</c:v>
                </c:pt>
                <c:pt idx="2916">
                  <c:v>9093.0463299078347</c:v>
                </c:pt>
                <c:pt idx="2917">
                  <c:v>9166.7629631695763</c:v>
                </c:pt>
                <c:pt idx="2918">
                  <c:v>9073.1229155127694</c:v>
                </c:pt>
                <c:pt idx="2919">
                  <c:v>8961.5517949004025</c:v>
                </c:pt>
                <c:pt idx="2920">
                  <c:v>9122.9314515004316</c:v>
                </c:pt>
                <c:pt idx="2921">
                  <c:v>8965.5364777794166</c:v>
                </c:pt>
                <c:pt idx="2922">
                  <c:v>9130.9008172584581</c:v>
                </c:pt>
                <c:pt idx="2923">
                  <c:v>9097.031012786847</c:v>
                </c:pt>
                <c:pt idx="2924">
                  <c:v>9413.813301668386</c:v>
                </c:pt>
                <c:pt idx="2925">
                  <c:v>9477.5682277325959</c:v>
                </c:pt>
                <c:pt idx="2926">
                  <c:v>9585.1546654659487</c:v>
                </c:pt>
                <c:pt idx="2927">
                  <c:v>9292.2804738584873</c:v>
                </c:pt>
                <c:pt idx="2928">
                  <c:v>9316.1885711325667</c:v>
                </c:pt>
                <c:pt idx="2929">
                  <c:v>9306.2268639350332</c:v>
                </c:pt>
                <c:pt idx="2930">
                  <c:v>9294.2728152979944</c:v>
                </c:pt>
                <c:pt idx="2931">
                  <c:v>9589.139348344961</c:v>
                </c:pt>
                <c:pt idx="2932">
                  <c:v>9543.3154952363111</c:v>
                </c:pt>
                <c:pt idx="2933">
                  <c:v>9415.805643107893</c:v>
                </c:pt>
                <c:pt idx="2934">
                  <c:v>9270.3647180239168</c:v>
                </c:pt>
                <c:pt idx="2935">
                  <c:v>9122.9314515004316</c:v>
                </c:pt>
                <c:pt idx="2936">
                  <c:v>9377.9511557572696</c:v>
                </c:pt>
                <c:pt idx="2937">
                  <c:v>9409.8286187893736</c:v>
                </c:pt>
                <c:pt idx="2938">
                  <c:v>9318.1809125720738</c:v>
                </c:pt>
                <c:pt idx="2939">
                  <c:v>9230.5178892337844</c:v>
                </c:pt>
                <c:pt idx="2940">
                  <c:v>9188.6787190041487</c:v>
                </c:pt>
                <c:pt idx="2941">
                  <c:v>9256.4183279473709</c:v>
                </c:pt>
                <c:pt idx="2942">
                  <c:v>9330.1349612091126</c:v>
                </c:pt>
                <c:pt idx="2943">
                  <c:v>9549.2925195548305</c:v>
                </c:pt>
                <c:pt idx="2944">
                  <c:v>9417.7979845474001</c:v>
                </c:pt>
                <c:pt idx="2945">
                  <c:v>9473.5835448535836</c:v>
                </c:pt>
                <c:pt idx="2946">
                  <c:v>9439.7137403819725</c:v>
                </c:pt>
                <c:pt idx="2947">
                  <c:v>9609.0627627400281</c:v>
                </c:pt>
                <c:pt idx="2948">
                  <c:v>9473.5835448535836</c:v>
                </c:pt>
                <c:pt idx="2949">
                  <c:v>9362.0124242412166</c:v>
                </c:pt>
                <c:pt idx="2950">
                  <c:v>9302.2421810560209</c:v>
                </c:pt>
                <c:pt idx="2951">
                  <c:v>9140.8625244559917</c:v>
                </c:pt>
                <c:pt idx="2952">
                  <c:v>9128.908475818951</c:v>
                </c:pt>
                <c:pt idx="2953">
                  <c:v>9055.1918425572094</c:v>
                </c:pt>
                <c:pt idx="2954">
                  <c:v>9035.2684281621441</c:v>
                </c:pt>
                <c:pt idx="2955">
                  <c:v>9063.1612083152359</c:v>
                </c:pt>
                <c:pt idx="2956">
                  <c:v>9154.8089145325375</c:v>
                </c:pt>
                <c:pt idx="2957">
                  <c:v>9108.9850614238858</c:v>
                </c:pt>
                <c:pt idx="2958">
                  <c:v>9053.1995011177041</c:v>
                </c:pt>
                <c:pt idx="2959">
                  <c:v>8933.6590147473107</c:v>
                </c:pt>
                <c:pt idx="2960">
                  <c:v>9099.0233542263541</c:v>
                </c:pt>
                <c:pt idx="2961">
                  <c:v>9059.1765254362235</c:v>
                </c:pt>
                <c:pt idx="2962">
                  <c:v>8879.8657958806343</c:v>
                </c:pt>
                <c:pt idx="2963">
                  <c:v>8869.9040886831026</c:v>
                </c:pt>
                <c:pt idx="2964">
                  <c:v>9015.0860093799438</c:v>
                </c:pt>
                <c:pt idx="2965">
                  <c:v>9217.2090484178807</c:v>
                </c:pt>
                <c:pt idx="2966">
                  <c:v>9343.8024234841268</c:v>
                </c:pt>
                <c:pt idx="2967">
                  <c:v>9366.1564944353904</c:v>
                </c:pt>
                <c:pt idx="2968">
                  <c:v>9636.8160789923531</c:v>
                </c:pt>
                <c:pt idx="2969">
                  <c:v>9590.5937575958014</c:v>
                </c:pt>
                <c:pt idx="2970">
                  <c:v>9664.4498547583098</c:v>
                </c:pt>
                <c:pt idx="2971">
                  <c:v>9944.2941333513972</c:v>
                </c:pt>
                <c:pt idx="2972">
                  <c:v>9946.6052494212254</c:v>
                </c:pt>
                <c:pt idx="2973">
                  <c:v>9996.971641011949</c:v>
                </c:pt>
                <c:pt idx="2974">
                  <c:v>9848.7215144982692</c:v>
                </c:pt>
                <c:pt idx="2975">
                  <c:v>9777.9734699813907</c:v>
                </c:pt>
                <c:pt idx="2976">
                  <c:v>9864.1422372400484</c:v>
                </c:pt>
                <c:pt idx="2977">
                  <c:v>9853.8617554121956</c:v>
                </c:pt>
                <c:pt idx="2978">
                  <c:v>9948.2987396448061</c:v>
                </c:pt>
                <c:pt idx="2979">
                  <c:v>10118.7037029658</c:v>
                </c:pt>
                <c:pt idx="2980">
                  <c:v>10075.908208845198</c:v>
                </c:pt>
                <c:pt idx="2981">
                  <c:v>9907.0971186758106</c:v>
                </c:pt>
                <c:pt idx="2982">
                  <c:v>9991.9110937556034</c:v>
                </c:pt>
                <c:pt idx="2983">
                  <c:v>9630.1417351700056</c:v>
                </c:pt>
                <c:pt idx="2984">
                  <c:v>9434.4738823960688</c:v>
                </c:pt>
                <c:pt idx="2985">
                  <c:v>9252.1746406812217</c:v>
                </c:pt>
                <c:pt idx="2986">
                  <c:v>9202.5852622519033</c:v>
                </c:pt>
                <c:pt idx="2987">
                  <c:v>9214.3201533305964</c:v>
                </c:pt>
                <c:pt idx="2988">
                  <c:v>8981.3955156378888</c:v>
                </c:pt>
                <c:pt idx="2989">
                  <c:v>8953.5625057279813</c:v>
                </c:pt>
                <c:pt idx="2990">
                  <c:v>9374.1258601934169</c:v>
                </c:pt>
                <c:pt idx="2991">
                  <c:v>9175.3499547738502</c:v>
                </c:pt>
                <c:pt idx="2992">
                  <c:v>9066.8071931495324</c:v>
                </c:pt>
                <c:pt idx="2993">
                  <c:v>9066.5481887623973</c:v>
                </c:pt>
                <c:pt idx="2994">
                  <c:v>9061.8661863795569</c:v>
                </c:pt>
                <c:pt idx="2995">
                  <c:v>9183.1001629735292</c:v>
                </c:pt>
                <c:pt idx="2996">
                  <c:v>8874.586091065943</c:v>
                </c:pt>
                <c:pt idx="2997">
                  <c:v>8879.2481700343869</c:v>
                </c:pt>
                <c:pt idx="2998">
                  <c:v>8830.973736955144</c:v>
                </c:pt>
                <c:pt idx="2999">
                  <c:v>9018.7120707998438</c:v>
                </c:pt>
                <c:pt idx="3000">
                  <c:v>8964.9188519331674</c:v>
                </c:pt>
                <c:pt idx="3001">
                  <c:v>8802.3836372982241</c:v>
                </c:pt>
                <c:pt idx="3002">
                  <c:v>8761.2019397436252</c:v>
                </c:pt>
                <c:pt idx="3003">
                  <c:v>8667.8607433027446</c:v>
                </c:pt>
                <c:pt idx="3004">
                  <c:v>8606.8950952538435</c:v>
                </c:pt>
                <c:pt idx="3005">
                  <c:v>8488.2710859456238</c:v>
                </c:pt>
                <c:pt idx="3006">
                  <c:v>8623.1526014002175</c:v>
                </c:pt>
                <c:pt idx="3007">
                  <c:v>8724.4432401847298</c:v>
                </c:pt>
                <c:pt idx="3008">
                  <c:v>8918.0589812759754</c:v>
                </c:pt>
                <c:pt idx="3009">
                  <c:v>8682.6040699550922</c:v>
                </c:pt>
                <c:pt idx="3010">
                  <c:v>9044.6722797566163</c:v>
                </c:pt>
                <c:pt idx="3011">
                  <c:v>8995.5610632727785</c:v>
                </c:pt>
                <c:pt idx="3012">
                  <c:v>9163.2763656504394</c:v>
                </c:pt>
                <c:pt idx="3013">
                  <c:v>9138.710795701325</c:v>
                </c:pt>
                <c:pt idx="3014">
                  <c:v>9106.3551707237384</c:v>
                </c:pt>
                <c:pt idx="3015">
                  <c:v>8963.2054382951937</c:v>
                </c:pt>
                <c:pt idx="3016">
                  <c:v>8957.6667290933656</c:v>
                </c:pt>
                <c:pt idx="3017">
                  <c:v>8993.907419877989</c:v>
                </c:pt>
                <c:pt idx="3018">
                  <c:v>8919.7325480851614</c:v>
                </c:pt>
                <c:pt idx="3019">
                  <c:v>8609.3456752244383</c:v>
                </c:pt>
                <c:pt idx="3020">
                  <c:v>8642.0001514179494</c:v>
                </c:pt>
                <c:pt idx="3021">
                  <c:v>8590.0996569188046</c:v>
                </c:pt>
                <c:pt idx="3022">
                  <c:v>8683.4010065308958</c:v>
                </c:pt>
                <c:pt idx="3023">
                  <c:v>8963.9027577990219</c:v>
                </c:pt>
                <c:pt idx="3024">
                  <c:v>9116.6157291371965</c:v>
                </c:pt>
                <c:pt idx="3025">
                  <c:v>9070.0347862815343</c:v>
                </c:pt>
                <c:pt idx="3026">
                  <c:v>9040.0301242025653</c:v>
                </c:pt>
                <c:pt idx="3027">
                  <c:v>9047.9397197174058</c:v>
                </c:pt>
                <c:pt idx="3028">
                  <c:v>9026.1036575404141</c:v>
                </c:pt>
                <c:pt idx="3029">
                  <c:v>8885.4642753256485</c:v>
                </c:pt>
                <c:pt idx="3030">
                  <c:v>8940.8115205151407</c:v>
                </c:pt>
                <c:pt idx="3031">
                  <c:v>9183.3392439462696</c:v>
                </c:pt>
                <c:pt idx="3032">
                  <c:v>9098.3459581369207</c:v>
                </c:pt>
                <c:pt idx="3033">
                  <c:v>9280.9241276533012</c:v>
                </c:pt>
                <c:pt idx="3034">
                  <c:v>9260.6420917991236</c:v>
                </c:pt>
                <c:pt idx="3035">
                  <c:v>9077.3068325357326</c:v>
                </c:pt>
                <c:pt idx="3036">
                  <c:v>9094.899207446575</c:v>
                </c:pt>
                <c:pt idx="3037">
                  <c:v>8716.3742573547279</c:v>
                </c:pt>
                <c:pt idx="3038">
                  <c:v>8434.6571778085035</c:v>
                </c:pt>
                <c:pt idx="3039">
                  <c:v>8247.297388837309</c:v>
                </c:pt>
                <c:pt idx="3040">
                  <c:v>8368.4715951880971</c:v>
                </c:pt>
                <c:pt idx="3041">
                  <c:v>8264.3717549738794</c:v>
                </c:pt>
                <c:pt idx="3042">
                  <c:v>8343.5673271942651</c:v>
                </c:pt>
                <c:pt idx="3043">
                  <c:v>8372.0578097792077</c:v>
                </c:pt>
                <c:pt idx="3044">
                  <c:v>8408.5774283653627</c:v>
                </c:pt>
                <c:pt idx="3045">
                  <c:v>8519.0726846003963</c:v>
                </c:pt>
                <c:pt idx="3046">
                  <c:v>8350.4010583317722</c:v>
                </c:pt>
                <c:pt idx="3047">
                  <c:v>8455.8556907248549</c:v>
                </c:pt>
                <c:pt idx="3048">
                  <c:v>8489.4067205661449</c:v>
                </c:pt>
                <c:pt idx="3049">
                  <c:v>8635.9832802706405</c:v>
                </c:pt>
                <c:pt idx="3050">
                  <c:v>8648.9534230418285</c:v>
                </c:pt>
                <c:pt idx="3051">
                  <c:v>8629.308936448293</c:v>
                </c:pt>
                <c:pt idx="3052">
                  <c:v>8534.7324883149176</c:v>
                </c:pt>
                <c:pt idx="3053">
                  <c:v>8479.0066982519202</c:v>
                </c:pt>
                <c:pt idx="3054">
                  <c:v>8470.6189407915972</c:v>
                </c:pt>
                <c:pt idx="3055">
                  <c:v>8400.9866074808451</c:v>
                </c:pt>
                <c:pt idx="3056">
                  <c:v>8509.8879905642716</c:v>
                </c:pt>
                <c:pt idx="3057">
                  <c:v>8665.7289379624726</c:v>
                </c:pt>
                <c:pt idx="3058">
                  <c:v>8896.9401620172048</c:v>
                </c:pt>
                <c:pt idx="3059">
                  <c:v>8868.1309048019411</c:v>
                </c:pt>
                <c:pt idx="3060">
                  <c:v>8914.5524603424437</c:v>
                </c:pt>
                <c:pt idx="3061">
                  <c:v>9051.2868533357778</c:v>
                </c:pt>
                <c:pt idx="3062">
                  <c:v>9076.9083642478308</c:v>
                </c:pt>
                <c:pt idx="3063">
                  <c:v>9349.9388351178059</c:v>
                </c:pt>
                <c:pt idx="3064">
                  <c:v>9320.3326413267405</c:v>
                </c:pt>
                <c:pt idx="3065">
                  <c:v>9440.391136471404</c:v>
                </c:pt>
                <c:pt idx="3066">
                  <c:v>9444.594976908762</c:v>
                </c:pt>
                <c:pt idx="3067">
                  <c:v>9616.9125880116826</c:v>
                </c:pt>
                <c:pt idx="3068">
                  <c:v>9627.3923039834863</c:v>
                </c:pt>
                <c:pt idx="3069">
                  <c:v>9572.5032973250818</c:v>
                </c:pt>
                <c:pt idx="3070">
                  <c:v>9719.4982487318757</c:v>
                </c:pt>
                <c:pt idx="3071">
                  <c:v>9726.4116735269617</c:v>
                </c:pt>
                <c:pt idx="3072">
                  <c:v>9747.2515649842007</c:v>
                </c:pt>
                <c:pt idx="3073">
                  <c:v>9908.2925235395141</c:v>
                </c:pt>
                <c:pt idx="3074">
                  <c:v>9959.8543199939431</c:v>
                </c:pt>
                <c:pt idx="3075">
                  <c:v>10059.152617338948</c:v>
                </c:pt>
                <c:pt idx="3076">
                  <c:v>9966.8474384466117</c:v>
                </c:pt>
                <c:pt idx="3077">
                  <c:v>9805.7467096481123</c:v>
                </c:pt>
                <c:pt idx="3078">
                  <c:v>9781.0217523838364</c:v>
                </c:pt>
                <c:pt idx="3079">
                  <c:v>9829.7942708229566</c:v>
                </c:pt>
                <c:pt idx="3080">
                  <c:v>9750.5389283593868</c:v>
                </c:pt>
                <c:pt idx="3081">
                  <c:v>9718.4423077689353</c:v>
                </c:pt>
                <c:pt idx="3082">
                  <c:v>9706.9863444917737</c:v>
                </c:pt>
                <c:pt idx="3083">
                  <c:v>9997.1310283271105</c:v>
                </c:pt>
                <c:pt idx="3084">
                  <c:v>10151.457796231287</c:v>
                </c:pt>
                <c:pt idx="3085">
                  <c:v>10151.597260132054</c:v>
                </c:pt>
                <c:pt idx="3086">
                  <c:v>10264.244245121752</c:v>
                </c:pt>
                <c:pt idx="3087">
                  <c:v>10603.759149828062</c:v>
                </c:pt>
                <c:pt idx="3088">
                  <c:v>10694.829077027905</c:v>
                </c:pt>
                <c:pt idx="3089">
                  <c:v>10676.778463585975</c:v>
                </c:pt>
                <c:pt idx="3090">
                  <c:v>10524.304573220541</c:v>
                </c:pt>
                <c:pt idx="3091">
                  <c:v>10439.789449356673</c:v>
                </c:pt>
                <c:pt idx="3092">
                  <c:v>10658.907160873601</c:v>
                </c:pt>
                <c:pt idx="3093">
                  <c:v>10630.85499340535</c:v>
                </c:pt>
                <c:pt idx="3094">
                  <c:v>10786.277549101254</c:v>
                </c:pt>
                <c:pt idx="3095">
                  <c:v>10558.433382079287</c:v>
                </c:pt>
                <c:pt idx="3096">
                  <c:v>10534.266280418073</c:v>
                </c:pt>
                <c:pt idx="3097">
                  <c:v>10398.627675216469</c:v>
                </c:pt>
                <c:pt idx="3098">
                  <c:v>10481.728236658286</c:v>
                </c:pt>
                <c:pt idx="3099">
                  <c:v>10535.282374552222</c:v>
                </c:pt>
                <c:pt idx="3100">
                  <c:v>10764.122712293942</c:v>
                </c:pt>
                <c:pt idx="3101">
                  <c:v>10748.183980777891</c:v>
                </c:pt>
                <c:pt idx="3102">
                  <c:v>10861.847059901738</c:v>
                </c:pt>
                <c:pt idx="3103">
                  <c:v>10644.004446906092</c:v>
                </c:pt>
                <c:pt idx="3104">
                  <c:v>10573.714640920303</c:v>
                </c:pt>
                <c:pt idx="3105">
                  <c:v>10595.949171385195</c:v>
                </c:pt>
                <c:pt idx="3106">
                  <c:v>10739.736453074382</c:v>
                </c:pt>
                <c:pt idx="3107">
                  <c:v>10713.198465100155</c:v>
                </c:pt>
                <c:pt idx="3108">
                  <c:v>10478.620184012654</c:v>
                </c:pt>
                <c:pt idx="3109">
                  <c:v>10411.637664816446</c:v>
                </c:pt>
                <c:pt idx="3110">
                  <c:v>10477.863094265642</c:v>
                </c:pt>
                <c:pt idx="3111">
                  <c:v>10425.02619928993</c:v>
                </c:pt>
                <c:pt idx="3112">
                  <c:v>10389.263670450788</c:v>
                </c:pt>
                <c:pt idx="3113">
                  <c:v>10470.232426552333</c:v>
                </c:pt>
                <c:pt idx="3114">
                  <c:v>10842.860045983241</c:v>
                </c:pt>
                <c:pt idx="3115">
                  <c:v>10831.862321237164</c:v>
                </c:pt>
                <c:pt idx="3116">
                  <c:v>10935.444152677108</c:v>
                </c:pt>
                <c:pt idx="3117">
                  <c:v>10991.349253469663</c:v>
                </c:pt>
                <c:pt idx="3118">
                  <c:v>10982.104789190353</c:v>
                </c:pt>
                <c:pt idx="3119">
                  <c:v>11044.763927462833</c:v>
                </c:pt>
                <c:pt idx="3120">
                  <c:v>11180.741230709153</c:v>
                </c:pt>
                <c:pt idx="3121">
                  <c:v>11249.995019146401</c:v>
                </c:pt>
                <c:pt idx="3122">
                  <c:v>11330.14691525775</c:v>
                </c:pt>
                <c:pt idx="3123">
                  <c:v>11073.931806137209</c:v>
                </c:pt>
                <c:pt idx="3124">
                  <c:v>11064.328720398787</c:v>
                </c:pt>
                <c:pt idx="3125">
                  <c:v>11003.940851367344</c:v>
                </c:pt>
                <c:pt idx="3126">
                  <c:v>11258.382776606724</c:v>
                </c:pt>
                <c:pt idx="3127">
                  <c:v>11339.989081968912</c:v>
                </c:pt>
                <c:pt idx="3128">
                  <c:v>11388.12405114739</c:v>
                </c:pt>
                <c:pt idx="3129">
                  <c:v>11302.911607779695</c:v>
                </c:pt>
                <c:pt idx="3130">
                  <c:v>11208.175772331158</c:v>
                </c:pt>
                <c:pt idx="3131">
                  <c:v>11234.873147620547</c:v>
                </c:pt>
                <c:pt idx="3132">
                  <c:v>11410.159347468332</c:v>
                </c:pt>
                <c:pt idx="3133">
                  <c:v>11317.874091990388</c:v>
                </c:pt>
                <c:pt idx="3134">
                  <c:v>11203.792621164244</c:v>
                </c:pt>
                <c:pt idx="3135">
                  <c:v>11247.325281617463</c:v>
                </c:pt>
                <c:pt idx="3136">
                  <c:v>11203.374229461948</c:v>
                </c:pt>
                <c:pt idx="3137">
                  <c:v>11354.871872522026</c:v>
                </c:pt>
                <c:pt idx="3138">
                  <c:v>11450.2651806456</c:v>
                </c:pt>
                <c:pt idx="3139">
                  <c:v>11457.577073728587</c:v>
                </c:pt>
                <c:pt idx="3140">
                  <c:v>11471.722697949084</c:v>
                </c:pt>
                <c:pt idx="3141">
                  <c:v>11308.031925279227</c:v>
                </c:pt>
                <c:pt idx="3142">
                  <c:v>11324.488665569552</c:v>
                </c:pt>
                <c:pt idx="3143">
                  <c:v>11400.894959774625</c:v>
                </c:pt>
                <c:pt idx="3144">
                  <c:v>11332.896346444268</c:v>
                </c:pt>
                <c:pt idx="3145">
                  <c:v>11256.948290770279</c:v>
                </c:pt>
                <c:pt idx="3146">
                  <c:v>11243.778913855142</c:v>
                </c:pt>
                <c:pt idx="3147">
                  <c:v>11179.844677061375</c:v>
                </c:pt>
                <c:pt idx="3148">
                  <c:v>11120.572519236057</c:v>
                </c:pt>
                <c:pt idx="3149">
                  <c:v>11356.067277385728</c:v>
                </c:pt>
                <c:pt idx="3150">
                  <c:v>11451.560202581277</c:v>
                </c:pt>
                <c:pt idx="3151">
                  <c:v>11657.588230840649</c:v>
                </c:pt>
                <c:pt idx="3152">
                  <c:v>11668.506261929146</c:v>
                </c:pt>
                <c:pt idx="3153">
                  <c:v>11599.013392519157</c:v>
                </c:pt>
                <c:pt idx="3154">
                  <c:v>11694.80516893063</c:v>
                </c:pt>
                <c:pt idx="3155">
                  <c:v>11899.199477209606</c:v>
                </c:pt>
                <c:pt idx="3156">
                  <c:v>11831.360251194408</c:v>
                </c:pt>
                <c:pt idx="3157">
                  <c:v>11803.387777383738</c:v>
                </c:pt>
                <c:pt idx="3158">
                  <c:v>12025.254920087184</c:v>
                </c:pt>
                <c:pt idx="3159">
                  <c:v>12039.141539920545</c:v>
                </c:pt>
                <c:pt idx="3160">
                  <c:v>12109.232111762385</c:v>
                </c:pt>
                <c:pt idx="3161">
                  <c:v>12076.497941911293</c:v>
                </c:pt>
                <c:pt idx="3162">
                  <c:v>12037.448049696965</c:v>
                </c:pt>
                <c:pt idx="3163">
                  <c:v>11858.874486473993</c:v>
                </c:pt>
                <c:pt idx="3164">
                  <c:v>11790.955566801216</c:v>
                </c:pt>
                <c:pt idx="3165">
                  <c:v>11871.466084371676</c:v>
                </c:pt>
                <c:pt idx="3166">
                  <c:v>12104.370798649989</c:v>
                </c:pt>
                <c:pt idx="3167">
                  <c:v>12145.054410844712</c:v>
                </c:pt>
                <c:pt idx="3168">
                  <c:v>12169.480516893063</c:v>
                </c:pt>
                <c:pt idx="3169">
                  <c:v>12043.943082789756</c:v>
                </c:pt>
                <c:pt idx="3170">
                  <c:v>12128.278895924068</c:v>
                </c:pt>
                <c:pt idx="3171">
                  <c:v>12171.193930531039</c:v>
                </c:pt>
                <c:pt idx="3172">
                  <c:v>12237.598670709791</c:v>
                </c:pt>
                <c:pt idx="3173">
                  <c:v>11980.746012328607</c:v>
                </c:pt>
                <c:pt idx="3174">
                  <c:v>12067.273401046377</c:v>
                </c:pt>
                <c:pt idx="3175">
                  <c:v>12071.656552213291</c:v>
                </c:pt>
                <c:pt idx="3176">
                  <c:v>11998.039536023525</c:v>
                </c:pt>
                <c:pt idx="3177">
                  <c:v>11919.680747207733</c:v>
                </c:pt>
                <c:pt idx="3178">
                  <c:v>12024.657217655333</c:v>
                </c:pt>
                <c:pt idx="3179">
                  <c:v>12043.24576328593</c:v>
                </c:pt>
                <c:pt idx="3180">
                  <c:v>11859.053797203549</c:v>
                </c:pt>
                <c:pt idx="3181">
                  <c:v>11833.452209705891</c:v>
                </c:pt>
                <c:pt idx="3182">
                  <c:v>11686.098636839988</c:v>
                </c:pt>
                <c:pt idx="3183">
                  <c:v>11623.798120026617</c:v>
                </c:pt>
                <c:pt idx="3184">
                  <c:v>11615.470132809482</c:v>
                </c:pt>
                <c:pt idx="3185">
                  <c:v>11598.575077402465</c:v>
                </c:pt>
                <c:pt idx="3186">
                  <c:v>11677.471798406925</c:v>
                </c:pt>
                <c:pt idx="3187">
                  <c:v>11676.336163786404</c:v>
                </c:pt>
                <c:pt idx="3188">
                  <c:v>11437.17549738804</c:v>
                </c:pt>
                <c:pt idx="3189">
                  <c:v>11499.336550300644</c:v>
                </c:pt>
                <c:pt idx="3190">
                  <c:v>11695.382947948088</c:v>
                </c:pt>
                <c:pt idx="3191">
                  <c:v>11777.626802570918</c:v>
                </c:pt>
                <c:pt idx="3192">
                  <c:v>11724.869601252785</c:v>
                </c:pt>
                <c:pt idx="3193">
                  <c:v>11795.577798940871</c:v>
                </c:pt>
                <c:pt idx="3194">
                  <c:v>11754.914110160544</c:v>
                </c:pt>
                <c:pt idx="3195">
                  <c:v>11649.519248010647</c:v>
                </c:pt>
                <c:pt idx="3196">
                  <c:v>11674.244205274925</c:v>
                </c:pt>
                <c:pt idx="3197">
                  <c:v>11562.394156861026</c:v>
                </c:pt>
                <c:pt idx="3198">
                  <c:v>11689.166842656827</c:v>
                </c:pt>
                <c:pt idx="3199">
                  <c:v>11671.773701889935</c:v>
                </c:pt>
                <c:pt idx="3200">
                  <c:v>11803.108849582206</c:v>
                </c:pt>
                <c:pt idx="3201">
                  <c:v>11729.372292906068</c:v>
                </c:pt>
                <c:pt idx="3202">
                  <c:v>11459.967883455996</c:v>
                </c:pt>
                <c:pt idx="3203">
                  <c:v>11493.33960256773</c:v>
                </c:pt>
                <c:pt idx="3204">
                  <c:v>11474.352588649232</c:v>
                </c:pt>
                <c:pt idx="3205">
                  <c:v>11625.531457078987</c:v>
                </c:pt>
                <c:pt idx="3206">
                  <c:v>11646.251808049858</c:v>
                </c:pt>
                <c:pt idx="3207">
                  <c:v>11670.877148242156</c:v>
                </c:pt>
                <c:pt idx="3208">
                  <c:v>11662.569084439414</c:v>
                </c:pt>
                <c:pt idx="3209">
                  <c:v>11669.562202892082</c:v>
                </c:pt>
                <c:pt idx="3210">
                  <c:v>11565.322898777102</c:v>
                </c:pt>
                <c:pt idx="3211">
                  <c:v>11688.569140224976</c:v>
                </c:pt>
                <c:pt idx="3212">
                  <c:v>11736.265794286761</c:v>
                </c:pt>
                <c:pt idx="3213">
                  <c:v>12036.850347265114</c:v>
                </c:pt>
                <c:pt idx="3214">
                  <c:v>12203.928100382131</c:v>
                </c:pt>
                <c:pt idx="3215">
                  <c:v>12240.965727742558</c:v>
                </c:pt>
                <c:pt idx="3216">
                  <c:v>12235.466865369519</c:v>
                </c:pt>
                <c:pt idx="3217">
                  <c:v>12291.093038360543</c:v>
                </c:pt>
                <c:pt idx="3218">
                  <c:v>12406.270296978413</c:v>
                </c:pt>
                <c:pt idx="3219">
                  <c:v>12391.785974713202</c:v>
                </c:pt>
                <c:pt idx="3220">
                  <c:v>12372.878654452286</c:v>
                </c:pt>
                <c:pt idx="3221">
                  <c:v>12501.882762660334</c:v>
                </c:pt>
                <c:pt idx="3222">
                  <c:v>12480.763943401564</c:v>
                </c:pt>
                <c:pt idx="3223">
                  <c:v>12491.403046688529</c:v>
                </c:pt>
                <c:pt idx="3224">
                  <c:v>12720.362924916621</c:v>
                </c:pt>
                <c:pt idx="3225">
                  <c:v>12723.590518048621</c:v>
                </c:pt>
                <c:pt idx="3226">
                  <c:v>12576.954188100939</c:v>
                </c:pt>
                <c:pt idx="3227">
                  <c:v>12701.933766601185</c:v>
                </c:pt>
                <c:pt idx="3228">
                  <c:v>12591.518204023732</c:v>
                </c:pt>
                <c:pt idx="3229">
                  <c:v>12456.576918325954</c:v>
                </c:pt>
                <c:pt idx="3230">
                  <c:v>12434.979937121705</c:v>
                </c:pt>
                <c:pt idx="3231">
                  <c:v>12488.275070628504</c:v>
                </c:pt>
                <c:pt idx="3232">
                  <c:v>12658.042484688856</c:v>
                </c:pt>
                <c:pt idx="3233">
                  <c:v>12876.682034260304</c:v>
                </c:pt>
                <c:pt idx="3234">
                  <c:v>12926.988655607844</c:v>
                </c:pt>
                <c:pt idx="3235">
                  <c:v>12859.348663736597</c:v>
                </c:pt>
                <c:pt idx="3236">
                  <c:v>12824.602229031601</c:v>
                </c:pt>
                <c:pt idx="3237">
                  <c:v>13048.202708787421</c:v>
                </c:pt>
                <c:pt idx="3238">
                  <c:v>13080.458716693032</c:v>
                </c:pt>
                <c:pt idx="3239">
                  <c:v>13150.389901219713</c:v>
                </c:pt>
                <c:pt idx="3240">
                  <c:v>13161.108698164257</c:v>
                </c:pt>
                <c:pt idx="3241">
                  <c:v>13311.869174891717</c:v>
                </c:pt>
                <c:pt idx="3242">
                  <c:v>13280.031558688401</c:v>
                </c:pt>
                <c:pt idx="3243">
                  <c:v>13280.728878192229</c:v>
                </c:pt>
                <c:pt idx="3244">
                  <c:v>13127.995983439658</c:v>
                </c:pt>
                <c:pt idx="3245">
                  <c:v>13237.674379684493</c:v>
                </c:pt>
                <c:pt idx="3246">
                  <c:v>13335.239339977128</c:v>
                </c:pt>
                <c:pt idx="3247">
                  <c:v>13449.380581046456</c:v>
                </c:pt>
                <c:pt idx="3248">
                  <c:v>13724.104542140014</c:v>
                </c:pt>
                <c:pt idx="3249">
                  <c:v>13897.099549332366</c:v>
                </c:pt>
                <c:pt idx="3250">
                  <c:v>13811.24955670403</c:v>
                </c:pt>
                <c:pt idx="3251">
                  <c:v>14014.328919632932</c:v>
                </c:pt>
                <c:pt idx="3252">
                  <c:v>13834.181406672751</c:v>
                </c:pt>
                <c:pt idx="3253">
                  <c:v>13750.104597925572</c:v>
                </c:pt>
                <c:pt idx="3254">
                  <c:v>13894.389964974636</c:v>
                </c:pt>
                <c:pt idx="3255">
                  <c:v>13697.168085877885</c:v>
                </c:pt>
                <c:pt idx="3256">
                  <c:v>13705.535919923812</c:v>
                </c:pt>
                <c:pt idx="3257">
                  <c:v>13548.399950589932</c:v>
                </c:pt>
                <c:pt idx="3258">
                  <c:v>13221.137945736587</c:v>
                </c:pt>
                <c:pt idx="3259">
                  <c:v>13128.972230745017</c:v>
                </c:pt>
                <c:pt idx="3260">
                  <c:v>13105.582142245208</c:v>
                </c:pt>
                <c:pt idx="3261">
                  <c:v>13522.081120174051</c:v>
                </c:pt>
                <c:pt idx="3262">
                  <c:v>13577.986220966604</c:v>
                </c:pt>
                <c:pt idx="3263">
                  <c:v>12671.132167946414</c:v>
                </c:pt>
                <c:pt idx="3264">
                  <c:v>12298.504548515508</c:v>
                </c:pt>
                <c:pt idx="3265">
                  <c:v>12379.533074860237</c:v>
                </c:pt>
                <c:pt idx="3266">
                  <c:v>12266.308310853079</c:v>
                </c:pt>
                <c:pt idx="3267">
                  <c:v>12218.272958746578</c:v>
                </c:pt>
                <c:pt idx="3268">
                  <c:v>12898.637636923664</c:v>
                </c:pt>
                <c:pt idx="3269">
                  <c:v>12939.6798705775</c:v>
                </c:pt>
                <c:pt idx="3270">
                  <c:v>12994.42941333514</c:v>
                </c:pt>
                <c:pt idx="3271">
                  <c:v>12997.019457206497</c:v>
                </c:pt>
                <c:pt idx="3272">
                  <c:v>13040.950585947618</c:v>
                </c:pt>
                <c:pt idx="3273">
                  <c:v>13314.279908033519</c:v>
                </c:pt>
                <c:pt idx="3274">
                  <c:v>13220.261315503205</c:v>
                </c:pt>
                <c:pt idx="3275">
                  <c:v>13242.575539625679</c:v>
                </c:pt>
                <c:pt idx="3276">
                  <c:v>13294.615498025589</c:v>
                </c:pt>
                <c:pt idx="3277">
                  <c:v>13190.017572451496</c:v>
                </c:pt>
                <c:pt idx="3278">
                  <c:v>13503.651961858615</c:v>
                </c:pt>
                <c:pt idx="3279">
                  <c:v>13536.625212682449</c:v>
                </c:pt>
                <c:pt idx="3280">
                  <c:v>13707.667725264086</c:v>
                </c:pt>
                <c:pt idx="3281">
                  <c:v>13421.985886253242</c:v>
                </c:pt>
                <c:pt idx="3282">
                  <c:v>13584.182402843469</c:v>
                </c:pt>
                <c:pt idx="3283">
                  <c:v>13506.441239873926</c:v>
                </c:pt>
                <c:pt idx="3284">
                  <c:v>13547.862018401265</c:v>
                </c:pt>
                <c:pt idx="3285">
                  <c:v>13568.343288399392</c:v>
                </c:pt>
                <c:pt idx="3286">
                  <c:v>13412.621881487563</c:v>
                </c:pt>
                <c:pt idx="3287">
                  <c:v>13444.519267934062</c:v>
                </c:pt>
                <c:pt idx="3288">
                  <c:v>13370.005698096516</c:v>
                </c:pt>
                <c:pt idx="3289">
                  <c:v>13242.695080112049</c:v>
                </c:pt>
                <c:pt idx="3290">
                  <c:v>13099.146879395603</c:v>
                </c:pt>
                <c:pt idx="3291">
                  <c:v>12755.388287423146</c:v>
                </c:pt>
                <c:pt idx="3292">
                  <c:v>12188.766382027487</c:v>
                </c:pt>
                <c:pt idx="3293">
                  <c:v>12013.360641693331</c:v>
                </c:pt>
                <c:pt idx="3294">
                  <c:v>12328.907678882375</c:v>
                </c:pt>
                <c:pt idx="3295">
                  <c:v>11663.625025402353</c:v>
                </c:pt>
                <c:pt idx="3296">
                  <c:v>11774.319515781337</c:v>
                </c:pt>
                <c:pt idx="3297">
                  <c:v>12034.260303393754</c:v>
                </c:pt>
                <c:pt idx="3298">
                  <c:v>11605.488502197553</c:v>
                </c:pt>
                <c:pt idx="3299">
                  <c:v>11727.638955853698</c:v>
                </c:pt>
                <c:pt idx="3300">
                  <c:v>11871.944246317156</c:v>
                </c:pt>
                <c:pt idx="3301">
                  <c:v>11790.855949729241</c:v>
                </c:pt>
                <c:pt idx="3302">
                  <c:v>11510.394045289904</c:v>
                </c:pt>
                <c:pt idx="3303">
                  <c:v>10923.928419156762</c:v>
                </c:pt>
                <c:pt idx="3304">
                  <c:v>11072.796171516691</c:v>
                </c:pt>
                <c:pt idx="3305">
                  <c:v>11676.276393543219</c:v>
                </c:pt>
                <c:pt idx="3306">
                  <c:v>11586.122943405549</c:v>
                </c:pt>
                <c:pt idx="3307">
                  <c:v>11884.197146170121</c:v>
                </c:pt>
                <c:pt idx="3308">
                  <c:v>11838.652220863003</c:v>
                </c:pt>
                <c:pt idx="3309">
                  <c:v>11871.12738632696</c:v>
                </c:pt>
                <c:pt idx="3310">
                  <c:v>12008.379788094566</c:v>
                </c:pt>
                <c:pt idx="3311">
                  <c:v>12019.895521614913</c:v>
                </c:pt>
                <c:pt idx="3312">
                  <c:v>12227.517423025889</c:v>
                </c:pt>
                <c:pt idx="3313">
                  <c:v>11909.898350739757</c:v>
                </c:pt>
                <c:pt idx="3314">
                  <c:v>11926.554325174031</c:v>
                </c:pt>
                <c:pt idx="3315">
                  <c:v>11706.340825865374</c:v>
                </c:pt>
                <c:pt idx="3316">
                  <c:v>11299.464857089348</c:v>
                </c:pt>
                <c:pt idx="3317">
                  <c:v>11405.935583616578</c:v>
                </c:pt>
                <c:pt idx="3318">
                  <c:v>11826.180163451691</c:v>
                </c:pt>
                <c:pt idx="3319">
                  <c:v>11927.670036380156</c:v>
                </c:pt>
                <c:pt idx="3320">
                  <c:v>11885.711325664146</c:v>
                </c:pt>
                <c:pt idx="3321">
                  <c:v>11690.083319719</c:v>
                </c:pt>
                <c:pt idx="3322">
                  <c:v>11426.217619470754</c:v>
                </c:pt>
                <c:pt idx="3323">
                  <c:v>11105.470571124597</c:v>
                </c:pt>
                <c:pt idx="3324">
                  <c:v>11249.736014759264</c:v>
                </c:pt>
                <c:pt idx="3325">
                  <c:v>11077.737178286665</c:v>
                </c:pt>
                <c:pt idx="3326">
                  <c:v>11285.319232868853</c:v>
                </c:pt>
                <c:pt idx="3327">
                  <c:v>11095.92725562936</c:v>
                </c:pt>
                <c:pt idx="3328">
                  <c:v>11070.524902275652</c:v>
                </c:pt>
                <c:pt idx="3329">
                  <c:v>11414.721809364803</c:v>
                </c:pt>
                <c:pt idx="3330">
                  <c:v>11513.920489637832</c:v>
                </c:pt>
                <c:pt idx="3331">
                  <c:v>11560.660819808656</c:v>
                </c:pt>
                <c:pt idx="3332">
                  <c:v>11375.950844952005</c:v>
                </c:pt>
                <c:pt idx="3333">
                  <c:v>11439.068221755573</c:v>
                </c:pt>
                <c:pt idx="3334">
                  <c:v>11634.15829551205</c:v>
                </c:pt>
                <c:pt idx="3335">
                  <c:v>11629.117671670099</c:v>
                </c:pt>
                <c:pt idx="3336">
                  <c:v>11449.388550412215</c:v>
                </c:pt>
                <c:pt idx="3337">
                  <c:v>11276.214232490307</c:v>
                </c:pt>
                <c:pt idx="3338">
                  <c:v>11423.229107311494</c:v>
                </c:pt>
                <c:pt idx="3339">
                  <c:v>11411.693450376752</c:v>
                </c:pt>
                <c:pt idx="3340">
                  <c:v>11383.023657062253</c:v>
                </c:pt>
                <c:pt idx="3341">
                  <c:v>11511.19098186571</c:v>
                </c:pt>
                <c:pt idx="3342">
                  <c:v>11473.376341343874</c:v>
                </c:pt>
                <c:pt idx="3343">
                  <c:v>11327.59671821518</c:v>
                </c:pt>
                <c:pt idx="3344">
                  <c:v>11204.230936280936</c:v>
                </c:pt>
                <c:pt idx="3345">
                  <c:v>11043.150130896833</c:v>
                </c:pt>
                <c:pt idx="3346">
                  <c:v>10962.141527966498</c:v>
                </c:pt>
                <c:pt idx="3347">
                  <c:v>10936.161395595333</c:v>
                </c:pt>
                <c:pt idx="3348">
                  <c:v>10610.572957551174</c:v>
                </c:pt>
                <c:pt idx="3349">
                  <c:v>10776.833850677995</c:v>
                </c:pt>
                <c:pt idx="3350">
                  <c:v>10734.655982403641</c:v>
                </c:pt>
                <c:pt idx="3351">
                  <c:v>10706.544044692204</c:v>
                </c:pt>
                <c:pt idx="3352">
                  <c:v>10622.586776431397</c:v>
                </c:pt>
                <c:pt idx="3353">
                  <c:v>10755.874418734384</c:v>
                </c:pt>
                <c:pt idx="3354">
                  <c:v>10725.909603484206</c:v>
                </c:pt>
                <c:pt idx="3355">
                  <c:v>10658.34930527054</c:v>
                </c:pt>
                <c:pt idx="3356">
                  <c:v>10799.626236745948</c:v>
                </c:pt>
                <c:pt idx="3357">
                  <c:v>10659.823637935775</c:v>
                </c:pt>
                <c:pt idx="3358">
                  <c:v>10693.334820948276</c:v>
                </c:pt>
                <c:pt idx="3359">
                  <c:v>10593.020429469121</c:v>
                </c:pt>
                <c:pt idx="3360">
                  <c:v>10813.652320480074</c:v>
                </c:pt>
                <c:pt idx="3361">
                  <c:v>10756.970206526114</c:v>
                </c:pt>
                <c:pt idx="3362">
                  <c:v>10757.54798554357</c:v>
                </c:pt>
                <c:pt idx="3363">
                  <c:v>10746.151792509592</c:v>
                </c:pt>
                <c:pt idx="3364">
                  <c:v>10693.573901921016</c:v>
                </c:pt>
                <c:pt idx="3365">
                  <c:v>10694.928694099881</c:v>
                </c:pt>
                <c:pt idx="3366">
                  <c:v>10738.580895039469</c:v>
                </c:pt>
                <c:pt idx="3367">
                  <c:v>10663.03130765338</c:v>
                </c:pt>
                <c:pt idx="3368">
                  <c:v>10644.064217149278</c:v>
                </c:pt>
                <c:pt idx="3369">
                  <c:v>10813.931248281606</c:v>
                </c:pt>
                <c:pt idx="3370">
                  <c:v>11163.069162140731</c:v>
                </c:pt>
                <c:pt idx="3371">
                  <c:v>11202.656986543725</c:v>
                </c:pt>
                <c:pt idx="3372">
                  <c:v>11278.585118803321</c:v>
                </c:pt>
                <c:pt idx="3373">
                  <c:v>11582.257801012907</c:v>
                </c:pt>
                <c:pt idx="3374">
                  <c:v>11551.017887241444</c:v>
                </c:pt>
                <c:pt idx="3375">
                  <c:v>11533.545052816971</c:v>
                </c:pt>
                <c:pt idx="3376">
                  <c:v>11486.924263132518</c:v>
                </c:pt>
                <c:pt idx="3377">
                  <c:v>11671.415080430825</c:v>
                </c:pt>
                <c:pt idx="3378">
                  <c:v>11660.875594215835</c:v>
                </c:pt>
                <c:pt idx="3379">
                  <c:v>11478.15796079869</c:v>
                </c:pt>
                <c:pt idx="3380">
                  <c:v>11507.744231175362</c:v>
                </c:pt>
                <c:pt idx="3381">
                  <c:v>11648.881698750005</c:v>
                </c:pt>
                <c:pt idx="3382">
                  <c:v>11647.267902184005</c:v>
                </c:pt>
                <c:pt idx="3383">
                  <c:v>11641.111567135929</c:v>
                </c:pt>
                <c:pt idx="3384">
                  <c:v>11647.606600228721</c:v>
                </c:pt>
                <c:pt idx="3385">
                  <c:v>11811.038368511443</c:v>
                </c:pt>
                <c:pt idx="3386">
                  <c:v>11794.203083347613</c:v>
                </c:pt>
                <c:pt idx="3387">
                  <c:v>11697.176055243643</c:v>
                </c:pt>
                <c:pt idx="3388">
                  <c:v>11736.983037204984</c:v>
                </c:pt>
                <c:pt idx="3389">
                  <c:v>11592.219508210439</c:v>
                </c:pt>
                <c:pt idx="3390">
                  <c:v>11684.166065643665</c:v>
                </c:pt>
                <c:pt idx="3391">
                  <c:v>11852.957232398659</c:v>
                </c:pt>
                <c:pt idx="3392">
                  <c:v>11894.637015313137</c:v>
                </c:pt>
                <c:pt idx="3393">
                  <c:v>11829.029211710185</c:v>
                </c:pt>
                <c:pt idx="3394">
                  <c:v>11739.294153274812</c:v>
                </c:pt>
                <c:pt idx="3395">
                  <c:v>11653.643394790426</c:v>
                </c:pt>
                <c:pt idx="3396">
                  <c:v>11575.005678173102</c:v>
                </c:pt>
                <c:pt idx="3397">
                  <c:v>11646.610429508966</c:v>
                </c:pt>
                <c:pt idx="3398">
                  <c:v>11845.167177370189</c:v>
                </c:pt>
                <c:pt idx="3399">
                  <c:v>12109.37157566315</c:v>
                </c:pt>
                <c:pt idx="3400">
                  <c:v>12115.448217053647</c:v>
                </c:pt>
                <c:pt idx="3401">
                  <c:v>12074.804451687713</c:v>
                </c:pt>
                <c:pt idx="3402">
                  <c:v>12159.259805308395</c:v>
                </c:pt>
                <c:pt idx="3403">
                  <c:v>12157.586238499209</c:v>
                </c:pt>
                <c:pt idx="3404">
                  <c:v>12131.924880758364</c:v>
                </c:pt>
                <c:pt idx="3405">
                  <c:v>11913.325178015708</c:v>
                </c:pt>
                <c:pt idx="3406">
                  <c:v>11880.471467678244</c:v>
                </c:pt>
                <c:pt idx="3407">
                  <c:v>11617.482397663382</c:v>
                </c:pt>
                <c:pt idx="3408">
                  <c:v>11597.060897908439</c:v>
                </c:pt>
                <c:pt idx="3409">
                  <c:v>11500.033869804471</c:v>
                </c:pt>
                <c:pt idx="3410">
                  <c:v>11571.10068895167</c:v>
                </c:pt>
                <c:pt idx="3411">
                  <c:v>11532.349647953268</c:v>
                </c:pt>
                <c:pt idx="3412">
                  <c:v>11550.081486764875</c:v>
                </c:pt>
                <c:pt idx="3413">
                  <c:v>11505.114340475213</c:v>
                </c:pt>
                <c:pt idx="3414">
                  <c:v>11282.390490952777</c:v>
                </c:pt>
                <c:pt idx="3415">
                  <c:v>11258.661704408256</c:v>
                </c:pt>
                <c:pt idx="3416">
                  <c:v>11347.500209195852</c:v>
                </c:pt>
                <c:pt idx="3417">
                  <c:v>11368.160789923535</c:v>
                </c:pt>
                <c:pt idx="3418">
                  <c:v>11269.021879893689</c:v>
                </c:pt>
                <c:pt idx="3419">
                  <c:v>11475.109678396244</c:v>
                </c:pt>
                <c:pt idx="3420">
                  <c:v>11680.7990086109</c:v>
                </c:pt>
                <c:pt idx="3421">
                  <c:v>11676.575244759146</c:v>
                </c:pt>
                <c:pt idx="3422">
                  <c:v>11817.194703559519</c:v>
                </c:pt>
                <c:pt idx="3423">
                  <c:v>11829.447603412482</c:v>
                </c:pt>
                <c:pt idx="3424">
                  <c:v>11844.868326154263</c:v>
                </c:pt>
                <c:pt idx="3425">
                  <c:v>11851.423129490238</c:v>
                </c:pt>
                <c:pt idx="3426">
                  <c:v>11704.049633209941</c:v>
                </c:pt>
                <c:pt idx="3427">
                  <c:v>11789.003072190499</c:v>
                </c:pt>
                <c:pt idx="3428">
                  <c:v>11768.143257318865</c:v>
                </c:pt>
                <c:pt idx="3429">
                  <c:v>11776.431397707214</c:v>
                </c:pt>
                <c:pt idx="3430">
                  <c:v>12011.188989524269</c:v>
                </c:pt>
                <c:pt idx="3431">
                  <c:v>12052.6496148804</c:v>
                </c:pt>
                <c:pt idx="3432">
                  <c:v>12006.94530225812</c:v>
                </c:pt>
                <c:pt idx="3433">
                  <c:v>11632.126107243756</c:v>
                </c:pt>
                <c:pt idx="3434">
                  <c:v>11657.388996696698</c:v>
                </c:pt>
                <c:pt idx="3435">
                  <c:v>11777.347874769388</c:v>
                </c:pt>
                <c:pt idx="3436">
                  <c:v>11665.637290256254</c:v>
                </c:pt>
                <c:pt idx="3437">
                  <c:v>11513.043859404448</c:v>
                </c:pt>
                <c:pt idx="3438">
                  <c:v>11526.213236319589</c:v>
                </c:pt>
                <c:pt idx="3439">
                  <c:v>11644.757551970226</c:v>
                </c:pt>
                <c:pt idx="3440">
                  <c:v>11552.830917951394</c:v>
                </c:pt>
                <c:pt idx="3441">
                  <c:v>11690.959949952383</c:v>
                </c:pt>
                <c:pt idx="3442">
                  <c:v>11741.406035200689</c:v>
                </c:pt>
                <c:pt idx="3443">
                  <c:v>11793.007678483908</c:v>
                </c:pt>
                <c:pt idx="3444">
                  <c:v>11805.180884679292</c:v>
                </c:pt>
                <c:pt idx="3445">
                  <c:v>11739.891855706665</c:v>
                </c:pt>
                <c:pt idx="3446">
                  <c:v>11782.647502998474</c:v>
                </c:pt>
                <c:pt idx="3447">
                  <c:v>11777.985424030028</c:v>
                </c:pt>
                <c:pt idx="3448">
                  <c:v>11712.756165300585</c:v>
                </c:pt>
                <c:pt idx="3449">
                  <c:v>11774.040587979805</c:v>
                </c:pt>
                <c:pt idx="3450">
                  <c:v>11959.188877953147</c:v>
                </c:pt>
                <c:pt idx="3451">
                  <c:v>11992.36136292093</c:v>
                </c:pt>
                <c:pt idx="3452">
                  <c:v>11972.617259255421</c:v>
                </c:pt>
                <c:pt idx="3453">
                  <c:v>11926.036316399759</c:v>
                </c:pt>
                <c:pt idx="3454">
                  <c:v>11929.841688549217</c:v>
                </c:pt>
                <c:pt idx="3455">
                  <c:v>11957.076996027272</c:v>
                </c:pt>
                <c:pt idx="3456">
                  <c:v>11949.406481485172</c:v>
                </c:pt>
                <c:pt idx="3457">
                  <c:v>11992.739907794437</c:v>
                </c:pt>
                <c:pt idx="3458">
                  <c:v>11926.036316399759</c:v>
                </c:pt>
                <c:pt idx="3459">
                  <c:v>11955.184271659738</c:v>
                </c:pt>
                <c:pt idx="3460">
                  <c:v>12130.350931021154</c:v>
                </c:pt>
                <c:pt idx="3461">
                  <c:v>12154.996194627849</c:v>
                </c:pt>
                <c:pt idx="3462">
                  <c:v>12232.358812723889</c:v>
                </c:pt>
                <c:pt idx="3463">
                  <c:v>12239.192543861396</c:v>
                </c:pt>
                <c:pt idx="3464">
                  <c:v>12074.505600471786</c:v>
                </c:pt>
                <c:pt idx="3465">
                  <c:v>11930.877706097759</c:v>
                </c:pt>
                <c:pt idx="3466">
                  <c:v>11918.425572100845</c:v>
                </c:pt>
                <c:pt idx="3467">
                  <c:v>11826.518861496408</c:v>
                </c:pt>
                <c:pt idx="3468">
                  <c:v>11840.186323771422</c:v>
                </c:pt>
                <c:pt idx="3469">
                  <c:v>11905.555046401632</c:v>
                </c:pt>
                <c:pt idx="3470">
                  <c:v>11713.13471017409</c:v>
                </c:pt>
                <c:pt idx="3471">
                  <c:v>11663.047246384896</c:v>
                </c:pt>
                <c:pt idx="3472">
                  <c:v>11733.93475480254</c:v>
                </c:pt>
                <c:pt idx="3473">
                  <c:v>11845.00779005503</c:v>
                </c:pt>
                <c:pt idx="3474">
                  <c:v>11821.697395212801</c:v>
                </c:pt>
                <c:pt idx="3475">
                  <c:v>11745.550105394863</c:v>
                </c:pt>
                <c:pt idx="3476">
                  <c:v>11731.10562995844</c:v>
                </c:pt>
                <c:pt idx="3477">
                  <c:v>11653.025768944179</c:v>
                </c:pt>
                <c:pt idx="3478">
                  <c:v>11498.758771283186</c:v>
                </c:pt>
                <c:pt idx="3479">
                  <c:v>11521.212459306425</c:v>
                </c:pt>
                <c:pt idx="3480">
                  <c:v>11626.049465853259</c:v>
                </c:pt>
                <c:pt idx="3481">
                  <c:v>11640.772869091214</c:v>
                </c:pt>
                <c:pt idx="3482">
                  <c:v>11714.828200397671</c:v>
                </c:pt>
                <c:pt idx="3483">
                  <c:v>11942.552826933268</c:v>
                </c:pt>
                <c:pt idx="3484">
                  <c:v>11917.270014065931</c:v>
                </c:pt>
                <c:pt idx="3485">
                  <c:v>11991.285498543597</c:v>
                </c:pt>
                <c:pt idx="3486">
                  <c:v>12022.983650846149</c:v>
                </c:pt>
                <c:pt idx="3487">
                  <c:v>12177.987814839755</c:v>
                </c:pt>
                <c:pt idx="3488">
                  <c:v>12197.891305820427</c:v>
                </c:pt>
                <c:pt idx="3489">
                  <c:v>12239.929710194014</c:v>
                </c:pt>
                <c:pt idx="3490">
                  <c:v>12097.815995314013</c:v>
                </c:pt>
                <c:pt idx="3491">
                  <c:v>12184.024609401462</c:v>
                </c:pt>
                <c:pt idx="3492">
                  <c:v>12238.515147771965</c:v>
                </c:pt>
                <c:pt idx="3493">
                  <c:v>12167.567869111137</c:v>
                </c:pt>
                <c:pt idx="3494">
                  <c:v>12196.157968768057</c:v>
                </c:pt>
                <c:pt idx="3495">
                  <c:v>12209.74573738549</c:v>
                </c:pt>
                <c:pt idx="3496">
                  <c:v>12368.116958411865</c:v>
                </c:pt>
                <c:pt idx="3497">
                  <c:v>12471.439785464672</c:v>
                </c:pt>
                <c:pt idx="3498">
                  <c:v>12402.823546288069</c:v>
                </c:pt>
                <c:pt idx="3499">
                  <c:v>12357.258697566554</c:v>
                </c:pt>
                <c:pt idx="3500">
                  <c:v>12339.805786556477</c:v>
                </c:pt>
                <c:pt idx="3501">
                  <c:v>12393.399771279204</c:v>
                </c:pt>
                <c:pt idx="3502">
                  <c:v>12299.401102163285</c:v>
                </c:pt>
                <c:pt idx="3503">
                  <c:v>12378.975219257174</c:v>
                </c:pt>
                <c:pt idx="3504">
                  <c:v>12337.634134387414</c:v>
                </c:pt>
                <c:pt idx="3505">
                  <c:v>12360.94452922964</c:v>
                </c:pt>
                <c:pt idx="3506">
                  <c:v>12263.877654296883</c:v>
                </c:pt>
                <c:pt idx="3507">
                  <c:v>12080.522471619095</c:v>
                </c:pt>
                <c:pt idx="3508">
                  <c:v>12098.214463601913</c:v>
                </c:pt>
                <c:pt idx="3509">
                  <c:v>12018.739963579999</c:v>
                </c:pt>
                <c:pt idx="3510">
                  <c:v>12041.612043305533</c:v>
                </c:pt>
                <c:pt idx="3511">
                  <c:v>12071.517088312527</c:v>
                </c:pt>
                <c:pt idx="3512">
                  <c:v>11991.48473268755</c:v>
                </c:pt>
                <c:pt idx="3513">
                  <c:v>11992.879371695202</c:v>
                </c:pt>
                <c:pt idx="3514">
                  <c:v>11956.040978478728</c:v>
                </c:pt>
                <c:pt idx="3515">
                  <c:v>12085.363861317097</c:v>
                </c:pt>
                <c:pt idx="3516">
                  <c:v>12051.15535880077</c:v>
                </c:pt>
                <c:pt idx="3517">
                  <c:v>11876.825482843948</c:v>
                </c:pt>
                <c:pt idx="3518">
                  <c:v>11870.330449751156</c:v>
                </c:pt>
                <c:pt idx="3519">
                  <c:v>11965.763604703519</c:v>
                </c:pt>
                <c:pt idx="3520">
                  <c:v>12011.328453425034</c:v>
                </c:pt>
                <c:pt idx="3521">
                  <c:v>11993.756001928587</c:v>
                </c:pt>
                <c:pt idx="3522">
                  <c:v>11980.925323058163</c:v>
                </c:pt>
                <c:pt idx="3523">
                  <c:v>11897.784914787557</c:v>
                </c:pt>
                <c:pt idx="3524">
                  <c:v>12002.004295488143</c:v>
                </c:pt>
                <c:pt idx="3525">
                  <c:v>11913.046250214176</c:v>
                </c:pt>
                <c:pt idx="3526">
                  <c:v>11941.875430843837</c:v>
                </c:pt>
                <c:pt idx="3527">
                  <c:v>11950.223341475368</c:v>
                </c:pt>
                <c:pt idx="3528">
                  <c:v>11907.587234669929</c:v>
                </c:pt>
                <c:pt idx="3529">
                  <c:v>11731.643562147106</c:v>
                </c:pt>
                <c:pt idx="3530">
                  <c:v>11386.550101410179</c:v>
                </c:pt>
                <c:pt idx="3531">
                  <c:v>11452.675913787401</c:v>
                </c:pt>
                <c:pt idx="3532">
                  <c:v>11342.41973852511</c:v>
                </c:pt>
                <c:pt idx="3533">
                  <c:v>11400.157793442009</c:v>
                </c:pt>
                <c:pt idx="3534">
                  <c:v>11450.165563573622</c:v>
                </c:pt>
                <c:pt idx="3535">
                  <c:v>11472.519634524888</c:v>
                </c:pt>
                <c:pt idx="3536">
                  <c:v>11566.040141695323</c:v>
                </c:pt>
                <c:pt idx="3537">
                  <c:v>11512.286769657438</c:v>
                </c:pt>
                <c:pt idx="3538">
                  <c:v>11639.796621785856</c:v>
                </c:pt>
                <c:pt idx="3539">
                  <c:v>11591.581958949797</c:v>
                </c:pt>
                <c:pt idx="3540">
                  <c:v>11591.880810165723</c:v>
                </c:pt>
                <c:pt idx="3541">
                  <c:v>11562.912165635298</c:v>
                </c:pt>
                <c:pt idx="3542">
                  <c:v>11809.603882674997</c:v>
                </c:pt>
                <c:pt idx="3543">
                  <c:v>11890.214017317432</c:v>
                </c:pt>
                <c:pt idx="3544">
                  <c:v>11888.002518319579</c:v>
                </c:pt>
                <c:pt idx="3545">
                  <c:v>11854.033096775993</c:v>
                </c:pt>
                <c:pt idx="3546">
                  <c:v>11788.943301947314</c:v>
                </c:pt>
                <c:pt idx="3547">
                  <c:v>11823.749506895494</c:v>
                </c:pt>
                <c:pt idx="3548">
                  <c:v>11917.150473579559</c:v>
                </c:pt>
                <c:pt idx="3549">
                  <c:v>11806.376289542997</c:v>
                </c:pt>
                <c:pt idx="3550">
                  <c:v>11742.880367865924</c:v>
                </c:pt>
                <c:pt idx="3551">
                  <c:v>11736.544722088292</c:v>
                </c:pt>
                <c:pt idx="3552">
                  <c:v>11895.692956276074</c:v>
                </c:pt>
                <c:pt idx="3553">
                  <c:v>11863.775646415179</c:v>
                </c:pt>
                <c:pt idx="3554">
                  <c:v>11725.825925143747</c:v>
                </c:pt>
                <c:pt idx="3555">
                  <c:v>11772.944800188077</c:v>
                </c:pt>
                <c:pt idx="3556">
                  <c:v>11731.962336777427</c:v>
                </c:pt>
                <c:pt idx="3557">
                  <c:v>11833.352592633915</c:v>
                </c:pt>
                <c:pt idx="3558">
                  <c:v>11937.213351875391</c:v>
                </c:pt>
                <c:pt idx="3559">
                  <c:v>11973.015727543325</c:v>
                </c:pt>
                <c:pt idx="3560">
                  <c:v>11977.080104079918</c:v>
                </c:pt>
                <c:pt idx="3561">
                  <c:v>11897.505986986025</c:v>
                </c:pt>
                <c:pt idx="3562">
                  <c:v>12032.706277070938</c:v>
                </c:pt>
                <c:pt idx="3563">
                  <c:v>12169.121895433951</c:v>
                </c:pt>
                <c:pt idx="3564">
                  <c:v>12228.135048872135</c:v>
                </c:pt>
                <c:pt idx="3565">
                  <c:v>12164.818437924618</c:v>
                </c:pt>
                <c:pt idx="3566">
                  <c:v>12276.130554149848</c:v>
                </c:pt>
                <c:pt idx="3567">
                  <c:v>12244.771099892016</c:v>
                </c:pt>
                <c:pt idx="3568">
                  <c:v>12337.275512928305</c:v>
                </c:pt>
                <c:pt idx="3569">
                  <c:v>12414.379126637206</c:v>
                </c:pt>
                <c:pt idx="3570">
                  <c:v>12363.992811632086</c:v>
                </c:pt>
                <c:pt idx="3571">
                  <c:v>12456.317913938819</c:v>
                </c:pt>
                <c:pt idx="3572">
                  <c:v>12516.705782970263</c:v>
                </c:pt>
                <c:pt idx="3573">
                  <c:v>12538.920390020761</c:v>
                </c:pt>
                <c:pt idx="3574">
                  <c:v>12545.554887014318</c:v>
                </c:pt>
                <c:pt idx="3575">
                  <c:v>12508.836034284212</c:v>
                </c:pt>
                <c:pt idx="3576">
                  <c:v>12666.968174337846</c:v>
                </c:pt>
                <c:pt idx="3577">
                  <c:v>12698.905407613134</c:v>
                </c:pt>
                <c:pt idx="3578">
                  <c:v>12632.819442064703</c:v>
                </c:pt>
                <c:pt idx="3579">
                  <c:v>12557.708169795307</c:v>
                </c:pt>
                <c:pt idx="3580">
                  <c:v>12585.302098732473</c:v>
                </c:pt>
                <c:pt idx="3581">
                  <c:v>12415.57453150091</c:v>
                </c:pt>
                <c:pt idx="3582">
                  <c:v>12436.075724913431</c:v>
                </c:pt>
                <c:pt idx="3583">
                  <c:v>12496.244436386531</c:v>
                </c:pt>
                <c:pt idx="3584">
                  <c:v>12494.371635433394</c:v>
                </c:pt>
                <c:pt idx="3585">
                  <c:v>12416.351544662319</c:v>
                </c:pt>
                <c:pt idx="3586">
                  <c:v>12396.448053681648</c:v>
                </c:pt>
                <c:pt idx="3587">
                  <c:v>12377.620427078311</c:v>
                </c:pt>
                <c:pt idx="3588">
                  <c:v>12355.306202955837</c:v>
                </c:pt>
                <c:pt idx="3589">
                  <c:v>12549.479799650144</c:v>
                </c:pt>
                <c:pt idx="3590">
                  <c:v>12668.920668948562</c:v>
                </c:pt>
                <c:pt idx="3591">
                  <c:v>12705.340670462741</c:v>
                </c:pt>
                <c:pt idx="3592">
                  <c:v>12787.544678256781</c:v>
                </c:pt>
                <c:pt idx="3593">
                  <c:v>12772.084108686211</c:v>
                </c:pt>
                <c:pt idx="3594">
                  <c:v>12783.540071963373</c:v>
                </c:pt>
                <c:pt idx="3595">
                  <c:v>12798.422862516487</c:v>
                </c:pt>
                <c:pt idx="3596">
                  <c:v>12739.090934447981</c:v>
                </c:pt>
                <c:pt idx="3597">
                  <c:v>12712.592793302543</c:v>
                </c:pt>
                <c:pt idx="3598">
                  <c:v>12791.728595279745</c:v>
                </c:pt>
                <c:pt idx="3599">
                  <c:v>12683.564378528934</c:v>
                </c:pt>
                <c:pt idx="3600">
                  <c:v>12606.042373117736</c:v>
                </c:pt>
                <c:pt idx="3601">
                  <c:v>12702.451775375457</c:v>
                </c:pt>
                <c:pt idx="3602">
                  <c:v>12575.619319336469</c:v>
                </c:pt>
                <c:pt idx="3603">
                  <c:v>12567.550336506469</c:v>
                </c:pt>
                <c:pt idx="3604">
                  <c:v>12638.497615167296</c:v>
                </c:pt>
                <c:pt idx="3605">
                  <c:v>12861.699626635214</c:v>
                </c:pt>
                <c:pt idx="3606">
                  <c:v>12842.652842473532</c:v>
                </c:pt>
                <c:pt idx="3607">
                  <c:v>12711.198154294891</c:v>
                </c:pt>
                <c:pt idx="3608">
                  <c:v>12711.138384051705</c:v>
                </c:pt>
                <c:pt idx="3609">
                  <c:v>12664.995756312734</c:v>
                </c:pt>
                <c:pt idx="3610">
                  <c:v>12658.759727607079</c:v>
                </c:pt>
                <c:pt idx="3611">
                  <c:v>12653.161248162065</c:v>
                </c:pt>
                <c:pt idx="3612">
                  <c:v>12442.43129410546</c:v>
                </c:pt>
                <c:pt idx="3613">
                  <c:v>12436.992201975605</c:v>
                </c:pt>
                <c:pt idx="3614">
                  <c:v>12436.035878084642</c:v>
                </c:pt>
                <c:pt idx="3615">
                  <c:v>12362.657942867618</c:v>
                </c:pt>
                <c:pt idx="3616">
                  <c:v>12270.71138543439</c:v>
                </c:pt>
                <c:pt idx="3617">
                  <c:v>12365.765995513246</c:v>
                </c:pt>
                <c:pt idx="3618">
                  <c:v>12342.913839202107</c:v>
                </c:pt>
                <c:pt idx="3619">
                  <c:v>12207.554161802032</c:v>
                </c:pt>
                <c:pt idx="3620">
                  <c:v>12172.528799295507</c:v>
                </c:pt>
                <c:pt idx="3621">
                  <c:v>12226.10286060384</c:v>
                </c:pt>
                <c:pt idx="3622">
                  <c:v>12052.549997808424</c:v>
                </c:pt>
                <c:pt idx="3623">
                  <c:v>12018.042644076171</c:v>
                </c:pt>
                <c:pt idx="3624">
                  <c:v>12020.732305019505</c:v>
                </c:pt>
                <c:pt idx="3625">
                  <c:v>12185.259861093955</c:v>
                </c:pt>
                <c:pt idx="3626">
                  <c:v>12150.852124433677</c:v>
                </c:pt>
                <c:pt idx="3627">
                  <c:v>12233.255366371668</c:v>
                </c:pt>
                <c:pt idx="3628">
                  <c:v>12235.247707811175</c:v>
                </c:pt>
                <c:pt idx="3629">
                  <c:v>12252.660771992461</c:v>
                </c:pt>
                <c:pt idx="3630">
                  <c:v>12191.256808826871</c:v>
                </c:pt>
                <c:pt idx="3631">
                  <c:v>12282.745127729009</c:v>
                </c:pt>
                <c:pt idx="3632">
                  <c:v>12290.913727630987</c:v>
                </c:pt>
                <c:pt idx="3633">
                  <c:v>12250.309809093842</c:v>
                </c:pt>
                <c:pt idx="3634">
                  <c:v>12118.536346284882</c:v>
                </c:pt>
                <c:pt idx="3635">
                  <c:v>12016.289383609404</c:v>
                </c:pt>
                <c:pt idx="3636">
                  <c:v>12024.956068871259</c:v>
                </c:pt>
                <c:pt idx="3637">
                  <c:v>12163.941807691235</c:v>
                </c:pt>
                <c:pt idx="3638">
                  <c:v>12088.212909575592</c:v>
                </c:pt>
                <c:pt idx="3639">
                  <c:v>11898.382617219409</c:v>
                </c:pt>
                <c:pt idx="3640">
                  <c:v>11805.698893453564</c:v>
                </c:pt>
                <c:pt idx="3641">
                  <c:v>11814.983204561664</c:v>
                </c:pt>
                <c:pt idx="3642">
                  <c:v>11844.569474938336</c:v>
                </c:pt>
                <c:pt idx="3643">
                  <c:v>11817.334167460283</c:v>
                </c:pt>
                <c:pt idx="3644">
                  <c:v>11973.952128019891</c:v>
                </c:pt>
                <c:pt idx="3645">
                  <c:v>12190.36025517909</c:v>
                </c:pt>
                <c:pt idx="3646">
                  <c:v>12200.939588222871</c:v>
                </c:pt>
                <c:pt idx="3647">
                  <c:v>12237.200202421889</c:v>
                </c:pt>
                <c:pt idx="3648">
                  <c:v>12223.034654786999</c:v>
                </c:pt>
                <c:pt idx="3649">
                  <c:v>12144.934870358344</c:v>
                </c:pt>
                <c:pt idx="3650">
                  <c:v>12117.101860448436</c:v>
                </c:pt>
                <c:pt idx="3651">
                  <c:v>12086.718653495962</c:v>
                </c:pt>
                <c:pt idx="3652">
                  <c:v>11928.945134901438</c:v>
                </c:pt>
                <c:pt idx="3653">
                  <c:v>11874.574137017305</c:v>
                </c:pt>
                <c:pt idx="3654">
                  <c:v>11892.425516315283</c:v>
                </c:pt>
                <c:pt idx="3655">
                  <c:v>11607.919158753752</c:v>
                </c:pt>
                <c:pt idx="3656">
                  <c:v>11616.92454206032</c:v>
                </c:pt>
                <c:pt idx="3657">
                  <c:v>11344.710931180542</c:v>
                </c:pt>
                <c:pt idx="3658">
                  <c:v>11451.978594283573</c:v>
                </c:pt>
                <c:pt idx="3659">
                  <c:v>11433.569359382534</c:v>
                </c:pt>
                <c:pt idx="3660">
                  <c:v>11390.773865261932</c:v>
                </c:pt>
                <c:pt idx="3661">
                  <c:v>11398.803001263144</c:v>
                </c:pt>
                <c:pt idx="3662">
                  <c:v>11357.780691023705</c:v>
                </c:pt>
                <c:pt idx="3663">
                  <c:v>11279.003510505618</c:v>
                </c:pt>
                <c:pt idx="3664">
                  <c:v>11222.799558497138</c:v>
                </c:pt>
                <c:pt idx="3665">
                  <c:v>11484.45375974753</c:v>
                </c:pt>
                <c:pt idx="3666">
                  <c:v>11552.412526249098</c:v>
                </c:pt>
                <c:pt idx="3667">
                  <c:v>11695.781416235988</c:v>
                </c:pt>
                <c:pt idx="3668">
                  <c:v>11671.156076043688</c:v>
                </c:pt>
                <c:pt idx="3669">
                  <c:v>11778.204581588374</c:v>
                </c:pt>
                <c:pt idx="3670">
                  <c:v>11675.897848669714</c:v>
                </c:pt>
                <c:pt idx="3671">
                  <c:v>11654.460254780623</c:v>
                </c:pt>
                <c:pt idx="3672">
                  <c:v>11896.390275779902</c:v>
                </c:pt>
                <c:pt idx="3673">
                  <c:v>11930.877706097759</c:v>
                </c:pt>
                <c:pt idx="3674">
                  <c:v>12103.992253776483</c:v>
                </c:pt>
                <c:pt idx="3675">
                  <c:v>12120.648228210757</c:v>
                </c:pt>
                <c:pt idx="3676">
                  <c:v>12015.293212889652</c:v>
                </c:pt>
                <c:pt idx="3677">
                  <c:v>12046.094811544423</c:v>
                </c:pt>
                <c:pt idx="3678">
                  <c:v>11995.768266782487</c:v>
                </c:pt>
                <c:pt idx="3679">
                  <c:v>12166.711162292149</c:v>
                </c:pt>
                <c:pt idx="3680">
                  <c:v>12160.096588712988</c:v>
                </c:pt>
                <c:pt idx="3681">
                  <c:v>12071.975326843612</c:v>
                </c:pt>
                <c:pt idx="3682">
                  <c:v>12200.142651647069</c:v>
                </c:pt>
                <c:pt idx="3683">
                  <c:v>12176.971720705607</c:v>
                </c:pt>
                <c:pt idx="3684">
                  <c:v>12209.466809583959</c:v>
                </c:pt>
                <c:pt idx="3685">
                  <c:v>12360.167516068233</c:v>
                </c:pt>
                <c:pt idx="3686">
                  <c:v>12232.000191264779</c:v>
                </c:pt>
                <c:pt idx="3687">
                  <c:v>12359.430349735616</c:v>
                </c:pt>
                <c:pt idx="3688">
                  <c:v>12312.311474691285</c:v>
                </c:pt>
                <c:pt idx="3689">
                  <c:v>12410.195209614243</c:v>
                </c:pt>
                <c:pt idx="3690">
                  <c:v>12648.001083833744</c:v>
                </c:pt>
                <c:pt idx="3691">
                  <c:v>12652.404158415053</c:v>
                </c:pt>
                <c:pt idx="3692">
                  <c:v>12610.564988185417</c:v>
                </c:pt>
                <c:pt idx="3693">
                  <c:v>12450.520200349854</c:v>
                </c:pt>
                <c:pt idx="3694">
                  <c:v>12480.744019987169</c:v>
                </c:pt>
                <c:pt idx="3695">
                  <c:v>12484.589238965416</c:v>
                </c:pt>
                <c:pt idx="3696">
                  <c:v>12474.408374209539</c:v>
                </c:pt>
                <c:pt idx="3697">
                  <c:v>12422.946194827085</c:v>
                </c:pt>
                <c:pt idx="3698">
                  <c:v>12469.009128908476</c:v>
                </c:pt>
                <c:pt idx="3699">
                  <c:v>12652.742856459769</c:v>
                </c:pt>
                <c:pt idx="3700">
                  <c:v>12813.584580871131</c:v>
                </c:pt>
                <c:pt idx="3701">
                  <c:v>12806.451998517698</c:v>
                </c:pt>
                <c:pt idx="3702">
                  <c:v>12894.214638927962</c:v>
                </c:pt>
                <c:pt idx="3703">
                  <c:v>12785.253485601348</c:v>
                </c:pt>
                <c:pt idx="3704">
                  <c:v>12975.382629173457</c:v>
                </c:pt>
                <c:pt idx="3705">
                  <c:v>13019.493068644133</c:v>
                </c:pt>
                <c:pt idx="3706">
                  <c:v>13013.157422866501</c:v>
                </c:pt>
                <c:pt idx="3707">
                  <c:v>12998.832487916448</c:v>
                </c:pt>
                <c:pt idx="3708">
                  <c:v>13100.700905718419</c:v>
                </c:pt>
                <c:pt idx="3709">
                  <c:v>13046.529141978235</c:v>
                </c:pt>
                <c:pt idx="3710">
                  <c:v>12874.629922577613</c:v>
                </c:pt>
                <c:pt idx="3711">
                  <c:v>13133.056530696005</c:v>
                </c:pt>
                <c:pt idx="3712">
                  <c:v>13182.207594008631</c:v>
                </c:pt>
                <c:pt idx="3713">
                  <c:v>13368.352054701727</c:v>
                </c:pt>
                <c:pt idx="3714">
                  <c:v>13338.367316037153</c:v>
                </c:pt>
                <c:pt idx="3715">
                  <c:v>13433.142998314479</c:v>
                </c:pt>
                <c:pt idx="3716">
                  <c:v>13363.430971346144</c:v>
                </c:pt>
                <c:pt idx="3717">
                  <c:v>13420.192778957688</c:v>
                </c:pt>
                <c:pt idx="3718">
                  <c:v>13399.711508959559</c:v>
                </c:pt>
                <c:pt idx="3719">
                  <c:v>13313.522818286507</c:v>
                </c:pt>
                <c:pt idx="3720">
                  <c:v>13396.862460701066</c:v>
                </c:pt>
                <c:pt idx="3721">
                  <c:v>13370.68309418595</c:v>
                </c:pt>
                <c:pt idx="3722">
                  <c:v>12948.067628037823</c:v>
                </c:pt>
                <c:pt idx="3723">
                  <c:v>12974.705233084025</c:v>
                </c:pt>
                <c:pt idx="3724">
                  <c:v>12923.581751746287</c:v>
                </c:pt>
                <c:pt idx="3725">
                  <c:v>12715.063296687533</c:v>
                </c:pt>
                <c:pt idx="3726">
                  <c:v>12854.467427209805</c:v>
                </c:pt>
                <c:pt idx="3727">
                  <c:v>13014.33290431581</c:v>
                </c:pt>
                <c:pt idx="3728">
                  <c:v>13138.694856969809</c:v>
                </c:pt>
                <c:pt idx="3729">
                  <c:v>13388.454779826348</c:v>
                </c:pt>
                <c:pt idx="3730">
                  <c:v>13388.693860799089</c:v>
                </c:pt>
                <c:pt idx="3731">
                  <c:v>13197.488852849645</c:v>
                </c:pt>
                <c:pt idx="3732">
                  <c:v>13209.482748315475</c:v>
                </c:pt>
                <c:pt idx="3733">
                  <c:v>13139.332406230451</c:v>
                </c:pt>
                <c:pt idx="3734">
                  <c:v>13074.322305059351</c:v>
                </c:pt>
                <c:pt idx="3735">
                  <c:v>13175.294169213543</c:v>
                </c:pt>
                <c:pt idx="3736">
                  <c:v>13146.445065169488</c:v>
                </c:pt>
                <c:pt idx="3737">
                  <c:v>13316.670717760928</c:v>
                </c:pt>
                <c:pt idx="3738">
                  <c:v>13296.38868190675</c:v>
                </c:pt>
                <c:pt idx="3739">
                  <c:v>13321.890652332435</c:v>
                </c:pt>
                <c:pt idx="3740">
                  <c:v>13212.232179501994</c:v>
                </c:pt>
                <c:pt idx="3741">
                  <c:v>13011.38423898534</c:v>
                </c:pt>
                <c:pt idx="3742">
                  <c:v>12899.793194958578</c:v>
                </c:pt>
                <c:pt idx="3743">
                  <c:v>13026.36664661043</c:v>
                </c:pt>
                <c:pt idx="3744">
                  <c:v>13073.007359709278</c:v>
                </c:pt>
                <c:pt idx="3745">
                  <c:v>13176.130952618136</c:v>
                </c:pt>
                <c:pt idx="3746">
                  <c:v>13235.044488984344</c:v>
                </c:pt>
                <c:pt idx="3747">
                  <c:v>13057.128398436411</c:v>
                </c:pt>
                <c:pt idx="3748">
                  <c:v>13101.198991078294</c:v>
                </c:pt>
                <c:pt idx="3749">
                  <c:v>12938.564159371375</c:v>
                </c:pt>
                <c:pt idx="3750">
                  <c:v>12869.668992393239</c:v>
                </c:pt>
                <c:pt idx="3751">
                  <c:v>12923.262977115966</c:v>
                </c:pt>
                <c:pt idx="3752">
                  <c:v>12931.650734576289</c:v>
                </c:pt>
                <c:pt idx="3753">
                  <c:v>13039.137555237667</c:v>
                </c:pt>
                <c:pt idx="3754">
                  <c:v>12870.545622626623</c:v>
                </c:pt>
                <c:pt idx="3755">
                  <c:v>12987.476141711262</c:v>
                </c:pt>
                <c:pt idx="3756">
                  <c:v>12960.141217161232</c:v>
                </c:pt>
                <c:pt idx="3757">
                  <c:v>13007.140551719191</c:v>
                </c:pt>
                <c:pt idx="3758">
                  <c:v>12983.132837373138</c:v>
                </c:pt>
                <c:pt idx="3759">
                  <c:v>12866.6007865764</c:v>
                </c:pt>
                <c:pt idx="3760">
                  <c:v>12733.572148660549</c:v>
                </c:pt>
                <c:pt idx="3761">
                  <c:v>12680.456325883306</c:v>
                </c:pt>
                <c:pt idx="3762">
                  <c:v>12704.404269986173</c:v>
                </c:pt>
                <c:pt idx="3763">
                  <c:v>12794.517873295055</c:v>
                </c:pt>
                <c:pt idx="3764">
                  <c:v>12858.272799359263</c:v>
                </c:pt>
                <c:pt idx="3765">
                  <c:v>12946.294444156661</c:v>
                </c:pt>
                <c:pt idx="3766">
                  <c:v>13041.986603496161</c:v>
                </c:pt>
                <c:pt idx="3767">
                  <c:v>13177.28651065305</c:v>
                </c:pt>
                <c:pt idx="3768">
                  <c:v>13270.50816660756</c:v>
                </c:pt>
                <c:pt idx="3769">
                  <c:v>13280.151099174773</c:v>
                </c:pt>
                <c:pt idx="3770">
                  <c:v>13469.861851044583</c:v>
                </c:pt>
                <c:pt idx="3771">
                  <c:v>13511.940102246961</c:v>
                </c:pt>
                <c:pt idx="3772">
                  <c:v>13509.350058375605</c:v>
                </c:pt>
                <c:pt idx="3773">
                  <c:v>13462.589804790387</c:v>
                </c:pt>
                <c:pt idx="3774">
                  <c:v>13564.856690880257</c:v>
                </c:pt>
                <c:pt idx="3775">
                  <c:v>13658.974900482544</c:v>
                </c:pt>
                <c:pt idx="3776">
                  <c:v>13851.833551826778</c:v>
                </c:pt>
                <c:pt idx="3777">
                  <c:v>13946.569387275315</c:v>
                </c:pt>
                <c:pt idx="3778">
                  <c:v>13925.39079777336</c:v>
                </c:pt>
                <c:pt idx="3779">
                  <c:v>14023.653077569821</c:v>
                </c:pt>
                <c:pt idx="3780">
                  <c:v>14151.083236040658</c:v>
                </c:pt>
                <c:pt idx="3781">
                  <c:v>14131.777447491842</c:v>
                </c:pt>
                <c:pt idx="3782">
                  <c:v>14137.734548395965</c:v>
                </c:pt>
                <c:pt idx="3783">
                  <c:v>14065.81102242978</c:v>
                </c:pt>
                <c:pt idx="3784">
                  <c:v>14283.055932993571</c:v>
                </c:pt>
                <c:pt idx="3785">
                  <c:v>14217.766904020944</c:v>
                </c:pt>
                <c:pt idx="3786">
                  <c:v>14288.614565609796</c:v>
                </c:pt>
                <c:pt idx="3787">
                  <c:v>14344.061427871264</c:v>
                </c:pt>
                <c:pt idx="3788">
                  <c:v>14429.273871238956</c:v>
                </c:pt>
                <c:pt idx="3789">
                  <c:v>14633.827566833093</c:v>
                </c:pt>
                <c:pt idx="3790">
                  <c:v>14684.433039396559</c:v>
                </c:pt>
                <c:pt idx="3791">
                  <c:v>14890.859535943831</c:v>
                </c:pt>
                <c:pt idx="3792">
                  <c:v>14721.29135602743</c:v>
                </c:pt>
                <c:pt idx="3793">
                  <c:v>14593.323265367926</c:v>
                </c:pt>
                <c:pt idx="3794">
                  <c:v>14666.521889855396</c:v>
                </c:pt>
                <c:pt idx="3795">
                  <c:v>14502.173644510502</c:v>
                </c:pt>
                <c:pt idx="3796">
                  <c:v>14297.739489402737</c:v>
                </c:pt>
                <c:pt idx="3797">
                  <c:v>14085.654743167264</c:v>
                </c:pt>
                <c:pt idx="3798">
                  <c:v>14179.155326923306</c:v>
                </c:pt>
                <c:pt idx="3799">
                  <c:v>14014.189455732165</c:v>
                </c:pt>
                <c:pt idx="3800">
                  <c:v>14094.122194285166</c:v>
                </c:pt>
                <c:pt idx="3801">
                  <c:v>13823.382916070625</c:v>
                </c:pt>
                <c:pt idx="3802">
                  <c:v>13635.544965153947</c:v>
                </c:pt>
                <c:pt idx="3803">
                  <c:v>13701.352002900849</c:v>
                </c:pt>
                <c:pt idx="3804">
                  <c:v>13670.749638390027</c:v>
                </c:pt>
                <c:pt idx="3805">
                  <c:v>13706.332856499615</c:v>
                </c:pt>
                <c:pt idx="3806">
                  <c:v>13705.077681392726</c:v>
                </c:pt>
                <c:pt idx="3807">
                  <c:v>13641.462219229283</c:v>
                </c:pt>
                <c:pt idx="3808">
                  <c:v>13693.043939098106</c:v>
                </c:pt>
                <c:pt idx="3809">
                  <c:v>13865.979176047274</c:v>
                </c:pt>
                <c:pt idx="3810">
                  <c:v>13379.110698475062</c:v>
                </c:pt>
                <c:pt idx="3811">
                  <c:v>13408.995820067661</c:v>
                </c:pt>
                <c:pt idx="3812">
                  <c:v>13174.835930682457</c:v>
                </c:pt>
                <c:pt idx="3813">
                  <c:v>12615.127450081885</c:v>
                </c:pt>
                <c:pt idx="3814">
                  <c:v>12839.903411287012</c:v>
                </c:pt>
                <c:pt idx="3815">
                  <c:v>12836.456660596665</c:v>
                </c:pt>
                <c:pt idx="3816">
                  <c:v>12625.886093855221</c:v>
                </c:pt>
                <c:pt idx="3817">
                  <c:v>12888.476695582183</c:v>
                </c:pt>
                <c:pt idx="3818">
                  <c:v>12803.563103430413</c:v>
                </c:pt>
                <c:pt idx="3819">
                  <c:v>13101.179067663901</c:v>
                </c:pt>
                <c:pt idx="3820">
                  <c:v>13115.663389929112</c:v>
                </c:pt>
                <c:pt idx="3821">
                  <c:v>12678.364367371823</c:v>
                </c:pt>
                <c:pt idx="3822">
                  <c:v>12550.934208900984</c:v>
                </c:pt>
                <c:pt idx="3823">
                  <c:v>12920.633086415817</c:v>
                </c:pt>
                <c:pt idx="3824">
                  <c:v>12855.204593542423</c:v>
                </c:pt>
                <c:pt idx="3825">
                  <c:v>12997.398002080005</c:v>
                </c:pt>
                <c:pt idx="3826">
                  <c:v>13094.444953598368</c:v>
                </c:pt>
                <c:pt idx="3827">
                  <c:v>13031.765891911493</c:v>
                </c:pt>
                <c:pt idx="3828">
                  <c:v>13164.176903981097</c:v>
                </c:pt>
                <c:pt idx="3829">
                  <c:v>13357.47387044202</c:v>
                </c:pt>
                <c:pt idx="3830">
                  <c:v>13385.545961324668</c:v>
                </c:pt>
                <c:pt idx="3831">
                  <c:v>13417.443347771168</c:v>
                </c:pt>
                <c:pt idx="3832">
                  <c:v>13268.914293455955</c:v>
                </c:pt>
                <c:pt idx="3833">
                  <c:v>13267.141109574794</c:v>
                </c:pt>
                <c:pt idx="3834">
                  <c:v>13270.209315391634</c:v>
                </c:pt>
                <c:pt idx="3835">
                  <c:v>13313.741975844852</c:v>
                </c:pt>
                <c:pt idx="3836">
                  <c:v>13227.413821271035</c:v>
                </c:pt>
                <c:pt idx="3837">
                  <c:v>13217.372420415921</c:v>
                </c:pt>
                <c:pt idx="3838">
                  <c:v>13084.901638103132</c:v>
                </c:pt>
                <c:pt idx="3839">
                  <c:v>12806.830543391203</c:v>
                </c:pt>
                <c:pt idx="3840">
                  <c:v>12467.674260144007</c:v>
                </c:pt>
                <c:pt idx="3841">
                  <c:v>12522.483573144831</c:v>
                </c:pt>
                <c:pt idx="3842">
                  <c:v>12506.405377728013</c:v>
                </c:pt>
                <c:pt idx="3843">
                  <c:v>12838.130227405851</c:v>
                </c:pt>
                <c:pt idx="3844">
                  <c:v>12790.851965046362</c:v>
                </c:pt>
                <c:pt idx="3845">
                  <c:v>12670.554388928957</c:v>
                </c:pt>
                <c:pt idx="3846">
                  <c:v>12733.034216471882</c:v>
                </c:pt>
                <c:pt idx="3847">
                  <c:v>12703.946031455087</c:v>
                </c:pt>
                <c:pt idx="3848">
                  <c:v>12869.031443132599</c:v>
                </c:pt>
                <c:pt idx="3849">
                  <c:v>12910.511991903124</c:v>
                </c:pt>
                <c:pt idx="3850">
                  <c:v>12859.727208610102</c:v>
                </c:pt>
                <c:pt idx="3851">
                  <c:v>12833.587688923777</c:v>
                </c:pt>
                <c:pt idx="3852">
                  <c:v>12893.278238451392</c:v>
                </c:pt>
                <c:pt idx="3853">
                  <c:v>12875.147931351883</c:v>
                </c:pt>
                <c:pt idx="3854">
                  <c:v>12835.878881579209</c:v>
                </c:pt>
                <c:pt idx="3855">
                  <c:v>12784.078004152039</c:v>
                </c:pt>
                <c:pt idx="3856">
                  <c:v>12954.482967473034</c:v>
                </c:pt>
                <c:pt idx="3857">
                  <c:v>13096.098596993159</c:v>
                </c:pt>
                <c:pt idx="3858">
                  <c:v>13106.837317352098</c:v>
                </c:pt>
                <c:pt idx="3859">
                  <c:v>13091.874833141404</c:v>
                </c:pt>
                <c:pt idx="3860">
                  <c:v>13173.162363873271</c:v>
                </c:pt>
                <c:pt idx="3861">
                  <c:v>13179.597626722878</c:v>
                </c:pt>
                <c:pt idx="3862">
                  <c:v>13341.97345404266</c:v>
                </c:pt>
                <c:pt idx="3863">
                  <c:v>13415.351389259686</c:v>
                </c:pt>
                <c:pt idx="3864">
                  <c:v>13390.686202238594</c:v>
                </c:pt>
                <c:pt idx="3865">
                  <c:v>12962.014018114369</c:v>
                </c:pt>
                <c:pt idx="3866">
                  <c:v>13129.928554635979</c:v>
                </c:pt>
                <c:pt idx="3867">
                  <c:v>13062.447950079893</c:v>
                </c:pt>
                <c:pt idx="3868">
                  <c:v>13051.111527289102</c:v>
                </c:pt>
                <c:pt idx="3869">
                  <c:v>13002.458549336352</c:v>
                </c:pt>
                <c:pt idx="3870">
                  <c:v>12840.162415674149</c:v>
                </c:pt>
                <c:pt idx="3871">
                  <c:v>12910.193217272803</c:v>
                </c:pt>
                <c:pt idx="3872">
                  <c:v>13123.792143002298</c:v>
                </c:pt>
                <c:pt idx="3873">
                  <c:v>13172.903359486136</c:v>
                </c:pt>
                <c:pt idx="3874">
                  <c:v>13251.979391220149</c:v>
                </c:pt>
                <c:pt idx="3875">
                  <c:v>13449.858742991939</c:v>
                </c:pt>
                <c:pt idx="3876">
                  <c:v>13417.881662887858</c:v>
                </c:pt>
                <c:pt idx="3877">
                  <c:v>13325.576483995521</c:v>
                </c:pt>
                <c:pt idx="3878">
                  <c:v>13319.260761632284</c:v>
                </c:pt>
                <c:pt idx="3879">
                  <c:v>13334.960412175597</c:v>
                </c:pt>
                <c:pt idx="3880">
                  <c:v>13336.494515084018</c:v>
                </c:pt>
                <c:pt idx="3881">
                  <c:v>13200.716445981645</c:v>
                </c:pt>
                <c:pt idx="3882">
                  <c:v>13278.696689923932</c:v>
                </c:pt>
                <c:pt idx="3883">
                  <c:v>13147.2021549165</c:v>
                </c:pt>
                <c:pt idx="3884">
                  <c:v>13311.012468072729</c:v>
                </c:pt>
                <c:pt idx="3885">
                  <c:v>13712.250110574949</c:v>
                </c:pt>
                <c:pt idx="3886">
                  <c:v>13711.034782296851</c:v>
                </c:pt>
                <c:pt idx="3887">
                  <c:v>13702.866182394875</c:v>
                </c:pt>
                <c:pt idx="3888">
                  <c:v>13727.013360641693</c:v>
                </c:pt>
                <c:pt idx="3889">
                  <c:v>13718.46621586621</c:v>
                </c:pt>
                <c:pt idx="3890">
                  <c:v>13769.490080131973</c:v>
                </c:pt>
                <c:pt idx="3891">
                  <c:v>13750.642530114241</c:v>
                </c:pt>
                <c:pt idx="3892">
                  <c:v>13839.341571001072</c:v>
                </c:pt>
                <c:pt idx="3893">
                  <c:v>13717.509891975247</c:v>
                </c:pt>
                <c:pt idx="3894">
                  <c:v>13713.385745195468</c:v>
                </c:pt>
                <c:pt idx="3895">
                  <c:v>13868.589143333027</c:v>
                </c:pt>
                <c:pt idx="3896">
                  <c:v>13860.480313674236</c:v>
                </c:pt>
                <c:pt idx="3897">
                  <c:v>13697.30754977865</c:v>
                </c:pt>
                <c:pt idx="3898">
                  <c:v>13940.89121417272</c:v>
                </c:pt>
                <c:pt idx="3899">
                  <c:v>13959.678993947267</c:v>
                </c:pt>
                <c:pt idx="3900">
                  <c:v>13915.668171548567</c:v>
                </c:pt>
                <c:pt idx="3901">
                  <c:v>14083.463167583808</c:v>
                </c:pt>
                <c:pt idx="3902">
                  <c:v>14248.070417315837</c:v>
                </c:pt>
                <c:pt idx="3903">
                  <c:v>14096.074688895884</c:v>
                </c:pt>
                <c:pt idx="3904">
                  <c:v>13981.455285881073</c:v>
                </c:pt>
                <c:pt idx="3905">
                  <c:v>13938.082012743016</c:v>
                </c:pt>
                <c:pt idx="3906">
                  <c:v>14024.82855901913</c:v>
                </c:pt>
                <c:pt idx="3907">
                  <c:v>14026.601742900291</c:v>
                </c:pt>
                <c:pt idx="3908">
                  <c:v>14140.483979582485</c:v>
                </c:pt>
                <c:pt idx="3909">
                  <c:v>14065.711405357804</c:v>
                </c:pt>
                <c:pt idx="3910">
                  <c:v>14107.450958515466</c:v>
                </c:pt>
                <c:pt idx="3911">
                  <c:v>14119.205773008554</c:v>
                </c:pt>
                <c:pt idx="3912">
                  <c:v>13936.826837636127</c:v>
                </c:pt>
                <c:pt idx="3913">
                  <c:v>13988.866796036036</c:v>
                </c:pt>
                <c:pt idx="3914">
                  <c:v>13974.262933284454</c:v>
                </c:pt>
                <c:pt idx="3915">
                  <c:v>14101.991942971219</c:v>
                </c:pt>
                <c:pt idx="3916">
                  <c:v>14268.372376584408</c:v>
                </c:pt>
                <c:pt idx="3917">
                  <c:v>14186.347679519924</c:v>
                </c:pt>
                <c:pt idx="3918">
                  <c:v>14314.275923350639</c:v>
                </c:pt>
                <c:pt idx="3919">
                  <c:v>14301.704248867354</c:v>
                </c:pt>
                <c:pt idx="3920">
                  <c:v>14247.492638298381</c:v>
                </c:pt>
                <c:pt idx="3921">
                  <c:v>14293.455955307796</c:v>
                </c:pt>
                <c:pt idx="3922">
                  <c:v>14217.468052805018</c:v>
                </c:pt>
                <c:pt idx="3923">
                  <c:v>14352.907423862671</c:v>
                </c:pt>
                <c:pt idx="3924">
                  <c:v>14418.276146492883</c:v>
                </c:pt>
                <c:pt idx="3925">
                  <c:v>14459.378150389901</c:v>
                </c:pt>
                <c:pt idx="3926">
                  <c:v>14463.482373755285</c:v>
                </c:pt>
                <c:pt idx="3927">
                  <c:v>14467.347516147927</c:v>
                </c:pt>
                <c:pt idx="3928">
                  <c:v>14563.398296946536</c:v>
                </c:pt>
                <c:pt idx="3929">
                  <c:v>14641.259000402453</c:v>
                </c:pt>
                <c:pt idx="3930">
                  <c:v>14712.823904909526</c:v>
                </c:pt>
                <c:pt idx="3931">
                  <c:v>14797.837114133272</c:v>
                </c:pt>
                <c:pt idx="3932">
                  <c:v>14938.874964635939</c:v>
                </c:pt>
                <c:pt idx="3933">
                  <c:v>14832.862476639795</c:v>
                </c:pt>
                <c:pt idx="3934">
                  <c:v>14891.138463745361</c:v>
                </c:pt>
                <c:pt idx="3935">
                  <c:v>15077.48215858241</c:v>
                </c:pt>
                <c:pt idx="3936">
                  <c:v>15168.831013583784</c:v>
                </c:pt>
                <c:pt idx="3937">
                  <c:v>15235.454911320883</c:v>
                </c:pt>
                <c:pt idx="3938">
                  <c:v>15161.519120500794</c:v>
                </c:pt>
                <c:pt idx="3939">
                  <c:v>15327.740166798825</c:v>
                </c:pt>
                <c:pt idx="3940">
                  <c:v>15314.172321595786</c:v>
                </c:pt>
                <c:pt idx="3941">
                  <c:v>15214.116934503767</c:v>
                </c:pt>
                <c:pt idx="3942">
                  <c:v>15165.942118496499</c:v>
                </c:pt>
                <c:pt idx="3943">
                  <c:v>14859.998167045876</c:v>
                </c:pt>
                <c:pt idx="3944">
                  <c:v>14843.541426755552</c:v>
                </c:pt>
                <c:pt idx="3945">
                  <c:v>14903.530827499093</c:v>
                </c:pt>
                <c:pt idx="3946">
                  <c:v>15019.903490980669</c:v>
                </c:pt>
                <c:pt idx="3947">
                  <c:v>15190.846386490331</c:v>
                </c:pt>
                <c:pt idx="3948">
                  <c:v>15139.563517837432</c:v>
                </c:pt>
                <c:pt idx="3949">
                  <c:v>15238.124648849822</c:v>
                </c:pt>
                <c:pt idx="3950">
                  <c:v>15183.514569992945</c:v>
                </c:pt>
                <c:pt idx="3951">
                  <c:v>15246.333095580589</c:v>
                </c:pt>
                <c:pt idx="3952">
                  <c:v>15235.056443032981</c:v>
                </c:pt>
                <c:pt idx="3953">
                  <c:v>15395.997784516319</c:v>
                </c:pt>
                <c:pt idx="3954">
                  <c:v>15407.134973163162</c:v>
                </c:pt>
                <c:pt idx="3955">
                  <c:v>15406.636887803284</c:v>
                </c:pt>
                <c:pt idx="3956">
                  <c:v>15587.521567096082</c:v>
                </c:pt>
                <c:pt idx="3957">
                  <c:v>15780.938074043377</c:v>
                </c:pt>
                <c:pt idx="3958">
                  <c:v>15773.964879005105</c:v>
                </c:pt>
                <c:pt idx="3959">
                  <c:v>15808.253075179013</c:v>
                </c:pt>
                <c:pt idx="3960">
                  <c:v>15611.130813154234</c:v>
                </c:pt>
                <c:pt idx="3961">
                  <c:v>15414.16793844462</c:v>
                </c:pt>
                <c:pt idx="3962">
                  <c:v>15520.359737170318</c:v>
                </c:pt>
                <c:pt idx="3963">
                  <c:v>15338.080418869866</c:v>
                </c:pt>
                <c:pt idx="3964">
                  <c:v>15178.752873952526</c:v>
                </c:pt>
                <c:pt idx="3965">
                  <c:v>15463.976474432282</c:v>
                </c:pt>
                <c:pt idx="3966">
                  <c:v>15507.38959439913</c:v>
                </c:pt>
                <c:pt idx="3967">
                  <c:v>15524.483883950095</c:v>
                </c:pt>
                <c:pt idx="3968">
                  <c:v>15607.96299026542</c:v>
                </c:pt>
                <c:pt idx="3969">
                  <c:v>15729.89428636322</c:v>
                </c:pt>
                <c:pt idx="3970">
                  <c:v>15620.116273046409</c:v>
                </c:pt>
                <c:pt idx="3971">
                  <c:v>15624.87796908683</c:v>
                </c:pt>
                <c:pt idx="3972">
                  <c:v>15644.582225923548</c:v>
                </c:pt>
                <c:pt idx="3973">
                  <c:v>15810.305186861704</c:v>
                </c:pt>
                <c:pt idx="3974">
                  <c:v>15786.855328118712</c:v>
                </c:pt>
                <c:pt idx="3975">
                  <c:v>15582.739947641267</c:v>
                </c:pt>
                <c:pt idx="3976">
                  <c:v>15444.212447352378</c:v>
                </c:pt>
                <c:pt idx="3977">
                  <c:v>15420.543431051039</c:v>
                </c:pt>
                <c:pt idx="3978">
                  <c:v>15340.311841282111</c:v>
                </c:pt>
                <c:pt idx="3979">
                  <c:v>15344.097290017175</c:v>
                </c:pt>
                <c:pt idx="3980">
                  <c:v>15494.499145285521</c:v>
                </c:pt>
                <c:pt idx="3981">
                  <c:v>15506.632504652116</c:v>
                </c:pt>
                <c:pt idx="3982">
                  <c:v>15691.183092193607</c:v>
                </c:pt>
                <c:pt idx="3983">
                  <c:v>15639.999840612685</c:v>
                </c:pt>
                <c:pt idx="3984">
                  <c:v>15624.379883726953</c:v>
                </c:pt>
                <c:pt idx="3985">
                  <c:v>15658.867314044812</c:v>
                </c:pt>
                <c:pt idx="3986">
                  <c:v>15493.164276521053</c:v>
                </c:pt>
                <c:pt idx="3987">
                  <c:v>15414.40701941736</c:v>
                </c:pt>
                <c:pt idx="3988">
                  <c:v>15559.090854754324</c:v>
                </c:pt>
                <c:pt idx="3989">
                  <c:v>15739.895840389541</c:v>
                </c:pt>
                <c:pt idx="3990">
                  <c:v>15743.402361323075</c:v>
                </c:pt>
                <c:pt idx="3991">
                  <c:v>15298.53244129566</c:v>
                </c:pt>
                <c:pt idx="3992">
                  <c:v>15282.79294392356</c:v>
                </c:pt>
                <c:pt idx="3993">
                  <c:v>14632.87124294213</c:v>
                </c:pt>
                <c:pt idx="3994">
                  <c:v>14845.055606249578</c:v>
                </c:pt>
                <c:pt idx="3995">
                  <c:v>14904.487151390058</c:v>
                </c:pt>
                <c:pt idx="3996">
                  <c:v>15089.735058435374</c:v>
                </c:pt>
                <c:pt idx="3997">
                  <c:v>15078.438482473372</c:v>
                </c:pt>
                <c:pt idx="3998">
                  <c:v>15199.871693211295</c:v>
                </c:pt>
                <c:pt idx="3999">
                  <c:v>15309.15162116823</c:v>
                </c:pt>
                <c:pt idx="4000">
                  <c:v>15082.562629253152</c:v>
                </c:pt>
                <c:pt idx="4001">
                  <c:v>15332.980024784727</c:v>
                </c:pt>
                <c:pt idx="4002">
                  <c:v>15380.477444702563</c:v>
                </c:pt>
                <c:pt idx="4003">
                  <c:v>15415.66219452425</c:v>
                </c:pt>
                <c:pt idx="4004">
                  <c:v>15413.151844310471</c:v>
                </c:pt>
                <c:pt idx="4005">
                  <c:v>15454.652316495391</c:v>
                </c:pt>
                <c:pt idx="4006">
                  <c:v>15587.421950024107</c:v>
                </c:pt>
                <c:pt idx="4007">
                  <c:v>15658.448922342515</c:v>
                </c:pt>
                <c:pt idx="4008">
                  <c:v>15695.307238973386</c:v>
                </c:pt>
                <c:pt idx="4009">
                  <c:v>15630.257290973497</c:v>
                </c:pt>
                <c:pt idx="4010">
                  <c:v>15516.634058678441</c:v>
                </c:pt>
                <c:pt idx="4011">
                  <c:v>15636.553089922338</c:v>
                </c:pt>
                <c:pt idx="4012">
                  <c:v>15708.436769059734</c:v>
                </c:pt>
                <c:pt idx="4013">
                  <c:v>15709.592327094648</c:v>
                </c:pt>
                <c:pt idx="4014">
                  <c:v>15805.0653288758</c:v>
                </c:pt>
                <c:pt idx="4015">
                  <c:v>15947.916210088419</c:v>
                </c:pt>
                <c:pt idx="4016">
                  <c:v>16051.418347870786</c:v>
                </c:pt>
                <c:pt idx="4017">
                  <c:v>16035.140918310017</c:v>
                </c:pt>
                <c:pt idx="4018">
                  <c:v>16106.984750618622</c:v>
                </c:pt>
                <c:pt idx="4019">
                  <c:v>16088.555592303186</c:v>
                </c:pt>
                <c:pt idx="4020">
                  <c:v>15943.313901363161</c:v>
                </c:pt>
                <c:pt idx="4021">
                  <c:v>16025.47806232841</c:v>
                </c:pt>
                <c:pt idx="4022">
                  <c:v>15857.623296049984</c:v>
                </c:pt>
                <c:pt idx="4023">
                  <c:v>15945.326166217063</c:v>
                </c:pt>
                <c:pt idx="4024">
                  <c:v>15716.844449934451</c:v>
                </c:pt>
                <c:pt idx="4025">
                  <c:v>15824.510581325385</c:v>
                </c:pt>
                <c:pt idx="4026">
                  <c:v>15959.571407509533</c:v>
                </c:pt>
                <c:pt idx="4027">
                  <c:v>16028.406804244485</c:v>
                </c:pt>
                <c:pt idx="4028">
                  <c:v>15908.149074955869</c:v>
                </c:pt>
                <c:pt idx="4029">
                  <c:v>15938.811209709875</c:v>
                </c:pt>
                <c:pt idx="4030">
                  <c:v>15837.958886042054</c:v>
                </c:pt>
                <c:pt idx="4031">
                  <c:v>15690.52561951857</c:v>
                </c:pt>
                <c:pt idx="4032">
                  <c:v>15745.554090077741</c:v>
                </c:pt>
                <c:pt idx="4033">
                  <c:v>15792.613194878884</c:v>
                </c:pt>
                <c:pt idx="4034">
                  <c:v>16070.345591546098</c:v>
                </c:pt>
                <c:pt idx="4035">
                  <c:v>16168.388713784214</c:v>
                </c:pt>
                <c:pt idx="4036">
                  <c:v>16129.677519614601</c:v>
                </c:pt>
                <c:pt idx="4037">
                  <c:v>16043.727909914289</c:v>
                </c:pt>
                <c:pt idx="4038">
                  <c:v>16131.709707882897</c:v>
                </c:pt>
                <c:pt idx="4039">
                  <c:v>16001.56996505433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D3-4621-A199-D9519B9A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671168"/>
        <c:axId val="1"/>
      </c:lineChart>
      <c:dateAx>
        <c:axId val="611671168"/>
        <c:scaling>
          <c:orientation val="minMax"/>
          <c:min val="33604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71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129639419802707"/>
          <c:y val="0.16136865980900697"/>
          <c:w val="0.23124977324576496"/>
          <c:h val="0.138640679554217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9814905161559848"/>
          <c:y val="5.0001700216025416E-2"/>
          <c:w val="0.6377922598877076"/>
          <c:h val="0.7794382680733374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Rule!$Y$28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Rule!$Z$28:$AJ$28</c:f>
              <c:numCache>
                <c:formatCode>General</c:formatCode>
                <c:ptCount val="11"/>
                <c:pt idx="0">
                  <c:v>58</c:v>
                </c:pt>
                <c:pt idx="1">
                  <c:v>55</c:v>
                </c:pt>
                <c:pt idx="2">
                  <c:v>54</c:v>
                </c:pt>
                <c:pt idx="3">
                  <c:v>52</c:v>
                </c:pt>
                <c:pt idx="4">
                  <c:v>51</c:v>
                </c:pt>
                <c:pt idx="5">
                  <c:v>46</c:v>
                </c:pt>
                <c:pt idx="6">
                  <c:v>42</c:v>
                </c:pt>
                <c:pt idx="7">
                  <c:v>37</c:v>
                </c:pt>
                <c:pt idx="8">
                  <c:v>35</c:v>
                </c:pt>
                <c:pt idx="9">
                  <c:v>31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7-4A1D-8357-F8F3F6671977}"/>
            </c:ext>
          </c:extLst>
        </c:ser>
        <c:ser>
          <c:idx val="1"/>
          <c:order val="1"/>
          <c:tx>
            <c:strRef>
              <c:f>Rule!$Y$29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Rule!$Z$29:$AJ$29</c:f>
              <c:numCache>
                <c:formatCode>General</c:formatCode>
                <c:ptCount val="11"/>
                <c:pt idx="0">
                  <c:v>51</c:v>
                </c:pt>
                <c:pt idx="1">
                  <c:v>49</c:v>
                </c:pt>
                <c:pt idx="2">
                  <c:v>48</c:v>
                </c:pt>
                <c:pt idx="3">
                  <c:v>47</c:v>
                </c:pt>
                <c:pt idx="4">
                  <c:v>46</c:v>
                </c:pt>
                <c:pt idx="5">
                  <c:v>40</c:v>
                </c:pt>
                <c:pt idx="6">
                  <c:v>38</c:v>
                </c:pt>
                <c:pt idx="7">
                  <c:v>34</c:v>
                </c:pt>
                <c:pt idx="8">
                  <c:v>33</c:v>
                </c:pt>
                <c:pt idx="9">
                  <c:v>29</c:v>
                </c:pt>
                <c:pt idx="1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7-4A1D-8357-F8F3F6671977}"/>
            </c:ext>
          </c:extLst>
        </c:ser>
        <c:ser>
          <c:idx val="2"/>
          <c:order val="2"/>
          <c:tx>
            <c:strRef>
              <c:f>Rule!$Y$30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Rule!$Z$30:$AJ$30</c:f>
              <c:numCache>
                <c:formatCode>General</c:formatCode>
                <c:ptCount val="11"/>
                <c:pt idx="0">
                  <c:v>43</c:v>
                </c:pt>
                <c:pt idx="1">
                  <c:v>41</c:v>
                </c:pt>
                <c:pt idx="2">
                  <c:v>40</c:v>
                </c:pt>
                <c:pt idx="3">
                  <c:v>39</c:v>
                </c:pt>
                <c:pt idx="4">
                  <c:v>38</c:v>
                </c:pt>
                <c:pt idx="5">
                  <c:v>36</c:v>
                </c:pt>
                <c:pt idx="6">
                  <c:v>35</c:v>
                </c:pt>
                <c:pt idx="7">
                  <c:v>32</c:v>
                </c:pt>
                <c:pt idx="8">
                  <c:v>31</c:v>
                </c:pt>
                <c:pt idx="9">
                  <c:v>29</c:v>
                </c:pt>
                <c:pt idx="1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7-4A1D-8357-F8F3F6671977}"/>
            </c:ext>
          </c:extLst>
        </c:ser>
        <c:ser>
          <c:idx val="3"/>
          <c:order val="3"/>
          <c:tx>
            <c:strRef>
              <c:f>Rule!$Y$31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Rule!$Z$31:$AJ$31</c:f>
              <c:numCache>
                <c:formatCode>General</c:formatCode>
                <c:ptCount val="11"/>
                <c:pt idx="0">
                  <c:v>37</c:v>
                </c:pt>
                <c:pt idx="1">
                  <c:v>36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34</c:v>
                </c:pt>
                <c:pt idx="7">
                  <c:v>32</c:v>
                </c:pt>
                <c:pt idx="8">
                  <c:v>31</c:v>
                </c:pt>
                <c:pt idx="9">
                  <c:v>28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7-4A1D-8357-F8F3F6671977}"/>
            </c:ext>
          </c:extLst>
        </c:ser>
        <c:ser>
          <c:idx val="4"/>
          <c:order val="4"/>
          <c:tx>
            <c:strRef>
              <c:f>Rule!$Y$32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Rule!$Z$32:$AJ$32</c:f>
              <c:numCache>
                <c:formatCode>General</c:formatCode>
                <c:ptCount val="11"/>
                <c:pt idx="0">
                  <c:v>36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34</c:v>
                </c:pt>
                <c:pt idx="6">
                  <c:v>34</c:v>
                </c:pt>
                <c:pt idx="7">
                  <c:v>31</c:v>
                </c:pt>
                <c:pt idx="8">
                  <c:v>31</c:v>
                </c:pt>
                <c:pt idx="9">
                  <c:v>26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7-4A1D-8357-F8F3F6671977}"/>
            </c:ext>
          </c:extLst>
        </c:ser>
        <c:ser>
          <c:idx val="5"/>
          <c:order val="5"/>
          <c:tx>
            <c:strRef>
              <c:f>Rule!$Y$33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Rule!$Z$33:$AJ$33</c:f>
              <c:numCache>
                <c:formatCode>General</c:formatCode>
                <c:ptCount val="11"/>
                <c:pt idx="0">
                  <c:v>33</c:v>
                </c:pt>
                <c:pt idx="1">
                  <c:v>32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30</c:v>
                </c:pt>
                <c:pt idx="6">
                  <c:v>29</c:v>
                </c:pt>
                <c:pt idx="7">
                  <c:v>28</c:v>
                </c:pt>
                <c:pt idx="8">
                  <c:v>27</c:v>
                </c:pt>
                <c:pt idx="9">
                  <c:v>24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27-4A1D-8357-F8F3F6671977}"/>
            </c:ext>
          </c:extLst>
        </c:ser>
        <c:ser>
          <c:idx val="6"/>
          <c:order val="6"/>
          <c:tx>
            <c:strRef>
              <c:f>Rule!$Y$34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Rule!$Z$34:$AJ$34</c:f>
              <c:numCache>
                <c:formatCode>General</c:formatCode>
                <c:ptCount val="11"/>
                <c:pt idx="0">
                  <c:v>29</c:v>
                </c:pt>
                <c:pt idx="1">
                  <c:v>28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26</c:v>
                </c:pt>
                <c:pt idx="6">
                  <c:v>26</c:v>
                </c:pt>
                <c:pt idx="7">
                  <c:v>25</c:v>
                </c:pt>
                <c:pt idx="8">
                  <c:v>25</c:v>
                </c:pt>
                <c:pt idx="9">
                  <c:v>22</c:v>
                </c:pt>
                <c:pt idx="1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7-4A1D-8357-F8F3F6671977}"/>
            </c:ext>
          </c:extLst>
        </c:ser>
        <c:ser>
          <c:idx val="7"/>
          <c:order val="7"/>
          <c:tx>
            <c:strRef>
              <c:f>Rule!$Y$35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Rule!$Z$35:$AJ$35</c:f>
              <c:numCache>
                <c:formatCode>General</c:formatCode>
                <c:ptCount val="11"/>
                <c:pt idx="0">
                  <c:v>27</c:v>
                </c:pt>
                <c:pt idx="1">
                  <c:v>26</c:v>
                </c:pt>
                <c:pt idx="2">
                  <c:v>25</c:v>
                </c:pt>
                <c:pt idx="3">
                  <c:v>25</c:v>
                </c:pt>
                <c:pt idx="4">
                  <c:v>24</c:v>
                </c:pt>
                <c:pt idx="5">
                  <c:v>24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20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27-4A1D-8357-F8F3F6671977}"/>
            </c:ext>
          </c:extLst>
        </c:ser>
        <c:ser>
          <c:idx val="8"/>
          <c:order val="8"/>
          <c:tx>
            <c:strRef>
              <c:f>Rule!$Y$36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Rule!$Z$36:$AJ$36</c:f>
              <c:numCache>
                <c:formatCode>General</c:formatCode>
                <c:ptCount val="1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23</c:v>
                </c:pt>
                <c:pt idx="7">
                  <c:v>23</c:v>
                </c:pt>
                <c:pt idx="8">
                  <c:v>23</c:v>
                </c:pt>
                <c:pt idx="9">
                  <c:v>20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7-4A1D-8357-F8F3F6671977}"/>
            </c:ext>
          </c:extLst>
        </c:ser>
        <c:ser>
          <c:idx val="9"/>
          <c:order val="9"/>
          <c:tx>
            <c:strRef>
              <c:f>Rule!$Y$37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Rule!$Z$37:$AJ$37</c:f>
              <c:numCache>
                <c:formatCode>General</c:formatCode>
                <c:ptCount val="11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21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7-4A1D-8357-F8F3F6671977}"/>
            </c:ext>
          </c:extLst>
        </c:ser>
        <c:ser>
          <c:idx val="10"/>
          <c:order val="10"/>
          <c:tx>
            <c:strRef>
              <c:f>Rule!$Y$38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Rule!$Z$38:$AJ$38</c:f>
              <c:numCache>
                <c:formatCode>General</c:formatCode>
                <c:ptCount val="1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7-4A1D-8357-F8F3F6671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3680"/>
        <c:axId val="1"/>
        <c:axId val="2"/>
      </c:bar3DChart>
      <c:catAx>
        <c:axId val="611663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0341573528638516"/>
              <c:y val="0.761790609173563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6441183972405896E-2"/>
              <c:y val="0.276479989429787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368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1953544265363663"/>
              <c:y val="0.623550614458669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2840286029173826"/>
          <c:y val="4.985510210602162E-2"/>
          <c:w val="0.60187240212012094"/>
          <c:h val="0.7771530622409252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Rule!$Z$64:$AJ$64</c:f>
              <c:numCache>
                <c:formatCode>0.00%</c:formatCode>
                <c:ptCount val="11"/>
                <c:pt idx="0">
                  <c:v>7.1218581985882601E-2</c:v>
                </c:pt>
                <c:pt idx="1">
                  <c:v>7.9452080853042339E-2</c:v>
                </c:pt>
                <c:pt idx="2">
                  <c:v>7.6303680961598896E-2</c:v>
                </c:pt>
                <c:pt idx="3">
                  <c:v>8.1968563970668429E-2</c:v>
                </c:pt>
                <c:pt idx="4">
                  <c:v>8.6839517210485662E-2</c:v>
                </c:pt>
                <c:pt idx="5">
                  <c:v>8.957951906323447E-2</c:v>
                </c:pt>
                <c:pt idx="6">
                  <c:v>8.9251039201943883E-2</c:v>
                </c:pt>
                <c:pt idx="7">
                  <c:v>0.10334849415869507</c:v>
                </c:pt>
                <c:pt idx="8">
                  <c:v>0.10889835101128531</c:v>
                </c:pt>
                <c:pt idx="9">
                  <c:v>0.11649909581761153</c:v>
                </c:pt>
                <c:pt idx="10">
                  <c:v>0.12742214924124662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7B-4A51-8F2E-CEA88BA3FA3D}"/>
            </c:ext>
          </c:extLst>
        </c:ser>
        <c:ser>
          <c:idx val="1"/>
          <c:order val="1"/>
          <c:tx>
            <c:strRef>
              <c:f>Rule!$Y$65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Rule!$Z$65:$AJ$65</c:f>
              <c:numCache>
                <c:formatCode>0.00%</c:formatCode>
                <c:ptCount val="11"/>
                <c:pt idx="0">
                  <c:v>6.0171249114428171E-2</c:v>
                </c:pt>
                <c:pt idx="1">
                  <c:v>7.0424771631007355E-2</c:v>
                </c:pt>
                <c:pt idx="2">
                  <c:v>6.909059992485922E-2</c:v>
                </c:pt>
                <c:pt idx="3">
                  <c:v>7.2631348726341916E-2</c:v>
                </c:pt>
                <c:pt idx="4">
                  <c:v>8.4080306521749693E-2</c:v>
                </c:pt>
                <c:pt idx="5">
                  <c:v>9.9313699113481757E-2</c:v>
                </c:pt>
                <c:pt idx="6">
                  <c:v>9.9593495581419944E-2</c:v>
                </c:pt>
                <c:pt idx="7">
                  <c:v>0.11307455983606962</c:v>
                </c:pt>
                <c:pt idx="8">
                  <c:v>0.11157533070270631</c:v>
                </c:pt>
                <c:pt idx="9">
                  <c:v>0.12414520522032491</c:v>
                </c:pt>
                <c:pt idx="10">
                  <c:v>0.13008735541461025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7B-4A51-8F2E-CEA88BA3FA3D}"/>
            </c:ext>
          </c:extLst>
        </c:ser>
        <c:ser>
          <c:idx val="2"/>
          <c:order val="2"/>
          <c:tx>
            <c:strRef>
              <c:f>Rule!$Y$66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Rule!$Z$66:$AJ$66</c:f>
              <c:numCache>
                <c:formatCode>0.00%</c:formatCode>
                <c:ptCount val="11"/>
                <c:pt idx="0">
                  <c:v>7.5142151036324378E-2</c:v>
                </c:pt>
                <c:pt idx="1">
                  <c:v>8.1325224866142909E-2</c:v>
                </c:pt>
                <c:pt idx="2">
                  <c:v>8.013223120358437E-2</c:v>
                </c:pt>
                <c:pt idx="3">
                  <c:v>8.3069060115752658E-2</c:v>
                </c:pt>
                <c:pt idx="4">
                  <c:v>9.6380747598681982E-2</c:v>
                </c:pt>
                <c:pt idx="5">
                  <c:v>0.10150154917899878</c:v>
                </c:pt>
                <c:pt idx="6">
                  <c:v>0.10374810410580593</c:v>
                </c:pt>
                <c:pt idx="7">
                  <c:v>0.11389545417303326</c:v>
                </c:pt>
                <c:pt idx="8">
                  <c:v>0.11483188841055747</c:v>
                </c:pt>
                <c:pt idx="9">
                  <c:v>0.11744755168487808</c:v>
                </c:pt>
                <c:pt idx="10">
                  <c:v>0.12330805976934056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7B-4A51-8F2E-CEA88BA3FA3D}"/>
            </c:ext>
          </c:extLst>
        </c:ser>
        <c:ser>
          <c:idx val="3"/>
          <c:order val="3"/>
          <c:tx>
            <c:strRef>
              <c:f>Rule!$Y$67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Rule!$Z$67:$AJ$67</c:f>
              <c:numCache>
                <c:formatCode>0.00%</c:formatCode>
                <c:ptCount val="11"/>
                <c:pt idx="0">
                  <c:v>6.7825262516505447E-2</c:v>
                </c:pt>
                <c:pt idx="1">
                  <c:v>7.3960726600356352E-2</c:v>
                </c:pt>
                <c:pt idx="2">
                  <c:v>7.3976819028617413E-2</c:v>
                </c:pt>
                <c:pt idx="3">
                  <c:v>7.4412744926241947E-2</c:v>
                </c:pt>
                <c:pt idx="4">
                  <c:v>8.5929771356972884E-2</c:v>
                </c:pt>
                <c:pt idx="5">
                  <c:v>9.3552834090632864E-2</c:v>
                </c:pt>
                <c:pt idx="6">
                  <c:v>9.3028102832877213E-2</c:v>
                </c:pt>
                <c:pt idx="7">
                  <c:v>0.10075794760707368</c:v>
                </c:pt>
                <c:pt idx="8">
                  <c:v>9.5737819735261409E-2</c:v>
                </c:pt>
                <c:pt idx="9">
                  <c:v>0.10373839046082001</c:v>
                </c:pt>
                <c:pt idx="10">
                  <c:v>0.12798838752617803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7B-4A51-8F2E-CEA88BA3FA3D}"/>
            </c:ext>
          </c:extLst>
        </c:ser>
        <c:ser>
          <c:idx val="4"/>
          <c:order val="4"/>
          <c:tx>
            <c:strRef>
              <c:f>Rule!$Y$68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Rule!$Z$68:$AJ$68</c:f>
              <c:numCache>
                <c:formatCode>0.00%</c:formatCode>
                <c:ptCount val="11"/>
                <c:pt idx="0">
                  <c:v>5.7274130401312684E-2</c:v>
                </c:pt>
                <c:pt idx="1">
                  <c:v>6.4213914686662488E-2</c:v>
                </c:pt>
                <c:pt idx="2">
                  <c:v>6.1878071959492242E-2</c:v>
                </c:pt>
                <c:pt idx="3">
                  <c:v>6.3911941624393842E-2</c:v>
                </c:pt>
                <c:pt idx="4">
                  <c:v>7.6722669422615963E-2</c:v>
                </c:pt>
                <c:pt idx="5">
                  <c:v>8.2642335322580918E-2</c:v>
                </c:pt>
                <c:pt idx="6">
                  <c:v>8.2075114643312741E-2</c:v>
                </c:pt>
                <c:pt idx="7">
                  <c:v>9.7298518885991392E-2</c:v>
                </c:pt>
                <c:pt idx="8">
                  <c:v>8.7045756702044619E-2</c:v>
                </c:pt>
                <c:pt idx="9">
                  <c:v>0.11169806332152565</c:v>
                </c:pt>
                <c:pt idx="10">
                  <c:v>0.11860900137257691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7B-4A51-8F2E-CEA88BA3FA3D}"/>
            </c:ext>
          </c:extLst>
        </c:ser>
        <c:ser>
          <c:idx val="5"/>
          <c:order val="5"/>
          <c:tx>
            <c:strRef>
              <c:f>Rule!$Y$69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Rule!$Z$69:$AJ$69</c:f>
              <c:numCache>
                <c:formatCode>0.00%</c:formatCode>
                <c:ptCount val="11"/>
                <c:pt idx="0">
                  <c:v>4.9436099785118648E-2</c:v>
                </c:pt>
                <c:pt idx="1">
                  <c:v>5.66649500141021E-2</c:v>
                </c:pt>
                <c:pt idx="2">
                  <c:v>5.5919879144500806E-2</c:v>
                </c:pt>
                <c:pt idx="3">
                  <c:v>5.7688755613844123E-2</c:v>
                </c:pt>
                <c:pt idx="4">
                  <c:v>7.2408999446606392E-2</c:v>
                </c:pt>
                <c:pt idx="5">
                  <c:v>7.767599331477304E-2</c:v>
                </c:pt>
                <c:pt idx="6">
                  <c:v>8.1224375359453482E-2</c:v>
                </c:pt>
                <c:pt idx="7">
                  <c:v>9.0613496531149584E-2</c:v>
                </c:pt>
                <c:pt idx="8">
                  <c:v>8.3622009740442538E-2</c:v>
                </c:pt>
                <c:pt idx="9">
                  <c:v>9.9706717938163214E-2</c:v>
                </c:pt>
                <c:pt idx="10">
                  <c:v>0.1042757704084849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7B-4A51-8F2E-CEA88BA3FA3D}"/>
            </c:ext>
          </c:extLst>
        </c:ser>
        <c:ser>
          <c:idx val="6"/>
          <c:order val="6"/>
          <c:tx>
            <c:strRef>
              <c:f>Rule!$Y$70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Rule!$Z$70:$AJ$70</c:f>
              <c:numCache>
                <c:formatCode>0.00%</c:formatCode>
                <c:ptCount val="11"/>
                <c:pt idx="0">
                  <c:v>5.527706734155835E-2</c:v>
                </c:pt>
                <c:pt idx="1">
                  <c:v>6.2546152016132783E-2</c:v>
                </c:pt>
                <c:pt idx="2">
                  <c:v>7.0987752087821709E-2</c:v>
                </c:pt>
                <c:pt idx="3">
                  <c:v>7.4142706807124092E-2</c:v>
                </c:pt>
                <c:pt idx="4">
                  <c:v>8.5487656809398516E-2</c:v>
                </c:pt>
                <c:pt idx="5">
                  <c:v>8.9898842481028973E-2</c:v>
                </c:pt>
                <c:pt idx="6">
                  <c:v>8.935842306058972E-2</c:v>
                </c:pt>
                <c:pt idx="7">
                  <c:v>9.5702040683947498E-2</c:v>
                </c:pt>
                <c:pt idx="8">
                  <c:v>7.5516486230805757E-2</c:v>
                </c:pt>
                <c:pt idx="9">
                  <c:v>9.7552978242190891E-2</c:v>
                </c:pt>
                <c:pt idx="10">
                  <c:v>9.6461825413676427E-2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7B-4A51-8F2E-CEA88BA3FA3D}"/>
            </c:ext>
          </c:extLst>
        </c:ser>
        <c:ser>
          <c:idx val="7"/>
          <c:order val="7"/>
          <c:tx>
            <c:strRef>
              <c:f>Rule!$Y$71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Rule!$Z$71:$AJ$71</c:f>
              <c:numCache>
                <c:formatCode>0.00%</c:formatCode>
                <c:ptCount val="11"/>
                <c:pt idx="0">
                  <c:v>6.1407009838698734E-2</c:v>
                </c:pt>
                <c:pt idx="1">
                  <c:v>6.8718319510329362E-2</c:v>
                </c:pt>
                <c:pt idx="2">
                  <c:v>7.5478648981095686E-2</c:v>
                </c:pt>
                <c:pt idx="3">
                  <c:v>7.8646833147999029E-2</c:v>
                </c:pt>
                <c:pt idx="4">
                  <c:v>9.7766595988793448E-2</c:v>
                </c:pt>
                <c:pt idx="5">
                  <c:v>9.3241867958073543E-2</c:v>
                </c:pt>
                <c:pt idx="6">
                  <c:v>9.362902446709942E-2</c:v>
                </c:pt>
                <c:pt idx="7">
                  <c:v>9.6392176649792161E-2</c:v>
                </c:pt>
                <c:pt idx="8">
                  <c:v>8.0353459979519926E-2</c:v>
                </c:pt>
                <c:pt idx="9">
                  <c:v>0.10203924668002684</c:v>
                </c:pt>
                <c:pt idx="10">
                  <c:v>9.9651898037379283E-2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7B-4A51-8F2E-CEA88BA3FA3D}"/>
            </c:ext>
          </c:extLst>
        </c:ser>
        <c:ser>
          <c:idx val="8"/>
          <c:order val="8"/>
          <c:tx>
            <c:strRef>
              <c:f>Rule!$Y$72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Rule!$Z$72:$AJ$72</c:f>
              <c:numCache>
                <c:formatCode>0.00%</c:formatCode>
                <c:ptCount val="11"/>
                <c:pt idx="0">
                  <c:v>7.4073360179210512E-2</c:v>
                </c:pt>
                <c:pt idx="1">
                  <c:v>7.4355727697830831E-2</c:v>
                </c:pt>
                <c:pt idx="2">
                  <c:v>7.5440503430884931E-2</c:v>
                </c:pt>
                <c:pt idx="3">
                  <c:v>7.8650865023057737E-2</c:v>
                </c:pt>
                <c:pt idx="4">
                  <c:v>8.3749543074886468E-2</c:v>
                </c:pt>
                <c:pt idx="5">
                  <c:v>7.9282589941361836E-2</c:v>
                </c:pt>
                <c:pt idx="6">
                  <c:v>7.9592738101116112E-2</c:v>
                </c:pt>
                <c:pt idx="7">
                  <c:v>8.045811625997823E-2</c:v>
                </c:pt>
                <c:pt idx="8">
                  <c:v>6.4062412577378103E-2</c:v>
                </c:pt>
                <c:pt idx="9">
                  <c:v>8.9518767210378769E-2</c:v>
                </c:pt>
                <c:pt idx="10">
                  <c:v>8.8974269299435971E-2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7B-4A51-8F2E-CEA88BA3FA3D}"/>
            </c:ext>
          </c:extLst>
        </c:ser>
        <c:ser>
          <c:idx val="9"/>
          <c:order val="9"/>
          <c:tx>
            <c:strRef>
              <c:f>Rule!$Y$73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Rule!$Z$73:$AJ$73</c:f>
              <c:numCache>
                <c:formatCode>0.00%</c:formatCode>
                <c:ptCount val="11"/>
                <c:pt idx="0">
                  <c:v>4.2298219225181954E-2</c:v>
                </c:pt>
                <c:pt idx="1">
                  <c:v>4.2298219225181954E-2</c:v>
                </c:pt>
                <c:pt idx="2">
                  <c:v>4.3350626529086611E-2</c:v>
                </c:pt>
                <c:pt idx="3">
                  <c:v>4.5579975306626164E-2</c:v>
                </c:pt>
                <c:pt idx="4">
                  <c:v>5.2803976804344899E-2</c:v>
                </c:pt>
                <c:pt idx="5">
                  <c:v>5.1390468289153723E-2</c:v>
                </c:pt>
                <c:pt idx="6">
                  <c:v>5.2874673358740631E-2</c:v>
                </c:pt>
                <c:pt idx="7">
                  <c:v>5.6083934016785575E-2</c:v>
                </c:pt>
                <c:pt idx="8">
                  <c:v>5.0315174039542443E-2</c:v>
                </c:pt>
                <c:pt idx="9">
                  <c:v>6.9675743390763989E-2</c:v>
                </c:pt>
                <c:pt idx="10">
                  <c:v>5.8466916103052879E-2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7B-4A51-8F2E-CEA88BA3FA3D}"/>
            </c:ext>
          </c:extLst>
        </c:ser>
        <c:ser>
          <c:idx val="10"/>
          <c:order val="10"/>
          <c:tx>
            <c:strRef>
              <c:f>Rule!$Y$74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Rule!$Z$74:$AJ$74</c:f>
              <c:numCache>
                <c:formatCode>0.00%</c:formatCode>
                <c:ptCount val="11"/>
                <c:pt idx="0">
                  <c:v>3.8031256812070202E-2</c:v>
                </c:pt>
                <c:pt idx="1">
                  <c:v>3.8031256812070202E-2</c:v>
                </c:pt>
                <c:pt idx="2">
                  <c:v>3.9079355768971702E-2</c:v>
                </c:pt>
                <c:pt idx="3">
                  <c:v>4.7026421277051922E-2</c:v>
                </c:pt>
                <c:pt idx="4">
                  <c:v>5.3537696771425836E-2</c:v>
                </c:pt>
                <c:pt idx="5">
                  <c:v>5.2123203154122777E-2</c:v>
                </c:pt>
                <c:pt idx="6">
                  <c:v>4.9156914573109223E-2</c:v>
                </c:pt>
                <c:pt idx="7">
                  <c:v>5.2213683894248408E-2</c:v>
                </c:pt>
                <c:pt idx="8">
                  <c:v>6.1737492778738856E-2</c:v>
                </c:pt>
                <c:pt idx="9">
                  <c:v>5.5938618137150842E-2</c:v>
                </c:pt>
                <c:pt idx="10">
                  <c:v>4.7052525407584866E-2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7B-4A51-8F2E-CEA88BA3F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4096"/>
        <c:axId val="1"/>
        <c:axId val="2"/>
      </c:bar3DChart>
      <c:catAx>
        <c:axId val="611664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2408513960314206"/>
              <c:y val="0.744893878525264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6297877086163154E-2"/>
              <c:y val="0.2786020411807090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4096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166979663060304"/>
              <c:y val="0.609991837532499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2770024721039267"/>
          <c:y val="4.9709357397580832E-2"/>
          <c:w val="0.60617498243847767"/>
          <c:h val="0.7778052392797942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Rule!$Z$76:$AJ$76</c:f>
              <c:numCache>
                <c:formatCode>0.00%</c:formatCode>
                <c:ptCount val="11"/>
                <c:pt idx="0">
                  <c:v>7.7931488386628445E-2</c:v>
                </c:pt>
                <c:pt idx="1">
                  <c:v>9.5770290036192973E-2</c:v>
                </c:pt>
                <c:pt idx="2">
                  <c:v>9.739163900322434E-2</c:v>
                </c:pt>
                <c:pt idx="3">
                  <c:v>0.10050070717726345</c:v>
                </c:pt>
                <c:pt idx="4">
                  <c:v>9.7807955020429604E-2</c:v>
                </c:pt>
                <c:pt idx="5">
                  <c:v>0.10974580867081274</c:v>
                </c:pt>
                <c:pt idx="6">
                  <c:v>0.10483338570119227</c:v>
                </c:pt>
                <c:pt idx="7">
                  <c:v>9.712468382008721E-2</c:v>
                </c:pt>
                <c:pt idx="8">
                  <c:v>0.10960937968753282</c:v>
                </c:pt>
                <c:pt idx="9">
                  <c:v>0.12391806347279744</c:v>
                </c:pt>
                <c:pt idx="10">
                  <c:v>0.13876128766571005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3-48FA-9140-500F41E8FE0E}"/>
            </c:ext>
          </c:extLst>
        </c:ser>
        <c:ser>
          <c:idx val="1"/>
          <c:order val="1"/>
          <c:tx>
            <c:strRef>
              <c:f>Rule!$Y$77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Rule!$Z$77:$AJ$77</c:f>
              <c:numCache>
                <c:formatCode>0.00%</c:formatCode>
                <c:ptCount val="11"/>
                <c:pt idx="0">
                  <c:v>7.3351626601520614E-2</c:v>
                </c:pt>
                <c:pt idx="1">
                  <c:v>9.5313180480933291E-2</c:v>
                </c:pt>
                <c:pt idx="2">
                  <c:v>9.7801879294559635E-2</c:v>
                </c:pt>
                <c:pt idx="3">
                  <c:v>9.4886629215557683E-2</c:v>
                </c:pt>
                <c:pt idx="4">
                  <c:v>0.1023731694477199</c:v>
                </c:pt>
                <c:pt idx="5">
                  <c:v>0.1335580510007035</c:v>
                </c:pt>
                <c:pt idx="6">
                  <c:v>0.12565467674707342</c:v>
                </c:pt>
                <c:pt idx="7">
                  <c:v>0.12864612345101789</c:v>
                </c:pt>
                <c:pt idx="8">
                  <c:v>0.12287863487283124</c:v>
                </c:pt>
                <c:pt idx="9">
                  <c:v>0.14038011087893532</c:v>
                </c:pt>
                <c:pt idx="10">
                  <c:v>0.15227594704893677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3-48FA-9140-500F41E8FE0E}"/>
            </c:ext>
          </c:extLst>
        </c:ser>
        <c:ser>
          <c:idx val="2"/>
          <c:order val="2"/>
          <c:tx>
            <c:strRef>
              <c:f>Rule!$Y$78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Rule!$Z$78:$AJ$78</c:f>
              <c:numCache>
                <c:formatCode>0.00%</c:formatCode>
                <c:ptCount val="11"/>
                <c:pt idx="0">
                  <c:v>0.10449072810902149</c:v>
                </c:pt>
                <c:pt idx="1">
                  <c:v>0.1208505330745353</c:v>
                </c:pt>
                <c:pt idx="2">
                  <c:v>0.12310002924802221</c:v>
                </c:pt>
                <c:pt idx="3">
                  <c:v>0.12163853143999548</c:v>
                </c:pt>
                <c:pt idx="4">
                  <c:v>0.13295050078366777</c:v>
                </c:pt>
                <c:pt idx="5">
                  <c:v>0.14178424523973843</c:v>
                </c:pt>
                <c:pt idx="6">
                  <c:v>0.13976329385756459</c:v>
                </c:pt>
                <c:pt idx="7">
                  <c:v>0.14036729548873139</c:v>
                </c:pt>
                <c:pt idx="8">
                  <c:v>0.13762477100606962</c:v>
                </c:pt>
                <c:pt idx="9">
                  <c:v>0.13198766895402581</c:v>
                </c:pt>
                <c:pt idx="10">
                  <c:v>0.1453642599576177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E3-48FA-9140-500F41E8FE0E}"/>
            </c:ext>
          </c:extLst>
        </c:ser>
        <c:ser>
          <c:idx val="3"/>
          <c:order val="3"/>
          <c:tx>
            <c:strRef>
              <c:f>Rule!$Y$79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Rule!$Z$79:$AJ$79</c:f>
              <c:numCache>
                <c:formatCode>0.00%</c:formatCode>
                <c:ptCount val="11"/>
                <c:pt idx="0">
                  <c:v>9.5776233464372806E-2</c:v>
                </c:pt>
                <c:pt idx="1">
                  <c:v>0.11071267978403632</c:v>
                </c:pt>
                <c:pt idx="2">
                  <c:v>0.10771859440002496</c:v>
                </c:pt>
                <c:pt idx="3">
                  <c:v>0.10674737263126111</c:v>
                </c:pt>
                <c:pt idx="4">
                  <c:v>0.11345359710408509</c:v>
                </c:pt>
                <c:pt idx="5">
                  <c:v>0.11954843768897261</c:v>
                </c:pt>
                <c:pt idx="6">
                  <c:v>0.11679314047231792</c:v>
                </c:pt>
                <c:pt idx="7">
                  <c:v>0.12246149386018357</c:v>
                </c:pt>
                <c:pt idx="8">
                  <c:v>0.11479510866651066</c:v>
                </c:pt>
                <c:pt idx="9">
                  <c:v>0.12111045235994244</c:v>
                </c:pt>
                <c:pt idx="10">
                  <c:v>0.16152321488079613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E3-48FA-9140-500F41E8FE0E}"/>
            </c:ext>
          </c:extLst>
        </c:ser>
        <c:ser>
          <c:idx val="4"/>
          <c:order val="4"/>
          <c:tx>
            <c:strRef>
              <c:f>Rule!$Y$80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Rule!$Z$80:$AJ$80</c:f>
              <c:numCache>
                <c:formatCode>0.00%</c:formatCode>
                <c:ptCount val="11"/>
                <c:pt idx="0">
                  <c:v>8.8386463328284925E-2</c:v>
                </c:pt>
                <c:pt idx="1">
                  <c:v>0.10322218022748686</c:v>
                </c:pt>
                <c:pt idx="2">
                  <c:v>0.10024828655970364</c:v>
                </c:pt>
                <c:pt idx="3">
                  <c:v>0.10286281561945199</c:v>
                </c:pt>
                <c:pt idx="4">
                  <c:v>0.11078457170809486</c:v>
                </c:pt>
                <c:pt idx="5">
                  <c:v>0.11324015983254299</c:v>
                </c:pt>
                <c:pt idx="6">
                  <c:v>0.11114840550052008</c:v>
                </c:pt>
                <c:pt idx="7">
                  <c:v>0.12270170636313238</c:v>
                </c:pt>
                <c:pt idx="8">
                  <c:v>0.11725524796240805</c:v>
                </c:pt>
                <c:pt idx="9">
                  <c:v>0.13778833103288735</c:v>
                </c:pt>
                <c:pt idx="10">
                  <c:v>0.14497817186036288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3-48FA-9140-500F41E8FE0E}"/>
            </c:ext>
          </c:extLst>
        </c:ser>
        <c:ser>
          <c:idx val="5"/>
          <c:order val="5"/>
          <c:tx>
            <c:strRef>
              <c:f>Rule!$Y$81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Rule!$Z$81:$AJ$81</c:f>
              <c:numCache>
                <c:formatCode>0.00%</c:formatCode>
                <c:ptCount val="11"/>
                <c:pt idx="0">
                  <c:v>7.4971563052916634E-2</c:v>
                </c:pt>
                <c:pt idx="1">
                  <c:v>9.0381864289667657E-2</c:v>
                </c:pt>
                <c:pt idx="2">
                  <c:v>9.0946172010905268E-2</c:v>
                </c:pt>
                <c:pt idx="3">
                  <c:v>9.0946172010905268E-2</c:v>
                </c:pt>
                <c:pt idx="4">
                  <c:v>0.10269096439553915</c:v>
                </c:pt>
                <c:pt idx="5">
                  <c:v>0.10512866015227984</c:v>
                </c:pt>
                <c:pt idx="6">
                  <c:v>0.1078802716487417</c:v>
                </c:pt>
                <c:pt idx="7">
                  <c:v>0.11087958727608882</c:v>
                </c:pt>
                <c:pt idx="8">
                  <c:v>0.10843567585482461</c:v>
                </c:pt>
                <c:pt idx="9">
                  <c:v>0.12642203955141262</c:v>
                </c:pt>
                <c:pt idx="10">
                  <c:v>0.12665337822800882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E3-48FA-9140-500F41E8FE0E}"/>
            </c:ext>
          </c:extLst>
        </c:ser>
        <c:ser>
          <c:idx val="6"/>
          <c:order val="6"/>
          <c:tx>
            <c:strRef>
              <c:f>Rule!$Y$82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Rule!$Z$82:$AJ$82</c:f>
              <c:numCache>
                <c:formatCode>0.00%</c:formatCode>
                <c:ptCount val="11"/>
                <c:pt idx="0">
                  <c:v>8.5185626857078089E-2</c:v>
                </c:pt>
                <c:pt idx="1">
                  <c:v>0.10074235224632178</c:v>
                </c:pt>
                <c:pt idx="2">
                  <c:v>0.10291490295414474</c:v>
                </c:pt>
                <c:pt idx="3">
                  <c:v>9.9332544208797113E-2</c:v>
                </c:pt>
                <c:pt idx="4">
                  <c:v>0.11238324630375995</c:v>
                </c:pt>
                <c:pt idx="5">
                  <c:v>0.10916571573793976</c:v>
                </c:pt>
                <c:pt idx="6">
                  <c:v>0.10762380470120725</c:v>
                </c:pt>
                <c:pt idx="7">
                  <c:v>0.11062242600684558</c:v>
                </c:pt>
                <c:pt idx="8">
                  <c:v>9.8661606670264579E-2</c:v>
                </c:pt>
                <c:pt idx="9">
                  <c:v>0.12941282023436917</c:v>
                </c:pt>
                <c:pt idx="10">
                  <c:v>0.13034539589792815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E3-48FA-9140-500F41E8FE0E}"/>
            </c:ext>
          </c:extLst>
        </c:ser>
        <c:ser>
          <c:idx val="7"/>
          <c:order val="7"/>
          <c:tx>
            <c:strRef>
              <c:f>Rule!$Y$83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Rule!$Z$83:$AJ$83</c:f>
              <c:numCache>
                <c:formatCode>0.00%</c:formatCode>
                <c:ptCount val="11"/>
                <c:pt idx="0">
                  <c:v>7.5593680676435238E-2</c:v>
                </c:pt>
                <c:pt idx="1">
                  <c:v>9.1012900307228195E-2</c:v>
                </c:pt>
                <c:pt idx="2">
                  <c:v>9.316624785851424E-2</c:v>
                </c:pt>
                <c:pt idx="3">
                  <c:v>8.9615553550507654E-2</c:v>
                </c:pt>
                <c:pt idx="4">
                  <c:v>0.10068241938288258</c:v>
                </c:pt>
                <c:pt idx="5">
                  <c:v>9.7498733059492526E-2</c:v>
                </c:pt>
                <c:pt idx="6">
                  <c:v>9.4375069173554316E-2</c:v>
                </c:pt>
                <c:pt idx="7">
                  <c:v>9.7337822759071768E-2</c:v>
                </c:pt>
                <c:pt idx="8">
                  <c:v>8.5520071611718818E-2</c:v>
                </c:pt>
                <c:pt idx="9">
                  <c:v>0.11809277087111103</c:v>
                </c:pt>
                <c:pt idx="10">
                  <c:v>0.11901599937448437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E3-48FA-9140-500F41E8FE0E}"/>
            </c:ext>
          </c:extLst>
        </c:ser>
        <c:ser>
          <c:idx val="8"/>
          <c:order val="8"/>
          <c:tx>
            <c:strRef>
              <c:f>Rule!$Y$84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Rule!$Z$84:$AJ$84</c:f>
              <c:numCache>
                <c:formatCode>0.00%</c:formatCode>
                <c:ptCount val="11"/>
                <c:pt idx="0">
                  <c:v>9.478582849218653E-2</c:v>
                </c:pt>
                <c:pt idx="1">
                  <c:v>9.478582849218653E-2</c:v>
                </c:pt>
                <c:pt idx="2">
                  <c:v>9.9212972107319386E-2</c:v>
                </c:pt>
                <c:pt idx="3">
                  <c:v>9.5642637539275377E-2</c:v>
                </c:pt>
                <c:pt idx="4">
                  <c:v>9.7573448965938336E-2</c:v>
                </c:pt>
                <c:pt idx="5">
                  <c:v>9.4398755233346732E-2</c:v>
                </c:pt>
                <c:pt idx="6">
                  <c:v>9.1283914399764798E-2</c:v>
                </c:pt>
                <c:pt idx="7">
                  <c:v>9.018293012620715E-2</c:v>
                </c:pt>
                <c:pt idx="8">
                  <c:v>7.2731486887820163E-2</c:v>
                </c:pt>
                <c:pt idx="9">
                  <c:v>0.11687098264971674</c:v>
                </c:pt>
                <c:pt idx="10">
                  <c:v>0.11993029380150189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E3-48FA-9140-500F41E8FE0E}"/>
            </c:ext>
          </c:extLst>
        </c:ser>
        <c:ser>
          <c:idx val="9"/>
          <c:order val="9"/>
          <c:tx>
            <c:strRef>
              <c:f>Rule!$Y$85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Rule!$Z$85:$AJ$85</c:f>
              <c:numCache>
                <c:formatCode>0.00%</c:formatCode>
                <c:ptCount val="11"/>
                <c:pt idx="0">
                  <c:v>3.7508843845363016E-2</c:v>
                </c:pt>
                <c:pt idx="1">
                  <c:v>3.7508843845363016E-2</c:v>
                </c:pt>
                <c:pt idx="2">
                  <c:v>4.1704368243043577E-2</c:v>
                </c:pt>
                <c:pt idx="3">
                  <c:v>3.8320826372635564E-2</c:v>
                </c:pt>
                <c:pt idx="4">
                  <c:v>4.3483517883523115E-2</c:v>
                </c:pt>
                <c:pt idx="5">
                  <c:v>4.0465277430085766E-2</c:v>
                </c:pt>
                <c:pt idx="6">
                  <c:v>4.2509926722510416E-2</c:v>
                </c:pt>
                <c:pt idx="7">
                  <c:v>5.1137911444381956E-2</c:v>
                </c:pt>
                <c:pt idx="8">
                  <c:v>4.8304928582346474E-2</c:v>
                </c:pt>
                <c:pt idx="9">
                  <c:v>0.1033264245231027</c:v>
                </c:pt>
                <c:pt idx="10">
                  <c:v>7.9149881400788713E-2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3-48FA-9140-500F41E8FE0E}"/>
            </c:ext>
          </c:extLst>
        </c:ser>
        <c:ser>
          <c:idx val="10"/>
          <c:order val="10"/>
          <c:tx>
            <c:strRef>
              <c:f>Rule!$Y$86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Rule!$Z$86:$AJ$86</c:f>
              <c:numCache>
                <c:formatCode>0.00%</c:formatCode>
                <c:ptCount val="11"/>
                <c:pt idx="0">
                  <c:v>4.2630260188661007E-2</c:v>
                </c:pt>
                <c:pt idx="1">
                  <c:v>4.2630260188661007E-2</c:v>
                </c:pt>
                <c:pt idx="2">
                  <c:v>4.6846494797484706E-2</c:v>
                </c:pt>
                <c:pt idx="3">
                  <c:v>4.3446250875102788E-2</c:v>
                </c:pt>
                <c:pt idx="4">
                  <c:v>4.8634426788206397E-2</c:v>
                </c:pt>
                <c:pt idx="5">
                  <c:v>4.5601287506602084E-2</c:v>
                </c:pt>
                <c:pt idx="6">
                  <c:v>5.1337389176204562E-2</c:v>
                </c:pt>
                <c:pt idx="7">
                  <c:v>6.0324361828794526E-2</c:v>
                </c:pt>
                <c:pt idx="8">
                  <c:v>9.1019234182205366E-2</c:v>
                </c:pt>
                <c:pt idx="9">
                  <c:v>9.2948468982966492E-2</c:v>
                </c:pt>
                <c:pt idx="10">
                  <c:v>7.2576157452996615E-2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E3-48FA-9140-500F41E8F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9088"/>
        <c:axId val="1"/>
        <c:axId val="2"/>
      </c:bar3DChart>
      <c:catAx>
        <c:axId val="61166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2616521897704892"/>
              <c:y val="0.745640360963712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6155455515620128E-2"/>
              <c:y val="0.2777875854570693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908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2003207994469449"/>
              <c:y val="0.608208608158636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22770024721039267"/>
          <c:y val="4.9709357397580832E-2"/>
          <c:w val="0.60617498243847767"/>
          <c:h val="0.7778052392797942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Rule!$Y$88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Rule!$Z$88:$AJ$88</c:f>
              <c:numCache>
                <c:formatCode>0.00%</c:formatCode>
                <c:ptCount val="11"/>
                <c:pt idx="0">
                  <c:v>6.5445443822390592E-2</c:v>
                </c:pt>
                <c:pt idx="1">
                  <c:v>6.5532486921515476E-2</c:v>
                </c:pt>
                <c:pt idx="2">
                  <c:v>5.8389119477917806E-2</c:v>
                </c:pt>
                <c:pt idx="3">
                  <c:v>6.6189621081301331E-2</c:v>
                </c:pt>
                <c:pt idx="4">
                  <c:v>7.7439921574636861E-2</c:v>
                </c:pt>
                <c:pt idx="5">
                  <c:v>7.2430910746353661E-2</c:v>
                </c:pt>
                <c:pt idx="6">
                  <c:v>7.5949223077362626E-2</c:v>
                </c:pt>
                <c:pt idx="7">
                  <c:v>0.10876075403570318</c:v>
                </c:pt>
                <c:pt idx="8">
                  <c:v>0.10828365693522679</c:v>
                </c:pt>
                <c:pt idx="9">
                  <c:v>0.11012097685783107</c:v>
                </c:pt>
                <c:pt idx="10">
                  <c:v>0.11770456589402833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BA-4438-8EA5-3F7421E5AAA7}"/>
            </c:ext>
          </c:extLst>
        </c:ser>
        <c:ser>
          <c:idx val="1"/>
          <c:order val="1"/>
          <c:tx>
            <c:strRef>
              <c:f>Rule!$Y$89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Rule!$Z$89:$AJ$89</c:f>
              <c:numCache>
                <c:formatCode>0.00%</c:formatCode>
                <c:ptCount val="11"/>
                <c:pt idx="0">
                  <c:v>4.8900447965260607E-2</c:v>
                </c:pt>
                <c:pt idx="1">
                  <c:v>4.9352191483421182E-2</c:v>
                </c:pt>
                <c:pt idx="2">
                  <c:v>4.4860896006701179E-2</c:v>
                </c:pt>
                <c:pt idx="3">
                  <c:v>5.3745092995690857E-2</c:v>
                </c:pt>
                <c:pt idx="4">
                  <c:v>6.8501465097531744E-2</c:v>
                </c:pt>
                <c:pt idx="5">
                  <c:v>7.0526919260893051E-2</c:v>
                </c:pt>
                <c:pt idx="6">
                  <c:v>7.7536995034488854E-2</c:v>
                </c:pt>
                <c:pt idx="7">
                  <c:v>9.9778085882894052E-2</c:v>
                </c:pt>
                <c:pt idx="8">
                  <c:v>0.10188945124256832</c:v>
                </c:pt>
                <c:pt idx="9">
                  <c:v>0.11028807299161447</c:v>
                </c:pt>
                <c:pt idx="10">
                  <c:v>0.11123850292761817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BA-4438-8EA5-3F7421E5AAA7}"/>
            </c:ext>
          </c:extLst>
        </c:ser>
        <c:ser>
          <c:idx val="2"/>
          <c:order val="2"/>
          <c:tx>
            <c:strRef>
              <c:f>Rule!$Y$90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Rule!$Z$90:$AJ$90</c:f>
              <c:numCache>
                <c:formatCode>0.00%</c:formatCode>
                <c:ptCount val="11"/>
                <c:pt idx="0">
                  <c:v>5.0384560162221481E-2</c:v>
                </c:pt>
                <c:pt idx="1">
                  <c:v>4.8260743687249086E-2</c:v>
                </c:pt>
                <c:pt idx="2">
                  <c:v>4.429211126538779E-2</c:v>
                </c:pt>
                <c:pt idx="3">
                  <c:v>5.077680347295499E-2</c:v>
                </c:pt>
                <c:pt idx="4">
                  <c:v>6.5700368338819093E-2</c:v>
                </c:pt>
                <c:pt idx="5">
                  <c:v>6.7804030993059428E-2</c:v>
                </c:pt>
                <c:pt idx="6">
                  <c:v>7.3513180422380531E-2</c:v>
                </c:pt>
                <c:pt idx="7">
                  <c:v>9.1492711549507444E-2</c:v>
                </c:pt>
                <c:pt idx="8">
                  <c:v>9.5484052043512735E-2</c:v>
                </c:pt>
                <c:pt idx="9">
                  <c:v>0.1050206459394134</c:v>
                </c:pt>
                <c:pt idx="10">
                  <c:v>0.10457168261775629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BA-4438-8EA5-3F7421E5AAA7}"/>
            </c:ext>
          </c:extLst>
        </c:ser>
        <c:ser>
          <c:idx val="3"/>
          <c:order val="3"/>
          <c:tx>
            <c:strRef>
              <c:f>Rule!$Y$91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Rule!$Z$91:$AJ$91</c:f>
              <c:numCache>
                <c:formatCode>0.00%</c:formatCode>
                <c:ptCount val="11"/>
                <c:pt idx="0">
                  <c:v>4.4222601338666179E-2</c:v>
                </c:pt>
                <c:pt idx="1">
                  <c:v>4.3151583345473199E-2</c:v>
                </c:pt>
                <c:pt idx="2">
                  <c:v>4.561936960008306E-2</c:v>
                </c:pt>
                <c:pt idx="3">
                  <c:v>4.7205344796185988E-2</c:v>
                </c:pt>
                <c:pt idx="4">
                  <c:v>6.2670256320159323E-2</c:v>
                </c:pt>
                <c:pt idx="5">
                  <c:v>7.1553256800197307E-2</c:v>
                </c:pt>
                <c:pt idx="6">
                  <c:v>7.2878944960879766E-2</c:v>
                </c:pt>
                <c:pt idx="7">
                  <c:v>8.2322525080656739E-2</c:v>
                </c:pt>
                <c:pt idx="8">
                  <c:v>7.9515676864380325E-2</c:v>
                </c:pt>
                <c:pt idx="9">
                  <c:v>8.8928317075755547E-2</c:v>
                </c:pt>
                <c:pt idx="10">
                  <c:v>9.9761757343219237E-2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BA-4438-8EA5-3F7421E5AAA7}"/>
            </c:ext>
          </c:extLst>
        </c:ser>
        <c:ser>
          <c:idx val="4"/>
          <c:order val="4"/>
          <c:tx>
            <c:strRef>
              <c:f>Rule!$Y$92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Rule!$Z$92:$AJ$92</c:f>
              <c:numCache>
                <c:formatCode>0.00%</c:formatCode>
                <c:ptCount val="11"/>
                <c:pt idx="0">
                  <c:v>3.1079351721653214E-2</c:v>
                </c:pt>
                <c:pt idx="1">
                  <c:v>3.1584953088880763E-2</c:v>
                </c:pt>
                <c:pt idx="2">
                  <c:v>2.9767776952611902E-2</c:v>
                </c:pt>
                <c:pt idx="3">
                  <c:v>3.1329708760184705E-2</c:v>
                </c:pt>
                <c:pt idx="4">
                  <c:v>4.810180127958863E-2</c:v>
                </c:pt>
                <c:pt idx="5">
                  <c:v>5.6853514479316747E-2</c:v>
                </c:pt>
                <c:pt idx="6">
                  <c:v>5.7540180075021485E-2</c:v>
                </c:pt>
                <c:pt idx="7">
                  <c:v>7.5788117432541213E-2</c:v>
                </c:pt>
                <c:pt idx="8">
                  <c:v>6.157333150236366E-2</c:v>
                </c:pt>
                <c:pt idx="9">
                  <c:v>8.9612277874502988E-2</c:v>
                </c:pt>
                <c:pt idx="10">
                  <c:v>9.6289243631829002E-2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BA-4438-8EA5-3F7421E5AAA7}"/>
            </c:ext>
          </c:extLst>
        </c:ser>
        <c:ser>
          <c:idx val="5"/>
          <c:order val="5"/>
          <c:tx>
            <c:strRef>
              <c:f>Rule!$Y$93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Rule!$Z$93:$AJ$93</c:f>
              <c:numCache>
                <c:formatCode>0.00%</c:formatCode>
                <c:ptCount val="11"/>
                <c:pt idx="0">
                  <c:v>2.7836970382239201E-2</c:v>
                </c:pt>
                <c:pt idx="1">
                  <c:v>2.8340981811276533E-2</c:v>
                </c:pt>
                <c:pt idx="2">
                  <c:v>2.6529520053813593E-2</c:v>
                </c:pt>
                <c:pt idx="3">
                  <c:v>2.9739028263774836E-2</c:v>
                </c:pt>
                <c:pt idx="4">
                  <c:v>4.6885819677875418E-2</c:v>
                </c:pt>
                <c:pt idx="5">
                  <c:v>5.4479316207098671E-2</c:v>
                </c:pt>
                <c:pt idx="6">
                  <c:v>5.8684117451878404E-2</c:v>
                </c:pt>
                <c:pt idx="7">
                  <c:v>7.3381188713661949E-2</c:v>
                </c:pt>
                <c:pt idx="8">
                  <c:v>6.260596498767157E-2</c:v>
                </c:pt>
                <c:pt idx="9">
                  <c:v>7.7108795830608479E-2</c:v>
                </c:pt>
                <c:pt idx="10">
                  <c:v>8.5277304574454149E-2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BA-4438-8EA5-3F7421E5AAA7}"/>
            </c:ext>
          </c:extLst>
        </c:ser>
        <c:ser>
          <c:idx val="6"/>
          <c:order val="6"/>
          <c:tx>
            <c:strRef>
              <c:f>Rule!$Y$94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Rule!$Z$94:$AJ$94</c:f>
              <c:numCache>
                <c:formatCode>0.00%</c:formatCode>
                <c:ptCount val="11"/>
                <c:pt idx="0">
                  <c:v>3.0071004664762979E-2</c:v>
                </c:pt>
                <c:pt idx="1">
                  <c:v>3.0576111577659715E-2</c:v>
                </c:pt>
                <c:pt idx="2">
                  <c:v>4.4116297442425845E-2</c:v>
                </c:pt>
                <c:pt idx="3">
                  <c:v>5.2818803774608014E-2</c:v>
                </c:pt>
                <c:pt idx="4">
                  <c:v>6.2747281459729187E-2</c:v>
                </c:pt>
                <c:pt idx="5">
                  <c:v>7.3502586908346323E-2</c:v>
                </c:pt>
                <c:pt idx="6">
                  <c:v>7.3801458797627228E-2</c:v>
                </c:pt>
                <c:pt idx="7">
                  <c:v>8.2957237043735033E-2</c:v>
                </c:pt>
                <c:pt idx="8">
                  <c:v>5.5888938848108083E-2</c:v>
                </c:pt>
                <c:pt idx="9">
                  <c:v>7.0719138462685294E-2</c:v>
                </c:pt>
                <c:pt idx="10">
                  <c:v>6.7971934129912537E-2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BA-4438-8EA5-3F7421E5AAA7}"/>
            </c:ext>
          </c:extLst>
        </c:ser>
        <c:ser>
          <c:idx val="7"/>
          <c:order val="7"/>
          <c:tx>
            <c:strRef>
              <c:f>Rule!$Y$95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Rule!$Z$95:$AJ$95</c:f>
              <c:numCache>
                <c:formatCode>0.00%</c:formatCode>
                <c:ptCount val="11"/>
                <c:pt idx="0">
                  <c:v>4.9286132864949206E-2</c:v>
                </c:pt>
                <c:pt idx="1">
                  <c:v>4.9800662132268192E-2</c:v>
                </c:pt>
                <c:pt idx="2">
                  <c:v>6.0409357082604309E-2</c:v>
                </c:pt>
                <c:pt idx="3">
                  <c:v>6.9247662899035944E-2</c:v>
                </c:pt>
                <c:pt idx="4">
                  <c:v>9.5250550912217236E-2</c:v>
                </c:pt>
                <c:pt idx="5">
                  <c:v>8.957287013639581E-2</c:v>
                </c:pt>
                <c:pt idx="6">
                  <c:v>9.2984083176077537E-2</c:v>
                </c:pt>
                <c:pt idx="7">
                  <c:v>9.5574821144948308E-2</c:v>
                </c:pt>
                <c:pt idx="8">
                  <c:v>7.5904023013424471E-2</c:v>
                </c:pt>
                <c:pt idx="9">
                  <c:v>8.8338506821028062E-2</c:v>
                </c:pt>
                <c:pt idx="10">
                  <c:v>8.3171867769903596E-2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BA-4438-8EA5-3F7421E5AAA7}"/>
            </c:ext>
          </c:extLst>
        </c:ser>
        <c:ser>
          <c:idx val="8"/>
          <c:order val="8"/>
          <c:tx>
            <c:strRef>
              <c:f>Rule!$Y$96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Rule!$Z$96:$AJ$96</c:f>
              <c:numCache>
                <c:formatCode>0.00%</c:formatCode>
                <c:ptCount val="11"/>
                <c:pt idx="0">
                  <c:v>5.6472808457909807E-2</c:v>
                </c:pt>
                <c:pt idx="1">
                  <c:v>5.6990861792507896E-2</c:v>
                </c:pt>
                <c:pt idx="2">
                  <c:v>5.5291714093069766E-2</c:v>
                </c:pt>
                <c:pt idx="3">
                  <c:v>6.4165176592665185E-2</c:v>
                </c:pt>
                <c:pt idx="4">
                  <c:v>7.193196826329884E-2</c:v>
                </c:pt>
                <c:pt idx="5">
                  <c:v>6.6375168931741557E-2</c:v>
                </c:pt>
                <c:pt idx="6">
                  <c:v>6.9580594499858872E-2</c:v>
                </c:pt>
                <c:pt idx="7">
                  <c:v>7.2115858370203734E-2</c:v>
                </c:pt>
                <c:pt idx="8">
                  <c:v>5.6619930131089236E-2</c:v>
                </c:pt>
                <c:pt idx="9">
                  <c:v>6.6399204326280881E-2</c:v>
                </c:pt>
                <c:pt idx="10">
                  <c:v>6.2887442602364452E-2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BA-4438-8EA5-3F7421E5AAA7}"/>
            </c:ext>
          </c:extLst>
        </c:ser>
        <c:ser>
          <c:idx val="9"/>
          <c:order val="9"/>
          <c:tx>
            <c:strRef>
              <c:f>Rule!$Y$97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Rule!$Z$97:$AJ$97</c:f>
              <c:numCache>
                <c:formatCode>0.00%</c:formatCode>
                <c:ptCount val="11"/>
                <c:pt idx="0">
                  <c:v>4.6459006335114683E-2</c:v>
                </c:pt>
                <c:pt idx="1">
                  <c:v>4.6459006335114683E-2</c:v>
                </c:pt>
                <c:pt idx="2">
                  <c:v>4.4776788940959156E-2</c:v>
                </c:pt>
                <c:pt idx="3">
                  <c:v>5.1900287024593261E-2</c:v>
                </c:pt>
                <c:pt idx="4">
                  <c:v>6.0933587468507744E-2</c:v>
                </c:pt>
                <c:pt idx="5">
                  <c:v>6.0933587468507522E-2</c:v>
                </c:pt>
                <c:pt idx="6">
                  <c:v>6.1923583722980791E-2</c:v>
                </c:pt>
                <c:pt idx="7">
                  <c:v>6.0381164563802159E-2</c:v>
                </c:pt>
                <c:pt idx="8">
                  <c:v>5.2057207309432085E-2</c:v>
                </c:pt>
                <c:pt idx="9">
                  <c:v>4.1395905177134207E-2</c:v>
                </c:pt>
                <c:pt idx="10">
                  <c:v>4.0895559208704579E-2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BA-4438-8EA5-3F7421E5AAA7}"/>
            </c:ext>
          </c:extLst>
        </c:ser>
        <c:ser>
          <c:idx val="10"/>
          <c:order val="10"/>
          <c:tx>
            <c:strRef>
              <c:f>Rule!$Y$98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Rule!$Z$98:$AJ$98</c:f>
              <c:numCache>
                <c:formatCode>0.00%</c:formatCode>
                <c:ptCount val="11"/>
                <c:pt idx="0">
                  <c:v>3.406934488639024E-2</c:v>
                </c:pt>
                <c:pt idx="1">
                  <c:v>3.406934488639024E-2</c:v>
                </c:pt>
                <c:pt idx="2">
                  <c:v>3.2407044281971054E-2</c:v>
                </c:pt>
                <c:pt idx="3">
                  <c:v>5.0133285853196208E-2</c:v>
                </c:pt>
                <c:pt idx="4">
                  <c:v>5.7797666004907988E-2</c:v>
                </c:pt>
                <c:pt idx="5">
                  <c:v>5.7797666004907988E-2</c:v>
                </c:pt>
                <c:pt idx="6">
                  <c:v>4.7274385434283417E-2</c:v>
                </c:pt>
                <c:pt idx="7">
                  <c:v>4.5247761220278626E-2</c:v>
                </c:pt>
                <c:pt idx="8">
                  <c:v>3.7042600684253246E-2</c:v>
                </c:pt>
                <c:pt idx="9">
                  <c:v>2.4936450254677611E-2</c:v>
                </c:pt>
                <c:pt idx="10">
                  <c:v>2.5464270451038384E-2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BA-4438-8EA5-3F7421E5A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4928"/>
        <c:axId val="1"/>
        <c:axId val="2"/>
      </c:bar3DChart>
      <c:catAx>
        <c:axId val="61166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2616521897704892"/>
              <c:y val="0.7456403609637124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6155455515620128E-2"/>
              <c:y val="0.2777875854570693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492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2003207994469449"/>
              <c:y val="0.608208608158636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9753760890096278"/>
          <c:y val="4.985510210602162E-2"/>
          <c:w val="0.63891070378905157"/>
          <c:h val="0.7800857153059854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Rule!$Z$40:$AJ$40</c:f>
              <c:numCache>
                <c:formatCode>General</c:formatCode>
                <c:ptCount val="11"/>
                <c:pt idx="0">
                  <c:v>30</c:v>
                </c:pt>
                <c:pt idx="1">
                  <c:v>28</c:v>
                </c:pt>
                <c:pt idx="2">
                  <c:v>27</c:v>
                </c:pt>
                <c:pt idx="3">
                  <c:v>26</c:v>
                </c:pt>
                <c:pt idx="4">
                  <c:v>25</c:v>
                </c:pt>
                <c:pt idx="5">
                  <c:v>22</c:v>
                </c:pt>
                <c:pt idx="6">
                  <c:v>20</c:v>
                </c:pt>
                <c:pt idx="7">
                  <c:v>20</c:v>
                </c:pt>
                <c:pt idx="8">
                  <c:v>19</c:v>
                </c:pt>
                <c:pt idx="9">
                  <c:v>17</c:v>
                </c:pt>
                <c:pt idx="1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CB6-BCB9-526845B83285}"/>
            </c:ext>
          </c:extLst>
        </c:ser>
        <c:ser>
          <c:idx val="1"/>
          <c:order val="1"/>
          <c:tx>
            <c:strRef>
              <c:f>Rule!$Y$41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Rule!$Z$41:$AJ$41</c:f>
              <c:numCache>
                <c:formatCode>General</c:formatCode>
                <c:ptCount val="11"/>
                <c:pt idx="0">
                  <c:v>26</c:v>
                </c:pt>
                <c:pt idx="1">
                  <c:v>24</c:v>
                </c:pt>
                <c:pt idx="2">
                  <c:v>23</c:v>
                </c:pt>
                <c:pt idx="3">
                  <c:v>23</c:v>
                </c:pt>
                <c:pt idx="4">
                  <c:v>22</c:v>
                </c:pt>
                <c:pt idx="5">
                  <c:v>18</c:v>
                </c:pt>
                <c:pt idx="6">
                  <c:v>18</c:v>
                </c:pt>
                <c:pt idx="7">
                  <c:v>17</c:v>
                </c:pt>
                <c:pt idx="8">
                  <c:v>17</c:v>
                </c:pt>
                <c:pt idx="9">
                  <c:v>15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CB6-BCB9-526845B83285}"/>
            </c:ext>
          </c:extLst>
        </c:ser>
        <c:ser>
          <c:idx val="2"/>
          <c:order val="2"/>
          <c:tx>
            <c:strRef>
              <c:f>Rule!$Y$42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Rule!$Z$42:$AJ$42</c:f>
              <c:numCache>
                <c:formatCode>General</c:formatCode>
                <c:ptCount val="11"/>
                <c:pt idx="0">
                  <c:v>21</c:v>
                </c:pt>
                <c:pt idx="1">
                  <c:v>19</c:v>
                </c:pt>
                <c:pt idx="2">
                  <c:v>18</c:v>
                </c:pt>
                <c:pt idx="3">
                  <c:v>18</c:v>
                </c:pt>
                <c:pt idx="4">
                  <c:v>17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CB6-BCB9-526845B83285}"/>
            </c:ext>
          </c:extLst>
        </c:ser>
        <c:ser>
          <c:idx val="3"/>
          <c:order val="3"/>
          <c:tx>
            <c:strRef>
              <c:f>Rule!$Y$43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Rule!$Z$43:$AJ$43</c:f>
              <c:numCache>
                <c:formatCode>General</c:formatCode>
                <c:ptCount val="11"/>
                <c:pt idx="0">
                  <c:v>17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15</c:v>
                </c:pt>
                <c:pt idx="9">
                  <c:v>14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CB6-BCB9-526845B83285}"/>
            </c:ext>
          </c:extLst>
        </c:ser>
        <c:ser>
          <c:idx val="4"/>
          <c:order val="4"/>
          <c:tx>
            <c:strRef>
              <c:f>Rule!$Y$44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Rule!$Z$44:$AJ$44</c:f>
              <c:numCache>
                <c:formatCode>General</c:formatCode>
                <c:ptCount val="11"/>
                <c:pt idx="0">
                  <c:v>17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15</c:v>
                </c:pt>
                <c:pt idx="8">
                  <c:v>15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CB6-BCB9-526845B83285}"/>
            </c:ext>
          </c:extLst>
        </c:ser>
        <c:ser>
          <c:idx val="5"/>
          <c:order val="5"/>
          <c:tx>
            <c:strRef>
              <c:f>Rule!$Y$45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Rule!$Z$45:$AJ$45</c:f>
              <c:numCache>
                <c:formatCode>General</c:formatCode>
                <c:ptCount val="11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11</c:v>
                </c:pt>
                <c:pt idx="10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CB6-BCB9-526845B83285}"/>
            </c:ext>
          </c:extLst>
        </c:ser>
        <c:ser>
          <c:idx val="6"/>
          <c:order val="6"/>
          <c:tx>
            <c:strRef>
              <c:f>Rule!$Y$46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Rule!$Z$46:$AJ$46</c:f>
              <c:numCache>
                <c:formatCode>General</c:formatCode>
                <c:ptCount val="11"/>
                <c:pt idx="0">
                  <c:v>13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CB6-BCB9-526845B83285}"/>
            </c:ext>
          </c:extLst>
        </c:ser>
        <c:ser>
          <c:idx val="7"/>
          <c:order val="7"/>
          <c:tx>
            <c:strRef>
              <c:f>Rule!$Y$47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Rule!$Z$47:$AJ$47</c:f>
              <c:numCache>
                <c:formatCode>General</c:formatCode>
                <c:ptCount val="11"/>
                <c:pt idx="0">
                  <c:v>13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CE-4CB6-BCB9-526845B83285}"/>
            </c:ext>
          </c:extLst>
        </c:ser>
        <c:ser>
          <c:idx val="8"/>
          <c:order val="8"/>
          <c:tx>
            <c:strRef>
              <c:f>Rule!$Y$48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Rule!$Z$48:$AJ$48</c:f>
              <c:numCache>
                <c:formatCode>General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CE-4CB6-BCB9-526845B83285}"/>
            </c:ext>
          </c:extLst>
        </c:ser>
        <c:ser>
          <c:idx val="9"/>
          <c:order val="9"/>
          <c:tx>
            <c:strRef>
              <c:f>Rule!$Y$49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Rule!$Z$49:$AJ$49</c:f>
              <c:numCache>
                <c:formatCode>General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11</c:v>
                </c:pt>
                <c:pt idx="8">
                  <c:v>11</c:v>
                </c:pt>
                <c:pt idx="9">
                  <c:v>9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CE-4CB6-BCB9-526845B83285}"/>
            </c:ext>
          </c:extLst>
        </c:ser>
        <c:ser>
          <c:idx val="10"/>
          <c:order val="10"/>
          <c:tx>
            <c:strRef>
              <c:f>Rule!$Y$50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Rule!$Z$50:$AJ$50</c:f>
              <c:numCache>
                <c:formatCode>General</c:formatCode>
                <c:ptCount val="11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10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CE-4CB6-BCB9-526845B83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57024"/>
        <c:axId val="1"/>
        <c:axId val="2"/>
      </c:bar3DChart>
      <c:catAx>
        <c:axId val="61165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0247946362959927"/>
              <c:y val="0.75955714385056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6297877086163154E-2"/>
              <c:y val="0.275669388115648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57024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1978449144510788"/>
              <c:y val="0.621722449792740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9753760890096278"/>
          <c:y val="4.985510210602162E-2"/>
          <c:w val="0.63891070378905157"/>
          <c:h val="0.7800857153059854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Rule!$Z$52:$AJ$52</c:f>
              <c:numCache>
                <c:formatCode>General</c:formatCode>
                <c:ptCount val="11"/>
                <c:pt idx="0">
                  <c:v>28</c:v>
                </c:pt>
                <c:pt idx="1">
                  <c:v>27</c:v>
                </c:pt>
                <c:pt idx="2">
                  <c:v>27</c:v>
                </c:pt>
                <c:pt idx="3">
                  <c:v>26</c:v>
                </c:pt>
                <c:pt idx="4">
                  <c:v>26</c:v>
                </c:pt>
                <c:pt idx="5">
                  <c:v>24</c:v>
                </c:pt>
                <c:pt idx="6">
                  <c:v>22</c:v>
                </c:pt>
                <c:pt idx="7">
                  <c:v>17</c:v>
                </c:pt>
                <c:pt idx="8">
                  <c:v>16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7B-4F13-A066-949F3E5AC574}"/>
            </c:ext>
          </c:extLst>
        </c:ser>
        <c:ser>
          <c:idx val="1"/>
          <c:order val="1"/>
          <c:tx>
            <c:strRef>
              <c:f>Rule!$Y$53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Rule!$Z$53:$AJ$53</c:f>
              <c:numCache>
                <c:formatCode>General</c:formatCode>
                <c:ptCount val="1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24</c:v>
                </c:pt>
                <c:pt idx="4">
                  <c:v>24</c:v>
                </c:pt>
                <c:pt idx="5">
                  <c:v>22</c:v>
                </c:pt>
                <c:pt idx="6">
                  <c:v>20</c:v>
                </c:pt>
                <c:pt idx="7">
                  <c:v>17</c:v>
                </c:pt>
                <c:pt idx="8">
                  <c:v>16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7B-4F13-A066-949F3E5AC574}"/>
            </c:ext>
          </c:extLst>
        </c:ser>
        <c:ser>
          <c:idx val="2"/>
          <c:order val="2"/>
          <c:tx>
            <c:strRef>
              <c:f>Rule!$Y$54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Rule!$Z$54:$AJ$54</c:f>
              <c:numCache>
                <c:formatCode>General</c:formatCode>
                <c:ptCount val="11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21</c:v>
                </c:pt>
                <c:pt idx="4">
                  <c:v>21</c:v>
                </c:pt>
                <c:pt idx="5">
                  <c:v>20</c:v>
                </c:pt>
                <c:pt idx="6">
                  <c:v>19</c:v>
                </c:pt>
                <c:pt idx="7">
                  <c:v>17</c:v>
                </c:pt>
                <c:pt idx="8">
                  <c:v>16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7B-4F13-A066-949F3E5AC574}"/>
            </c:ext>
          </c:extLst>
        </c:ser>
        <c:ser>
          <c:idx val="3"/>
          <c:order val="3"/>
          <c:tx>
            <c:strRef>
              <c:f>Rule!$Y$55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Rule!$Z$55:$AJ$55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18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7B-4F13-A066-949F3E5AC574}"/>
            </c:ext>
          </c:extLst>
        </c:ser>
        <c:ser>
          <c:idx val="4"/>
          <c:order val="4"/>
          <c:tx>
            <c:strRef>
              <c:f>Rule!$Y$56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Rule!$Z$56:$AJ$56</c:f>
              <c:numCache>
                <c:formatCode>General</c:formatCode>
                <c:ptCount val="11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18</c:v>
                </c:pt>
                <c:pt idx="6">
                  <c:v>18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7B-4F13-A066-949F3E5AC574}"/>
            </c:ext>
          </c:extLst>
        </c:ser>
        <c:ser>
          <c:idx val="5"/>
          <c:order val="5"/>
          <c:tx>
            <c:strRef>
              <c:f>Rule!$Y$57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Rule!$Z$57:$AJ$57</c:f>
              <c:numCache>
                <c:formatCode>General</c:formatCode>
                <c:ptCount val="1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17</c:v>
                </c:pt>
                <c:pt idx="6">
                  <c:v>16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7B-4F13-A066-949F3E5AC574}"/>
            </c:ext>
          </c:extLst>
        </c:ser>
        <c:ser>
          <c:idx val="6"/>
          <c:order val="6"/>
          <c:tx>
            <c:strRef>
              <c:f>Rule!$Y$58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Rule!$Z$58:$AJ$58</c:f>
              <c:numCache>
                <c:formatCode>General</c:formatCode>
                <c:ptCount val="11"/>
                <c:pt idx="0">
                  <c:v>16</c:v>
                </c:pt>
                <c:pt idx="1">
                  <c:v>16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14</c:v>
                </c:pt>
                <c:pt idx="6">
                  <c:v>14</c:v>
                </c:pt>
                <c:pt idx="7">
                  <c:v>13</c:v>
                </c:pt>
                <c:pt idx="8">
                  <c:v>13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F7B-4F13-A066-949F3E5AC574}"/>
            </c:ext>
          </c:extLst>
        </c:ser>
        <c:ser>
          <c:idx val="7"/>
          <c:order val="7"/>
          <c:tx>
            <c:strRef>
              <c:f>Rule!$Y$59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Rule!$Z$59:$AJ$59</c:f>
              <c:numCache>
                <c:formatCode>General</c:formatCode>
                <c:ptCount val="11"/>
                <c:pt idx="0">
                  <c:v>14</c:v>
                </c:pt>
                <c:pt idx="1">
                  <c:v>14</c:v>
                </c:pt>
                <c:pt idx="2">
                  <c:v>13</c:v>
                </c:pt>
                <c:pt idx="3">
                  <c:v>13</c:v>
                </c:pt>
                <c:pt idx="4">
                  <c:v>12</c:v>
                </c:pt>
                <c:pt idx="5">
                  <c:v>12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F7B-4F13-A066-949F3E5AC574}"/>
            </c:ext>
          </c:extLst>
        </c:ser>
        <c:ser>
          <c:idx val="8"/>
          <c:order val="8"/>
          <c:tx>
            <c:strRef>
              <c:f>Rule!$Y$60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Rule!$Z$60:$AJ$60</c:f>
              <c:numCache>
                <c:formatCode>General</c:formatCode>
                <c:ptCount val="1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10</c:v>
                </c:pt>
                <c:pt idx="1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F7B-4F13-A066-949F3E5AC574}"/>
            </c:ext>
          </c:extLst>
        </c:ser>
        <c:ser>
          <c:idx val="9"/>
          <c:order val="9"/>
          <c:tx>
            <c:strRef>
              <c:f>Rule!$Y$61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Rule!$Z$61:$AJ$61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F7B-4F13-A066-949F3E5AC574}"/>
            </c:ext>
          </c:extLst>
        </c:ser>
        <c:ser>
          <c:idx val="10"/>
          <c:order val="10"/>
          <c:tx>
            <c:strRef>
              <c:f>Rule!$Y$62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Rule!$Z$62:$AJ$62</c:f>
              <c:numCache>
                <c:formatCode>General</c:formatCode>
                <c:ptCount val="1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F7B-4F13-A066-949F3E5AC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611668672"/>
        <c:axId val="1"/>
        <c:axId val="2"/>
      </c:bar3DChart>
      <c:catAx>
        <c:axId val="611668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k2</a:t>
                </a:r>
              </a:p>
            </c:rich>
          </c:tx>
          <c:layout>
            <c:manualLayout>
              <c:xMode val="edge"/>
              <c:yMode val="edge"/>
              <c:x val="0.30247946362959927"/>
              <c:y val="0.75955714385056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6297877086163154E-2"/>
              <c:y val="0.275669388115648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6867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k1</a:t>
                </a:r>
              </a:p>
            </c:rich>
          </c:tx>
          <c:layout>
            <c:manualLayout>
              <c:xMode val="edge"/>
              <c:yMode val="edge"/>
              <c:x val="0.91978449144510788"/>
              <c:y val="0.621722449792740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76129913236658"/>
          <c:y val="7.2054715910204015E-2"/>
          <c:w val="0.76300462473536079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9195491240612315E-2"/>
                  <c:y val="0.483040205311557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Rule!$S$11:$BF$11</c:f>
              <c:numCache>
                <c:formatCode>0.0%</c:formatCode>
                <c:ptCount val="4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  <c:pt idx="20">
                  <c:v>6.7347255478962254E-2</c:v>
                </c:pt>
                <c:pt idx="21">
                  <c:v>7.1151470846009923E-2</c:v>
                </c:pt>
                <c:pt idx="22">
                  <c:v>6.8755549917544068E-2</c:v>
                </c:pt>
                <c:pt idx="23">
                  <c:v>-0.19892818991097927</c:v>
                </c:pt>
                <c:pt idx="24">
                  <c:v>-0.12762574770003987</c:v>
                </c:pt>
                <c:pt idx="25">
                  <c:v>-0.21598999945649222</c:v>
                </c:pt>
                <c:pt idx="26">
                  <c:v>0.12843587521663791</c:v>
                </c:pt>
                <c:pt idx="27">
                  <c:v>0.11483126826215351</c:v>
                </c:pt>
                <c:pt idx="28">
                  <c:v>-0.27828482865507143</c:v>
                </c:pt>
                <c:pt idx="29">
                  <c:v>5.7613934621808527E-2</c:v>
                </c:pt>
                <c:pt idx="30">
                  <c:v>0.18692780081489757</c:v>
                </c:pt>
                <c:pt idx="31">
                  <c:v>0.1151946109207167</c:v>
                </c:pt>
                <c:pt idx="32">
                  <c:v>-7.1586231581458604E-3</c:v>
                </c:pt>
                <c:pt idx="33">
                  <c:v>2.0652183243062172E-2</c:v>
                </c:pt>
                <c:pt idx="34">
                  <c:v>4.7078809489769391E-2</c:v>
                </c:pt>
                <c:pt idx="35">
                  <c:v>3.1356170434922337E-2</c:v>
                </c:pt>
                <c:pt idx="36">
                  <c:v>-2.5228761223901719E-2</c:v>
                </c:pt>
                <c:pt idx="37">
                  <c:v>0.13715173197283037</c:v>
                </c:pt>
                <c:pt idx="38">
                  <c:v>-1.6803829795007053E-2</c:v>
                </c:pt>
                <c:pt idx="39">
                  <c:v>9.0308464480280737E-2</c:v>
                </c:pt>
              </c:numCache>
            </c:numRef>
          </c:xVal>
          <c:yVal>
            <c:numRef>
              <c:f>Rule!$S$10:$BF$10</c:f>
              <c:numCache>
                <c:formatCode>0.0%</c:formatCode>
                <c:ptCount val="40"/>
                <c:pt idx="0">
                  <c:v>-2.7765348869145945E-2</c:v>
                </c:pt>
                <c:pt idx="1">
                  <c:v>-4.6351326530385539E-2</c:v>
                </c:pt>
                <c:pt idx="2">
                  <c:v>0.26178933861190523</c:v>
                </c:pt>
                <c:pt idx="3">
                  <c:v>-1.3695619923429603E-2</c:v>
                </c:pt>
                <c:pt idx="4">
                  <c:v>7.3524024625953199E-2</c:v>
                </c:pt>
                <c:pt idx="5">
                  <c:v>0.32258102554092583</c:v>
                </c:pt>
                <c:pt idx="6">
                  <c:v>0.15387626977891533</c:v>
                </c:pt>
                <c:pt idx="7">
                  <c:v>-3.9864993006744731E-2</c:v>
                </c:pt>
                <c:pt idx="8">
                  <c:v>-3.0785338260697181E-2</c:v>
                </c:pt>
                <c:pt idx="9">
                  <c:v>-9.9914813119485801E-2</c:v>
                </c:pt>
                <c:pt idx="10">
                  <c:v>-1.1477392868594727E-2</c:v>
                </c:pt>
                <c:pt idx="11">
                  <c:v>0.17745145666758178</c:v>
                </c:pt>
                <c:pt idx="12">
                  <c:v>3.4367074672385645E-2</c:v>
                </c:pt>
                <c:pt idx="13">
                  <c:v>0.10541975380666235</c:v>
                </c:pt>
                <c:pt idx="14">
                  <c:v>0.17784203927248976</c:v>
                </c:pt>
                <c:pt idx="15">
                  <c:v>3.7551931355272128E-2</c:v>
                </c:pt>
                <c:pt idx="16">
                  <c:v>-5.4510760798730629E-2</c:v>
                </c:pt>
                <c:pt idx="17">
                  <c:v>3.1963172752611513E-2</c:v>
                </c:pt>
                <c:pt idx="18">
                  <c:v>1.5339002846635585E-2</c:v>
                </c:pt>
                <c:pt idx="19">
                  <c:v>-2.0276089172690082E-2</c:v>
                </c:pt>
                <c:pt idx="20">
                  <c:v>9.6749530928889271E-2</c:v>
                </c:pt>
                <c:pt idx="21">
                  <c:v>-3.5738322784810705E-3</c:v>
                </c:pt>
                <c:pt idx="22">
                  <c:v>0.12666809273119384</c:v>
                </c:pt>
                <c:pt idx="23">
                  <c:v>0</c:v>
                </c:pt>
                <c:pt idx="24">
                  <c:v>8.1547103752759531E-2</c:v>
                </c:pt>
                <c:pt idx="25">
                  <c:v>-7.5559723864068729E-2</c:v>
                </c:pt>
                <c:pt idx="26">
                  <c:v>0.3283849450021834</c:v>
                </c:pt>
                <c:pt idx="27">
                  <c:v>5.1180763017243835E-2</c:v>
                </c:pt>
                <c:pt idx="28">
                  <c:v>0</c:v>
                </c:pt>
                <c:pt idx="29">
                  <c:v>-3.9241126380161861E-2</c:v>
                </c:pt>
                <c:pt idx="30">
                  <c:v>9.4950004900142826E-2</c:v>
                </c:pt>
                <c:pt idx="31">
                  <c:v>9.2229423200107963E-2</c:v>
                </c:pt>
                <c:pt idx="32">
                  <c:v>-5.2732715428678967E-2</c:v>
                </c:pt>
                <c:pt idx="33">
                  <c:v>4.8738621870456855E-2</c:v>
                </c:pt>
                <c:pt idx="34">
                  <c:v>4.7078809489769169E-2</c:v>
                </c:pt>
                <c:pt idx="35">
                  <c:v>1.8300716114240112E-2</c:v>
                </c:pt>
                <c:pt idx="36">
                  <c:v>-1.0215624062738016E-2</c:v>
                </c:pt>
                <c:pt idx="37">
                  <c:v>6.694327407593037E-2</c:v>
                </c:pt>
                <c:pt idx="38">
                  <c:v>-2.3394279488941128E-2</c:v>
                </c:pt>
                <c:pt idx="39">
                  <c:v>9.0308464480280737E-2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7-450D-929B-A82A82B21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78240"/>
        <c:axId val="1"/>
      </c:scatterChart>
      <c:valAx>
        <c:axId val="611678240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1084864408827121"/>
              <c:y val="0.8930417820385891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2890792514709633E-2"/>
              <c:y val="0.3428057696333948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7824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41055941160162"/>
          <c:y val="7.1897767170819304E-2"/>
          <c:w val="0.76353883537004263"/>
          <c:h val="0.788696718661714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9780010508689325E-2"/>
                  <c:y val="0.48405397593845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Rule!$S$11:$AL$11</c:f>
              <c:numCache>
                <c:formatCode>0.0%</c:formatCode>
                <c:ptCount val="2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</c:numCache>
            </c:numRef>
          </c:xVal>
          <c:yVal>
            <c:numRef>
              <c:f>Rule!$S$10:$AL$10</c:f>
              <c:numCache>
                <c:formatCode>0.0%</c:formatCode>
                <c:ptCount val="20"/>
                <c:pt idx="0">
                  <c:v>-2.7765348869145945E-2</c:v>
                </c:pt>
                <c:pt idx="1">
                  <c:v>-4.6351326530385539E-2</c:v>
                </c:pt>
                <c:pt idx="2">
                  <c:v>0.26178933861190523</c:v>
                </c:pt>
                <c:pt idx="3">
                  <c:v>-1.3695619923429603E-2</c:v>
                </c:pt>
                <c:pt idx="4">
                  <c:v>7.3524024625953199E-2</c:v>
                </c:pt>
                <c:pt idx="5">
                  <c:v>0.32258102554092583</c:v>
                </c:pt>
                <c:pt idx="6">
                  <c:v>0.15387626977891533</c:v>
                </c:pt>
                <c:pt idx="7">
                  <c:v>-3.9864993006744731E-2</c:v>
                </c:pt>
                <c:pt idx="8">
                  <c:v>-3.0785338260697181E-2</c:v>
                </c:pt>
                <c:pt idx="9">
                  <c:v>-9.9914813119485801E-2</c:v>
                </c:pt>
                <c:pt idx="10">
                  <c:v>-1.1477392868594727E-2</c:v>
                </c:pt>
                <c:pt idx="11">
                  <c:v>0.17745145666758178</c:v>
                </c:pt>
                <c:pt idx="12">
                  <c:v>3.4367074672385645E-2</c:v>
                </c:pt>
                <c:pt idx="13">
                  <c:v>0.10541975380666235</c:v>
                </c:pt>
                <c:pt idx="14">
                  <c:v>0.17784203927248976</c:v>
                </c:pt>
                <c:pt idx="15">
                  <c:v>3.7551931355272128E-2</c:v>
                </c:pt>
                <c:pt idx="16">
                  <c:v>-5.4510760798730629E-2</c:v>
                </c:pt>
                <c:pt idx="17">
                  <c:v>3.1963172752611513E-2</c:v>
                </c:pt>
                <c:pt idx="18">
                  <c:v>1.5339002846635585E-2</c:v>
                </c:pt>
                <c:pt idx="19">
                  <c:v>-2.0276089172690082E-2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07-4BF8-8B08-3965B368D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85312"/>
        <c:axId val="1"/>
      </c:scatterChart>
      <c:valAx>
        <c:axId val="611685312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92350453494913"/>
              <c:y val="0.893275289091997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2794212011890292E-2"/>
              <c:y val="0.344237794333013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8531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41055941160162"/>
          <c:y val="7.1897767170819304E-2"/>
          <c:w val="0.76353883537004263"/>
          <c:h val="0.7886967186617147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81019656182281E-2"/>
                  <c:y val="0.4839179839452715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Rule!$AM$11:$BF$11</c:f>
              <c:numCache>
                <c:formatCode>0.0%</c:formatCode>
                <c:ptCount val="20"/>
                <c:pt idx="0">
                  <c:v>6.7347255478962254E-2</c:v>
                </c:pt>
                <c:pt idx="1">
                  <c:v>7.1151470846009923E-2</c:v>
                </c:pt>
                <c:pt idx="2">
                  <c:v>6.8755549917544068E-2</c:v>
                </c:pt>
                <c:pt idx="3">
                  <c:v>-0.19892818991097927</c:v>
                </c:pt>
                <c:pt idx="4">
                  <c:v>-0.12762574770003987</c:v>
                </c:pt>
                <c:pt idx="5">
                  <c:v>-0.21598999945649222</c:v>
                </c:pt>
                <c:pt idx="6">
                  <c:v>0.12843587521663791</c:v>
                </c:pt>
                <c:pt idx="7">
                  <c:v>0.11483126826215351</c:v>
                </c:pt>
                <c:pt idx="8">
                  <c:v>-0.27828482865507143</c:v>
                </c:pt>
                <c:pt idx="9">
                  <c:v>5.7613934621808527E-2</c:v>
                </c:pt>
                <c:pt idx="10">
                  <c:v>0.18692780081489757</c:v>
                </c:pt>
                <c:pt idx="11">
                  <c:v>0.1151946109207167</c:v>
                </c:pt>
                <c:pt idx="12">
                  <c:v>-7.1586231581458604E-3</c:v>
                </c:pt>
                <c:pt idx="13">
                  <c:v>2.0652183243062172E-2</c:v>
                </c:pt>
                <c:pt idx="14">
                  <c:v>4.7078809489769391E-2</c:v>
                </c:pt>
                <c:pt idx="15">
                  <c:v>3.1356170434922337E-2</c:v>
                </c:pt>
                <c:pt idx="16">
                  <c:v>-2.5228761223901719E-2</c:v>
                </c:pt>
                <c:pt idx="17">
                  <c:v>0.13715173197283037</c:v>
                </c:pt>
                <c:pt idx="18">
                  <c:v>-1.6803829795007053E-2</c:v>
                </c:pt>
                <c:pt idx="19">
                  <c:v>9.0308464480280737E-2</c:v>
                </c:pt>
              </c:numCache>
            </c:numRef>
          </c:xVal>
          <c:yVal>
            <c:numRef>
              <c:f>Rule!$AM$10:$BF$10</c:f>
              <c:numCache>
                <c:formatCode>0.0%</c:formatCode>
                <c:ptCount val="20"/>
                <c:pt idx="0">
                  <c:v>9.6749530928889271E-2</c:v>
                </c:pt>
                <c:pt idx="1">
                  <c:v>-3.5738322784810705E-3</c:v>
                </c:pt>
                <c:pt idx="2">
                  <c:v>0.12666809273119384</c:v>
                </c:pt>
                <c:pt idx="3">
                  <c:v>0</c:v>
                </c:pt>
                <c:pt idx="4">
                  <c:v>8.1547103752759531E-2</c:v>
                </c:pt>
                <c:pt idx="5">
                  <c:v>-7.5559723864068729E-2</c:v>
                </c:pt>
                <c:pt idx="6">
                  <c:v>0.3283849450021834</c:v>
                </c:pt>
                <c:pt idx="7">
                  <c:v>5.1180763017243835E-2</c:v>
                </c:pt>
                <c:pt idx="8">
                  <c:v>0</c:v>
                </c:pt>
                <c:pt idx="9">
                  <c:v>-3.9241126380161861E-2</c:v>
                </c:pt>
                <c:pt idx="10">
                  <c:v>9.4950004900142826E-2</c:v>
                </c:pt>
                <c:pt idx="11">
                  <c:v>9.2229423200107963E-2</c:v>
                </c:pt>
                <c:pt idx="12">
                  <c:v>-5.2732715428678967E-2</c:v>
                </c:pt>
                <c:pt idx="13">
                  <c:v>4.8738621870456855E-2</c:v>
                </c:pt>
                <c:pt idx="14">
                  <c:v>4.7078809489769169E-2</c:v>
                </c:pt>
                <c:pt idx="15">
                  <c:v>1.8300716114240112E-2</c:v>
                </c:pt>
                <c:pt idx="16">
                  <c:v>-1.0215624062738016E-2</c:v>
                </c:pt>
                <c:pt idx="17">
                  <c:v>6.694327407593037E-2</c:v>
                </c:pt>
                <c:pt idx="18">
                  <c:v>-2.3394279488941128E-2</c:v>
                </c:pt>
                <c:pt idx="19">
                  <c:v>9.0308464480280737E-2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91-4583-92E7-717A7F4C9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82816"/>
        <c:axId val="1"/>
      </c:scatterChart>
      <c:valAx>
        <c:axId val="611682816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92350453494913"/>
              <c:y val="0.8932752890919973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2794212011890292E-2"/>
              <c:y val="0.344237794333013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611682816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175260</xdr:rowOff>
    </xdr:from>
    <xdr:to>
      <xdr:col>22</xdr:col>
      <xdr:colOff>68580</xdr:colOff>
      <xdr:row>33</xdr:row>
      <xdr:rowOff>30480</xdr:rowOff>
    </xdr:to>
    <xdr:graphicFrame macro="">
      <xdr:nvGraphicFramePr>
        <xdr:cNvPr id="4097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205740</xdr:colOff>
          <xdr:row>21</xdr:row>
          <xdr:rowOff>121920</xdr:rowOff>
        </xdr:from>
        <xdr:to>
          <xdr:col>25</xdr:col>
          <xdr:colOff>15240</xdr:colOff>
          <xdr:row>23</xdr:row>
          <xdr:rowOff>99060</xdr:rowOff>
        </xdr:to>
        <xdr:sp macro="" textlink="">
          <xdr:nvSpPr>
            <xdr:cNvPr id="4117" name="CommandButton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36</xdr:col>
      <xdr:colOff>213360</xdr:colOff>
      <xdr:row>24</xdr:row>
      <xdr:rowOff>160020</xdr:rowOff>
    </xdr:from>
    <xdr:to>
      <xdr:col>40</xdr:col>
      <xdr:colOff>220980</xdr:colOff>
      <xdr:row>37</xdr:row>
      <xdr:rowOff>76200</xdr:rowOff>
    </xdr:to>
    <xdr:graphicFrame macro="">
      <xdr:nvGraphicFramePr>
        <xdr:cNvPr id="4118" name="圖表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62</xdr:row>
      <xdr:rowOff>0</xdr:rowOff>
    </xdr:from>
    <xdr:to>
      <xdr:col>40</xdr:col>
      <xdr:colOff>15240</xdr:colOff>
      <xdr:row>74</xdr:row>
      <xdr:rowOff>129540</xdr:rowOff>
    </xdr:to>
    <xdr:graphicFrame macro="">
      <xdr:nvGraphicFramePr>
        <xdr:cNvPr id="4119" name="圖表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75</xdr:row>
      <xdr:rowOff>0</xdr:rowOff>
    </xdr:from>
    <xdr:to>
      <xdr:col>40</xdr:col>
      <xdr:colOff>22860</xdr:colOff>
      <xdr:row>87</xdr:row>
      <xdr:rowOff>137160</xdr:rowOff>
    </xdr:to>
    <xdr:graphicFrame macro="">
      <xdr:nvGraphicFramePr>
        <xdr:cNvPr id="4120" name="圖表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88</xdr:row>
      <xdr:rowOff>0</xdr:rowOff>
    </xdr:from>
    <xdr:to>
      <xdr:col>40</xdr:col>
      <xdr:colOff>22860</xdr:colOff>
      <xdr:row>100</xdr:row>
      <xdr:rowOff>137160</xdr:rowOff>
    </xdr:to>
    <xdr:graphicFrame macro="">
      <xdr:nvGraphicFramePr>
        <xdr:cNvPr id="4121" name="圖表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0</xdr:colOff>
      <xdr:row>38</xdr:row>
      <xdr:rowOff>0</xdr:rowOff>
    </xdr:from>
    <xdr:to>
      <xdr:col>40</xdr:col>
      <xdr:colOff>15240</xdr:colOff>
      <xdr:row>50</xdr:row>
      <xdr:rowOff>129540</xdr:rowOff>
    </xdr:to>
    <xdr:graphicFrame macro="">
      <xdr:nvGraphicFramePr>
        <xdr:cNvPr id="4126" name="圖表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0</xdr:colOff>
      <xdr:row>51</xdr:row>
      <xdr:rowOff>0</xdr:rowOff>
    </xdr:from>
    <xdr:to>
      <xdr:col>40</xdr:col>
      <xdr:colOff>15240</xdr:colOff>
      <xdr:row>63</xdr:row>
      <xdr:rowOff>129540</xdr:rowOff>
    </xdr:to>
    <xdr:graphicFrame macro="">
      <xdr:nvGraphicFramePr>
        <xdr:cNvPr id="4127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42</xdr:col>
      <xdr:colOff>0</xdr:colOff>
      <xdr:row>16</xdr:row>
      <xdr:rowOff>0</xdr:rowOff>
    </xdr:from>
    <xdr:to>
      <xdr:col>47</xdr:col>
      <xdr:colOff>289560</xdr:colOff>
      <xdr:row>32</xdr:row>
      <xdr:rowOff>198120</xdr:rowOff>
    </xdr:to>
    <xdr:graphicFrame macro="">
      <xdr:nvGraphicFramePr>
        <xdr:cNvPr id="4128" name="圖表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48</xdr:col>
      <xdr:colOff>0</xdr:colOff>
      <xdr:row>16</xdr:row>
      <xdr:rowOff>0</xdr:rowOff>
    </xdr:from>
    <xdr:to>
      <xdr:col>53</xdr:col>
      <xdr:colOff>297180</xdr:colOff>
      <xdr:row>33</xdr:row>
      <xdr:rowOff>0</xdr:rowOff>
    </xdr:to>
    <xdr:graphicFrame macro="">
      <xdr:nvGraphicFramePr>
        <xdr:cNvPr id="4129" name="圖表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54</xdr:col>
      <xdr:colOff>0</xdr:colOff>
      <xdr:row>16</xdr:row>
      <xdr:rowOff>0</xdr:rowOff>
    </xdr:from>
    <xdr:to>
      <xdr:col>59</xdr:col>
      <xdr:colOff>297180</xdr:colOff>
      <xdr:row>33</xdr:row>
      <xdr:rowOff>0</xdr:rowOff>
    </xdr:to>
    <xdr:graphicFrame macro="">
      <xdr:nvGraphicFramePr>
        <xdr:cNvPr id="4130" name="圖表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601980</xdr:colOff>
      <xdr:row>35</xdr:row>
      <xdr:rowOff>60960</xdr:rowOff>
    </xdr:from>
    <xdr:to>
      <xdr:col>21</xdr:col>
      <xdr:colOff>228600</xdr:colOff>
      <xdr:row>66</xdr:row>
      <xdr:rowOff>167640</xdr:rowOff>
    </xdr:to>
    <xdr:sp macro="" textlink="">
      <xdr:nvSpPr>
        <xdr:cNvPr id="17" name="文字方塊 16"/>
        <xdr:cNvSpPr txBox="1"/>
      </xdr:nvSpPr>
      <xdr:spPr>
        <a:xfrm>
          <a:off x="7719060" y="7261860"/>
          <a:ext cx="5753100" cy="648462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尋找最佳的以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價格、成交量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為指標的雙條件交易規則。但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的門檻中，標準差改為以最近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天的標準差為準。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k1*MAI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且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k2*MVI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k1*MAI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標準差，且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k2*MVI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，以及最佳的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短期、長期價格移動平均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短期、長期成交量移動平均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的組合。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注意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E201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F201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以下的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、賣出訊號中的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標準差改為以最近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天的標準差為準。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其餘相同，不再贅述。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手動調整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O2, P2, O3, P3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儲存格參數，選擇短期、長期價格移動平均、短期、長期成交量移動平均的組合。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附近的「參數分析」按鈕，系統會將用不同的「標準差倍數」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U2, U3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O8:Q8, O10:Q10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下方的六個二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維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矩陣。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(3) 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觀察這六個二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維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矩陣，可以發現最佳的「標準差倍數」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k1, k2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041"/>
  <sheetViews>
    <sheetView topLeftCell="D4" workbookViewId="0">
      <selection activeCell="K14" sqref="K14"/>
    </sheetView>
  </sheetViews>
  <sheetFormatPr defaultRowHeight="16.2"/>
  <cols>
    <col min="1" max="1" width="10.44140625" style="12" bestFit="1" customWidth="1"/>
    <col min="14" max="16" width="9" style="8" customWidth="1"/>
  </cols>
  <sheetData>
    <row r="1" spans="1:16">
      <c r="A1" s="12" t="s">
        <v>0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s="8" t="s">
        <v>49</v>
      </c>
      <c r="O1" s="8" t="s">
        <v>16</v>
      </c>
      <c r="P1" s="8" t="s">
        <v>50</v>
      </c>
    </row>
    <row r="2" spans="1:16">
      <c r="A2" s="12">
        <v>33661</v>
      </c>
      <c r="B2">
        <v>5019.22</v>
      </c>
      <c r="C2">
        <v>4985.3599999999997</v>
      </c>
      <c r="D2">
        <v>5020.6980000000003</v>
      </c>
      <c r="E2">
        <v>4951.4989999999989</v>
      </c>
      <c r="F2">
        <v>5061.3900000000003</v>
      </c>
      <c r="G2">
        <v>4926.6424000000006</v>
      </c>
      <c r="H2">
        <v>375.55</v>
      </c>
      <c r="I2">
        <v>372.24</v>
      </c>
      <c r="J2">
        <v>432.28</v>
      </c>
      <c r="K2">
        <v>384.10199999999998</v>
      </c>
      <c r="L2">
        <v>389.95049999999998</v>
      </c>
      <c r="M2">
        <v>393.90960000000001</v>
      </c>
      <c r="N2" s="8">
        <f>B2/G2</f>
        <v>1.0187912156969217</v>
      </c>
      <c r="O2" s="8">
        <f>H2/M2</f>
        <v>0.95339133648938745</v>
      </c>
      <c r="P2" s="8">
        <f>(B51-B2)/B2</f>
        <v>-9.8674694474440328E-2</v>
      </c>
    </row>
    <row r="3" spans="1:16">
      <c r="A3" s="12">
        <v>33662</v>
      </c>
      <c r="B3">
        <v>5031.6899999999996</v>
      </c>
      <c r="C3">
        <v>5025.4549999999999</v>
      </c>
      <c r="D3">
        <v>5012.0759999999991</v>
      </c>
      <c r="E3">
        <v>4968.72</v>
      </c>
      <c r="F3">
        <v>5043.4720000000007</v>
      </c>
      <c r="G3">
        <v>4939.2702000000018</v>
      </c>
      <c r="H3">
        <v>280.75</v>
      </c>
      <c r="I3">
        <v>328.15</v>
      </c>
      <c r="J3">
        <v>408.75</v>
      </c>
      <c r="K3">
        <v>379.91199999999998</v>
      </c>
      <c r="L3">
        <v>377.38249999999999</v>
      </c>
      <c r="M3">
        <v>396.24279999999999</v>
      </c>
      <c r="N3" s="8">
        <f t="shared" ref="N3:N66" si="0">B3/G3</f>
        <v>1.0187112258001187</v>
      </c>
      <c r="O3" s="8">
        <f t="shared" ref="O3:O66" si="1">H3/M3</f>
        <v>0.70853022439776825</v>
      </c>
      <c r="P3" s="8">
        <f t="shared" ref="P3:P66" si="2">(B52-B3)/B3</f>
        <v>-0.10304688881866729</v>
      </c>
    </row>
    <row r="4" spans="1:16">
      <c r="A4" s="12">
        <v>33663</v>
      </c>
      <c r="B4">
        <v>5142.42</v>
      </c>
      <c r="C4">
        <v>5087.0550000000003</v>
      </c>
      <c r="D4">
        <v>5026.5119999999997</v>
      </c>
      <c r="E4">
        <v>5006.2710000000006</v>
      </c>
      <c r="F4">
        <v>5031.0115000000005</v>
      </c>
      <c r="G4">
        <v>4952.9662000000017</v>
      </c>
      <c r="H4">
        <v>370.73</v>
      </c>
      <c r="I4">
        <v>325.74</v>
      </c>
      <c r="J4">
        <v>364.99200000000002</v>
      </c>
      <c r="K4">
        <v>387.25900000000001</v>
      </c>
      <c r="L4">
        <v>367.58800000000002</v>
      </c>
      <c r="M4">
        <v>399.89920000000001</v>
      </c>
      <c r="N4" s="8">
        <f t="shared" si="0"/>
        <v>1.0382505739691901</v>
      </c>
      <c r="O4" s="8">
        <f t="shared" si="1"/>
        <v>0.92705861877193052</v>
      </c>
      <c r="P4" s="8">
        <f t="shared" si="2"/>
        <v>-0.12566651498710732</v>
      </c>
    </row>
    <row r="5" spans="1:16">
      <c r="A5" s="12">
        <v>33665</v>
      </c>
      <c r="B5">
        <v>5144.37</v>
      </c>
      <c r="C5">
        <v>5143.3950000000004</v>
      </c>
      <c r="D5">
        <v>5057.84</v>
      </c>
      <c r="E5">
        <v>5036.7659999999996</v>
      </c>
      <c r="F5">
        <v>5026.3615</v>
      </c>
      <c r="G5">
        <v>4966.5222000000012</v>
      </c>
      <c r="H5">
        <v>391.67</v>
      </c>
      <c r="I5">
        <v>381.2</v>
      </c>
      <c r="J5">
        <v>357.52600000000001</v>
      </c>
      <c r="K5">
        <v>401.59700000000004</v>
      </c>
      <c r="L5">
        <v>368.03200000000004</v>
      </c>
      <c r="M5">
        <v>403.30219999999991</v>
      </c>
      <c r="N5" s="8">
        <f t="shared" si="0"/>
        <v>1.0358093234738786</v>
      </c>
      <c r="O5" s="8">
        <f t="shared" si="1"/>
        <v>0.97115760836414999</v>
      </c>
      <c r="P5" s="8">
        <f t="shared" si="2"/>
        <v>-0.1164749036325147</v>
      </c>
    </row>
    <row r="6" spans="1:16">
      <c r="A6" s="12">
        <v>33666</v>
      </c>
      <c r="B6">
        <v>5056.6400000000003</v>
      </c>
      <c r="C6">
        <v>5100.5050000000001</v>
      </c>
      <c r="D6">
        <v>5078.8680000000004</v>
      </c>
      <c r="E6">
        <v>5042.8980000000001</v>
      </c>
      <c r="F6">
        <v>5018.3119999999999</v>
      </c>
      <c r="G6">
        <v>4978.6942000000017</v>
      </c>
      <c r="H6">
        <v>332.22</v>
      </c>
      <c r="I6">
        <v>361.94499999999999</v>
      </c>
      <c r="J6">
        <v>350.18400000000003</v>
      </c>
      <c r="K6">
        <v>393.916</v>
      </c>
      <c r="L6">
        <v>366.04650000000004</v>
      </c>
      <c r="M6">
        <v>406.03219999999999</v>
      </c>
      <c r="N6" s="8">
        <f t="shared" si="0"/>
        <v>1.0156558721762825</v>
      </c>
      <c r="O6" s="8">
        <f t="shared" si="1"/>
        <v>0.81821096947483485</v>
      </c>
      <c r="P6" s="8">
        <f t="shared" si="2"/>
        <v>-0.10364787685103162</v>
      </c>
    </row>
    <row r="7" spans="1:16">
      <c r="A7" s="12">
        <v>33667</v>
      </c>
      <c r="B7">
        <v>5066.3999999999996</v>
      </c>
      <c r="C7">
        <v>5061.5200000000004</v>
      </c>
      <c r="D7">
        <v>5088.3039999999992</v>
      </c>
      <c r="E7">
        <v>5054.5010000000002</v>
      </c>
      <c r="F7">
        <v>5011.4044999999996</v>
      </c>
      <c r="G7">
        <v>4990.8272000000015</v>
      </c>
      <c r="H7">
        <v>252.72</v>
      </c>
      <c r="I7">
        <v>292.47000000000003</v>
      </c>
      <c r="J7">
        <v>325.61800000000005</v>
      </c>
      <c r="K7">
        <v>378.94900000000001</v>
      </c>
      <c r="L7">
        <v>353.17150000000004</v>
      </c>
      <c r="M7">
        <v>406.16680000000008</v>
      </c>
      <c r="N7" s="8">
        <f t="shared" si="0"/>
        <v>1.0151423395304084</v>
      </c>
      <c r="O7" s="8">
        <f t="shared" si="1"/>
        <v>0.62220742808127094</v>
      </c>
      <c r="P7" s="8">
        <f t="shared" si="2"/>
        <v>-0.10400481604294952</v>
      </c>
    </row>
    <row r="8" spans="1:16">
      <c r="A8" s="12">
        <v>33668</v>
      </c>
      <c r="B8">
        <v>5033.53</v>
      </c>
      <c r="C8">
        <v>5049.9650000000001</v>
      </c>
      <c r="D8">
        <v>5088.6720000000005</v>
      </c>
      <c r="E8">
        <v>5050.3739999999998</v>
      </c>
      <c r="F8">
        <v>5009.4789999999994</v>
      </c>
      <c r="G8">
        <v>5002.5062000000016</v>
      </c>
      <c r="H8">
        <v>238.7</v>
      </c>
      <c r="I8">
        <v>245.71</v>
      </c>
      <c r="J8">
        <v>317.20800000000003</v>
      </c>
      <c r="K8">
        <v>362.97899999999993</v>
      </c>
      <c r="L8">
        <v>341.31200000000001</v>
      </c>
      <c r="M8">
        <v>407.35960000000006</v>
      </c>
      <c r="N8" s="8">
        <f t="shared" si="0"/>
        <v>1.0062016514842096</v>
      </c>
      <c r="O8" s="8">
        <f t="shared" si="1"/>
        <v>0.58596876077058191</v>
      </c>
      <c r="P8" s="8">
        <f t="shared" si="2"/>
        <v>-9.8737863884788613E-2</v>
      </c>
    </row>
    <row r="9" spans="1:16">
      <c r="A9" s="12">
        <v>33669</v>
      </c>
      <c r="B9">
        <v>4988.08</v>
      </c>
      <c r="C9">
        <v>5010.8050000000003</v>
      </c>
      <c r="D9">
        <v>5057.8039999999992</v>
      </c>
      <c r="E9">
        <v>5042.1580000000004</v>
      </c>
      <c r="F9">
        <v>5005.8029999999999</v>
      </c>
      <c r="G9">
        <v>5011.6762000000008</v>
      </c>
      <c r="H9">
        <v>231.31</v>
      </c>
      <c r="I9">
        <v>235.005</v>
      </c>
      <c r="J9">
        <v>289.32400000000001</v>
      </c>
      <c r="K9">
        <v>327.15800000000002</v>
      </c>
      <c r="L9">
        <v>336.39</v>
      </c>
      <c r="M9">
        <v>406.79</v>
      </c>
      <c r="N9" s="8">
        <f t="shared" si="0"/>
        <v>0.99529175488232846</v>
      </c>
      <c r="O9" s="8">
        <f t="shared" si="1"/>
        <v>0.56862263084146614</v>
      </c>
      <c r="P9" s="8">
        <f t="shared" si="2"/>
        <v>-0.10140775609051979</v>
      </c>
    </row>
    <row r="10" spans="1:16">
      <c r="A10" s="12">
        <v>33670</v>
      </c>
      <c r="B10">
        <v>4986.53</v>
      </c>
      <c r="C10">
        <v>4987.3050000000003</v>
      </c>
      <c r="D10">
        <v>5026.2359999999999</v>
      </c>
      <c r="E10">
        <v>5042.0379999999996</v>
      </c>
      <c r="F10">
        <v>5000.7244999999994</v>
      </c>
      <c r="G10">
        <v>5020.595800000001</v>
      </c>
      <c r="H10">
        <v>179.93</v>
      </c>
      <c r="I10">
        <v>205.62</v>
      </c>
      <c r="J10">
        <v>246.97600000000003</v>
      </c>
      <c r="K10">
        <v>302.25099999999998</v>
      </c>
      <c r="L10">
        <v>330.50650000000007</v>
      </c>
      <c r="M10">
        <v>404.55560000000003</v>
      </c>
      <c r="N10" s="8">
        <f t="shared" si="0"/>
        <v>0.99321478936822571</v>
      </c>
      <c r="O10" s="8">
        <f t="shared" si="1"/>
        <v>0.4447596325449456</v>
      </c>
      <c r="P10" s="8">
        <f t="shared" si="2"/>
        <v>-0.1013209586626371</v>
      </c>
    </row>
    <row r="11" spans="1:16">
      <c r="A11" s="12">
        <v>33672</v>
      </c>
      <c r="B11">
        <v>4923.03</v>
      </c>
      <c r="C11">
        <v>4954.78</v>
      </c>
      <c r="D11">
        <v>4999.5140000000001</v>
      </c>
      <c r="E11">
        <v>5039.1909999999998</v>
      </c>
      <c r="F11">
        <v>4995.7054999999991</v>
      </c>
      <c r="G11">
        <v>5027.0430000000015</v>
      </c>
      <c r="H11">
        <v>244.55</v>
      </c>
      <c r="I11">
        <v>212.24</v>
      </c>
      <c r="J11">
        <v>229.44200000000001</v>
      </c>
      <c r="K11">
        <v>289.81299999999999</v>
      </c>
      <c r="L11">
        <v>329.20950000000005</v>
      </c>
      <c r="M11">
        <v>404.41480000000001</v>
      </c>
      <c r="N11" s="8">
        <f t="shared" si="0"/>
        <v>0.97930930767848978</v>
      </c>
      <c r="O11" s="8">
        <f t="shared" si="1"/>
        <v>0.60470091599021603</v>
      </c>
      <c r="P11" s="8">
        <f t="shared" si="2"/>
        <v>-9.352370389780279E-2</v>
      </c>
    </row>
    <row r="12" spans="1:16">
      <c r="A12" s="12">
        <v>33673</v>
      </c>
      <c r="B12">
        <v>4926.2</v>
      </c>
      <c r="C12">
        <v>4924.6149999999998</v>
      </c>
      <c r="D12">
        <v>4971.4740000000002</v>
      </c>
      <c r="E12">
        <v>5029.8889999999992</v>
      </c>
      <c r="F12">
        <v>4990.6939999999995</v>
      </c>
      <c r="G12">
        <v>5033.307600000001</v>
      </c>
      <c r="H12">
        <v>172.65</v>
      </c>
      <c r="I12">
        <v>208.6</v>
      </c>
      <c r="J12">
        <v>213.42800000000003</v>
      </c>
      <c r="K12">
        <v>269.52300000000002</v>
      </c>
      <c r="L12">
        <v>326.8125</v>
      </c>
      <c r="M12">
        <v>402.73160000000013</v>
      </c>
      <c r="N12" s="8">
        <f t="shared" si="0"/>
        <v>0.9787202355763035</v>
      </c>
      <c r="O12" s="8">
        <f t="shared" si="1"/>
        <v>0.42869742528274402</v>
      </c>
      <c r="P12" s="8">
        <f t="shared" si="2"/>
        <v>-0.10093581259388566</v>
      </c>
    </row>
    <row r="13" spans="1:16">
      <c r="A13" s="12">
        <v>33674</v>
      </c>
      <c r="B13">
        <v>4965.4799999999996</v>
      </c>
      <c r="C13">
        <v>4945.84</v>
      </c>
      <c r="D13">
        <v>4957.8639999999996</v>
      </c>
      <c r="E13">
        <v>5023.2679999999991</v>
      </c>
      <c r="F13">
        <v>4995.9939999999997</v>
      </c>
      <c r="G13">
        <v>5038.7738000000008</v>
      </c>
      <c r="H13">
        <v>195.05</v>
      </c>
      <c r="I13">
        <v>183.85</v>
      </c>
      <c r="J13">
        <v>204.69800000000001</v>
      </c>
      <c r="K13">
        <v>260.95300000000009</v>
      </c>
      <c r="L13">
        <v>320.4325</v>
      </c>
      <c r="M13">
        <v>399.85540000000009</v>
      </c>
      <c r="N13" s="8">
        <f t="shared" si="0"/>
        <v>0.98545404042546991</v>
      </c>
      <c r="O13" s="8">
        <f t="shared" si="1"/>
        <v>0.48780134018447663</v>
      </c>
      <c r="P13" s="8">
        <f t="shared" si="2"/>
        <v>-0.14043153934765612</v>
      </c>
    </row>
    <row r="14" spans="1:16">
      <c r="A14" s="12">
        <v>33675</v>
      </c>
      <c r="B14">
        <v>4984.8599999999997</v>
      </c>
      <c r="C14">
        <v>4975.17</v>
      </c>
      <c r="D14">
        <v>4957.22</v>
      </c>
      <c r="E14">
        <v>5007.5119999999997</v>
      </c>
      <c r="F14">
        <v>5006.8914999999997</v>
      </c>
      <c r="G14">
        <v>5044.0948000000008</v>
      </c>
      <c r="H14">
        <v>312.57</v>
      </c>
      <c r="I14">
        <v>253.81</v>
      </c>
      <c r="J14">
        <v>220.95</v>
      </c>
      <c r="K14">
        <v>255.13700000000003</v>
      </c>
      <c r="L14">
        <v>321.19800000000004</v>
      </c>
      <c r="M14">
        <v>399.05880000000013</v>
      </c>
      <c r="N14" s="8">
        <f t="shared" si="0"/>
        <v>0.98825660453487096</v>
      </c>
      <c r="O14" s="8">
        <f t="shared" si="1"/>
        <v>0.78326802967382225</v>
      </c>
      <c r="P14" s="8">
        <f t="shared" si="2"/>
        <v>-0.13954654694414687</v>
      </c>
    </row>
    <row r="15" spans="1:16">
      <c r="A15" s="12">
        <v>33676</v>
      </c>
      <c r="B15">
        <v>5030.63</v>
      </c>
      <c r="C15">
        <v>5007.7449999999999</v>
      </c>
      <c r="D15">
        <v>4966.04</v>
      </c>
      <c r="E15">
        <v>4996.1379999999999</v>
      </c>
      <c r="F15">
        <v>5016.4519999999993</v>
      </c>
      <c r="G15">
        <v>5049.2552000000014</v>
      </c>
      <c r="H15">
        <v>258.62</v>
      </c>
      <c r="I15">
        <v>285.59500000000003</v>
      </c>
      <c r="J15">
        <v>236.68800000000002</v>
      </c>
      <c r="K15">
        <v>241.83200000000002</v>
      </c>
      <c r="L15">
        <v>321.71450000000004</v>
      </c>
      <c r="M15">
        <v>395.75940000000003</v>
      </c>
      <c r="N15" s="8">
        <f t="shared" si="0"/>
        <v>0.99631129755533032</v>
      </c>
      <c r="O15" s="8">
        <f t="shared" si="1"/>
        <v>0.65347784537777243</v>
      </c>
      <c r="P15" s="8">
        <f t="shared" si="2"/>
        <v>-0.13999240651767272</v>
      </c>
    </row>
    <row r="16" spans="1:16">
      <c r="A16" s="12">
        <v>33677</v>
      </c>
      <c r="B16">
        <v>5029.6099999999997</v>
      </c>
      <c r="C16">
        <v>5030.12</v>
      </c>
      <c r="D16">
        <v>4987.3560000000007</v>
      </c>
      <c r="E16">
        <v>4993.4349999999995</v>
      </c>
      <c r="F16">
        <v>5018.1665000000003</v>
      </c>
      <c r="G16">
        <v>5053.7772000000004</v>
      </c>
      <c r="H16">
        <v>341.02</v>
      </c>
      <c r="I16">
        <v>299.82</v>
      </c>
      <c r="J16">
        <v>255.98199999999997</v>
      </c>
      <c r="K16">
        <v>242.71199999999999</v>
      </c>
      <c r="L16">
        <v>318.31400000000002</v>
      </c>
      <c r="M16">
        <v>394.89120000000008</v>
      </c>
      <c r="N16" s="8">
        <f t="shared" si="0"/>
        <v>0.99521799259373744</v>
      </c>
      <c r="O16" s="8">
        <f t="shared" si="1"/>
        <v>0.86357963915123936</v>
      </c>
      <c r="P16" s="8">
        <f t="shared" si="2"/>
        <v>-0.14494364374176116</v>
      </c>
    </row>
    <row r="17" spans="1:16">
      <c r="A17" s="12">
        <v>33679</v>
      </c>
      <c r="B17">
        <v>5012.96</v>
      </c>
      <c r="C17">
        <v>5021.2849999999999</v>
      </c>
      <c r="D17">
        <v>5004.7080000000005</v>
      </c>
      <c r="E17">
        <v>4988.0909999999994</v>
      </c>
      <c r="F17">
        <v>5021.2960000000003</v>
      </c>
      <c r="G17">
        <v>5058.38</v>
      </c>
      <c r="H17">
        <v>264.5</v>
      </c>
      <c r="I17">
        <v>302.76</v>
      </c>
      <c r="J17">
        <v>274.35199999999998</v>
      </c>
      <c r="K17">
        <v>243.89</v>
      </c>
      <c r="L17">
        <v>311.41949999999997</v>
      </c>
      <c r="M17">
        <v>391.68760000000009</v>
      </c>
      <c r="N17" s="8">
        <f t="shared" si="0"/>
        <v>0.99102084066440244</v>
      </c>
      <c r="O17" s="8">
        <f t="shared" si="1"/>
        <v>0.67528305721192072</v>
      </c>
      <c r="P17" s="8">
        <f t="shared" si="2"/>
        <v>-0.14372745842775525</v>
      </c>
    </row>
    <row r="18" spans="1:16">
      <c r="A18" s="12">
        <v>33680</v>
      </c>
      <c r="B18">
        <v>4890.32</v>
      </c>
      <c r="C18">
        <v>4951.6400000000003</v>
      </c>
      <c r="D18">
        <v>4989.6759999999995</v>
      </c>
      <c r="E18">
        <v>4973.7700000000004</v>
      </c>
      <c r="F18">
        <v>5012.0720000000001</v>
      </c>
      <c r="G18">
        <v>5059.05</v>
      </c>
      <c r="H18">
        <v>294.67</v>
      </c>
      <c r="I18">
        <v>279.58499999999998</v>
      </c>
      <c r="J18">
        <v>294.27600000000001</v>
      </c>
      <c r="K18">
        <v>249.48699999999999</v>
      </c>
      <c r="L18">
        <v>306.23299999999989</v>
      </c>
      <c r="M18">
        <v>391.28100000000006</v>
      </c>
      <c r="N18" s="8">
        <f t="shared" si="0"/>
        <v>0.96664788843755245</v>
      </c>
      <c r="O18" s="8">
        <f t="shared" si="1"/>
        <v>0.75309048995478944</v>
      </c>
      <c r="P18" s="8">
        <f t="shared" si="2"/>
        <v>-0.10924642968149324</v>
      </c>
    </row>
    <row r="19" spans="1:16">
      <c r="A19" s="12">
        <v>33681</v>
      </c>
      <c r="B19">
        <v>4851.95</v>
      </c>
      <c r="C19">
        <v>4871.1350000000002</v>
      </c>
      <c r="D19">
        <v>4963.0940000000001</v>
      </c>
      <c r="E19">
        <v>4960.1569999999992</v>
      </c>
      <c r="F19">
        <v>5001.1575000000003</v>
      </c>
      <c r="G19">
        <v>5058.0004000000008</v>
      </c>
      <c r="H19">
        <v>245.94</v>
      </c>
      <c r="I19">
        <v>270.30500000000001</v>
      </c>
      <c r="J19">
        <v>280.95</v>
      </c>
      <c r="K19">
        <v>250.95</v>
      </c>
      <c r="L19">
        <v>289.05399999999997</v>
      </c>
      <c r="M19">
        <v>385.3429999999999</v>
      </c>
      <c r="N19" s="8">
        <f t="shared" si="0"/>
        <v>0.95926247850830515</v>
      </c>
      <c r="O19" s="8">
        <f t="shared" si="1"/>
        <v>0.63823658403033157</v>
      </c>
      <c r="P19" s="8">
        <f t="shared" si="2"/>
        <v>-8.5392471068333295E-2</v>
      </c>
    </row>
    <row r="20" spans="1:16">
      <c r="A20" s="12">
        <v>33682</v>
      </c>
      <c r="B20">
        <v>4810.2299999999996</v>
      </c>
      <c r="C20">
        <v>4831.09</v>
      </c>
      <c r="D20">
        <v>4919.0140000000001</v>
      </c>
      <c r="E20">
        <v>4942.527</v>
      </c>
      <c r="F20">
        <v>4992.2824999999993</v>
      </c>
      <c r="G20">
        <v>5055.2618000000002</v>
      </c>
      <c r="H20">
        <v>197.51</v>
      </c>
      <c r="I20">
        <v>221.72499999999999</v>
      </c>
      <c r="J20">
        <v>268.72800000000001</v>
      </c>
      <c r="K20">
        <v>252.708</v>
      </c>
      <c r="L20">
        <v>277.47950000000003</v>
      </c>
      <c r="M20">
        <v>380.21299999999991</v>
      </c>
      <c r="N20" s="8">
        <f t="shared" si="0"/>
        <v>0.95152935501777558</v>
      </c>
      <c r="O20" s="8">
        <f t="shared" si="1"/>
        <v>0.519471980179531</v>
      </c>
      <c r="P20" s="8">
        <f t="shared" si="2"/>
        <v>-6.4323327574772909E-2</v>
      </c>
    </row>
    <row r="21" spans="1:16">
      <c r="A21" s="12">
        <v>33683</v>
      </c>
      <c r="B21">
        <v>4818.18</v>
      </c>
      <c r="C21">
        <v>4814.2049999999999</v>
      </c>
      <c r="D21">
        <v>4876.7280000000001</v>
      </c>
      <c r="E21">
        <v>4932.0419999999995</v>
      </c>
      <c r="F21">
        <v>4985.6164999999992</v>
      </c>
      <c r="G21">
        <v>5052.8440000000001</v>
      </c>
      <c r="H21">
        <v>171.47</v>
      </c>
      <c r="I21">
        <v>184.49</v>
      </c>
      <c r="J21">
        <v>234.81800000000004</v>
      </c>
      <c r="K21">
        <v>245.4</v>
      </c>
      <c r="L21">
        <v>267.60650000000004</v>
      </c>
      <c r="M21">
        <v>373.88079999999985</v>
      </c>
      <c r="N21" s="8">
        <f t="shared" si="0"/>
        <v>0.95355803583091037</v>
      </c>
      <c r="O21" s="8">
        <f t="shared" si="1"/>
        <v>0.45862210629698041</v>
      </c>
      <c r="P21" s="8">
        <f t="shared" si="2"/>
        <v>-5.3584548522471201E-2</v>
      </c>
    </row>
    <row r="22" spans="1:16">
      <c r="A22" s="12">
        <v>33684</v>
      </c>
      <c r="B22">
        <v>4745.03</v>
      </c>
      <c r="C22">
        <v>4781.6049999999996</v>
      </c>
      <c r="D22">
        <v>4823.1419999999998</v>
      </c>
      <c r="E22">
        <v>4913.9249999999993</v>
      </c>
      <c r="F22">
        <v>4971.9069999999992</v>
      </c>
      <c r="G22">
        <v>5047.2854000000007</v>
      </c>
      <c r="H22">
        <v>144.01</v>
      </c>
      <c r="I22">
        <v>157.74</v>
      </c>
      <c r="J22">
        <v>210.72</v>
      </c>
      <c r="K22">
        <v>242.53599999999997</v>
      </c>
      <c r="L22">
        <v>256.02950000000004</v>
      </c>
      <c r="M22">
        <v>366.87439999999987</v>
      </c>
      <c r="N22" s="8">
        <f t="shared" si="0"/>
        <v>0.94011525482589098</v>
      </c>
      <c r="O22" s="8">
        <f t="shared" si="1"/>
        <v>0.39253215814458586</v>
      </c>
      <c r="P22" s="8">
        <f t="shared" si="2"/>
        <v>-3.8221043913315551E-2</v>
      </c>
    </row>
    <row r="23" spans="1:16">
      <c r="A23" s="12">
        <v>33686</v>
      </c>
      <c r="B23">
        <v>4685.16</v>
      </c>
      <c r="C23">
        <v>4715.0949999999993</v>
      </c>
      <c r="D23">
        <v>4782.1099999999997</v>
      </c>
      <c r="E23">
        <v>4885.8929999999991</v>
      </c>
      <c r="F23">
        <v>4954.5804999999991</v>
      </c>
      <c r="G23">
        <v>5040.0698000000011</v>
      </c>
      <c r="H23">
        <v>172.66</v>
      </c>
      <c r="I23">
        <v>158.33500000000001</v>
      </c>
      <c r="J23">
        <v>186.31799999999998</v>
      </c>
      <c r="K23">
        <v>240.29700000000003</v>
      </c>
      <c r="L23">
        <v>250.625</v>
      </c>
      <c r="M23">
        <v>359.68159999999989</v>
      </c>
      <c r="N23" s="8">
        <f t="shared" si="0"/>
        <v>0.92958236411725859</v>
      </c>
      <c r="O23" s="8">
        <f t="shared" si="1"/>
        <v>0.48003567599788272</v>
      </c>
      <c r="P23" s="8">
        <f t="shared" si="2"/>
        <v>-1.3066789608039054E-2</v>
      </c>
    </row>
    <row r="24" spans="1:16">
      <c r="A24" s="12">
        <v>33687</v>
      </c>
      <c r="B24">
        <v>4790.1000000000004</v>
      </c>
      <c r="C24">
        <v>4737.63</v>
      </c>
      <c r="D24">
        <v>4769.74</v>
      </c>
      <c r="E24">
        <v>4866.4170000000004</v>
      </c>
      <c r="F24">
        <v>4936.9644999999991</v>
      </c>
      <c r="G24">
        <v>5036.5874000000013</v>
      </c>
      <c r="H24">
        <v>206.51</v>
      </c>
      <c r="I24">
        <v>189.58500000000001</v>
      </c>
      <c r="J24">
        <v>178.43199999999999</v>
      </c>
      <c r="K24">
        <v>229.69099999999997</v>
      </c>
      <c r="L24">
        <v>242.41400000000004</v>
      </c>
      <c r="M24">
        <v>357.03919999999994</v>
      </c>
      <c r="N24" s="8">
        <f t="shared" si="0"/>
        <v>0.95106063284040288</v>
      </c>
      <c r="O24" s="8">
        <f t="shared" si="1"/>
        <v>0.57839587361835909</v>
      </c>
      <c r="P24" s="8">
        <f t="shared" si="2"/>
        <v>-3.1838583745642093E-2</v>
      </c>
    </row>
    <row r="25" spans="1:16">
      <c r="A25" s="12">
        <v>33688</v>
      </c>
      <c r="B25">
        <v>4721.25</v>
      </c>
      <c r="C25">
        <v>4755.6750000000002</v>
      </c>
      <c r="D25">
        <v>4751.9440000000004</v>
      </c>
      <c r="E25">
        <v>4835.4790000000003</v>
      </c>
      <c r="F25">
        <v>4915.808500000001</v>
      </c>
      <c r="G25">
        <v>5028.959600000001</v>
      </c>
      <c r="H25">
        <v>170.68</v>
      </c>
      <c r="I25">
        <v>188.595</v>
      </c>
      <c r="J25">
        <v>173.06599999999997</v>
      </c>
      <c r="K25">
        <v>220.89700000000002</v>
      </c>
      <c r="L25">
        <v>231.36449999999999</v>
      </c>
      <c r="M25">
        <v>349.77919999999989</v>
      </c>
      <c r="N25" s="8">
        <f t="shared" si="0"/>
        <v>0.93881247325987649</v>
      </c>
      <c r="O25" s="8">
        <f t="shared" si="1"/>
        <v>0.48796497904964065</v>
      </c>
      <c r="P25" s="8">
        <f t="shared" si="2"/>
        <v>-1.8410378607360355E-2</v>
      </c>
    </row>
    <row r="26" spans="1:16">
      <c r="A26" s="12">
        <v>33689</v>
      </c>
      <c r="B26">
        <v>4792.54</v>
      </c>
      <c r="C26">
        <v>4756.8950000000004</v>
      </c>
      <c r="D26">
        <v>4746.8160000000007</v>
      </c>
      <c r="E26">
        <v>4811.7719999999999</v>
      </c>
      <c r="F26">
        <v>4902.6034999999993</v>
      </c>
      <c r="G26">
        <v>5022.1034000000009</v>
      </c>
      <c r="H26">
        <v>203.82</v>
      </c>
      <c r="I26">
        <v>187.25</v>
      </c>
      <c r="J26">
        <v>179.53599999999997</v>
      </c>
      <c r="K26">
        <v>207.17700000000005</v>
      </c>
      <c r="L26">
        <v>224.94449999999998</v>
      </c>
      <c r="M26">
        <v>341.25759999999997</v>
      </c>
      <c r="N26" s="8">
        <f t="shared" si="0"/>
        <v>0.95428939197070273</v>
      </c>
      <c r="O26" s="8">
        <f t="shared" si="1"/>
        <v>0.59726142362836754</v>
      </c>
      <c r="P26" s="8">
        <f t="shared" si="2"/>
        <v>-5.2694395873586861E-2</v>
      </c>
    </row>
    <row r="27" spans="1:16">
      <c r="A27" s="12">
        <v>33690</v>
      </c>
      <c r="B27">
        <v>4817.3500000000004</v>
      </c>
      <c r="C27">
        <v>4804.9449999999997</v>
      </c>
      <c r="D27">
        <v>4761.28</v>
      </c>
      <c r="E27">
        <v>4792.2110000000002</v>
      </c>
      <c r="F27">
        <v>4890.1509999999998</v>
      </c>
      <c r="G27">
        <v>5015.822000000001</v>
      </c>
      <c r="H27">
        <v>236.4</v>
      </c>
      <c r="I27">
        <v>220.11</v>
      </c>
      <c r="J27">
        <v>198.01399999999995</v>
      </c>
      <c r="K27">
        <v>204.36700000000002</v>
      </c>
      <c r="L27">
        <v>224.12849999999997</v>
      </c>
      <c r="M27">
        <v>333.38380000000006</v>
      </c>
      <c r="N27" s="8">
        <f t="shared" si="0"/>
        <v>0.96043081273617747</v>
      </c>
      <c r="O27" s="8">
        <f t="shared" si="1"/>
        <v>0.70909264337379307</v>
      </c>
      <c r="P27" s="8">
        <f t="shared" si="2"/>
        <v>-5.7286682512169604E-2</v>
      </c>
    </row>
    <row r="28" spans="1:16">
      <c r="A28" s="12">
        <v>33691</v>
      </c>
      <c r="B28">
        <v>4833.47</v>
      </c>
      <c r="C28">
        <v>4825.41</v>
      </c>
      <c r="D28">
        <v>4790.942</v>
      </c>
      <c r="E28">
        <v>4786.5259999999998</v>
      </c>
      <c r="F28">
        <v>4880.1480000000001</v>
      </c>
      <c r="G28">
        <v>5010.0512000000008</v>
      </c>
      <c r="H28">
        <v>174.61</v>
      </c>
      <c r="I28">
        <v>205.505</v>
      </c>
      <c r="J28">
        <v>198.404</v>
      </c>
      <c r="K28">
        <v>192.36100000000002</v>
      </c>
      <c r="L28">
        <v>220.92399999999992</v>
      </c>
      <c r="M28">
        <v>325.95159999999998</v>
      </c>
      <c r="N28" s="8">
        <f t="shared" si="0"/>
        <v>0.96475461168939736</v>
      </c>
      <c r="O28" s="8">
        <f t="shared" si="1"/>
        <v>0.5356930292718306</v>
      </c>
      <c r="P28" s="8">
        <f t="shared" si="2"/>
        <v>-6.8780813783886063E-2</v>
      </c>
    </row>
    <row r="29" spans="1:16">
      <c r="A29" s="12">
        <v>33694</v>
      </c>
      <c r="B29">
        <v>4800.9399999999996</v>
      </c>
      <c r="C29">
        <v>4817.2049999999999</v>
      </c>
      <c r="D29">
        <v>4793.1099999999997</v>
      </c>
      <c r="E29">
        <v>4781.4250000000002</v>
      </c>
      <c r="F29">
        <v>4870.7909999999993</v>
      </c>
      <c r="G29">
        <v>5001.1980000000003</v>
      </c>
      <c r="H29">
        <v>169.25</v>
      </c>
      <c r="I29">
        <v>171.93</v>
      </c>
      <c r="J29">
        <v>190.952</v>
      </c>
      <c r="K29">
        <v>184.69200000000001</v>
      </c>
      <c r="L29">
        <v>217.821</v>
      </c>
      <c r="M29">
        <v>318.38379999999995</v>
      </c>
      <c r="N29" s="8">
        <f t="shared" si="0"/>
        <v>0.95995799406462201</v>
      </c>
      <c r="O29" s="8">
        <f t="shared" si="1"/>
        <v>0.53159111738725406</v>
      </c>
      <c r="P29" s="8">
        <f t="shared" si="2"/>
        <v>-5.8669760505234224E-2</v>
      </c>
    </row>
    <row r="30" spans="1:16">
      <c r="A30" s="12">
        <v>33695</v>
      </c>
      <c r="B30">
        <v>4676.4799999999996</v>
      </c>
      <c r="C30">
        <v>4738.71</v>
      </c>
      <c r="D30">
        <v>4784.1559999999999</v>
      </c>
      <c r="E30">
        <v>4768.05</v>
      </c>
      <c r="F30">
        <v>4855.2885000000006</v>
      </c>
      <c r="G30">
        <v>4988.747800000001</v>
      </c>
      <c r="H30">
        <v>245.81</v>
      </c>
      <c r="I30">
        <v>207.53</v>
      </c>
      <c r="J30">
        <v>205.97800000000001</v>
      </c>
      <c r="K30">
        <v>189.52199999999999</v>
      </c>
      <c r="L30">
        <v>221.11500000000001</v>
      </c>
      <c r="M30">
        <v>312.15419999999995</v>
      </c>
      <c r="N30" s="8">
        <f t="shared" si="0"/>
        <v>0.93740557500220767</v>
      </c>
      <c r="O30" s="8">
        <f t="shared" si="1"/>
        <v>0.78746337547276324</v>
      </c>
      <c r="P30" s="8">
        <f t="shared" si="2"/>
        <v>-3.8469104967838987E-2</v>
      </c>
    </row>
    <row r="31" spans="1:16">
      <c r="A31" s="12">
        <v>33696</v>
      </c>
      <c r="B31">
        <v>4733.96</v>
      </c>
      <c r="C31">
        <v>4705.22</v>
      </c>
      <c r="D31">
        <v>4772.4399999999996</v>
      </c>
      <c r="E31">
        <v>4759.6280000000006</v>
      </c>
      <c r="F31">
        <v>4845.835</v>
      </c>
      <c r="G31">
        <v>4976.5972000000011</v>
      </c>
      <c r="H31">
        <v>154.34</v>
      </c>
      <c r="I31">
        <v>200.07499999999999</v>
      </c>
      <c r="J31">
        <v>196.08199999999999</v>
      </c>
      <c r="K31">
        <v>187.809</v>
      </c>
      <c r="L31">
        <v>216.6045</v>
      </c>
      <c r="M31">
        <v>303.06479999999993</v>
      </c>
      <c r="N31" s="8">
        <f t="shared" si="0"/>
        <v>0.95124435628424964</v>
      </c>
      <c r="O31" s="8">
        <f t="shared" si="1"/>
        <v>0.50926402538335047</v>
      </c>
      <c r="P31" s="8">
        <f t="shared" si="2"/>
        <v>-5.853661627897145E-2</v>
      </c>
    </row>
    <row r="32" spans="1:16">
      <c r="A32" s="12">
        <v>33700</v>
      </c>
      <c r="B32">
        <v>4652.1000000000004</v>
      </c>
      <c r="C32">
        <v>4693.03</v>
      </c>
      <c r="D32">
        <v>4739.3900000000003</v>
      </c>
      <c r="E32">
        <v>4750.3350000000009</v>
      </c>
      <c r="F32">
        <v>4832.13</v>
      </c>
      <c r="G32">
        <v>4963.3858000000009</v>
      </c>
      <c r="H32">
        <v>118.32</v>
      </c>
      <c r="I32">
        <v>136.33000000000001</v>
      </c>
      <c r="J32">
        <v>172.46600000000004</v>
      </c>
      <c r="K32">
        <v>185.24</v>
      </c>
      <c r="L32">
        <v>213.88799999999998</v>
      </c>
      <c r="M32">
        <v>295.44</v>
      </c>
      <c r="N32" s="8">
        <f t="shared" si="0"/>
        <v>0.93728357767393367</v>
      </c>
      <c r="O32" s="8">
        <f t="shared" si="1"/>
        <v>0.40048740861088544</v>
      </c>
      <c r="P32" s="8">
        <f t="shared" si="2"/>
        <v>-3.9371466649470291E-2</v>
      </c>
    </row>
    <row r="33" spans="1:16">
      <c r="A33" s="12">
        <v>33701</v>
      </c>
      <c r="B33">
        <v>4613.74</v>
      </c>
      <c r="C33">
        <v>4632.92</v>
      </c>
      <c r="D33">
        <v>4695.4439999999986</v>
      </c>
      <c r="E33">
        <v>4743.1929999999993</v>
      </c>
      <c r="F33">
        <v>4814.5430000000006</v>
      </c>
      <c r="G33">
        <v>4947.8596000000007</v>
      </c>
      <c r="H33">
        <v>123.98</v>
      </c>
      <c r="I33">
        <v>121.15</v>
      </c>
      <c r="J33">
        <v>162.34</v>
      </c>
      <c r="K33">
        <v>180.37199999999999</v>
      </c>
      <c r="L33">
        <v>210.33450000000002</v>
      </c>
      <c r="M33">
        <v>287.2774</v>
      </c>
      <c r="N33" s="8">
        <f t="shared" si="0"/>
        <v>0.93247189148212672</v>
      </c>
      <c r="O33" s="8">
        <f t="shared" si="1"/>
        <v>0.43156892954336123</v>
      </c>
      <c r="P33" s="8">
        <f t="shared" si="2"/>
        <v>-6.452465895347273E-3</v>
      </c>
    </row>
    <row r="34" spans="1:16">
      <c r="A34" s="12">
        <v>33702</v>
      </c>
      <c r="B34">
        <v>4552.46</v>
      </c>
      <c r="C34">
        <v>4583.1000000000004</v>
      </c>
      <c r="D34">
        <v>4645.7479999999996</v>
      </c>
      <c r="E34">
        <v>4719.4289999999992</v>
      </c>
      <c r="F34">
        <v>4792.9230000000007</v>
      </c>
      <c r="G34">
        <v>4931.0762000000004</v>
      </c>
      <c r="H34">
        <v>170.27</v>
      </c>
      <c r="I34">
        <v>147.125</v>
      </c>
      <c r="J34">
        <v>162.54400000000001</v>
      </c>
      <c r="K34">
        <v>176.74799999999999</v>
      </c>
      <c r="L34">
        <v>203.21950000000001</v>
      </c>
      <c r="M34">
        <v>279.35040000000004</v>
      </c>
      <c r="N34" s="8">
        <f t="shared" si="0"/>
        <v>0.92321834328984809</v>
      </c>
      <c r="O34" s="8">
        <f t="shared" si="1"/>
        <v>0.60952123211565112</v>
      </c>
      <c r="P34" s="8">
        <f t="shared" si="2"/>
        <v>7.5014387825482563E-3</v>
      </c>
    </row>
    <row r="35" spans="1:16">
      <c r="A35" s="12">
        <v>33703</v>
      </c>
      <c r="B35">
        <v>4528.05</v>
      </c>
      <c r="C35">
        <v>4540.2550000000001</v>
      </c>
      <c r="D35">
        <v>4616.0619999999999</v>
      </c>
      <c r="E35">
        <v>4700.1089999999995</v>
      </c>
      <c r="F35">
        <v>4767.7940000000008</v>
      </c>
      <c r="G35">
        <v>4916.8897999999999</v>
      </c>
      <c r="H35">
        <v>148.93</v>
      </c>
      <c r="I35">
        <v>159.6</v>
      </c>
      <c r="J35">
        <v>143.16799999999998</v>
      </c>
      <c r="K35">
        <v>174.57300000000001</v>
      </c>
      <c r="L35">
        <v>197.73500000000001</v>
      </c>
      <c r="M35">
        <v>274.67320000000001</v>
      </c>
      <c r="N35" s="8">
        <f t="shared" si="0"/>
        <v>0.92091752798689941</v>
      </c>
      <c r="O35" s="8">
        <f t="shared" si="1"/>
        <v>0.54220797660638165</v>
      </c>
      <c r="P35" s="8">
        <f t="shared" si="2"/>
        <v>8.1690794050418569E-3</v>
      </c>
    </row>
    <row r="36" spans="1:16">
      <c r="A36" s="12">
        <v>33704</v>
      </c>
      <c r="B36">
        <v>4563.8500000000004</v>
      </c>
      <c r="C36">
        <v>4545.95</v>
      </c>
      <c r="D36">
        <v>4582.04</v>
      </c>
      <c r="E36">
        <v>4677.24</v>
      </c>
      <c r="F36">
        <v>4744.5060000000021</v>
      </c>
      <c r="G36">
        <v>4903.8141999999998</v>
      </c>
      <c r="H36">
        <v>163.5</v>
      </c>
      <c r="I36">
        <v>156.215</v>
      </c>
      <c r="J36">
        <v>145</v>
      </c>
      <c r="K36">
        <v>170.541</v>
      </c>
      <c r="L36">
        <v>188.85900000000004</v>
      </c>
      <c r="M36">
        <v>270.50460000000004</v>
      </c>
      <c r="N36" s="8">
        <f t="shared" si="0"/>
        <v>0.93067351532201215</v>
      </c>
      <c r="O36" s="8">
        <f t="shared" si="1"/>
        <v>0.60442595061230009</v>
      </c>
      <c r="P36" s="8">
        <f t="shared" si="2"/>
        <v>-8.1510128509921943E-3</v>
      </c>
    </row>
    <row r="37" spans="1:16">
      <c r="A37" s="12">
        <v>33705</v>
      </c>
      <c r="B37">
        <v>4487.62</v>
      </c>
      <c r="C37">
        <v>4525.7350000000006</v>
      </c>
      <c r="D37">
        <v>4549.1439999999993</v>
      </c>
      <c r="E37">
        <v>4644.2669999999998</v>
      </c>
      <c r="F37">
        <v>4718.2390000000014</v>
      </c>
      <c r="G37">
        <v>4889.4755999999998</v>
      </c>
      <c r="H37">
        <v>132.26</v>
      </c>
      <c r="I37">
        <v>147.88</v>
      </c>
      <c r="J37">
        <v>147.78800000000001</v>
      </c>
      <c r="K37">
        <v>160.12700000000001</v>
      </c>
      <c r="L37">
        <v>182.24700000000001</v>
      </c>
      <c r="M37">
        <v>262.94540000000006</v>
      </c>
      <c r="N37" s="8">
        <f t="shared" si="0"/>
        <v>0.91781212692829472</v>
      </c>
      <c r="O37" s="8">
        <f t="shared" si="1"/>
        <v>0.50299415772247758</v>
      </c>
      <c r="P37" s="8">
        <f t="shared" si="2"/>
        <v>3.2574059300921269E-2</v>
      </c>
    </row>
    <row r="38" spans="1:16">
      <c r="A38" s="12">
        <v>33707</v>
      </c>
      <c r="B38">
        <v>4405.4399999999996</v>
      </c>
      <c r="C38">
        <v>4446.53</v>
      </c>
      <c r="D38">
        <v>4507.4839999999995</v>
      </c>
      <c r="E38">
        <v>4601.4639999999999</v>
      </c>
      <c r="F38">
        <v>4693.9950000000008</v>
      </c>
      <c r="G38">
        <v>4876.1435999999994</v>
      </c>
      <c r="H38">
        <v>189.61</v>
      </c>
      <c r="I38">
        <v>160.935</v>
      </c>
      <c r="J38">
        <v>160.91400000000002</v>
      </c>
      <c r="K38">
        <v>161.62700000000001</v>
      </c>
      <c r="L38">
        <v>176.99400000000003</v>
      </c>
      <c r="M38">
        <v>257.21980000000008</v>
      </c>
      <c r="N38" s="8">
        <f t="shared" si="0"/>
        <v>0.90346806029256399</v>
      </c>
      <c r="O38" s="8">
        <f t="shared" si="1"/>
        <v>0.73715165006737415</v>
      </c>
      <c r="P38" s="8">
        <f t="shared" si="2"/>
        <v>4.3525731822474038E-2</v>
      </c>
    </row>
    <row r="39" spans="1:16">
      <c r="A39" s="12">
        <v>33708</v>
      </c>
      <c r="B39">
        <v>4461.9799999999996</v>
      </c>
      <c r="C39">
        <v>4433.71</v>
      </c>
      <c r="D39">
        <v>4489.3879999999999</v>
      </c>
      <c r="E39">
        <v>4567.5680000000011</v>
      </c>
      <c r="F39">
        <v>4674.4965000000002</v>
      </c>
      <c r="G39">
        <v>4864.1512000000002</v>
      </c>
      <c r="H39">
        <v>175.87</v>
      </c>
      <c r="I39">
        <v>182.74</v>
      </c>
      <c r="J39">
        <v>162.03399999999999</v>
      </c>
      <c r="K39">
        <v>162.28899999999999</v>
      </c>
      <c r="L39">
        <v>173.4905</v>
      </c>
      <c r="M39">
        <v>254.14220000000006</v>
      </c>
      <c r="N39" s="8">
        <f t="shared" si="0"/>
        <v>0.91731934648741986</v>
      </c>
      <c r="O39" s="8">
        <f t="shared" si="1"/>
        <v>0.69201415585447823</v>
      </c>
      <c r="P39" s="8">
        <f t="shared" si="2"/>
        <v>4.9101519953025377E-2</v>
      </c>
    </row>
    <row r="40" spans="1:16">
      <c r="A40" s="12">
        <v>33709</v>
      </c>
      <c r="B40">
        <v>4439.66</v>
      </c>
      <c r="C40">
        <v>4450.82</v>
      </c>
      <c r="D40">
        <v>4471.71</v>
      </c>
      <c r="E40">
        <v>4543.8860000000004</v>
      </c>
      <c r="F40">
        <v>4655.9679999999998</v>
      </c>
      <c r="G40">
        <v>4851.1824000000006</v>
      </c>
      <c r="H40">
        <v>150.99</v>
      </c>
      <c r="I40">
        <v>163.43</v>
      </c>
      <c r="J40">
        <v>162.446</v>
      </c>
      <c r="K40">
        <v>152.80699999999999</v>
      </c>
      <c r="L40">
        <v>171.1645</v>
      </c>
      <c r="M40">
        <v>251.21</v>
      </c>
      <c r="N40" s="8">
        <f t="shared" si="0"/>
        <v>0.91517070147681923</v>
      </c>
      <c r="O40" s="8">
        <f t="shared" si="1"/>
        <v>0.60105091357828111</v>
      </c>
      <c r="P40" s="8">
        <f t="shared" si="2"/>
        <v>5.3263087713924101E-2</v>
      </c>
    </row>
    <row r="41" spans="1:16">
      <c r="A41" s="12">
        <v>33710</v>
      </c>
      <c r="B41">
        <v>4538.5200000000004</v>
      </c>
      <c r="C41">
        <v>4489.09</v>
      </c>
      <c r="D41">
        <v>4466.6439999999993</v>
      </c>
      <c r="E41">
        <v>4524.3419999999996</v>
      </c>
      <c r="F41">
        <v>4641.9850000000006</v>
      </c>
      <c r="G41">
        <v>4841.4845999999998</v>
      </c>
      <c r="H41">
        <v>187.01</v>
      </c>
      <c r="I41">
        <v>169</v>
      </c>
      <c r="J41">
        <v>167.148</v>
      </c>
      <c r="K41">
        <v>156.07399999999998</v>
      </c>
      <c r="L41">
        <v>171.94149999999999</v>
      </c>
      <c r="M41">
        <v>249.54040000000003</v>
      </c>
      <c r="N41" s="8">
        <f t="shared" si="0"/>
        <v>0.93742320279197022</v>
      </c>
      <c r="O41" s="8">
        <f t="shared" si="1"/>
        <v>0.74941772955401198</v>
      </c>
      <c r="P41" s="8">
        <f t="shared" si="2"/>
        <v>2.9518433321875707E-2</v>
      </c>
    </row>
    <row r="42" spans="1:16">
      <c r="A42" s="12">
        <v>33711</v>
      </c>
      <c r="B42">
        <v>4503.22</v>
      </c>
      <c r="C42">
        <v>4520.87</v>
      </c>
      <c r="D42">
        <v>4469.7640000000001</v>
      </c>
      <c r="E42">
        <v>4509.4539999999997</v>
      </c>
      <c r="F42">
        <v>4629.8945000000003</v>
      </c>
      <c r="G42">
        <v>4831.0204000000003</v>
      </c>
      <c r="H42">
        <v>143.30000000000001</v>
      </c>
      <c r="I42">
        <v>165.155</v>
      </c>
      <c r="J42">
        <v>169.35599999999999</v>
      </c>
      <c r="K42">
        <v>158.572</v>
      </c>
      <c r="L42">
        <v>171.90600000000001</v>
      </c>
      <c r="M42">
        <v>247.99460000000002</v>
      </c>
      <c r="N42" s="8">
        <f t="shared" si="0"/>
        <v>0.93214675723580054</v>
      </c>
      <c r="O42" s="8">
        <f t="shared" si="1"/>
        <v>0.57783516253982947</v>
      </c>
      <c r="P42" s="8">
        <f t="shared" si="2"/>
        <v>2.9880840820568279E-2</v>
      </c>
    </row>
    <row r="43" spans="1:16">
      <c r="A43" s="12">
        <v>33712</v>
      </c>
      <c r="B43">
        <v>4527.8100000000004</v>
      </c>
      <c r="C43">
        <v>4515.5150000000003</v>
      </c>
      <c r="D43">
        <v>4494.2380000000003</v>
      </c>
      <c r="E43">
        <v>4500.8609999999999</v>
      </c>
      <c r="F43">
        <v>4622.027</v>
      </c>
      <c r="G43">
        <v>4824.3869999999997</v>
      </c>
      <c r="H43">
        <v>117.33</v>
      </c>
      <c r="I43">
        <v>130.315</v>
      </c>
      <c r="J43">
        <v>154.9</v>
      </c>
      <c r="K43">
        <v>157.90699999999998</v>
      </c>
      <c r="L43">
        <v>169.1395</v>
      </c>
      <c r="M43">
        <v>243.88819999999998</v>
      </c>
      <c r="N43" s="8">
        <f t="shared" si="0"/>
        <v>0.93852545411468868</v>
      </c>
      <c r="O43" s="8">
        <f t="shared" si="1"/>
        <v>0.48108108551377232</v>
      </c>
      <c r="P43" s="8">
        <f t="shared" si="2"/>
        <v>1.6805033780127529E-2</v>
      </c>
    </row>
    <row r="44" spans="1:16">
      <c r="A44" s="12">
        <v>33714</v>
      </c>
      <c r="B44">
        <v>4547.74</v>
      </c>
      <c r="C44">
        <v>4537.7749999999996</v>
      </c>
      <c r="D44">
        <v>4511.3900000000003</v>
      </c>
      <c r="E44">
        <v>4500.3889999999992</v>
      </c>
      <c r="F44">
        <v>4609.9090000000006</v>
      </c>
      <c r="G44">
        <v>4820.0036</v>
      </c>
      <c r="H44">
        <v>116.6</v>
      </c>
      <c r="I44">
        <v>116.965</v>
      </c>
      <c r="J44">
        <v>143.04599999999999</v>
      </c>
      <c r="K44">
        <v>152.54</v>
      </c>
      <c r="L44">
        <v>164.64400000000003</v>
      </c>
      <c r="M44">
        <v>240.27500000000001</v>
      </c>
      <c r="N44" s="8">
        <f t="shared" si="0"/>
        <v>0.94351381812245949</v>
      </c>
      <c r="O44" s="8">
        <f t="shared" si="1"/>
        <v>0.48527728644261781</v>
      </c>
      <c r="P44" s="8">
        <f t="shared" si="2"/>
        <v>1.7819840184355298E-2</v>
      </c>
    </row>
    <row r="45" spans="1:16">
      <c r="A45" s="12">
        <v>33715</v>
      </c>
      <c r="B45">
        <v>4556.09</v>
      </c>
      <c r="C45">
        <v>4551.915</v>
      </c>
      <c r="D45">
        <v>4534.6760000000004</v>
      </c>
      <c r="E45">
        <v>4503.1929999999993</v>
      </c>
      <c r="F45">
        <v>4601.6509999999998</v>
      </c>
      <c r="G45">
        <v>4814.3369999999995</v>
      </c>
      <c r="H45">
        <v>161.82</v>
      </c>
      <c r="I45">
        <v>139.21</v>
      </c>
      <c r="J45">
        <v>145.21199999999999</v>
      </c>
      <c r="K45">
        <v>153.82899999999998</v>
      </c>
      <c r="L45">
        <v>164.20100000000002</v>
      </c>
      <c r="M45">
        <v>238.54560000000004</v>
      </c>
      <c r="N45" s="8">
        <f t="shared" si="0"/>
        <v>0.94635876134138519</v>
      </c>
      <c r="O45" s="8">
        <f t="shared" si="1"/>
        <v>0.6783608668531298</v>
      </c>
      <c r="P45" s="8">
        <f t="shared" si="2"/>
        <v>6.97088951271819E-3</v>
      </c>
    </row>
    <row r="46" spans="1:16">
      <c r="A46" s="12">
        <v>33716</v>
      </c>
      <c r="B46">
        <v>4505.07</v>
      </c>
      <c r="C46">
        <v>4530.58</v>
      </c>
      <c r="D46">
        <v>4527.9859999999999</v>
      </c>
      <c r="E46">
        <v>4497.3150000000005</v>
      </c>
      <c r="F46">
        <v>4587.2775000000011</v>
      </c>
      <c r="G46">
        <v>4804.5320000000002</v>
      </c>
      <c r="H46">
        <v>143.27000000000001</v>
      </c>
      <c r="I46">
        <v>152.54499999999999</v>
      </c>
      <c r="J46">
        <v>136.464</v>
      </c>
      <c r="K46">
        <v>151.80599999999998</v>
      </c>
      <c r="L46">
        <v>161.17350000000005</v>
      </c>
      <c r="M46">
        <v>233.23040000000003</v>
      </c>
      <c r="N46" s="8">
        <f t="shared" si="0"/>
        <v>0.93767093236136201</v>
      </c>
      <c r="O46" s="8">
        <f t="shared" si="1"/>
        <v>0.61428527327483895</v>
      </c>
      <c r="P46" s="8">
        <f t="shared" si="2"/>
        <v>2.5071752492192293E-2</v>
      </c>
    </row>
    <row r="47" spans="1:16">
      <c r="A47" s="12">
        <v>33717</v>
      </c>
      <c r="B47">
        <v>4470.3100000000004</v>
      </c>
      <c r="C47">
        <v>4487.6899999999996</v>
      </c>
      <c r="D47">
        <v>4521.4040000000005</v>
      </c>
      <c r="E47">
        <v>4495.5840000000007</v>
      </c>
      <c r="F47">
        <v>4569.9255000000003</v>
      </c>
      <c r="G47">
        <v>4794.9308000000001</v>
      </c>
      <c r="H47">
        <v>127.1</v>
      </c>
      <c r="I47">
        <v>135.185</v>
      </c>
      <c r="J47">
        <v>133.22399999999999</v>
      </c>
      <c r="K47">
        <v>151.29</v>
      </c>
      <c r="L47">
        <v>155.70850000000002</v>
      </c>
      <c r="M47">
        <v>227.72460000000004</v>
      </c>
      <c r="N47" s="8">
        <f t="shared" si="0"/>
        <v>0.93229916894733922</v>
      </c>
      <c r="O47" s="8">
        <f t="shared" si="1"/>
        <v>0.55813030300635058</v>
      </c>
      <c r="P47" s="8">
        <f t="shared" si="2"/>
        <v>5.0857770490189594E-2</v>
      </c>
    </row>
    <row r="48" spans="1:16">
      <c r="A48" s="12">
        <v>33718</v>
      </c>
      <c r="B48">
        <v>4480.12</v>
      </c>
      <c r="C48">
        <v>4475.2150000000001</v>
      </c>
      <c r="D48">
        <v>4511.866</v>
      </c>
      <c r="E48">
        <v>4503.0519999999997</v>
      </c>
      <c r="F48">
        <v>4552.2579999999998</v>
      </c>
      <c r="G48">
        <v>4783.0371999999998</v>
      </c>
      <c r="H48">
        <v>142.91999999999999</v>
      </c>
      <c r="I48">
        <v>135.01</v>
      </c>
      <c r="J48">
        <v>138.34199999999998</v>
      </c>
      <c r="K48">
        <v>146.62100000000001</v>
      </c>
      <c r="L48">
        <v>154.124</v>
      </c>
      <c r="M48">
        <v>222.61500000000001</v>
      </c>
      <c r="N48" s="8">
        <f t="shared" si="0"/>
        <v>0.93666844155006779</v>
      </c>
      <c r="O48" s="8">
        <f t="shared" si="1"/>
        <v>0.64200525571053157</v>
      </c>
      <c r="P48" s="8">
        <f t="shared" si="2"/>
        <v>4.695409944376483E-2</v>
      </c>
    </row>
    <row r="49" spans="1:16">
      <c r="A49" s="12">
        <v>33719</v>
      </c>
      <c r="B49">
        <v>4441.57</v>
      </c>
      <c r="C49">
        <v>4460.8449999999993</v>
      </c>
      <c r="D49">
        <v>4490.6319999999996</v>
      </c>
      <c r="E49">
        <v>4501.0110000000004</v>
      </c>
      <c r="F49">
        <v>4534.2895000000008</v>
      </c>
      <c r="G49">
        <v>4770.4638000000004</v>
      </c>
      <c r="H49">
        <v>117.39</v>
      </c>
      <c r="I49">
        <v>130.155</v>
      </c>
      <c r="J49">
        <v>138.5</v>
      </c>
      <c r="K49">
        <v>140.773</v>
      </c>
      <c r="L49">
        <v>151.53100000000001</v>
      </c>
      <c r="M49">
        <v>213.17240000000001</v>
      </c>
      <c r="N49" s="8">
        <f t="shared" si="0"/>
        <v>0.93105622140975042</v>
      </c>
      <c r="O49" s="8">
        <f t="shared" si="1"/>
        <v>0.55068104501333193</v>
      </c>
      <c r="P49" s="8">
        <f t="shared" si="2"/>
        <v>4.8070839815650822E-2</v>
      </c>
    </row>
    <row r="50" spans="1:16">
      <c r="A50" s="12">
        <v>33721</v>
      </c>
      <c r="B50">
        <v>4486.45</v>
      </c>
      <c r="C50">
        <v>4464.01</v>
      </c>
      <c r="D50">
        <v>4476.7039999999997</v>
      </c>
      <c r="E50">
        <v>4505.6899999999996</v>
      </c>
      <c r="F50">
        <v>4524.7879999999996</v>
      </c>
      <c r="G50">
        <v>4760.4381999999996</v>
      </c>
      <c r="H50">
        <v>144.86000000000001</v>
      </c>
      <c r="I50">
        <v>131.125</v>
      </c>
      <c r="J50">
        <v>135.108</v>
      </c>
      <c r="K50">
        <v>140.16</v>
      </c>
      <c r="L50">
        <v>146.48349999999999</v>
      </c>
      <c r="M50">
        <v>207.48960000000005</v>
      </c>
      <c r="N50" s="8">
        <f t="shared" si="0"/>
        <v>0.94244475224990842</v>
      </c>
      <c r="O50" s="8">
        <f t="shared" si="1"/>
        <v>0.69815547381651888</v>
      </c>
      <c r="P50" s="8">
        <f t="shared" si="2"/>
        <v>1.7510503850483212E-2</v>
      </c>
    </row>
    <row r="51" spans="1:16">
      <c r="A51" s="12">
        <v>33722</v>
      </c>
      <c r="B51">
        <v>4523.95</v>
      </c>
      <c r="C51">
        <v>4505.2</v>
      </c>
      <c r="D51">
        <v>4480.4799999999996</v>
      </c>
      <c r="E51">
        <v>4504.2329999999993</v>
      </c>
      <c r="F51">
        <v>4514.2875000000004</v>
      </c>
      <c r="G51">
        <v>4751.8872000000001</v>
      </c>
      <c r="H51">
        <v>243.71</v>
      </c>
      <c r="I51">
        <v>194.285</v>
      </c>
      <c r="J51">
        <v>155.196</v>
      </c>
      <c r="K51">
        <v>145.83000000000001</v>
      </c>
      <c r="L51">
        <v>150.95199999999997</v>
      </c>
      <c r="M51">
        <v>204.98520000000005</v>
      </c>
      <c r="N51" s="8">
        <f t="shared" si="0"/>
        <v>0.95203227888069386</v>
      </c>
      <c r="O51" s="8">
        <f t="shared" si="1"/>
        <v>1.188915102163473</v>
      </c>
      <c r="P51" s="8">
        <f t="shared" si="2"/>
        <v>-4.8585859702250387E-3</v>
      </c>
    </row>
    <row r="52" spans="1:16">
      <c r="A52" s="12">
        <v>33723</v>
      </c>
      <c r="B52">
        <v>4513.1899999999996</v>
      </c>
      <c r="C52">
        <v>4518.57</v>
      </c>
      <c r="D52">
        <v>4489.0559999999996</v>
      </c>
      <c r="E52">
        <v>4505.2299999999996</v>
      </c>
      <c r="F52">
        <v>4507.3419999999996</v>
      </c>
      <c r="G52">
        <v>4741.7665999999999</v>
      </c>
      <c r="H52">
        <v>214.78</v>
      </c>
      <c r="I52">
        <v>229.245</v>
      </c>
      <c r="J52">
        <v>172.732</v>
      </c>
      <c r="K52">
        <v>152.97800000000001</v>
      </c>
      <c r="L52">
        <v>155.77500000000001</v>
      </c>
      <c r="M52">
        <v>201.76980000000003</v>
      </c>
      <c r="N52" s="8">
        <f t="shared" si="0"/>
        <v>0.95179505461108094</v>
      </c>
      <c r="O52" s="8">
        <f t="shared" si="1"/>
        <v>1.0644804128268945</v>
      </c>
      <c r="P52" s="8">
        <f t="shared" si="2"/>
        <v>-3.7113438609941087E-3</v>
      </c>
    </row>
    <row r="53" spans="1:16">
      <c r="A53" s="12">
        <v>33724</v>
      </c>
      <c r="B53">
        <v>4496.1899999999996</v>
      </c>
      <c r="C53">
        <v>4504.6899999999996</v>
      </c>
      <c r="D53">
        <v>4492.2700000000004</v>
      </c>
      <c r="E53">
        <v>4502.0680000000002</v>
      </c>
      <c r="F53">
        <v>4501.4645</v>
      </c>
      <c r="G53">
        <v>4731.0565999999999</v>
      </c>
      <c r="H53">
        <v>159.44999999999999</v>
      </c>
      <c r="I53">
        <v>187.11500000000001</v>
      </c>
      <c r="J53">
        <v>176.03800000000001</v>
      </c>
      <c r="K53">
        <v>157.19</v>
      </c>
      <c r="L53">
        <v>157.54849999999999</v>
      </c>
      <c r="M53">
        <v>199.34380000000004</v>
      </c>
      <c r="N53" s="8">
        <f t="shared" si="0"/>
        <v>0.95035641721132647</v>
      </c>
      <c r="O53" s="8">
        <f t="shared" si="1"/>
        <v>0.79987438786659004</v>
      </c>
      <c r="P53" s="8">
        <f t="shared" si="2"/>
        <v>-6.3809581000802019E-3</v>
      </c>
    </row>
    <row r="54" spans="1:16">
      <c r="A54" s="12">
        <v>33725</v>
      </c>
      <c r="B54">
        <v>4545.18</v>
      </c>
      <c r="C54">
        <v>4520.6849999999995</v>
      </c>
      <c r="D54">
        <v>4512.9920000000002</v>
      </c>
      <c r="E54">
        <v>4501.8119999999999</v>
      </c>
      <c r="F54">
        <v>4501.1004999999986</v>
      </c>
      <c r="G54">
        <v>4719.1117999999997</v>
      </c>
      <c r="H54">
        <v>193.3</v>
      </c>
      <c r="I54">
        <v>176.375</v>
      </c>
      <c r="J54">
        <v>191.22</v>
      </c>
      <c r="K54">
        <v>164.86</v>
      </c>
      <c r="L54">
        <v>158.69999999999999</v>
      </c>
      <c r="M54">
        <v>195.79520000000005</v>
      </c>
      <c r="N54" s="8">
        <f t="shared" si="0"/>
        <v>0.96314310671766679</v>
      </c>
      <c r="O54" s="8">
        <f t="shared" si="1"/>
        <v>0.98725607165037732</v>
      </c>
      <c r="P54" s="8">
        <f t="shared" si="2"/>
        <v>-4.7016839817124708E-3</v>
      </c>
    </row>
    <row r="55" spans="1:16">
      <c r="A55" s="12">
        <v>33726</v>
      </c>
      <c r="B55">
        <v>4532.53</v>
      </c>
      <c r="C55">
        <v>4538.8549999999996</v>
      </c>
      <c r="D55">
        <v>4522.2079999999996</v>
      </c>
      <c r="E55">
        <v>4499.4560000000001</v>
      </c>
      <c r="F55">
        <v>4501.3244999999997</v>
      </c>
      <c r="G55">
        <v>4706.875</v>
      </c>
      <c r="H55">
        <v>255.15</v>
      </c>
      <c r="I55">
        <v>224.22499999999999</v>
      </c>
      <c r="J55">
        <v>213.27800000000002</v>
      </c>
      <c r="K55">
        <v>174.19300000000001</v>
      </c>
      <c r="L55">
        <v>164.01100000000002</v>
      </c>
      <c r="M55">
        <v>193.06479999999999</v>
      </c>
      <c r="N55" s="8">
        <f t="shared" si="0"/>
        <v>0.96295950073031467</v>
      </c>
      <c r="O55" s="8">
        <f t="shared" si="1"/>
        <v>1.3215770041975545</v>
      </c>
      <c r="P55" s="8">
        <f t="shared" si="2"/>
        <v>-1.7308214176188535E-2</v>
      </c>
    </row>
    <row r="56" spans="1:16">
      <c r="A56" s="12">
        <v>33728</v>
      </c>
      <c r="B56">
        <v>4539.47</v>
      </c>
      <c r="C56">
        <v>4536</v>
      </c>
      <c r="D56">
        <v>4525.3119999999999</v>
      </c>
      <c r="E56">
        <v>4502.8959999999997</v>
      </c>
      <c r="F56">
        <v>4500.1055000000006</v>
      </c>
      <c r="G56">
        <v>4696.5316000000003</v>
      </c>
      <c r="H56">
        <v>173.21</v>
      </c>
      <c r="I56">
        <v>214.18</v>
      </c>
      <c r="J56">
        <v>199.178</v>
      </c>
      <c r="K56">
        <v>177.18700000000001</v>
      </c>
      <c r="L56">
        <v>164.49650000000003</v>
      </c>
      <c r="M56">
        <v>189.88459999999998</v>
      </c>
      <c r="N56" s="8">
        <f t="shared" si="0"/>
        <v>0.96655795949504519</v>
      </c>
      <c r="O56" s="8">
        <f t="shared" si="1"/>
        <v>0.91218561168204282</v>
      </c>
      <c r="P56" s="8">
        <f t="shared" si="2"/>
        <v>-1.8392014926852846E-2</v>
      </c>
    </row>
    <row r="57" spans="1:16">
      <c r="A57" s="12">
        <v>33729</v>
      </c>
      <c r="B57">
        <v>4536.53</v>
      </c>
      <c r="C57">
        <v>4538</v>
      </c>
      <c r="D57">
        <v>4529.9799999999996</v>
      </c>
      <c r="E57">
        <v>4509.518</v>
      </c>
      <c r="F57">
        <v>4502.5509999999995</v>
      </c>
      <c r="G57">
        <v>4685.9342000000006</v>
      </c>
      <c r="H57">
        <v>168.13</v>
      </c>
      <c r="I57">
        <v>170.67</v>
      </c>
      <c r="J57">
        <v>189.84800000000001</v>
      </c>
      <c r="K57">
        <v>181.29</v>
      </c>
      <c r="L57">
        <v>166.29</v>
      </c>
      <c r="M57">
        <v>188.19279999999998</v>
      </c>
      <c r="N57" s="8">
        <f t="shared" si="0"/>
        <v>0.96811645370521826</v>
      </c>
      <c r="O57" s="8">
        <f t="shared" si="1"/>
        <v>0.89339230831360184</v>
      </c>
      <c r="P57" s="8">
        <f t="shared" si="2"/>
        <v>-1.0338298214714691E-2</v>
      </c>
    </row>
    <row r="58" spans="1:16">
      <c r="A58" s="12">
        <v>33730</v>
      </c>
      <c r="B58">
        <v>4482.25</v>
      </c>
      <c r="C58">
        <v>4509.3900000000003</v>
      </c>
      <c r="D58">
        <v>4527.192</v>
      </c>
      <c r="E58">
        <v>4509.7309999999998</v>
      </c>
      <c r="F58">
        <v>4506.3914999999997</v>
      </c>
      <c r="G58">
        <v>4674.9086000000007</v>
      </c>
      <c r="H58">
        <v>177.05</v>
      </c>
      <c r="I58">
        <v>172.59</v>
      </c>
      <c r="J58">
        <v>193.36800000000002</v>
      </c>
      <c r="K58">
        <v>184.703</v>
      </c>
      <c r="L58">
        <v>165.66200000000003</v>
      </c>
      <c r="M58">
        <v>186.95979999999997</v>
      </c>
      <c r="N58" s="8">
        <f t="shared" si="0"/>
        <v>0.95878879856602961</v>
      </c>
      <c r="O58" s="8">
        <f t="shared" si="1"/>
        <v>0.94699502245937384</v>
      </c>
      <c r="P58" s="8">
        <f t="shared" si="2"/>
        <v>6.6305984717497362E-3</v>
      </c>
    </row>
    <row r="59" spans="1:16">
      <c r="A59" s="12">
        <v>33731</v>
      </c>
      <c r="B59">
        <v>4481.29</v>
      </c>
      <c r="C59">
        <v>4481.7700000000004</v>
      </c>
      <c r="D59">
        <v>4514.4139999999998</v>
      </c>
      <c r="E59">
        <v>4513.7029999999995</v>
      </c>
      <c r="F59">
        <v>4507.357</v>
      </c>
      <c r="G59">
        <v>4664.7728000000006</v>
      </c>
      <c r="H59">
        <v>108.27</v>
      </c>
      <c r="I59">
        <v>142.66</v>
      </c>
      <c r="J59">
        <v>176.36199999999999</v>
      </c>
      <c r="K59">
        <v>183.791</v>
      </c>
      <c r="L59">
        <v>162.28200000000004</v>
      </c>
      <c r="M59">
        <v>184.49899999999997</v>
      </c>
      <c r="N59" s="8">
        <f t="shared" si="0"/>
        <v>0.96066629440130491</v>
      </c>
      <c r="O59" s="8">
        <f t="shared" si="1"/>
        <v>0.586832448956363</v>
      </c>
      <c r="P59" s="8">
        <f t="shared" si="2"/>
        <v>-1.0949971994671112E-2</v>
      </c>
    </row>
    <row r="60" spans="1:16">
      <c r="A60" s="12">
        <v>33732</v>
      </c>
      <c r="B60">
        <v>4462.6099999999997</v>
      </c>
      <c r="C60">
        <v>4471.95</v>
      </c>
      <c r="D60">
        <v>4500.43</v>
      </c>
      <c r="E60">
        <v>4511.3189999999995</v>
      </c>
      <c r="F60">
        <v>4508.5045</v>
      </c>
      <c r="G60">
        <v>4654.2944000000007</v>
      </c>
      <c r="H60">
        <v>117.85</v>
      </c>
      <c r="I60">
        <v>113.06</v>
      </c>
      <c r="J60">
        <v>148.90200000000002</v>
      </c>
      <c r="K60">
        <v>181.09</v>
      </c>
      <c r="L60">
        <v>160.625</v>
      </c>
      <c r="M60">
        <v>183.25739999999999</v>
      </c>
      <c r="N60" s="8">
        <f t="shared" si="0"/>
        <v>0.95881558330302419</v>
      </c>
      <c r="O60" s="8">
        <f t="shared" si="1"/>
        <v>0.64308453574043944</v>
      </c>
      <c r="P60" s="8">
        <f t="shared" si="2"/>
        <v>-2.9870412157907433E-2</v>
      </c>
    </row>
    <row r="61" spans="1:16">
      <c r="A61" s="12">
        <v>33733</v>
      </c>
      <c r="B61">
        <v>4428.97</v>
      </c>
      <c r="C61">
        <v>4445.79</v>
      </c>
      <c r="D61">
        <v>4478.33</v>
      </c>
      <c r="E61">
        <v>4501.8209999999999</v>
      </c>
      <c r="F61">
        <v>4503.027</v>
      </c>
      <c r="G61">
        <v>4644.4132000000009</v>
      </c>
      <c r="H61">
        <v>101.12</v>
      </c>
      <c r="I61">
        <v>109.485</v>
      </c>
      <c r="J61">
        <v>134.48399999999998</v>
      </c>
      <c r="K61">
        <v>166.83099999999999</v>
      </c>
      <c r="L61">
        <v>156.3305</v>
      </c>
      <c r="M61">
        <v>180.3888</v>
      </c>
      <c r="N61" s="8">
        <f t="shared" si="0"/>
        <v>0.9536123960719084</v>
      </c>
      <c r="O61" s="8">
        <f t="shared" si="1"/>
        <v>0.56056695315895444</v>
      </c>
      <c r="P61" s="8">
        <f t="shared" si="2"/>
        <v>-2.0542022185745325E-2</v>
      </c>
    </row>
    <row r="62" spans="1:16">
      <c r="A62" s="12">
        <v>33735</v>
      </c>
      <c r="B62">
        <v>4268.17</v>
      </c>
      <c r="C62">
        <v>4348.57</v>
      </c>
      <c r="D62">
        <v>4424.6580000000004</v>
      </c>
      <c r="E62">
        <v>4477.3189999999995</v>
      </c>
      <c r="F62">
        <v>4491.2744999999995</v>
      </c>
      <c r="G62">
        <v>4631.2526000000007</v>
      </c>
      <c r="H62">
        <v>178.93</v>
      </c>
      <c r="I62">
        <v>140.02500000000001</v>
      </c>
      <c r="J62">
        <v>136.64400000000001</v>
      </c>
      <c r="K62">
        <v>163.24599999999998</v>
      </c>
      <c r="L62">
        <v>158.11199999999999</v>
      </c>
      <c r="M62">
        <v>180.51440000000002</v>
      </c>
      <c r="N62" s="8">
        <f t="shared" si="0"/>
        <v>0.92160164185386895</v>
      </c>
      <c r="O62" s="8">
        <f t="shared" si="1"/>
        <v>0.99122286089087619</v>
      </c>
      <c r="P62" s="8">
        <f t="shared" si="2"/>
        <v>1.1391298847046835E-2</v>
      </c>
    </row>
    <row r="63" spans="1:16">
      <c r="A63" s="12">
        <v>33736</v>
      </c>
      <c r="B63">
        <v>4289.24</v>
      </c>
      <c r="C63">
        <v>4278.7049999999999</v>
      </c>
      <c r="D63">
        <v>4386.0559999999996</v>
      </c>
      <c r="E63">
        <v>4456.6239999999998</v>
      </c>
      <c r="F63">
        <v>4479.3459999999995</v>
      </c>
      <c r="G63">
        <v>4617.7278000000006</v>
      </c>
      <c r="H63">
        <v>133</v>
      </c>
      <c r="I63">
        <v>155.965</v>
      </c>
      <c r="J63">
        <v>127.83400000000002</v>
      </c>
      <c r="K63">
        <v>160.601</v>
      </c>
      <c r="L63">
        <v>158.8955</v>
      </c>
      <c r="M63">
        <v>179.27340000000007</v>
      </c>
      <c r="N63" s="8">
        <f t="shared" si="0"/>
        <v>0.92886375849178449</v>
      </c>
      <c r="O63" s="8">
        <f t="shared" si="1"/>
        <v>0.74188362579166767</v>
      </c>
      <c r="P63" s="8">
        <f t="shared" si="2"/>
        <v>2.2213725508481844E-2</v>
      </c>
    </row>
    <row r="64" spans="1:16">
      <c r="A64" s="12">
        <v>33737</v>
      </c>
      <c r="B64">
        <v>4326.38</v>
      </c>
      <c r="C64">
        <v>4307.8100000000004</v>
      </c>
      <c r="D64">
        <v>4355.0739999999996</v>
      </c>
      <c r="E64">
        <v>4434.7439999999997</v>
      </c>
      <c r="F64">
        <v>4468.2780000000002</v>
      </c>
      <c r="G64">
        <v>4604.5582000000004</v>
      </c>
      <c r="H64">
        <v>167.1</v>
      </c>
      <c r="I64">
        <v>150.05000000000001</v>
      </c>
      <c r="J64">
        <v>139.6</v>
      </c>
      <c r="K64">
        <v>157.98099999999999</v>
      </c>
      <c r="L64">
        <v>161.4205</v>
      </c>
      <c r="M64">
        <v>176.36400000000006</v>
      </c>
      <c r="N64" s="8">
        <f t="shared" si="0"/>
        <v>0.93958634294165289</v>
      </c>
      <c r="O64" s="8">
        <f t="shared" si="1"/>
        <v>0.94747227325304451</v>
      </c>
      <c r="P64" s="8">
        <f t="shared" si="2"/>
        <v>-3.2359617047046261E-3</v>
      </c>
    </row>
    <row r="65" spans="1:16">
      <c r="A65" s="12">
        <v>33738</v>
      </c>
      <c r="B65">
        <v>4300.6000000000004</v>
      </c>
      <c r="C65">
        <v>4313.49</v>
      </c>
      <c r="D65">
        <v>4322.6720000000005</v>
      </c>
      <c r="E65">
        <v>4411.5509999999995</v>
      </c>
      <c r="F65">
        <v>4455.5035000000007</v>
      </c>
      <c r="G65">
        <v>4589.9576000000015</v>
      </c>
      <c r="H65">
        <v>208.27</v>
      </c>
      <c r="I65">
        <v>187.685</v>
      </c>
      <c r="J65">
        <v>157.684</v>
      </c>
      <c r="K65">
        <v>153.29300000000001</v>
      </c>
      <c r="L65">
        <v>163.74299999999999</v>
      </c>
      <c r="M65">
        <v>175.35700000000006</v>
      </c>
      <c r="N65" s="8">
        <f t="shared" si="0"/>
        <v>0.93695854619659213</v>
      </c>
      <c r="O65" s="8">
        <f t="shared" si="1"/>
        <v>1.1876913952679389</v>
      </c>
      <c r="P65" s="8">
        <f t="shared" si="2"/>
        <v>1.6486071710922279E-3</v>
      </c>
    </row>
    <row r="66" spans="1:16">
      <c r="A66" s="12">
        <v>33739</v>
      </c>
      <c r="B66">
        <v>4292.46</v>
      </c>
      <c r="C66">
        <v>4296.53</v>
      </c>
      <c r="D66">
        <v>4295.37</v>
      </c>
      <c r="E66">
        <v>4386.8500000000004</v>
      </c>
      <c r="F66">
        <v>4444.8730000000014</v>
      </c>
      <c r="G66">
        <v>4575.2146000000012</v>
      </c>
      <c r="H66">
        <v>178.59</v>
      </c>
      <c r="I66">
        <v>193.43</v>
      </c>
      <c r="J66">
        <v>173.178</v>
      </c>
      <c r="K66">
        <v>153.83099999999996</v>
      </c>
      <c r="L66">
        <v>165.50899999999999</v>
      </c>
      <c r="M66">
        <v>172.10840000000005</v>
      </c>
      <c r="N66" s="8">
        <f t="shared" si="0"/>
        <v>0.93819861477098776</v>
      </c>
      <c r="O66" s="8">
        <f t="shared" si="1"/>
        <v>1.0376599863806761</v>
      </c>
      <c r="P66" s="8">
        <f t="shared" si="2"/>
        <v>1.3989646962347974E-2</v>
      </c>
    </row>
    <row r="67" spans="1:16">
      <c r="A67" s="12">
        <v>33740</v>
      </c>
      <c r="B67">
        <v>4356.07</v>
      </c>
      <c r="C67">
        <v>4324.2649999999994</v>
      </c>
      <c r="D67">
        <v>4312.95</v>
      </c>
      <c r="E67">
        <v>4368.8040000000001</v>
      </c>
      <c r="F67">
        <v>4439.1610000000019</v>
      </c>
      <c r="G67">
        <v>4562.0768000000007</v>
      </c>
      <c r="H67">
        <v>152.02000000000001</v>
      </c>
      <c r="I67">
        <v>165.30500000000001</v>
      </c>
      <c r="J67">
        <v>167.79599999999999</v>
      </c>
      <c r="K67">
        <v>152.22</v>
      </c>
      <c r="L67">
        <v>166.755</v>
      </c>
      <c r="M67">
        <v>169.85880000000009</v>
      </c>
      <c r="N67" s="8">
        <f t="shared" ref="N67:N130" si="3">B67/G67</f>
        <v>0.95484363612642364</v>
      </c>
      <c r="O67" s="8">
        <f t="shared" ref="O67:O130" si="4">H67/M67</f>
        <v>0.89497865285754952</v>
      </c>
      <c r="P67" s="8">
        <f t="shared" ref="P67:P130" si="5">(B116-B67)/B67</f>
        <v>-1.4669185756885032E-3</v>
      </c>
    </row>
    <row r="68" spans="1:16">
      <c r="A68" s="12">
        <v>33742</v>
      </c>
      <c r="B68">
        <v>4437.63</v>
      </c>
      <c r="C68">
        <v>4396.8500000000004</v>
      </c>
      <c r="D68">
        <v>4342.6279999999997</v>
      </c>
      <c r="E68">
        <v>4364.3419999999996</v>
      </c>
      <c r="F68">
        <v>4437.0365000000002</v>
      </c>
      <c r="G68">
        <v>4553.023000000001</v>
      </c>
      <c r="H68">
        <v>226.72</v>
      </c>
      <c r="I68">
        <v>189.37</v>
      </c>
      <c r="J68">
        <v>186.54</v>
      </c>
      <c r="K68">
        <v>157.18700000000001</v>
      </c>
      <c r="L68">
        <v>170.94499999999999</v>
      </c>
      <c r="M68">
        <v>168.49980000000008</v>
      </c>
      <c r="N68" s="8">
        <f t="shared" si="3"/>
        <v>0.97465573971403152</v>
      </c>
      <c r="O68" s="8">
        <f t="shared" si="4"/>
        <v>1.3455208848912574</v>
      </c>
      <c r="P68" s="8">
        <f t="shared" si="5"/>
        <v>-3.493531457106603E-2</v>
      </c>
    </row>
    <row r="69" spans="1:16">
      <c r="A69" s="12">
        <v>33743</v>
      </c>
      <c r="B69">
        <v>4500.82</v>
      </c>
      <c r="C69">
        <v>4469.2250000000004</v>
      </c>
      <c r="D69">
        <v>4377.5160000000005</v>
      </c>
      <c r="E69">
        <v>4366.2950000000001</v>
      </c>
      <c r="F69">
        <v>4439.9990000000007</v>
      </c>
      <c r="G69">
        <v>4546.0004000000008</v>
      </c>
      <c r="H69">
        <v>266.05</v>
      </c>
      <c r="I69">
        <v>246.38499999999999</v>
      </c>
      <c r="J69">
        <v>206.33</v>
      </c>
      <c r="K69">
        <v>172.965</v>
      </c>
      <c r="L69">
        <v>178.37799999999999</v>
      </c>
      <c r="M69">
        <v>168.90200000000007</v>
      </c>
      <c r="N69" s="8">
        <f t="shared" si="3"/>
        <v>0.99006150549392802</v>
      </c>
      <c r="O69" s="8">
        <f t="shared" si="4"/>
        <v>1.575173769404743</v>
      </c>
      <c r="P69" s="8">
        <f t="shared" si="5"/>
        <v>-5.6049786483351821E-2</v>
      </c>
    </row>
    <row r="70" spans="1:16">
      <c r="A70" s="12">
        <v>33744</v>
      </c>
      <c r="B70">
        <v>4560</v>
      </c>
      <c r="C70">
        <v>4530.41</v>
      </c>
      <c r="D70">
        <v>4429.3959999999997</v>
      </c>
      <c r="E70">
        <v>4376.0339999999997</v>
      </c>
      <c r="F70">
        <v>4443.6764999999996</v>
      </c>
      <c r="G70">
        <v>4540.9958000000006</v>
      </c>
      <c r="H70">
        <v>301.17</v>
      </c>
      <c r="I70">
        <v>283.61</v>
      </c>
      <c r="J70">
        <v>224.91</v>
      </c>
      <c r="K70">
        <v>191.297</v>
      </c>
      <c r="L70">
        <v>186.1935</v>
      </c>
      <c r="M70">
        <v>170.97520000000009</v>
      </c>
      <c r="N70" s="8">
        <f t="shared" si="3"/>
        <v>1.0041850291955785</v>
      </c>
      <c r="O70" s="8">
        <f t="shared" si="4"/>
        <v>1.7614835367936394</v>
      </c>
      <c r="P70" s="8">
        <f t="shared" si="5"/>
        <v>-9.0440789473684183E-2</v>
      </c>
    </row>
    <row r="71" spans="1:16">
      <c r="A71" s="12">
        <v>33745</v>
      </c>
      <c r="B71">
        <v>4563.67</v>
      </c>
      <c r="C71">
        <v>4561.835</v>
      </c>
      <c r="D71">
        <v>4483.6380000000008</v>
      </c>
      <c r="E71">
        <v>4389.503999999999</v>
      </c>
      <c r="F71">
        <v>4445.6625000000004</v>
      </c>
      <c r="G71">
        <v>4535.905600000001</v>
      </c>
      <c r="H71">
        <v>358.55</v>
      </c>
      <c r="I71">
        <v>329.86</v>
      </c>
      <c r="J71">
        <v>260.90199999999999</v>
      </c>
      <c r="K71">
        <v>217.04</v>
      </c>
      <c r="L71">
        <v>191.93550000000002</v>
      </c>
      <c r="M71">
        <v>174.71680000000003</v>
      </c>
      <c r="N71" s="8">
        <f t="shared" si="3"/>
        <v>1.0061210268573488</v>
      </c>
      <c r="O71" s="8">
        <f t="shared" si="4"/>
        <v>2.0521781534460333</v>
      </c>
      <c r="P71" s="8">
        <f t="shared" si="5"/>
        <v>-8.8667673166552274E-2</v>
      </c>
    </row>
    <row r="72" spans="1:16">
      <c r="A72" s="12">
        <v>33746</v>
      </c>
      <c r="B72">
        <v>4623.9399999999996</v>
      </c>
      <c r="C72">
        <v>4593.8050000000003</v>
      </c>
      <c r="D72">
        <v>4537.2120000000004</v>
      </c>
      <c r="E72">
        <v>4425.0810000000001</v>
      </c>
      <c r="F72">
        <v>4451.2</v>
      </c>
      <c r="G72">
        <v>4533.4838000000009</v>
      </c>
      <c r="H72">
        <v>323.7</v>
      </c>
      <c r="I72">
        <v>341.125</v>
      </c>
      <c r="J72">
        <v>295.238</v>
      </c>
      <c r="K72">
        <v>231.517</v>
      </c>
      <c r="L72">
        <v>197.38150000000002</v>
      </c>
      <c r="M72">
        <v>178.31060000000005</v>
      </c>
      <c r="N72" s="8">
        <f t="shared" si="3"/>
        <v>1.0199529112688124</v>
      </c>
      <c r="O72" s="8">
        <f t="shared" si="4"/>
        <v>1.8153716043802213</v>
      </c>
      <c r="P72" s="8">
        <f t="shared" si="5"/>
        <v>-0.10145892896534113</v>
      </c>
    </row>
    <row r="73" spans="1:16">
      <c r="A73" s="12">
        <v>33747</v>
      </c>
      <c r="B73">
        <v>4637.59</v>
      </c>
      <c r="C73">
        <v>4630.7649999999994</v>
      </c>
      <c r="D73">
        <v>4577.2039999999997</v>
      </c>
      <c r="E73">
        <v>4459.9160000000002</v>
      </c>
      <c r="F73">
        <v>4458.2700000000004</v>
      </c>
      <c r="G73">
        <v>4532.5324000000001</v>
      </c>
      <c r="H73">
        <v>332.22</v>
      </c>
      <c r="I73">
        <v>327.96</v>
      </c>
      <c r="J73">
        <v>316.33800000000002</v>
      </c>
      <c r="K73">
        <v>251.43900000000002</v>
      </c>
      <c r="L73">
        <v>206.02</v>
      </c>
      <c r="M73">
        <v>181.50180000000003</v>
      </c>
      <c r="N73" s="8">
        <f t="shared" si="3"/>
        <v>1.0231785656954158</v>
      </c>
      <c r="O73" s="8">
        <f t="shared" si="4"/>
        <v>1.830395070462111</v>
      </c>
      <c r="P73" s="8">
        <f t="shared" si="5"/>
        <v>-0.14203929195983264</v>
      </c>
    </row>
    <row r="74" spans="1:16">
      <c r="A74" s="12">
        <v>33749</v>
      </c>
      <c r="B74">
        <v>4634.33</v>
      </c>
      <c r="C74">
        <v>4635.96</v>
      </c>
      <c r="D74">
        <v>4603.9059999999999</v>
      </c>
      <c r="E74">
        <v>4490.7110000000002</v>
      </c>
      <c r="F74">
        <v>4462.7274999999991</v>
      </c>
      <c r="G74">
        <v>4529.4170000000004</v>
      </c>
      <c r="H74">
        <v>339.32</v>
      </c>
      <c r="I74">
        <v>335.77</v>
      </c>
      <c r="J74">
        <v>330.99200000000002</v>
      </c>
      <c r="K74">
        <v>268.661</v>
      </c>
      <c r="L74">
        <v>213.321</v>
      </c>
      <c r="M74">
        <v>184.15800000000007</v>
      </c>
      <c r="N74" s="8">
        <f t="shared" si="3"/>
        <v>1.0231625836172733</v>
      </c>
      <c r="O74" s="8">
        <f t="shared" si="4"/>
        <v>1.8425482466143195</v>
      </c>
      <c r="P74" s="8">
        <f t="shared" si="5"/>
        <v>-0.13209460698741785</v>
      </c>
    </row>
    <row r="75" spans="1:16">
      <c r="A75" s="12">
        <v>33750</v>
      </c>
      <c r="B75">
        <v>4540</v>
      </c>
      <c r="C75">
        <v>4587.165</v>
      </c>
      <c r="D75">
        <v>4599.9059999999999</v>
      </c>
      <c r="E75">
        <v>4514.6509999999998</v>
      </c>
      <c r="F75">
        <v>4463.1009999999997</v>
      </c>
      <c r="G75">
        <v>4525.7920000000004</v>
      </c>
      <c r="H75">
        <v>302.56</v>
      </c>
      <c r="I75">
        <v>320.94</v>
      </c>
      <c r="J75">
        <v>331.27</v>
      </c>
      <c r="K75">
        <v>278.08999999999997</v>
      </c>
      <c r="L75">
        <v>215.69149999999999</v>
      </c>
      <c r="M75">
        <v>186.79560000000004</v>
      </c>
      <c r="N75" s="8">
        <f t="shared" si="3"/>
        <v>1.0031393400315347</v>
      </c>
      <c r="O75" s="8">
        <f t="shared" si="4"/>
        <v>1.6197383664283309</v>
      </c>
      <c r="P75" s="8">
        <f t="shared" si="5"/>
        <v>-0.11479074889867844</v>
      </c>
    </row>
    <row r="76" spans="1:16">
      <c r="A76" s="12">
        <v>33751</v>
      </c>
      <c r="B76">
        <v>4541.38</v>
      </c>
      <c r="C76">
        <v>4540.6899999999996</v>
      </c>
      <c r="D76">
        <v>4595.4480000000003</v>
      </c>
      <c r="E76">
        <v>4539.5429999999997</v>
      </c>
      <c r="F76">
        <v>4463.1965</v>
      </c>
      <c r="G76">
        <v>4520.7688000000007</v>
      </c>
      <c r="H76">
        <v>221.17</v>
      </c>
      <c r="I76">
        <v>261.86500000000001</v>
      </c>
      <c r="J76">
        <v>303.79399999999998</v>
      </c>
      <c r="K76">
        <v>282.34800000000001</v>
      </c>
      <c r="L76">
        <v>218.08949999999999</v>
      </c>
      <c r="M76">
        <v>187.14260000000004</v>
      </c>
      <c r="N76" s="8">
        <f t="shared" si="3"/>
        <v>1.0045592245283588</v>
      </c>
      <c r="O76" s="8">
        <f t="shared" si="4"/>
        <v>1.1818260513640397</v>
      </c>
      <c r="P76" s="8">
        <f t="shared" si="5"/>
        <v>-0.11740043775240132</v>
      </c>
    </row>
    <row r="77" spans="1:16">
      <c r="A77" s="12">
        <v>33752</v>
      </c>
      <c r="B77">
        <v>4501.0200000000004</v>
      </c>
      <c r="C77">
        <v>4521.2</v>
      </c>
      <c r="D77">
        <v>4570.8639999999996</v>
      </c>
      <c r="E77">
        <v>4554.0380000000005</v>
      </c>
      <c r="F77">
        <v>4461.4210000000003</v>
      </c>
      <c r="G77">
        <v>4514.4422000000004</v>
      </c>
      <c r="H77">
        <v>219.42</v>
      </c>
      <c r="I77">
        <v>220.29499999999999</v>
      </c>
      <c r="J77">
        <v>282.93799999999999</v>
      </c>
      <c r="K77">
        <v>289.08800000000002</v>
      </c>
      <c r="L77">
        <v>220.654</v>
      </c>
      <c r="M77">
        <v>186.80300000000005</v>
      </c>
      <c r="N77" s="8">
        <f t="shared" si="3"/>
        <v>0.99702683091169053</v>
      </c>
      <c r="O77" s="8">
        <f t="shared" si="4"/>
        <v>1.174606403537416</v>
      </c>
      <c r="P77" s="8">
        <f t="shared" si="5"/>
        <v>-0.12039937614140805</v>
      </c>
    </row>
    <row r="78" spans="1:16">
      <c r="A78" s="12">
        <v>33753</v>
      </c>
      <c r="B78">
        <v>4519.2700000000004</v>
      </c>
      <c r="C78">
        <v>4510.1450000000004</v>
      </c>
      <c r="D78">
        <v>4547.2</v>
      </c>
      <c r="E78">
        <v>4562.2020000000002</v>
      </c>
      <c r="F78">
        <v>4463.2720000000008</v>
      </c>
      <c r="G78">
        <v>4508.1581999999999</v>
      </c>
      <c r="H78">
        <v>177.19</v>
      </c>
      <c r="I78">
        <v>198.30500000000001</v>
      </c>
      <c r="J78">
        <v>251.93200000000002</v>
      </c>
      <c r="K78">
        <v>284.13499999999999</v>
      </c>
      <c r="L78">
        <v>220.661</v>
      </c>
      <c r="M78">
        <v>186.85460000000006</v>
      </c>
      <c r="N78" s="8">
        <f t="shared" si="3"/>
        <v>1.002464820333945</v>
      </c>
      <c r="O78" s="8">
        <f t="shared" si="4"/>
        <v>0.94827743068674752</v>
      </c>
      <c r="P78" s="8">
        <f t="shared" si="5"/>
        <v>-0.12655805030458464</v>
      </c>
    </row>
    <row r="79" spans="1:16">
      <c r="A79" s="12">
        <v>33754</v>
      </c>
      <c r="B79">
        <v>4496.58</v>
      </c>
      <c r="C79">
        <v>4507.9250000000002</v>
      </c>
      <c r="D79">
        <v>4519.6499999999996</v>
      </c>
      <c r="E79">
        <v>4561.7780000000002</v>
      </c>
      <c r="F79">
        <v>4464.0365000000002</v>
      </c>
      <c r="G79">
        <v>4502.0709999999999</v>
      </c>
      <c r="H79">
        <v>166.48</v>
      </c>
      <c r="I79">
        <v>171.83500000000001</v>
      </c>
      <c r="J79">
        <v>217.36399999999998</v>
      </c>
      <c r="K79">
        <v>274.178</v>
      </c>
      <c r="L79">
        <v>223.57149999999996</v>
      </c>
      <c r="M79">
        <v>186.79920000000004</v>
      </c>
      <c r="N79" s="8">
        <f t="shared" si="3"/>
        <v>0.99878033909283082</v>
      </c>
      <c r="O79" s="8">
        <f t="shared" si="4"/>
        <v>0.89122437355192075</v>
      </c>
      <c r="P79" s="8">
        <f t="shared" si="5"/>
        <v>-0.10386782843850209</v>
      </c>
    </row>
    <row r="80" spans="1:16">
      <c r="A80" s="12">
        <v>33756</v>
      </c>
      <c r="B80">
        <v>4456.8500000000004</v>
      </c>
      <c r="C80">
        <v>4476.7150000000001</v>
      </c>
      <c r="D80">
        <v>4503.0200000000004</v>
      </c>
      <c r="E80">
        <v>4551.4629999999997</v>
      </c>
      <c r="F80">
        <v>4463.7485000000006</v>
      </c>
      <c r="G80">
        <v>4497.6783999999998</v>
      </c>
      <c r="H80">
        <v>166.21</v>
      </c>
      <c r="I80">
        <v>166.345</v>
      </c>
      <c r="J80">
        <v>190.09399999999999</v>
      </c>
      <c r="K80">
        <v>260.68200000000002</v>
      </c>
      <c r="L80">
        <v>225.98949999999996</v>
      </c>
      <c r="M80">
        <v>185.20720000000006</v>
      </c>
      <c r="N80" s="8">
        <f t="shared" si="3"/>
        <v>0.99092233895602688</v>
      </c>
      <c r="O80" s="8">
        <f t="shared" si="4"/>
        <v>0.89742731384093033</v>
      </c>
      <c r="P80" s="8">
        <f t="shared" si="5"/>
        <v>-7.8156096794821425E-2</v>
      </c>
    </row>
    <row r="81" spans="1:16">
      <c r="A81" s="12">
        <v>33757</v>
      </c>
      <c r="B81">
        <v>4468.9399999999996</v>
      </c>
      <c r="C81">
        <v>4462.8950000000004</v>
      </c>
      <c r="D81">
        <v>4488.5320000000002</v>
      </c>
      <c r="E81">
        <v>4541.99</v>
      </c>
      <c r="F81">
        <v>4465.7470000000012</v>
      </c>
      <c r="G81">
        <v>4492.3779999999997</v>
      </c>
      <c r="H81">
        <v>182.26</v>
      </c>
      <c r="I81">
        <v>174.23500000000001</v>
      </c>
      <c r="J81">
        <v>182.31200000000001</v>
      </c>
      <c r="K81">
        <v>243.05299999999997</v>
      </c>
      <c r="L81">
        <v>230.04650000000001</v>
      </c>
      <c r="M81">
        <v>185.76560000000006</v>
      </c>
      <c r="N81" s="8">
        <f t="shared" si="3"/>
        <v>0.99478271864032808</v>
      </c>
      <c r="O81" s="8">
        <f t="shared" si="4"/>
        <v>0.98112890653597828</v>
      </c>
      <c r="P81" s="8">
        <f t="shared" si="5"/>
        <v>-8.2144759159890154E-2</v>
      </c>
    </row>
    <row r="82" spans="1:16">
      <c r="A82" s="12">
        <v>33758</v>
      </c>
      <c r="B82">
        <v>4583.97</v>
      </c>
      <c r="C82">
        <v>4526.4549999999999</v>
      </c>
      <c r="D82">
        <v>4505.1220000000003</v>
      </c>
      <c r="E82">
        <v>4537.9930000000004</v>
      </c>
      <c r="F82">
        <v>4481.5370000000003</v>
      </c>
      <c r="G82">
        <v>4491.0154000000002</v>
      </c>
      <c r="H82">
        <v>282.56</v>
      </c>
      <c r="I82">
        <v>232.41</v>
      </c>
      <c r="J82">
        <v>194.94</v>
      </c>
      <c r="K82">
        <v>238.93899999999999</v>
      </c>
      <c r="L82">
        <v>235.22800000000007</v>
      </c>
      <c r="M82">
        <v>189.05040000000005</v>
      </c>
      <c r="N82" s="8">
        <f t="shared" si="3"/>
        <v>1.0206979027504559</v>
      </c>
      <c r="O82" s="8">
        <f t="shared" si="4"/>
        <v>1.4946278875897641</v>
      </c>
      <c r="P82" s="8">
        <f t="shared" si="5"/>
        <v>-0.11166957898939135</v>
      </c>
    </row>
    <row r="83" spans="1:16">
      <c r="A83" s="12">
        <v>33759</v>
      </c>
      <c r="B83">
        <v>4586.6099999999997</v>
      </c>
      <c r="C83">
        <v>4585.29</v>
      </c>
      <c r="D83">
        <v>4518.59</v>
      </c>
      <c r="E83">
        <v>4532.8950000000004</v>
      </c>
      <c r="F83">
        <v>4496.4055000000008</v>
      </c>
      <c r="G83">
        <v>4490.4727999999996</v>
      </c>
      <c r="H83">
        <v>323.51</v>
      </c>
      <c r="I83">
        <v>303.03500000000003</v>
      </c>
      <c r="J83">
        <v>224.20400000000001</v>
      </c>
      <c r="K83">
        <v>238.06800000000004</v>
      </c>
      <c r="L83">
        <v>244.75350000000009</v>
      </c>
      <c r="M83">
        <v>193.04100000000005</v>
      </c>
      <c r="N83" s="8">
        <f t="shared" si="3"/>
        <v>1.0214091487203754</v>
      </c>
      <c r="O83" s="8">
        <f t="shared" si="4"/>
        <v>1.6758616045296071</v>
      </c>
      <c r="P83" s="8">
        <f t="shared" si="5"/>
        <v>-0.1086706739836175</v>
      </c>
    </row>
    <row r="84" spans="1:16">
      <c r="A84" s="12">
        <v>33763</v>
      </c>
      <c r="B84">
        <v>4565.04</v>
      </c>
      <c r="C84">
        <v>4575.8249999999998</v>
      </c>
      <c r="D84">
        <v>4532.2820000000011</v>
      </c>
      <c r="E84">
        <v>4525.9659999999994</v>
      </c>
      <c r="F84">
        <v>4508.3384999999998</v>
      </c>
      <c r="G84">
        <v>4490.7243999999992</v>
      </c>
      <c r="H84">
        <v>254.96</v>
      </c>
      <c r="I84">
        <v>289.23500000000001</v>
      </c>
      <c r="J84">
        <v>241.9</v>
      </c>
      <c r="K84">
        <v>229.63199999999998</v>
      </c>
      <c r="L84">
        <v>249.14650000000006</v>
      </c>
      <c r="M84">
        <v>194.73480000000004</v>
      </c>
      <c r="N84" s="8">
        <f t="shared" si="3"/>
        <v>1.0165486886703625</v>
      </c>
      <c r="O84" s="8">
        <f t="shared" si="4"/>
        <v>1.3092677836729745</v>
      </c>
      <c r="P84" s="8">
        <f t="shared" si="5"/>
        <v>-9.4222613602509525E-2</v>
      </c>
    </row>
    <row r="85" spans="1:16">
      <c r="A85" s="12">
        <v>33764</v>
      </c>
      <c r="B85">
        <v>4526.6499999999996</v>
      </c>
      <c r="C85">
        <v>4545.8449999999993</v>
      </c>
      <c r="D85">
        <v>4546.2420000000002</v>
      </c>
      <c r="E85">
        <v>4524.6309999999994</v>
      </c>
      <c r="F85">
        <v>4519.6410000000005</v>
      </c>
      <c r="G85">
        <v>4490.6963999999998</v>
      </c>
      <c r="H85">
        <v>206.65</v>
      </c>
      <c r="I85">
        <v>230.80500000000001</v>
      </c>
      <c r="J85">
        <v>249.988</v>
      </c>
      <c r="K85">
        <v>220.041</v>
      </c>
      <c r="L85">
        <v>249.06550000000007</v>
      </c>
      <c r="M85">
        <v>195.88920000000002</v>
      </c>
      <c r="N85" s="8">
        <f t="shared" si="3"/>
        <v>1.00800624152637</v>
      </c>
      <c r="O85" s="8">
        <f t="shared" si="4"/>
        <v>1.0549330948311595</v>
      </c>
      <c r="P85" s="8">
        <f t="shared" si="5"/>
        <v>-8.9220505230137054E-2</v>
      </c>
    </row>
    <row r="86" spans="1:16">
      <c r="A86" s="12">
        <v>33765</v>
      </c>
      <c r="B86">
        <v>4633.8</v>
      </c>
      <c r="C86">
        <v>4580.2250000000004</v>
      </c>
      <c r="D86">
        <v>4579.213999999999</v>
      </c>
      <c r="E86">
        <v>4533.8730000000005</v>
      </c>
      <c r="F86">
        <v>4536.7079999999996</v>
      </c>
      <c r="G86">
        <v>4492.0954000000002</v>
      </c>
      <c r="H86">
        <v>285.18</v>
      </c>
      <c r="I86">
        <v>245.91499999999999</v>
      </c>
      <c r="J86">
        <v>270.572</v>
      </c>
      <c r="K86">
        <v>226.44200000000001</v>
      </c>
      <c r="L86">
        <v>254.39500000000001</v>
      </c>
      <c r="M86">
        <v>198.32280000000003</v>
      </c>
      <c r="N86" s="8">
        <f t="shared" si="3"/>
        <v>1.0315453229243527</v>
      </c>
      <c r="O86" s="8">
        <f t="shared" si="4"/>
        <v>1.4379587218413614</v>
      </c>
      <c r="P86" s="8">
        <f t="shared" si="5"/>
        <v>-0.11888730631447193</v>
      </c>
    </row>
    <row r="87" spans="1:16">
      <c r="A87" s="12">
        <v>33766</v>
      </c>
      <c r="B87">
        <v>4597.1899999999996</v>
      </c>
      <c r="C87">
        <v>4615.4949999999999</v>
      </c>
      <c r="D87">
        <v>4581.8579999999993</v>
      </c>
      <c r="E87">
        <v>4543.49</v>
      </c>
      <c r="F87">
        <v>4548.7640000000001</v>
      </c>
      <c r="G87">
        <v>4494.2867999999989</v>
      </c>
      <c r="H87">
        <v>385.23</v>
      </c>
      <c r="I87">
        <v>335.20499999999998</v>
      </c>
      <c r="J87">
        <v>291.10599999999999</v>
      </c>
      <c r="K87">
        <v>243.02300000000005</v>
      </c>
      <c r="L87">
        <v>266.05550000000005</v>
      </c>
      <c r="M87">
        <v>203.38220000000001</v>
      </c>
      <c r="N87" s="8">
        <f t="shared" si="3"/>
        <v>1.022896447107025</v>
      </c>
      <c r="O87" s="8">
        <f t="shared" si="4"/>
        <v>1.8941185610146807</v>
      </c>
      <c r="P87" s="8">
        <f t="shared" si="5"/>
        <v>-0.12321874884440269</v>
      </c>
    </row>
    <row r="88" spans="1:16">
      <c r="A88" s="12">
        <v>33767</v>
      </c>
      <c r="B88">
        <v>4681.07</v>
      </c>
      <c r="C88">
        <v>4639.13</v>
      </c>
      <c r="D88">
        <v>4600.75</v>
      </c>
      <c r="E88">
        <v>4559.67</v>
      </c>
      <c r="F88">
        <v>4560.9359999999997</v>
      </c>
      <c r="G88">
        <v>4499.7993999999999</v>
      </c>
      <c r="H88">
        <v>419.73</v>
      </c>
      <c r="I88">
        <v>402.48</v>
      </c>
      <c r="J88">
        <v>310.35000000000002</v>
      </c>
      <c r="K88">
        <v>267.27699999999999</v>
      </c>
      <c r="L88">
        <v>275.70599999999996</v>
      </c>
      <c r="M88">
        <v>207.9846</v>
      </c>
      <c r="N88" s="8">
        <f t="shared" si="3"/>
        <v>1.0402841513335017</v>
      </c>
      <c r="O88" s="8">
        <f t="shared" si="4"/>
        <v>2.0180821080022273</v>
      </c>
      <c r="P88" s="8">
        <f t="shared" si="5"/>
        <v>-0.15580625797093395</v>
      </c>
    </row>
    <row r="89" spans="1:16">
      <c r="A89" s="12">
        <v>33768</v>
      </c>
      <c r="B89">
        <v>4676.13</v>
      </c>
      <c r="C89">
        <v>4678.6000000000004</v>
      </c>
      <c r="D89">
        <v>4622.9679999999998</v>
      </c>
      <c r="E89">
        <v>4577.625</v>
      </c>
      <c r="F89">
        <v>4569.7015000000001</v>
      </c>
      <c r="G89">
        <v>4504.0824000000002</v>
      </c>
      <c r="H89">
        <v>465.09</v>
      </c>
      <c r="I89">
        <v>442.41</v>
      </c>
      <c r="J89">
        <v>352.37599999999998</v>
      </c>
      <c r="K89">
        <v>297.13800000000003</v>
      </c>
      <c r="L89">
        <v>285.65800000000002</v>
      </c>
      <c r="M89">
        <v>213.76900000000001</v>
      </c>
      <c r="N89" s="8">
        <f t="shared" si="3"/>
        <v>1.038198146641367</v>
      </c>
      <c r="O89" s="8">
        <f t="shared" si="4"/>
        <v>2.1756662565666676</v>
      </c>
      <c r="P89" s="8">
        <f t="shared" si="5"/>
        <v>-0.15351369615472621</v>
      </c>
    </row>
    <row r="90" spans="1:16">
      <c r="A90" s="12">
        <v>33770</v>
      </c>
      <c r="B90">
        <v>4672.49</v>
      </c>
      <c r="C90">
        <v>4674.3100000000004</v>
      </c>
      <c r="D90">
        <v>4652.1360000000004</v>
      </c>
      <c r="E90">
        <v>4599.1889999999994</v>
      </c>
      <c r="F90">
        <v>4575.326</v>
      </c>
      <c r="G90">
        <v>4508.7389999999996</v>
      </c>
      <c r="H90">
        <v>385.45</v>
      </c>
      <c r="I90">
        <v>425.27</v>
      </c>
      <c r="J90">
        <v>388.13600000000002</v>
      </c>
      <c r="K90">
        <v>319.06200000000001</v>
      </c>
      <c r="L90">
        <v>289.87199999999996</v>
      </c>
      <c r="M90">
        <v>218.45820000000001</v>
      </c>
      <c r="N90" s="8">
        <f t="shared" si="3"/>
        <v>1.0363185804279202</v>
      </c>
      <c r="O90" s="8">
        <f t="shared" si="4"/>
        <v>1.7644107659955084</v>
      </c>
      <c r="P90" s="8">
        <f t="shared" si="5"/>
        <v>-0.16498269659218098</v>
      </c>
    </row>
    <row r="91" spans="1:16">
      <c r="A91" s="12">
        <v>33771</v>
      </c>
      <c r="B91">
        <v>4637.78</v>
      </c>
      <c r="C91">
        <v>4655.1350000000002</v>
      </c>
      <c r="D91">
        <v>4652.9319999999989</v>
      </c>
      <c r="E91">
        <v>4616.0729999999985</v>
      </c>
      <c r="F91">
        <v>4579.031500000001</v>
      </c>
      <c r="G91">
        <v>4510.7241999999997</v>
      </c>
      <c r="H91">
        <v>387.06</v>
      </c>
      <c r="I91">
        <v>386.255</v>
      </c>
      <c r="J91">
        <v>408.512</v>
      </c>
      <c r="K91">
        <v>339.54200000000003</v>
      </c>
      <c r="L91">
        <v>291.29750000000001</v>
      </c>
      <c r="M91">
        <v>222.45919999999998</v>
      </c>
      <c r="N91" s="8">
        <f t="shared" si="3"/>
        <v>1.0281674947007402</v>
      </c>
      <c r="O91" s="8">
        <f t="shared" si="4"/>
        <v>1.7399145551184219</v>
      </c>
      <c r="P91" s="8">
        <f t="shared" si="5"/>
        <v>-0.16051645399307418</v>
      </c>
    </row>
    <row r="92" spans="1:16">
      <c r="A92" s="12">
        <v>33772</v>
      </c>
      <c r="B92">
        <v>4603.8999999999996</v>
      </c>
      <c r="C92">
        <v>4620.84</v>
      </c>
      <c r="D92">
        <v>4654.2740000000003</v>
      </c>
      <c r="E92">
        <v>4618.0659999999998</v>
      </c>
      <c r="F92">
        <v>4578.0295000000006</v>
      </c>
      <c r="G92">
        <v>4512.737799999999</v>
      </c>
      <c r="H92">
        <v>368.43</v>
      </c>
      <c r="I92">
        <v>377.745</v>
      </c>
      <c r="J92">
        <v>405.15199999999999</v>
      </c>
      <c r="K92">
        <v>348.12899999999996</v>
      </c>
      <c r="L92">
        <v>293.53399999999999</v>
      </c>
      <c r="M92">
        <v>226.96180000000001</v>
      </c>
      <c r="N92" s="8">
        <f t="shared" si="3"/>
        <v>1.0202010850264778</v>
      </c>
      <c r="O92" s="8">
        <f t="shared" si="4"/>
        <v>1.6233128218052553</v>
      </c>
      <c r="P92" s="8">
        <f t="shared" si="5"/>
        <v>-0.14965572666652177</v>
      </c>
    </row>
    <row r="93" spans="1:16">
      <c r="A93" s="12">
        <v>33773</v>
      </c>
      <c r="B93">
        <v>4628.78</v>
      </c>
      <c r="C93">
        <v>4616.34</v>
      </c>
      <c r="D93">
        <v>4643.8159999999989</v>
      </c>
      <c r="E93">
        <v>4622.2829999999994</v>
      </c>
      <c r="F93">
        <v>4577.5890000000009</v>
      </c>
      <c r="G93">
        <v>4514.7572</v>
      </c>
      <c r="H93">
        <v>280.75</v>
      </c>
      <c r="I93">
        <v>324.58999999999997</v>
      </c>
      <c r="J93">
        <v>377.35599999999999</v>
      </c>
      <c r="K93">
        <v>343.85299999999995</v>
      </c>
      <c r="L93">
        <v>290.96050000000002</v>
      </c>
      <c r="M93">
        <v>230.2302</v>
      </c>
      <c r="N93" s="8">
        <f t="shared" si="3"/>
        <v>1.0252555774206418</v>
      </c>
      <c r="O93" s="8">
        <f t="shared" si="4"/>
        <v>1.2194316818558122</v>
      </c>
      <c r="P93" s="8">
        <f t="shared" si="5"/>
        <v>-0.15174624847151943</v>
      </c>
    </row>
    <row r="94" spans="1:16">
      <c r="A94" s="12">
        <v>33774</v>
      </c>
      <c r="B94">
        <v>4587.8500000000004</v>
      </c>
      <c r="C94">
        <v>4608.3150000000005</v>
      </c>
      <c r="D94">
        <v>4626.16</v>
      </c>
      <c r="E94">
        <v>4624.5640000000003</v>
      </c>
      <c r="F94">
        <v>4575.2650000000003</v>
      </c>
      <c r="G94">
        <v>4515.5594000000001</v>
      </c>
      <c r="H94">
        <v>287.55</v>
      </c>
      <c r="I94">
        <v>284.14999999999998</v>
      </c>
      <c r="J94">
        <v>341.84800000000001</v>
      </c>
      <c r="K94">
        <v>347.11199999999997</v>
      </c>
      <c r="L94">
        <v>288.37200000000001</v>
      </c>
      <c r="M94">
        <v>233.64919999999998</v>
      </c>
      <c r="N94" s="8">
        <f t="shared" si="3"/>
        <v>1.0160092235748244</v>
      </c>
      <c r="O94" s="8">
        <f t="shared" si="4"/>
        <v>1.2306911386814081</v>
      </c>
      <c r="P94" s="8">
        <f t="shared" si="5"/>
        <v>-0.17510816613446392</v>
      </c>
    </row>
    <row r="95" spans="1:16">
      <c r="A95" s="12">
        <v>33775</v>
      </c>
      <c r="B95">
        <v>4618.0200000000004</v>
      </c>
      <c r="C95">
        <v>4602.9350000000004</v>
      </c>
      <c r="D95">
        <v>4615.2659999999996</v>
      </c>
      <c r="E95">
        <v>4633.7009999999991</v>
      </c>
      <c r="F95">
        <v>4579.1660000000002</v>
      </c>
      <c r="G95">
        <v>4516.7979999999989</v>
      </c>
      <c r="H95">
        <v>247.83</v>
      </c>
      <c r="I95">
        <v>267.69</v>
      </c>
      <c r="J95">
        <v>314.32399999999996</v>
      </c>
      <c r="K95">
        <v>351.23</v>
      </c>
      <c r="L95">
        <v>285.63550000000004</v>
      </c>
      <c r="M95">
        <v>235.36939999999998</v>
      </c>
      <c r="N95" s="8">
        <f t="shared" si="3"/>
        <v>1.0224101232775966</v>
      </c>
      <c r="O95" s="8">
        <f t="shared" si="4"/>
        <v>1.0529406116513023</v>
      </c>
      <c r="P95" s="8">
        <f t="shared" si="5"/>
        <v>-0.18300267214087435</v>
      </c>
    </row>
    <row r="96" spans="1:16">
      <c r="A96" s="12">
        <v>33777</v>
      </c>
      <c r="B96">
        <v>4697.66</v>
      </c>
      <c r="C96">
        <v>4657.84</v>
      </c>
      <c r="D96">
        <v>4627.2420000000002</v>
      </c>
      <c r="E96">
        <v>4640.0869999999995</v>
      </c>
      <c r="F96">
        <v>4586.9799999999996</v>
      </c>
      <c r="G96">
        <v>4520.6498000000001</v>
      </c>
      <c r="H96">
        <v>492.47</v>
      </c>
      <c r="I96">
        <v>370.15</v>
      </c>
      <c r="J96">
        <v>335.40600000000001</v>
      </c>
      <c r="K96">
        <v>371.959</v>
      </c>
      <c r="L96">
        <v>299.20050000000003</v>
      </c>
      <c r="M96">
        <v>242.35339999999997</v>
      </c>
      <c r="N96" s="8">
        <f t="shared" si="3"/>
        <v>1.0391559195759865</v>
      </c>
      <c r="O96" s="8">
        <f t="shared" si="4"/>
        <v>2.0320325607150553</v>
      </c>
      <c r="P96" s="8">
        <f t="shared" si="5"/>
        <v>-0.20515107521617146</v>
      </c>
    </row>
    <row r="97" spans="1:16">
      <c r="A97" s="12">
        <v>33778</v>
      </c>
      <c r="B97">
        <v>4690.4799999999996</v>
      </c>
      <c r="C97">
        <v>4694.07</v>
      </c>
      <c r="D97">
        <v>4644.558</v>
      </c>
      <c r="E97">
        <v>4649.4160000000002</v>
      </c>
      <c r="F97">
        <v>4596.4530000000004</v>
      </c>
      <c r="G97">
        <v>4525.0532000000003</v>
      </c>
      <c r="H97">
        <v>616.23</v>
      </c>
      <c r="I97">
        <v>554.35</v>
      </c>
      <c r="J97">
        <v>384.96600000000001</v>
      </c>
      <c r="K97">
        <v>395.05900000000008</v>
      </c>
      <c r="L97">
        <v>319.04100000000005</v>
      </c>
      <c r="M97">
        <v>252.13599999999994</v>
      </c>
      <c r="N97" s="8">
        <f t="shared" si="3"/>
        <v>1.0365579790310531</v>
      </c>
      <c r="O97" s="8">
        <f t="shared" si="4"/>
        <v>2.444038138147667</v>
      </c>
      <c r="P97" s="8">
        <f t="shared" si="5"/>
        <v>-0.20411983421739346</v>
      </c>
    </row>
    <row r="98" spans="1:16">
      <c r="A98" s="12">
        <v>33779</v>
      </c>
      <c r="B98">
        <v>4655.08</v>
      </c>
      <c r="C98">
        <v>4672.78</v>
      </c>
      <c r="D98">
        <v>4649.8180000000011</v>
      </c>
      <c r="E98">
        <v>4646.817</v>
      </c>
      <c r="F98">
        <v>4603.2435000000005</v>
      </c>
      <c r="G98">
        <v>4528.5523999999996</v>
      </c>
      <c r="H98">
        <v>413.67</v>
      </c>
      <c r="I98">
        <v>514.95000000000005</v>
      </c>
      <c r="J98">
        <v>411.55</v>
      </c>
      <c r="K98">
        <v>394.45300000000003</v>
      </c>
      <c r="L98">
        <v>330.86500000000001</v>
      </c>
      <c r="M98">
        <v>257.55099999999999</v>
      </c>
      <c r="N98" s="8">
        <f t="shared" si="3"/>
        <v>1.0279399659811821</v>
      </c>
      <c r="O98" s="8">
        <f t="shared" si="4"/>
        <v>1.6061673222002635</v>
      </c>
      <c r="P98" s="8">
        <f t="shared" si="5"/>
        <v>-0.1694621789528859</v>
      </c>
    </row>
    <row r="99" spans="1:16">
      <c r="A99" s="12">
        <v>33780</v>
      </c>
      <c r="B99">
        <v>4565.01</v>
      </c>
      <c r="C99">
        <v>4610.0450000000001</v>
      </c>
      <c r="D99">
        <v>4645.25</v>
      </c>
      <c r="E99">
        <v>4635.7050000000008</v>
      </c>
      <c r="F99">
        <v>4606.665</v>
      </c>
      <c r="G99">
        <v>4531.0212000000001</v>
      </c>
      <c r="H99">
        <v>356.82</v>
      </c>
      <c r="I99">
        <v>385.245</v>
      </c>
      <c r="J99">
        <v>425.40400000000011</v>
      </c>
      <c r="K99">
        <v>383.62600000000003</v>
      </c>
      <c r="L99">
        <v>340.38200000000006</v>
      </c>
      <c r="M99">
        <v>262.33959999999996</v>
      </c>
      <c r="N99" s="8">
        <f t="shared" si="3"/>
        <v>1.0075013553236079</v>
      </c>
      <c r="O99" s="8">
        <f t="shared" si="4"/>
        <v>1.3601453993221002</v>
      </c>
      <c r="P99" s="8">
        <f t="shared" si="5"/>
        <v>-0.1625845288400245</v>
      </c>
    </row>
    <row r="100" spans="1:16">
      <c r="A100" s="12">
        <v>33781</v>
      </c>
      <c r="B100">
        <v>4501.97</v>
      </c>
      <c r="C100">
        <v>4533.49</v>
      </c>
      <c r="D100">
        <v>4622.04</v>
      </c>
      <c r="E100">
        <v>4618.6530000000002</v>
      </c>
      <c r="F100">
        <v>4608.9209999999994</v>
      </c>
      <c r="G100">
        <v>4531.3315999999995</v>
      </c>
      <c r="H100">
        <v>362.21</v>
      </c>
      <c r="I100">
        <v>359.51499999999999</v>
      </c>
      <c r="J100">
        <v>448.28</v>
      </c>
      <c r="K100">
        <v>381.30200000000002</v>
      </c>
      <c r="L100">
        <v>350.18200000000002</v>
      </c>
      <c r="M100">
        <v>266.68659999999994</v>
      </c>
      <c r="N100" s="8">
        <f t="shared" si="3"/>
        <v>0.99352031530863927</v>
      </c>
      <c r="O100" s="8">
        <f t="shared" si="4"/>
        <v>1.3581859755983243</v>
      </c>
      <c r="P100" s="8">
        <f t="shared" si="5"/>
        <v>-0.14466777877240417</v>
      </c>
    </row>
    <row r="101" spans="1:16">
      <c r="A101" s="12">
        <v>33782</v>
      </c>
      <c r="B101">
        <v>4496.4399999999996</v>
      </c>
      <c r="C101">
        <v>4499.2049999999999</v>
      </c>
      <c r="D101">
        <v>4581.7960000000003</v>
      </c>
      <c r="E101">
        <v>4604.5190000000011</v>
      </c>
      <c r="F101">
        <v>4610.2959999999994</v>
      </c>
      <c r="G101">
        <v>4530.7813999999998</v>
      </c>
      <c r="H101">
        <v>215.47</v>
      </c>
      <c r="I101">
        <v>288.83999999999997</v>
      </c>
      <c r="J101">
        <v>392.88</v>
      </c>
      <c r="K101">
        <v>364.14300000000003</v>
      </c>
      <c r="L101">
        <v>351.84249999999997</v>
      </c>
      <c r="M101">
        <v>266.12179999999995</v>
      </c>
      <c r="N101" s="8">
        <f t="shared" si="3"/>
        <v>0.99242042443274792</v>
      </c>
      <c r="O101" s="8">
        <f t="shared" si="4"/>
        <v>0.80966685179493014</v>
      </c>
      <c r="P101" s="8">
        <f t="shared" si="5"/>
        <v>-0.15124409532874886</v>
      </c>
    </row>
    <row r="102" spans="1:16">
      <c r="A102" s="12">
        <v>33784</v>
      </c>
      <c r="B102">
        <v>4467.5</v>
      </c>
      <c r="C102">
        <v>4481.97</v>
      </c>
      <c r="D102">
        <v>4537.2</v>
      </c>
      <c r="E102">
        <v>4590.8790000000008</v>
      </c>
      <c r="F102">
        <v>4604.4724999999999</v>
      </c>
      <c r="G102">
        <v>4529.8675999999996</v>
      </c>
      <c r="H102">
        <v>210.54</v>
      </c>
      <c r="I102">
        <v>213.005</v>
      </c>
      <c r="J102">
        <v>311.74200000000002</v>
      </c>
      <c r="K102">
        <v>348.35399999999998</v>
      </c>
      <c r="L102">
        <v>348.24150000000003</v>
      </c>
      <c r="M102">
        <v>266.03699999999998</v>
      </c>
      <c r="N102" s="8">
        <f t="shared" si="3"/>
        <v>0.98623191547585198</v>
      </c>
      <c r="O102" s="8">
        <f t="shared" si="4"/>
        <v>0.79139367832294005</v>
      </c>
      <c r="P102" s="8">
        <f t="shared" si="5"/>
        <v>-0.15097257974258529</v>
      </c>
    </row>
    <row r="103" spans="1:16">
      <c r="A103" s="12">
        <v>33785</v>
      </c>
      <c r="B103">
        <v>4523.8100000000004</v>
      </c>
      <c r="C103">
        <v>4495.6550000000007</v>
      </c>
      <c r="D103">
        <v>4510.9459999999999</v>
      </c>
      <c r="E103">
        <v>4580.3820000000005</v>
      </c>
      <c r="F103">
        <v>4601.3324999999995</v>
      </c>
      <c r="G103">
        <v>4530.42</v>
      </c>
      <c r="H103">
        <v>185.06</v>
      </c>
      <c r="I103">
        <v>197.8</v>
      </c>
      <c r="J103">
        <v>266.02</v>
      </c>
      <c r="K103">
        <v>338.78500000000003</v>
      </c>
      <c r="L103">
        <v>341.31900000000007</v>
      </c>
      <c r="M103">
        <v>266.54919999999993</v>
      </c>
      <c r="N103" s="8">
        <f t="shared" si="3"/>
        <v>0.99854097412601928</v>
      </c>
      <c r="O103" s="8">
        <f t="shared" si="4"/>
        <v>0.69428083070592617</v>
      </c>
      <c r="P103" s="8">
        <f t="shared" si="5"/>
        <v>-0.15978566739098249</v>
      </c>
    </row>
    <row r="104" spans="1:16">
      <c r="A104" s="12">
        <v>33787</v>
      </c>
      <c r="B104">
        <v>4454.08</v>
      </c>
      <c r="C104">
        <v>4488.9449999999997</v>
      </c>
      <c r="D104">
        <v>4488.76</v>
      </c>
      <c r="E104">
        <v>4567.0050000000001</v>
      </c>
      <c r="F104">
        <v>4595.7844999999998</v>
      </c>
      <c r="G104">
        <v>4528.598</v>
      </c>
      <c r="H104">
        <v>214.31</v>
      </c>
      <c r="I104">
        <v>199.685</v>
      </c>
      <c r="J104">
        <v>237.51799999999997</v>
      </c>
      <c r="K104">
        <v>331.46100000000001</v>
      </c>
      <c r="L104">
        <v>339.28650000000005</v>
      </c>
      <c r="M104">
        <v>266.96939999999995</v>
      </c>
      <c r="N104" s="8">
        <f t="shared" si="3"/>
        <v>0.98354501768538516</v>
      </c>
      <c r="O104" s="8">
        <f t="shared" si="4"/>
        <v>0.80275117672662122</v>
      </c>
      <c r="P104" s="8">
        <f t="shared" si="5"/>
        <v>-0.13507390976363248</v>
      </c>
    </row>
    <row r="105" spans="1:16">
      <c r="A105" s="12">
        <v>33788</v>
      </c>
      <c r="B105">
        <v>4455.9799999999996</v>
      </c>
      <c r="C105">
        <v>4455.03</v>
      </c>
      <c r="D105">
        <v>4479.5619999999999</v>
      </c>
      <c r="E105">
        <v>4550.8009999999995</v>
      </c>
      <c r="F105">
        <v>4592.2509999999993</v>
      </c>
      <c r="G105">
        <v>4527.067</v>
      </c>
      <c r="H105">
        <v>177.95</v>
      </c>
      <c r="I105">
        <v>196.13</v>
      </c>
      <c r="J105">
        <v>200.666</v>
      </c>
      <c r="K105">
        <v>324.47299999999996</v>
      </c>
      <c r="L105">
        <v>337.85150000000004</v>
      </c>
      <c r="M105">
        <v>265.42539999999991</v>
      </c>
      <c r="N105" s="8">
        <f t="shared" si="3"/>
        <v>0.98429733865215596</v>
      </c>
      <c r="O105" s="8">
        <f t="shared" si="4"/>
        <v>0.67043319893273234</v>
      </c>
      <c r="P105" s="8">
        <f t="shared" si="5"/>
        <v>-0.11436990291697892</v>
      </c>
    </row>
    <row r="106" spans="1:16">
      <c r="A106" s="12">
        <v>33789</v>
      </c>
      <c r="B106">
        <v>4489.63</v>
      </c>
      <c r="C106">
        <v>4472.8050000000003</v>
      </c>
      <c r="D106">
        <v>4478.2</v>
      </c>
      <c r="E106">
        <v>4529.9980000000005</v>
      </c>
      <c r="F106">
        <v>4585.0424999999996</v>
      </c>
      <c r="G106">
        <v>4526.0702000000001</v>
      </c>
      <c r="H106">
        <v>165.2</v>
      </c>
      <c r="I106">
        <v>171.57499999999999</v>
      </c>
      <c r="J106">
        <v>190.61200000000002</v>
      </c>
      <c r="K106">
        <v>291.74599999999998</v>
      </c>
      <c r="L106">
        <v>331.85250000000002</v>
      </c>
      <c r="M106">
        <v>265.26519999999999</v>
      </c>
      <c r="N106" s="8">
        <f t="shared" si="3"/>
        <v>0.99194882129755746</v>
      </c>
      <c r="O106" s="8">
        <f t="shared" si="4"/>
        <v>0.62277298341433396</v>
      </c>
      <c r="P106" s="8">
        <f t="shared" si="5"/>
        <v>-0.11786717390965409</v>
      </c>
    </row>
    <row r="107" spans="1:16">
      <c r="A107" s="12">
        <v>33791</v>
      </c>
      <c r="B107">
        <v>4511.97</v>
      </c>
      <c r="C107">
        <v>4500.8</v>
      </c>
      <c r="D107">
        <v>4487.0940000000001</v>
      </c>
      <c r="E107">
        <v>4512.146999999999</v>
      </c>
      <c r="F107">
        <v>4580.7815000000001</v>
      </c>
      <c r="G107">
        <v>4525.5790000000006</v>
      </c>
      <c r="H107">
        <v>287.06</v>
      </c>
      <c r="I107">
        <v>226.13</v>
      </c>
      <c r="J107">
        <v>205.916</v>
      </c>
      <c r="K107">
        <v>258.82899999999995</v>
      </c>
      <c r="L107">
        <v>326.94400000000007</v>
      </c>
      <c r="M107">
        <v>267.64379999999994</v>
      </c>
      <c r="N107" s="8">
        <f t="shared" si="3"/>
        <v>0.9969928709674496</v>
      </c>
      <c r="O107" s="8">
        <f t="shared" si="4"/>
        <v>1.0725449272503234</v>
      </c>
      <c r="P107" s="8">
        <f t="shared" si="5"/>
        <v>-0.12818347639722785</v>
      </c>
    </row>
    <row r="108" spans="1:16">
      <c r="A108" s="12">
        <v>33792</v>
      </c>
      <c r="B108">
        <v>4432.22</v>
      </c>
      <c r="C108">
        <v>4472.0950000000003</v>
      </c>
      <c r="D108">
        <v>4468.7759999999998</v>
      </c>
      <c r="E108">
        <v>4489.8609999999999</v>
      </c>
      <c r="F108">
        <v>4568.3390000000009</v>
      </c>
      <c r="G108">
        <v>4524.5784000000003</v>
      </c>
      <c r="H108">
        <v>257.8</v>
      </c>
      <c r="I108">
        <v>272.43</v>
      </c>
      <c r="J108">
        <v>220.464</v>
      </c>
      <c r="K108">
        <v>243.24200000000002</v>
      </c>
      <c r="L108">
        <v>318.84750000000003</v>
      </c>
      <c r="M108">
        <v>269.25879999999995</v>
      </c>
      <c r="N108" s="8">
        <f t="shared" si="3"/>
        <v>0.97958740199970895</v>
      </c>
      <c r="O108" s="8">
        <f t="shared" si="4"/>
        <v>0.95744317363072273</v>
      </c>
      <c r="P108" s="8">
        <f t="shared" si="5"/>
        <v>-0.12267667218685004</v>
      </c>
    </row>
    <row r="109" spans="1:16">
      <c r="A109" s="12">
        <v>33793</v>
      </c>
      <c r="B109">
        <v>4329.3100000000004</v>
      </c>
      <c r="C109">
        <v>4380.7650000000003</v>
      </c>
      <c r="D109">
        <v>4443.822000000001</v>
      </c>
      <c r="E109">
        <v>4466.2910000000002</v>
      </c>
      <c r="F109">
        <v>4550.9980000000005</v>
      </c>
      <c r="G109">
        <v>4521.5388000000003</v>
      </c>
      <c r="H109">
        <v>269.63</v>
      </c>
      <c r="I109">
        <v>263.71499999999997</v>
      </c>
      <c r="J109">
        <v>231.52799999999996</v>
      </c>
      <c r="K109">
        <v>234.523</v>
      </c>
      <c r="L109">
        <v>309.07450000000006</v>
      </c>
      <c r="M109">
        <v>272.48599999999993</v>
      </c>
      <c r="N109" s="8">
        <f t="shared" si="3"/>
        <v>0.95748597800377167</v>
      </c>
      <c r="O109" s="8">
        <f t="shared" si="4"/>
        <v>0.98951872756765513</v>
      </c>
      <c r="P109" s="8">
        <f t="shared" si="5"/>
        <v>-0.11018845959286823</v>
      </c>
    </row>
    <row r="110" spans="1:16">
      <c r="A110" s="12">
        <v>33794</v>
      </c>
      <c r="B110">
        <v>4337.99</v>
      </c>
      <c r="C110">
        <v>4333.6499999999996</v>
      </c>
      <c r="D110">
        <v>4420.2240000000002</v>
      </c>
      <c r="E110">
        <v>4449.893</v>
      </c>
      <c r="F110">
        <v>4534.2730000000001</v>
      </c>
      <c r="G110">
        <v>4519.0464000000002</v>
      </c>
      <c r="H110">
        <v>192.02</v>
      </c>
      <c r="I110">
        <v>230.82499999999999</v>
      </c>
      <c r="J110">
        <v>234.34200000000001</v>
      </c>
      <c r="K110">
        <v>217.50399999999999</v>
      </c>
      <c r="L110">
        <v>299.40300000000013</v>
      </c>
      <c r="M110">
        <v>273.96939999999989</v>
      </c>
      <c r="N110" s="8">
        <f t="shared" si="3"/>
        <v>0.95993482164732802</v>
      </c>
      <c r="O110" s="8">
        <f t="shared" si="4"/>
        <v>0.70088119330114995</v>
      </c>
      <c r="P110" s="8">
        <f t="shared" si="5"/>
        <v>-0.13361257172100435</v>
      </c>
    </row>
    <row r="111" spans="1:16">
      <c r="A111" s="12">
        <v>33795</v>
      </c>
      <c r="B111">
        <v>4316.79</v>
      </c>
      <c r="C111">
        <v>4327.3900000000003</v>
      </c>
      <c r="D111">
        <v>4385.6559999999999</v>
      </c>
      <c r="E111">
        <v>4431.9280000000008</v>
      </c>
      <c r="F111">
        <v>4518.223500000001</v>
      </c>
      <c r="G111">
        <v>4516.8028000000013</v>
      </c>
      <c r="H111">
        <v>169.7</v>
      </c>
      <c r="I111">
        <v>180.86</v>
      </c>
      <c r="J111">
        <v>235.24200000000002</v>
      </c>
      <c r="K111">
        <v>212.92699999999999</v>
      </c>
      <c r="L111">
        <v>288.53500000000003</v>
      </c>
      <c r="M111">
        <v>275.34099999999995</v>
      </c>
      <c r="N111" s="8">
        <f t="shared" si="3"/>
        <v>0.95571805791477071</v>
      </c>
      <c r="O111" s="8">
        <f t="shared" si="4"/>
        <v>0.61632666402751501</v>
      </c>
      <c r="P111" s="8">
        <f t="shared" si="5"/>
        <v>-0.12663808061082427</v>
      </c>
    </row>
    <row r="112" spans="1:16">
      <c r="A112" s="12">
        <v>33796</v>
      </c>
      <c r="B112">
        <v>4384.5200000000004</v>
      </c>
      <c r="C112">
        <v>4350.6550000000007</v>
      </c>
      <c r="D112">
        <v>4360.1660000000002</v>
      </c>
      <c r="E112">
        <v>4423.63</v>
      </c>
      <c r="F112">
        <v>4507.2545</v>
      </c>
      <c r="G112">
        <v>4519.1298000000006</v>
      </c>
      <c r="H112">
        <v>157.15</v>
      </c>
      <c r="I112">
        <v>163.42500000000001</v>
      </c>
      <c r="J112">
        <v>209.26</v>
      </c>
      <c r="K112">
        <v>207.58799999999997</v>
      </c>
      <c r="L112">
        <v>277.971</v>
      </c>
      <c r="M112">
        <v>274.90539999999999</v>
      </c>
      <c r="N112" s="8">
        <f t="shared" si="3"/>
        <v>0.97021333620468253</v>
      </c>
      <c r="O112" s="8">
        <f t="shared" si="4"/>
        <v>0.57165119346509752</v>
      </c>
      <c r="P112" s="8">
        <f t="shared" si="5"/>
        <v>-0.13662156860956282</v>
      </c>
    </row>
    <row r="113" spans="1:16">
      <c r="A113" s="12">
        <v>33798</v>
      </c>
      <c r="B113">
        <v>4312.38</v>
      </c>
      <c r="C113">
        <v>4348.45</v>
      </c>
      <c r="D113">
        <v>4336.1980000000003</v>
      </c>
      <c r="E113">
        <v>4402.4870000000001</v>
      </c>
      <c r="F113">
        <v>4491.4345000000003</v>
      </c>
      <c r="G113">
        <v>4519.5926000000009</v>
      </c>
      <c r="H113">
        <v>197.73</v>
      </c>
      <c r="I113">
        <v>177.44</v>
      </c>
      <c r="J113">
        <v>197.24599999999998</v>
      </c>
      <c r="K113">
        <v>208.85499999999999</v>
      </c>
      <c r="L113">
        <v>273.82</v>
      </c>
      <c r="M113">
        <v>276.2</v>
      </c>
      <c r="N113" s="8">
        <f t="shared" si="3"/>
        <v>0.95415237205229497</v>
      </c>
      <c r="O113" s="8">
        <f t="shared" si="4"/>
        <v>0.7158942795076032</v>
      </c>
      <c r="P113" s="8">
        <f t="shared" si="5"/>
        <v>-0.14547419290507796</v>
      </c>
    </row>
    <row r="114" spans="1:16">
      <c r="A114" s="12">
        <v>33799</v>
      </c>
      <c r="B114">
        <v>4307.6899999999996</v>
      </c>
      <c r="C114">
        <v>4310.0349999999999</v>
      </c>
      <c r="D114">
        <v>4331.8739999999998</v>
      </c>
      <c r="E114">
        <v>4387.848</v>
      </c>
      <c r="F114">
        <v>4477.4265000000005</v>
      </c>
      <c r="G114">
        <v>4519.2188000000006</v>
      </c>
      <c r="H114">
        <v>172.56</v>
      </c>
      <c r="I114">
        <v>185.14500000000001</v>
      </c>
      <c r="J114">
        <v>177.83200000000002</v>
      </c>
      <c r="K114">
        <v>204.68</v>
      </c>
      <c r="L114">
        <v>268.07049999999998</v>
      </c>
      <c r="M114">
        <v>276.30919999999992</v>
      </c>
      <c r="N114" s="8">
        <f t="shared" si="3"/>
        <v>0.95319350326653784</v>
      </c>
      <c r="O114" s="8">
        <f t="shared" si="4"/>
        <v>0.6245177504042575</v>
      </c>
      <c r="P114" s="8">
        <f t="shared" si="5"/>
        <v>-0.13718953778010951</v>
      </c>
    </row>
    <row r="115" spans="1:16">
      <c r="A115" s="12">
        <v>33800</v>
      </c>
      <c r="B115">
        <v>4352.51</v>
      </c>
      <c r="C115">
        <v>4330.1000000000004</v>
      </c>
      <c r="D115">
        <v>4334.7780000000002</v>
      </c>
      <c r="E115">
        <v>4377.5010000000011</v>
      </c>
      <c r="F115">
        <v>4464.1509999999998</v>
      </c>
      <c r="G115">
        <v>4520.2570000000005</v>
      </c>
      <c r="H115">
        <v>193.73</v>
      </c>
      <c r="I115">
        <v>183.14500000000001</v>
      </c>
      <c r="J115">
        <v>178.17400000000004</v>
      </c>
      <c r="K115">
        <v>206.25799999999998</v>
      </c>
      <c r="L115">
        <v>265.36549999999994</v>
      </c>
      <c r="M115">
        <v>276.01839999999993</v>
      </c>
      <c r="N115" s="8">
        <f t="shared" si="3"/>
        <v>0.96288994187719856</v>
      </c>
      <c r="O115" s="8">
        <f t="shared" si="4"/>
        <v>0.70187349828852008</v>
      </c>
      <c r="P115" s="8">
        <f t="shared" si="5"/>
        <v>-0.15806741397492485</v>
      </c>
    </row>
    <row r="116" spans="1:16">
      <c r="A116" s="12">
        <v>33801</v>
      </c>
      <c r="B116">
        <v>4349.68</v>
      </c>
      <c r="C116">
        <v>4351.0950000000003</v>
      </c>
      <c r="D116">
        <v>4341.3559999999998</v>
      </c>
      <c r="E116">
        <v>4363.5060000000003</v>
      </c>
      <c r="F116">
        <v>4446.7520000000004</v>
      </c>
      <c r="G116">
        <v>4521.4013999999997</v>
      </c>
      <c r="H116">
        <v>224.27</v>
      </c>
      <c r="I116">
        <v>209</v>
      </c>
      <c r="J116">
        <v>189.08800000000002</v>
      </c>
      <c r="K116">
        <v>212.16499999999999</v>
      </c>
      <c r="L116">
        <v>251.95549999999997</v>
      </c>
      <c r="M116">
        <v>276.93199999999996</v>
      </c>
      <c r="N116" s="8">
        <f t="shared" si="3"/>
        <v>0.96202031520581222</v>
      </c>
      <c r="O116" s="8">
        <f t="shared" si="4"/>
        <v>0.80983779411552315</v>
      </c>
      <c r="P116" s="8">
        <f t="shared" si="5"/>
        <v>-0.20874868955877218</v>
      </c>
    </row>
    <row r="117" spans="1:16">
      <c r="A117" s="12">
        <v>33802</v>
      </c>
      <c r="B117">
        <v>4282.6000000000004</v>
      </c>
      <c r="C117">
        <v>4316.1400000000003</v>
      </c>
      <c r="D117">
        <v>4320.9719999999998</v>
      </c>
      <c r="E117">
        <v>4340.5690000000004</v>
      </c>
      <c r="F117">
        <v>4426.3580000000002</v>
      </c>
      <c r="G117">
        <v>4519.9320000000007</v>
      </c>
      <c r="H117">
        <v>215.14</v>
      </c>
      <c r="I117">
        <v>219.70500000000001</v>
      </c>
      <c r="J117">
        <v>200.68599999999998</v>
      </c>
      <c r="K117">
        <v>204.97300000000001</v>
      </c>
      <c r="L117">
        <v>231.90100000000001</v>
      </c>
      <c r="M117">
        <v>278.19439999999997</v>
      </c>
      <c r="N117" s="8">
        <f t="shared" si="3"/>
        <v>0.9474921304125814</v>
      </c>
      <c r="O117" s="8">
        <f t="shared" si="4"/>
        <v>0.77334410757369665</v>
      </c>
      <c r="P117" s="8">
        <f t="shared" si="5"/>
        <v>-0.19731004529958446</v>
      </c>
    </row>
    <row r="118" spans="1:16">
      <c r="A118" s="12">
        <v>33803</v>
      </c>
      <c r="B118">
        <v>4248.55</v>
      </c>
      <c r="C118">
        <v>4265.5750000000007</v>
      </c>
      <c r="D118">
        <v>4308.2060000000001</v>
      </c>
      <c r="E118">
        <v>4322.2020000000002</v>
      </c>
      <c r="F118">
        <v>4406.031500000001</v>
      </c>
      <c r="G118">
        <v>4516.1504000000004</v>
      </c>
      <c r="H118">
        <v>164.52</v>
      </c>
      <c r="I118">
        <v>189.83</v>
      </c>
      <c r="J118">
        <v>194.04399999999998</v>
      </c>
      <c r="K118">
        <v>195.64500000000001</v>
      </c>
      <c r="L118">
        <v>219.44350000000003</v>
      </c>
      <c r="M118">
        <v>276.95039999999995</v>
      </c>
      <c r="N118" s="8">
        <f t="shared" si="3"/>
        <v>0.94074590607079867</v>
      </c>
      <c r="O118" s="8">
        <f t="shared" si="4"/>
        <v>0.59404138791639238</v>
      </c>
      <c r="P118" s="8">
        <f t="shared" si="5"/>
        <v>-0.15972979016370298</v>
      </c>
    </row>
    <row r="119" spans="1:16">
      <c r="A119" s="12">
        <v>33805</v>
      </c>
      <c r="B119">
        <v>4147.59</v>
      </c>
      <c r="C119">
        <v>4198.07</v>
      </c>
      <c r="D119">
        <v>4276.1859999999997</v>
      </c>
      <c r="E119">
        <v>4304.03</v>
      </c>
      <c r="F119">
        <v>4385.1605</v>
      </c>
      <c r="G119">
        <v>4509.0857999999998</v>
      </c>
      <c r="H119">
        <v>231.35</v>
      </c>
      <c r="I119">
        <v>197.935</v>
      </c>
      <c r="J119">
        <v>205.80199999999999</v>
      </c>
      <c r="K119">
        <v>191.81700000000001</v>
      </c>
      <c r="L119">
        <v>213.17</v>
      </c>
      <c r="M119">
        <v>276.25639999999999</v>
      </c>
      <c r="N119" s="8">
        <f t="shared" si="3"/>
        <v>0.91982946964548784</v>
      </c>
      <c r="O119" s="8">
        <f t="shared" si="4"/>
        <v>0.83744666186919114</v>
      </c>
      <c r="P119" s="8">
        <f t="shared" si="5"/>
        <v>-0.16050043519248527</v>
      </c>
    </row>
    <row r="120" spans="1:16">
      <c r="A120" s="12">
        <v>33806</v>
      </c>
      <c r="B120">
        <v>4159.0200000000004</v>
      </c>
      <c r="C120">
        <v>4153.3050000000003</v>
      </c>
      <c r="D120">
        <v>4237.4880000000003</v>
      </c>
      <c r="E120">
        <v>4286.1329999999998</v>
      </c>
      <c r="F120">
        <v>4368.0130000000008</v>
      </c>
      <c r="G120">
        <v>4501.0662000000002</v>
      </c>
      <c r="H120">
        <v>237.53</v>
      </c>
      <c r="I120">
        <v>234.44</v>
      </c>
      <c r="J120">
        <v>214.56199999999998</v>
      </c>
      <c r="K120">
        <v>196.36799999999999</v>
      </c>
      <c r="L120">
        <v>206.93599999999998</v>
      </c>
      <c r="M120">
        <v>274.98359999999997</v>
      </c>
      <c r="N120" s="8">
        <f t="shared" si="3"/>
        <v>0.92400773843317396</v>
      </c>
      <c r="O120" s="8">
        <f t="shared" si="4"/>
        <v>0.86379696825556151</v>
      </c>
      <c r="P120" s="8">
        <f t="shared" si="5"/>
        <v>-0.15250467658246422</v>
      </c>
    </row>
    <row r="121" spans="1:16">
      <c r="A121" s="12">
        <v>33807</v>
      </c>
      <c r="B121">
        <v>4154.8</v>
      </c>
      <c r="C121">
        <v>4156.91</v>
      </c>
      <c r="D121">
        <v>4198.5120000000006</v>
      </c>
      <c r="E121">
        <v>4269.9339999999993</v>
      </c>
      <c r="F121">
        <v>4350.9310000000005</v>
      </c>
      <c r="G121">
        <v>4492.8887999999997</v>
      </c>
      <c r="H121">
        <v>185.79</v>
      </c>
      <c r="I121">
        <v>211.66</v>
      </c>
      <c r="J121">
        <v>206.86599999999999</v>
      </c>
      <c r="K121">
        <v>197.97699999999998</v>
      </c>
      <c r="L121">
        <v>205.452</v>
      </c>
      <c r="M121">
        <v>271.52839999999998</v>
      </c>
      <c r="N121" s="8">
        <f t="shared" si="3"/>
        <v>0.92475024086952706</v>
      </c>
      <c r="O121" s="8">
        <f t="shared" si="4"/>
        <v>0.68423781821717367</v>
      </c>
      <c r="P121" s="8">
        <f t="shared" si="5"/>
        <v>-0.15051988062000579</v>
      </c>
    </row>
    <row r="122" spans="1:16">
      <c r="A122" s="12">
        <v>33808</v>
      </c>
      <c r="B122">
        <v>3978.87</v>
      </c>
      <c r="C122">
        <v>4066.835</v>
      </c>
      <c r="D122">
        <v>4137.7659999999996</v>
      </c>
      <c r="E122">
        <v>4229.3690000000006</v>
      </c>
      <c r="F122">
        <v>4326.4994999999999</v>
      </c>
      <c r="G122">
        <v>4479.9873999999991</v>
      </c>
      <c r="H122">
        <v>303.63</v>
      </c>
      <c r="I122">
        <v>244.71</v>
      </c>
      <c r="J122">
        <v>224.56399999999999</v>
      </c>
      <c r="K122">
        <v>212.625</v>
      </c>
      <c r="L122">
        <v>210.10649999999995</v>
      </c>
      <c r="M122">
        <v>271.12699999999995</v>
      </c>
      <c r="N122" s="8">
        <f t="shared" si="3"/>
        <v>0.88814312290253328</v>
      </c>
      <c r="O122" s="8">
        <f t="shared" si="4"/>
        <v>1.1198810889361814</v>
      </c>
      <c r="P122" s="8">
        <f t="shared" si="5"/>
        <v>-0.11017952333200126</v>
      </c>
    </row>
    <row r="123" spans="1:16">
      <c r="A123" s="12">
        <v>33809</v>
      </c>
      <c r="B123">
        <v>4022.16</v>
      </c>
      <c r="C123">
        <v>4000.5149999999999</v>
      </c>
      <c r="D123">
        <v>4092.4879999999998</v>
      </c>
      <c r="E123">
        <v>4200.3469999999998</v>
      </c>
      <c r="F123">
        <v>4301.4170000000004</v>
      </c>
      <c r="G123">
        <v>4467.6787999999997</v>
      </c>
      <c r="H123">
        <v>260.14</v>
      </c>
      <c r="I123">
        <v>281.88499999999999</v>
      </c>
      <c r="J123">
        <v>243.68800000000002</v>
      </c>
      <c r="K123">
        <v>218.86599999999999</v>
      </c>
      <c r="L123">
        <v>213.8605</v>
      </c>
      <c r="M123">
        <v>269.68539999999996</v>
      </c>
      <c r="N123" s="8">
        <f t="shared" si="3"/>
        <v>0.90027958142380338</v>
      </c>
      <c r="O123" s="8">
        <f t="shared" si="4"/>
        <v>0.96460542543274508</v>
      </c>
      <c r="P123" s="8">
        <f t="shared" si="5"/>
        <v>-0.13665791515006859</v>
      </c>
    </row>
    <row r="124" spans="1:16">
      <c r="A124" s="12">
        <v>33810</v>
      </c>
      <c r="B124">
        <v>4018.85</v>
      </c>
      <c r="C124">
        <v>4020.5050000000001</v>
      </c>
      <c r="D124">
        <v>4066.74</v>
      </c>
      <c r="E124">
        <v>4171.4629999999997</v>
      </c>
      <c r="F124">
        <v>4279.6555000000008</v>
      </c>
      <c r="G124">
        <v>4455.3692000000001</v>
      </c>
      <c r="H124">
        <v>175.46</v>
      </c>
      <c r="I124">
        <v>217.8</v>
      </c>
      <c r="J124">
        <v>232.51</v>
      </c>
      <c r="K124">
        <v>219.15600000000001</v>
      </c>
      <c r="L124">
        <v>211.91799999999998</v>
      </c>
      <c r="M124">
        <v>266.40819999999997</v>
      </c>
      <c r="N124" s="8">
        <f t="shared" si="3"/>
        <v>0.90202401183722325</v>
      </c>
      <c r="O124" s="8">
        <f t="shared" si="4"/>
        <v>0.65861336100014956</v>
      </c>
      <c r="P124" s="8">
        <f t="shared" si="5"/>
        <v>-0.16602261841073934</v>
      </c>
    </row>
    <row r="125" spans="1:16">
      <c r="A125" s="12">
        <v>33812</v>
      </c>
      <c r="B125">
        <v>4008.22</v>
      </c>
      <c r="C125">
        <v>4013.5349999999999</v>
      </c>
      <c r="D125">
        <v>4036.58</v>
      </c>
      <c r="E125">
        <v>4137.0340000000006</v>
      </c>
      <c r="F125">
        <v>4257.2675000000008</v>
      </c>
      <c r="G125">
        <v>4444.7335999999996</v>
      </c>
      <c r="H125">
        <v>239.42</v>
      </c>
      <c r="I125">
        <v>207.44</v>
      </c>
      <c r="J125">
        <v>232.88800000000001</v>
      </c>
      <c r="K125">
        <v>223.72499999999999</v>
      </c>
      <c r="L125">
        <v>214.9915</v>
      </c>
      <c r="M125">
        <v>265.1454</v>
      </c>
      <c r="N125" s="8">
        <f t="shared" si="3"/>
        <v>0.90179082948863354</v>
      </c>
      <c r="O125" s="8">
        <f t="shared" si="4"/>
        <v>0.902976253783773</v>
      </c>
      <c r="P125" s="8">
        <f t="shared" si="5"/>
        <v>-0.15241927838292307</v>
      </c>
    </row>
    <row r="126" spans="1:16">
      <c r="A126" s="12">
        <v>33813</v>
      </c>
      <c r="B126">
        <v>3959.1</v>
      </c>
      <c r="C126">
        <v>3983.66</v>
      </c>
      <c r="D126">
        <v>3997.44</v>
      </c>
      <c r="E126">
        <v>4097.9760000000006</v>
      </c>
      <c r="F126">
        <v>4230.7410000000009</v>
      </c>
      <c r="G126">
        <v>4433.0879999999997</v>
      </c>
      <c r="H126">
        <v>221.04</v>
      </c>
      <c r="I126">
        <v>230.23</v>
      </c>
      <c r="J126">
        <v>239.93800000000002</v>
      </c>
      <c r="K126">
        <v>223.40199999999999</v>
      </c>
      <c r="L126">
        <v>217.7835</v>
      </c>
      <c r="M126">
        <v>265.14280000000002</v>
      </c>
      <c r="N126" s="8">
        <f t="shared" si="3"/>
        <v>0.89307949673004461</v>
      </c>
      <c r="O126" s="8">
        <f t="shared" si="4"/>
        <v>0.83366397277240778</v>
      </c>
      <c r="P126" s="8">
        <f t="shared" si="5"/>
        <v>-0.10984567199616072</v>
      </c>
    </row>
    <row r="127" spans="1:16">
      <c r="A127" s="12">
        <v>33814</v>
      </c>
      <c r="B127">
        <v>3947.32</v>
      </c>
      <c r="C127">
        <v>3953.21</v>
      </c>
      <c r="D127">
        <v>3991.13</v>
      </c>
      <c r="E127">
        <v>4064.4479999999994</v>
      </c>
      <c r="F127">
        <v>4202.5085000000017</v>
      </c>
      <c r="G127">
        <v>4422.0139999999992</v>
      </c>
      <c r="H127">
        <v>214.81</v>
      </c>
      <c r="I127">
        <v>217.92500000000001</v>
      </c>
      <c r="J127">
        <v>222.17399999999998</v>
      </c>
      <c r="K127">
        <v>223.369</v>
      </c>
      <c r="L127">
        <v>214.17099999999999</v>
      </c>
      <c r="M127">
        <v>265.05060000000003</v>
      </c>
      <c r="N127" s="8">
        <f t="shared" si="3"/>
        <v>0.89265208115578121</v>
      </c>
      <c r="O127" s="8">
        <f t="shared" si="4"/>
        <v>0.8104490236958527</v>
      </c>
      <c r="P127" s="8">
        <f t="shared" si="5"/>
        <v>-9.2021928802326694E-2</v>
      </c>
    </row>
    <row r="128" spans="1:16">
      <c r="A128" s="12">
        <v>33815</v>
      </c>
      <c r="B128">
        <v>4029.53</v>
      </c>
      <c r="C128">
        <v>3988.4250000000002</v>
      </c>
      <c r="D128">
        <v>3992.6040000000003</v>
      </c>
      <c r="E128">
        <v>4042.5459999999998</v>
      </c>
      <c r="F128">
        <v>4182.3740000000016</v>
      </c>
      <c r="G128">
        <v>4412.2191999999995</v>
      </c>
      <c r="H128">
        <v>215.6</v>
      </c>
      <c r="I128">
        <v>215.20500000000001</v>
      </c>
      <c r="J128">
        <v>213.26599999999999</v>
      </c>
      <c r="K128">
        <v>228.477</v>
      </c>
      <c r="L128">
        <v>212.06100000000001</v>
      </c>
      <c r="M128">
        <v>265.81880000000001</v>
      </c>
      <c r="N128" s="8">
        <f t="shared" si="3"/>
        <v>0.91326604988256266</v>
      </c>
      <c r="O128" s="8">
        <f t="shared" si="4"/>
        <v>0.81107882512448326</v>
      </c>
      <c r="P128" s="8">
        <f t="shared" si="5"/>
        <v>-7.7383714726035085E-2</v>
      </c>
    </row>
    <row r="129" spans="1:16">
      <c r="A129" s="12">
        <v>33816</v>
      </c>
      <c r="B129">
        <v>4108.5200000000004</v>
      </c>
      <c r="C129">
        <v>4069.0250000000005</v>
      </c>
      <c r="D129">
        <v>4010.5380000000005</v>
      </c>
      <c r="E129">
        <v>4038.6390000000001</v>
      </c>
      <c r="F129">
        <v>4171.3345000000008</v>
      </c>
      <c r="G129">
        <v>4404.4579999999996</v>
      </c>
      <c r="H129">
        <v>290.02</v>
      </c>
      <c r="I129">
        <v>252.81</v>
      </c>
      <c r="J129">
        <v>236.17799999999997</v>
      </c>
      <c r="K129">
        <v>234.34399999999999</v>
      </c>
      <c r="L129">
        <v>213.08050000000003</v>
      </c>
      <c r="M129">
        <v>268.28960000000001</v>
      </c>
      <c r="N129" s="8">
        <f t="shared" si="3"/>
        <v>0.93280943989022047</v>
      </c>
      <c r="O129" s="8">
        <f t="shared" si="4"/>
        <v>1.0809960579910662</v>
      </c>
      <c r="P129" s="8">
        <f t="shared" si="5"/>
        <v>-9.8397963256841969E-2</v>
      </c>
    </row>
    <row r="130" spans="1:16">
      <c r="A130" s="12">
        <v>33817</v>
      </c>
      <c r="B130">
        <v>4101.84</v>
      </c>
      <c r="C130">
        <v>4105.18</v>
      </c>
      <c r="D130">
        <v>4029.2620000000002</v>
      </c>
      <c r="E130">
        <v>4032.9209999999994</v>
      </c>
      <c r="F130">
        <v>4159.527</v>
      </c>
      <c r="G130">
        <v>4397.3577999999989</v>
      </c>
      <c r="H130">
        <v>227.04</v>
      </c>
      <c r="I130">
        <v>258.52999999999997</v>
      </c>
      <c r="J130">
        <v>233.702</v>
      </c>
      <c r="K130">
        <v>233.29499999999999</v>
      </c>
      <c r="L130">
        <v>214.83150000000001</v>
      </c>
      <c r="M130">
        <v>269.50620000000004</v>
      </c>
      <c r="N130" s="8">
        <f t="shared" si="3"/>
        <v>0.93279650793938151</v>
      </c>
      <c r="O130" s="8">
        <f t="shared" si="4"/>
        <v>0.84242959902221159</v>
      </c>
      <c r="P130" s="8">
        <f t="shared" si="5"/>
        <v>-9.2980223509449497E-2</v>
      </c>
    </row>
    <row r="131" spans="1:16">
      <c r="A131" s="12">
        <v>33819</v>
      </c>
      <c r="B131">
        <v>4072.08</v>
      </c>
      <c r="C131">
        <v>4086.96</v>
      </c>
      <c r="D131">
        <v>4051.8580000000002</v>
      </c>
      <c r="E131">
        <v>4024.6489999999999</v>
      </c>
      <c r="F131">
        <v>4147.2915000000003</v>
      </c>
      <c r="G131">
        <v>4389.4205999999986</v>
      </c>
      <c r="H131">
        <v>180.58</v>
      </c>
      <c r="I131">
        <v>203.81</v>
      </c>
      <c r="J131">
        <v>225.61</v>
      </c>
      <c r="K131">
        <v>232.77399999999997</v>
      </c>
      <c r="L131">
        <v>215.37549999999996</v>
      </c>
      <c r="M131">
        <v>269.4726</v>
      </c>
      <c r="N131" s="8">
        <f t="shared" ref="N131:N194" si="6">B131/G131</f>
        <v>0.92770330553422042</v>
      </c>
      <c r="O131" s="8">
        <f t="shared" ref="O131:O194" si="7">H131/M131</f>
        <v>0.67012378995118616</v>
      </c>
      <c r="P131" s="8">
        <f t="shared" ref="P131:P194" si="8">(B180-B131)/B131</f>
        <v>-0.12504911494862578</v>
      </c>
    </row>
    <row r="132" spans="1:16">
      <c r="A132" s="12">
        <v>33820</v>
      </c>
      <c r="B132">
        <v>4088.18</v>
      </c>
      <c r="C132">
        <v>4080.13</v>
      </c>
      <c r="D132">
        <v>4080.03</v>
      </c>
      <c r="E132">
        <v>4035.58</v>
      </c>
      <c r="F132">
        <v>4132.4745000000003</v>
      </c>
      <c r="G132">
        <v>4379.5047999999988</v>
      </c>
      <c r="H132">
        <v>165.38</v>
      </c>
      <c r="I132">
        <v>172.98</v>
      </c>
      <c r="J132">
        <v>215.72399999999999</v>
      </c>
      <c r="K132">
        <v>218.94899999999998</v>
      </c>
      <c r="L132">
        <v>215.78699999999998</v>
      </c>
      <c r="M132">
        <v>267.12900000000002</v>
      </c>
      <c r="N132" s="8">
        <f t="shared" si="6"/>
        <v>0.93347996787216692</v>
      </c>
      <c r="O132" s="8">
        <f t="shared" si="7"/>
        <v>0.61910163254457573</v>
      </c>
      <c r="P132" s="8">
        <f t="shared" si="8"/>
        <v>-0.12134005841230082</v>
      </c>
    </row>
    <row r="133" spans="1:16">
      <c r="A133" s="12">
        <v>33821</v>
      </c>
      <c r="B133">
        <v>4134.91</v>
      </c>
      <c r="C133">
        <v>4111.5450000000001</v>
      </c>
      <c r="D133">
        <v>4101.1059999999998</v>
      </c>
      <c r="E133">
        <v>4046.8550000000005</v>
      </c>
      <c r="F133">
        <v>4123.6009999999997</v>
      </c>
      <c r="G133">
        <v>4370.4707999999991</v>
      </c>
      <c r="H133">
        <v>207.48</v>
      </c>
      <c r="I133">
        <v>186.43</v>
      </c>
      <c r="J133">
        <v>214.1</v>
      </c>
      <c r="K133">
        <v>213.68299999999999</v>
      </c>
      <c r="L133">
        <v>216.27449999999993</v>
      </c>
      <c r="M133">
        <v>264.80840000000006</v>
      </c>
      <c r="N133" s="8">
        <f t="shared" si="6"/>
        <v>0.94610173347914839</v>
      </c>
      <c r="O133" s="8">
        <f t="shared" si="7"/>
        <v>0.78350988865912086</v>
      </c>
      <c r="P133" s="8">
        <f t="shared" si="8"/>
        <v>-0.10803137190410428</v>
      </c>
    </row>
    <row r="134" spans="1:16">
      <c r="A134" s="12">
        <v>33822</v>
      </c>
      <c r="B134">
        <v>4122.78</v>
      </c>
      <c r="C134">
        <v>4128.8449999999993</v>
      </c>
      <c r="D134">
        <v>4103.9580000000005</v>
      </c>
      <c r="E134">
        <v>4057.2479999999996</v>
      </c>
      <c r="F134">
        <v>4114.3554999999997</v>
      </c>
      <c r="G134">
        <v>4361.6255999999994</v>
      </c>
      <c r="H134">
        <v>207.21</v>
      </c>
      <c r="I134">
        <v>207.345</v>
      </c>
      <c r="J134">
        <v>197.53800000000001</v>
      </c>
      <c r="K134">
        <v>216.858</v>
      </c>
      <c r="L134">
        <v>218.00699999999998</v>
      </c>
      <c r="M134">
        <v>263.85340000000002</v>
      </c>
      <c r="N134" s="8">
        <f t="shared" si="6"/>
        <v>0.94523931627694047</v>
      </c>
      <c r="O134" s="8">
        <f t="shared" si="7"/>
        <v>0.78532245557570979</v>
      </c>
      <c r="P134" s="8">
        <f t="shared" si="8"/>
        <v>-0.12128466714207398</v>
      </c>
    </row>
    <row r="135" spans="1:16">
      <c r="A135" s="12">
        <v>33823</v>
      </c>
      <c r="B135">
        <v>4082.9</v>
      </c>
      <c r="C135">
        <v>4102.84</v>
      </c>
      <c r="D135">
        <v>4100.17</v>
      </c>
      <c r="E135">
        <v>4064.7160000000003</v>
      </c>
      <c r="F135">
        <v>4100.8749999999991</v>
      </c>
      <c r="G135">
        <v>4352.7505999999985</v>
      </c>
      <c r="H135">
        <v>192.14</v>
      </c>
      <c r="I135">
        <v>199.67500000000001</v>
      </c>
      <c r="J135">
        <v>190.55800000000002</v>
      </c>
      <c r="K135">
        <v>212.13</v>
      </c>
      <c r="L135">
        <v>217.92750000000001</v>
      </c>
      <c r="M135">
        <v>263.56319999999999</v>
      </c>
      <c r="N135" s="8">
        <f t="shared" si="6"/>
        <v>0.93800458036810141</v>
      </c>
      <c r="O135" s="8">
        <f t="shared" si="7"/>
        <v>0.72900920917639489</v>
      </c>
      <c r="P135" s="8">
        <f t="shared" si="8"/>
        <v>-0.11758064121090406</v>
      </c>
    </row>
    <row r="136" spans="1:16">
      <c r="A136" s="12">
        <v>33824</v>
      </c>
      <c r="B136">
        <v>4030.73</v>
      </c>
      <c r="C136">
        <v>4056.8150000000001</v>
      </c>
      <c r="D136">
        <v>4091.9</v>
      </c>
      <c r="E136">
        <v>4071.8789999999999</v>
      </c>
      <c r="F136">
        <v>4084.9274999999993</v>
      </c>
      <c r="G136">
        <v>4340.6891999999989</v>
      </c>
      <c r="H136">
        <v>159.34</v>
      </c>
      <c r="I136">
        <v>175.74</v>
      </c>
      <c r="J136">
        <v>186.31</v>
      </c>
      <c r="K136">
        <v>205.96</v>
      </c>
      <c r="L136">
        <v>214.68099999999998</v>
      </c>
      <c r="M136">
        <v>261.04640000000001</v>
      </c>
      <c r="N136" s="8">
        <f t="shared" si="6"/>
        <v>0.92859216918824805</v>
      </c>
      <c r="O136" s="8">
        <f t="shared" si="7"/>
        <v>0.61038957058974952</v>
      </c>
      <c r="P136" s="8">
        <f t="shared" si="8"/>
        <v>-0.10612717795535796</v>
      </c>
    </row>
    <row r="137" spans="1:16">
      <c r="A137" s="12">
        <v>33826</v>
      </c>
      <c r="B137">
        <v>3951.73</v>
      </c>
      <c r="C137">
        <v>3991.23</v>
      </c>
      <c r="D137">
        <v>4064.61</v>
      </c>
      <c r="E137">
        <v>4072.32</v>
      </c>
      <c r="F137">
        <v>4068.3839999999991</v>
      </c>
      <c r="G137">
        <v>4327.78</v>
      </c>
      <c r="H137">
        <v>190.77</v>
      </c>
      <c r="I137">
        <v>175.05500000000001</v>
      </c>
      <c r="J137">
        <v>191.38799999999998</v>
      </c>
      <c r="K137">
        <v>203.55599999999998</v>
      </c>
      <c r="L137">
        <v>213.46250000000001</v>
      </c>
      <c r="M137">
        <v>257.15719999999999</v>
      </c>
      <c r="N137" s="8">
        <f t="shared" si="6"/>
        <v>0.9131078751692554</v>
      </c>
      <c r="O137" s="8">
        <f t="shared" si="7"/>
        <v>0.74184195503761907</v>
      </c>
      <c r="P137" s="8">
        <f t="shared" si="8"/>
        <v>-8.0600142216193979E-2</v>
      </c>
    </row>
    <row r="138" spans="1:16">
      <c r="A138" s="12">
        <v>33827</v>
      </c>
      <c r="B138">
        <v>3958.28</v>
      </c>
      <c r="C138">
        <v>3955.0050000000001</v>
      </c>
      <c r="D138">
        <v>4029.2839999999997</v>
      </c>
      <c r="E138">
        <v>4065.1949999999997</v>
      </c>
      <c r="F138">
        <v>4053.8704999999986</v>
      </c>
      <c r="G138">
        <v>4313.3242</v>
      </c>
      <c r="H138">
        <v>176.39</v>
      </c>
      <c r="I138">
        <v>183.58</v>
      </c>
      <c r="J138">
        <v>185.17</v>
      </c>
      <c r="K138">
        <v>199.63499999999999</v>
      </c>
      <c r="L138">
        <v>214.05600000000004</v>
      </c>
      <c r="M138">
        <v>252.29040000000001</v>
      </c>
      <c r="N138" s="8">
        <f t="shared" si="6"/>
        <v>0.91768664177851511</v>
      </c>
      <c r="O138" s="8">
        <f t="shared" si="7"/>
        <v>0.69915462498771253</v>
      </c>
      <c r="P138" s="8">
        <f t="shared" si="8"/>
        <v>-5.7919096173085334E-2</v>
      </c>
    </row>
    <row r="139" spans="1:16">
      <c r="A139" s="12">
        <v>33828</v>
      </c>
      <c r="B139">
        <v>3901.61</v>
      </c>
      <c r="C139">
        <v>3929.9450000000002</v>
      </c>
      <c r="D139">
        <v>3985.05</v>
      </c>
      <c r="E139">
        <v>4044.5039999999999</v>
      </c>
      <c r="F139">
        <v>4041.5714999999996</v>
      </c>
      <c r="G139">
        <v>4297.8338000000003</v>
      </c>
      <c r="H139">
        <v>210.31</v>
      </c>
      <c r="I139">
        <v>193.35</v>
      </c>
      <c r="J139">
        <v>185.79</v>
      </c>
      <c r="K139">
        <v>191.66399999999999</v>
      </c>
      <c r="L139">
        <v>213.00399999999999</v>
      </c>
      <c r="M139">
        <v>247.19479999999999</v>
      </c>
      <c r="N139" s="8">
        <f t="shared" si="6"/>
        <v>0.90780848714996842</v>
      </c>
      <c r="O139" s="8">
        <f t="shared" si="7"/>
        <v>0.85078650521774735</v>
      </c>
      <c r="P139" s="8">
        <f t="shared" si="8"/>
        <v>-4.9833273956136133E-2</v>
      </c>
    </row>
    <row r="140" spans="1:16">
      <c r="A140" s="12">
        <v>33829</v>
      </c>
      <c r="B140">
        <v>3893.34</v>
      </c>
      <c r="C140">
        <v>3897.4750000000004</v>
      </c>
      <c r="D140">
        <v>3947.1380000000004</v>
      </c>
      <c r="E140">
        <v>4023.6539999999995</v>
      </c>
      <c r="F140">
        <v>4028.2874999999995</v>
      </c>
      <c r="G140">
        <v>4282.2507999999998</v>
      </c>
      <c r="H140">
        <v>175.2</v>
      </c>
      <c r="I140">
        <v>192.755</v>
      </c>
      <c r="J140">
        <v>182.40199999999999</v>
      </c>
      <c r="K140">
        <v>186.48</v>
      </c>
      <c r="L140">
        <v>209.88749999999999</v>
      </c>
      <c r="M140">
        <v>242.9898</v>
      </c>
      <c r="N140" s="8">
        <f t="shared" si="6"/>
        <v>0.9091807513936363</v>
      </c>
      <c r="O140" s="8">
        <f t="shared" si="7"/>
        <v>0.72101791927068537</v>
      </c>
      <c r="P140" s="8">
        <f t="shared" si="8"/>
        <v>-3.6991375014768804E-2</v>
      </c>
    </row>
    <row r="141" spans="1:16">
      <c r="A141" s="12">
        <v>33830</v>
      </c>
      <c r="B141">
        <v>3914.9</v>
      </c>
      <c r="C141">
        <v>3904.12</v>
      </c>
      <c r="D141">
        <v>3923.9720000000002</v>
      </c>
      <c r="E141">
        <v>4007.9360000000001</v>
      </c>
      <c r="F141">
        <v>4016.2925000000005</v>
      </c>
      <c r="G141">
        <v>4267.7932000000001</v>
      </c>
      <c r="H141">
        <v>180.8</v>
      </c>
      <c r="I141">
        <v>178</v>
      </c>
      <c r="J141">
        <v>186.69400000000002</v>
      </c>
      <c r="K141">
        <v>186.50200000000001</v>
      </c>
      <c r="L141">
        <v>209.63799999999998</v>
      </c>
      <c r="M141">
        <v>238.8646</v>
      </c>
      <c r="N141" s="8">
        <f t="shared" si="6"/>
        <v>0.9173124883370638</v>
      </c>
      <c r="O141" s="8">
        <f t="shared" si="7"/>
        <v>0.75691416811030188</v>
      </c>
      <c r="P141" s="8">
        <f t="shared" si="8"/>
        <v>-4.6077805307926094E-2</v>
      </c>
    </row>
    <row r="142" spans="1:16">
      <c r="A142" s="12">
        <v>33831</v>
      </c>
      <c r="B142">
        <v>3926.38</v>
      </c>
      <c r="C142">
        <v>3920.64</v>
      </c>
      <c r="D142">
        <v>3918.9019999999996</v>
      </c>
      <c r="E142">
        <v>3991.7559999999999</v>
      </c>
      <c r="F142">
        <v>4013.6680000000001</v>
      </c>
      <c r="G142">
        <v>4254.2428</v>
      </c>
      <c r="H142">
        <v>142.1</v>
      </c>
      <c r="I142">
        <v>161.44999999999999</v>
      </c>
      <c r="J142">
        <v>176.96</v>
      </c>
      <c r="K142">
        <v>184.17399999999998</v>
      </c>
      <c r="L142">
        <v>201.56149999999997</v>
      </c>
      <c r="M142">
        <v>234.33799999999999</v>
      </c>
      <c r="N142" s="8">
        <f t="shared" si="6"/>
        <v>0.92293274845525974</v>
      </c>
      <c r="O142" s="8">
        <f t="shared" si="7"/>
        <v>0.60638906195324704</v>
      </c>
      <c r="P142" s="8">
        <f t="shared" si="8"/>
        <v>-5.1500364203159149E-2</v>
      </c>
    </row>
    <row r="143" spans="1:16">
      <c r="A143" s="12">
        <v>33833</v>
      </c>
      <c r="B143">
        <v>3784.48</v>
      </c>
      <c r="C143">
        <v>3855.43</v>
      </c>
      <c r="D143">
        <v>3884.1419999999998</v>
      </c>
      <c r="E143">
        <v>3956.7130000000006</v>
      </c>
      <c r="F143">
        <v>4001.7840000000006</v>
      </c>
      <c r="G143">
        <v>4237.3567999999996</v>
      </c>
      <c r="H143">
        <v>214.51</v>
      </c>
      <c r="I143">
        <v>178.30500000000001</v>
      </c>
      <c r="J143">
        <v>184.584</v>
      </c>
      <c r="K143">
        <v>184.87700000000001</v>
      </c>
      <c r="L143">
        <v>199.28</v>
      </c>
      <c r="M143">
        <v>233.01319999999998</v>
      </c>
      <c r="N143" s="8">
        <f t="shared" si="6"/>
        <v>0.8931228071235352</v>
      </c>
      <c r="O143" s="8">
        <f t="shared" si="7"/>
        <v>0.92059162313551335</v>
      </c>
      <c r="P143" s="8">
        <f t="shared" si="8"/>
        <v>-2.3807762228892717E-2</v>
      </c>
    </row>
    <row r="144" spans="1:16">
      <c r="A144" s="12">
        <v>33834</v>
      </c>
      <c r="B144">
        <v>3772.91</v>
      </c>
      <c r="C144">
        <v>3778.6949999999997</v>
      </c>
      <c r="D144">
        <v>3858.4019999999996</v>
      </c>
      <c r="E144">
        <v>3921.726000000001</v>
      </c>
      <c r="F144">
        <v>3989.4870000000001</v>
      </c>
      <c r="G144">
        <v>4221.058</v>
      </c>
      <c r="H144">
        <v>172.66</v>
      </c>
      <c r="I144">
        <v>193.58500000000001</v>
      </c>
      <c r="J144">
        <v>177.054</v>
      </c>
      <c r="K144">
        <v>181.422</v>
      </c>
      <c r="L144">
        <v>199.14</v>
      </c>
      <c r="M144">
        <v>230.71540000000002</v>
      </c>
      <c r="N144" s="8">
        <f t="shared" si="6"/>
        <v>0.89383040934287084</v>
      </c>
      <c r="O144" s="8">
        <f t="shared" si="7"/>
        <v>0.74836790261941766</v>
      </c>
      <c r="P144" s="8">
        <f t="shared" si="8"/>
        <v>-1.952869270669055E-2</v>
      </c>
    </row>
    <row r="145" spans="1:16">
      <c r="A145" s="12">
        <v>33835</v>
      </c>
      <c r="B145">
        <v>3733.93</v>
      </c>
      <c r="C145">
        <v>3753.42</v>
      </c>
      <c r="D145">
        <v>3826.52</v>
      </c>
      <c r="E145">
        <v>3886.8290000000002</v>
      </c>
      <c r="F145">
        <v>3975.7725</v>
      </c>
      <c r="G145">
        <v>4203.3761999999997</v>
      </c>
      <c r="H145">
        <v>178.42</v>
      </c>
      <c r="I145">
        <v>175.54</v>
      </c>
      <c r="J145">
        <v>177.69799999999998</v>
      </c>
      <c r="K145">
        <v>180.05</v>
      </c>
      <c r="L145">
        <v>196.09</v>
      </c>
      <c r="M145">
        <v>229.32719999999998</v>
      </c>
      <c r="N145" s="8">
        <f t="shared" si="6"/>
        <v>0.8883168725178584</v>
      </c>
      <c r="O145" s="8">
        <f t="shared" si="7"/>
        <v>0.77801499342424274</v>
      </c>
      <c r="P145" s="8">
        <f t="shared" si="8"/>
        <v>-1.9103196899781176E-2</v>
      </c>
    </row>
    <row r="146" spans="1:16">
      <c r="A146" s="12">
        <v>33836</v>
      </c>
      <c r="B146">
        <v>3733.06</v>
      </c>
      <c r="C146">
        <v>3733.4949999999999</v>
      </c>
      <c r="D146">
        <v>3790.1520000000005</v>
      </c>
      <c r="E146">
        <v>3857.0619999999994</v>
      </c>
      <c r="F146">
        <v>3964.4704999999994</v>
      </c>
      <c r="G146">
        <v>4184.0842000000002</v>
      </c>
      <c r="H146">
        <v>224.18</v>
      </c>
      <c r="I146">
        <v>201.3</v>
      </c>
      <c r="J146">
        <v>186.37399999999997</v>
      </c>
      <c r="K146">
        <v>186.53400000000002</v>
      </c>
      <c r="L146">
        <v>196.24699999999996</v>
      </c>
      <c r="M146">
        <v>223.9614</v>
      </c>
      <c r="N146" s="8">
        <f t="shared" si="6"/>
        <v>0.89220479836423938</v>
      </c>
      <c r="O146" s="8">
        <f t="shared" si="7"/>
        <v>1.000976061053378</v>
      </c>
      <c r="P146" s="8">
        <f t="shared" si="8"/>
        <v>-1.665121910711316E-2</v>
      </c>
    </row>
    <row r="147" spans="1:16">
      <c r="A147" s="12">
        <v>33837</v>
      </c>
      <c r="B147">
        <v>3866.22</v>
      </c>
      <c r="C147">
        <v>3799.64</v>
      </c>
      <c r="D147">
        <v>3778.12</v>
      </c>
      <c r="E147">
        <v>3848.511</v>
      </c>
      <c r="F147">
        <v>3960.4155000000001</v>
      </c>
      <c r="G147">
        <v>4167.5990000000002</v>
      </c>
      <c r="H147">
        <v>258.81</v>
      </c>
      <c r="I147">
        <v>241.495</v>
      </c>
      <c r="J147">
        <v>209.71599999999998</v>
      </c>
      <c r="K147">
        <v>193.33800000000002</v>
      </c>
      <c r="L147">
        <v>198.44699999999997</v>
      </c>
      <c r="M147">
        <v>216.81299999999999</v>
      </c>
      <c r="N147" s="8">
        <f t="shared" si="6"/>
        <v>0.92768522115491425</v>
      </c>
      <c r="O147" s="8">
        <f t="shared" si="7"/>
        <v>1.1937014846895713</v>
      </c>
      <c r="P147" s="8">
        <f t="shared" si="8"/>
        <v>-5.6450486521718891E-2</v>
      </c>
    </row>
    <row r="148" spans="1:16">
      <c r="A148" s="12">
        <v>33838</v>
      </c>
      <c r="B148">
        <v>3822.81</v>
      </c>
      <c r="C148">
        <v>3844.5149999999999</v>
      </c>
      <c r="D148">
        <v>3785.7860000000001</v>
      </c>
      <c r="E148">
        <v>3834.9639999999999</v>
      </c>
      <c r="F148">
        <v>3950.0794999999989</v>
      </c>
      <c r="G148">
        <v>4150.9536000000007</v>
      </c>
      <c r="H148">
        <v>234.5</v>
      </c>
      <c r="I148">
        <v>246.655</v>
      </c>
      <c r="J148">
        <v>213.714</v>
      </c>
      <c r="K148">
        <v>199.149</v>
      </c>
      <c r="L148">
        <v>199.39199999999997</v>
      </c>
      <c r="M148">
        <v>213.22960000000003</v>
      </c>
      <c r="N148" s="8">
        <f t="shared" si="6"/>
        <v>0.92094741796198332</v>
      </c>
      <c r="O148" s="8">
        <f t="shared" si="7"/>
        <v>1.099753505141875</v>
      </c>
      <c r="P148" s="8">
        <f t="shared" si="8"/>
        <v>-3.9737784509300711E-2</v>
      </c>
    </row>
    <row r="149" spans="1:16">
      <c r="A149" s="12">
        <v>33840</v>
      </c>
      <c r="B149">
        <v>3850.68</v>
      </c>
      <c r="C149">
        <v>3836.7449999999999</v>
      </c>
      <c r="D149">
        <v>3801.34</v>
      </c>
      <c r="E149">
        <v>3829.8710000000001</v>
      </c>
      <c r="F149">
        <v>3937.1875</v>
      </c>
      <c r="G149">
        <v>4136.6670000000004</v>
      </c>
      <c r="H149">
        <v>191.71</v>
      </c>
      <c r="I149">
        <v>213.10499999999999</v>
      </c>
      <c r="J149">
        <v>217.52400000000003</v>
      </c>
      <c r="K149">
        <v>197.28900000000002</v>
      </c>
      <c r="L149">
        <v>194.47649999999999</v>
      </c>
      <c r="M149">
        <v>209.92739999999998</v>
      </c>
      <c r="N149" s="8">
        <f t="shared" si="6"/>
        <v>0.93086535609465293</v>
      </c>
      <c r="O149" s="8">
        <f t="shared" si="7"/>
        <v>0.91322047526906935</v>
      </c>
      <c r="P149" s="8">
        <f t="shared" si="8"/>
        <v>-5.4478689478221966E-2</v>
      </c>
    </row>
    <row r="150" spans="1:16">
      <c r="A150" s="12">
        <v>33841</v>
      </c>
      <c r="B150">
        <v>3816.38</v>
      </c>
      <c r="C150">
        <v>3833.53</v>
      </c>
      <c r="D150">
        <v>3817.83</v>
      </c>
      <c r="E150">
        <v>3822.1750000000002</v>
      </c>
      <c r="F150">
        <v>3922.914499999999</v>
      </c>
      <c r="G150">
        <v>4122.9552000000003</v>
      </c>
      <c r="H150">
        <v>218.59</v>
      </c>
      <c r="I150">
        <v>205.15</v>
      </c>
      <c r="J150">
        <v>225.55799999999999</v>
      </c>
      <c r="K150">
        <v>201.62799999999999</v>
      </c>
      <c r="L150">
        <v>194.054</v>
      </c>
      <c r="M150">
        <v>207.05500000000001</v>
      </c>
      <c r="N150" s="8">
        <f t="shared" si="6"/>
        <v>0.92564187939757381</v>
      </c>
      <c r="O150" s="8">
        <f t="shared" si="7"/>
        <v>1.0557098355509404</v>
      </c>
      <c r="P150" s="8">
        <f t="shared" si="8"/>
        <v>-4.8383546711805447E-2</v>
      </c>
    </row>
    <row r="151" spans="1:16">
      <c r="A151" s="12">
        <v>33842</v>
      </c>
      <c r="B151">
        <v>3793.03</v>
      </c>
      <c r="C151">
        <v>3804.7049999999999</v>
      </c>
      <c r="D151">
        <v>3829.8239999999996</v>
      </c>
      <c r="E151">
        <v>3809.9880000000003</v>
      </c>
      <c r="F151">
        <v>3908.9620000000004</v>
      </c>
      <c r="G151">
        <v>4108.8870000000006</v>
      </c>
      <c r="H151">
        <v>187.22</v>
      </c>
      <c r="I151">
        <v>202.905</v>
      </c>
      <c r="J151">
        <v>218.166</v>
      </c>
      <c r="K151">
        <v>202.27</v>
      </c>
      <c r="L151">
        <v>194.386</v>
      </c>
      <c r="M151">
        <v>206.49</v>
      </c>
      <c r="N151" s="8">
        <f t="shared" si="6"/>
        <v>0.92312833134617711</v>
      </c>
      <c r="O151" s="8">
        <f t="shared" si="7"/>
        <v>0.90667828950554497</v>
      </c>
      <c r="P151" s="8">
        <f t="shared" si="8"/>
        <v>-6.1565555769398074E-2</v>
      </c>
    </row>
    <row r="152" spans="1:16">
      <c r="A152" s="12">
        <v>33843</v>
      </c>
      <c r="B152">
        <v>3800.97</v>
      </c>
      <c r="C152">
        <v>3797</v>
      </c>
      <c r="D152">
        <v>3816.7739999999999</v>
      </c>
      <c r="E152">
        <v>3797.4470000000001</v>
      </c>
      <c r="F152">
        <v>3894.6014999999998</v>
      </c>
      <c r="G152">
        <v>4095.5564000000008</v>
      </c>
      <c r="H152">
        <v>193.91</v>
      </c>
      <c r="I152">
        <v>190.565</v>
      </c>
      <c r="J152">
        <v>205.18600000000001</v>
      </c>
      <c r="K152">
        <v>207.45099999999996</v>
      </c>
      <c r="L152">
        <v>195.8125</v>
      </c>
      <c r="M152">
        <v>206.15740000000002</v>
      </c>
      <c r="N152" s="8">
        <f t="shared" si="6"/>
        <v>0.92807170229666447</v>
      </c>
      <c r="O152" s="8">
        <f t="shared" si="7"/>
        <v>0.94059199427233742</v>
      </c>
      <c r="P152" s="8">
        <f t="shared" si="8"/>
        <v>-6.3486425833405677E-2</v>
      </c>
    </row>
    <row r="153" spans="1:16">
      <c r="A153" s="12">
        <v>33844</v>
      </c>
      <c r="B153">
        <v>3852.45</v>
      </c>
      <c r="C153">
        <v>3826.71</v>
      </c>
      <c r="D153">
        <v>3822.7019999999998</v>
      </c>
      <c r="E153">
        <v>3804.2439999999997</v>
      </c>
      <c r="F153">
        <v>3880.4785000000002</v>
      </c>
      <c r="G153">
        <v>4082.1292000000012</v>
      </c>
      <c r="H153">
        <v>186.4</v>
      </c>
      <c r="I153">
        <v>190.155</v>
      </c>
      <c r="J153">
        <v>195.56599999999997</v>
      </c>
      <c r="K153">
        <v>204.64</v>
      </c>
      <c r="L153">
        <v>194.75849999999997</v>
      </c>
      <c r="M153">
        <v>206.18420000000003</v>
      </c>
      <c r="N153" s="8">
        <f t="shared" si="6"/>
        <v>0.94373544080868355</v>
      </c>
      <c r="O153" s="8">
        <f t="shared" si="7"/>
        <v>0.904045993824939</v>
      </c>
      <c r="P153" s="8">
        <f t="shared" si="8"/>
        <v>-8.9916806188269707E-2</v>
      </c>
    </row>
    <row r="154" spans="1:16">
      <c r="A154" s="12">
        <v>33847</v>
      </c>
      <c r="B154">
        <v>3946.35</v>
      </c>
      <c r="C154">
        <v>3899.4</v>
      </c>
      <c r="D154">
        <v>3841.8359999999993</v>
      </c>
      <c r="E154">
        <v>3821.5879999999997</v>
      </c>
      <c r="F154">
        <v>3871.6570000000006</v>
      </c>
      <c r="G154">
        <v>4071.9746000000009</v>
      </c>
      <c r="H154">
        <v>295.74</v>
      </c>
      <c r="I154">
        <v>241.07</v>
      </c>
      <c r="J154">
        <v>216.37200000000001</v>
      </c>
      <c r="K154">
        <v>216.94800000000004</v>
      </c>
      <c r="L154">
        <v>199.185</v>
      </c>
      <c r="M154">
        <v>207.81279999999998</v>
      </c>
      <c r="N154" s="8">
        <f t="shared" si="6"/>
        <v>0.96914897258936705</v>
      </c>
      <c r="O154" s="8">
        <f t="shared" si="7"/>
        <v>1.4231077200249458</v>
      </c>
      <c r="P154" s="8">
        <f t="shared" si="8"/>
        <v>-8.9434540778187452E-2</v>
      </c>
    </row>
    <row r="155" spans="1:16">
      <c r="A155" s="12">
        <v>33848</v>
      </c>
      <c r="B155">
        <v>3960.45</v>
      </c>
      <c r="C155">
        <v>3953.4</v>
      </c>
      <c r="D155">
        <v>3870.65</v>
      </c>
      <c r="E155">
        <v>3844.24</v>
      </c>
      <c r="F155">
        <v>3865.5344999999993</v>
      </c>
      <c r="G155">
        <v>4062.0640000000008</v>
      </c>
      <c r="H155">
        <v>255.77</v>
      </c>
      <c r="I155">
        <v>275.755</v>
      </c>
      <c r="J155">
        <v>223.80799999999999</v>
      </c>
      <c r="K155">
        <v>224.68300000000005</v>
      </c>
      <c r="L155">
        <v>202.36650000000003</v>
      </c>
      <c r="M155">
        <v>209.36920000000001</v>
      </c>
      <c r="N155" s="8">
        <f t="shared" si="6"/>
        <v>0.97498463835134042</v>
      </c>
      <c r="O155" s="8">
        <f t="shared" si="7"/>
        <v>1.2216219004514512</v>
      </c>
      <c r="P155" s="8">
        <f t="shared" si="8"/>
        <v>-0.10802812811675433</v>
      </c>
    </row>
    <row r="156" spans="1:16">
      <c r="A156" s="12">
        <v>33849</v>
      </c>
      <c r="B156">
        <v>3933.61</v>
      </c>
      <c r="C156">
        <v>3947.03</v>
      </c>
      <c r="D156">
        <v>3898.7660000000005</v>
      </c>
      <c r="E156">
        <v>3864.2949999999996</v>
      </c>
      <c r="F156">
        <v>3860.6784999999995</v>
      </c>
      <c r="G156">
        <v>4050.9436000000005</v>
      </c>
      <c r="H156">
        <v>243.67</v>
      </c>
      <c r="I156">
        <v>249.72</v>
      </c>
      <c r="J156">
        <v>235.09800000000001</v>
      </c>
      <c r="K156">
        <v>226.63200000000001</v>
      </c>
      <c r="L156">
        <v>206.583</v>
      </c>
      <c r="M156">
        <v>210.93860000000001</v>
      </c>
      <c r="N156" s="8">
        <f t="shared" si="6"/>
        <v>0.97103548911419046</v>
      </c>
      <c r="O156" s="8">
        <f t="shared" si="7"/>
        <v>1.1551702722972466</v>
      </c>
      <c r="P156" s="8">
        <f t="shared" si="8"/>
        <v>-0.10113610652810012</v>
      </c>
    </row>
    <row r="157" spans="1:16">
      <c r="A157" s="12">
        <v>33850</v>
      </c>
      <c r="B157">
        <v>3888.49</v>
      </c>
      <c r="C157">
        <v>3911.05</v>
      </c>
      <c r="D157">
        <v>3916.27</v>
      </c>
      <c r="E157">
        <v>3866.5219999999995</v>
      </c>
      <c r="F157">
        <v>3857.5165000000002</v>
      </c>
      <c r="G157">
        <v>4038.4740000000002</v>
      </c>
      <c r="H157">
        <v>286.48</v>
      </c>
      <c r="I157">
        <v>265.07499999999999</v>
      </c>
      <c r="J157">
        <v>253.61199999999999</v>
      </c>
      <c r="K157">
        <v>229.39900000000003</v>
      </c>
      <c r="L157">
        <v>211.36849999999998</v>
      </c>
      <c r="M157">
        <v>210.92700000000002</v>
      </c>
      <c r="N157" s="8">
        <f t="shared" si="6"/>
        <v>0.96286121936157065</v>
      </c>
      <c r="O157" s="8">
        <f t="shared" si="7"/>
        <v>1.3581950153370597</v>
      </c>
      <c r="P157" s="8">
        <f t="shared" si="8"/>
        <v>-9.2156595490794607E-2</v>
      </c>
    </row>
    <row r="158" spans="1:16">
      <c r="A158" s="12">
        <v>33854</v>
      </c>
      <c r="B158">
        <v>3852.27</v>
      </c>
      <c r="C158">
        <v>3870.38</v>
      </c>
      <c r="D158">
        <v>3916.2339999999995</v>
      </c>
      <c r="E158">
        <v>3869.4679999999994</v>
      </c>
      <c r="F158">
        <v>3852.2159999999994</v>
      </c>
      <c r="G158">
        <v>4026.875</v>
      </c>
      <c r="H158">
        <v>238.56</v>
      </c>
      <c r="I158">
        <v>262.52</v>
      </c>
      <c r="J158">
        <v>264.04399999999998</v>
      </c>
      <c r="K158">
        <v>229.80500000000001</v>
      </c>
      <c r="L158">
        <v>214.477</v>
      </c>
      <c r="M158">
        <v>210.54219999999998</v>
      </c>
      <c r="N158" s="8">
        <f t="shared" si="6"/>
        <v>0.95664007449945676</v>
      </c>
      <c r="O158" s="8">
        <f t="shared" si="7"/>
        <v>1.1330745095282562</v>
      </c>
      <c r="P158" s="8">
        <f t="shared" si="8"/>
        <v>-8.248123833479995E-2</v>
      </c>
    </row>
    <row r="159" spans="1:16">
      <c r="A159" s="12">
        <v>33855</v>
      </c>
      <c r="B159">
        <v>3758.38</v>
      </c>
      <c r="C159">
        <v>3805.3249999999998</v>
      </c>
      <c r="D159">
        <v>3878.64</v>
      </c>
      <c r="E159">
        <v>3860.2379999999989</v>
      </c>
      <c r="F159">
        <v>3845.0544999999997</v>
      </c>
      <c r="G159">
        <v>4015.4564</v>
      </c>
      <c r="H159">
        <v>210.81</v>
      </c>
      <c r="I159">
        <v>224.685</v>
      </c>
      <c r="J159">
        <v>247.05799999999999</v>
      </c>
      <c r="K159">
        <v>231.715</v>
      </c>
      <c r="L159">
        <v>214.50200000000001</v>
      </c>
      <c r="M159">
        <v>209.36580000000001</v>
      </c>
      <c r="N159" s="8">
        <f t="shared" si="6"/>
        <v>0.93597828630389313</v>
      </c>
      <c r="O159" s="8">
        <f t="shared" si="7"/>
        <v>1.0068979747408602</v>
      </c>
      <c r="P159" s="8">
        <f t="shared" si="8"/>
        <v>-4.9885855075857216E-2</v>
      </c>
    </row>
    <row r="160" spans="1:16">
      <c r="A160" s="12">
        <v>33856</v>
      </c>
      <c r="B160">
        <v>3770.12</v>
      </c>
      <c r="C160">
        <v>3764.25</v>
      </c>
      <c r="D160">
        <v>3840.5739999999996</v>
      </c>
      <c r="E160">
        <v>3855.6120000000001</v>
      </c>
      <c r="F160">
        <v>3838.8934999999997</v>
      </c>
      <c r="G160">
        <v>4004.0989999999997</v>
      </c>
      <c r="H160">
        <v>163.78</v>
      </c>
      <c r="I160">
        <v>187.29499999999999</v>
      </c>
      <c r="J160">
        <v>228.66</v>
      </c>
      <c r="K160">
        <v>226.23400000000001</v>
      </c>
      <c r="L160">
        <v>213.93099999999995</v>
      </c>
      <c r="M160">
        <v>208.80100000000002</v>
      </c>
      <c r="N160" s="8">
        <f t="shared" si="6"/>
        <v>0.94156513113187268</v>
      </c>
      <c r="O160" s="8">
        <f t="shared" si="7"/>
        <v>0.78438321655547616</v>
      </c>
      <c r="P160" s="8">
        <f t="shared" si="8"/>
        <v>-5.6923917541086139E-2</v>
      </c>
    </row>
    <row r="161" spans="1:16">
      <c r="A161" s="12">
        <v>33857</v>
      </c>
      <c r="B161">
        <v>3785.5</v>
      </c>
      <c r="C161">
        <v>3777.81</v>
      </c>
      <c r="D161">
        <v>3810.9519999999998</v>
      </c>
      <c r="E161">
        <v>3854.8590000000004</v>
      </c>
      <c r="F161">
        <v>3832.4234999999994</v>
      </c>
      <c r="G161">
        <v>3993.473199999999</v>
      </c>
      <c r="H161">
        <v>157.75</v>
      </c>
      <c r="I161">
        <v>160.76499999999999</v>
      </c>
      <c r="J161">
        <v>211.47599999999997</v>
      </c>
      <c r="K161">
        <v>223.28699999999998</v>
      </c>
      <c r="L161">
        <v>212.77849999999998</v>
      </c>
      <c r="M161">
        <v>208.56200000000001</v>
      </c>
      <c r="N161" s="8">
        <f t="shared" si="6"/>
        <v>0.94792172387685014</v>
      </c>
      <c r="O161" s="8">
        <f t="shared" si="7"/>
        <v>0.75636980849819235</v>
      </c>
      <c r="P161" s="8">
        <f t="shared" si="8"/>
        <v>-5.6111478008189102E-2</v>
      </c>
    </row>
    <row r="162" spans="1:16">
      <c r="A162" s="12">
        <v>33861</v>
      </c>
      <c r="B162">
        <v>3685.04</v>
      </c>
      <c r="C162">
        <v>3735.27</v>
      </c>
      <c r="D162">
        <v>3770.2620000000002</v>
      </c>
      <c r="E162">
        <v>3843.2659999999996</v>
      </c>
      <c r="F162">
        <v>3820.356499999999</v>
      </c>
      <c r="G162">
        <v>3979.4836</v>
      </c>
      <c r="H162">
        <v>174.45</v>
      </c>
      <c r="I162">
        <v>166.1</v>
      </c>
      <c r="J162">
        <v>189.07</v>
      </c>
      <c r="K162">
        <v>221.34099999999998</v>
      </c>
      <c r="L162">
        <v>214.39599999999996</v>
      </c>
      <c r="M162">
        <v>208.90800000000007</v>
      </c>
      <c r="N162" s="8">
        <f t="shared" si="6"/>
        <v>0.92600959581790965</v>
      </c>
      <c r="O162" s="8">
        <f t="shared" si="7"/>
        <v>0.83505657992992099</v>
      </c>
      <c r="P162" s="8">
        <f t="shared" si="8"/>
        <v>-2.6214098083060133E-2</v>
      </c>
    </row>
    <row r="163" spans="1:16">
      <c r="A163" s="12">
        <v>33862</v>
      </c>
      <c r="B163">
        <v>3716.72</v>
      </c>
      <c r="C163">
        <v>3700.88</v>
      </c>
      <c r="D163">
        <v>3743.1520000000005</v>
      </c>
      <c r="E163">
        <v>3829.6930000000002</v>
      </c>
      <c r="F163">
        <v>3816.968499999999</v>
      </c>
      <c r="G163">
        <v>3967.5703999999992</v>
      </c>
      <c r="H163">
        <v>182.28</v>
      </c>
      <c r="I163">
        <v>178.36500000000001</v>
      </c>
      <c r="J163">
        <v>177.81399999999999</v>
      </c>
      <c r="K163">
        <v>220.929</v>
      </c>
      <c r="L163">
        <v>212.78450000000004</v>
      </c>
      <c r="M163">
        <v>208.59900000000005</v>
      </c>
      <c r="N163" s="8">
        <f t="shared" si="6"/>
        <v>0.93677480807902003</v>
      </c>
      <c r="O163" s="8">
        <f t="shared" si="7"/>
        <v>0.87382969237628161</v>
      </c>
      <c r="P163" s="8">
        <f t="shared" si="8"/>
        <v>-3.5786930411760849E-2</v>
      </c>
    </row>
    <row r="164" spans="1:16">
      <c r="A164" s="12">
        <v>33863</v>
      </c>
      <c r="B164">
        <v>3664.52</v>
      </c>
      <c r="C164">
        <v>3690.62</v>
      </c>
      <c r="D164">
        <v>3724.38</v>
      </c>
      <c r="E164">
        <v>3801.51</v>
      </c>
      <c r="F164">
        <v>3811.549</v>
      </c>
      <c r="G164">
        <v>3954.706999999999</v>
      </c>
      <c r="H164">
        <v>137.78</v>
      </c>
      <c r="I164">
        <v>160.03</v>
      </c>
      <c r="J164">
        <v>163.208</v>
      </c>
      <c r="K164">
        <v>205.13299999999998</v>
      </c>
      <c r="L164">
        <v>211.04050000000001</v>
      </c>
      <c r="M164">
        <v>207.90340000000006</v>
      </c>
      <c r="N164" s="8">
        <f t="shared" si="6"/>
        <v>0.92662237682842263</v>
      </c>
      <c r="O164" s="8">
        <f t="shared" si="7"/>
        <v>0.66271162472571377</v>
      </c>
      <c r="P164" s="8">
        <f t="shared" si="8"/>
        <v>-1.2061606977175926E-3</v>
      </c>
    </row>
    <row r="165" spans="1:16">
      <c r="A165" s="12">
        <v>33864</v>
      </c>
      <c r="B165">
        <v>3441.69</v>
      </c>
      <c r="C165">
        <v>3553.105</v>
      </c>
      <c r="D165">
        <v>3658.6940000000004</v>
      </c>
      <c r="E165">
        <v>3749.6340000000005</v>
      </c>
      <c r="F165">
        <v>3796.9370000000004</v>
      </c>
      <c r="G165">
        <v>3936.4905999999992</v>
      </c>
      <c r="H165">
        <v>188.44</v>
      </c>
      <c r="I165">
        <v>163.11000000000001</v>
      </c>
      <c r="J165">
        <v>168.14</v>
      </c>
      <c r="K165">
        <v>198.4</v>
      </c>
      <c r="L165">
        <v>211.54150000000004</v>
      </c>
      <c r="M165">
        <v>207.7976000000001</v>
      </c>
      <c r="N165" s="8">
        <f t="shared" si="6"/>
        <v>0.87430413272166863</v>
      </c>
      <c r="O165" s="8">
        <f t="shared" si="7"/>
        <v>0.90684396739904549</v>
      </c>
      <c r="P165" s="8">
        <f t="shared" si="8"/>
        <v>6.9933666309284118E-2</v>
      </c>
    </row>
    <row r="166" spans="1:16">
      <c r="A166" s="12">
        <v>33865</v>
      </c>
      <c r="B166">
        <v>3437.6</v>
      </c>
      <c r="C166">
        <v>3439.645</v>
      </c>
      <c r="D166">
        <v>3589.114</v>
      </c>
      <c r="E166">
        <v>3700.0330000000004</v>
      </c>
      <c r="F166">
        <v>3782.1639999999998</v>
      </c>
      <c r="G166">
        <v>3918.2489999999998</v>
      </c>
      <c r="H166">
        <v>166.08</v>
      </c>
      <c r="I166">
        <v>177.26</v>
      </c>
      <c r="J166">
        <v>169.80600000000001</v>
      </c>
      <c r="K166">
        <v>190.64099999999999</v>
      </c>
      <c r="L166">
        <v>208.63650000000001</v>
      </c>
      <c r="M166">
        <v>206.63380000000009</v>
      </c>
      <c r="N166" s="8">
        <f t="shared" si="6"/>
        <v>0.8773306647944018</v>
      </c>
      <c r="O166" s="8">
        <f t="shared" si="7"/>
        <v>0.80374072392803086</v>
      </c>
      <c r="P166" s="8">
        <f t="shared" si="8"/>
        <v>8.3409937165464285E-2</v>
      </c>
    </row>
    <row r="167" spans="1:16">
      <c r="A167" s="12">
        <v>33866</v>
      </c>
      <c r="B167">
        <v>3569.93</v>
      </c>
      <c r="C167">
        <v>3503.7649999999999</v>
      </c>
      <c r="D167">
        <v>3566.0919999999996</v>
      </c>
      <c r="E167">
        <v>3668.1770000000006</v>
      </c>
      <c r="F167">
        <v>3767.3494999999994</v>
      </c>
      <c r="G167">
        <v>3903.9955999999988</v>
      </c>
      <c r="H167">
        <v>239.23</v>
      </c>
      <c r="I167">
        <v>202.655</v>
      </c>
      <c r="J167">
        <v>182.762</v>
      </c>
      <c r="K167">
        <v>185.916</v>
      </c>
      <c r="L167">
        <v>207.6575</v>
      </c>
      <c r="M167">
        <v>207.11560000000006</v>
      </c>
      <c r="N167" s="8">
        <f t="shared" si="6"/>
        <v>0.91442982159098773</v>
      </c>
      <c r="O167" s="8">
        <f t="shared" si="7"/>
        <v>1.155055437639656</v>
      </c>
      <c r="P167" s="8">
        <f t="shared" si="8"/>
        <v>3.9715064441039519E-2</v>
      </c>
    </row>
    <row r="168" spans="1:16">
      <c r="A168" s="12">
        <v>33868</v>
      </c>
      <c r="B168">
        <v>3481.9</v>
      </c>
      <c r="C168">
        <v>3525.915</v>
      </c>
      <c r="D168">
        <v>3519.1279999999997</v>
      </c>
      <c r="E168">
        <v>3631.14</v>
      </c>
      <c r="F168">
        <v>3750.3039999999992</v>
      </c>
      <c r="G168">
        <v>3888.6625999999987</v>
      </c>
      <c r="H168">
        <v>161.77000000000001</v>
      </c>
      <c r="I168">
        <v>200.5</v>
      </c>
      <c r="J168">
        <v>178.66</v>
      </c>
      <c r="K168">
        <v>178.23699999999999</v>
      </c>
      <c r="L168">
        <v>204.02100000000002</v>
      </c>
      <c r="M168">
        <v>207.06060000000008</v>
      </c>
      <c r="N168" s="8">
        <f t="shared" si="6"/>
        <v>0.89539781620549985</v>
      </c>
      <c r="O168" s="8">
        <f t="shared" si="7"/>
        <v>0.78126886525007633</v>
      </c>
      <c r="P168" s="8">
        <f t="shared" si="8"/>
        <v>6.2210287486717059E-2</v>
      </c>
    </row>
    <row r="169" spans="1:16">
      <c r="A169" s="12">
        <v>33869</v>
      </c>
      <c r="B169">
        <v>3524.75</v>
      </c>
      <c r="C169">
        <v>3503.3249999999998</v>
      </c>
      <c r="D169">
        <v>3491.174</v>
      </c>
      <c r="E169">
        <v>3607.7769999999996</v>
      </c>
      <c r="F169">
        <v>3734.0074999999988</v>
      </c>
      <c r="G169">
        <v>3876.2057999999988</v>
      </c>
      <c r="H169">
        <v>139.27000000000001</v>
      </c>
      <c r="I169">
        <v>150.52000000000001</v>
      </c>
      <c r="J169">
        <v>178.958</v>
      </c>
      <c r="K169">
        <v>171.083</v>
      </c>
      <c r="L169">
        <v>201.39900000000003</v>
      </c>
      <c r="M169">
        <v>205.21900000000008</v>
      </c>
      <c r="N169" s="8">
        <f t="shared" si="6"/>
        <v>0.90932994321405769</v>
      </c>
      <c r="O169" s="8">
        <f t="shared" si="7"/>
        <v>0.67864086658642697</v>
      </c>
      <c r="P169" s="8">
        <f t="shared" si="8"/>
        <v>4.6094049223349115E-2</v>
      </c>
    </row>
    <row r="170" spans="1:16">
      <c r="A170" s="12">
        <v>33870</v>
      </c>
      <c r="B170">
        <v>3529.42</v>
      </c>
      <c r="C170">
        <v>3527.085</v>
      </c>
      <c r="D170">
        <v>3508.72</v>
      </c>
      <c r="E170">
        <v>3583.7069999999999</v>
      </c>
      <c r="F170">
        <v>3719.6595000000002</v>
      </c>
      <c r="G170">
        <v>3863.6137999999987</v>
      </c>
      <c r="H170">
        <v>146.53</v>
      </c>
      <c r="I170">
        <v>142.9</v>
      </c>
      <c r="J170">
        <v>170.57599999999999</v>
      </c>
      <c r="K170">
        <v>169.358</v>
      </c>
      <c r="L170">
        <v>197.79600000000002</v>
      </c>
      <c r="M170">
        <v>203.39900000000011</v>
      </c>
      <c r="N170" s="8">
        <f t="shared" si="6"/>
        <v>0.91350227602976297</v>
      </c>
      <c r="O170" s="8">
        <f t="shared" si="7"/>
        <v>0.72040668833180066</v>
      </c>
      <c r="P170" s="8">
        <f t="shared" si="8"/>
        <v>4.0825404740722313E-2</v>
      </c>
    </row>
    <row r="171" spans="1:16">
      <c r="A171" s="12">
        <v>33871</v>
      </c>
      <c r="B171">
        <v>3540.48</v>
      </c>
      <c r="C171">
        <v>3534.95</v>
      </c>
      <c r="D171">
        <v>3529.2959999999998</v>
      </c>
      <c r="E171">
        <v>3559.2050000000004</v>
      </c>
      <c r="F171">
        <v>3707.0320000000002</v>
      </c>
      <c r="G171">
        <v>3851.3274000000001</v>
      </c>
      <c r="H171">
        <v>149.19</v>
      </c>
      <c r="I171">
        <v>147.86000000000001</v>
      </c>
      <c r="J171">
        <v>167.19800000000001</v>
      </c>
      <c r="K171">
        <v>168.50200000000001</v>
      </c>
      <c r="L171">
        <v>195.89450000000002</v>
      </c>
      <c r="M171">
        <v>202.66700000000012</v>
      </c>
      <c r="N171" s="8">
        <f t="shared" si="6"/>
        <v>0.91928824332099102</v>
      </c>
      <c r="O171" s="8">
        <f t="shared" si="7"/>
        <v>0.73613365767490468</v>
      </c>
      <c r="P171" s="8">
        <f t="shared" si="8"/>
        <v>3.8435466377440324E-2</v>
      </c>
    </row>
    <row r="172" spans="1:16">
      <c r="A172" s="12">
        <v>33872</v>
      </c>
      <c r="B172">
        <v>3472.5</v>
      </c>
      <c r="C172">
        <v>3506.49</v>
      </c>
      <c r="D172">
        <v>3509.81</v>
      </c>
      <c r="E172">
        <v>3537.9509999999996</v>
      </c>
      <c r="F172">
        <v>3690.6084999999998</v>
      </c>
      <c r="G172">
        <v>3841.2</v>
      </c>
      <c r="H172">
        <v>103.4</v>
      </c>
      <c r="I172">
        <v>126.295</v>
      </c>
      <c r="J172">
        <v>140.03199999999998</v>
      </c>
      <c r="K172">
        <v>161.39700000000002</v>
      </c>
      <c r="L172">
        <v>191.36900000000003</v>
      </c>
      <c r="M172">
        <v>198.66240000000008</v>
      </c>
      <c r="N172" s="8">
        <f t="shared" si="6"/>
        <v>0.90401437050921596</v>
      </c>
      <c r="O172" s="8">
        <f t="shared" si="7"/>
        <v>0.52048097677265537</v>
      </c>
      <c r="P172" s="8">
        <f t="shared" si="8"/>
        <v>6.0313894888408943E-2</v>
      </c>
    </row>
    <row r="173" spans="1:16">
      <c r="A173" s="12">
        <v>33873</v>
      </c>
      <c r="B173">
        <v>3351.63</v>
      </c>
      <c r="C173">
        <v>3412.0650000000001</v>
      </c>
      <c r="D173">
        <v>3483.7559999999999</v>
      </c>
      <c r="E173">
        <v>3501.442</v>
      </c>
      <c r="F173">
        <v>3665.5675000000001</v>
      </c>
      <c r="G173">
        <v>3827.7894000000001</v>
      </c>
      <c r="H173">
        <v>127.84</v>
      </c>
      <c r="I173">
        <v>115.62</v>
      </c>
      <c r="J173">
        <v>133.24600000000001</v>
      </c>
      <c r="K173">
        <v>155.95300000000003</v>
      </c>
      <c r="L173">
        <v>188.44100000000003</v>
      </c>
      <c r="M173">
        <v>196.01640000000006</v>
      </c>
      <c r="N173" s="8">
        <f t="shared" si="6"/>
        <v>0.8756045983094054</v>
      </c>
      <c r="O173" s="8">
        <f t="shared" si="7"/>
        <v>0.65219032693182799</v>
      </c>
      <c r="P173" s="8">
        <f t="shared" si="8"/>
        <v>9.9805169425025958E-2</v>
      </c>
    </row>
    <row r="174" spans="1:16">
      <c r="A174" s="12">
        <v>33876</v>
      </c>
      <c r="B174">
        <v>3397.29</v>
      </c>
      <c r="C174">
        <v>3374.46</v>
      </c>
      <c r="D174">
        <v>3458.2640000000001</v>
      </c>
      <c r="E174">
        <v>3474.7190000000001</v>
      </c>
      <c r="F174">
        <v>3638.1144999999997</v>
      </c>
      <c r="G174">
        <v>3815.3582000000006</v>
      </c>
      <c r="H174">
        <v>108.15</v>
      </c>
      <c r="I174">
        <v>117.995</v>
      </c>
      <c r="J174">
        <v>127.02200000000001</v>
      </c>
      <c r="K174">
        <v>152.99</v>
      </c>
      <c r="L174">
        <v>179.06150000000002</v>
      </c>
      <c r="M174">
        <v>194.67020000000005</v>
      </c>
      <c r="N174" s="8">
        <f t="shared" si="6"/>
        <v>0.89042491475636532</v>
      </c>
      <c r="O174" s="8">
        <f t="shared" si="7"/>
        <v>0.55555498478965948</v>
      </c>
      <c r="P174" s="8">
        <f t="shared" si="8"/>
        <v>8.1747510515734673E-2</v>
      </c>
    </row>
    <row r="175" spans="1:16">
      <c r="A175" s="12">
        <v>33877</v>
      </c>
      <c r="B175">
        <v>3524.21</v>
      </c>
      <c r="C175">
        <v>3460.75</v>
      </c>
      <c r="D175">
        <v>3457.2220000000002</v>
      </c>
      <c r="E175">
        <v>3482.971</v>
      </c>
      <c r="F175">
        <v>3616.3025000000002</v>
      </c>
      <c r="G175">
        <v>3805.6780000000003</v>
      </c>
      <c r="H175">
        <v>157.11000000000001</v>
      </c>
      <c r="I175">
        <v>132.63</v>
      </c>
      <c r="J175">
        <v>129.13800000000001</v>
      </c>
      <c r="K175">
        <v>149.85700000000003</v>
      </c>
      <c r="L175">
        <v>174.12850000000003</v>
      </c>
      <c r="M175">
        <v>193.02400000000006</v>
      </c>
      <c r="N175" s="8">
        <f t="shared" si="6"/>
        <v>0.92603998551637834</v>
      </c>
      <c r="O175" s="8">
        <f t="shared" si="7"/>
        <v>0.81394023541114036</v>
      </c>
      <c r="P175" s="8">
        <f t="shared" si="8"/>
        <v>3.4773750712925787E-2</v>
      </c>
    </row>
    <row r="176" spans="1:16">
      <c r="A176" s="12">
        <v>33878</v>
      </c>
      <c r="B176">
        <v>3584.08</v>
      </c>
      <c r="C176">
        <v>3554.145</v>
      </c>
      <c r="D176">
        <v>3465.942</v>
      </c>
      <c r="E176">
        <v>3497.6190000000001</v>
      </c>
      <c r="F176">
        <v>3598.826</v>
      </c>
      <c r="G176">
        <v>3798.1776</v>
      </c>
      <c r="H176">
        <v>216.28</v>
      </c>
      <c r="I176">
        <v>186.69499999999999</v>
      </c>
      <c r="J176">
        <v>142.55599999999998</v>
      </c>
      <c r="K176">
        <v>154.87700000000001</v>
      </c>
      <c r="L176">
        <v>172.75900000000004</v>
      </c>
      <c r="M176">
        <v>192.92880000000005</v>
      </c>
      <c r="N176" s="8">
        <f t="shared" si="6"/>
        <v>0.94363149316661754</v>
      </c>
      <c r="O176" s="8">
        <f t="shared" si="7"/>
        <v>1.1210353249488927</v>
      </c>
      <c r="P176" s="8">
        <f t="shared" si="8"/>
        <v>1.4402580299546854E-2</v>
      </c>
    </row>
    <row r="177" spans="1:16">
      <c r="A177" s="12">
        <v>33879</v>
      </c>
      <c r="B177">
        <v>3717.71</v>
      </c>
      <c r="C177">
        <v>3650.895</v>
      </c>
      <c r="D177">
        <v>3514.9840000000004</v>
      </c>
      <c r="E177">
        <v>3512.3969999999999</v>
      </c>
      <c r="F177">
        <v>3590.2870000000003</v>
      </c>
      <c r="G177">
        <v>3793.5853999999999</v>
      </c>
      <c r="H177">
        <v>281.11</v>
      </c>
      <c r="I177">
        <v>248.69499999999999</v>
      </c>
      <c r="J177">
        <v>178.09800000000001</v>
      </c>
      <c r="K177">
        <v>159.065</v>
      </c>
      <c r="L177">
        <v>172.49050000000005</v>
      </c>
      <c r="M177">
        <v>194.25480000000005</v>
      </c>
      <c r="N177" s="8">
        <f t="shared" si="6"/>
        <v>0.97999902677820305</v>
      </c>
      <c r="O177" s="8">
        <f t="shared" si="7"/>
        <v>1.4471199682067055</v>
      </c>
      <c r="P177" s="8">
        <f t="shared" si="8"/>
        <v>-2.7874686298823767E-2</v>
      </c>
    </row>
    <row r="178" spans="1:16">
      <c r="A178" s="12">
        <v>33880</v>
      </c>
      <c r="B178">
        <v>3704.25</v>
      </c>
      <c r="C178">
        <v>3710.98</v>
      </c>
      <c r="D178">
        <v>3585.5080000000003</v>
      </c>
      <c r="E178">
        <v>3534.6320000000001</v>
      </c>
      <c r="F178">
        <v>3582.886</v>
      </c>
      <c r="G178">
        <v>3787.0798</v>
      </c>
      <c r="H178">
        <v>220.97</v>
      </c>
      <c r="I178">
        <v>251.04</v>
      </c>
      <c r="J178">
        <v>196.72399999999999</v>
      </c>
      <c r="K178">
        <v>164.98500000000001</v>
      </c>
      <c r="L178">
        <v>171.61100000000005</v>
      </c>
      <c r="M178">
        <v>194.3622</v>
      </c>
      <c r="N178" s="8">
        <f t="shared" si="6"/>
        <v>0.97812831934515876</v>
      </c>
      <c r="O178" s="8">
        <f t="shared" si="7"/>
        <v>1.1368980182360562</v>
      </c>
      <c r="P178" s="8">
        <f t="shared" si="8"/>
        <v>-1.4270095160963793E-2</v>
      </c>
    </row>
    <row r="179" spans="1:16">
      <c r="A179" s="12">
        <v>33882</v>
      </c>
      <c r="B179">
        <v>3720.45</v>
      </c>
      <c r="C179">
        <v>3712.35</v>
      </c>
      <c r="D179">
        <v>3650.14</v>
      </c>
      <c r="E179">
        <v>3554.2019999999998</v>
      </c>
      <c r="F179">
        <v>3580.9894999999997</v>
      </c>
      <c r="G179">
        <v>3779.3184000000001</v>
      </c>
      <c r="H179">
        <v>248.12</v>
      </c>
      <c r="I179">
        <v>234.54499999999999</v>
      </c>
      <c r="J179">
        <v>224.71800000000002</v>
      </c>
      <c r="K179">
        <v>175.87</v>
      </c>
      <c r="L179">
        <v>173.47650000000002</v>
      </c>
      <c r="M179">
        <v>193.52420000000001</v>
      </c>
      <c r="N179" s="8">
        <f t="shared" si="6"/>
        <v>0.98442354049873115</v>
      </c>
      <c r="O179" s="8">
        <f t="shared" si="7"/>
        <v>1.2821135547905635</v>
      </c>
      <c r="P179" s="8">
        <f t="shared" si="8"/>
        <v>2.0158851751804216E-3</v>
      </c>
    </row>
    <row r="180" spans="1:16">
      <c r="A180" s="12">
        <v>33883</v>
      </c>
      <c r="B180">
        <v>3562.87</v>
      </c>
      <c r="C180">
        <v>3641.66</v>
      </c>
      <c r="D180">
        <v>3657.8720000000003</v>
      </c>
      <c r="E180">
        <v>3557.547</v>
      </c>
      <c r="F180">
        <v>3570.6269999999995</v>
      </c>
      <c r="G180">
        <v>3768.5389999999998</v>
      </c>
      <c r="H180">
        <v>172.83</v>
      </c>
      <c r="I180">
        <v>210.47499999999999</v>
      </c>
      <c r="J180">
        <v>227.86199999999999</v>
      </c>
      <c r="K180">
        <v>178.5</v>
      </c>
      <c r="L180">
        <v>173.92900000000003</v>
      </c>
      <c r="M180">
        <v>192.44</v>
      </c>
      <c r="N180" s="8">
        <f t="shared" si="6"/>
        <v>0.94542473887095246</v>
      </c>
      <c r="O180" s="8">
        <f t="shared" si="7"/>
        <v>0.89809810850135119</v>
      </c>
      <c r="P180" s="8">
        <f t="shared" si="8"/>
        <v>5.4141745278385146E-2</v>
      </c>
    </row>
    <row r="181" spans="1:16">
      <c r="A181" s="12">
        <v>33884</v>
      </c>
      <c r="B181">
        <v>3592.12</v>
      </c>
      <c r="C181">
        <v>3577.4949999999999</v>
      </c>
      <c r="D181">
        <v>3659.48</v>
      </c>
      <c r="E181">
        <v>3562.7110000000002</v>
      </c>
      <c r="F181">
        <v>3560.9579999999996</v>
      </c>
      <c r="G181">
        <v>3758.9398000000006</v>
      </c>
      <c r="H181">
        <v>130.99</v>
      </c>
      <c r="I181">
        <v>151.91</v>
      </c>
      <c r="J181">
        <v>210.804</v>
      </c>
      <c r="K181">
        <v>176.68</v>
      </c>
      <c r="L181">
        <v>172.59099999999998</v>
      </c>
      <c r="M181">
        <v>191.44819999999999</v>
      </c>
      <c r="N181" s="8">
        <f t="shared" si="6"/>
        <v>0.95562051831742545</v>
      </c>
      <c r="O181" s="8">
        <f t="shared" si="7"/>
        <v>0.68420596276172885</v>
      </c>
      <c r="P181" s="8">
        <f t="shared" si="8"/>
        <v>4.7016803447546392E-2</v>
      </c>
    </row>
    <row r="182" spans="1:16">
      <c r="A182" s="12">
        <v>33885</v>
      </c>
      <c r="B182">
        <v>3688.21</v>
      </c>
      <c r="C182">
        <v>3640.165</v>
      </c>
      <c r="D182">
        <v>3653.58</v>
      </c>
      <c r="E182">
        <v>3584.2820000000002</v>
      </c>
      <c r="F182">
        <v>3561.1165000000001</v>
      </c>
      <c r="G182">
        <v>3750.9404000000004</v>
      </c>
      <c r="H182">
        <v>211.96</v>
      </c>
      <c r="I182">
        <v>171.47499999999999</v>
      </c>
      <c r="J182">
        <v>196.97400000000002</v>
      </c>
      <c r="K182">
        <v>187.536</v>
      </c>
      <c r="L182">
        <v>174.4665</v>
      </c>
      <c r="M182">
        <v>192.37979999999996</v>
      </c>
      <c r="N182" s="8">
        <f t="shared" si="6"/>
        <v>0.9832760872446813</v>
      </c>
      <c r="O182" s="8">
        <f t="shared" si="7"/>
        <v>1.1017788769922832</v>
      </c>
      <c r="P182" s="8">
        <f t="shared" si="8"/>
        <v>2.3951998394885363E-2</v>
      </c>
    </row>
    <row r="183" spans="1:16">
      <c r="A183" s="12">
        <v>33886</v>
      </c>
      <c r="B183">
        <v>3622.75</v>
      </c>
      <c r="C183">
        <v>3655.48</v>
      </c>
      <c r="D183">
        <v>3637.28</v>
      </c>
      <c r="E183">
        <v>3611.3940000000002</v>
      </c>
      <c r="F183">
        <v>3556.4180000000001</v>
      </c>
      <c r="G183">
        <v>3740.6972000000005</v>
      </c>
      <c r="H183">
        <v>173.83</v>
      </c>
      <c r="I183">
        <v>192.89500000000001</v>
      </c>
      <c r="J183">
        <v>187.54600000000002</v>
      </c>
      <c r="K183">
        <v>192.13499999999999</v>
      </c>
      <c r="L183">
        <v>174.04400000000001</v>
      </c>
      <c r="M183">
        <v>191.70679999999993</v>
      </c>
      <c r="N183" s="8">
        <f t="shared" si="6"/>
        <v>0.96846919338993798</v>
      </c>
      <c r="O183" s="8">
        <f t="shared" si="7"/>
        <v>0.90674926502346331</v>
      </c>
      <c r="P183" s="8">
        <f t="shared" si="8"/>
        <v>3.4228141605134224E-2</v>
      </c>
    </row>
    <row r="184" spans="1:16">
      <c r="A184" s="12">
        <v>33889</v>
      </c>
      <c r="B184">
        <v>3602.83</v>
      </c>
      <c r="C184">
        <v>3612.79</v>
      </c>
      <c r="D184">
        <v>3613.7559999999999</v>
      </c>
      <c r="E184">
        <v>3631.9479999999994</v>
      </c>
      <c r="F184">
        <v>3553.3334999999997</v>
      </c>
      <c r="G184">
        <v>3730.2982000000002</v>
      </c>
      <c r="H184">
        <v>106.23</v>
      </c>
      <c r="I184">
        <v>140.03</v>
      </c>
      <c r="J184">
        <v>159.16800000000003</v>
      </c>
      <c r="K184">
        <v>191.94300000000001</v>
      </c>
      <c r="L184">
        <v>172.46649999999997</v>
      </c>
      <c r="M184">
        <v>189.68719999999993</v>
      </c>
      <c r="N184" s="8">
        <f t="shared" si="6"/>
        <v>0.96582895169077898</v>
      </c>
      <c r="O184" s="8">
        <f t="shared" si="7"/>
        <v>0.56002724485363298</v>
      </c>
      <c r="P184" s="8">
        <f t="shared" si="8"/>
        <v>3.6490758653614036E-2</v>
      </c>
    </row>
    <row r="185" spans="1:16">
      <c r="A185" s="12">
        <v>33890</v>
      </c>
      <c r="B185">
        <v>3602.96</v>
      </c>
      <c r="C185">
        <v>3602.895</v>
      </c>
      <c r="D185">
        <v>3621.7739999999999</v>
      </c>
      <c r="E185">
        <v>3639.8229999999994</v>
      </c>
      <c r="F185">
        <v>3561.3969999999999</v>
      </c>
      <c r="G185">
        <v>3720.6993999999995</v>
      </c>
      <c r="H185">
        <v>101.8</v>
      </c>
      <c r="I185">
        <v>104.015</v>
      </c>
      <c r="J185">
        <v>144.96200000000002</v>
      </c>
      <c r="K185">
        <v>186.41199999999998</v>
      </c>
      <c r="L185">
        <v>168.1345</v>
      </c>
      <c r="M185">
        <v>187.8803999999999</v>
      </c>
      <c r="N185" s="8">
        <f t="shared" si="6"/>
        <v>0.96835557314842491</v>
      </c>
      <c r="O185" s="8">
        <f t="shared" si="7"/>
        <v>0.54183406039161108</v>
      </c>
      <c r="P185" s="8">
        <f t="shared" si="8"/>
        <v>3.8759797499833493E-2</v>
      </c>
    </row>
    <row r="186" spans="1:16">
      <c r="A186" s="12">
        <v>33891</v>
      </c>
      <c r="B186">
        <v>3633.22</v>
      </c>
      <c r="C186">
        <v>3618.09</v>
      </c>
      <c r="D186">
        <v>3629.9940000000001</v>
      </c>
      <c r="E186">
        <v>3644.7369999999996</v>
      </c>
      <c r="F186">
        <v>3571.1780000000008</v>
      </c>
      <c r="G186">
        <v>3712.7491999999993</v>
      </c>
      <c r="H186">
        <v>127.28666666666668</v>
      </c>
      <c r="I186">
        <v>114.54333333333334</v>
      </c>
      <c r="J186">
        <v>144.22133333333335</v>
      </c>
      <c r="K186">
        <v>177.51266666666666</v>
      </c>
      <c r="L186">
        <v>166.19483333333335</v>
      </c>
      <c r="M186">
        <v>187.23933333333324</v>
      </c>
      <c r="N186" s="8">
        <f t="shared" si="6"/>
        <v>0.97857943111266454</v>
      </c>
      <c r="O186" s="8">
        <f t="shared" si="7"/>
        <v>0.67980730544508139</v>
      </c>
      <c r="P186" s="8">
        <f t="shared" si="8"/>
        <v>1.7488618911048717E-2</v>
      </c>
    </row>
    <row r="187" spans="1:16">
      <c r="A187" s="12">
        <v>33892</v>
      </c>
      <c r="B187">
        <v>3729.02</v>
      </c>
      <c r="C187">
        <v>3681.12</v>
      </c>
      <c r="D187">
        <v>3638.1559999999999</v>
      </c>
      <c r="E187">
        <v>3645.8679999999995</v>
      </c>
      <c r="F187">
        <v>3579.1325000000006</v>
      </c>
      <c r="G187">
        <v>3708.2949999999987</v>
      </c>
      <c r="H187">
        <v>235.04</v>
      </c>
      <c r="I187">
        <v>181.16333333333333</v>
      </c>
      <c r="J187">
        <v>148.83733333333333</v>
      </c>
      <c r="K187">
        <v>172.90566666666666</v>
      </c>
      <c r="L187">
        <v>165.98533333333336</v>
      </c>
      <c r="M187">
        <v>188.12473333333327</v>
      </c>
      <c r="N187" s="8">
        <f t="shared" si="6"/>
        <v>1.0055888218170348</v>
      </c>
      <c r="O187" s="8">
        <f t="shared" si="7"/>
        <v>1.2493838307987861</v>
      </c>
      <c r="P187" s="8">
        <f t="shared" si="8"/>
        <v>-1.0930485757652082E-2</v>
      </c>
    </row>
    <row r="188" spans="1:16">
      <c r="A188" s="12">
        <v>33893</v>
      </c>
      <c r="B188">
        <v>3707.18</v>
      </c>
      <c r="C188">
        <v>3718.1</v>
      </c>
      <c r="D188">
        <v>3655.0419999999999</v>
      </c>
      <c r="E188">
        <v>3646.1609999999991</v>
      </c>
      <c r="F188">
        <v>3590.3964999999998</v>
      </c>
      <c r="G188">
        <v>3703.2729999999983</v>
      </c>
      <c r="H188">
        <v>188.49</v>
      </c>
      <c r="I188">
        <v>211.76499999999999</v>
      </c>
      <c r="J188">
        <v>151.76933333333335</v>
      </c>
      <c r="K188">
        <v>169.65766666666667</v>
      </c>
      <c r="L188">
        <v>167.32133333333337</v>
      </c>
      <c r="M188">
        <v>188.36673333333326</v>
      </c>
      <c r="N188" s="8">
        <f t="shared" si="6"/>
        <v>1.0010550126874258</v>
      </c>
      <c r="O188" s="8">
        <f t="shared" si="7"/>
        <v>1.0006543972201749</v>
      </c>
      <c r="P188" s="8">
        <f t="shared" si="8"/>
        <v>-8.70203227250896E-3</v>
      </c>
    </row>
    <row r="189" spans="1:16">
      <c r="A189" s="12">
        <v>33894</v>
      </c>
      <c r="B189">
        <v>3749.32</v>
      </c>
      <c r="C189">
        <v>3728.25</v>
      </c>
      <c r="D189">
        <v>3684.34</v>
      </c>
      <c r="E189">
        <v>3649.0480000000002</v>
      </c>
      <c r="F189">
        <v>3601.625</v>
      </c>
      <c r="G189">
        <v>3700.2271999999984</v>
      </c>
      <c r="H189">
        <v>149.94</v>
      </c>
      <c r="I189">
        <v>169.215</v>
      </c>
      <c r="J189">
        <v>160.51133333333331</v>
      </c>
      <c r="K189">
        <v>159.83966666666669</v>
      </c>
      <c r="L189">
        <v>167.85483333333337</v>
      </c>
      <c r="M189">
        <v>187.15933333333328</v>
      </c>
      <c r="N189" s="8">
        <f t="shared" si="6"/>
        <v>1.0132675096275174</v>
      </c>
      <c r="O189" s="8">
        <f t="shared" si="7"/>
        <v>0.80113557432348215</v>
      </c>
      <c r="P189" s="8">
        <f t="shared" si="8"/>
        <v>-2.1510567249527938E-2</v>
      </c>
    </row>
    <row r="190" spans="1:16">
      <c r="A190" s="12">
        <v>33896</v>
      </c>
      <c r="B190">
        <v>3734.51</v>
      </c>
      <c r="C190">
        <v>3741.915</v>
      </c>
      <c r="D190">
        <v>3710.65</v>
      </c>
      <c r="E190">
        <v>3666.2120000000004</v>
      </c>
      <c r="F190">
        <v>3611.8795</v>
      </c>
      <c r="G190">
        <v>3697.0505999999987</v>
      </c>
      <c r="H190">
        <v>137.18</v>
      </c>
      <c r="I190">
        <v>143.56</v>
      </c>
      <c r="J190">
        <v>167.58733333333333</v>
      </c>
      <c r="K190">
        <v>156.27466666666669</v>
      </c>
      <c r="L190">
        <v>167.38733333333334</v>
      </c>
      <c r="M190">
        <v>186.39893333333328</v>
      </c>
      <c r="N190" s="8">
        <f t="shared" si="6"/>
        <v>1.0101322389258078</v>
      </c>
      <c r="O190" s="8">
        <f t="shared" si="7"/>
        <v>0.73594841744444917</v>
      </c>
      <c r="P190" s="8">
        <f t="shared" si="8"/>
        <v>-2.0489970571775262E-2</v>
      </c>
    </row>
    <row r="191" spans="1:16">
      <c r="A191" s="12">
        <v>33897</v>
      </c>
      <c r="B191">
        <v>3724.17</v>
      </c>
      <c r="C191">
        <v>3729.34</v>
      </c>
      <c r="D191">
        <v>3728.84</v>
      </c>
      <c r="E191">
        <v>3679.4169999999999</v>
      </c>
      <c r="F191">
        <v>3621.0639999999999</v>
      </c>
      <c r="G191">
        <v>3693.235999999999</v>
      </c>
      <c r="H191">
        <v>124.76</v>
      </c>
      <c r="I191">
        <v>130.97</v>
      </c>
      <c r="J191">
        <v>167.08200000000002</v>
      </c>
      <c r="K191">
        <v>155.6516666666667</v>
      </c>
      <c r="L191">
        <v>166.16583333333338</v>
      </c>
      <c r="M191">
        <v>185.27813333333327</v>
      </c>
      <c r="N191" s="8">
        <f t="shared" si="6"/>
        <v>1.0083758525044164</v>
      </c>
      <c r="O191" s="8">
        <f t="shared" si="7"/>
        <v>0.67336602412517133</v>
      </c>
      <c r="P191" s="8">
        <f t="shared" si="8"/>
        <v>-3.9761879828257012E-2</v>
      </c>
    </row>
    <row r="192" spans="1:16">
      <c r="A192" s="12">
        <v>33898</v>
      </c>
      <c r="B192">
        <v>3694.38</v>
      </c>
      <c r="C192">
        <v>3709.2750000000001</v>
      </c>
      <c r="D192">
        <v>3721.9120000000003</v>
      </c>
      <c r="E192">
        <v>3680.0339999999997</v>
      </c>
      <c r="F192">
        <v>3632.1580000000004</v>
      </c>
      <c r="G192">
        <v>3688.5959999999995</v>
      </c>
      <c r="H192">
        <v>115.67</v>
      </c>
      <c r="I192">
        <v>120.215</v>
      </c>
      <c r="J192">
        <v>143.208</v>
      </c>
      <c r="K192">
        <v>146.02266666666668</v>
      </c>
      <c r="L192">
        <v>166.77933333333334</v>
      </c>
      <c r="M192">
        <v>184.74953333333326</v>
      </c>
      <c r="N192" s="8">
        <f t="shared" si="6"/>
        <v>1.0015680763087096</v>
      </c>
      <c r="O192" s="8">
        <f t="shared" si="7"/>
        <v>0.6260908913437041</v>
      </c>
      <c r="P192" s="8">
        <f t="shared" si="8"/>
        <v>-3.0968660505957781E-2</v>
      </c>
    </row>
    <row r="193" spans="1:16">
      <c r="A193" s="12">
        <v>33899</v>
      </c>
      <c r="B193">
        <v>3699.23</v>
      </c>
      <c r="C193">
        <v>3696.8050000000003</v>
      </c>
      <c r="D193">
        <v>3720.3220000000001</v>
      </c>
      <c r="E193">
        <v>3687.6819999999998</v>
      </c>
      <c r="F193">
        <v>3649.5380000000005</v>
      </c>
      <c r="G193">
        <v>3686.8909999999996</v>
      </c>
      <c r="H193">
        <v>125.87</v>
      </c>
      <c r="I193">
        <v>120.77</v>
      </c>
      <c r="J193">
        <v>130.684</v>
      </c>
      <c r="K193">
        <v>141.22666666666669</v>
      </c>
      <c r="L193">
        <v>166.68083333333334</v>
      </c>
      <c r="M193">
        <v>182.97673333333333</v>
      </c>
      <c r="N193" s="8">
        <f t="shared" si="6"/>
        <v>1.0033467222112074</v>
      </c>
      <c r="O193" s="8">
        <f t="shared" si="7"/>
        <v>0.68790166764371863</v>
      </c>
      <c r="P193" s="8">
        <f t="shared" si="8"/>
        <v>-6.787358450272081E-2</v>
      </c>
    </row>
    <row r="194" spans="1:16">
      <c r="A194" s="12">
        <v>33900</v>
      </c>
      <c r="B194">
        <v>3662.6</v>
      </c>
      <c r="C194">
        <v>3680.915</v>
      </c>
      <c r="D194">
        <v>3702.9780000000001</v>
      </c>
      <c r="E194">
        <v>3693.6589999999997</v>
      </c>
      <c r="F194">
        <v>3662.8034999999995</v>
      </c>
      <c r="G194">
        <v>3684.6848</v>
      </c>
      <c r="H194">
        <v>122.1</v>
      </c>
      <c r="I194">
        <v>123.985</v>
      </c>
      <c r="J194">
        <v>125.11600000000001</v>
      </c>
      <c r="K194">
        <v>142.81366666666668</v>
      </c>
      <c r="L194">
        <v>167.37833333333336</v>
      </c>
      <c r="M194">
        <v>181.96553333333333</v>
      </c>
      <c r="N194" s="8">
        <f t="shared" si="6"/>
        <v>0.99400632585994875</v>
      </c>
      <c r="O194" s="8">
        <f t="shared" si="7"/>
        <v>0.6710061942133364</v>
      </c>
      <c r="P194" s="8">
        <f t="shared" si="8"/>
        <v>-5.6408016163381182E-2</v>
      </c>
    </row>
    <row r="195" spans="1:16">
      <c r="A195" s="12">
        <v>33901</v>
      </c>
      <c r="B195">
        <v>3670.9</v>
      </c>
      <c r="C195">
        <v>3666.75</v>
      </c>
      <c r="D195">
        <v>3690.2560000000003</v>
      </c>
      <c r="E195">
        <v>3700.453</v>
      </c>
      <c r="F195">
        <v>3670.1379999999999</v>
      </c>
      <c r="G195">
        <v>3683.4241999999999</v>
      </c>
      <c r="H195">
        <v>121.21333333333335</v>
      </c>
      <c r="I195">
        <v>121.65666666666667</v>
      </c>
      <c r="J195">
        <v>121.92266666666667</v>
      </c>
      <c r="K195">
        <v>144.755</v>
      </c>
      <c r="L195">
        <v>165.58349999999999</v>
      </c>
      <c r="M195">
        <v>180.82139999999998</v>
      </c>
      <c r="N195" s="8">
        <f t="shared" ref="N195:N258" si="9">B195/G195</f>
        <v>0.99659984858654083</v>
      </c>
      <c r="O195" s="8">
        <f t="shared" ref="O195:O258" si="10">H195/M195</f>
        <v>0.67034838428047439</v>
      </c>
      <c r="P195" s="8">
        <f t="shared" ref="P195:P258" si="11">(B244-B195)/B195</f>
        <v>-9.3500231550845844E-2</v>
      </c>
    </row>
    <row r="196" spans="1:16">
      <c r="A196" s="12">
        <v>33904</v>
      </c>
      <c r="B196">
        <v>3647.97</v>
      </c>
      <c r="C196">
        <v>3659.4349999999999</v>
      </c>
      <c r="D196">
        <v>3675.0160000000005</v>
      </c>
      <c r="E196">
        <v>3701.9279999999999</v>
      </c>
      <c r="F196">
        <v>3673.3324999999995</v>
      </c>
      <c r="G196">
        <v>3681.7224000000001</v>
      </c>
      <c r="H196">
        <v>123.06111111111113</v>
      </c>
      <c r="I196">
        <v>122.13722222222225</v>
      </c>
      <c r="J196">
        <v>121.5828888888889</v>
      </c>
      <c r="K196">
        <v>144.33244444444443</v>
      </c>
      <c r="L196">
        <v>160.92255555555556</v>
      </c>
      <c r="M196">
        <v>178.79902222222219</v>
      </c>
      <c r="N196" s="8">
        <f t="shared" si="9"/>
        <v>0.99083244298918349</v>
      </c>
      <c r="O196" s="8">
        <f t="shared" si="10"/>
        <v>0.68826501164063059</v>
      </c>
      <c r="P196" s="8">
        <f t="shared" si="11"/>
        <v>-7.4263220366395516E-2</v>
      </c>
    </row>
    <row r="197" spans="1:16">
      <c r="A197" s="12">
        <v>33905</v>
      </c>
      <c r="B197">
        <v>3670.9</v>
      </c>
      <c r="C197">
        <v>3659.4349999999999</v>
      </c>
      <c r="D197">
        <v>3670.32</v>
      </c>
      <c r="E197">
        <v>3696.1160000000004</v>
      </c>
      <c r="F197">
        <v>3670.9919999999993</v>
      </c>
      <c r="G197">
        <v>3677.8159999999998</v>
      </c>
      <c r="H197">
        <v>122.12481481481484</v>
      </c>
      <c r="I197">
        <v>122.59296296296299</v>
      </c>
      <c r="J197">
        <v>122.87385185185185</v>
      </c>
      <c r="K197">
        <v>133.04092592592593</v>
      </c>
      <c r="L197">
        <v>152.97329629629627</v>
      </c>
      <c r="M197">
        <v>176.06531851851855</v>
      </c>
      <c r="N197" s="8">
        <f t="shared" si="9"/>
        <v>0.99811953615950344</v>
      </c>
      <c r="O197" s="8">
        <f t="shared" si="10"/>
        <v>0.69363356646510566</v>
      </c>
      <c r="P197" s="8">
        <f t="shared" si="11"/>
        <v>-8.9547522405949556E-2</v>
      </c>
    </row>
    <row r="198" spans="1:16">
      <c r="A198" s="12">
        <v>33906</v>
      </c>
      <c r="B198">
        <v>3640.9</v>
      </c>
      <c r="C198">
        <v>3655.9</v>
      </c>
      <c r="D198">
        <v>3658.654</v>
      </c>
      <c r="E198">
        <v>3689.4880000000003</v>
      </c>
      <c r="F198">
        <v>3667.8244999999988</v>
      </c>
      <c r="G198">
        <v>3674.1777999999995</v>
      </c>
      <c r="H198">
        <v>103.97</v>
      </c>
      <c r="I198">
        <v>113.04740740740742</v>
      </c>
      <c r="J198">
        <v>118.49385185185186</v>
      </c>
      <c r="K198">
        <v>124.58892592592595</v>
      </c>
      <c r="L198">
        <v>147.12329629629627</v>
      </c>
      <c r="M198">
        <v>173.45471851851846</v>
      </c>
      <c r="N198" s="8">
        <f t="shared" si="9"/>
        <v>0.99094278997603236</v>
      </c>
      <c r="O198" s="8">
        <f t="shared" si="10"/>
        <v>0.59940715875596029</v>
      </c>
      <c r="P198" s="8">
        <f t="shared" si="11"/>
        <v>-0.12427147133950397</v>
      </c>
    </row>
    <row r="199" spans="1:16">
      <c r="A199" s="12">
        <v>33907</v>
      </c>
      <c r="B199">
        <v>3631.73</v>
      </c>
      <c r="C199">
        <v>3636.3150000000001</v>
      </c>
      <c r="D199">
        <v>3652.48</v>
      </c>
      <c r="E199">
        <v>3677.7290000000007</v>
      </c>
      <c r="F199">
        <v>3663.3884999999996</v>
      </c>
      <c r="G199">
        <v>3669.7988</v>
      </c>
      <c r="H199">
        <v>116.38530864197533</v>
      </c>
      <c r="I199">
        <v>110.17765432098767</v>
      </c>
      <c r="J199">
        <v>117.35091358024695</v>
      </c>
      <c r="K199">
        <v>121.23345679012348</v>
      </c>
      <c r="L199">
        <v>140.53656172839504</v>
      </c>
      <c r="M199">
        <v>171.94822469135798</v>
      </c>
      <c r="N199" s="8">
        <f t="shared" si="9"/>
        <v>0.98962646126539688</v>
      </c>
      <c r="O199" s="8">
        <f t="shared" si="10"/>
        <v>0.67686251981306322</v>
      </c>
      <c r="P199" s="8">
        <f t="shared" si="11"/>
        <v>-0.13662083910422859</v>
      </c>
    </row>
    <row r="200" spans="1:16">
      <c r="A200" s="12">
        <v>33910</v>
      </c>
      <c r="B200">
        <v>3559.51</v>
      </c>
      <c r="C200">
        <v>3595.62</v>
      </c>
      <c r="D200">
        <v>3630.2020000000002</v>
      </c>
      <c r="E200">
        <v>3660.2290000000007</v>
      </c>
      <c r="F200">
        <v>3663.2204999999994</v>
      </c>
      <c r="G200">
        <v>3664.6614000000009</v>
      </c>
      <c r="H200">
        <v>114.16004115226339</v>
      </c>
      <c r="I200">
        <v>115.27267489711936</v>
      </c>
      <c r="J200">
        <v>115.94025514403295</v>
      </c>
      <c r="K200">
        <v>118.93146090534981</v>
      </c>
      <c r="L200">
        <v>137.60306378600825</v>
      </c>
      <c r="M200">
        <v>169.85962551440326</v>
      </c>
      <c r="N200" s="8">
        <f t="shared" si="9"/>
        <v>0.97130665332409682</v>
      </c>
      <c r="O200" s="8">
        <f t="shared" si="10"/>
        <v>0.67208461579107381</v>
      </c>
      <c r="P200" s="8">
        <f t="shared" si="11"/>
        <v>-0.10886891735098382</v>
      </c>
    </row>
    <row r="201" spans="1:16">
      <c r="A201" s="12">
        <v>33911</v>
      </c>
      <c r="B201">
        <v>3559.66</v>
      </c>
      <c r="C201">
        <v>3559.585</v>
      </c>
      <c r="D201">
        <v>3612.54</v>
      </c>
      <c r="E201">
        <v>3643.7779999999998</v>
      </c>
      <c r="F201">
        <v>3661.5974999999999</v>
      </c>
      <c r="G201">
        <v>3659.9940000000015</v>
      </c>
      <c r="H201">
        <v>111.50511659807957</v>
      </c>
      <c r="I201">
        <v>112.83257887517148</v>
      </c>
      <c r="J201">
        <v>113.62905624142664</v>
      </c>
      <c r="K201">
        <v>117.60597256515777</v>
      </c>
      <c r="L201">
        <v>136.62881961591219</v>
      </c>
      <c r="M201">
        <v>168.34532784636488</v>
      </c>
      <c r="N201" s="8">
        <f t="shared" si="9"/>
        <v>0.97258629385731188</v>
      </c>
      <c r="O201" s="8">
        <f t="shared" si="10"/>
        <v>0.66235943714363865</v>
      </c>
      <c r="P201" s="8">
        <f t="shared" si="11"/>
        <v>-8.5853705129141464E-2</v>
      </c>
    </row>
    <row r="202" spans="1:16">
      <c r="A202" s="12">
        <v>33912</v>
      </c>
      <c r="B202">
        <v>3506.05</v>
      </c>
      <c r="C202">
        <v>3532.855</v>
      </c>
      <c r="D202">
        <v>3579.57</v>
      </c>
      <c r="E202">
        <v>3624.9449999999997</v>
      </c>
      <c r="F202">
        <v>3652.4895000000006</v>
      </c>
      <c r="G202">
        <v>3654.095600000001</v>
      </c>
      <c r="H202">
        <v>114.01682213077277</v>
      </c>
      <c r="I202">
        <v>112.76096936442616</v>
      </c>
      <c r="J202">
        <v>112.00745770461822</v>
      </c>
      <c r="K202">
        <v>117.44065477823506</v>
      </c>
      <c r="L202">
        <v>131.73166072245084</v>
      </c>
      <c r="M202">
        <v>166.74746428898032</v>
      </c>
      <c r="N202" s="8">
        <f t="shared" si="9"/>
        <v>0.9594850227782763</v>
      </c>
      <c r="O202" s="8">
        <f t="shared" si="10"/>
        <v>0.6837694511094744</v>
      </c>
      <c r="P202" s="8">
        <f t="shared" si="11"/>
        <v>-9.5494930192096622E-2</v>
      </c>
    </row>
    <row r="203" spans="1:16">
      <c r="A203" s="12">
        <v>33913</v>
      </c>
      <c r="B203">
        <v>3593.41</v>
      </c>
      <c r="C203">
        <v>3549.73</v>
      </c>
      <c r="D203">
        <v>3570.0720000000001</v>
      </c>
      <c r="E203">
        <v>3614.3630000000003</v>
      </c>
      <c r="F203">
        <v>3651.0225000000005</v>
      </c>
      <c r="G203">
        <v>3648.9148000000009</v>
      </c>
      <c r="H203">
        <v>102.38</v>
      </c>
      <c r="I203">
        <v>108.19841106538638</v>
      </c>
      <c r="J203">
        <v>111.68945770461821</v>
      </c>
      <c r="K203">
        <v>115.09165477823504</v>
      </c>
      <c r="L203">
        <v>128.15916072245085</v>
      </c>
      <c r="M203">
        <v>165.06706428898033</v>
      </c>
      <c r="N203" s="8">
        <f t="shared" si="9"/>
        <v>0.9847886829256739</v>
      </c>
      <c r="O203" s="8">
        <f t="shared" si="10"/>
        <v>0.62023275473515982</v>
      </c>
      <c r="P203" s="8">
        <f t="shared" si="11"/>
        <v>-0.10459702622300257</v>
      </c>
    </row>
    <row r="204" spans="1:16">
      <c r="A204" s="12">
        <v>33914</v>
      </c>
      <c r="B204">
        <v>3532.61</v>
      </c>
      <c r="C204">
        <v>3563.01</v>
      </c>
      <c r="D204">
        <v>3550.2480000000005</v>
      </c>
      <c r="E204">
        <v>3601.364</v>
      </c>
      <c r="F204">
        <v>3647.5115000000005</v>
      </c>
      <c r="G204">
        <v>3640.64</v>
      </c>
      <c r="H204">
        <v>109.30064624295078</v>
      </c>
      <c r="I204">
        <v>105.84032312147539</v>
      </c>
      <c r="J204">
        <v>110.27252522481328</v>
      </c>
      <c r="K204">
        <v>113.81171940253012</v>
      </c>
      <c r="L204">
        <v>128.3126930345984</v>
      </c>
      <c r="M204">
        <v>161.33827721383938</v>
      </c>
      <c r="N204" s="8">
        <f t="shared" si="9"/>
        <v>0.97032664586446349</v>
      </c>
      <c r="O204" s="8">
        <f t="shared" si="10"/>
        <v>0.67746258439392282</v>
      </c>
      <c r="P204" s="8">
        <f t="shared" si="11"/>
        <v>-8.6247845077718821E-2</v>
      </c>
    </row>
    <row r="205" spans="1:16">
      <c r="A205" s="12">
        <v>33915</v>
      </c>
      <c r="B205">
        <v>3535.78</v>
      </c>
      <c r="C205">
        <v>3534.1950000000002</v>
      </c>
      <c r="D205">
        <v>3545.5019999999995</v>
      </c>
      <c r="E205">
        <v>3587.8520000000003</v>
      </c>
      <c r="F205">
        <v>3644.1525000000011</v>
      </c>
      <c r="G205">
        <v>3632.1466000000005</v>
      </c>
      <c r="H205">
        <v>108.56582279124119</v>
      </c>
      <c r="I205">
        <v>108.93323451709598</v>
      </c>
      <c r="J205">
        <v>109.15368155260884</v>
      </c>
      <c r="K205">
        <v>112.54696834832089</v>
      </c>
      <c r="L205">
        <v>128.65098417416044</v>
      </c>
      <c r="M205">
        <v>158.39419366966419</v>
      </c>
      <c r="N205" s="8">
        <f t="shared" si="9"/>
        <v>0.97346841672084483</v>
      </c>
      <c r="O205" s="8">
        <f t="shared" si="10"/>
        <v>0.6854154200731527</v>
      </c>
      <c r="P205" s="8">
        <f t="shared" si="11"/>
        <v>-6.7374101329833944E-2</v>
      </c>
    </row>
    <row r="206" spans="1:16">
      <c r="A206" s="12">
        <v>33917</v>
      </c>
      <c r="B206">
        <v>3530.14</v>
      </c>
      <c r="C206">
        <v>3532.96</v>
      </c>
      <c r="D206">
        <v>3539.5980000000004</v>
      </c>
      <c r="E206">
        <v>3576.0690000000004</v>
      </c>
      <c r="F206">
        <v>3638.9985000000006</v>
      </c>
      <c r="G206">
        <v>3624.0772000000002</v>
      </c>
      <c r="H206">
        <v>106.74882301139731</v>
      </c>
      <c r="I206">
        <v>107.65732290131925</v>
      </c>
      <c r="J206">
        <v>108.20242283527242</v>
      </c>
      <c r="K206">
        <v>110.91573953834953</v>
      </c>
      <c r="L206">
        <v>127.62409199139699</v>
      </c>
      <c r="M206">
        <v>155.65577012989215</v>
      </c>
      <c r="N206" s="8">
        <f t="shared" si="9"/>
        <v>0.97407969123836535</v>
      </c>
      <c r="O206" s="8">
        <f t="shared" si="10"/>
        <v>0.68580061582244711</v>
      </c>
      <c r="P206" s="8">
        <f t="shared" si="11"/>
        <v>-6.0991915334802575E-2</v>
      </c>
    </row>
    <row r="207" spans="1:16">
      <c r="A207" s="12">
        <v>33918</v>
      </c>
      <c r="B207">
        <v>3534.53</v>
      </c>
      <c r="C207">
        <v>3532.335</v>
      </c>
      <c r="D207">
        <v>3545.2940000000003</v>
      </c>
      <c r="E207">
        <v>3562.4319999999998</v>
      </c>
      <c r="F207">
        <v>3629.2740000000003</v>
      </c>
      <c r="G207">
        <v>3616.998</v>
      </c>
      <c r="H207">
        <v>108.20509734852976</v>
      </c>
      <c r="I207">
        <v>107.47696017996353</v>
      </c>
      <c r="J207">
        <v>107.04007787882381</v>
      </c>
      <c r="K207">
        <v>109.523767791721</v>
      </c>
      <c r="L207">
        <v>121.28234685882349</v>
      </c>
      <c r="M207">
        <v>152.09027207686276</v>
      </c>
      <c r="N207" s="8">
        <f t="shared" si="9"/>
        <v>0.97719987680391307</v>
      </c>
      <c r="O207" s="8">
        <f t="shared" si="10"/>
        <v>0.71145311183246163</v>
      </c>
      <c r="P207" s="8">
        <f t="shared" si="11"/>
        <v>-4.8665593445238887E-2</v>
      </c>
    </row>
    <row r="208" spans="1:16">
      <c r="A208" s="12">
        <v>33919</v>
      </c>
      <c r="B208">
        <v>3570.89</v>
      </c>
      <c r="C208">
        <v>3552.71</v>
      </c>
      <c r="D208">
        <v>3540.79</v>
      </c>
      <c r="E208">
        <v>3555.4309999999996</v>
      </c>
      <c r="F208">
        <v>3622.4595000000008</v>
      </c>
      <c r="G208">
        <v>3611.3704000000002</v>
      </c>
      <c r="H208">
        <v>107.83991438372276</v>
      </c>
      <c r="I208">
        <v>108.02250586612627</v>
      </c>
      <c r="J208">
        <v>108.13206075556836</v>
      </c>
      <c r="K208">
        <v>109.91075923009328</v>
      </c>
      <c r="L208">
        <v>117.24984257800963</v>
      </c>
      <c r="M208">
        <v>149.4758703645372</v>
      </c>
      <c r="N208" s="8">
        <f t="shared" si="9"/>
        <v>0.98879084792853145</v>
      </c>
      <c r="O208" s="8">
        <f t="shared" si="10"/>
        <v>0.72145366419828205</v>
      </c>
      <c r="P208" s="8">
        <f t="shared" si="11"/>
        <v>-5.9954241099557729E-2</v>
      </c>
    </row>
    <row r="209" spans="1:16">
      <c r="A209" s="12">
        <v>33921</v>
      </c>
      <c r="B209">
        <v>3555.51</v>
      </c>
      <c r="C209">
        <v>3563.2</v>
      </c>
      <c r="D209">
        <v>3545.37</v>
      </c>
      <c r="E209">
        <v>3547.8089999999997</v>
      </c>
      <c r="F209">
        <v>3612.7690000000002</v>
      </c>
      <c r="G209">
        <v>3607.3130000000006</v>
      </c>
      <c r="H209">
        <v>107.59794491454994</v>
      </c>
      <c r="I209">
        <v>107.71892964913636</v>
      </c>
      <c r="J209">
        <v>107.7915204898882</v>
      </c>
      <c r="K209">
        <v>109.03202285735074</v>
      </c>
      <c r="L209">
        <v>115.1327398237371</v>
      </c>
      <c r="M209">
        <v>147.41162926282817</v>
      </c>
      <c r="N209" s="8">
        <f t="shared" si="9"/>
        <v>0.98563944964021688</v>
      </c>
      <c r="O209" s="8">
        <f t="shared" si="10"/>
        <v>0.72991490191528741</v>
      </c>
      <c r="P209" s="8">
        <f t="shared" si="11"/>
        <v>-3.7938298584450705E-2</v>
      </c>
    </row>
    <row r="210" spans="1:16">
      <c r="A210" s="12">
        <v>33922</v>
      </c>
      <c r="B210">
        <v>3573.09</v>
      </c>
      <c r="C210">
        <v>3564.3</v>
      </c>
      <c r="D210">
        <v>3552.8319999999999</v>
      </c>
      <c r="E210">
        <v>3549.1669999999999</v>
      </c>
      <c r="F210">
        <v>3604.6980000000003</v>
      </c>
      <c r="G210">
        <v>3603.3724000000007</v>
      </c>
      <c r="H210">
        <v>107.88098554893416</v>
      </c>
      <c r="I210">
        <v>107.73946523174206</v>
      </c>
      <c r="J210">
        <v>107.65455304142679</v>
      </c>
      <c r="K210">
        <v>108.40411729701782</v>
      </c>
      <c r="L210">
        <v>113.66778910118379</v>
      </c>
      <c r="M210">
        <v>146.29364897380688</v>
      </c>
      <c r="N210" s="8">
        <f t="shared" si="9"/>
        <v>0.99159609481384703</v>
      </c>
      <c r="O210" s="8">
        <f t="shared" si="10"/>
        <v>0.73742767581284197</v>
      </c>
      <c r="P210" s="8">
        <f t="shared" si="11"/>
        <v>-8.1162243324405484E-2</v>
      </c>
    </row>
    <row r="211" spans="1:16">
      <c r="A211" s="12">
        <v>33924</v>
      </c>
      <c r="B211">
        <v>3588.44</v>
      </c>
      <c r="C211">
        <v>3580.7650000000003</v>
      </c>
      <c r="D211">
        <v>3564.4919999999997</v>
      </c>
      <c r="E211">
        <v>3552.0449999999996</v>
      </c>
      <c r="F211">
        <v>3597.9115000000006</v>
      </c>
      <c r="G211">
        <v>3599.4312000000004</v>
      </c>
      <c r="H211">
        <v>107.7729482824023</v>
      </c>
      <c r="I211">
        <v>107.82696691566824</v>
      </c>
      <c r="J211">
        <v>107.85937809562779</v>
      </c>
      <c r="K211">
        <v>108.0309004654501</v>
      </c>
      <c r="L211">
        <v>112.81843651530394</v>
      </c>
      <c r="M211">
        <v>145.2941079394549</v>
      </c>
      <c r="N211" s="8">
        <f t="shared" si="9"/>
        <v>0.99694640642110333</v>
      </c>
      <c r="O211" s="8">
        <f t="shared" si="10"/>
        <v>0.74175718348683528</v>
      </c>
      <c r="P211" s="8">
        <f t="shared" si="11"/>
        <v>-8.232825406026012E-2</v>
      </c>
    </row>
    <row r="212" spans="1:16">
      <c r="A212" s="12">
        <v>33925</v>
      </c>
      <c r="B212">
        <v>3583.71</v>
      </c>
      <c r="C212">
        <v>3586.0749999999998</v>
      </c>
      <c r="D212">
        <v>3574.328</v>
      </c>
      <c r="E212">
        <v>3559.8110000000001</v>
      </c>
      <c r="F212">
        <v>3592.3780000000006</v>
      </c>
      <c r="G212">
        <v>3597.4046000000003</v>
      </c>
      <c r="H212">
        <v>107.75062624862881</v>
      </c>
      <c r="I212">
        <v>107.76178726551555</v>
      </c>
      <c r="J212">
        <v>107.7684838756476</v>
      </c>
      <c r="K212">
        <v>107.40428087723569</v>
      </c>
      <c r="L212">
        <v>112.42246782773536</v>
      </c>
      <c r="M212">
        <v>143.96012046442749</v>
      </c>
      <c r="N212" s="8">
        <f t="shared" si="9"/>
        <v>0.99619319995309941</v>
      </c>
      <c r="O212" s="8">
        <f t="shared" si="10"/>
        <v>0.74847552156122266</v>
      </c>
      <c r="P212" s="8">
        <f t="shared" si="11"/>
        <v>-9.2775364078008543E-2</v>
      </c>
    </row>
    <row r="213" spans="1:16">
      <c r="A213" s="12">
        <v>33926</v>
      </c>
      <c r="B213">
        <v>3660.1</v>
      </c>
      <c r="C213">
        <v>3621.9049999999997</v>
      </c>
      <c r="D213">
        <v>3592.17</v>
      </c>
      <c r="E213">
        <v>3566.48</v>
      </c>
      <c r="F213">
        <v>3590.4215000000013</v>
      </c>
      <c r="G213">
        <v>3596.2722000000003</v>
      </c>
      <c r="H213">
        <v>115.05</v>
      </c>
      <c r="I213">
        <v>111.40031312431441</v>
      </c>
      <c r="J213">
        <v>109.21050099890303</v>
      </c>
      <c r="K213">
        <v>108.6712808772357</v>
      </c>
      <c r="L213">
        <v>111.88146782773538</v>
      </c>
      <c r="M213">
        <v>142.6155204644275</v>
      </c>
      <c r="N213" s="8">
        <f t="shared" si="9"/>
        <v>1.0177483228327375</v>
      </c>
      <c r="O213" s="8">
        <f t="shared" si="10"/>
        <v>0.80671444191585617</v>
      </c>
      <c r="P213" s="8">
        <f t="shared" si="11"/>
        <v>-7.8014261905412413E-2</v>
      </c>
    </row>
    <row r="214" spans="1:16">
      <c r="A214" s="12">
        <v>33927</v>
      </c>
      <c r="B214">
        <v>3682.38</v>
      </c>
      <c r="C214">
        <v>3671.24</v>
      </c>
      <c r="D214">
        <v>3617.5440000000003</v>
      </c>
      <c r="E214">
        <v>3581.4569999999994</v>
      </c>
      <c r="F214">
        <v>3591.4105000000004</v>
      </c>
      <c r="G214">
        <v>3596.6293999999998</v>
      </c>
      <c r="H214">
        <v>136.30000000000001</v>
      </c>
      <c r="I214">
        <v>125.675</v>
      </c>
      <c r="J214">
        <v>114.95091201599307</v>
      </c>
      <c r="K214">
        <v>111.37121625294063</v>
      </c>
      <c r="L214">
        <v>112.59146782773537</v>
      </c>
      <c r="M214">
        <v>142.58592046442752</v>
      </c>
      <c r="N214" s="8">
        <f t="shared" si="9"/>
        <v>1.0238419337838922</v>
      </c>
      <c r="O214" s="8">
        <f t="shared" si="10"/>
        <v>0.95591485860628345</v>
      </c>
      <c r="P214" s="8">
        <f t="shared" si="11"/>
        <v>-4.9193727969411113E-2</v>
      </c>
    </row>
    <row r="215" spans="1:16">
      <c r="A215" s="12">
        <v>33928</v>
      </c>
      <c r="B215">
        <v>3724.33</v>
      </c>
      <c r="C215">
        <v>3703.355</v>
      </c>
      <c r="D215">
        <v>3647.7919999999999</v>
      </c>
      <c r="E215">
        <v>3600.3119999999994</v>
      </c>
      <c r="F215">
        <v>3594.0820000000008</v>
      </c>
      <c r="G215">
        <v>3602.2821999999996</v>
      </c>
      <c r="H215">
        <v>149.80000000000001</v>
      </c>
      <c r="I215">
        <v>143.05000000000001</v>
      </c>
      <c r="J215">
        <v>123.33471490620623</v>
      </c>
      <c r="K215">
        <v>115.49463397381649</v>
      </c>
      <c r="L215">
        <v>114.0208011610687</v>
      </c>
      <c r="M215">
        <v>141.8131204644275</v>
      </c>
      <c r="N215" s="8">
        <f t="shared" si="9"/>
        <v>1.033880688192613</v>
      </c>
      <c r="O215" s="8">
        <f t="shared" si="10"/>
        <v>1.0563197503123551</v>
      </c>
      <c r="P215" s="8">
        <f t="shared" si="11"/>
        <v>-4.8886645383196363E-2</v>
      </c>
    </row>
    <row r="216" spans="1:16">
      <c r="A216" s="12">
        <v>33929</v>
      </c>
      <c r="B216">
        <v>3711.71</v>
      </c>
      <c r="C216">
        <v>3718.02</v>
      </c>
      <c r="D216">
        <v>3672.4459999999999</v>
      </c>
      <c r="E216">
        <v>3618.4689999999996</v>
      </c>
      <c r="F216">
        <v>3597.2690000000002</v>
      </c>
      <c r="G216">
        <v>3607.7644</v>
      </c>
      <c r="H216">
        <v>133.71666666666667</v>
      </c>
      <c r="I216">
        <v>141.75833333333333</v>
      </c>
      <c r="J216">
        <v>128.5234585830591</v>
      </c>
      <c r="K216">
        <v>118.19141833934343</v>
      </c>
      <c r="L216">
        <v>114.55357893884647</v>
      </c>
      <c r="M216">
        <v>141.16585379776083</v>
      </c>
      <c r="N216" s="8">
        <f t="shared" si="9"/>
        <v>1.0288116374783232</v>
      </c>
      <c r="O216" s="8">
        <f t="shared" si="10"/>
        <v>0.94723095613641717</v>
      </c>
      <c r="P216" s="8">
        <f t="shared" si="11"/>
        <v>-4.2662276955904396E-2</v>
      </c>
    </row>
    <row r="217" spans="1:16">
      <c r="A217" s="12">
        <v>33931</v>
      </c>
      <c r="B217">
        <v>3698.51</v>
      </c>
      <c r="C217">
        <v>3705.11</v>
      </c>
      <c r="D217">
        <v>3695.4059999999999</v>
      </c>
      <c r="E217">
        <v>3634.8669999999997</v>
      </c>
      <c r="F217">
        <v>3598.6494999999995</v>
      </c>
      <c r="G217">
        <v>3610.3360000000002</v>
      </c>
      <c r="H217">
        <v>139.9388888888889</v>
      </c>
      <c r="I217">
        <v>136.82777777777778</v>
      </c>
      <c r="J217">
        <v>134.96111111111111</v>
      </c>
      <c r="K217">
        <v>121.36479749337934</v>
      </c>
      <c r="L217">
        <v>115.44428264255016</v>
      </c>
      <c r="M217">
        <v>139.18003157553861</v>
      </c>
      <c r="N217" s="8">
        <f t="shared" si="9"/>
        <v>1.0244226576141389</v>
      </c>
      <c r="O217" s="8">
        <f t="shared" si="10"/>
        <v>1.005452343304998</v>
      </c>
      <c r="P217" s="8">
        <f t="shared" si="11"/>
        <v>-3.4343559974151866E-2</v>
      </c>
    </row>
    <row r="218" spans="1:16">
      <c r="A218" s="12">
        <v>33932</v>
      </c>
      <c r="B218">
        <v>3687.22</v>
      </c>
      <c r="C218">
        <v>3692.8649999999998</v>
      </c>
      <c r="D218">
        <v>3700.83</v>
      </c>
      <c r="E218">
        <v>3646.5</v>
      </c>
      <c r="F218">
        <v>3600.9654999999998</v>
      </c>
      <c r="G218">
        <v>3614.4424000000004</v>
      </c>
      <c r="H218">
        <v>141.15185185185186</v>
      </c>
      <c r="I218">
        <v>140.54537037037039</v>
      </c>
      <c r="J218">
        <v>140.18148148148148</v>
      </c>
      <c r="K218">
        <v>124.69599124019226</v>
      </c>
      <c r="L218">
        <v>117.30337523514277</v>
      </c>
      <c r="M218">
        <v>138.76766861257565</v>
      </c>
      <c r="N218" s="8">
        <f t="shared" si="9"/>
        <v>1.0201352219639741</v>
      </c>
      <c r="O218" s="8">
        <f t="shared" si="10"/>
        <v>1.0171811147590337</v>
      </c>
      <c r="P218" s="8">
        <f t="shared" si="11"/>
        <v>-1.783457455752566E-2</v>
      </c>
    </row>
    <row r="219" spans="1:16">
      <c r="A219" s="12">
        <v>33933</v>
      </c>
      <c r="B219">
        <v>3673.51</v>
      </c>
      <c r="C219">
        <v>3680.3649999999998</v>
      </c>
      <c r="D219">
        <v>3699.0559999999996</v>
      </c>
      <c r="E219">
        <v>3658.3</v>
      </c>
      <c r="F219">
        <v>3603.0544999999993</v>
      </c>
      <c r="G219">
        <v>3617.4176000000002</v>
      </c>
      <c r="H219">
        <v>138.26913580246915</v>
      </c>
      <c r="I219">
        <v>139.71049382716052</v>
      </c>
      <c r="J219">
        <v>140.57530864197531</v>
      </c>
      <c r="K219">
        <v>127.7631103289842</v>
      </c>
      <c r="L219">
        <v>118.39756659316745</v>
      </c>
      <c r="M219">
        <v>138.74765132862504</v>
      </c>
      <c r="N219" s="8">
        <f t="shared" si="9"/>
        <v>1.0155061997818555</v>
      </c>
      <c r="O219" s="8">
        <f t="shared" si="10"/>
        <v>0.9965511810717248</v>
      </c>
      <c r="P219" s="8">
        <f t="shared" si="11"/>
        <v>-7.6493598765214636E-3</v>
      </c>
    </row>
    <row r="220" spans="1:16">
      <c r="A220" s="12">
        <v>33934</v>
      </c>
      <c r="B220">
        <v>3676.56</v>
      </c>
      <c r="C220">
        <v>3675.0349999999999</v>
      </c>
      <c r="D220">
        <v>3689.5020000000004</v>
      </c>
      <c r="E220">
        <v>3668.6469999999999</v>
      </c>
      <c r="F220">
        <v>3608.9070000000002</v>
      </c>
      <c r="G220">
        <v>3620.3604000000005</v>
      </c>
      <c r="H220">
        <v>139.78662551440331</v>
      </c>
      <c r="I220">
        <v>139.02788065843623</v>
      </c>
      <c r="J220">
        <v>138.57263374485598</v>
      </c>
      <c r="K220">
        <v>130.95367432553113</v>
      </c>
      <c r="L220">
        <v>119.67889581127443</v>
      </c>
      <c r="M220">
        <v>138.61278383891306</v>
      </c>
      <c r="N220" s="8">
        <f t="shared" si="9"/>
        <v>1.0155232059217087</v>
      </c>
      <c r="O220" s="8">
        <f t="shared" si="10"/>
        <v>1.0084684950621468</v>
      </c>
      <c r="P220" s="8">
        <f t="shared" si="11"/>
        <v>-7.5641360402114877E-3</v>
      </c>
    </row>
    <row r="221" spans="1:16">
      <c r="A221" s="12">
        <v>33935</v>
      </c>
      <c r="B221">
        <v>3681.94</v>
      </c>
      <c r="C221">
        <v>3679.25</v>
      </c>
      <c r="D221">
        <v>3683.5479999999998</v>
      </c>
      <c r="E221">
        <v>3677.9970000000003</v>
      </c>
      <c r="F221">
        <v>3615.0209999999997</v>
      </c>
      <c r="G221">
        <v>3623.1896000000002</v>
      </c>
      <c r="H221">
        <v>139.73587105624145</v>
      </c>
      <c r="I221">
        <v>139.76124828532238</v>
      </c>
      <c r="J221">
        <v>139.77647462277093</v>
      </c>
      <c r="K221">
        <v>134.14996660291501</v>
      </c>
      <c r="L221">
        <v>121.09043353418255</v>
      </c>
      <c r="M221">
        <v>138.42370126003792</v>
      </c>
      <c r="N221" s="8">
        <f t="shared" si="9"/>
        <v>1.0162151050555013</v>
      </c>
      <c r="O221" s="8">
        <f t="shared" si="10"/>
        <v>1.0094793722769957</v>
      </c>
      <c r="P221" s="8">
        <f t="shared" si="11"/>
        <v>-1.2197374210334729E-2</v>
      </c>
    </row>
    <row r="222" spans="1:16">
      <c r="A222" s="12">
        <v>33936</v>
      </c>
      <c r="B222">
        <v>3686.14</v>
      </c>
      <c r="C222">
        <v>3684.04</v>
      </c>
      <c r="D222">
        <v>3681.0739999999996</v>
      </c>
      <c r="E222">
        <v>3688.24</v>
      </c>
      <c r="F222">
        <v>3624.0254999999997</v>
      </c>
      <c r="G222">
        <v>3627.4623999999999</v>
      </c>
      <c r="H222">
        <v>139.26387745770464</v>
      </c>
      <c r="I222">
        <v>139.49987425697304</v>
      </c>
      <c r="J222">
        <v>139.64147233653409</v>
      </c>
      <c r="K222">
        <v>137.30129172382257</v>
      </c>
      <c r="L222">
        <v>122.35278630052915</v>
      </c>
      <c r="M222">
        <v>139.14097880919198</v>
      </c>
      <c r="N222" s="8">
        <f t="shared" si="9"/>
        <v>1.0161759361034315</v>
      </c>
      <c r="O222" s="8">
        <f t="shared" si="10"/>
        <v>1.0008832670976189</v>
      </c>
      <c r="P222" s="8">
        <f t="shared" si="11"/>
        <v>-2.9309792899889848E-2</v>
      </c>
    </row>
    <row r="223" spans="1:16">
      <c r="A223" s="12">
        <v>33938</v>
      </c>
      <c r="B223">
        <v>3675.01</v>
      </c>
      <c r="C223">
        <v>3680.5749999999998</v>
      </c>
      <c r="D223">
        <v>3678.6320000000001</v>
      </c>
      <c r="E223">
        <v>3689.7310000000007</v>
      </c>
      <c r="F223">
        <v>3628.1055000000001</v>
      </c>
      <c r="G223">
        <v>3633.93</v>
      </c>
      <c r="H223">
        <v>139.5954580094498</v>
      </c>
      <c r="I223">
        <v>139.42966773357722</v>
      </c>
      <c r="J223">
        <v>139.33019356805366</v>
      </c>
      <c r="K223">
        <v>139.7558375247676</v>
      </c>
      <c r="L223">
        <v>124.21355920100163</v>
      </c>
      <c r="M223">
        <v>139.37608796938096</v>
      </c>
      <c r="N223" s="8">
        <f t="shared" si="9"/>
        <v>1.0113045655805148</v>
      </c>
      <c r="O223" s="8">
        <f t="shared" si="10"/>
        <v>1.0015739431581481</v>
      </c>
      <c r="P223" s="8">
        <f t="shared" si="11"/>
        <v>-1.4579552164484009E-2</v>
      </c>
    </row>
    <row r="224" spans="1:16">
      <c r="A224" s="12">
        <v>33939</v>
      </c>
      <c r="B224">
        <v>3646.76</v>
      </c>
      <c r="C224">
        <v>3660.8850000000002</v>
      </c>
      <c r="D224">
        <v>3673.2820000000002</v>
      </c>
      <c r="E224">
        <v>3686.1690000000003</v>
      </c>
      <c r="F224">
        <v>3633.8129999999996</v>
      </c>
      <c r="G224">
        <v>3638.9194000000002</v>
      </c>
      <c r="H224">
        <v>139.53173550779863</v>
      </c>
      <c r="I224">
        <v>139.56359675862421</v>
      </c>
      <c r="J224">
        <v>139.58271350911957</v>
      </c>
      <c r="K224">
        <v>140.07901107554744</v>
      </c>
      <c r="L224">
        <v>125.72511366424403</v>
      </c>
      <c r="M224">
        <v>140.00372267953699</v>
      </c>
      <c r="N224" s="8">
        <f t="shared" si="9"/>
        <v>1.0021546506361201</v>
      </c>
      <c r="O224" s="8">
        <f t="shared" si="10"/>
        <v>0.9966287527023926</v>
      </c>
      <c r="P224" s="8">
        <f t="shared" si="11"/>
        <v>3.5217562987418925E-2</v>
      </c>
    </row>
    <row r="225" spans="1:16">
      <c r="A225" s="12">
        <v>33940</v>
      </c>
      <c r="B225">
        <v>3635.7</v>
      </c>
      <c r="C225">
        <v>3641.23</v>
      </c>
      <c r="D225">
        <v>3665.11</v>
      </c>
      <c r="E225">
        <v>3677.3059999999996</v>
      </c>
      <c r="F225">
        <v>3638.8089999999997</v>
      </c>
      <c r="G225">
        <v>3641.1492000000003</v>
      </c>
      <c r="H225">
        <v>139.46369032498436</v>
      </c>
      <c r="I225">
        <v>139.49771291639149</v>
      </c>
      <c r="J225">
        <v>139.51812647123577</v>
      </c>
      <c r="K225">
        <v>139.04538010804589</v>
      </c>
      <c r="L225">
        <v>127.27000704093118</v>
      </c>
      <c r="M225">
        <v>139.65079648603663</v>
      </c>
      <c r="N225" s="8">
        <f t="shared" si="9"/>
        <v>0.9985034395184903</v>
      </c>
      <c r="O225" s="8">
        <f t="shared" si="10"/>
        <v>0.9986601855072772</v>
      </c>
      <c r="P225" s="8">
        <f t="shared" si="11"/>
        <v>6.2642682289517845E-2</v>
      </c>
    </row>
    <row r="226" spans="1:16">
      <c r="A226" s="12">
        <v>33941</v>
      </c>
      <c r="B226">
        <v>3614.08</v>
      </c>
      <c r="C226">
        <v>3624.89</v>
      </c>
      <c r="D226">
        <v>3651.5380000000005</v>
      </c>
      <c r="E226">
        <v>3667.5430000000001</v>
      </c>
      <c r="F226">
        <v>3643.0059999999999</v>
      </c>
      <c r="G226">
        <v>3641.7492000000002</v>
      </c>
      <c r="H226">
        <v>139.53029461407758</v>
      </c>
      <c r="I226">
        <v>139.49699246953097</v>
      </c>
      <c r="J226">
        <v>139.47701118280298</v>
      </c>
      <c r="K226">
        <v>139.62674290278696</v>
      </c>
      <c r="L226">
        <v>128.90908062106521</v>
      </c>
      <c r="M226">
        <v>138.11580237831819</v>
      </c>
      <c r="N226" s="8">
        <f t="shared" si="9"/>
        <v>0.9924022225363569</v>
      </c>
      <c r="O226" s="8">
        <f t="shared" si="10"/>
        <v>1.0102413497326315</v>
      </c>
      <c r="P226" s="8">
        <f t="shared" si="11"/>
        <v>7.2682397733309798E-2</v>
      </c>
    </row>
    <row r="227" spans="1:16">
      <c r="A227" s="12">
        <v>33942</v>
      </c>
      <c r="B227">
        <v>3651.39</v>
      </c>
      <c r="C227">
        <v>3632.7349999999997</v>
      </c>
      <c r="D227">
        <v>3644.5880000000006</v>
      </c>
      <c r="E227">
        <v>3662.8309999999997</v>
      </c>
      <c r="F227">
        <v>3648.8490000000006</v>
      </c>
      <c r="G227">
        <v>3640.4228000000003</v>
      </c>
      <c r="H227">
        <v>139.50857348228683</v>
      </c>
      <c r="I227">
        <v>139.51943404818221</v>
      </c>
      <c r="J227">
        <v>139.52595038771943</v>
      </c>
      <c r="K227">
        <v>139.58371136212676</v>
      </c>
      <c r="L227">
        <v>130.47425442775307</v>
      </c>
      <c r="M227">
        <v>135.28377384796394</v>
      </c>
      <c r="N227" s="8">
        <f t="shared" si="9"/>
        <v>1.0030126171059031</v>
      </c>
      <c r="O227" s="8">
        <f t="shared" si="10"/>
        <v>1.0312291675058596</v>
      </c>
      <c r="P227" s="8">
        <f t="shared" si="11"/>
        <v>6.1165747838494426E-2</v>
      </c>
    </row>
    <row r="228" spans="1:16">
      <c r="A228" s="12">
        <v>33943</v>
      </c>
      <c r="B228">
        <v>3727.95</v>
      </c>
      <c r="C228">
        <v>3689.67</v>
      </c>
      <c r="D228">
        <v>3655.1760000000004</v>
      </c>
      <c r="E228">
        <v>3666.9039999999995</v>
      </c>
      <c r="F228">
        <v>3656.7019999999998</v>
      </c>
      <c r="G228">
        <v>3640.8968000000009</v>
      </c>
      <c r="H228">
        <v>101.22</v>
      </c>
      <c r="I228">
        <v>120.36428674114342</v>
      </c>
      <c r="J228">
        <v>131.85085878582947</v>
      </c>
      <c r="K228">
        <v>135.59052617694158</v>
      </c>
      <c r="L228">
        <v>130.14325870856692</v>
      </c>
      <c r="M228">
        <v>132.88877384796396</v>
      </c>
      <c r="N228" s="8">
        <f t="shared" si="9"/>
        <v>1.0239098235357835</v>
      </c>
      <c r="O228" s="8">
        <f t="shared" si="10"/>
        <v>0.76168962259975603</v>
      </c>
      <c r="P228" s="8">
        <f t="shared" si="11"/>
        <v>7.3286927131533425E-2</v>
      </c>
    </row>
    <row r="229" spans="1:16">
      <c r="A229" s="12">
        <v>33945</v>
      </c>
      <c r="B229">
        <v>3755.77</v>
      </c>
      <c r="C229">
        <v>3741.86</v>
      </c>
      <c r="D229">
        <v>3676.9780000000001</v>
      </c>
      <c r="E229">
        <v>3675.13</v>
      </c>
      <c r="F229">
        <v>3666.7150000000011</v>
      </c>
      <c r="G229">
        <v>3641.6032000000014</v>
      </c>
      <c r="H229">
        <v>127.55</v>
      </c>
      <c r="I229">
        <v>114.38500000000001</v>
      </c>
      <c r="J229">
        <v>129.45451168426976</v>
      </c>
      <c r="K229">
        <v>134.51861259669465</v>
      </c>
      <c r="L229">
        <v>131.14086146283947</v>
      </c>
      <c r="M229">
        <v>130.47737384796395</v>
      </c>
      <c r="N229" s="8">
        <f t="shared" si="9"/>
        <v>1.0313506974071196</v>
      </c>
      <c r="O229" s="8">
        <f t="shared" si="10"/>
        <v>0.97756412654829328</v>
      </c>
      <c r="P229" s="8">
        <f t="shared" si="11"/>
        <v>5.4777049712841842E-2</v>
      </c>
    </row>
    <row r="230" spans="1:16">
      <c r="A230" s="12">
        <v>33946</v>
      </c>
      <c r="B230">
        <v>3761.01</v>
      </c>
      <c r="C230">
        <v>3758.39</v>
      </c>
      <c r="D230">
        <v>3702.04</v>
      </c>
      <c r="E230">
        <v>3683.5749999999998</v>
      </c>
      <c r="F230">
        <v>3676.1109999999999</v>
      </c>
      <c r="G230">
        <v>3645.5660000000016</v>
      </c>
      <c r="H230">
        <v>102.92</v>
      </c>
      <c r="I230">
        <v>115.235</v>
      </c>
      <c r="J230">
        <v>122.14577361927289</v>
      </c>
      <c r="K230">
        <v>130.83195004525433</v>
      </c>
      <c r="L230">
        <v>130.89281218539276</v>
      </c>
      <c r="M230">
        <v>129.07917384796394</v>
      </c>
      <c r="N230" s="8">
        <f t="shared" si="9"/>
        <v>1.0316669620026078</v>
      </c>
      <c r="O230" s="8">
        <f t="shared" si="10"/>
        <v>0.79734008927903777</v>
      </c>
      <c r="P230" s="8">
        <f t="shared" si="11"/>
        <v>4.0324274596451444E-2</v>
      </c>
    </row>
    <row r="231" spans="1:16">
      <c r="A231" s="12">
        <v>33947</v>
      </c>
      <c r="B231">
        <v>3776.55</v>
      </c>
      <c r="C231">
        <v>3768.78</v>
      </c>
      <c r="D231">
        <v>3734.5340000000006</v>
      </c>
      <c r="E231">
        <v>3693.036000000001</v>
      </c>
      <c r="F231">
        <v>3685.5165000000002</v>
      </c>
      <c r="G231">
        <v>3649.2546000000016</v>
      </c>
      <c r="H231">
        <v>136.63</v>
      </c>
      <c r="I231">
        <v>119.77500000000001</v>
      </c>
      <c r="J231">
        <v>121.56571469645738</v>
      </c>
      <c r="K231">
        <v>130.52136293963017</v>
      </c>
      <c r="L231">
        <v>132.3356647712726</v>
      </c>
      <c r="M231">
        <v>129.19197384796394</v>
      </c>
      <c r="N231" s="8">
        <f t="shared" si="9"/>
        <v>1.0348825757457423</v>
      </c>
      <c r="O231" s="8">
        <f t="shared" si="10"/>
        <v>1.0575734384303881</v>
      </c>
      <c r="P231" s="8">
        <f t="shared" si="11"/>
        <v>7.3903430379579221E-2</v>
      </c>
    </row>
    <row r="232" spans="1:16">
      <c r="A232" s="12">
        <v>33948</v>
      </c>
      <c r="B232">
        <v>3746.75</v>
      </c>
      <c r="C232">
        <v>3761.65</v>
      </c>
      <c r="D232">
        <v>3753.6059999999998</v>
      </c>
      <c r="E232">
        <v>3699.0970000000007</v>
      </c>
      <c r="F232">
        <v>3693.6684999999998</v>
      </c>
      <c r="G232">
        <v>3650.4254000000014</v>
      </c>
      <c r="H232">
        <v>100.68</v>
      </c>
      <c r="I232">
        <v>118.655</v>
      </c>
      <c r="J232">
        <v>113.8</v>
      </c>
      <c r="K232">
        <v>126.66297519385974</v>
      </c>
      <c r="L232">
        <v>131.98213345884113</v>
      </c>
      <c r="M232">
        <v>126.96637384796395</v>
      </c>
      <c r="N232" s="8">
        <f t="shared" si="9"/>
        <v>1.0263872259928934</v>
      </c>
      <c r="O232" s="8">
        <f t="shared" si="10"/>
        <v>0.79296586134340896</v>
      </c>
      <c r="P232" s="8">
        <f t="shared" si="11"/>
        <v>9.3865349969973866E-2</v>
      </c>
    </row>
    <row r="233" spans="1:16">
      <c r="A233" s="12">
        <v>33949</v>
      </c>
      <c r="B233">
        <v>3734.3</v>
      </c>
      <c r="C233">
        <v>3740.5250000000001</v>
      </c>
      <c r="D233">
        <v>3754.8760000000002</v>
      </c>
      <c r="E233">
        <v>3705.0260000000007</v>
      </c>
      <c r="F233">
        <v>3697.3785000000003</v>
      </c>
      <c r="G233">
        <v>3652.6564000000012</v>
      </c>
      <c r="H233">
        <v>113.41</v>
      </c>
      <c r="I233">
        <v>107.045</v>
      </c>
      <c r="J233">
        <v>116.23800000000001</v>
      </c>
      <c r="K233">
        <v>124.04442939291475</v>
      </c>
      <c r="L233">
        <v>131.90013345884117</v>
      </c>
      <c r="M233">
        <v>125.75797384796397</v>
      </c>
      <c r="N233" s="8">
        <f t="shared" si="9"/>
        <v>1.0223518423468463</v>
      </c>
      <c r="O233" s="8">
        <f t="shared" si="10"/>
        <v>0.90181160311240272</v>
      </c>
      <c r="P233" s="8">
        <f t="shared" si="11"/>
        <v>9.0295369948852414E-2</v>
      </c>
    </row>
    <row r="234" spans="1:16">
      <c r="A234" s="12">
        <v>33950</v>
      </c>
      <c r="B234">
        <v>3742.61</v>
      </c>
      <c r="C234">
        <v>3738.4549999999999</v>
      </c>
      <c r="D234">
        <v>3752.2440000000001</v>
      </c>
      <c r="E234">
        <v>3714.6109999999999</v>
      </c>
      <c r="F234">
        <v>3700.39</v>
      </c>
      <c r="G234">
        <v>3655.4520000000007</v>
      </c>
      <c r="H234">
        <v>116.90666666666668</v>
      </c>
      <c r="I234">
        <v>115.15833333333333</v>
      </c>
      <c r="J234">
        <v>114.10933333333332</v>
      </c>
      <c r="K234">
        <v>121.78192250880156</v>
      </c>
      <c r="L234">
        <v>130.93046679217451</v>
      </c>
      <c r="M234">
        <v>125.97150718129731</v>
      </c>
      <c r="N234" s="8">
        <f t="shared" si="9"/>
        <v>1.0238432894208429</v>
      </c>
      <c r="O234" s="8">
        <f t="shared" si="10"/>
        <v>0.92804054887122545</v>
      </c>
      <c r="P234" s="8">
        <f t="shared" si="11"/>
        <v>8.199892588327394E-2</v>
      </c>
    </row>
    <row r="235" spans="1:16">
      <c r="A235" s="12">
        <v>33952</v>
      </c>
      <c r="B235">
        <v>3696.76</v>
      </c>
      <c r="C235">
        <v>3719.6850000000004</v>
      </c>
      <c r="D235">
        <v>3739.3940000000002</v>
      </c>
      <c r="E235">
        <v>3720.7169999999996</v>
      </c>
      <c r="F235">
        <v>3699.0114999999996</v>
      </c>
      <c r="G235">
        <v>3657.3280000000009</v>
      </c>
      <c r="H235">
        <v>121.09</v>
      </c>
      <c r="I235">
        <v>118.99833333333333</v>
      </c>
      <c r="J235">
        <v>117.74333333333334</v>
      </c>
      <c r="K235">
        <v>119.9445534763031</v>
      </c>
      <c r="L235">
        <v>129.49496679217449</v>
      </c>
      <c r="M235">
        <v>126.35730718129732</v>
      </c>
      <c r="N235" s="8">
        <f t="shared" si="9"/>
        <v>1.0107816416793898</v>
      </c>
      <c r="O235" s="8">
        <f t="shared" si="10"/>
        <v>0.9583141861852138</v>
      </c>
      <c r="P235" s="8">
        <f t="shared" si="11"/>
        <v>0.12446574838507229</v>
      </c>
    </row>
    <row r="236" spans="1:16">
      <c r="A236" s="12">
        <v>33953</v>
      </c>
      <c r="B236">
        <v>3688.26</v>
      </c>
      <c r="C236">
        <v>3692.51</v>
      </c>
      <c r="D236">
        <v>3721.7359999999999</v>
      </c>
      <c r="E236">
        <v>3728.1350000000007</v>
      </c>
      <c r="F236">
        <v>3697.838999999999</v>
      </c>
      <c r="G236">
        <v>3658.4288000000006</v>
      </c>
      <c r="H236">
        <v>117.13555555555557</v>
      </c>
      <c r="I236">
        <v>119.11277777777778</v>
      </c>
      <c r="J236">
        <v>113.84444444444446</v>
      </c>
      <c r="K236">
        <v>117.70507957045091</v>
      </c>
      <c r="L236">
        <v>128.66591123661894</v>
      </c>
      <c r="M236">
        <v>126.15428495907508</v>
      </c>
      <c r="N236" s="8">
        <f t="shared" si="9"/>
        <v>1.0081541015640374</v>
      </c>
      <c r="O236" s="8">
        <f t="shared" si="10"/>
        <v>0.92851032046636206</v>
      </c>
      <c r="P236" s="8">
        <f t="shared" si="11"/>
        <v>0.16006734883115611</v>
      </c>
    </row>
    <row r="237" spans="1:16">
      <c r="A237" s="12">
        <v>33954</v>
      </c>
      <c r="B237">
        <v>3674.92</v>
      </c>
      <c r="C237">
        <v>3681.59</v>
      </c>
      <c r="D237">
        <v>3707.37</v>
      </c>
      <c r="E237">
        <v>3730.4879999999998</v>
      </c>
      <c r="F237">
        <v>3696.6594999999993</v>
      </c>
      <c r="G237">
        <v>3657.3468000000007</v>
      </c>
      <c r="H237">
        <v>118.37740740740742</v>
      </c>
      <c r="I237">
        <v>117.7564814814815</v>
      </c>
      <c r="J237">
        <v>117.38392592592592</v>
      </c>
      <c r="K237">
        <v>115.59196296296295</v>
      </c>
      <c r="L237">
        <v>127.58783716254489</v>
      </c>
      <c r="M237">
        <v>123.82103310722322</v>
      </c>
      <c r="N237" s="8">
        <f t="shared" si="9"/>
        <v>1.0048049039265292</v>
      </c>
      <c r="O237" s="8">
        <f t="shared" si="10"/>
        <v>0.95603634081213107</v>
      </c>
      <c r="P237" s="8">
        <f t="shared" si="11"/>
        <v>0.19313345596638837</v>
      </c>
    </row>
    <row r="238" spans="1:16">
      <c r="A238" s="12">
        <v>33955</v>
      </c>
      <c r="B238">
        <v>3668.67</v>
      </c>
      <c r="C238">
        <v>3671.7950000000001</v>
      </c>
      <c r="D238">
        <v>3694.2440000000001</v>
      </c>
      <c r="E238">
        <v>3724.56</v>
      </c>
      <c r="F238">
        <v>3695.732</v>
      </c>
      <c r="G238">
        <v>3656.5766000000008</v>
      </c>
      <c r="H238">
        <v>118.86765432098768</v>
      </c>
      <c r="I238">
        <v>118.62253086419756</v>
      </c>
      <c r="J238">
        <v>118.47545679012346</v>
      </c>
      <c r="K238">
        <v>117.35672839506174</v>
      </c>
      <c r="L238">
        <v>126.47362728600169</v>
      </c>
      <c r="M238">
        <v>122.42858619364299</v>
      </c>
      <c r="N238" s="8">
        <f t="shared" si="9"/>
        <v>1.0033073011515743</v>
      </c>
      <c r="O238" s="8">
        <f t="shared" si="10"/>
        <v>0.9709142122492288</v>
      </c>
      <c r="P238" s="8">
        <f t="shared" si="11"/>
        <v>0.2313972093428954</v>
      </c>
    </row>
    <row r="239" spans="1:16">
      <c r="A239" s="12">
        <v>33956</v>
      </c>
      <c r="B239">
        <v>3657.99</v>
      </c>
      <c r="C239">
        <v>3663.33</v>
      </c>
      <c r="D239">
        <v>3677.32</v>
      </c>
      <c r="E239">
        <v>3714.7820000000002</v>
      </c>
      <c r="F239">
        <v>3694.9560000000006</v>
      </c>
      <c r="G239">
        <v>3654.75</v>
      </c>
      <c r="H239">
        <v>118.12687242798357</v>
      </c>
      <c r="I239">
        <v>118.49726337448563</v>
      </c>
      <c r="J239">
        <v>118.71949794238685</v>
      </c>
      <c r="K239">
        <v>116.41441563786009</v>
      </c>
      <c r="L239">
        <v>125.46651411727734</v>
      </c>
      <c r="M239">
        <v>121.79232364220265</v>
      </c>
      <c r="N239" s="8">
        <f t="shared" si="9"/>
        <v>1.0008865175456596</v>
      </c>
      <c r="O239" s="8">
        <f t="shared" si="10"/>
        <v>0.96990408668950834</v>
      </c>
      <c r="P239" s="8">
        <f t="shared" si="11"/>
        <v>0.1878080585239435</v>
      </c>
    </row>
    <row r="240" spans="1:16">
      <c r="A240" s="12">
        <v>33959</v>
      </c>
      <c r="B240">
        <v>3576.09</v>
      </c>
      <c r="C240">
        <v>3617.04</v>
      </c>
      <c r="D240">
        <v>3653.1860000000001</v>
      </c>
      <c r="E240">
        <v>3696.29</v>
      </c>
      <c r="F240">
        <v>3689.9325000000003</v>
      </c>
      <c r="G240">
        <v>3651.5816000000004</v>
      </c>
      <c r="H240">
        <v>134.72</v>
      </c>
      <c r="I240">
        <v>126.42343621399178</v>
      </c>
      <c r="J240">
        <v>121.44549794238685</v>
      </c>
      <c r="K240">
        <v>119.59441563786008</v>
      </c>
      <c r="L240">
        <v>125.2131828415572</v>
      </c>
      <c r="M240">
        <v>121.74312364220265</v>
      </c>
      <c r="N240" s="8">
        <f t="shared" si="9"/>
        <v>0.97932632807657916</v>
      </c>
      <c r="O240" s="8">
        <f t="shared" si="10"/>
        <v>1.106592273711785</v>
      </c>
      <c r="P240" s="8">
        <f t="shared" si="11"/>
        <v>0.2814582407042327</v>
      </c>
    </row>
    <row r="241" spans="1:16">
      <c r="A241" s="12">
        <v>33960</v>
      </c>
      <c r="B241">
        <v>3579.97</v>
      </c>
      <c r="C241">
        <v>3578.03</v>
      </c>
      <c r="D241">
        <v>3631.5279999999998</v>
      </c>
      <c r="E241">
        <v>3676.6319999999992</v>
      </c>
      <c r="F241">
        <v>3684.8340000000003</v>
      </c>
      <c r="G241">
        <v>3648.6976</v>
      </c>
      <c r="H241">
        <v>123.90484224965708</v>
      </c>
      <c r="I241">
        <v>129.31242112482855</v>
      </c>
      <c r="J241">
        <v>122.79935528120716</v>
      </c>
      <c r="K241">
        <v>118.3218998628258</v>
      </c>
      <c r="L241">
        <v>124.42163140122798</v>
      </c>
      <c r="M241">
        <v>121.7260204871958</v>
      </c>
      <c r="N241" s="8">
        <f t="shared" si="9"/>
        <v>0.98116379937871523</v>
      </c>
      <c r="O241" s="8">
        <f t="shared" si="10"/>
        <v>1.017899392042398</v>
      </c>
      <c r="P241" s="8">
        <f t="shared" si="11"/>
        <v>0.32328483199579883</v>
      </c>
    </row>
    <row r="242" spans="1:16">
      <c r="A242" s="12">
        <v>33961</v>
      </c>
      <c r="B242">
        <v>3448.15</v>
      </c>
      <c r="C242">
        <v>3514.06</v>
      </c>
      <c r="D242">
        <v>3586.174</v>
      </c>
      <c r="E242">
        <v>3646.7719999999995</v>
      </c>
      <c r="F242">
        <v>3672.9345000000003</v>
      </c>
      <c r="G242">
        <v>3643.7729999999997</v>
      </c>
      <c r="H242">
        <v>161.63999999999999</v>
      </c>
      <c r="I242">
        <v>142.77242112482853</v>
      </c>
      <c r="J242">
        <v>131.45187379972566</v>
      </c>
      <c r="K242">
        <v>124.41789986282579</v>
      </c>
      <c r="L242">
        <v>125.54043752834275</v>
      </c>
      <c r="M242">
        <v>122.64542048719581</v>
      </c>
      <c r="N242" s="8">
        <f t="shared" si="9"/>
        <v>0.94631306615423094</v>
      </c>
      <c r="O242" s="8">
        <f t="shared" si="10"/>
        <v>1.3179456628539605</v>
      </c>
      <c r="P242" s="8">
        <f t="shared" si="11"/>
        <v>0.37228658846047885</v>
      </c>
    </row>
    <row r="243" spans="1:16">
      <c r="A243" s="12">
        <v>33962</v>
      </c>
      <c r="B243">
        <v>3456</v>
      </c>
      <c r="C243">
        <v>3452.0749999999998</v>
      </c>
      <c r="D243">
        <v>3543.64</v>
      </c>
      <c r="E243">
        <v>3618.942</v>
      </c>
      <c r="F243">
        <v>3661.9840000000004</v>
      </c>
      <c r="G243">
        <v>3638.9084000000003</v>
      </c>
      <c r="H243">
        <v>140.08828074988568</v>
      </c>
      <c r="I243">
        <v>150.86414037494285</v>
      </c>
      <c r="J243">
        <v>135.69599908550526</v>
      </c>
      <c r="K243">
        <v>127.08572793781437</v>
      </c>
      <c r="L243">
        <v>125.56507866536454</v>
      </c>
      <c r="M243">
        <v>122.92978610219352</v>
      </c>
      <c r="N243" s="8">
        <f t="shared" si="9"/>
        <v>0.94973536569373385</v>
      </c>
      <c r="O243" s="8">
        <f t="shared" si="10"/>
        <v>1.1395796347797109</v>
      </c>
      <c r="P243" s="8">
        <f t="shared" si="11"/>
        <v>0.36679687499999991</v>
      </c>
    </row>
    <row r="244" spans="1:16">
      <c r="A244" s="12">
        <v>33966</v>
      </c>
      <c r="B244">
        <v>3327.67</v>
      </c>
      <c r="C244">
        <v>3391.835</v>
      </c>
      <c r="D244">
        <v>3477.5759999999996</v>
      </c>
      <c r="E244">
        <v>3577.4480000000003</v>
      </c>
      <c r="F244">
        <v>3646.0294999999996</v>
      </c>
      <c r="G244">
        <v>3632.2097999999996</v>
      </c>
      <c r="H244">
        <v>100.03</v>
      </c>
      <c r="I244">
        <v>120.05914037494284</v>
      </c>
      <c r="J244">
        <v>132.07662459990854</v>
      </c>
      <c r="K244">
        <v>125.39806127114771</v>
      </c>
      <c r="L244">
        <v>123.58999188997461</v>
      </c>
      <c r="M244">
        <v>122.4883861021935</v>
      </c>
      <c r="N244" s="8">
        <f t="shared" si="9"/>
        <v>0.9161557793275048</v>
      </c>
      <c r="O244" s="8">
        <f t="shared" si="10"/>
        <v>0.81664885286792654</v>
      </c>
      <c r="P244" s="8">
        <f t="shared" si="11"/>
        <v>0.38282341698545824</v>
      </c>
    </row>
    <row r="245" spans="1:16">
      <c r="A245" s="12">
        <v>33967</v>
      </c>
      <c r="B245">
        <v>3377.06</v>
      </c>
      <c r="C245">
        <v>3352.3649999999998</v>
      </c>
      <c r="D245">
        <v>3437.77</v>
      </c>
      <c r="E245">
        <v>3545.4780000000001</v>
      </c>
      <c r="F245">
        <v>3633.0974999999999</v>
      </c>
      <c r="G245">
        <v>3626.3330000000005</v>
      </c>
      <c r="H245">
        <v>133.91942691662857</v>
      </c>
      <c r="I245">
        <v>116.97471345831428</v>
      </c>
      <c r="J245">
        <v>131.91650998323425</v>
      </c>
      <c r="K245">
        <v>126.68100396281054</v>
      </c>
      <c r="L245">
        <v>123.31277871955683</v>
      </c>
      <c r="M245">
        <v>122.74250797385939</v>
      </c>
      <c r="N245" s="8">
        <f t="shared" si="9"/>
        <v>0.93126031172537094</v>
      </c>
      <c r="O245" s="8">
        <f t="shared" si="10"/>
        <v>1.0910598872979647</v>
      </c>
      <c r="P245" s="8">
        <f t="shared" si="11"/>
        <v>0.32496017245769998</v>
      </c>
    </row>
    <row r="246" spans="1:16">
      <c r="A246" s="12">
        <v>33974</v>
      </c>
      <c r="B246">
        <v>3342.18</v>
      </c>
      <c r="C246">
        <v>3359.62</v>
      </c>
      <c r="D246">
        <v>3390.2119999999995</v>
      </c>
      <c r="E246">
        <v>3510.87</v>
      </c>
      <c r="F246">
        <v>3619.5025000000001</v>
      </c>
      <c r="G246">
        <v>3620.2171999999996</v>
      </c>
      <c r="H246">
        <v>124.67923588883809</v>
      </c>
      <c r="I246">
        <v>129.29933140273334</v>
      </c>
      <c r="J246">
        <v>132.07138871107048</v>
      </c>
      <c r="K246">
        <v>127.43537199613881</v>
      </c>
      <c r="L246">
        <v>122.57022578329489</v>
      </c>
      <c r="M246">
        <v>122.77487046941393</v>
      </c>
      <c r="N246" s="8">
        <f t="shared" si="9"/>
        <v>0.92319875172130561</v>
      </c>
      <c r="O246" s="8">
        <f t="shared" si="10"/>
        <v>1.0155110358670554</v>
      </c>
      <c r="P246" s="8">
        <f t="shared" si="11"/>
        <v>0.33876691261392261</v>
      </c>
    </row>
    <row r="247" spans="1:16">
      <c r="A247" s="12">
        <v>33975</v>
      </c>
      <c r="B247">
        <v>3188.44</v>
      </c>
      <c r="C247">
        <v>3265.31</v>
      </c>
      <c r="D247">
        <v>3338.27</v>
      </c>
      <c r="E247">
        <v>3462.2220000000002</v>
      </c>
      <c r="F247">
        <v>3596.3549999999996</v>
      </c>
      <c r="G247">
        <v>3610.5679999999998</v>
      </c>
      <c r="H247">
        <v>107.67</v>
      </c>
      <c r="I247">
        <v>116.17461794441905</v>
      </c>
      <c r="J247">
        <v>121.27738871107047</v>
      </c>
      <c r="K247">
        <v>126.36463125539808</v>
      </c>
      <c r="L247">
        <v>120.97829710918055</v>
      </c>
      <c r="M247">
        <v>122.48577417311762</v>
      </c>
      <c r="N247" s="8">
        <f t="shared" si="9"/>
        <v>0.88308543143350304</v>
      </c>
      <c r="O247" s="8">
        <f t="shared" si="10"/>
        <v>0.8790408578209461</v>
      </c>
      <c r="P247" s="8">
        <f t="shared" si="11"/>
        <v>0.44879000388904922</v>
      </c>
    </row>
    <row r="248" spans="1:16">
      <c r="A248" s="12">
        <v>33976</v>
      </c>
      <c r="B248">
        <v>3135.56</v>
      </c>
      <c r="C248">
        <v>3162</v>
      </c>
      <c r="D248">
        <v>3274.1819999999998</v>
      </c>
      <c r="E248">
        <v>3408.9109999999991</v>
      </c>
      <c r="F248">
        <v>3566.7354999999998</v>
      </c>
      <c r="G248">
        <v>3600.4611999999997</v>
      </c>
      <c r="H248">
        <v>122.08955426848888</v>
      </c>
      <c r="I248">
        <v>114.87977713424445</v>
      </c>
      <c r="J248">
        <v>117.67764341479111</v>
      </c>
      <c r="K248">
        <v>126.6868212501482</v>
      </c>
      <c r="L248">
        <v>122.02177482260497</v>
      </c>
      <c r="M248">
        <v>122.84816525848738</v>
      </c>
      <c r="N248" s="8">
        <f t="shared" si="9"/>
        <v>0.87087731982780436</v>
      </c>
      <c r="O248" s="8">
        <f t="shared" si="10"/>
        <v>0.99382480814099017</v>
      </c>
      <c r="P248" s="8">
        <f t="shared" si="11"/>
        <v>0.45573039584635594</v>
      </c>
    </row>
    <row r="249" spans="1:16">
      <c r="A249" s="12">
        <v>33977</v>
      </c>
      <c r="B249">
        <v>3171.99</v>
      </c>
      <c r="C249">
        <v>3153.7749999999996</v>
      </c>
      <c r="D249">
        <v>3243.0459999999998</v>
      </c>
      <c r="E249">
        <v>3360.3110000000001</v>
      </c>
      <c r="F249">
        <v>3537.5465000000004</v>
      </c>
      <c r="G249">
        <v>3591.2663999999995</v>
      </c>
      <c r="H249">
        <v>118.14626338577567</v>
      </c>
      <c r="I249">
        <v>120.11790882713228</v>
      </c>
      <c r="J249">
        <v>121.30089609194624</v>
      </c>
      <c r="K249">
        <v>126.68876034592741</v>
      </c>
      <c r="L249">
        <v>121.55158799189374</v>
      </c>
      <c r="M249">
        <v>122.8833843533634</v>
      </c>
      <c r="N249" s="8">
        <f t="shared" si="9"/>
        <v>0.88325110050315403</v>
      </c>
      <c r="O249" s="8">
        <f t="shared" si="10"/>
        <v>0.96145027260995952</v>
      </c>
      <c r="P249" s="8">
        <f t="shared" si="11"/>
        <v>0.39150501735503596</v>
      </c>
    </row>
    <row r="250" spans="1:16">
      <c r="A250" s="12">
        <v>33978</v>
      </c>
      <c r="B250">
        <v>3254.05</v>
      </c>
      <c r="C250">
        <v>3213.02</v>
      </c>
      <c r="D250">
        <v>3218.4440000000004</v>
      </c>
      <c r="E250">
        <v>3328.107</v>
      </c>
      <c r="F250">
        <v>3512.1985</v>
      </c>
      <c r="G250">
        <v>3585.1571999999996</v>
      </c>
      <c r="H250">
        <v>100.2</v>
      </c>
      <c r="I250">
        <v>109.17313169288784</v>
      </c>
      <c r="J250">
        <v>114.55701070862054</v>
      </c>
      <c r="K250">
        <v>123.23676034592738</v>
      </c>
      <c r="L250">
        <v>121.4155879918937</v>
      </c>
      <c r="M250">
        <v>122.60418353031814</v>
      </c>
      <c r="N250" s="8">
        <f t="shared" si="9"/>
        <v>0.90764499810496468</v>
      </c>
      <c r="O250" s="8">
        <f t="shared" si="10"/>
        <v>0.81726411868500459</v>
      </c>
      <c r="P250" s="8">
        <f t="shared" si="11"/>
        <v>0.38504325379142906</v>
      </c>
    </row>
    <row r="251" spans="1:16">
      <c r="A251" s="12">
        <v>33980</v>
      </c>
      <c r="B251">
        <v>3171.24</v>
      </c>
      <c r="C251">
        <v>3212.645</v>
      </c>
      <c r="D251">
        <v>3184.2560000000003</v>
      </c>
      <c r="E251">
        <v>3287.2339999999995</v>
      </c>
      <c r="F251">
        <v>3481.9329999999995</v>
      </c>
      <c r="G251">
        <v>3577.3887999999988</v>
      </c>
      <c r="H251">
        <v>113.47860588475486</v>
      </c>
      <c r="I251">
        <v>106.83930294237743</v>
      </c>
      <c r="J251">
        <v>112.31688470780389</v>
      </c>
      <c r="K251">
        <v>122.19413670943717</v>
      </c>
      <c r="L251">
        <v>120.25801828613149</v>
      </c>
      <c r="M251">
        <v>122.64365331605163</v>
      </c>
      <c r="N251" s="8">
        <f t="shared" si="9"/>
        <v>0.88646780579175544</v>
      </c>
      <c r="O251" s="8">
        <f t="shared" si="10"/>
        <v>0.92527091958294394</v>
      </c>
      <c r="P251" s="8">
        <f t="shared" si="11"/>
        <v>0.41584679809790492</v>
      </c>
    </row>
    <row r="252" spans="1:16">
      <c r="A252" s="12">
        <v>33981</v>
      </c>
      <c r="B252">
        <v>3217.55</v>
      </c>
      <c r="C252">
        <v>3194.395</v>
      </c>
      <c r="D252">
        <v>3190.078</v>
      </c>
      <c r="E252">
        <v>3264.174</v>
      </c>
      <c r="F252">
        <v>3455.4729999999995</v>
      </c>
      <c r="G252">
        <v>3571.6187999999984</v>
      </c>
      <c r="H252">
        <v>110.60828975684352</v>
      </c>
      <c r="I252">
        <v>112.04344782079919</v>
      </c>
      <c r="J252">
        <v>112.90454265917258</v>
      </c>
      <c r="K252">
        <v>117.09096568512152</v>
      </c>
      <c r="L252">
        <v>120.75443277397365</v>
      </c>
      <c r="M252">
        <v>122.57548266857304</v>
      </c>
      <c r="N252" s="8">
        <f t="shared" si="9"/>
        <v>0.90086601627250973</v>
      </c>
      <c r="O252" s="8">
        <f t="shared" si="10"/>
        <v>0.90236878818509614</v>
      </c>
      <c r="P252" s="8">
        <f t="shared" si="11"/>
        <v>0.4021911081412875</v>
      </c>
    </row>
    <row r="253" spans="1:16">
      <c r="A253" s="12">
        <v>33982</v>
      </c>
      <c r="B253">
        <v>3227.93</v>
      </c>
      <c r="C253">
        <v>3222.74</v>
      </c>
      <c r="D253">
        <v>3208.5519999999997</v>
      </c>
      <c r="E253">
        <v>3241.3670000000002</v>
      </c>
      <c r="F253">
        <v>3430.1544999999996</v>
      </c>
      <c r="G253">
        <v>3564.3091999999988</v>
      </c>
      <c r="H253">
        <v>108.09563188053279</v>
      </c>
      <c r="I253">
        <v>109.35196081868816</v>
      </c>
      <c r="J253">
        <v>110.10575818158138</v>
      </c>
      <c r="K253">
        <v>113.89170079818625</v>
      </c>
      <c r="L253">
        <v>120.4887143680003</v>
      </c>
      <c r="M253">
        <v>122.68979530618371</v>
      </c>
      <c r="N253" s="8">
        <f t="shared" si="9"/>
        <v>0.90562569599741827</v>
      </c>
      <c r="O253" s="8">
        <f t="shared" si="10"/>
        <v>0.88104826983181583</v>
      </c>
      <c r="P253" s="8">
        <f t="shared" si="11"/>
        <v>0.44503133587159582</v>
      </c>
    </row>
    <row r="254" spans="1:16">
      <c r="A254" s="12">
        <v>33983</v>
      </c>
      <c r="B254">
        <v>3297.56</v>
      </c>
      <c r="C254">
        <v>3262.7449999999999</v>
      </c>
      <c r="D254">
        <v>3233.6660000000002</v>
      </c>
      <c r="E254">
        <v>3238.3559999999998</v>
      </c>
      <c r="F254">
        <v>3407.9020000000005</v>
      </c>
      <c r="G254">
        <v>3559.6081999999988</v>
      </c>
      <c r="H254">
        <v>118.06</v>
      </c>
      <c r="I254">
        <v>113.07781594026639</v>
      </c>
      <c r="J254">
        <v>110.08850550442624</v>
      </c>
      <c r="K254">
        <v>115.69470079818625</v>
      </c>
      <c r="L254">
        <v>120.54638103466698</v>
      </c>
      <c r="M254">
        <v>122.86498238132469</v>
      </c>
      <c r="N254" s="8">
        <f t="shared" si="9"/>
        <v>0.92638285303421908</v>
      </c>
      <c r="O254" s="8">
        <f t="shared" si="10"/>
        <v>0.9608921737650854</v>
      </c>
      <c r="P254" s="8">
        <f t="shared" si="11"/>
        <v>0.39191402127633768</v>
      </c>
    </row>
    <row r="255" spans="1:16">
      <c r="A255" s="12">
        <v>33984</v>
      </c>
      <c r="B255">
        <v>3314.83</v>
      </c>
      <c r="C255">
        <v>3306.1949999999997</v>
      </c>
      <c r="D255">
        <v>3245.8219999999997</v>
      </c>
      <c r="E255">
        <v>3232.1330000000003</v>
      </c>
      <c r="F255">
        <v>3388.8054999999999</v>
      </c>
      <c r="G255">
        <v>3555.189199999998</v>
      </c>
      <c r="H255">
        <v>168.16</v>
      </c>
      <c r="I255">
        <v>143.11000000000001</v>
      </c>
      <c r="J255">
        <v>123.68050550442624</v>
      </c>
      <c r="K255">
        <v>119.11875810652339</v>
      </c>
      <c r="L255">
        <v>122.89988103466696</v>
      </c>
      <c r="M255">
        <v>124.05686592549988</v>
      </c>
      <c r="N255" s="8">
        <f t="shared" si="9"/>
        <v>0.93239200884161155</v>
      </c>
      <c r="O255" s="8">
        <f t="shared" si="10"/>
        <v>1.355507401750625</v>
      </c>
      <c r="P255" s="8">
        <f t="shared" si="11"/>
        <v>0.37973289731298437</v>
      </c>
    </row>
    <row r="256" spans="1:16">
      <c r="A256" s="12">
        <v>33985</v>
      </c>
      <c r="B256">
        <v>3362.52</v>
      </c>
      <c r="C256">
        <v>3338.6750000000002</v>
      </c>
      <c r="D256">
        <v>3284.078</v>
      </c>
      <c r="E256">
        <v>3234.1670000000004</v>
      </c>
      <c r="F256">
        <v>3372.5184999999997</v>
      </c>
      <c r="G256">
        <v>3551.8367999999982</v>
      </c>
      <c r="H256">
        <v>106.4</v>
      </c>
      <c r="I256">
        <v>137.28</v>
      </c>
      <c r="J256">
        <v>122.26478432747527</v>
      </c>
      <c r="K256">
        <v>117.29083451763958</v>
      </c>
      <c r="L256">
        <v>122.36310325688919</v>
      </c>
      <c r="M256">
        <v>124.04988946527192</v>
      </c>
      <c r="N256" s="8">
        <f t="shared" si="9"/>
        <v>0.94669890238200183</v>
      </c>
      <c r="O256" s="8">
        <f t="shared" si="10"/>
        <v>0.85771942610063312</v>
      </c>
      <c r="P256" s="8">
        <f t="shared" si="11"/>
        <v>0.39011217777143326</v>
      </c>
    </row>
    <row r="257" spans="1:16">
      <c r="A257" s="12">
        <v>33987</v>
      </c>
      <c r="B257">
        <v>3356.8</v>
      </c>
      <c r="C257">
        <v>3359.66</v>
      </c>
      <c r="D257">
        <v>3311.9279999999999</v>
      </c>
      <c r="E257">
        <v>3251.0029999999997</v>
      </c>
      <c r="F257">
        <v>3356.6125000000002</v>
      </c>
      <c r="G257">
        <v>3548.2821999999978</v>
      </c>
      <c r="H257">
        <v>123.05</v>
      </c>
      <c r="I257">
        <v>114.72499999999999</v>
      </c>
      <c r="J257">
        <v>124.75312637610655</v>
      </c>
      <c r="K257">
        <v>118.82883451763955</v>
      </c>
      <c r="L257">
        <v>122.59673288651884</v>
      </c>
      <c r="M257">
        <v>124.34678751830134</v>
      </c>
      <c r="N257" s="8">
        <f t="shared" si="9"/>
        <v>0.94603523924900967</v>
      </c>
      <c r="O257" s="8">
        <f t="shared" si="10"/>
        <v>0.98957120208585625</v>
      </c>
      <c r="P257" s="8">
        <f t="shared" si="11"/>
        <v>0.38442266444232581</v>
      </c>
    </row>
    <row r="258" spans="1:16">
      <c r="A258" s="12">
        <v>33988</v>
      </c>
      <c r="B258">
        <v>3420.62</v>
      </c>
      <c r="C258">
        <v>3388.71</v>
      </c>
      <c r="D258">
        <v>3350.4659999999994</v>
      </c>
      <c r="E258">
        <v>3279.5090000000005</v>
      </c>
      <c r="F258">
        <v>3344.21</v>
      </c>
      <c r="G258">
        <v>3545.2767999999978</v>
      </c>
      <c r="H258">
        <v>161.47999999999999</v>
      </c>
      <c r="I258">
        <v>142.26499999999999</v>
      </c>
      <c r="J258">
        <v>135.43</v>
      </c>
      <c r="K258">
        <v>122.76787909079069</v>
      </c>
      <c r="L258">
        <v>124.72735017046946</v>
      </c>
      <c r="M258">
        <v>125.41958923062685</v>
      </c>
      <c r="N258" s="8">
        <f t="shared" si="9"/>
        <v>0.9648386269867566</v>
      </c>
      <c r="O258" s="8">
        <f t="shared" si="10"/>
        <v>1.2875181699332767</v>
      </c>
      <c r="P258" s="8">
        <f t="shared" si="11"/>
        <v>0.36077085440651124</v>
      </c>
    </row>
    <row r="259" spans="1:16">
      <c r="A259" s="12">
        <v>33996</v>
      </c>
      <c r="B259">
        <v>3283.09</v>
      </c>
      <c r="C259">
        <v>3351.855</v>
      </c>
      <c r="D259">
        <v>3347.5720000000001</v>
      </c>
      <c r="E259">
        <v>3290.6190000000001</v>
      </c>
      <c r="F259">
        <v>3325.4650000000001</v>
      </c>
      <c r="G259">
        <v>3539.8283999999981</v>
      </c>
      <c r="H259">
        <v>101.41</v>
      </c>
      <c r="I259">
        <v>131.44499999999999</v>
      </c>
      <c r="J259">
        <v>132.1</v>
      </c>
      <c r="K259">
        <v>121.09425275221311</v>
      </c>
      <c r="L259">
        <v>123.89150654907027</v>
      </c>
      <c r="M259">
        <v>125.29583033233584</v>
      </c>
      <c r="N259" s="8">
        <f t="shared" ref="N259:N322" si="12">B259/G259</f>
        <v>0.9274715124608871</v>
      </c>
      <c r="O259" s="8">
        <f t="shared" ref="O259:O322" si="13">H259/M259</f>
        <v>0.80936452339251164</v>
      </c>
      <c r="P259" s="8">
        <f t="shared" ref="P259:P322" si="14">(B308-B259)/B259</f>
        <v>0.41716492694382429</v>
      </c>
    </row>
    <row r="260" spans="1:16">
      <c r="A260" s="12">
        <v>33997</v>
      </c>
      <c r="B260">
        <v>3293.01</v>
      </c>
      <c r="C260">
        <v>3288.05</v>
      </c>
      <c r="D260">
        <v>3343.2080000000001</v>
      </c>
      <c r="E260">
        <v>3294.5149999999994</v>
      </c>
      <c r="F260">
        <v>3311.3110000000001</v>
      </c>
      <c r="G260">
        <v>3534.2267999999976</v>
      </c>
      <c r="H260">
        <v>128.64666666666668</v>
      </c>
      <c r="I260">
        <v>115.02833333333334</v>
      </c>
      <c r="J260">
        <v>124.19733333333332</v>
      </c>
      <c r="K260">
        <v>123.93891941887981</v>
      </c>
      <c r="L260">
        <v>123.58783988240359</v>
      </c>
      <c r="M260">
        <v>125.71114395469048</v>
      </c>
      <c r="N260" s="8">
        <f t="shared" si="12"/>
        <v>0.93174835299194791</v>
      </c>
      <c r="O260" s="8">
        <f t="shared" si="13"/>
        <v>1.0233513324247072</v>
      </c>
      <c r="P260" s="8">
        <f t="shared" si="14"/>
        <v>0.39772123376485335</v>
      </c>
    </row>
    <row r="261" spans="1:16">
      <c r="A261" s="12">
        <v>33998</v>
      </c>
      <c r="B261">
        <v>3251.23</v>
      </c>
      <c r="C261">
        <v>3272.12</v>
      </c>
      <c r="D261">
        <v>3320.95</v>
      </c>
      <c r="E261">
        <v>3302.5140000000001</v>
      </c>
      <c r="F261">
        <v>3294.8740000000007</v>
      </c>
      <c r="G261">
        <v>3527.4825999999985</v>
      </c>
      <c r="H261">
        <v>130.51222222222222</v>
      </c>
      <c r="I261">
        <v>129.57944444444445</v>
      </c>
      <c r="J261">
        <v>129.01977777777776</v>
      </c>
      <c r="K261">
        <v>125.6422810526265</v>
      </c>
      <c r="L261">
        <v>123.91820888103184</v>
      </c>
      <c r="M261">
        <v>126.16592943348691</v>
      </c>
      <c r="N261" s="8">
        <f t="shared" si="12"/>
        <v>0.92168562362292061</v>
      </c>
      <c r="O261" s="8">
        <f t="shared" si="13"/>
        <v>1.0344490212868969</v>
      </c>
      <c r="P261" s="8">
        <f t="shared" si="14"/>
        <v>0.41689452914743025</v>
      </c>
    </row>
    <row r="262" spans="1:16">
      <c r="A262" s="12">
        <v>33999</v>
      </c>
      <c r="B262">
        <v>3374.56</v>
      </c>
      <c r="C262">
        <v>3312.895</v>
      </c>
      <c r="D262">
        <v>3324.5020000000004</v>
      </c>
      <c r="E262">
        <v>3318.2150000000001</v>
      </c>
      <c r="F262">
        <v>3291.1945000000001</v>
      </c>
      <c r="G262">
        <v>3523.299599999998</v>
      </c>
      <c r="H262">
        <v>113.12</v>
      </c>
      <c r="I262">
        <v>121.81611111111111</v>
      </c>
      <c r="J262">
        <v>127.03377777777777</v>
      </c>
      <c r="K262">
        <v>125.89345207694214</v>
      </c>
      <c r="L262">
        <v>121.49220888103184</v>
      </c>
      <c r="M262">
        <v>126.27331690851432</v>
      </c>
      <c r="N262" s="8">
        <f t="shared" si="12"/>
        <v>0.95778400451667578</v>
      </c>
      <c r="O262" s="8">
        <f t="shared" si="13"/>
        <v>0.89583454976442922</v>
      </c>
      <c r="P262" s="8">
        <f t="shared" si="14"/>
        <v>0.40779835000711201</v>
      </c>
    </row>
    <row r="263" spans="1:16">
      <c r="A263" s="12">
        <v>34001</v>
      </c>
      <c r="B263">
        <v>3501.23</v>
      </c>
      <c r="C263">
        <v>3437.895</v>
      </c>
      <c r="D263">
        <v>3340.6239999999998</v>
      </c>
      <c r="E263">
        <v>3345.5450000000005</v>
      </c>
      <c r="F263">
        <v>3293.4560000000006</v>
      </c>
      <c r="G263">
        <v>3520.1221999999984</v>
      </c>
      <c r="H263">
        <v>225.53</v>
      </c>
      <c r="I263">
        <v>169.32499999999999</v>
      </c>
      <c r="J263">
        <v>139.84377777777777</v>
      </c>
      <c r="K263">
        <v>137.6368888888889</v>
      </c>
      <c r="L263">
        <v>125.7642948435376</v>
      </c>
      <c r="M263">
        <v>128.48291690851431</v>
      </c>
      <c r="N263" s="8">
        <f t="shared" si="12"/>
        <v>0.99463308404463957</v>
      </c>
      <c r="O263" s="8">
        <f t="shared" si="13"/>
        <v>1.7553306340374233</v>
      </c>
      <c r="P263" s="8">
        <f t="shared" si="14"/>
        <v>0.37816995741496556</v>
      </c>
    </row>
    <row r="264" spans="1:16">
      <c r="A264" s="12">
        <v>34002</v>
      </c>
      <c r="B264">
        <v>3542.26</v>
      </c>
      <c r="C264">
        <v>3521.7449999999999</v>
      </c>
      <c r="D264">
        <v>3392.4580000000001</v>
      </c>
      <c r="E264">
        <v>3370.0150000000003</v>
      </c>
      <c r="F264">
        <v>3304.1855000000005</v>
      </c>
      <c r="G264">
        <v>3517.3197999999993</v>
      </c>
      <c r="H264">
        <v>246.21</v>
      </c>
      <c r="I264">
        <v>235.87</v>
      </c>
      <c r="J264">
        <v>168.80377777777778</v>
      </c>
      <c r="K264">
        <v>150.4518888888889</v>
      </c>
      <c r="L264">
        <v>133.07329484353758</v>
      </c>
      <c r="M264">
        <v>130.68111690851435</v>
      </c>
      <c r="N264" s="8">
        <f t="shared" si="12"/>
        <v>1.0070906830820447</v>
      </c>
      <c r="O264" s="8">
        <f t="shared" si="13"/>
        <v>1.884051849452463</v>
      </c>
      <c r="P264" s="8">
        <f t="shared" si="14"/>
        <v>0.35370356777876266</v>
      </c>
    </row>
    <row r="265" spans="1:16">
      <c r="A265" s="12">
        <v>34003</v>
      </c>
      <c r="B265">
        <v>3553.36</v>
      </c>
      <c r="C265">
        <v>3547.81</v>
      </c>
      <c r="D265">
        <v>3444.5279999999998</v>
      </c>
      <c r="E265">
        <v>3393.8679999999999</v>
      </c>
      <c r="F265">
        <v>3313.0005000000006</v>
      </c>
      <c r="G265">
        <v>3513.9003999999991</v>
      </c>
      <c r="H265">
        <v>246.47</v>
      </c>
      <c r="I265">
        <v>246.34</v>
      </c>
      <c r="J265">
        <v>192.36844444444446</v>
      </c>
      <c r="K265">
        <v>158.28288888888889</v>
      </c>
      <c r="L265">
        <v>138.70082349770615</v>
      </c>
      <c r="M265">
        <v>132.61451690851433</v>
      </c>
      <c r="N265" s="8">
        <f t="shared" si="12"/>
        <v>1.011229572699329</v>
      </c>
      <c r="O265" s="8">
        <f t="shared" si="13"/>
        <v>1.8585446431179944</v>
      </c>
      <c r="P265" s="8">
        <f t="shared" si="14"/>
        <v>0.39265934214377368</v>
      </c>
    </row>
    <row r="266" spans="1:16">
      <c r="A266" s="12">
        <v>34004</v>
      </c>
      <c r="B266">
        <v>3571.49</v>
      </c>
      <c r="C266">
        <v>3562.4250000000002</v>
      </c>
      <c r="D266">
        <v>3508.58</v>
      </c>
      <c r="E266">
        <v>3414.7650000000003</v>
      </c>
      <c r="F266">
        <v>3324.4660000000013</v>
      </c>
      <c r="G266">
        <v>3511.0959999999991</v>
      </c>
      <c r="H266">
        <v>222.22</v>
      </c>
      <c r="I266">
        <v>234.345</v>
      </c>
      <c r="J266">
        <v>210.71</v>
      </c>
      <c r="K266">
        <v>169.86488888888888</v>
      </c>
      <c r="L266">
        <v>143.57786170326423</v>
      </c>
      <c r="M266">
        <v>134.38458357518101</v>
      </c>
      <c r="N266" s="8">
        <f t="shared" si="12"/>
        <v>1.0172008968139865</v>
      </c>
      <c r="O266" s="8">
        <f t="shared" si="13"/>
        <v>1.653612297542149</v>
      </c>
      <c r="P266" s="8">
        <f t="shared" si="14"/>
        <v>0.39510680416296839</v>
      </c>
    </row>
    <row r="267" spans="1:16">
      <c r="A267" s="12">
        <v>34005</v>
      </c>
      <c r="B267">
        <v>3621.46</v>
      </c>
      <c r="C267">
        <v>3596.4749999999999</v>
      </c>
      <c r="D267">
        <v>3557.96</v>
      </c>
      <c r="E267">
        <v>3441.2309999999998</v>
      </c>
      <c r="F267">
        <v>3346.1170000000006</v>
      </c>
      <c r="G267">
        <v>3509.5549999999989</v>
      </c>
      <c r="H267">
        <v>262.14999999999998</v>
      </c>
      <c r="I267">
        <v>242.185</v>
      </c>
      <c r="J267">
        <v>240.51599999999999</v>
      </c>
      <c r="K267">
        <v>183.77488888888888</v>
      </c>
      <c r="L267">
        <v>151.30186170326422</v>
      </c>
      <c r="M267">
        <v>136.82880579740325</v>
      </c>
      <c r="N267" s="8">
        <f t="shared" si="12"/>
        <v>1.0318858088846026</v>
      </c>
      <c r="O267" s="8">
        <f t="shared" si="13"/>
        <v>1.91589774150448</v>
      </c>
      <c r="P267" s="8">
        <f t="shared" si="14"/>
        <v>0.38432565871223201</v>
      </c>
    </row>
    <row r="268" spans="1:16">
      <c r="A268" s="12">
        <v>34006</v>
      </c>
      <c r="B268">
        <v>3645.41</v>
      </c>
      <c r="C268">
        <v>3633.4349999999999</v>
      </c>
      <c r="D268">
        <v>3586.7959999999998</v>
      </c>
      <c r="E268">
        <v>3463.71</v>
      </c>
      <c r="F268">
        <v>3371.6095000000009</v>
      </c>
      <c r="G268">
        <v>3508.7187999999996</v>
      </c>
      <c r="H268">
        <v>264.76</v>
      </c>
      <c r="I268">
        <v>263.45499999999998</v>
      </c>
      <c r="J268">
        <v>248.36199999999999</v>
      </c>
      <c r="K268">
        <v>194.10288888888888</v>
      </c>
      <c r="L268">
        <v>158.43538398983978</v>
      </c>
      <c r="M268">
        <v>139.3009687603662</v>
      </c>
      <c r="N268" s="8">
        <f t="shared" si="12"/>
        <v>1.0389575818957051</v>
      </c>
      <c r="O268" s="8">
        <f t="shared" si="13"/>
        <v>1.9006328696497141</v>
      </c>
      <c r="P268" s="8">
        <f t="shared" si="14"/>
        <v>0.35105516251944219</v>
      </c>
    </row>
    <row r="269" spans="1:16">
      <c r="A269" s="12">
        <v>34008</v>
      </c>
      <c r="B269">
        <v>3648.75</v>
      </c>
      <c r="C269">
        <v>3647.08</v>
      </c>
      <c r="D269">
        <v>3608.0940000000001</v>
      </c>
      <c r="E269">
        <v>3500.2759999999994</v>
      </c>
      <c r="F269">
        <v>3395.4475000000007</v>
      </c>
      <c r="G269">
        <v>3508.2235999999998</v>
      </c>
      <c r="H269">
        <v>217.78</v>
      </c>
      <c r="I269">
        <v>241.27</v>
      </c>
      <c r="J269">
        <v>242.67599999999999</v>
      </c>
      <c r="K269">
        <v>205.73988888888888</v>
      </c>
      <c r="L269">
        <v>163.41707082055098</v>
      </c>
      <c r="M269">
        <v>140.89118604431681</v>
      </c>
      <c r="N269" s="8">
        <f t="shared" si="12"/>
        <v>1.0400562837556877</v>
      </c>
      <c r="O269" s="8">
        <f t="shared" si="13"/>
        <v>1.5457318950491203</v>
      </c>
      <c r="P269" s="8">
        <f t="shared" si="14"/>
        <v>0.32843576567317578</v>
      </c>
    </row>
    <row r="270" spans="1:16">
      <c r="A270" s="12">
        <v>34009</v>
      </c>
      <c r="B270">
        <v>3637.03</v>
      </c>
      <c r="C270">
        <v>3642.89</v>
      </c>
      <c r="D270">
        <v>3624.828</v>
      </c>
      <c r="E270">
        <v>3534.6779999999999</v>
      </c>
      <c r="F270">
        <v>3414.5964999999997</v>
      </c>
      <c r="G270">
        <v>3507.4330000000004</v>
      </c>
      <c r="H270">
        <v>201.7</v>
      </c>
      <c r="I270">
        <v>209.74</v>
      </c>
      <c r="J270">
        <v>233.72199999999998</v>
      </c>
      <c r="K270">
        <v>213.04522222222221</v>
      </c>
      <c r="L270">
        <v>168.49207082055102</v>
      </c>
      <c r="M270">
        <v>142.12945353402876</v>
      </c>
      <c r="N270" s="8">
        <f t="shared" si="12"/>
        <v>1.036949244647011</v>
      </c>
      <c r="O270" s="8">
        <f t="shared" si="13"/>
        <v>1.4191287941011383</v>
      </c>
      <c r="P270" s="8">
        <f t="shared" si="14"/>
        <v>0.29194975020827418</v>
      </c>
    </row>
    <row r="271" spans="1:16">
      <c r="A271" s="12">
        <v>34010</v>
      </c>
      <c r="B271">
        <v>3578.1</v>
      </c>
      <c r="C271">
        <v>3607.5650000000001</v>
      </c>
      <c r="D271">
        <v>3626.15</v>
      </c>
      <c r="E271">
        <v>3567.3650000000002</v>
      </c>
      <c r="F271">
        <v>3434.9395000000004</v>
      </c>
      <c r="G271">
        <v>3505.3562000000006</v>
      </c>
      <c r="H271">
        <v>327.33</v>
      </c>
      <c r="I271">
        <v>264.51499999999999</v>
      </c>
      <c r="J271">
        <v>254.74399999999997</v>
      </c>
      <c r="K271">
        <v>232.727</v>
      </c>
      <c r="L271">
        <v>179.18464052631322</v>
      </c>
      <c r="M271">
        <v>145.88133611290391</v>
      </c>
      <c r="N271" s="8">
        <f t="shared" si="12"/>
        <v>1.020752184899212</v>
      </c>
      <c r="O271" s="8">
        <f t="shared" si="13"/>
        <v>2.2438099946292311</v>
      </c>
      <c r="P271" s="8">
        <f t="shared" si="14"/>
        <v>0.30859115172857121</v>
      </c>
    </row>
    <row r="272" spans="1:16">
      <c r="A272" s="12">
        <v>34011</v>
      </c>
      <c r="B272">
        <v>3621.43</v>
      </c>
      <c r="C272">
        <v>3599.7649999999999</v>
      </c>
      <c r="D272">
        <v>3626.1440000000002</v>
      </c>
      <c r="E272">
        <v>3592.0519999999997</v>
      </c>
      <c r="F272">
        <v>3455.1334999999999</v>
      </c>
      <c r="G272">
        <v>3504.0619999999999</v>
      </c>
      <c r="H272">
        <v>183.45</v>
      </c>
      <c r="I272">
        <v>255.39</v>
      </c>
      <c r="J272">
        <v>239.00399999999999</v>
      </c>
      <c r="K272">
        <v>239.76</v>
      </c>
      <c r="L272">
        <v>182.82672603847107</v>
      </c>
      <c r="M272">
        <v>146.76505856374982</v>
      </c>
      <c r="N272" s="8">
        <f t="shared" si="12"/>
        <v>1.0334948411300942</v>
      </c>
      <c r="O272" s="8">
        <f t="shared" si="13"/>
        <v>1.2499569161437392</v>
      </c>
      <c r="P272" s="8">
        <f t="shared" si="14"/>
        <v>0.26957030786181152</v>
      </c>
    </row>
    <row r="273" spans="1:16">
      <c r="A273" s="12">
        <v>34012</v>
      </c>
      <c r="B273">
        <v>3775.19</v>
      </c>
      <c r="C273">
        <v>3698.31</v>
      </c>
      <c r="D273">
        <v>3652.1</v>
      </c>
      <c r="E273">
        <v>3619.4479999999994</v>
      </c>
      <c r="F273">
        <v>3482.4965000000002</v>
      </c>
      <c r="G273">
        <v>3506.0655999999999</v>
      </c>
      <c r="H273">
        <v>361.3</v>
      </c>
      <c r="I273">
        <v>272.375</v>
      </c>
      <c r="J273">
        <v>258.31200000000001</v>
      </c>
      <c r="K273">
        <v>253.33699999999999</v>
      </c>
      <c r="L273">
        <v>195.48694444444442</v>
      </c>
      <c r="M273">
        <v>151.19914940356082</v>
      </c>
      <c r="N273" s="8">
        <f t="shared" si="12"/>
        <v>1.0767596590320501</v>
      </c>
      <c r="O273" s="8">
        <f t="shared" si="13"/>
        <v>2.3895637073702427</v>
      </c>
      <c r="P273" s="8">
        <f t="shared" si="14"/>
        <v>0.21208468977720335</v>
      </c>
    </row>
    <row r="274" spans="1:16">
      <c r="A274" s="12">
        <v>34013</v>
      </c>
      <c r="B274">
        <v>3863.45</v>
      </c>
      <c r="C274">
        <v>3819.32</v>
      </c>
      <c r="D274">
        <v>3695.04</v>
      </c>
      <c r="E274">
        <v>3651.567</v>
      </c>
      <c r="F274">
        <v>3510.7909999999997</v>
      </c>
      <c r="G274">
        <v>3510.3994000000002</v>
      </c>
      <c r="H274">
        <v>389.28</v>
      </c>
      <c r="I274">
        <v>375.29</v>
      </c>
      <c r="J274">
        <v>292.61199999999997</v>
      </c>
      <c r="K274">
        <v>267.64399999999995</v>
      </c>
      <c r="L274">
        <v>209.04794444444445</v>
      </c>
      <c r="M274">
        <v>156.19411469340486</v>
      </c>
      <c r="N274" s="8">
        <f t="shared" si="12"/>
        <v>1.1005727724315357</v>
      </c>
      <c r="O274" s="8">
        <f t="shared" si="13"/>
        <v>2.4922834049421256</v>
      </c>
      <c r="P274" s="8">
        <f t="shared" si="14"/>
        <v>0.21536191745719499</v>
      </c>
    </row>
    <row r="275" spans="1:16">
      <c r="A275" s="12">
        <v>34015</v>
      </c>
      <c r="B275">
        <v>3876.76</v>
      </c>
      <c r="C275">
        <v>3870.105</v>
      </c>
      <c r="D275">
        <v>3742.9859999999999</v>
      </c>
      <c r="E275">
        <v>3683.9070000000002</v>
      </c>
      <c r="F275">
        <v>3538.8874999999994</v>
      </c>
      <c r="G275">
        <v>3515.2206000000001</v>
      </c>
      <c r="H275">
        <v>447.3</v>
      </c>
      <c r="I275">
        <v>418.29</v>
      </c>
      <c r="J275">
        <v>341.73199999999997</v>
      </c>
      <c r="K275">
        <v>287.72699999999998</v>
      </c>
      <c r="L275">
        <v>223.00494444444448</v>
      </c>
      <c r="M275">
        <v>162.35084088690519</v>
      </c>
      <c r="N275" s="8">
        <f t="shared" si="12"/>
        <v>1.1028497045107213</v>
      </c>
      <c r="O275" s="8">
        <f t="shared" si="13"/>
        <v>2.75514433775919</v>
      </c>
      <c r="P275" s="8">
        <f t="shared" si="14"/>
        <v>0.16958233163775921</v>
      </c>
    </row>
    <row r="276" spans="1:16">
      <c r="A276" s="12">
        <v>34016</v>
      </c>
      <c r="B276">
        <v>3874.73</v>
      </c>
      <c r="C276">
        <v>3875.7449999999999</v>
      </c>
      <c r="D276">
        <v>3802.3120000000004</v>
      </c>
      <c r="E276">
        <v>3714.2310000000007</v>
      </c>
      <c r="F276">
        <v>3564.4979999999996</v>
      </c>
      <c r="G276">
        <v>3520.4335999999998</v>
      </c>
      <c r="H276">
        <v>318.83999999999997</v>
      </c>
      <c r="I276">
        <v>383.07</v>
      </c>
      <c r="J276">
        <v>340.03399999999999</v>
      </c>
      <c r="K276">
        <v>297.38900000000001</v>
      </c>
      <c r="L276">
        <v>233.62694444444446</v>
      </c>
      <c r="M276">
        <v>165.93703499462364</v>
      </c>
      <c r="N276" s="8">
        <f t="shared" si="12"/>
        <v>1.1006399893467669</v>
      </c>
      <c r="O276" s="8">
        <f t="shared" si="13"/>
        <v>1.9214517121529282</v>
      </c>
      <c r="P276" s="8">
        <f t="shared" si="14"/>
        <v>0.15906914804386368</v>
      </c>
    </row>
    <row r="277" spans="1:16">
      <c r="A277" s="12">
        <v>34017</v>
      </c>
      <c r="B277">
        <v>4001.16</v>
      </c>
      <c r="C277">
        <v>3937.9449999999997</v>
      </c>
      <c r="D277">
        <v>3878.2580000000003</v>
      </c>
      <c r="E277">
        <v>3752.2010000000009</v>
      </c>
      <c r="F277">
        <v>3596.7160000000003</v>
      </c>
      <c r="G277">
        <v>3527.4289999999996</v>
      </c>
      <c r="H277">
        <v>433.09</v>
      </c>
      <c r="I277">
        <v>375.96499999999997</v>
      </c>
      <c r="J277">
        <v>389.96199999999993</v>
      </c>
      <c r="K277">
        <v>314.48300000000006</v>
      </c>
      <c r="L277">
        <v>249.12894444444447</v>
      </c>
      <c r="M277">
        <v>171.8086635249779</v>
      </c>
      <c r="N277" s="8">
        <f t="shared" si="12"/>
        <v>1.1342992304026531</v>
      </c>
      <c r="O277" s="8">
        <f t="shared" si="13"/>
        <v>2.5207692738791163</v>
      </c>
      <c r="P277" s="8">
        <f t="shared" si="14"/>
        <v>0.14403822891361498</v>
      </c>
    </row>
    <row r="278" spans="1:16">
      <c r="A278" s="12">
        <v>34018</v>
      </c>
      <c r="B278">
        <v>3961.5</v>
      </c>
      <c r="C278">
        <v>3981.33</v>
      </c>
      <c r="D278">
        <v>3915.52</v>
      </c>
      <c r="E278">
        <v>3783.81</v>
      </c>
      <c r="F278">
        <v>3623.76</v>
      </c>
      <c r="G278">
        <v>3532.1</v>
      </c>
      <c r="H278">
        <v>459.97</v>
      </c>
      <c r="I278">
        <v>446.53</v>
      </c>
      <c r="J278">
        <v>409.69599999999991</v>
      </c>
      <c r="K278">
        <v>334.00400000000002</v>
      </c>
      <c r="L278">
        <v>264.05344444444444</v>
      </c>
      <c r="M278">
        <v>178.98366352497786</v>
      </c>
      <c r="N278" s="8">
        <f t="shared" si="12"/>
        <v>1.1215707369553525</v>
      </c>
      <c r="O278" s="8">
        <f t="shared" si="13"/>
        <v>2.5698993469077664</v>
      </c>
      <c r="P278" s="8">
        <f t="shared" si="14"/>
        <v>0.12291556228701257</v>
      </c>
    </row>
    <row r="279" spans="1:16">
      <c r="A279" s="12">
        <v>34019</v>
      </c>
      <c r="B279">
        <v>3912.67</v>
      </c>
      <c r="C279">
        <v>3937.085</v>
      </c>
      <c r="D279">
        <v>3925.364</v>
      </c>
      <c r="E279">
        <v>3810.2019999999998</v>
      </c>
      <c r="F279">
        <v>3655.239</v>
      </c>
      <c r="G279">
        <v>3535.2380000000012</v>
      </c>
      <c r="H279">
        <v>348.12</v>
      </c>
      <c r="I279">
        <v>404.04500000000002</v>
      </c>
      <c r="J279">
        <v>401.46400000000006</v>
      </c>
      <c r="K279">
        <v>347.03800000000001</v>
      </c>
      <c r="L279">
        <v>276.38894444444446</v>
      </c>
      <c r="M279">
        <v>183.3950635249779</v>
      </c>
      <c r="N279" s="8">
        <f t="shared" si="12"/>
        <v>1.1067628261520155</v>
      </c>
      <c r="O279" s="8">
        <f t="shared" si="13"/>
        <v>1.8981972213913327</v>
      </c>
      <c r="P279" s="8">
        <f t="shared" si="14"/>
        <v>0.14567034786986893</v>
      </c>
    </row>
    <row r="280" spans="1:16">
      <c r="A280" s="12">
        <v>34020</v>
      </c>
      <c r="B280">
        <v>4055.65</v>
      </c>
      <c r="C280">
        <v>3984.16</v>
      </c>
      <c r="D280">
        <v>3961.1419999999998</v>
      </c>
      <c r="E280">
        <v>3852.0639999999999</v>
      </c>
      <c r="F280">
        <v>3693.3710000000001</v>
      </c>
      <c r="G280">
        <v>3541.1308000000008</v>
      </c>
      <c r="H280">
        <v>384.23</v>
      </c>
      <c r="I280">
        <v>366.17500000000001</v>
      </c>
      <c r="J280">
        <v>388.85</v>
      </c>
      <c r="K280">
        <v>365.29099999999994</v>
      </c>
      <c r="L280">
        <v>289.1681111111111</v>
      </c>
      <c r="M280">
        <v>189.02126352497788</v>
      </c>
      <c r="N280" s="8">
        <f t="shared" si="12"/>
        <v>1.145297993510999</v>
      </c>
      <c r="O280" s="8">
        <f t="shared" si="13"/>
        <v>2.0327342693338131</v>
      </c>
      <c r="P280" s="8">
        <f t="shared" si="14"/>
        <v>0.14203395263397964</v>
      </c>
    </row>
    <row r="281" spans="1:16">
      <c r="A281" s="12">
        <v>34022</v>
      </c>
      <c r="B281">
        <v>4098.4399999999996</v>
      </c>
      <c r="C281">
        <v>4077.0450000000001</v>
      </c>
      <c r="D281">
        <v>4005.8839999999996</v>
      </c>
      <c r="E281">
        <v>3904.0980000000004</v>
      </c>
      <c r="F281">
        <v>3735.7315000000003</v>
      </c>
      <c r="G281">
        <v>3547.5686000000005</v>
      </c>
      <c r="H281">
        <v>614.48</v>
      </c>
      <c r="I281">
        <v>499.35500000000002</v>
      </c>
      <c r="J281">
        <v>447.97799999999995</v>
      </c>
      <c r="K281">
        <v>394.00599999999997</v>
      </c>
      <c r="L281">
        <v>313.36649999999997</v>
      </c>
      <c r="M281">
        <v>198.57826352497787</v>
      </c>
      <c r="N281" s="8">
        <f t="shared" si="12"/>
        <v>1.1552813946994567</v>
      </c>
      <c r="O281" s="8">
        <f t="shared" si="13"/>
        <v>3.0943970860270342</v>
      </c>
      <c r="P281" s="8">
        <f t="shared" si="14"/>
        <v>0.11487541601194612</v>
      </c>
    </row>
    <row r="282" spans="1:16">
      <c r="A282" s="12">
        <v>34023</v>
      </c>
      <c r="B282">
        <v>4071.49</v>
      </c>
      <c r="C282">
        <v>4084.9649999999997</v>
      </c>
      <c r="D282">
        <v>4019.95</v>
      </c>
      <c r="E282">
        <v>3949.1040000000003</v>
      </c>
      <c r="F282">
        <v>3770.578</v>
      </c>
      <c r="G282">
        <v>3554.0634000000005</v>
      </c>
      <c r="H282">
        <v>553.19000000000005</v>
      </c>
      <c r="I282">
        <v>583.83500000000004</v>
      </c>
      <c r="J282">
        <v>471.99800000000005</v>
      </c>
      <c r="K282">
        <v>430.98</v>
      </c>
      <c r="L282">
        <v>335.37</v>
      </c>
      <c r="M282">
        <v>207.62846352497789</v>
      </c>
      <c r="N282" s="8">
        <f t="shared" si="12"/>
        <v>1.145587329702672</v>
      </c>
      <c r="O282" s="8">
        <f t="shared" si="13"/>
        <v>2.6643264155998092</v>
      </c>
      <c r="P282" s="8">
        <f t="shared" si="14"/>
        <v>0.12055046187022457</v>
      </c>
    </row>
    <row r="283" spans="1:16">
      <c r="A283" s="12">
        <v>34024</v>
      </c>
      <c r="B283">
        <v>4049.5</v>
      </c>
      <c r="C283">
        <v>4060.4949999999999</v>
      </c>
      <c r="D283">
        <v>4037.55</v>
      </c>
      <c r="E283">
        <v>3976.5349999999999</v>
      </c>
      <c r="F283">
        <v>3797.9915000000001</v>
      </c>
      <c r="G283">
        <v>3560.3674000000005</v>
      </c>
      <c r="H283">
        <v>428.3</v>
      </c>
      <c r="I283">
        <v>490.745</v>
      </c>
      <c r="J283">
        <v>465.66400000000004</v>
      </c>
      <c r="K283">
        <v>437.68</v>
      </c>
      <c r="L283">
        <v>345.50850000000003</v>
      </c>
      <c r="M283">
        <v>213.92626352497788</v>
      </c>
      <c r="N283" s="8">
        <f t="shared" si="12"/>
        <v>1.1373826195577454</v>
      </c>
      <c r="O283" s="8">
        <f t="shared" si="13"/>
        <v>2.002091715821475</v>
      </c>
      <c r="P283" s="8">
        <f t="shared" si="14"/>
        <v>0.12304728978886276</v>
      </c>
    </row>
    <row r="284" spans="1:16">
      <c r="A284" s="12">
        <v>34025</v>
      </c>
      <c r="B284">
        <v>4156.88</v>
      </c>
      <c r="C284">
        <v>4103.1899999999996</v>
      </c>
      <c r="D284">
        <v>4086.3919999999998</v>
      </c>
      <c r="E284">
        <v>4005.8779999999997</v>
      </c>
      <c r="F284">
        <v>3828.7225000000008</v>
      </c>
      <c r="G284">
        <v>3568.6528000000008</v>
      </c>
      <c r="H284">
        <v>405.58</v>
      </c>
      <c r="I284">
        <v>416.94</v>
      </c>
      <c r="J284">
        <v>477.15600000000006</v>
      </c>
      <c r="K284">
        <v>439.31</v>
      </c>
      <c r="L284">
        <v>353.47699999999998</v>
      </c>
      <c r="M284">
        <v>219.69973019164456</v>
      </c>
      <c r="N284" s="8">
        <f t="shared" si="12"/>
        <v>1.1648317258546417</v>
      </c>
      <c r="O284" s="8">
        <f t="shared" si="13"/>
        <v>1.8460650800354268</v>
      </c>
      <c r="P284" s="8">
        <f t="shared" si="14"/>
        <v>8.4012528627239555E-2</v>
      </c>
    </row>
    <row r="285" spans="1:16">
      <c r="A285" s="12">
        <v>34026</v>
      </c>
      <c r="B285">
        <v>4278.63</v>
      </c>
      <c r="C285">
        <v>4217.7550000000001</v>
      </c>
      <c r="D285">
        <v>4130.9880000000003</v>
      </c>
      <c r="E285">
        <v>4046.0649999999996</v>
      </c>
      <c r="F285">
        <v>3864.9860000000008</v>
      </c>
      <c r="G285">
        <v>3580.2902000000008</v>
      </c>
      <c r="H285">
        <v>685.33</v>
      </c>
      <c r="I285">
        <v>545.45500000000004</v>
      </c>
      <c r="J285">
        <v>537.37599999999998</v>
      </c>
      <c r="K285">
        <v>463.113</v>
      </c>
      <c r="L285">
        <v>375.42</v>
      </c>
      <c r="M285">
        <v>230.98453019164455</v>
      </c>
      <c r="N285" s="8">
        <f t="shared" si="12"/>
        <v>1.1950511721088974</v>
      </c>
      <c r="O285" s="8">
        <f t="shared" si="13"/>
        <v>2.9669952331067</v>
      </c>
      <c r="P285" s="8">
        <f t="shared" si="14"/>
        <v>5.806531529952335E-2</v>
      </c>
    </row>
    <row r="286" spans="1:16">
      <c r="A286" s="12">
        <v>34027</v>
      </c>
      <c r="B286">
        <v>4384.67</v>
      </c>
      <c r="C286">
        <v>4331.6499999999996</v>
      </c>
      <c r="D286">
        <v>4188.2339999999995</v>
      </c>
      <c r="E286">
        <v>4097.0589999999993</v>
      </c>
      <c r="F286">
        <v>3905.6450000000004</v>
      </c>
      <c r="G286">
        <v>3594.2184000000002</v>
      </c>
      <c r="H286">
        <v>672.29</v>
      </c>
      <c r="I286">
        <v>678.81</v>
      </c>
      <c r="J286">
        <v>548.93799999999999</v>
      </c>
      <c r="K286">
        <v>498.45799999999997</v>
      </c>
      <c r="L286">
        <v>397.92350000000005</v>
      </c>
      <c r="M286">
        <v>242.08761908053341</v>
      </c>
      <c r="N286" s="8">
        <f t="shared" si="12"/>
        <v>1.2199230853639833</v>
      </c>
      <c r="O286" s="8">
        <f t="shared" si="13"/>
        <v>2.7770523852207183</v>
      </c>
      <c r="P286" s="8">
        <f t="shared" si="14"/>
        <v>3.2568015380861084E-2</v>
      </c>
    </row>
    <row r="287" spans="1:16">
      <c r="A287" s="12">
        <v>34029</v>
      </c>
      <c r="B287">
        <v>4517.59</v>
      </c>
      <c r="C287">
        <v>4451.13</v>
      </c>
      <c r="D287">
        <v>4277.4539999999997</v>
      </c>
      <c r="E287">
        <v>4148.7020000000002</v>
      </c>
      <c r="F287">
        <v>3950.4515000000006</v>
      </c>
      <c r="G287">
        <v>3611.0718000000006</v>
      </c>
      <c r="H287">
        <v>783.65</v>
      </c>
      <c r="I287">
        <v>727.97</v>
      </c>
      <c r="J287">
        <v>595.03</v>
      </c>
      <c r="K287">
        <v>533.5139999999999</v>
      </c>
      <c r="L287">
        <v>423.99849999999998</v>
      </c>
      <c r="M287">
        <v>255.39307093238529</v>
      </c>
      <c r="N287" s="8">
        <f t="shared" si="12"/>
        <v>1.2510385420749595</v>
      </c>
      <c r="O287" s="8">
        <f t="shared" si="13"/>
        <v>3.0684074440197695</v>
      </c>
      <c r="P287" s="8">
        <f t="shared" si="14"/>
        <v>1.0166925285384529E-2</v>
      </c>
    </row>
    <row r="288" spans="1:16">
      <c r="A288" s="12">
        <v>34030</v>
      </c>
      <c r="B288">
        <v>4344.99</v>
      </c>
      <c r="C288">
        <v>4431.29</v>
      </c>
      <c r="D288">
        <v>4336.5520000000006</v>
      </c>
      <c r="E288">
        <v>4187.0510000000004</v>
      </c>
      <c r="F288">
        <v>3985.4304999999999</v>
      </c>
      <c r="G288">
        <v>3624.5981999999999</v>
      </c>
      <c r="H288">
        <v>932.67</v>
      </c>
      <c r="I288">
        <v>858.16</v>
      </c>
      <c r="J288">
        <v>695.904</v>
      </c>
      <c r="K288">
        <v>580.78399999999999</v>
      </c>
      <c r="L288">
        <v>457.39399999999995</v>
      </c>
      <c r="M288">
        <v>271.6691178459655</v>
      </c>
      <c r="N288" s="8">
        <f t="shared" si="12"/>
        <v>1.1987508022268509</v>
      </c>
      <c r="O288" s="8">
        <f t="shared" si="13"/>
        <v>3.4331101282141954</v>
      </c>
      <c r="P288" s="8">
        <f t="shared" si="14"/>
        <v>3.5905721302005353E-2</v>
      </c>
    </row>
    <row r="289" spans="1:16">
      <c r="A289" s="12">
        <v>34031</v>
      </c>
      <c r="B289">
        <v>4582.6099999999997</v>
      </c>
      <c r="C289">
        <v>4463.8</v>
      </c>
      <c r="D289">
        <v>4421.6979999999994</v>
      </c>
      <c r="E289">
        <v>4254.0450000000001</v>
      </c>
      <c r="F289">
        <v>4032.1235000000001</v>
      </c>
      <c r="G289">
        <v>3643.0905999999995</v>
      </c>
      <c r="H289">
        <v>741.43</v>
      </c>
      <c r="I289">
        <v>837.05</v>
      </c>
      <c r="J289">
        <v>763.07399999999996</v>
      </c>
      <c r="K289">
        <v>620.11500000000001</v>
      </c>
      <c r="L289">
        <v>483.57650000000001</v>
      </c>
      <c r="M289">
        <v>284.13518039740586</v>
      </c>
      <c r="N289" s="8">
        <f t="shared" si="12"/>
        <v>1.257890759016534</v>
      </c>
      <c r="O289" s="8">
        <f t="shared" si="13"/>
        <v>2.6094269599526476</v>
      </c>
      <c r="P289" s="8">
        <f t="shared" si="14"/>
        <v>-2.3744110888772884E-2</v>
      </c>
    </row>
    <row r="290" spans="1:16">
      <c r="A290" s="12">
        <v>34032</v>
      </c>
      <c r="B290">
        <v>4737.32</v>
      </c>
      <c r="C290">
        <v>4659.9650000000001</v>
      </c>
      <c r="D290">
        <v>4513.4359999999997</v>
      </c>
      <c r="E290">
        <v>4322.2120000000004</v>
      </c>
      <c r="F290">
        <v>4087.1380000000004</v>
      </c>
      <c r="G290">
        <v>3666.3152</v>
      </c>
      <c r="H290">
        <v>995.1</v>
      </c>
      <c r="I290">
        <v>868.26499999999999</v>
      </c>
      <c r="J290">
        <v>825.02800000000002</v>
      </c>
      <c r="K290">
        <v>681.202</v>
      </c>
      <c r="L290">
        <v>523.24649999999997</v>
      </c>
      <c r="M290">
        <v>301.34278039740582</v>
      </c>
      <c r="N290" s="8">
        <f t="shared" si="12"/>
        <v>1.2921202192326506</v>
      </c>
      <c r="O290" s="8">
        <f t="shared" si="13"/>
        <v>3.302219481374927</v>
      </c>
      <c r="P290" s="8">
        <f t="shared" si="14"/>
        <v>-6.1034508962873407E-2</v>
      </c>
    </row>
    <row r="291" spans="1:16">
      <c r="A291" s="12">
        <v>34033</v>
      </c>
      <c r="B291">
        <v>4731.8500000000004</v>
      </c>
      <c r="C291">
        <v>4734.585</v>
      </c>
      <c r="D291">
        <v>4582.8720000000003</v>
      </c>
      <c r="E291">
        <v>4385.5529999999999</v>
      </c>
      <c r="F291">
        <v>4144.8255000000008</v>
      </c>
      <c r="G291">
        <v>3689.3528000000001</v>
      </c>
      <c r="H291">
        <v>986.94</v>
      </c>
      <c r="I291">
        <v>991.02</v>
      </c>
      <c r="J291">
        <v>887.95799999999997</v>
      </c>
      <c r="K291">
        <v>718.44800000000009</v>
      </c>
      <c r="L291">
        <v>556.22700000000009</v>
      </c>
      <c r="M291">
        <v>318.60348355241274</v>
      </c>
      <c r="N291" s="8">
        <f t="shared" si="12"/>
        <v>1.282569127029543</v>
      </c>
      <c r="O291" s="8">
        <f t="shared" si="13"/>
        <v>3.0977062428686244</v>
      </c>
      <c r="P291" s="8">
        <f t="shared" si="14"/>
        <v>-5.9708147975950344E-2</v>
      </c>
    </row>
    <row r="292" spans="1:16">
      <c r="A292" s="12">
        <v>34034</v>
      </c>
      <c r="B292">
        <v>4723.6499999999996</v>
      </c>
      <c r="C292">
        <v>4727.75</v>
      </c>
      <c r="D292">
        <v>4624.0839999999998</v>
      </c>
      <c r="E292">
        <v>4450.7690000000002</v>
      </c>
      <c r="F292">
        <v>4199.9364999999989</v>
      </c>
      <c r="G292">
        <v>3714.8627999999999</v>
      </c>
      <c r="H292">
        <v>621.16</v>
      </c>
      <c r="I292">
        <v>804.05</v>
      </c>
      <c r="J292">
        <v>855.46</v>
      </c>
      <c r="K292">
        <v>725.245</v>
      </c>
      <c r="L292">
        <v>578.11249999999995</v>
      </c>
      <c r="M292">
        <v>327.79388355241275</v>
      </c>
      <c r="N292" s="8">
        <f t="shared" si="12"/>
        <v>1.2715543626537162</v>
      </c>
      <c r="O292" s="8">
        <f t="shared" si="13"/>
        <v>1.89497129497439</v>
      </c>
      <c r="P292" s="8">
        <f t="shared" si="14"/>
        <v>-4.8938850253511607E-2</v>
      </c>
    </row>
    <row r="293" spans="1:16">
      <c r="A293" s="12">
        <v>34036</v>
      </c>
      <c r="B293">
        <v>4601.58</v>
      </c>
      <c r="C293">
        <v>4662.6149999999998</v>
      </c>
      <c r="D293">
        <v>4675.402</v>
      </c>
      <c r="E293">
        <v>4505.9770000000008</v>
      </c>
      <c r="F293">
        <v>4241.2559999999994</v>
      </c>
      <c r="G293">
        <v>3737.7743999999993</v>
      </c>
      <c r="H293">
        <v>746.88</v>
      </c>
      <c r="I293">
        <v>684.02</v>
      </c>
      <c r="J293">
        <v>818.30200000000002</v>
      </c>
      <c r="K293">
        <v>757.10299999999995</v>
      </c>
      <c r="L293">
        <v>597.39149999999995</v>
      </c>
      <c r="M293">
        <v>339.92971793741503</v>
      </c>
      <c r="N293" s="8">
        <f t="shared" si="12"/>
        <v>1.2311015881536351</v>
      </c>
      <c r="O293" s="8">
        <f t="shared" si="13"/>
        <v>2.1971600615910529</v>
      </c>
      <c r="P293" s="8">
        <f t="shared" si="14"/>
        <v>-6.1196371681030981E-3</v>
      </c>
    </row>
    <row r="294" spans="1:16">
      <c r="A294" s="12">
        <v>34037</v>
      </c>
      <c r="B294">
        <v>4474.47</v>
      </c>
      <c r="C294">
        <v>4538.0249999999996</v>
      </c>
      <c r="D294">
        <v>4653.7740000000003</v>
      </c>
      <c r="E294">
        <v>4537.7359999999999</v>
      </c>
      <c r="F294">
        <v>4271.8069999999998</v>
      </c>
      <c r="G294">
        <v>3760.7103999999999</v>
      </c>
      <c r="H294">
        <v>641.38</v>
      </c>
      <c r="I294">
        <v>694.13</v>
      </c>
      <c r="J294">
        <v>798.29200000000003</v>
      </c>
      <c r="K294">
        <v>780.68299999999999</v>
      </c>
      <c r="L294">
        <v>609.99649999999997</v>
      </c>
      <c r="M294">
        <v>350.75671793741509</v>
      </c>
      <c r="N294" s="8">
        <f t="shared" si="12"/>
        <v>1.1897938219332178</v>
      </c>
      <c r="O294" s="8">
        <f t="shared" si="13"/>
        <v>1.8285608434574312</v>
      </c>
      <c r="P294" s="8">
        <f t="shared" si="14"/>
        <v>4.5518240149112647E-2</v>
      </c>
    </row>
    <row r="295" spans="1:16">
      <c r="A295" s="12">
        <v>34038</v>
      </c>
      <c r="B295">
        <v>4474.3999999999996</v>
      </c>
      <c r="C295">
        <v>4474.4349999999995</v>
      </c>
      <c r="D295">
        <v>4601.1899999999996</v>
      </c>
      <c r="E295">
        <v>4557.3130000000001</v>
      </c>
      <c r="F295">
        <v>4301.6889999999994</v>
      </c>
      <c r="G295">
        <v>3782.6571999999996</v>
      </c>
      <c r="H295">
        <v>591.72</v>
      </c>
      <c r="I295">
        <v>616.54999999999995</v>
      </c>
      <c r="J295">
        <v>717.61599999999999</v>
      </c>
      <c r="K295">
        <v>771.322</v>
      </c>
      <c r="L295">
        <v>617.21749999999997</v>
      </c>
      <c r="M295">
        <v>359.91272939908254</v>
      </c>
      <c r="N295" s="8">
        <f t="shared" si="12"/>
        <v>1.1828721883653639</v>
      </c>
      <c r="O295" s="8">
        <f t="shared" si="13"/>
        <v>1.644065218220949</v>
      </c>
      <c r="P295" s="8">
        <f t="shared" si="14"/>
        <v>4.7541569819417193E-2</v>
      </c>
    </row>
    <row r="296" spans="1:16">
      <c r="A296" s="12">
        <v>34039</v>
      </c>
      <c r="B296">
        <v>4619.38</v>
      </c>
      <c r="C296">
        <v>4546.8900000000003</v>
      </c>
      <c r="D296">
        <v>4578.6959999999999</v>
      </c>
      <c r="E296">
        <v>4580.7840000000006</v>
      </c>
      <c r="F296">
        <v>4338.9214999999995</v>
      </c>
      <c r="G296">
        <v>3808.2012000000004</v>
      </c>
      <c r="H296">
        <v>652.39</v>
      </c>
      <c r="I296">
        <v>622.05499999999995</v>
      </c>
      <c r="J296">
        <v>650.70600000000002</v>
      </c>
      <c r="K296">
        <v>769.33200000000011</v>
      </c>
      <c r="L296">
        <v>633.89499999999998</v>
      </c>
      <c r="M296">
        <v>370.46694468130573</v>
      </c>
      <c r="N296" s="8">
        <f t="shared" si="12"/>
        <v>1.2130083883172977</v>
      </c>
      <c r="O296" s="8">
        <f t="shared" si="13"/>
        <v>1.7609938197353037</v>
      </c>
      <c r="P296" s="8">
        <f t="shared" si="14"/>
        <v>1.2800419103862447E-2</v>
      </c>
    </row>
    <row r="297" spans="1:16">
      <c r="A297" s="12">
        <v>34040</v>
      </c>
      <c r="B297">
        <v>4564.53</v>
      </c>
      <c r="C297">
        <v>4591.9549999999999</v>
      </c>
      <c r="D297">
        <v>4546.8719999999994</v>
      </c>
      <c r="E297">
        <v>4585.4780000000001</v>
      </c>
      <c r="F297">
        <v>4367.09</v>
      </c>
      <c r="G297">
        <v>3835.723</v>
      </c>
      <c r="H297">
        <v>750.71</v>
      </c>
      <c r="I297">
        <v>701.55</v>
      </c>
      <c r="J297">
        <v>676.61599999999999</v>
      </c>
      <c r="K297">
        <v>766.03800000000012</v>
      </c>
      <c r="L297">
        <v>649.77599999999984</v>
      </c>
      <c r="M297">
        <v>383.32774468130572</v>
      </c>
      <c r="N297" s="8">
        <f t="shared" si="12"/>
        <v>1.1900051176792483</v>
      </c>
      <c r="O297" s="8">
        <f t="shared" si="13"/>
        <v>1.9584024647736671</v>
      </c>
      <c r="P297" s="8">
        <f t="shared" si="14"/>
        <v>3.367268919253457E-2</v>
      </c>
    </row>
    <row r="298" spans="1:16">
      <c r="A298" s="12">
        <v>34041</v>
      </c>
      <c r="B298">
        <v>4413.84</v>
      </c>
      <c r="C298">
        <v>4489.1849999999995</v>
      </c>
      <c r="D298">
        <v>4509.3239999999996</v>
      </c>
      <c r="E298">
        <v>4592.3630000000003</v>
      </c>
      <c r="F298">
        <v>4389.7070000000003</v>
      </c>
      <c r="G298">
        <v>3861.2885999999999</v>
      </c>
      <c r="H298">
        <v>494.1</v>
      </c>
      <c r="I298">
        <v>622.40499999999997</v>
      </c>
      <c r="J298">
        <v>626.05999999999995</v>
      </c>
      <c r="K298">
        <v>722.18100000000015</v>
      </c>
      <c r="L298">
        <v>651.48249999999996</v>
      </c>
      <c r="M298">
        <v>390.76795359593592</v>
      </c>
      <c r="N298" s="8">
        <f t="shared" si="12"/>
        <v>1.1431002593279354</v>
      </c>
      <c r="O298" s="8">
        <f t="shared" si="13"/>
        <v>1.2644332664774043</v>
      </c>
      <c r="P298" s="8">
        <f t="shared" si="14"/>
        <v>5.6807677668424719E-2</v>
      </c>
    </row>
    <row r="299" spans="1:16">
      <c r="A299" s="12">
        <v>34043</v>
      </c>
      <c r="B299">
        <v>4507</v>
      </c>
      <c r="C299">
        <v>4460.42</v>
      </c>
      <c r="D299">
        <v>4515.83</v>
      </c>
      <c r="E299">
        <v>4584.8020000000006</v>
      </c>
      <c r="F299">
        <v>4419.4234999999999</v>
      </c>
      <c r="G299">
        <v>3887.9887999999996</v>
      </c>
      <c r="H299">
        <v>448.84</v>
      </c>
      <c r="I299">
        <v>471.47</v>
      </c>
      <c r="J299">
        <v>587.55200000000002</v>
      </c>
      <c r="K299">
        <v>692.92200000000014</v>
      </c>
      <c r="L299">
        <v>656.5184999999999</v>
      </c>
      <c r="M299">
        <v>397.38182832822031</v>
      </c>
      <c r="N299" s="8">
        <f t="shared" si="12"/>
        <v>1.1592111582214435</v>
      </c>
      <c r="O299" s="8">
        <f t="shared" si="13"/>
        <v>1.1294930165485007</v>
      </c>
      <c r="P299" s="8">
        <f t="shared" si="14"/>
        <v>1.5265143110716703E-2</v>
      </c>
    </row>
    <row r="300" spans="1:16">
      <c r="A300" s="12">
        <v>34044</v>
      </c>
      <c r="B300">
        <v>4489.99</v>
      </c>
      <c r="C300">
        <v>4498.4949999999999</v>
      </c>
      <c r="D300">
        <v>4518.9479999999994</v>
      </c>
      <c r="E300">
        <v>4560.0689999999995</v>
      </c>
      <c r="F300">
        <v>4441.1405000000004</v>
      </c>
      <c r="G300">
        <v>3912.7075999999988</v>
      </c>
      <c r="H300">
        <v>567.52</v>
      </c>
      <c r="I300">
        <v>508.18</v>
      </c>
      <c r="J300">
        <v>582.71199999999999</v>
      </c>
      <c r="K300">
        <v>650.1640000000001</v>
      </c>
      <c r="L300">
        <v>665.68299999999988</v>
      </c>
      <c r="M300">
        <v>406.72822832822038</v>
      </c>
      <c r="N300" s="8">
        <f t="shared" si="12"/>
        <v>1.1475403886556719</v>
      </c>
      <c r="O300" s="8">
        <f t="shared" si="13"/>
        <v>1.3953297570042873</v>
      </c>
      <c r="P300" s="8">
        <f t="shared" si="14"/>
        <v>1.682409092225149E-2</v>
      </c>
    </row>
    <row r="301" spans="1:16">
      <c r="A301" s="12">
        <v>34045</v>
      </c>
      <c r="B301">
        <v>4511.62</v>
      </c>
      <c r="C301">
        <v>4500.8050000000003</v>
      </c>
      <c r="D301">
        <v>4497.3959999999997</v>
      </c>
      <c r="E301">
        <v>4538.0460000000003</v>
      </c>
      <c r="F301">
        <v>4461.7995000000001</v>
      </c>
      <c r="G301">
        <v>3939.5151999999989</v>
      </c>
      <c r="H301">
        <v>452.08</v>
      </c>
      <c r="I301">
        <v>509.8</v>
      </c>
      <c r="J301">
        <v>542.65</v>
      </c>
      <c r="K301">
        <v>596.67800000000011</v>
      </c>
      <c r="L301">
        <v>657.56299999999987</v>
      </c>
      <c r="M301">
        <v>413.50025621052527</v>
      </c>
      <c r="N301" s="8">
        <f t="shared" si="12"/>
        <v>1.1452221329162535</v>
      </c>
      <c r="O301" s="8">
        <f t="shared" si="13"/>
        <v>1.0933004108462574</v>
      </c>
      <c r="P301" s="8">
        <f t="shared" si="14"/>
        <v>-1.1417184957953068E-2</v>
      </c>
    </row>
    <row r="302" spans="1:16">
      <c r="A302" s="12">
        <v>34046</v>
      </c>
      <c r="B302">
        <v>4664.46</v>
      </c>
      <c r="C302">
        <v>4588.04</v>
      </c>
      <c r="D302">
        <v>4517.3819999999996</v>
      </c>
      <c r="E302">
        <v>4532.1269999999995</v>
      </c>
      <c r="F302">
        <v>4491.4480000000003</v>
      </c>
      <c r="G302">
        <v>3968.453399999999</v>
      </c>
      <c r="H302">
        <v>648.5</v>
      </c>
      <c r="I302">
        <v>550.29</v>
      </c>
      <c r="J302">
        <v>522.20799999999997</v>
      </c>
      <c r="K302">
        <v>599.41199999999992</v>
      </c>
      <c r="L302">
        <v>662.32849999999996</v>
      </c>
      <c r="M302">
        <v>424.25809041538844</v>
      </c>
      <c r="N302" s="8">
        <f t="shared" si="12"/>
        <v>1.1753848489187251</v>
      </c>
      <c r="O302" s="8">
        <f t="shared" si="13"/>
        <v>1.5285506974423462</v>
      </c>
      <c r="P302" s="8">
        <f t="shared" si="14"/>
        <v>-3.6246425095295E-2</v>
      </c>
    </row>
    <row r="303" spans="1:16">
      <c r="A303" s="12">
        <v>34047</v>
      </c>
      <c r="B303">
        <v>4589.92</v>
      </c>
      <c r="C303">
        <v>4627.1899999999996</v>
      </c>
      <c r="D303">
        <v>4552.598</v>
      </c>
      <c r="E303">
        <v>4530.9610000000002</v>
      </c>
      <c r="F303">
        <v>4518.4690000000001</v>
      </c>
      <c r="G303">
        <v>3995.6931999999997</v>
      </c>
      <c r="H303">
        <v>813.08</v>
      </c>
      <c r="I303">
        <v>730.79</v>
      </c>
      <c r="J303">
        <v>586.00399999999991</v>
      </c>
      <c r="K303">
        <v>606.03199999999993</v>
      </c>
      <c r="L303">
        <v>681.5675</v>
      </c>
      <c r="M303">
        <v>438.35777777777781</v>
      </c>
      <c r="N303" s="8">
        <f t="shared" si="12"/>
        <v>1.148716823403759</v>
      </c>
      <c r="O303" s="8">
        <f t="shared" si="13"/>
        <v>1.8548319231880603</v>
      </c>
      <c r="P303" s="8">
        <f t="shared" si="14"/>
        <v>-3.1238017220343733E-2</v>
      </c>
    </row>
    <row r="304" spans="1:16">
      <c r="A304" s="12">
        <v>34048</v>
      </c>
      <c r="B304">
        <v>4573.58</v>
      </c>
      <c r="C304">
        <v>4581.75</v>
      </c>
      <c r="D304">
        <v>4565.9139999999998</v>
      </c>
      <c r="E304">
        <v>4540.8720000000003</v>
      </c>
      <c r="F304">
        <v>4539.3040000000001</v>
      </c>
      <c r="G304">
        <v>4021.2135999999991</v>
      </c>
      <c r="H304">
        <v>468.27</v>
      </c>
      <c r="I304">
        <v>640.67499999999995</v>
      </c>
      <c r="J304">
        <v>589.89</v>
      </c>
      <c r="K304">
        <v>588.72100000000012</v>
      </c>
      <c r="L304">
        <v>684.702</v>
      </c>
      <c r="M304">
        <v>445.36197777777784</v>
      </c>
      <c r="N304" s="8">
        <f t="shared" si="12"/>
        <v>1.1373631084904321</v>
      </c>
      <c r="O304" s="8">
        <f t="shared" si="13"/>
        <v>1.0514368611719533</v>
      </c>
      <c r="P304" s="8">
        <f t="shared" si="14"/>
        <v>-4.9621959165467716E-2</v>
      </c>
    </row>
    <row r="305" spans="1:16">
      <c r="A305" s="12">
        <v>34050</v>
      </c>
      <c r="B305">
        <v>4674.28</v>
      </c>
      <c r="C305">
        <v>4623.93</v>
      </c>
      <c r="D305">
        <v>4602.7719999999999</v>
      </c>
      <c r="E305">
        <v>4560.8599999999997</v>
      </c>
      <c r="F305">
        <v>4559.0865000000003</v>
      </c>
      <c r="G305">
        <v>4048.402599999999</v>
      </c>
      <c r="H305">
        <v>551.20000000000005</v>
      </c>
      <c r="I305">
        <v>509.73500000000001</v>
      </c>
      <c r="J305">
        <v>586.62599999999998</v>
      </c>
      <c r="K305">
        <v>584.66899999999998</v>
      </c>
      <c r="L305">
        <v>677.99550000000011</v>
      </c>
      <c r="M305">
        <v>453.02277777777789</v>
      </c>
      <c r="N305" s="8">
        <f t="shared" si="12"/>
        <v>1.1545986063737832</v>
      </c>
      <c r="O305" s="8">
        <f t="shared" si="13"/>
        <v>1.2167158629502317</v>
      </c>
      <c r="P305" s="8">
        <f t="shared" si="14"/>
        <v>-8.0018740854206377E-2</v>
      </c>
    </row>
    <row r="306" spans="1:16">
      <c r="A306" s="12">
        <v>34051</v>
      </c>
      <c r="B306">
        <v>4647.2299999999996</v>
      </c>
      <c r="C306">
        <v>4660.7549999999992</v>
      </c>
      <c r="D306">
        <v>4629.8940000000002</v>
      </c>
      <c r="E306">
        <v>4563.6449999999995</v>
      </c>
      <c r="F306">
        <v>4572.2145</v>
      </c>
      <c r="G306">
        <v>4074.0967999999993</v>
      </c>
      <c r="H306">
        <v>730.23</v>
      </c>
      <c r="I306">
        <v>640.71500000000003</v>
      </c>
      <c r="J306">
        <v>642.25600000000009</v>
      </c>
      <c r="K306">
        <v>592.45300000000009</v>
      </c>
      <c r="L306">
        <v>680.89250000000004</v>
      </c>
      <c r="M306">
        <v>465.49937777777785</v>
      </c>
      <c r="N306" s="8">
        <f t="shared" si="12"/>
        <v>1.140677364366993</v>
      </c>
      <c r="O306" s="8">
        <f t="shared" si="13"/>
        <v>1.5687024190794954</v>
      </c>
      <c r="P306" s="8">
        <f t="shared" si="14"/>
        <v>-7.5701008988149784E-2</v>
      </c>
    </row>
    <row r="307" spans="1:16">
      <c r="A307" s="12">
        <v>34052</v>
      </c>
      <c r="B307">
        <v>4654.68</v>
      </c>
      <c r="C307">
        <v>4650.9549999999999</v>
      </c>
      <c r="D307">
        <v>4627.9380000000001</v>
      </c>
      <c r="E307">
        <v>4572.66</v>
      </c>
      <c r="F307">
        <v>4579.0690000000004</v>
      </c>
      <c r="G307">
        <v>4100.0543999999991</v>
      </c>
      <c r="H307">
        <v>505.52</v>
      </c>
      <c r="I307">
        <v>617.875</v>
      </c>
      <c r="J307">
        <v>613.66</v>
      </c>
      <c r="K307">
        <v>567.93399999999997</v>
      </c>
      <c r="L307">
        <v>666.9860000000001</v>
      </c>
      <c r="M307">
        <v>473.14877777777787</v>
      </c>
      <c r="N307" s="8">
        <f t="shared" si="12"/>
        <v>1.1352727417470367</v>
      </c>
      <c r="O307" s="8">
        <f t="shared" si="13"/>
        <v>1.068416582146231</v>
      </c>
      <c r="P307" s="8">
        <f t="shared" si="14"/>
        <v>-8.5024104771971476E-2</v>
      </c>
    </row>
    <row r="308" spans="1:16">
      <c r="A308" s="12">
        <v>34053</v>
      </c>
      <c r="B308">
        <v>4652.68</v>
      </c>
      <c r="C308">
        <v>4653.68</v>
      </c>
      <c r="D308">
        <v>4640.49</v>
      </c>
      <c r="E308">
        <v>4596.5439999999999</v>
      </c>
      <c r="F308">
        <v>4594.4535000000005</v>
      </c>
      <c r="G308">
        <v>4124.6955999999991</v>
      </c>
      <c r="H308">
        <v>513.38</v>
      </c>
      <c r="I308">
        <v>509.45</v>
      </c>
      <c r="J308">
        <v>553.72</v>
      </c>
      <c r="K308">
        <v>569.86199999999997</v>
      </c>
      <c r="L308">
        <v>646.02150000000006</v>
      </c>
      <c r="M308">
        <v>480.18677777777788</v>
      </c>
      <c r="N308" s="8">
        <f t="shared" si="12"/>
        <v>1.1280056642240464</v>
      </c>
      <c r="O308" s="8">
        <f t="shared" si="13"/>
        <v>1.0691256480985059</v>
      </c>
      <c r="P308" s="8">
        <f t="shared" si="14"/>
        <v>-9.148060902533596E-2</v>
      </c>
    </row>
    <row r="309" spans="1:16">
      <c r="A309" s="12">
        <v>34054</v>
      </c>
      <c r="B309">
        <v>4602.71</v>
      </c>
      <c r="C309">
        <v>4627.6949999999997</v>
      </c>
      <c r="D309">
        <v>4646.3159999999998</v>
      </c>
      <c r="E309">
        <v>4606.1149999999998</v>
      </c>
      <c r="F309">
        <v>4595.4584999999997</v>
      </c>
      <c r="G309">
        <v>4151.0879999999997</v>
      </c>
      <c r="H309">
        <v>480.27</v>
      </c>
      <c r="I309">
        <v>496.82499999999999</v>
      </c>
      <c r="J309">
        <v>556.12</v>
      </c>
      <c r="K309">
        <v>573.005</v>
      </c>
      <c r="L309">
        <v>632.96350000000007</v>
      </c>
      <c r="M309">
        <v>487.76397777777788</v>
      </c>
      <c r="N309" s="8">
        <f t="shared" si="12"/>
        <v>1.1087960553955976</v>
      </c>
      <c r="O309" s="8">
        <f t="shared" si="13"/>
        <v>0.98463605735724891</v>
      </c>
      <c r="P309" s="8">
        <f t="shared" si="14"/>
        <v>-7.7656424150120321E-2</v>
      </c>
    </row>
    <row r="310" spans="1:16">
      <c r="A310" s="12">
        <v>34055</v>
      </c>
      <c r="B310">
        <v>4606.6499999999996</v>
      </c>
      <c r="C310">
        <v>4604.68</v>
      </c>
      <c r="D310">
        <v>4632.79</v>
      </c>
      <c r="E310">
        <v>4617.7809999999999</v>
      </c>
      <c r="F310">
        <v>4588.9249999999993</v>
      </c>
      <c r="G310">
        <v>4177.3607999999986</v>
      </c>
      <c r="H310">
        <v>321.86</v>
      </c>
      <c r="I310">
        <v>401.065</v>
      </c>
      <c r="J310">
        <v>510.25200000000007</v>
      </c>
      <c r="K310">
        <v>548.43900000000008</v>
      </c>
      <c r="L310">
        <v>599.30150000000015</v>
      </c>
      <c r="M310">
        <v>491.62824444444459</v>
      </c>
      <c r="N310" s="8">
        <f t="shared" si="12"/>
        <v>1.102765650503543</v>
      </c>
      <c r="O310" s="8">
        <f t="shared" si="13"/>
        <v>0.65468166981275044</v>
      </c>
      <c r="P310" s="8">
        <f t="shared" si="14"/>
        <v>-8.6114638620255465E-2</v>
      </c>
    </row>
    <row r="311" spans="1:16">
      <c r="A311" s="12">
        <v>34058</v>
      </c>
      <c r="B311">
        <v>4750.7</v>
      </c>
      <c r="C311">
        <v>4678.6749999999993</v>
      </c>
      <c r="D311">
        <v>4653.4840000000004</v>
      </c>
      <c r="E311">
        <v>4641.6890000000003</v>
      </c>
      <c r="F311">
        <v>4589.8674999999985</v>
      </c>
      <c r="G311">
        <v>4207.3501999999999</v>
      </c>
      <c r="H311">
        <v>595.39</v>
      </c>
      <c r="I311">
        <v>458.625</v>
      </c>
      <c r="J311">
        <v>483.28399999999999</v>
      </c>
      <c r="K311">
        <v>562.77</v>
      </c>
      <c r="L311">
        <v>579.72400000000005</v>
      </c>
      <c r="M311">
        <v>500.92580000000009</v>
      </c>
      <c r="N311" s="8">
        <f t="shared" si="12"/>
        <v>1.1291429936115134</v>
      </c>
      <c r="O311" s="8">
        <f t="shared" si="13"/>
        <v>1.1885792267038349</v>
      </c>
      <c r="P311" s="8">
        <f t="shared" si="14"/>
        <v>-8.3061443576735949E-2</v>
      </c>
    </row>
    <row r="312" spans="1:16">
      <c r="A312" s="12">
        <v>34059</v>
      </c>
      <c r="B312">
        <v>4825.29</v>
      </c>
      <c r="C312">
        <v>4787.9949999999999</v>
      </c>
      <c r="D312">
        <v>4687.6059999999998</v>
      </c>
      <c r="E312">
        <v>4657.771999999999</v>
      </c>
      <c r="F312">
        <v>4594.9494999999988</v>
      </c>
      <c r="G312">
        <v>4236.3647999999994</v>
      </c>
      <c r="H312">
        <v>800.09</v>
      </c>
      <c r="I312">
        <v>697.74</v>
      </c>
      <c r="J312">
        <v>542.19800000000009</v>
      </c>
      <c r="K312">
        <v>577.92899999999997</v>
      </c>
      <c r="L312">
        <v>588.67049999999995</v>
      </c>
      <c r="M312">
        <v>514.66520000000014</v>
      </c>
      <c r="N312" s="8">
        <f t="shared" si="12"/>
        <v>1.1390166399267601</v>
      </c>
      <c r="O312" s="8">
        <f t="shared" si="13"/>
        <v>1.5545834457041194</v>
      </c>
      <c r="P312" s="8">
        <f t="shared" si="14"/>
        <v>-0.10982137861144099</v>
      </c>
    </row>
    <row r="313" spans="1:16">
      <c r="A313" s="12">
        <v>34060</v>
      </c>
      <c r="B313">
        <v>4795.17</v>
      </c>
      <c r="C313">
        <v>4810.2299999999996</v>
      </c>
      <c r="D313">
        <v>4716.1040000000012</v>
      </c>
      <c r="E313">
        <v>4678.2969999999996</v>
      </c>
      <c r="F313">
        <v>4604.628999999999</v>
      </c>
      <c r="G313">
        <v>4262.2435999999998</v>
      </c>
      <c r="H313">
        <v>748.42</v>
      </c>
      <c r="I313">
        <v>774.255</v>
      </c>
      <c r="J313">
        <v>589.20600000000002</v>
      </c>
      <c r="K313">
        <v>571.46300000000008</v>
      </c>
      <c r="L313">
        <v>588.74749999999995</v>
      </c>
      <c r="M313">
        <v>525.12300000000005</v>
      </c>
      <c r="N313" s="8">
        <f t="shared" si="12"/>
        <v>1.1250342425289817</v>
      </c>
      <c r="O313" s="8">
        <f t="shared" si="13"/>
        <v>1.4252279942032626</v>
      </c>
      <c r="P313" s="8">
        <f t="shared" si="14"/>
        <v>-0.10995856247015234</v>
      </c>
    </row>
    <row r="314" spans="1:16">
      <c r="A314" s="12">
        <v>34061</v>
      </c>
      <c r="B314">
        <v>4948.62</v>
      </c>
      <c r="C314">
        <v>4871.8950000000004</v>
      </c>
      <c r="D314">
        <v>4785.2859999999991</v>
      </c>
      <c r="E314">
        <v>4715.8009999999995</v>
      </c>
      <c r="F314">
        <v>4628.3364999999994</v>
      </c>
      <c r="G314">
        <v>4290.3708000000006</v>
      </c>
      <c r="H314">
        <v>778.09</v>
      </c>
      <c r="I314">
        <v>763.255</v>
      </c>
      <c r="J314">
        <v>648.77</v>
      </c>
      <c r="K314">
        <v>602.44500000000005</v>
      </c>
      <c r="L314">
        <v>595.58300000000008</v>
      </c>
      <c r="M314">
        <v>535.76060000000007</v>
      </c>
      <c r="N314" s="8">
        <f t="shared" si="12"/>
        <v>1.1534247809070486</v>
      </c>
      <c r="O314" s="8">
        <f t="shared" si="13"/>
        <v>1.4523091097031025</v>
      </c>
      <c r="P314" s="8">
        <f t="shared" si="14"/>
        <v>-0.12775076688046358</v>
      </c>
    </row>
    <row r="315" spans="1:16">
      <c r="A315" s="12">
        <v>34062</v>
      </c>
      <c r="B315">
        <v>4982.6099999999997</v>
      </c>
      <c r="C315">
        <v>4965.6149999999998</v>
      </c>
      <c r="D315">
        <v>4860.4780000000001</v>
      </c>
      <c r="E315">
        <v>4746.634</v>
      </c>
      <c r="F315">
        <v>4653.7469999999994</v>
      </c>
      <c r="G315">
        <v>4318.9557999999997</v>
      </c>
      <c r="H315">
        <v>721.74</v>
      </c>
      <c r="I315">
        <v>749.91499999999996</v>
      </c>
      <c r="J315">
        <v>728.74600000000009</v>
      </c>
      <c r="K315">
        <v>619.49900000000002</v>
      </c>
      <c r="L315">
        <v>602.08400000000006</v>
      </c>
      <c r="M315">
        <v>545.26600000000008</v>
      </c>
      <c r="N315" s="8">
        <f t="shared" si="12"/>
        <v>1.1536607992144767</v>
      </c>
      <c r="O315" s="8">
        <f t="shared" si="13"/>
        <v>1.3236475408332813</v>
      </c>
      <c r="P315" s="8">
        <f t="shared" si="14"/>
        <v>-0.1365489171337913</v>
      </c>
    </row>
    <row r="316" spans="1:16">
      <c r="A316" s="12">
        <v>34066</v>
      </c>
      <c r="B316">
        <v>5013.28</v>
      </c>
      <c r="C316">
        <v>4997.9449999999997</v>
      </c>
      <c r="D316">
        <v>4912.9939999999997</v>
      </c>
      <c r="E316">
        <v>4783.2390000000005</v>
      </c>
      <c r="F316">
        <v>4673.4419999999991</v>
      </c>
      <c r="G316">
        <v>4347.7915999999996</v>
      </c>
      <c r="H316">
        <v>812.36</v>
      </c>
      <c r="I316">
        <v>767.05</v>
      </c>
      <c r="J316">
        <v>772.14</v>
      </c>
      <c r="K316">
        <v>627.71199999999999</v>
      </c>
      <c r="L316">
        <v>610.08249999999998</v>
      </c>
      <c r="M316">
        <v>557.06880000000012</v>
      </c>
      <c r="N316" s="8">
        <f t="shared" si="12"/>
        <v>1.1530635461000478</v>
      </c>
      <c r="O316" s="8">
        <f t="shared" si="13"/>
        <v>1.4582758898003261</v>
      </c>
      <c r="P316" s="8">
        <f t="shared" si="14"/>
        <v>-0.13375474739092974</v>
      </c>
    </row>
    <row r="317" spans="1:16">
      <c r="A317" s="12">
        <v>34067</v>
      </c>
      <c r="B317">
        <v>4925.1499999999996</v>
      </c>
      <c r="C317">
        <v>4969.2150000000001</v>
      </c>
      <c r="D317">
        <v>4932.9660000000003</v>
      </c>
      <c r="E317">
        <v>4810.2860000000001</v>
      </c>
      <c r="F317">
        <v>4691.472999999999</v>
      </c>
      <c r="G317">
        <v>4373.8653999999997</v>
      </c>
      <c r="H317">
        <v>567.54999999999995</v>
      </c>
      <c r="I317">
        <v>689.95500000000004</v>
      </c>
      <c r="J317">
        <v>725.63199999999995</v>
      </c>
      <c r="K317">
        <v>633.91499999999996</v>
      </c>
      <c r="L317">
        <v>600.92449999999997</v>
      </c>
      <c r="M317">
        <v>563.17680000000007</v>
      </c>
      <c r="N317" s="8">
        <f t="shared" si="12"/>
        <v>1.1260405955793702</v>
      </c>
      <c r="O317" s="8">
        <f t="shared" si="13"/>
        <v>1.0077652346474497</v>
      </c>
      <c r="P317" s="8">
        <f t="shared" si="14"/>
        <v>-0.10835202988741453</v>
      </c>
    </row>
    <row r="318" spans="1:16">
      <c r="A318" s="12">
        <v>34068</v>
      </c>
      <c r="B318">
        <v>4847.13</v>
      </c>
      <c r="C318">
        <v>4886.1400000000003</v>
      </c>
      <c r="D318">
        <v>4943.3579999999993</v>
      </c>
      <c r="E318">
        <v>4829.7309999999998</v>
      </c>
      <c r="F318">
        <v>4713.1374999999998</v>
      </c>
      <c r="G318">
        <v>4397.8998000000001</v>
      </c>
      <c r="H318">
        <v>494.8</v>
      </c>
      <c r="I318">
        <v>531.17499999999995</v>
      </c>
      <c r="J318">
        <v>674.90800000000002</v>
      </c>
      <c r="K318">
        <v>632.05700000000002</v>
      </c>
      <c r="L318">
        <v>600.95949999999993</v>
      </c>
      <c r="M318">
        <v>567.77760000000001</v>
      </c>
      <c r="N318" s="8">
        <f t="shared" si="12"/>
        <v>1.1021465291228327</v>
      </c>
      <c r="O318" s="8">
        <f t="shared" si="13"/>
        <v>0.87146798323850749</v>
      </c>
      <c r="P318" s="8">
        <f t="shared" si="14"/>
        <v>-9.8800733630003842E-2</v>
      </c>
    </row>
    <row r="319" spans="1:16">
      <c r="A319" s="12">
        <v>34069</v>
      </c>
      <c r="B319">
        <v>4698.8599999999997</v>
      </c>
      <c r="C319">
        <v>4772.9949999999999</v>
      </c>
      <c r="D319">
        <v>4893.4059999999999</v>
      </c>
      <c r="E319">
        <v>4839.3459999999995</v>
      </c>
      <c r="F319">
        <v>4722.7304999999997</v>
      </c>
      <c r="G319">
        <v>4418.9019999999991</v>
      </c>
      <c r="H319">
        <v>426.63</v>
      </c>
      <c r="I319">
        <v>460.71499999999997</v>
      </c>
      <c r="J319">
        <v>604.61599999999999</v>
      </c>
      <c r="K319">
        <v>626.69299999999998</v>
      </c>
      <c r="L319">
        <v>599.84899999999993</v>
      </c>
      <c r="M319">
        <v>571.95460000000003</v>
      </c>
      <c r="N319" s="8">
        <f t="shared" si="12"/>
        <v>1.0633546523548159</v>
      </c>
      <c r="O319" s="8">
        <f t="shared" si="13"/>
        <v>0.74591584716689052</v>
      </c>
      <c r="P319" s="8">
        <f t="shared" si="14"/>
        <v>-8.1266519964416833E-2</v>
      </c>
    </row>
    <row r="320" spans="1:16">
      <c r="A320" s="12">
        <v>34071</v>
      </c>
      <c r="B320">
        <v>4682.2700000000004</v>
      </c>
      <c r="C320">
        <v>4690.5650000000005</v>
      </c>
      <c r="D320">
        <v>4833.3380000000006</v>
      </c>
      <c r="E320">
        <v>4846.9080000000004</v>
      </c>
      <c r="F320">
        <v>4732.3445000000002</v>
      </c>
      <c r="G320">
        <v>4439.8067999999994</v>
      </c>
      <c r="H320">
        <v>326.79000000000002</v>
      </c>
      <c r="I320">
        <v>376.71</v>
      </c>
      <c r="J320">
        <v>525.62599999999998</v>
      </c>
      <c r="K320">
        <v>627.18600000000004</v>
      </c>
      <c r="L320">
        <v>587.8125</v>
      </c>
      <c r="M320">
        <v>574.45640000000003</v>
      </c>
      <c r="N320" s="8">
        <f t="shared" si="12"/>
        <v>1.0546112051542424</v>
      </c>
      <c r="O320" s="8">
        <f t="shared" si="13"/>
        <v>0.56886823786800877</v>
      </c>
      <c r="P320" s="8">
        <f t="shared" si="14"/>
        <v>-8.6464471292770462E-2</v>
      </c>
    </row>
    <row r="321" spans="1:16">
      <c r="A321" s="12">
        <v>34072</v>
      </c>
      <c r="B321">
        <v>4597.66</v>
      </c>
      <c r="C321">
        <v>4639.9650000000001</v>
      </c>
      <c r="D321">
        <v>4750.2139999999999</v>
      </c>
      <c r="E321">
        <v>4831.6039999999994</v>
      </c>
      <c r="F321">
        <v>4736.6465000000007</v>
      </c>
      <c r="G321">
        <v>4460.1979999999994</v>
      </c>
      <c r="H321">
        <v>349.64</v>
      </c>
      <c r="I321">
        <v>338.21499999999997</v>
      </c>
      <c r="J321">
        <v>433.08199999999999</v>
      </c>
      <c r="K321">
        <v>602.6110000000001</v>
      </c>
      <c r="L321">
        <v>582.69049999999993</v>
      </c>
      <c r="M321">
        <v>574.90260000000012</v>
      </c>
      <c r="N321" s="8">
        <f t="shared" si="12"/>
        <v>1.0308197080039945</v>
      </c>
      <c r="O321" s="8">
        <f t="shared" si="13"/>
        <v>0.60817258436472532</v>
      </c>
      <c r="P321" s="8">
        <f t="shared" si="14"/>
        <v>-7.1327588381915927E-2</v>
      </c>
    </row>
    <row r="322" spans="1:16">
      <c r="A322" s="12">
        <v>34073</v>
      </c>
      <c r="B322">
        <v>4575.8500000000004</v>
      </c>
      <c r="C322">
        <v>4586.7550000000001</v>
      </c>
      <c r="D322">
        <v>4680.3539999999994</v>
      </c>
      <c r="E322">
        <v>4806.66</v>
      </c>
      <c r="F322">
        <v>4732.2160000000003</v>
      </c>
      <c r="G322">
        <v>4479.286399999999</v>
      </c>
      <c r="H322">
        <v>334.07</v>
      </c>
      <c r="I322">
        <v>341.85500000000002</v>
      </c>
      <c r="J322">
        <v>386.38600000000002</v>
      </c>
      <c r="K322">
        <v>556.00900000000001</v>
      </c>
      <c r="L322">
        <v>566.96899999999982</v>
      </c>
      <c r="M322">
        <v>577.91499999999996</v>
      </c>
      <c r="N322" s="8">
        <f t="shared" si="12"/>
        <v>1.0215578088509816</v>
      </c>
      <c r="O322" s="8">
        <f t="shared" si="13"/>
        <v>0.57806078748604905</v>
      </c>
      <c r="P322" s="8">
        <f t="shared" si="14"/>
        <v>-7.7109170973698904E-2</v>
      </c>
    </row>
    <row r="323" spans="1:16">
      <c r="A323" s="12">
        <v>34074</v>
      </c>
      <c r="B323">
        <v>4695.49</v>
      </c>
      <c r="C323">
        <v>4635.67</v>
      </c>
      <c r="D323">
        <v>4650.0259999999998</v>
      </c>
      <c r="E323">
        <v>4796.692</v>
      </c>
      <c r="F323">
        <v>4737.4945000000007</v>
      </c>
      <c r="G323">
        <v>4497.692399999999</v>
      </c>
      <c r="H323">
        <v>317.64999999999998</v>
      </c>
      <c r="I323">
        <v>325.86</v>
      </c>
      <c r="J323">
        <v>350.95599999999996</v>
      </c>
      <c r="K323">
        <v>512.93200000000002</v>
      </c>
      <c r="L323">
        <v>542.19749999999999</v>
      </c>
      <c r="M323">
        <v>577.04200000000003</v>
      </c>
      <c r="N323" s="8">
        <f t="shared" ref="N323:N386" si="15">B323/G323</f>
        <v>1.0439775739221298</v>
      </c>
      <c r="O323" s="8">
        <f t="shared" ref="O323:O386" si="16">H323/M323</f>
        <v>0.55047986108463498</v>
      </c>
      <c r="P323" s="8">
        <f t="shared" ref="P323:P386" si="17">(B372-B323)/B323</f>
        <v>-0.10144841113494001</v>
      </c>
    </row>
    <row r="324" spans="1:16">
      <c r="A324" s="12">
        <v>34075</v>
      </c>
      <c r="B324">
        <v>4534.1899999999996</v>
      </c>
      <c r="C324">
        <v>4614.84</v>
      </c>
      <c r="D324">
        <v>4617.0919999999996</v>
      </c>
      <c r="E324">
        <v>4755.2489999999998</v>
      </c>
      <c r="F324">
        <v>4735.5250000000005</v>
      </c>
      <c r="G324">
        <v>4511.1071999999995</v>
      </c>
      <c r="H324">
        <v>429.19</v>
      </c>
      <c r="I324">
        <v>373.42</v>
      </c>
      <c r="J324">
        <v>351.46800000000002</v>
      </c>
      <c r="K324">
        <v>478.04199999999992</v>
      </c>
      <c r="L324">
        <v>540.24349999999993</v>
      </c>
      <c r="M324">
        <v>577.8402000000001</v>
      </c>
      <c r="N324" s="8">
        <f t="shared" si="15"/>
        <v>1.0051168812836015</v>
      </c>
      <c r="O324" s="8">
        <f t="shared" si="16"/>
        <v>0.74274860073771243</v>
      </c>
      <c r="P324" s="8">
        <f t="shared" si="17"/>
        <v>-6.9057538391642151E-2</v>
      </c>
    </row>
    <row r="325" spans="1:16">
      <c r="A325" s="12">
        <v>34076</v>
      </c>
      <c r="B325">
        <v>4491.08</v>
      </c>
      <c r="C325">
        <v>4512.6350000000002</v>
      </c>
      <c r="D325">
        <v>4578.8539999999994</v>
      </c>
      <c r="E325">
        <v>4706.0960000000005</v>
      </c>
      <c r="F325">
        <v>4726.3650000000007</v>
      </c>
      <c r="G325">
        <v>4523.3935999999994</v>
      </c>
      <c r="H325">
        <v>387.77</v>
      </c>
      <c r="I325">
        <v>408.48</v>
      </c>
      <c r="J325">
        <v>363.66399999999999</v>
      </c>
      <c r="K325">
        <v>444.64499999999998</v>
      </c>
      <c r="L325">
        <v>532.072</v>
      </c>
      <c r="M325">
        <v>576.64960000000008</v>
      </c>
      <c r="N325" s="8">
        <f t="shared" si="15"/>
        <v>0.99285633688830455</v>
      </c>
      <c r="O325" s="8">
        <f t="shared" si="16"/>
        <v>0.67245342752340409</v>
      </c>
      <c r="P325" s="8">
        <f t="shared" si="17"/>
        <v>-6.9889647924330028E-2</v>
      </c>
    </row>
    <row r="326" spans="1:16">
      <c r="A326" s="12">
        <v>34078</v>
      </c>
      <c r="B326">
        <v>4577.4799999999996</v>
      </c>
      <c r="C326">
        <v>4534.28</v>
      </c>
      <c r="D326">
        <v>4574.8180000000002</v>
      </c>
      <c r="E326">
        <v>4662.5160000000005</v>
      </c>
      <c r="F326">
        <v>4722.8775000000005</v>
      </c>
      <c r="G326">
        <v>4537.4485999999997</v>
      </c>
      <c r="H326">
        <v>334.67</v>
      </c>
      <c r="I326">
        <v>361.22</v>
      </c>
      <c r="J326">
        <v>360.67</v>
      </c>
      <c r="K326">
        <v>396.87600000000003</v>
      </c>
      <c r="L326">
        <v>512.2940000000001</v>
      </c>
      <c r="M326">
        <v>576.96620000000007</v>
      </c>
      <c r="N326" s="8">
        <f t="shared" si="15"/>
        <v>1.0088224470465628</v>
      </c>
      <c r="O326" s="8">
        <f t="shared" si="16"/>
        <v>0.58005130976476604</v>
      </c>
      <c r="P326" s="8">
        <f t="shared" si="17"/>
        <v>-8.2835970883542789E-2</v>
      </c>
    </row>
    <row r="327" spans="1:16">
      <c r="A327" s="12">
        <v>34079</v>
      </c>
      <c r="B327">
        <v>4448.43</v>
      </c>
      <c r="C327">
        <v>4512.9549999999999</v>
      </c>
      <c r="D327">
        <v>4549.3339999999998</v>
      </c>
      <c r="E327">
        <v>4614.8439999999991</v>
      </c>
      <c r="F327">
        <v>4712.5650000000005</v>
      </c>
      <c r="G327">
        <v>4546.3939999999993</v>
      </c>
      <c r="H327">
        <v>392.7</v>
      </c>
      <c r="I327">
        <v>363.685</v>
      </c>
      <c r="J327">
        <v>372.39600000000002</v>
      </c>
      <c r="K327">
        <v>379.39099999999996</v>
      </c>
      <c r="L327">
        <v>506.65300000000008</v>
      </c>
      <c r="M327">
        <v>576.15840000000003</v>
      </c>
      <c r="N327" s="8">
        <f t="shared" si="15"/>
        <v>0.97845237346345282</v>
      </c>
      <c r="O327" s="8">
        <f t="shared" si="16"/>
        <v>0.68158339789891109</v>
      </c>
      <c r="P327" s="8">
        <f t="shared" si="17"/>
        <v>-5.8341931872593393E-2</v>
      </c>
    </row>
    <row r="328" spans="1:16">
      <c r="A328" s="12">
        <v>34080</v>
      </c>
      <c r="B328">
        <v>4482.63</v>
      </c>
      <c r="C328">
        <v>4465.53</v>
      </c>
      <c r="D328">
        <v>4506.7620000000006</v>
      </c>
      <c r="E328">
        <v>4578.3939999999984</v>
      </c>
      <c r="F328">
        <v>4704.0625000000018</v>
      </c>
      <c r="G328">
        <v>4556.8165999999992</v>
      </c>
      <c r="H328">
        <v>314.73</v>
      </c>
      <c r="I328">
        <v>353.71499999999997</v>
      </c>
      <c r="J328">
        <v>371.81200000000001</v>
      </c>
      <c r="K328">
        <v>361.38399999999996</v>
      </c>
      <c r="L328">
        <v>496.72050000000007</v>
      </c>
      <c r="M328">
        <v>573.25360000000001</v>
      </c>
      <c r="N328" s="8">
        <f t="shared" si="15"/>
        <v>0.98371964322637007</v>
      </c>
      <c r="O328" s="8">
        <f t="shared" si="16"/>
        <v>0.54902402706236819</v>
      </c>
      <c r="P328" s="8">
        <f t="shared" si="17"/>
        <v>-7.8699334988611536E-2</v>
      </c>
    </row>
    <row r="329" spans="1:16">
      <c r="A329" s="12">
        <v>34081</v>
      </c>
      <c r="B329">
        <v>4631.6899999999996</v>
      </c>
      <c r="C329">
        <v>4557.16</v>
      </c>
      <c r="D329">
        <v>4526.2619999999997</v>
      </c>
      <c r="E329">
        <v>4571.6769999999997</v>
      </c>
      <c r="F329">
        <v>4705.5115000000005</v>
      </c>
      <c r="G329">
        <v>4571.1969999999992</v>
      </c>
      <c r="H329">
        <v>497.11</v>
      </c>
      <c r="I329">
        <v>405.92</v>
      </c>
      <c r="J329">
        <v>385.39600000000002</v>
      </c>
      <c r="K329">
        <v>368.43200000000002</v>
      </c>
      <c r="L329">
        <v>497.5625</v>
      </c>
      <c r="M329">
        <v>576.23339999999996</v>
      </c>
      <c r="N329" s="8">
        <f t="shared" si="15"/>
        <v>1.0132335141101991</v>
      </c>
      <c r="O329" s="8">
        <f t="shared" si="16"/>
        <v>0.8626886258241887</v>
      </c>
      <c r="P329" s="8">
        <f t="shared" si="17"/>
        <v>-0.10394262137578279</v>
      </c>
    </row>
    <row r="330" spans="1:16">
      <c r="A330" s="12">
        <v>34082</v>
      </c>
      <c r="B330">
        <v>4569.25</v>
      </c>
      <c r="C330">
        <v>4600.47</v>
      </c>
      <c r="D330">
        <v>4541.8959999999997</v>
      </c>
      <c r="E330">
        <v>4560.375</v>
      </c>
      <c r="F330">
        <v>4703.6415000000006</v>
      </c>
      <c r="G330">
        <v>4581.4690000000001</v>
      </c>
      <c r="H330">
        <v>423.91</v>
      </c>
      <c r="I330">
        <v>460.51</v>
      </c>
      <c r="J330">
        <v>392.62400000000002</v>
      </c>
      <c r="K330">
        <v>378.14399999999995</v>
      </c>
      <c r="L330">
        <v>502.66500000000002</v>
      </c>
      <c r="M330">
        <v>577.02700000000004</v>
      </c>
      <c r="N330" s="8">
        <f t="shared" si="15"/>
        <v>0.99733295150529233</v>
      </c>
      <c r="O330" s="8">
        <f t="shared" si="16"/>
        <v>0.73464499928079618</v>
      </c>
      <c r="P330" s="8">
        <f t="shared" si="17"/>
        <v>-9.9436450183290559E-2</v>
      </c>
    </row>
    <row r="331" spans="1:16">
      <c r="A331" s="12">
        <v>34083</v>
      </c>
      <c r="B331">
        <v>4562.3100000000004</v>
      </c>
      <c r="C331">
        <v>4565.78</v>
      </c>
      <c r="D331">
        <v>4538.8620000000001</v>
      </c>
      <c r="E331">
        <v>4556.84</v>
      </c>
      <c r="F331">
        <v>4694.2219999999998</v>
      </c>
      <c r="G331">
        <v>4590.7464</v>
      </c>
      <c r="H331">
        <v>329.89</v>
      </c>
      <c r="I331">
        <v>376.9</v>
      </c>
      <c r="J331">
        <v>391.66800000000001</v>
      </c>
      <c r="K331">
        <v>376.16899999999998</v>
      </c>
      <c r="L331">
        <v>489.39</v>
      </c>
      <c r="M331">
        <v>571.33519999999999</v>
      </c>
      <c r="N331" s="8">
        <f t="shared" si="15"/>
        <v>0.99380571316246102</v>
      </c>
      <c r="O331" s="8">
        <f t="shared" si="16"/>
        <v>0.57740184746187528</v>
      </c>
      <c r="P331" s="8">
        <f t="shared" si="17"/>
        <v>-0.10695020724150714</v>
      </c>
    </row>
    <row r="332" spans="1:16">
      <c r="A332" s="12">
        <v>34085</v>
      </c>
      <c r="B332">
        <v>4547.78</v>
      </c>
      <c r="C332">
        <v>4555.0450000000001</v>
      </c>
      <c r="D332">
        <v>4558.732</v>
      </c>
      <c r="E332">
        <v>4554.0329999999994</v>
      </c>
      <c r="F332">
        <v>4680.3464999999997</v>
      </c>
      <c r="G332">
        <v>4600.2721999999994</v>
      </c>
      <c r="H332">
        <v>317.70999999999998</v>
      </c>
      <c r="I332">
        <v>323.8</v>
      </c>
      <c r="J332">
        <v>376.67</v>
      </c>
      <c r="K332">
        <v>374.53300000000002</v>
      </c>
      <c r="L332">
        <v>465.2709999999999</v>
      </c>
      <c r="M332">
        <v>566.62559999999996</v>
      </c>
      <c r="N332" s="8">
        <f t="shared" si="15"/>
        <v>0.98858932738806204</v>
      </c>
      <c r="O332" s="8">
        <f t="shared" si="16"/>
        <v>0.56070534052820764</v>
      </c>
      <c r="P332" s="8">
        <f t="shared" si="17"/>
        <v>-0.10670920756940749</v>
      </c>
    </row>
    <row r="333" spans="1:16">
      <c r="A333" s="12">
        <v>34086</v>
      </c>
      <c r="B333">
        <v>4506.1099999999997</v>
      </c>
      <c r="C333">
        <v>4526.9449999999997</v>
      </c>
      <c r="D333">
        <v>4563.4279999999999</v>
      </c>
      <c r="E333">
        <v>4535.0949999999993</v>
      </c>
      <c r="F333">
        <v>4665.8935000000001</v>
      </c>
      <c r="G333">
        <v>4609.4043999999985</v>
      </c>
      <c r="H333">
        <v>271.49</v>
      </c>
      <c r="I333">
        <v>294.60000000000002</v>
      </c>
      <c r="J333">
        <v>368.02199999999999</v>
      </c>
      <c r="K333">
        <v>369.91700000000003</v>
      </c>
      <c r="L333">
        <v>441.42449999999991</v>
      </c>
      <c r="M333">
        <v>563.48940000000005</v>
      </c>
      <c r="N333" s="8">
        <f t="shared" si="15"/>
        <v>0.97759051039218892</v>
      </c>
      <c r="O333" s="8">
        <f t="shared" si="16"/>
        <v>0.48180143228958699</v>
      </c>
      <c r="P333" s="8">
        <f t="shared" si="17"/>
        <v>-8.298510244978477E-2</v>
      </c>
    </row>
    <row r="334" spans="1:16">
      <c r="A334" s="12">
        <v>34087</v>
      </c>
      <c r="B334">
        <v>4527.07</v>
      </c>
      <c r="C334">
        <v>4516.59</v>
      </c>
      <c r="D334">
        <v>4542.5039999999999</v>
      </c>
      <c r="E334">
        <v>4534.3829999999998</v>
      </c>
      <c r="F334">
        <v>4644.8160000000007</v>
      </c>
      <c r="G334">
        <v>4616.8081999999986</v>
      </c>
      <c r="H334">
        <v>258.94</v>
      </c>
      <c r="I334">
        <v>265.21499999999997</v>
      </c>
      <c r="J334">
        <v>320.38800000000003</v>
      </c>
      <c r="K334">
        <v>352.89199999999994</v>
      </c>
      <c r="L334">
        <v>415.46699999999993</v>
      </c>
      <c r="M334">
        <v>560.5566</v>
      </c>
      <c r="N334" s="8">
        <f t="shared" si="15"/>
        <v>0.98056271863318933</v>
      </c>
      <c r="O334" s="8">
        <f t="shared" si="16"/>
        <v>0.46193372801247901</v>
      </c>
      <c r="P334" s="8">
        <f t="shared" si="17"/>
        <v>-7.616184419503122E-2</v>
      </c>
    </row>
    <row r="335" spans="1:16">
      <c r="A335" s="12">
        <v>34088</v>
      </c>
      <c r="B335">
        <v>4527.47</v>
      </c>
      <c r="C335">
        <v>4527.2700000000004</v>
      </c>
      <c r="D335">
        <v>4534.1480000000001</v>
      </c>
      <c r="E335">
        <v>4538.0219999999999</v>
      </c>
      <c r="F335">
        <v>4622.0589999999993</v>
      </c>
      <c r="G335">
        <v>4621.7849999999989</v>
      </c>
      <c r="H335">
        <v>289.2</v>
      </c>
      <c r="I335">
        <v>274.07</v>
      </c>
      <c r="J335">
        <v>293.44600000000003</v>
      </c>
      <c r="K335">
        <v>343.03500000000003</v>
      </c>
      <c r="L335">
        <v>393.84</v>
      </c>
      <c r="M335">
        <v>552.63400000000001</v>
      </c>
      <c r="N335" s="8">
        <f t="shared" si="15"/>
        <v>0.97959338221055314</v>
      </c>
      <c r="O335" s="8">
        <f t="shared" si="16"/>
        <v>0.52331199310936349</v>
      </c>
      <c r="P335" s="8">
        <f t="shared" si="17"/>
        <v>-8.4855338632834731E-2</v>
      </c>
    </row>
    <row r="336" spans="1:16">
      <c r="A336" s="12">
        <v>34089</v>
      </c>
      <c r="B336">
        <v>4563.5200000000004</v>
      </c>
      <c r="C336">
        <v>4545.4950000000008</v>
      </c>
      <c r="D336">
        <v>4534.3900000000003</v>
      </c>
      <c r="E336">
        <v>4536.6260000000011</v>
      </c>
      <c r="F336">
        <v>4599.5709999999999</v>
      </c>
      <c r="G336">
        <v>4625.3619999999983</v>
      </c>
      <c r="H336">
        <v>388.54</v>
      </c>
      <c r="I336">
        <v>338.87</v>
      </c>
      <c r="J336">
        <v>305.17600000000004</v>
      </c>
      <c r="K336">
        <v>348.42199999999997</v>
      </c>
      <c r="L336">
        <v>372.649</v>
      </c>
      <c r="M336">
        <v>546.95900000000006</v>
      </c>
      <c r="N336" s="8">
        <f t="shared" si="15"/>
        <v>0.98662980324567073</v>
      </c>
      <c r="O336" s="8">
        <f t="shared" si="16"/>
        <v>0.71036403094199008</v>
      </c>
      <c r="P336" s="8">
        <f t="shared" si="17"/>
        <v>-0.11374114718462948</v>
      </c>
    </row>
    <row r="337" spans="1:16">
      <c r="A337" s="12">
        <v>34090</v>
      </c>
      <c r="B337">
        <v>4501</v>
      </c>
      <c r="C337">
        <v>4532.26</v>
      </c>
      <c r="D337">
        <v>4525.0340000000006</v>
      </c>
      <c r="E337">
        <v>4541.8829999999998</v>
      </c>
      <c r="F337">
        <v>4578.3635000000004</v>
      </c>
      <c r="G337">
        <v>4625.0301999999992</v>
      </c>
      <c r="H337">
        <v>232.55</v>
      </c>
      <c r="I337">
        <v>310.54500000000002</v>
      </c>
      <c r="J337">
        <v>288.14400000000001</v>
      </c>
      <c r="K337">
        <v>332.40700000000004</v>
      </c>
      <c r="L337">
        <v>355.89899999999994</v>
      </c>
      <c r="M337">
        <v>535.93700000000001</v>
      </c>
      <c r="N337" s="8">
        <f t="shared" si="15"/>
        <v>0.97318283456830201</v>
      </c>
      <c r="O337" s="8">
        <f t="shared" si="16"/>
        <v>0.43391294125988689</v>
      </c>
      <c r="P337" s="8">
        <f t="shared" si="17"/>
        <v>-9.6238613641413034E-2</v>
      </c>
    </row>
    <row r="338" spans="1:16">
      <c r="A338" s="12">
        <v>34092</v>
      </c>
      <c r="B338">
        <v>4473.8</v>
      </c>
      <c r="C338">
        <v>4487.3999999999996</v>
      </c>
      <c r="D338">
        <v>4518.5720000000001</v>
      </c>
      <c r="E338">
        <v>4541</v>
      </c>
      <c r="F338">
        <v>4559.6970000000001</v>
      </c>
      <c r="G338">
        <v>4627.6063999999988</v>
      </c>
      <c r="H338">
        <v>212.76</v>
      </c>
      <c r="I338">
        <v>222.655</v>
      </c>
      <c r="J338">
        <v>276.39800000000002</v>
      </c>
      <c r="K338">
        <v>322.20999999999998</v>
      </c>
      <c r="L338">
        <v>341.79699999999997</v>
      </c>
      <c r="M338">
        <v>521.53880000000004</v>
      </c>
      <c r="N338" s="8">
        <f t="shared" si="15"/>
        <v>0.96676329257388904</v>
      </c>
      <c r="O338" s="8">
        <f t="shared" si="16"/>
        <v>0.40794663791073643</v>
      </c>
      <c r="P338" s="8">
        <f t="shared" si="17"/>
        <v>-0.10690911529348651</v>
      </c>
    </row>
    <row r="339" spans="1:16">
      <c r="A339" s="12">
        <v>34093</v>
      </c>
      <c r="B339">
        <v>4448.18</v>
      </c>
      <c r="C339">
        <v>4460.99</v>
      </c>
      <c r="D339">
        <v>4502.7939999999999</v>
      </c>
      <c r="E339">
        <v>4522.6490000000003</v>
      </c>
      <c r="F339">
        <v>4547.1630000000005</v>
      </c>
      <c r="G339">
        <v>4624.9177999999984</v>
      </c>
      <c r="H339">
        <v>255.03</v>
      </c>
      <c r="I339">
        <v>233.89500000000001</v>
      </c>
      <c r="J339">
        <v>275.61599999999999</v>
      </c>
      <c r="K339">
        <v>298.00200000000007</v>
      </c>
      <c r="L339">
        <v>333.21699999999998</v>
      </c>
      <c r="M339">
        <v>511.81080000000003</v>
      </c>
      <c r="N339" s="8">
        <f t="shared" si="15"/>
        <v>0.96178574244065529</v>
      </c>
      <c r="O339" s="8">
        <f t="shared" si="16"/>
        <v>0.49828960232961084</v>
      </c>
      <c r="P339" s="8">
        <f t="shared" si="17"/>
        <v>-0.11832479800727497</v>
      </c>
    </row>
    <row r="340" spans="1:16">
      <c r="A340" s="12">
        <v>34094</v>
      </c>
      <c r="B340">
        <v>4449.32</v>
      </c>
      <c r="C340">
        <v>4448.75</v>
      </c>
      <c r="D340">
        <v>4487.1639999999998</v>
      </c>
      <c r="E340">
        <v>4510.6560000000009</v>
      </c>
      <c r="F340">
        <v>4535.5154999999995</v>
      </c>
      <c r="G340">
        <v>4619.1577999999981</v>
      </c>
      <c r="H340">
        <v>220.41</v>
      </c>
      <c r="I340">
        <v>237.72</v>
      </c>
      <c r="J340">
        <v>261.85800000000006</v>
      </c>
      <c r="K340">
        <v>277.65199999999999</v>
      </c>
      <c r="L340">
        <v>327.89799999999997</v>
      </c>
      <c r="M340">
        <v>496.31699999999995</v>
      </c>
      <c r="N340" s="8">
        <f t="shared" si="15"/>
        <v>0.9632318688051752</v>
      </c>
      <c r="O340" s="8">
        <f t="shared" si="16"/>
        <v>0.4440911755994657</v>
      </c>
      <c r="P340" s="8">
        <f t="shared" si="17"/>
        <v>-0.11958681326584736</v>
      </c>
    </row>
    <row r="341" spans="1:16">
      <c r="A341" s="12">
        <v>34095</v>
      </c>
      <c r="B341">
        <v>4492.4799999999996</v>
      </c>
      <c r="C341">
        <v>4470.8999999999996</v>
      </c>
      <c r="D341">
        <v>4472.9560000000001</v>
      </c>
      <c r="E341">
        <v>4503.6729999999998</v>
      </c>
      <c r="F341">
        <v>4530.2565000000013</v>
      </c>
      <c r="G341">
        <v>4614.3703999999989</v>
      </c>
      <c r="H341">
        <v>322.61</v>
      </c>
      <c r="I341">
        <v>271.51</v>
      </c>
      <c r="J341">
        <v>248.67200000000003</v>
      </c>
      <c r="K341">
        <v>276.92400000000004</v>
      </c>
      <c r="L341">
        <v>326.54649999999998</v>
      </c>
      <c r="M341">
        <v>483.03039999999999</v>
      </c>
      <c r="N341" s="8">
        <f t="shared" si="15"/>
        <v>0.97358460863913321</v>
      </c>
      <c r="O341" s="8">
        <f t="shared" si="16"/>
        <v>0.66788756980927089</v>
      </c>
      <c r="P341" s="8">
        <f t="shared" si="17"/>
        <v>-0.1302509972220243</v>
      </c>
    </row>
    <row r="342" spans="1:16">
      <c r="A342" s="12">
        <v>34096</v>
      </c>
      <c r="B342">
        <v>4573.42</v>
      </c>
      <c r="C342">
        <v>4532.95</v>
      </c>
      <c r="D342">
        <v>4487.4399999999996</v>
      </c>
      <c r="E342">
        <v>4506.2369999999992</v>
      </c>
      <c r="F342">
        <v>4530.1350000000002</v>
      </c>
      <c r="G342">
        <v>4611.3657999999987</v>
      </c>
      <c r="H342">
        <v>305.74</v>
      </c>
      <c r="I342">
        <v>314.17500000000001</v>
      </c>
      <c r="J342">
        <v>263.31</v>
      </c>
      <c r="K342">
        <v>275.72700000000003</v>
      </c>
      <c r="L342">
        <v>325.13</v>
      </c>
      <c r="M342">
        <v>476.72199999999992</v>
      </c>
      <c r="N342" s="8">
        <f t="shared" si="15"/>
        <v>0.99177124486632606</v>
      </c>
      <c r="O342" s="8">
        <f t="shared" si="16"/>
        <v>0.64133813836995157</v>
      </c>
      <c r="P342" s="8">
        <f t="shared" si="17"/>
        <v>-0.11501239772424138</v>
      </c>
    </row>
    <row r="343" spans="1:16">
      <c r="A343" s="12">
        <v>34097</v>
      </c>
      <c r="B343">
        <v>4678.1400000000003</v>
      </c>
      <c r="C343">
        <v>4625.78</v>
      </c>
      <c r="D343">
        <v>4528.308</v>
      </c>
      <c r="E343">
        <v>4523.4399999999996</v>
      </c>
      <c r="F343">
        <v>4529.2674999999999</v>
      </c>
      <c r="G343">
        <v>4612.8969999999999</v>
      </c>
      <c r="H343">
        <v>489.44</v>
      </c>
      <c r="I343">
        <v>397.59</v>
      </c>
      <c r="J343">
        <v>318.64600000000002</v>
      </c>
      <c r="K343">
        <v>297.52199999999999</v>
      </c>
      <c r="L343">
        <v>333.71949999999998</v>
      </c>
      <c r="M343">
        <v>471.57319999999993</v>
      </c>
      <c r="N343" s="8">
        <f t="shared" si="15"/>
        <v>1.014143606501511</v>
      </c>
      <c r="O343" s="8">
        <f t="shared" si="16"/>
        <v>1.0378876492557254</v>
      </c>
      <c r="P343" s="8">
        <f t="shared" si="17"/>
        <v>-0.14060288918245289</v>
      </c>
    </row>
    <row r="344" spans="1:16">
      <c r="A344" s="12">
        <v>34099</v>
      </c>
      <c r="B344">
        <v>4687.12</v>
      </c>
      <c r="C344">
        <v>4682.63</v>
      </c>
      <c r="D344">
        <v>4576.0959999999995</v>
      </c>
      <c r="E344">
        <v>4539.4450000000006</v>
      </c>
      <c r="F344">
        <v>4536.9140000000007</v>
      </c>
      <c r="G344">
        <v>4617.1499999999996</v>
      </c>
      <c r="H344">
        <v>447.58</v>
      </c>
      <c r="I344">
        <v>468.51</v>
      </c>
      <c r="J344">
        <v>357.15600000000001</v>
      </c>
      <c r="K344">
        <v>316.38600000000002</v>
      </c>
      <c r="L344">
        <v>334.63899999999995</v>
      </c>
      <c r="M344">
        <v>467.69719999999995</v>
      </c>
      <c r="N344" s="8">
        <f t="shared" si="15"/>
        <v>1.0151543701200958</v>
      </c>
      <c r="O344" s="8">
        <f t="shared" si="16"/>
        <v>0.95698669994175722</v>
      </c>
      <c r="P344" s="8">
        <f t="shared" si="17"/>
        <v>-0.14284464660601814</v>
      </c>
    </row>
    <row r="345" spans="1:16">
      <c r="A345" s="12">
        <v>34100</v>
      </c>
      <c r="B345">
        <v>4678.51</v>
      </c>
      <c r="C345">
        <v>4682.8150000000005</v>
      </c>
      <c r="D345">
        <v>4621.9339999999993</v>
      </c>
      <c r="E345">
        <v>4554.5490000000009</v>
      </c>
      <c r="F345">
        <v>4546.2855</v>
      </c>
      <c r="G345">
        <v>4621.2322000000004</v>
      </c>
      <c r="H345">
        <v>391.67</v>
      </c>
      <c r="I345">
        <v>419.625</v>
      </c>
      <c r="J345">
        <v>391.40800000000002</v>
      </c>
      <c r="K345">
        <v>326.63299999999998</v>
      </c>
      <c r="L345">
        <v>334.83399999999995</v>
      </c>
      <c r="M345">
        <v>463.69619999999986</v>
      </c>
      <c r="N345" s="8">
        <f t="shared" si="15"/>
        <v>1.0123944864748411</v>
      </c>
      <c r="O345" s="8">
        <f t="shared" si="16"/>
        <v>0.84466941933101913</v>
      </c>
      <c r="P345" s="8">
        <f t="shared" si="17"/>
        <v>-0.13039194102395857</v>
      </c>
    </row>
    <row r="346" spans="1:16">
      <c r="A346" s="12">
        <v>34101</v>
      </c>
      <c r="B346">
        <v>4718.2299999999996</v>
      </c>
      <c r="C346">
        <v>4698.37</v>
      </c>
      <c r="D346">
        <v>4667.0840000000007</v>
      </c>
      <c r="E346">
        <v>4570.0200000000004</v>
      </c>
      <c r="F346">
        <v>4553.3229999999994</v>
      </c>
      <c r="G346">
        <v>4623.2092000000002</v>
      </c>
      <c r="H346">
        <v>398.04</v>
      </c>
      <c r="I346">
        <v>394.85500000000002</v>
      </c>
      <c r="J346">
        <v>406.49400000000003</v>
      </c>
      <c r="K346">
        <v>327.58300000000003</v>
      </c>
      <c r="L346">
        <v>338.0025</v>
      </c>
      <c r="M346">
        <v>458.60919999999999</v>
      </c>
      <c r="N346" s="8">
        <f t="shared" si="15"/>
        <v>1.0205529959578725</v>
      </c>
      <c r="O346" s="8">
        <f t="shared" si="16"/>
        <v>0.86792851081051148</v>
      </c>
      <c r="P346" s="8">
        <f t="shared" si="17"/>
        <v>-0.1353558431869577</v>
      </c>
    </row>
    <row r="347" spans="1:16">
      <c r="A347" s="12">
        <v>34102</v>
      </c>
      <c r="B347">
        <v>4664.58</v>
      </c>
      <c r="C347">
        <v>4691.4049999999997</v>
      </c>
      <c r="D347">
        <v>4685.3160000000007</v>
      </c>
      <c r="E347">
        <v>4586.3779999999997</v>
      </c>
      <c r="F347">
        <v>4564.1304999999993</v>
      </c>
      <c r="G347">
        <v>4625.2102000000004</v>
      </c>
      <c r="H347">
        <v>458.4</v>
      </c>
      <c r="I347">
        <v>428.22</v>
      </c>
      <c r="J347">
        <v>437.02600000000001</v>
      </c>
      <c r="K347">
        <v>350.16800000000001</v>
      </c>
      <c r="L347">
        <v>341.28750000000002</v>
      </c>
      <c r="M347">
        <v>452.76299999999998</v>
      </c>
      <c r="N347" s="8">
        <f t="shared" si="15"/>
        <v>1.0085120023301859</v>
      </c>
      <c r="O347" s="8">
        <f t="shared" si="16"/>
        <v>1.012450222301734</v>
      </c>
      <c r="P347" s="8">
        <f t="shared" si="17"/>
        <v>-0.12559973245179629</v>
      </c>
    </row>
    <row r="348" spans="1:16">
      <c r="A348" s="12">
        <v>34103</v>
      </c>
      <c r="B348">
        <v>4575.8</v>
      </c>
      <c r="C348">
        <v>4620.1899999999996</v>
      </c>
      <c r="D348">
        <v>4664.848</v>
      </c>
      <c r="E348">
        <v>4596.5779999999995</v>
      </c>
      <c r="F348">
        <v>4568.7889999999989</v>
      </c>
      <c r="G348">
        <v>4628.4494000000004</v>
      </c>
      <c r="H348">
        <v>323.77</v>
      </c>
      <c r="I348">
        <v>391.08499999999998</v>
      </c>
      <c r="J348">
        <v>403.892</v>
      </c>
      <c r="K348">
        <v>361.26900000000001</v>
      </c>
      <c r="L348">
        <v>341.73949999999996</v>
      </c>
      <c r="M348">
        <v>449.35640000000001</v>
      </c>
      <c r="N348" s="8">
        <f t="shared" si="15"/>
        <v>0.98862482973239374</v>
      </c>
      <c r="O348" s="8">
        <f t="shared" si="16"/>
        <v>0.72051939173448953</v>
      </c>
      <c r="P348" s="8">
        <f t="shared" si="17"/>
        <v>-0.12295554875650166</v>
      </c>
    </row>
    <row r="349" spans="1:16">
      <c r="A349" s="12">
        <v>34104</v>
      </c>
      <c r="B349">
        <v>4565.53</v>
      </c>
      <c r="C349">
        <v>4570.665</v>
      </c>
      <c r="D349">
        <v>4640.53</v>
      </c>
      <c r="E349">
        <v>4608.3130000000001</v>
      </c>
      <c r="F349">
        <v>4565.4809999999998</v>
      </c>
      <c r="G349">
        <v>4629.62</v>
      </c>
      <c r="H349">
        <v>188.33</v>
      </c>
      <c r="I349">
        <v>256.05</v>
      </c>
      <c r="J349">
        <v>352.04200000000003</v>
      </c>
      <c r="K349">
        <v>354.59899999999999</v>
      </c>
      <c r="L349">
        <v>326.3005</v>
      </c>
      <c r="M349">
        <v>444.14620000000002</v>
      </c>
      <c r="N349" s="8">
        <f t="shared" si="15"/>
        <v>0.98615653120558489</v>
      </c>
      <c r="O349" s="8">
        <f t="shared" si="16"/>
        <v>0.42402704334743829</v>
      </c>
      <c r="P349" s="8">
        <f t="shared" si="17"/>
        <v>-0.11894785490403086</v>
      </c>
    </row>
    <row r="350" spans="1:16">
      <c r="A350" s="12">
        <v>34106</v>
      </c>
      <c r="B350">
        <v>4460.1099999999997</v>
      </c>
      <c r="C350">
        <v>4512.82</v>
      </c>
      <c r="D350">
        <v>4596.8500000000004</v>
      </c>
      <c r="E350">
        <v>4609.3919999999998</v>
      </c>
      <c r="F350">
        <v>4560.0240000000003</v>
      </c>
      <c r="G350">
        <v>4629.0223999999998</v>
      </c>
      <c r="H350">
        <v>239.04</v>
      </c>
      <c r="I350">
        <v>213.685</v>
      </c>
      <c r="J350">
        <v>321.51599999999996</v>
      </c>
      <c r="K350">
        <v>356.46199999999999</v>
      </c>
      <c r="L350">
        <v>317.05700000000002</v>
      </c>
      <c r="M350">
        <v>437.57660000000004</v>
      </c>
      <c r="N350" s="8">
        <f t="shared" si="15"/>
        <v>0.96351013553099241</v>
      </c>
      <c r="O350" s="8">
        <f t="shared" si="16"/>
        <v>0.54628149677107951</v>
      </c>
      <c r="P350" s="8">
        <f t="shared" si="17"/>
        <v>-0.11007351836613886</v>
      </c>
    </row>
    <row r="351" spans="1:16">
      <c r="A351" s="12">
        <v>34107</v>
      </c>
      <c r="B351">
        <v>4495.3900000000003</v>
      </c>
      <c r="C351">
        <v>4477.75</v>
      </c>
      <c r="D351">
        <v>4552.2820000000002</v>
      </c>
      <c r="E351">
        <v>4609.683</v>
      </c>
      <c r="F351">
        <v>4556.6779999999999</v>
      </c>
      <c r="G351">
        <v>4628.6977999999999</v>
      </c>
      <c r="H351">
        <v>230.11</v>
      </c>
      <c r="I351">
        <v>234.57499999999999</v>
      </c>
      <c r="J351">
        <v>287.93</v>
      </c>
      <c r="K351">
        <v>347.21199999999999</v>
      </c>
      <c r="L351">
        <v>312.06799999999993</v>
      </c>
      <c r="M351">
        <v>433.13720000000006</v>
      </c>
      <c r="N351" s="8">
        <f t="shared" si="15"/>
        <v>0.97119971841756447</v>
      </c>
      <c r="O351" s="8">
        <f t="shared" si="16"/>
        <v>0.53126353497229051</v>
      </c>
      <c r="P351" s="8">
        <f t="shared" si="17"/>
        <v>-0.12932137144941824</v>
      </c>
    </row>
    <row r="352" spans="1:16">
      <c r="A352" s="12">
        <v>34108</v>
      </c>
      <c r="B352">
        <v>4446.54</v>
      </c>
      <c r="C352">
        <v>4470.9650000000001</v>
      </c>
      <c r="D352">
        <v>4508.674</v>
      </c>
      <c r="E352">
        <v>4596.9949999999999</v>
      </c>
      <c r="F352">
        <v>4551.616</v>
      </c>
      <c r="G352">
        <v>4624.3394000000008</v>
      </c>
      <c r="H352">
        <v>185.08</v>
      </c>
      <c r="I352">
        <v>207.595</v>
      </c>
      <c r="J352">
        <v>233.26599999999999</v>
      </c>
      <c r="K352">
        <v>335.14600000000002</v>
      </c>
      <c r="L352">
        <v>305.43649999999997</v>
      </c>
      <c r="M352">
        <v>423.86880000000014</v>
      </c>
      <c r="N352" s="8">
        <f t="shared" si="15"/>
        <v>0.9615513947786789</v>
      </c>
      <c r="O352" s="8">
        <f t="shared" si="16"/>
        <v>0.43664454661442398</v>
      </c>
      <c r="P352" s="8">
        <f t="shared" si="17"/>
        <v>-0.12055440859634686</v>
      </c>
    </row>
    <row r="353" spans="1:16">
      <c r="A353" s="12">
        <v>34109</v>
      </c>
      <c r="B353">
        <v>4346.63</v>
      </c>
      <c r="C353">
        <v>4396.585</v>
      </c>
      <c r="D353">
        <v>4462.84</v>
      </c>
      <c r="E353">
        <v>4563.8440000000001</v>
      </c>
      <c r="F353">
        <v>4543.6419999999998</v>
      </c>
      <c r="G353">
        <v>4619.4736000000003</v>
      </c>
      <c r="H353">
        <v>250.96</v>
      </c>
      <c r="I353">
        <v>218.02</v>
      </c>
      <c r="J353">
        <v>218.70400000000001</v>
      </c>
      <c r="K353">
        <v>311.298</v>
      </c>
      <c r="L353">
        <v>304.41000000000003</v>
      </c>
      <c r="M353">
        <v>412.62640000000022</v>
      </c>
      <c r="N353" s="8">
        <f t="shared" si="15"/>
        <v>0.94093621403096661</v>
      </c>
      <c r="O353" s="8">
        <f t="shared" si="16"/>
        <v>0.60820151110059817</v>
      </c>
      <c r="P353" s="8">
        <f t="shared" si="17"/>
        <v>-9.8655740194127442E-2</v>
      </c>
    </row>
    <row r="354" spans="1:16">
      <c r="A354" s="12">
        <v>34110</v>
      </c>
      <c r="B354">
        <v>4300.25</v>
      </c>
      <c r="C354">
        <v>4323.4399999999996</v>
      </c>
      <c r="D354">
        <v>4409.7840000000006</v>
      </c>
      <c r="E354">
        <v>4525.1569999999992</v>
      </c>
      <c r="F354">
        <v>4532.3010000000004</v>
      </c>
      <c r="G354">
        <v>4614.0070000000005</v>
      </c>
      <c r="H354">
        <v>232.09</v>
      </c>
      <c r="I354">
        <v>241.52500000000001</v>
      </c>
      <c r="J354">
        <v>227.45599999999999</v>
      </c>
      <c r="K354">
        <v>289.74900000000002</v>
      </c>
      <c r="L354">
        <v>303.0675</v>
      </c>
      <c r="M354">
        <v>407.90280000000013</v>
      </c>
      <c r="N354" s="8">
        <f t="shared" si="15"/>
        <v>0.93199901950733921</v>
      </c>
      <c r="O354" s="8">
        <f t="shared" si="16"/>
        <v>0.56898359118888109</v>
      </c>
      <c r="P354" s="8">
        <f t="shared" si="17"/>
        <v>-9.1252834137550115E-2</v>
      </c>
    </row>
    <row r="355" spans="1:16">
      <c r="A355" s="12">
        <v>34111</v>
      </c>
      <c r="B355">
        <v>4295.43</v>
      </c>
      <c r="C355">
        <v>4297.84</v>
      </c>
      <c r="D355">
        <v>4376.848</v>
      </c>
      <c r="E355">
        <v>4486.8490000000002</v>
      </c>
      <c r="F355">
        <v>4520.6990000000005</v>
      </c>
      <c r="G355">
        <v>4606.43</v>
      </c>
      <c r="H355">
        <v>146.44</v>
      </c>
      <c r="I355">
        <v>189.26499999999999</v>
      </c>
      <c r="J355">
        <v>208.93600000000001</v>
      </c>
      <c r="K355">
        <v>265.226</v>
      </c>
      <c r="L355">
        <v>295.9294999999999</v>
      </c>
      <c r="M355">
        <v>399.80760000000015</v>
      </c>
      <c r="N355" s="8">
        <f t="shared" si="15"/>
        <v>0.93248567762887968</v>
      </c>
      <c r="O355" s="8">
        <f t="shared" si="16"/>
        <v>0.36627617884202285</v>
      </c>
      <c r="P355" s="8">
        <f t="shared" si="17"/>
        <v>-9.0435649050269809E-2</v>
      </c>
    </row>
    <row r="356" spans="1:16">
      <c r="A356" s="12">
        <v>34113</v>
      </c>
      <c r="B356">
        <v>4258.92</v>
      </c>
      <c r="C356">
        <v>4277.1750000000002</v>
      </c>
      <c r="D356">
        <v>4329.5539999999992</v>
      </c>
      <c r="E356">
        <v>4440.9179999999997</v>
      </c>
      <c r="F356">
        <v>4505.4689999999991</v>
      </c>
      <c r="G356">
        <v>4598.6638000000003</v>
      </c>
      <c r="H356">
        <v>153.31</v>
      </c>
      <c r="I356">
        <v>149.875</v>
      </c>
      <c r="J356">
        <v>193.57599999999996</v>
      </c>
      <c r="K356">
        <v>240.75300000000001</v>
      </c>
      <c r="L356">
        <v>284.16800000000001</v>
      </c>
      <c r="M356">
        <v>388.26920000000018</v>
      </c>
      <c r="N356" s="8">
        <f t="shared" si="15"/>
        <v>0.9261211919862461</v>
      </c>
      <c r="O356" s="8">
        <f t="shared" si="16"/>
        <v>0.3948549099439253</v>
      </c>
      <c r="P356" s="8">
        <f t="shared" si="17"/>
        <v>-7.672602443812046E-2</v>
      </c>
    </row>
    <row r="357" spans="1:16">
      <c r="A357" s="12">
        <v>34114</v>
      </c>
      <c r="B357">
        <v>4227.05</v>
      </c>
      <c r="C357">
        <v>4242.9850000000006</v>
      </c>
      <c r="D357">
        <v>4285.6560000000009</v>
      </c>
      <c r="E357">
        <v>4397.165</v>
      </c>
      <c r="F357">
        <v>4491.7714999999998</v>
      </c>
      <c r="G357">
        <v>4590.1112000000003</v>
      </c>
      <c r="H357">
        <v>146.94999999999999</v>
      </c>
      <c r="I357">
        <v>150.13</v>
      </c>
      <c r="J357">
        <v>185.95</v>
      </c>
      <c r="K357">
        <v>209.608</v>
      </c>
      <c r="L357">
        <v>279.88800000000003</v>
      </c>
      <c r="M357">
        <v>381.09780000000023</v>
      </c>
      <c r="N357" s="8">
        <f t="shared" si="15"/>
        <v>0.92090361558125211</v>
      </c>
      <c r="O357" s="8">
        <f t="shared" si="16"/>
        <v>0.38559655815383848</v>
      </c>
      <c r="P357" s="8">
        <f t="shared" si="17"/>
        <v>-4.7188937911782504E-2</v>
      </c>
    </row>
    <row r="358" spans="1:16">
      <c r="A358" s="12">
        <v>34115</v>
      </c>
      <c r="B358">
        <v>4245.28</v>
      </c>
      <c r="C358">
        <v>4236.165</v>
      </c>
      <c r="D358">
        <v>4265.3860000000004</v>
      </c>
      <c r="E358">
        <v>4364.1130000000003</v>
      </c>
      <c r="F358">
        <v>4480.3455000000004</v>
      </c>
      <c r="G358">
        <v>4581.9632000000011</v>
      </c>
      <c r="H358">
        <v>171.35</v>
      </c>
      <c r="I358">
        <v>159.15</v>
      </c>
      <c r="J358">
        <v>170.02799999999999</v>
      </c>
      <c r="K358">
        <v>194.36599999999999</v>
      </c>
      <c r="L358">
        <v>277.8175</v>
      </c>
      <c r="M358">
        <v>374.25720000000018</v>
      </c>
      <c r="N358" s="8">
        <f t="shared" si="15"/>
        <v>0.92651988125963103</v>
      </c>
      <c r="O358" s="8">
        <f t="shared" si="16"/>
        <v>0.45784022324754181</v>
      </c>
      <c r="P358" s="8">
        <f t="shared" si="17"/>
        <v>-5.0611502657068479E-2</v>
      </c>
    </row>
    <row r="359" spans="1:16">
      <c r="A359" s="12">
        <v>34116</v>
      </c>
      <c r="B359">
        <v>4209.95</v>
      </c>
      <c r="C359">
        <v>4227.6149999999998</v>
      </c>
      <c r="D359">
        <v>4247.326</v>
      </c>
      <c r="E359">
        <v>4328.5550000000003</v>
      </c>
      <c r="F359">
        <v>4468.4339999999993</v>
      </c>
      <c r="G359">
        <v>4574.1080000000011</v>
      </c>
      <c r="H359">
        <v>178.95</v>
      </c>
      <c r="I359">
        <v>175.15</v>
      </c>
      <c r="J359">
        <v>159.4</v>
      </c>
      <c r="K359">
        <v>193.428</v>
      </c>
      <c r="L359">
        <v>274.01350000000002</v>
      </c>
      <c r="M359">
        <v>368.2308000000001</v>
      </c>
      <c r="N359" s="8">
        <f t="shared" si="15"/>
        <v>0.92038710061065432</v>
      </c>
      <c r="O359" s="8">
        <f t="shared" si="16"/>
        <v>0.4859723847108931</v>
      </c>
      <c r="P359" s="8">
        <f t="shared" si="17"/>
        <v>-2.9948099146070602E-2</v>
      </c>
    </row>
    <row r="360" spans="1:16">
      <c r="A360" s="12">
        <v>34117</v>
      </c>
      <c r="B360">
        <v>4356.1000000000004</v>
      </c>
      <c r="C360">
        <v>4283.0249999999996</v>
      </c>
      <c r="D360">
        <v>4259.46</v>
      </c>
      <c r="E360">
        <v>4318.1540000000005</v>
      </c>
      <c r="F360">
        <v>4463.7730000000001</v>
      </c>
      <c r="G360">
        <v>4569.0970000000016</v>
      </c>
      <c r="H360">
        <v>273.12</v>
      </c>
      <c r="I360">
        <v>226.035</v>
      </c>
      <c r="J360">
        <v>184.73599999999999</v>
      </c>
      <c r="K360">
        <v>196.83600000000001</v>
      </c>
      <c r="L360">
        <v>276.649</v>
      </c>
      <c r="M360">
        <v>367.25600000000009</v>
      </c>
      <c r="N360" s="8">
        <f t="shared" si="15"/>
        <v>0.95338313018961929</v>
      </c>
      <c r="O360" s="8">
        <f t="shared" si="16"/>
        <v>0.74367743481386261</v>
      </c>
      <c r="P360" s="8">
        <f t="shared" si="17"/>
        <v>-6.5577006955763253E-2</v>
      </c>
    </row>
    <row r="361" spans="1:16">
      <c r="A361" s="12">
        <v>34118</v>
      </c>
      <c r="B361">
        <v>4295.37</v>
      </c>
      <c r="C361">
        <v>4325.7350000000006</v>
      </c>
      <c r="D361">
        <v>4266.75</v>
      </c>
      <c r="E361">
        <v>4298.152</v>
      </c>
      <c r="F361">
        <v>4453.9175000000005</v>
      </c>
      <c r="G361">
        <v>4559.9904000000006</v>
      </c>
      <c r="H361">
        <v>204.98</v>
      </c>
      <c r="I361">
        <v>239.05</v>
      </c>
      <c r="J361">
        <v>195.07</v>
      </c>
      <c r="K361">
        <v>194.32300000000001</v>
      </c>
      <c r="L361">
        <v>270.76749999999998</v>
      </c>
      <c r="M361">
        <v>359.44780000000009</v>
      </c>
      <c r="N361" s="8">
        <f t="shared" si="15"/>
        <v>0.94196908835597537</v>
      </c>
      <c r="O361" s="8">
        <f t="shared" si="16"/>
        <v>0.57026360990385794</v>
      </c>
      <c r="P361" s="8">
        <f t="shared" si="17"/>
        <v>-6.4194702668221776E-2</v>
      </c>
    </row>
    <row r="362" spans="1:16">
      <c r="A362" s="12">
        <v>34120</v>
      </c>
      <c r="B362">
        <v>4267.8999999999996</v>
      </c>
      <c r="C362">
        <v>4281.6350000000002</v>
      </c>
      <c r="D362">
        <v>4274.92</v>
      </c>
      <c r="E362">
        <v>4280.2880000000005</v>
      </c>
      <c r="F362">
        <v>4438.6414999999997</v>
      </c>
      <c r="G362">
        <v>4548.8426000000009</v>
      </c>
      <c r="H362">
        <v>180.07</v>
      </c>
      <c r="I362">
        <v>192.52500000000001</v>
      </c>
      <c r="J362">
        <v>201.69400000000002</v>
      </c>
      <c r="K362">
        <v>193.822</v>
      </c>
      <c r="L362">
        <v>264.48399999999998</v>
      </c>
      <c r="M362">
        <v>347.04740000000004</v>
      </c>
      <c r="N362" s="8">
        <f t="shared" si="15"/>
        <v>0.93823866317115456</v>
      </c>
      <c r="O362" s="8">
        <f t="shared" si="16"/>
        <v>0.51886284121419712</v>
      </c>
      <c r="P362" s="8">
        <f t="shared" si="17"/>
        <v>-5.7470887321633538E-2</v>
      </c>
    </row>
    <row r="363" spans="1:16">
      <c r="A363" s="12">
        <v>34121</v>
      </c>
      <c r="B363">
        <v>4316.43</v>
      </c>
      <c r="C363">
        <v>4292.165</v>
      </c>
      <c r="D363">
        <v>4289.1499999999996</v>
      </c>
      <c r="E363">
        <v>4277.2680000000009</v>
      </c>
      <c r="F363">
        <v>4420.5559999999996</v>
      </c>
      <c r="G363">
        <v>4539.2678000000005</v>
      </c>
      <c r="H363">
        <v>159.04</v>
      </c>
      <c r="I363">
        <v>169.55500000000001</v>
      </c>
      <c r="J363">
        <v>199.23199999999997</v>
      </c>
      <c r="K363">
        <v>184.63</v>
      </c>
      <c r="L363">
        <v>247.96399999999994</v>
      </c>
      <c r="M363">
        <v>335.2598000000001</v>
      </c>
      <c r="N363" s="8">
        <f t="shared" si="15"/>
        <v>0.95090886684411957</v>
      </c>
      <c r="O363" s="8">
        <f t="shared" si="16"/>
        <v>0.47437837760447255</v>
      </c>
      <c r="P363" s="8">
        <f t="shared" si="17"/>
        <v>-7.4651969335770632E-2</v>
      </c>
    </row>
    <row r="364" spans="1:16">
      <c r="A364" s="12">
        <v>34122</v>
      </c>
      <c r="B364">
        <v>4302.24</v>
      </c>
      <c r="C364">
        <v>4309.335</v>
      </c>
      <c r="D364">
        <v>4307.6080000000002</v>
      </c>
      <c r="E364">
        <v>4277.4669999999996</v>
      </c>
      <c r="F364">
        <v>4401.3119999999999</v>
      </c>
      <c r="G364">
        <v>4526.3402000000006</v>
      </c>
      <c r="H364">
        <v>153.94999999999999</v>
      </c>
      <c r="I364">
        <v>156.495</v>
      </c>
      <c r="J364">
        <v>194.23200000000003</v>
      </c>
      <c r="K364">
        <v>176.81599999999997</v>
      </c>
      <c r="L364">
        <v>233.2825</v>
      </c>
      <c r="M364">
        <v>322.7770000000001</v>
      </c>
      <c r="N364" s="8">
        <f t="shared" si="15"/>
        <v>0.95048975770756239</v>
      </c>
      <c r="O364" s="8">
        <f t="shared" si="16"/>
        <v>0.47695467768769134</v>
      </c>
      <c r="P364" s="8">
        <f t="shared" si="17"/>
        <v>-7.9460931979619842E-2</v>
      </c>
    </row>
    <row r="365" spans="1:16">
      <c r="A365" s="12">
        <v>34123</v>
      </c>
      <c r="B365">
        <v>4342.7299999999996</v>
      </c>
      <c r="C365">
        <v>4322.4849999999997</v>
      </c>
      <c r="D365">
        <v>4304.9340000000002</v>
      </c>
      <c r="E365">
        <v>4282.1970000000001</v>
      </c>
      <c r="F365">
        <v>4384.5229999999992</v>
      </c>
      <c r="G365">
        <v>4513.5425999999998</v>
      </c>
      <c r="H365">
        <v>168.08</v>
      </c>
      <c r="I365">
        <v>161.01499999999999</v>
      </c>
      <c r="J365">
        <v>173.22399999999999</v>
      </c>
      <c r="K365">
        <v>178.98</v>
      </c>
      <c r="L365">
        <v>222.10299999999998</v>
      </c>
      <c r="M365">
        <v>311.70380000000006</v>
      </c>
      <c r="N365" s="8">
        <f t="shared" si="15"/>
        <v>0.96215553609707816</v>
      </c>
      <c r="O365" s="8">
        <f t="shared" si="16"/>
        <v>0.5392298714356385</v>
      </c>
      <c r="P365" s="8">
        <f t="shared" si="17"/>
        <v>-9.1226026025103948E-2</v>
      </c>
    </row>
    <row r="366" spans="1:16">
      <c r="A366" s="12">
        <v>34124</v>
      </c>
      <c r="B366">
        <v>4391.5</v>
      </c>
      <c r="C366">
        <v>4367.1149999999998</v>
      </c>
      <c r="D366">
        <v>4324.16</v>
      </c>
      <c r="E366">
        <v>4295.454999999999</v>
      </c>
      <c r="F366">
        <v>4368.1864999999989</v>
      </c>
      <c r="G366">
        <v>4501.107</v>
      </c>
      <c r="H366">
        <v>243.08</v>
      </c>
      <c r="I366">
        <v>205.58</v>
      </c>
      <c r="J366">
        <v>180.84399999999999</v>
      </c>
      <c r="K366">
        <v>187.95699999999997</v>
      </c>
      <c r="L366">
        <v>214.35499999999999</v>
      </c>
      <c r="M366">
        <v>300.3182000000001</v>
      </c>
      <c r="N366" s="8">
        <f t="shared" si="15"/>
        <v>0.97564887926458976</v>
      </c>
      <c r="O366" s="8">
        <f t="shared" si="16"/>
        <v>0.80940815441754754</v>
      </c>
      <c r="P366" s="8">
        <f t="shared" si="17"/>
        <v>-0.10069680063759537</v>
      </c>
    </row>
    <row r="367" spans="1:16">
      <c r="A367" s="12">
        <v>34125</v>
      </c>
      <c r="B367">
        <v>4368.2299999999996</v>
      </c>
      <c r="C367">
        <v>4379.8649999999998</v>
      </c>
      <c r="D367">
        <v>4344.2260000000006</v>
      </c>
      <c r="E367">
        <v>4309.5729999999994</v>
      </c>
      <c r="F367">
        <v>4353.3689999999997</v>
      </c>
      <c r="G367">
        <v>4489.9686000000002</v>
      </c>
      <c r="H367">
        <v>260.58</v>
      </c>
      <c r="I367">
        <v>251.83</v>
      </c>
      <c r="J367">
        <v>196.946</v>
      </c>
      <c r="K367">
        <v>199.32</v>
      </c>
      <c r="L367">
        <v>204.46399999999997</v>
      </c>
      <c r="M367">
        <v>294.17880000000008</v>
      </c>
      <c r="N367" s="8">
        <f t="shared" si="15"/>
        <v>0.97288653644482048</v>
      </c>
      <c r="O367" s="8">
        <f t="shared" si="16"/>
        <v>0.88578782699501091</v>
      </c>
      <c r="P367" s="8">
        <f t="shared" si="17"/>
        <v>-7.3718645767278643E-2</v>
      </c>
    </row>
    <row r="368" spans="1:16">
      <c r="A368" s="12">
        <v>34127</v>
      </c>
      <c r="B368">
        <v>4317</v>
      </c>
      <c r="C368">
        <v>4342.6149999999998</v>
      </c>
      <c r="D368">
        <v>4344.34</v>
      </c>
      <c r="E368">
        <v>4316.7449999999999</v>
      </c>
      <c r="F368">
        <v>4340.4290000000001</v>
      </c>
      <c r="G368">
        <v>4479.366</v>
      </c>
      <c r="H368">
        <v>195.76</v>
      </c>
      <c r="I368">
        <v>228.17</v>
      </c>
      <c r="J368">
        <v>204.29</v>
      </c>
      <c r="K368">
        <v>201.76099999999997</v>
      </c>
      <c r="L368">
        <v>198.06349999999998</v>
      </c>
      <c r="M368">
        <v>288.19800000000009</v>
      </c>
      <c r="N368" s="8">
        <f t="shared" si="15"/>
        <v>0.96375245961147182</v>
      </c>
      <c r="O368" s="8">
        <f t="shared" si="16"/>
        <v>0.67925523424867595</v>
      </c>
      <c r="P368" s="8">
        <f t="shared" si="17"/>
        <v>-6.056984016678249E-2</v>
      </c>
    </row>
    <row r="369" spans="1:16">
      <c r="A369" s="12">
        <v>34128</v>
      </c>
      <c r="B369">
        <v>4277.42</v>
      </c>
      <c r="C369">
        <v>4297.21</v>
      </c>
      <c r="D369">
        <v>4339.3759999999993</v>
      </c>
      <c r="E369">
        <v>4323.4920000000002</v>
      </c>
      <c r="F369">
        <v>4326.0235000000002</v>
      </c>
      <c r="G369">
        <v>4470.9372000000003</v>
      </c>
      <c r="H369">
        <v>176.77</v>
      </c>
      <c r="I369">
        <v>186.26499999999999</v>
      </c>
      <c r="J369">
        <v>208.85399999999998</v>
      </c>
      <c r="K369">
        <v>201.54299999999998</v>
      </c>
      <c r="L369">
        <v>197.48549999999997</v>
      </c>
      <c r="M369">
        <v>283.20080000000007</v>
      </c>
      <c r="N369" s="8">
        <f t="shared" si="15"/>
        <v>0.95671663650296845</v>
      </c>
      <c r="O369" s="8">
        <f t="shared" si="16"/>
        <v>0.62418608986980251</v>
      </c>
      <c r="P369" s="8">
        <f t="shared" si="17"/>
        <v>-5.8794787512098469E-2</v>
      </c>
    </row>
    <row r="370" spans="1:16">
      <c r="A370" s="12">
        <v>34129</v>
      </c>
      <c r="B370">
        <v>4269.72</v>
      </c>
      <c r="C370">
        <v>4273.57</v>
      </c>
      <c r="D370">
        <v>4324.7740000000003</v>
      </c>
      <c r="E370">
        <v>4314.8540000000003</v>
      </c>
      <c r="F370">
        <v>4316.5039999999999</v>
      </c>
      <c r="G370">
        <v>4462.6862000000001</v>
      </c>
      <c r="H370">
        <v>145.21</v>
      </c>
      <c r="I370">
        <v>160.99</v>
      </c>
      <c r="J370">
        <v>204.28</v>
      </c>
      <c r="K370">
        <v>188.75200000000001</v>
      </c>
      <c r="L370">
        <v>192.79399999999998</v>
      </c>
      <c r="M370">
        <v>279.56920000000008</v>
      </c>
      <c r="N370" s="8">
        <f t="shared" si="15"/>
        <v>0.95676007871671553</v>
      </c>
      <c r="O370" s="8">
        <f t="shared" si="16"/>
        <v>0.51940628652941734</v>
      </c>
      <c r="P370" s="8">
        <f t="shared" si="17"/>
        <v>-5.6931133657476457E-2</v>
      </c>
    </row>
    <row r="371" spans="1:16">
      <c r="A371" s="12">
        <v>34130</v>
      </c>
      <c r="B371">
        <v>4223.01</v>
      </c>
      <c r="C371">
        <v>4246.3649999999998</v>
      </c>
      <c r="D371">
        <v>4291.0759999999991</v>
      </c>
      <c r="E371">
        <v>4307.6180000000004</v>
      </c>
      <c r="F371">
        <v>4302.8849999999993</v>
      </c>
      <c r="G371">
        <v>4455.1932000000015</v>
      </c>
      <c r="H371">
        <v>169.6</v>
      </c>
      <c r="I371">
        <v>157.405</v>
      </c>
      <c r="J371">
        <v>189.584</v>
      </c>
      <c r="K371">
        <v>185.214</v>
      </c>
      <c r="L371">
        <v>189.76849999999999</v>
      </c>
      <c r="M371">
        <v>275.96840000000009</v>
      </c>
      <c r="N371" s="8">
        <f t="shared" si="15"/>
        <v>0.94788481900178845</v>
      </c>
      <c r="O371" s="8">
        <f t="shared" si="16"/>
        <v>0.61456311664668828</v>
      </c>
      <c r="P371" s="8">
        <f t="shared" si="17"/>
        <v>-3.0850033506906259E-2</v>
      </c>
    </row>
    <row r="372" spans="1:16">
      <c r="A372" s="12">
        <v>34131</v>
      </c>
      <c r="B372">
        <v>4219.1400000000003</v>
      </c>
      <c r="C372">
        <v>4221.0750000000007</v>
      </c>
      <c r="D372">
        <v>4261.2579999999998</v>
      </c>
      <c r="E372">
        <v>4302.7420000000002</v>
      </c>
      <c r="F372">
        <v>4291.5149999999994</v>
      </c>
      <c r="G372">
        <v>4448.0590000000011</v>
      </c>
      <c r="H372">
        <v>133.99</v>
      </c>
      <c r="I372">
        <v>151.79499999999999</v>
      </c>
      <c r="J372">
        <v>164.26600000000002</v>
      </c>
      <c r="K372">
        <v>180.60599999999999</v>
      </c>
      <c r="L372">
        <v>187.214</v>
      </c>
      <c r="M372">
        <v>271.96680000000003</v>
      </c>
      <c r="N372" s="8">
        <f t="shared" si="15"/>
        <v>0.94853508013270493</v>
      </c>
      <c r="O372" s="8">
        <f t="shared" si="16"/>
        <v>0.49267042889058515</v>
      </c>
      <c r="P372" s="8">
        <f t="shared" si="17"/>
        <v>-2.9823613343003638E-2</v>
      </c>
    </row>
    <row r="373" spans="1:16">
      <c r="A373" s="12">
        <v>34132</v>
      </c>
      <c r="B373">
        <v>4221.07</v>
      </c>
      <c r="C373">
        <v>4220.1049999999996</v>
      </c>
      <c r="D373">
        <v>4242.0720000000001</v>
      </c>
      <c r="E373">
        <v>4293.2060000000001</v>
      </c>
      <c r="F373">
        <v>4285.2369999999992</v>
      </c>
      <c r="G373">
        <v>4438.5706000000009</v>
      </c>
      <c r="H373">
        <v>109.45</v>
      </c>
      <c r="I373">
        <v>121.72</v>
      </c>
      <c r="J373">
        <v>147.00400000000002</v>
      </c>
      <c r="K373">
        <v>175.64699999999999</v>
      </c>
      <c r="L373">
        <v>180.13849999999996</v>
      </c>
      <c r="M373">
        <v>267.8028000000001</v>
      </c>
      <c r="N373" s="8">
        <f t="shared" si="15"/>
        <v>0.95099760269668776</v>
      </c>
      <c r="O373" s="8">
        <f t="shared" si="16"/>
        <v>0.4086962496284578</v>
      </c>
      <c r="P373" s="8">
        <f t="shared" si="17"/>
        <v>-2.5119223324891499E-2</v>
      </c>
    </row>
    <row r="374" spans="1:16">
      <c r="A374" s="12">
        <v>34134</v>
      </c>
      <c r="B374">
        <v>4177.2</v>
      </c>
      <c r="C374">
        <v>4199.1350000000002</v>
      </c>
      <c r="D374">
        <v>4222.0280000000002</v>
      </c>
      <c r="E374">
        <v>4280.7019999999993</v>
      </c>
      <c r="F374">
        <v>4279.084499999999</v>
      </c>
      <c r="G374">
        <v>4431.430800000001</v>
      </c>
      <c r="H374">
        <v>116.56</v>
      </c>
      <c r="I374">
        <v>113.005</v>
      </c>
      <c r="J374">
        <v>134.96199999999999</v>
      </c>
      <c r="K374">
        <v>171.90799999999999</v>
      </c>
      <c r="L374">
        <v>174.36199999999997</v>
      </c>
      <c r="M374">
        <v>261.55020000000002</v>
      </c>
      <c r="N374" s="8">
        <f t="shared" si="15"/>
        <v>0.94263008687848604</v>
      </c>
      <c r="O374" s="8">
        <f t="shared" si="16"/>
        <v>0.44565058638838739</v>
      </c>
      <c r="P374" s="8">
        <f t="shared" si="17"/>
        <v>-8.7259408216029451E-3</v>
      </c>
    </row>
    <row r="375" spans="1:16">
      <c r="A375" s="12">
        <v>34135</v>
      </c>
      <c r="B375">
        <v>4198.3</v>
      </c>
      <c r="C375">
        <v>4187.75</v>
      </c>
      <c r="D375">
        <v>4207.7440000000006</v>
      </c>
      <c r="E375">
        <v>4266.259</v>
      </c>
      <c r="F375">
        <v>4274.2280000000001</v>
      </c>
      <c r="G375">
        <v>4425.5752000000011</v>
      </c>
      <c r="H375">
        <v>101.65</v>
      </c>
      <c r="I375">
        <v>109.105</v>
      </c>
      <c r="J375">
        <v>126.25</v>
      </c>
      <c r="K375">
        <v>165.26499999999999</v>
      </c>
      <c r="L375">
        <v>172.1225</v>
      </c>
      <c r="M375">
        <v>255.82780000000002</v>
      </c>
      <c r="N375" s="8">
        <f t="shared" si="15"/>
        <v>0.94864504844477593</v>
      </c>
      <c r="O375" s="8">
        <f t="shared" si="16"/>
        <v>0.39733758410931103</v>
      </c>
      <c r="P375" s="8">
        <f t="shared" si="17"/>
        <v>-1.814543982087995E-2</v>
      </c>
    </row>
    <row r="376" spans="1:16">
      <c r="A376" s="12">
        <v>34136</v>
      </c>
      <c r="B376">
        <v>4188.8999999999996</v>
      </c>
      <c r="C376">
        <v>4193.6000000000004</v>
      </c>
      <c r="D376">
        <v>4200.9220000000005</v>
      </c>
      <c r="E376">
        <v>4245.9989999999998</v>
      </c>
      <c r="F376">
        <v>4270.726999999999</v>
      </c>
      <c r="G376">
        <v>4417.8036000000011</v>
      </c>
      <c r="H376">
        <v>169.45</v>
      </c>
      <c r="I376">
        <v>135.55000000000001</v>
      </c>
      <c r="J376">
        <v>126.22</v>
      </c>
      <c r="K376">
        <v>157.90200000000002</v>
      </c>
      <c r="L376">
        <v>172.92949999999996</v>
      </c>
      <c r="M376">
        <v>252.52340000000001</v>
      </c>
      <c r="N376" s="8">
        <f t="shared" si="15"/>
        <v>0.94818610768482292</v>
      </c>
      <c r="O376" s="8">
        <f t="shared" si="16"/>
        <v>0.6710269226535045</v>
      </c>
      <c r="P376" s="8">
        <f t="shared" si="17"/>
        <v>-1.6080593950679099E-2</v>
      </c>
    </row>
    <row r="377" spans="1:16">
      <c r="A377" s="12">
        <v>34137</v>
      </c>
      <c r="B377">
        <v>4129.8500000000004</v>
      </c>
      <c r="C377">
        <v>4159.375</v>
      </c>
      <c r="D377">
        <v>4183.0640000000003</v>
      </c>
      <c r="E377">
        <v>4222.1610000000001</v>
      </c>
      <c r="F377">
        <v>4265.8670000000002</v>
      </c>
      <c r="G377">
        <v>4411.4320000000007</v>
      </c>
      <c r="H377">
        <v>166.72</v>
      </c>
      <c r="I377">
        <v>168.08500000000001</v>
      </c>
      <c r="J377">
        <v>132.76599999999999</v>
      </c>
      <c r="K377">
        <v>148.51600000000002</v>
      </c>
      <c r="L377">
        <v>173.91799999999995</v>
      </c>
      <c r="M377">
        <v>248.00380000000001</v>
      </c>
      <c r="N377" s="8">
        <f t="shared" si="15"/>
        <v>0.93616993302854934</v>
      </c>
      <c r="O377" s="8">
        <f t="shared" si="16"/>
        <v>0.67224776394555241</v>
      </c>
      <c r="P377" s="8">
        <f t="shared" si="17"/>
        <v>-2.7240698814726926E-3</v>
      </c>
    </row>
    <row r="378" spans="1:16">
      <c r="A378" s="12">
        <v>34138</v>
      </c>
      <c r="B378">
        <v>4150.26</v>
      </c>
      <c r="C378">
        <v>4140.0550000000003</v>
      </c>
      <c r="D378">
        <v>4168.902</v>
      </c>
      <c r="E378">
        <v>4205.4870000000001</v>
      </c>
      <c r="F378">
        <v>4261.116</v>
      </c>
      <c r="G378">
        <v>4404.7846000000009</v>
      </c>
      <c r="H378">
        <v>122.53</v>
      </c>
      <c r="I378">
        <v>144.625</v>
      </c>
      <c r="J378">
        <v>135.38200000000001</v>
      </c>
      <c r="K378">
        <v>141.19300000000001</v>
      </c>
      <c r="L378">
        <v>171.47699999999995</v>
      </c>
      <c r="M378">
        <v>244.15980000000002</v>
      </c>
      <c r="N378" s="8">
        <f t="shared" si="15"/>
        <v>0.94221633448318887</v>
      </c>
      <c r="O378" s="8">
        <f t="shared" si="16"/>
        <v>0.50184346481279885</v>
      </c>
      <c r="P378" s="8">
        <f t="shared" si="17"/>
        <v>-6.7706601514122876E-3</v>
      </c>
    </row>
    <row r="379" spans="1:16">
      <c r="A379" s="12">
        <v>34139</v>
      </c>
      <c r="B379">
        <v>4114.8999999999996</v>
      </c>
      <c r="C379">
        <v>4132.58</v>
      </c>
      <c r="D379">
        <v>4156.442</v>
      </c>
      <c r="E379">
        <v>4189.2349999999997</v>
      </c>
      <c r="F379">
        <v>4256.3634999999995</v>
      </c>
      <c r="G379">
        <v>4394.448800000001</v>
      </c>
      <c r="H379">
        <v>102.5</v>
      </c>
      <c r="I379">
        <v>112.515</v>
      </c>
      <c r="J379">
        <v>132.57</v>
      </c>
      <c r="K379">
        <v>133.76599999999999</v>
      </c>
      <c r="L379">
        <v>167.65449999999996</v>
      </c>
      <c r="M379">
        <v>236.26760000000004</v>
      </c>
      <c r="N379" s="8">
        <f t="shared" si="15"/>
        <v>0.93638592398664389</v>
      </c>
      <c r="O379" s="8">
        <f t="shared" si="16"/>
        <v>0.43383011466658983</v>
      </c>
      <c r="P379" s="8">
        <f t="shared" si="17"/>
        <v>-2.466645604996388E-3</v>
      </c>
    </row>
    <row r="380" spans="1:16">
      <c r="A380" s="12">
        <v>34141</v>
      </c>
      <c r="B380">
        <v>4074.37</v>
      </c>
      <c r="C380">
        <v>4094.6349999999998</v>
      </c>
      <c r="D380">
        <v>4131.6559999999999</v>
      </c>
      <c r="E380">
        <v>4169.7</v>
      </c>
      <c r="F380">
        <v>4242.277</v>
      </c>
      <c r="G380">
        <v>4384.5512000000008</v>
      </c>
      <c r="H380">
        <v>138.88</v>
      </c>
      <c r="I380">
        <v>120.69</v>
      </c>
      <c r="J380">
        <v>140.01599999999999</v>
      </c>
      <c r="K380">
        <v>133.13299999999998</v>
      </c>
      <c r="L380">
        <v>160.9425</v>
      </c>
      <c r="M380">
        <v>230.56700000000001</v>
      </c>
      <c r="N380" s="8">
        <f t="shared" si="15"/>
        <v>0.92925588370367285</v>
      </c>
      <c r="O380" s="8">
        <f t="shared" si="16"/>
        <v>0.60234118499178113</v>
      </c>
      <c r="P380" s="8">
        <f t="shared" si="17"/>
        <v>4.6731151073662837E-3</v>
      </c>
    </row>
    <row r="381" spans="1:16">
      <c r="A381" s="12">
        <v>34142</v>
      </c>
      <c r="B381">
        <v>4062.49</v>
      </c>
      <c r="C381">
        <v>4068.43</v>
      </c>
      <c r="D381">
        <v>4106.3740000000007</v>
      </c>
      <c r="E381">
        <v>4153.6480000000001</v>
      </c>
      <c r="F381">
        <v>4230.6329999999998</v>
      </c>
      <c r="G381">
        <v>4374.5548000000008</v>
      </c>
      <c r="H381">
        <v>100.47</v>
      </c>
      <c r="I381">
        <v>119.675</v>
      </c>
      <c r="J381">
        <v>126.22</v>
      </c>
      <c r="K381">
        <v>126.22</v>
      </c>
      <c r="L381">
        <v>155.71699999999998</v>
      </c>
      <c r="M381">
        <v>225.97859999999997</v>
      </c>
      <c r="N381" s="8">
        <f t="shared" si="15"/>
        <v>0.92866364366952248</v>
      </c>
      <c r="O381" s="8">
        <f t="shared" si="16"/>
        <v>0.44459962138007764</v>
      </c>
      <c r="P381" s="8">
        <f t="shared" si="17"/>
        <v>-4.1550871509836718E-3</v>
      </c>
    </row>
    <row r="382" spans="1:16">
      <c r="A382" s="12">
        <v>34143</v>
      </c>
      <c r="B382">
        <v>4132.17</v>
      </c>
      <c r="C382">
        <v>4097.33</v>
      </c>
      <c r="D382">
        <v>4106.8379999999988</v>
      </c>
      <c r="E382">
        <v>4144.951</v>
      </c>
      <c r="F382">
        <v>4223.8464999999997</v>
      </c>
      <c r="G382">
        <v>4366.2426000000014</v>
      </c>
      <c r="H382">
        <v>168.07</v>
      </c>
      <c r="I382">
        <v>134.27000000000001</v>
      </c>
      <c r="J382">
        <v>126.49</v>
      </c>
      <c r="K382">
        <v>129.62799999999999</v>
      </c>
      <c r="L382">
        <v>155.11699999999999</v>
      </c>
      <c r="M382">
        <v>222.98579999999998</v>
      </c>
      <c r="N382" s="8">
        <f t="shared" si="15"/>
        <v>0.94639038151476029</v>
      </c>
      <c r="O382" s="8">
        <f t="shared" si="16"/>
        <v>0.75372512509765199</v>
      </c>
      <c r="P382" s="8">
        <f t="shared" si="17"/>
        <v>-2.7060842124114002E-2</v>
      </c>
    </row>
    <row r="383" spans="1:16">
      <c r="A383" s="12">
        <v>34145</v>
      </c>
      <c r="B383">
        <v>4182.28</v>
      </c>
      <c r="C383">
        <v>4157.2250000000004</v>
      </c>
      <c r="D383">
        <v>4113.2420000000002</v>
      </c>
      <c r="E383">
        <v>4141.0720000000001</v>
      </c>
      <c r="F383">
        <v>4217.1390000000001</v>
      </c>
      <c r="G383">
        <v>4359.7660000000005</v>
      </c>
      <c r="H383">
        <v>202.04</v>
      </c>
      <c r="I383">
        <v>185.05500000000001</v>
      </c>
      <c r="J383">
        <v>142.392</v>
      </c>
      <c r="K383">
        <v>138.887</v>
      </c>
      <c r="L383">
        <v>157.267</v>
      </c>
      <c r="M383">
        <v>221.59679999999997</v>
      </c>
      <c r="N383" s="8">
        <f t="shared" si="15"/>
        <v>0.95929001694127602</v>
      </c>
      <c r="O383" s="8">
        <f t="shared" si="16"/>
        <v>0.91174601799303967</v>
      </c>
      <c r="P383" s="8">
        <f t="shared" si="17"/>
        <v>-4.2012969002553531E-2</v>
      </c>
    </row>
    <row r="384" spans="1:16">
      <c r="A384" s="12">
        <v>34146</v>
      </c>
      <c r="B384">
        <v>4143.29</v>
      </c>
      <c r="C384">
        <v>4162.7849999999999</v>
      </c>
      <c r="D384">
        <v>4118.92</v>
      </c>
      <c r="E384">
        <v>4137.6809999999996</v>
      </c>
      <c r="F384">
        <v>4209.1914999999999</v>
      </c>
      <c r="G384">
        <v>4352.0904000000019</v>
      </c>
      <c r="H384">
        <v>132.31</v>
      </c>
      <c r="I384">
        <v>167.17500000000001</v>
      </c>
      <c r="J384">
        <v>148.35399999999998</v>
      </c>
      <c r="K384">
        <v>140.46199999999999</v>
      </c>
      <c r="L384">
        <v>156.185</v>
      </c>
      <c r="M384">
        <v>219.06419999999994</v>
      </c>
      <c r="N384" s="8">
        <f t="shared" si="15"/>
        <v>0.95202296349358873</v>
      </c>
      <c r="O384" s="8">
        <f t="shared" si="16"/>
        <v>0.60397819452014545</v>
      </c>
      <c r="P384" s="8">
        <f t="shared" si="17"/>
        <v>-4.0045471111121854E-2</v>
      </c>
    </row>
    <row r="385" spans="1:16">
      <c r="A385" s="12">
        <v>34148</v>
      </c>
      <c r="B385">
        <v>4044.46</v>
      </c>
      <c r="C385">
        <v>4093.875</v>
      </c>
      <c r="D385">
        <v>4112.9380000000001</v>
      </c>
      <c r="E385">
        <v>4122.2969999999996</v>
      </c>
      <c r="F385">
        <v>4194.2780000000002</v>
      </c>
      <c r="G385">
        <v>4342.4302000000016</v>
      </c>
      <c r="H385">
        <v>166.13</v>
      </c>
      <c r="I385">
        <v>149.22</v>
      </c>
      <c r="J385">
        <v>153.80399999999997</v>
      </c>
      <c r="K385">
        <v>146.91</v>
      </c>
      <c r="L385">
        <v>156.08750000000001</v>
      </c>
      <c r="M385">
        <v>216.60279999999992</v>
      </c>
      <c r="N385" s="8">
        <f t="shared" si="15"/>
        <v>0.93138169497807899</v>
      </c>
      <c r="O385" s="8">
        <f t="shared" si="16"/>
        <v>0.76697992823730843</v>
      </c>
      <c r="P385" s="8">
        <f t="shared" si="17"/>
        <v>-1.6756254234187008E-2</v>
      </c>
    </row>
    <row r="386" spans="1:16">
      <c r="A386" s="12">
        <v>34149</v>
      </c>
      <c r="B386">
        <v>4067.83</v>
      </c>
      <c r="C386">
        <v>4056.145</v>
      </c>
      <c r="D386">
        <v>4114.0059999999994</v>
      </c>
      <c r="E386">
        <v>4110.1899999999996</v>
      </c>
      <c r="F386">
        <v>4178.0945000000002</v>
      </c>
      <c r="G386">
        <v>4332.5164000000004</v>
      </c>
      <c r="H386">
        <v>167.4</v>
      </c>
      <c r="I386">
        <v>166.76499999999999</v>
      </c>
      <c r="J386">
        <v>167.19</v>
      </c>
      <c r="K386">
        <v>146.70500000000001</v>
      </c>
      <c r="L386">
        <v>152.30350000000001</v>
      </c>
      <c r="M386">
        <v>212.18</v>
      </c>
      <c r="N386" s="8">
        <f t="shared" si="15"/>
        <v>0.93890700563764729</v>
      </c>
      <c r="O386" s="8">
        <f t="shared" si="16"/>
        <v>0.78895277594495239</v>
      </c>
      <c r="P386" s="8">
        <f t="shared" si="17"/>
        <v>-2.0443332194314871E-2</v>
      </c>
    </row>
    <row r="387" spans="1:16">
      <c r="A387" s="12">
        <v>34150</v>
      </c>
      <c r="B387">
        <v>3995.51</v>
      </c>
      <c r="C387">
        <v>4031.67</v>
      </c>
      <c r="D387">
        <v>4086.6740000000004</v>
      </c>
      <c r="E387">
        <v>4096.7559999999994</v>
      </c>
      <c r="F387">
        <v>4159.4584999999997</v>
      </c>
      <c r="G387">
        <v>4322.4066000000012</v>
      </c>
      <c r="H387">
        <v>124.15</v>
      </c>
      <c r="I387">
        <v>145.77500000000001</v>
      </c>
      <c r="J387">
        <v>158.40600000000001</v>
      </c>
      <c r="K387">
        <v>142.44800000000001</v>
      </c>
      <c r="L387">
        <v>145.48200000000003</v>
      </c>
      <c r="M387">
        <v>210.01199999999994</v>
      </c>
      <c r="N387" s="8">
        <f t="shared" ref="N387:N450" si="18">B387/G387</f>
        <v>0.92437162204962375</v>
      </c>
      <c r="O387" s="8">
        <f t="shared" ref="O387:O450" si="19">H387/M387</f>
        <v>0.59115669580785879</v>
      </c>
      <c r="P387" s="8">
        <f t="shared" ref="P387:P450" si="20">(B436-B387)/B387</f>
        <v>-1.890872504386178E-2</v>
      </c>
    </row>
    <row r="388" spans="1:16">
      <c r="A388" s="12">
        <v>34152</v>
      </c>
      <c r="B388">
        <v>3921.85</v>
      </c>
      <c r="C388">
        <v>3958.68</v>
      </c>
      <c r="D388">
        <v>4034.5879999999997</v>
      </c>
      <c r="E388">
        <v>4073.915</v>
      </c>
      <c r="F388">
        <v>4139.701</v>
      </c>
      <c r="G388">
        <v>4311.3676000000005</v>
      </c>
      <c r="H388">
        <v>141.18</v>
      </c>
      <c r="I388">
        <v>132.66499999999999</v>
      </c>
      <c r="J388">
        <v>146.23400000000001</v>
      </c>
      <c r="K388">
        <v>144.31300000000002</v>
      </c>
      <c r="L388">
        <v>142.75299999999999</v>
      </c>
      <c r="M388">
        <v>208.58039999999997</v>
      </c>
      <c r="N388" s="8">
        <f t="shared" si="18"/>
        <v>0.9096533545411436</v>
      </c>
      <c r="O388" s="8">
        <f t="shared" si="19"/>
        <v>0.67686129665107564</v>
      </c>
      <c r="P388" s="8">
        <f t="shared" si="20"/>
        <v>1.5043920598697277E-3</v>
      </c>
    </row>
    <row r="389" spans="1:16">
      <c r="A389" s="12">
        <v>34153</v>
      </c>
      <c r="B389">
        <v>3917.24</v>
      </c>
      <c r="C389">
        <v>3919.5450000000001</v>
      </c>
      <c r="D389">
        <v>3989.3779999999997</v>
      </c>
      <c r="E389">
        <v>4054.1489999999999</v>
      </c>
      <c r="F389">
        <v>4121.6920000000009</v>
      </c>
      <c r="G389">
        <v>4300.7488000000003</v>
      </c>
      <c r="H389">
        <v>122.81</v>
      </c>
      <c r="I389">
        <v>131.995</v>
      </c>
      <c r="J389">
        <v>144.33399999999997</v>
      </c>
      <c r="K389">
        <v>146.34399999999999</v>
      </c>
      <c r="L389">
        <v>140.05500000000001</v>
      </c>
      <c r="M389">
        <v>205.93599999999995</v>
      </c>
      <c r="N389" s="8">
        <f t="shared" si="18"/>
        <v>0.91082743544565992</v>
      </c>
      <c r="O389" s="8">
        <f t="shared" si="19"/>
        <v>0.59635032243026975</v>
      </c>
      <c r="P389" s="8">
        <f t="shared" si="20"/>
        <v>1.5852998539788311E-3</v>
      </c>
    </row>
    <row r="390" spans="1:16">
      <c r="A390" s="12">
        <v>34155</v>
      </c>
      <c r="B390">
        <v>3907.33</v>
      </c>
      <c r="C390">
        <v>3912.2849999999999</v>
      </c>
      <c r="D390">
        <v>3961.9520000000002</v>
      </c>
      <c r="E390">
        <v>4037.4449999999997</v>
      </c>
      <c r="F390">
        <v>4103.5725000000002</v>
      </c>
      <c r="G390">
        <v>4289.9090000000006</v>
      </c>
      <c r="H390">
        <v>119.16</v>
      </c>
      <c r="I390">
        <v>120.985</v>
      </c>
      <c r="J390">
        <v>134.94</v>
      </c>
      <c r="K390">
        <v>144.37200000000001</v>
      </c>
      <c r="L390">
        <v>138.7525</v>
      </c>
      <c r="M390">
        <v>203.91099999999992</v>
      </c>
      <c r="N390" s="8">
        <f t="shared" si="18"/>
        <v>0.91081885419947117</v>
      </c>
      <c r="O390" s="8">
        <f t="shared" si="19"/>
        <v>0.58437259392578156</v>
      </c>
      <c r="P390" s="8">
        <f t="shared" si="20"/>
        <v>-3.9131580900512537E-3</v>
      </c>
    </row>
    <row r="391" spans="1:16">
      <c r="A391" s="12">
        <v>34156</v>
      </c>
      <c r="B391">
        <v>4047.42</v>
      </c>
      <c r="C391">
        <v>3977.375</v>
      </c>
      <c r="D391">
        <v>3957.87</v>
      </c>
      <c r="E391">
        <v>4035.9379999999996</v>
      </c>
      <c r="F391">
        <v>4094.7930000000006</v>
      </c>
      <c r="G391">
        <v>4281.0078000000003</v>
      </c>
      <c r="H391">
        <v>193.61</v>
      </c>
      <c r="I391">
        <v>156.38499999999999</v>
      </c>
      <c r="J391">
        <v>140.18200000000002</v>
      </c>
      <c r="K391">
        <v>153.68600000000001</v>
      </c>
      <c r="L391">
        <v>139.953</v>
      </c>
      <c r="M391">
        <v>201.33099999999996</v>
      </c>
      <c r="N391" s="8">
        <f t="shared" si="18"/>
        <v>0.9454362591911184</v>
      </c>
      <c r="O391" s="8">
        <f t="shared" si="19"/>
        <v>0.96165021780053772</v>
      </c>
      <c r="P391" s="8">
        <f t="shared" si="20"/>
        <v>-4.6530876459571754E-2</v>
      </c>
    </row>
    <row r="392" spans="1:16">
      <c r="A392" s="12">
        <v>34157</v>
      </c>
      <c r="B392">
        <v>4020.38</v>
      </c>
      <c r="C392">
        <v>4033.9</v>
      </c>
      <c r="D392">
        <v>3962.8440000000001</v>
      </c>
      <c r="E392">
        <v>4024.7589999999996</v>
      </c>
      <c r="F392">
        <v>4084.8550000000009</v>
      </c>
      <c r="G392">
        <v>4269.9469999999992</v>
      </c>
      <c r="H392">
        <v>193.93</v>
      </c>
      <c r="I392">
        <v>193.77</v>
      </c>
      <c r="J392">
        <v>154.13800000000001</v>
      </c>
      <c r="K392">
        <v>156.27199999999999</v>
      </c>
      <c r="L392">
        <v>142.94999999999999</v>
      </c>
      <c r="M392">
        <v>199.09479999999996</v>
      </c>
      <c r="N392" s="8">
        <f t="shared" si="18"/>
        <v>0.94155267032588486</v>
      </c>
      <c r="O392" s="8">
        <f t="shared" si="19"/>
        <v>0.97405858917460442</v>
      </c>
      <c r="P392" s="8">
        <f t="shared" si="20"/>
        <v>-3.9220173217457126E-2</v>
      </c>
    </row>
    <row r="393" spans="1:16">
      <c r="A393" s="12">
        <v>34158</v>
      </c>
      <c r="B393">
        <v>4017.59</v>
      </c>
      <c r="C393">
        <v>4018.9850000000001</v>
      </c>
      <c r="D393">
        <v>3981.9919999999997</v>
      </c>
      <c r="E393">
        <v>4008.29</v>
      </c>
      <c r="F393">
        <v>4074.6809999999996</v>
      </c>
      <c r="G393">
        <v>4256.7359999999999</v>
      </c>
      <c r="H393">
        <v>152.09</v>
      </c>
      <c r="I393">
        <v>173.01</v>
      </c>
      <c r="J393">
        <v>156.32</v>
      </c>
      <c r="K393">
        <v>151.27699999999999</v>
      </c>
      <c r="L393">
        <v>145.08199999999999</v>
      </c>
      <c r="M393">
        <v>192.34779999999995</v>
      </c>
      <c r="N393" s="8">
        <f t="shared" si="18"/>
        <v>0.94381939589394326</v>
      </c>
      <c r="O393" s="8">
        <f t="shared" si="19"/>
        <v>0.7907030909633489</v>
      </c>
      <c r="P393" s="8">
        <f t="shared" si="20"/>
        <v>-4.989807322300191E-2</v>
      </c>
    </row>
    <row r="394" spans="1:16">
      <c r="A394" s="12">
        <v>34159</v>
      </c>
      <c r="B394">
        <v>4068.47</v>
      </c>
      <c r="C394">
        <v>4043.03</v>
      </c>
      <c r="D394">
        <v>4012.2380000000003</v>
      </c>
      <c r="E394">
        <v>4000.808</v>
      </c>
      <c r="F394">
        <v>4069.2444999999998</v>
      </c>
      <c r="G394">
        <v>4244.3630000000003</v>
      </c>
      <c r="H394">
        <v>149.58000000000001</v>
      </c>
      <c r="I394">
        <v>150.83500000000001</v>
      </c>
      <c r="J394">
        <v>161.67400000000001</v>
      </c>
      <c r="K394">
        <v>153.00399999999996</v>
      </c>
      <c r="L394">
        <v>146.733</v>
      </c>
      <c r="M394">
        <v>186.3878</v>
      </c>
      <c r="N394" s="8">
        <f t="shared" si="18"/>
        <v>0.95855844563718973</v>
      </c>
      <c r="O394" s="8">
        <f t="shared" si="19"/>
        <v>0.80252033663147493</v>
      </c>
      <c r="P394" s="8">
        <f t="shared" si="20"/>
        <v>-5.2149825364326059E-2</v>
      </c>
    </row>
    <row r="395" spans="1:16">
      <c r="A395" s="12">
        <v>34160</v>
      </c>
      <c r="B395">
        <v>4079.59</v>
      </c>
      <c r="C395">
        <v>4074.03</v>
      </c>
      <c r="D395">
        <v>4046.69</v>
      </c>
      <c r="E395">
        <v>4004.3210000000008</v>
      </c>
      <c r="F395">
        <v>4063.3089999999997</v>
      </c>
      <c r="G395">
        <v>4232.3845999999994</v>
      </c>
      <c r="H395">
        <v>211.61</v>
      </c>
      <c r="I395">
        <v>180.595</v>
      </c>
      <c r="J395">
        <v>180.16400000000002</v>
      </c>
      <c r="K395">
        <v>157.55199999999999</v>
      </c>
      <c r="L395">
        <v>152.23100000000002</v>
      </c>
      <c r="M395">
        <v>182.78660000000002</v>
      </c>
      <c r="N395" s="8">
        <f t="shared" si="18"/>
        <v>0.9638986967299713</v>
      </c>
      <c r="O395" s="8">
        <f t="shared" si="19"/>
        <v>1.1576888021331979</v>
      </c>
      <c r="P395" s="8">
        <f t="shared" si="20"/>
        <v>-6.4724641446812101E-2</v>
      </c>
    </row>
    <row r="396" spans="1:16">
      <c r="A396" s="12">
        <v>34162</v>
      </c>
      <c r="B396">
        <v>4078.71</v>
      </c>
      <c r="C396">
        <v>4079.15</v>
      </c>
      <c r="D396">
        <v>4052.9480000000003</v>
      </c>
      <c r="E396">
        <v>4005.4090000000006</v>
      </c>
      <c r="F396">
        <v>4057.7995000000001</v>
      </c>
      <c r="G396">
        <v>4219.5941999999995</v>
      </c>
      <c r="H396">
        <v>163.41</v>
      </c>
      <c r="I396">
        <v>187.51</v>
      </c>
      <c r="J396">
        <v>174.124</v>
      </c>
      <c r="K396">
        <v>157.15299999999999</v>
      </c>
      <c r="L396">
        <v>151.92900000000003</v>
      </c>
      <c r="M396">
        <v>178.09400000000002</v>
      </c>
      <c r="N396" s="8">
        <f t="shared" si="18"/>
        <v>0.96661190784649398</v>
      </c>
      <c r="O396" s="8">
        <f t="shared" si="19"/>
        <v>0.91754915943265902</v>
      </c>
      <c r="P396" s="8">
        <f t="shared" si="20"/>
        <v>-5.0182533202899893E-2</v>
      </c>
    </row>
    <row r="397" spans="1:16">
      <c r="A397" s="12">
        <v>34163</v>
      </c>
      <c r="B397">
        <v>4013.18</v>
      </c>
      <c r="C397">
        <v>4045.9449999999997</v>
      </c>
      <c r="D397">
        <v>4051.5080000000003</v>
      </c>
      <c r="E397">
        <v>4007.1760000000004</v>
      </c>
      <c r="F397">
        <v>4051.9659999999994</v>
      </c>
      <c r="G397">
        <v>4206.5661999999993</v>
      </c>
      <c r="H397">
        <v>172.43</v>
      </c>
      <c r="I397">
        <v>167.92</v>
      </c>
      <c r="J397">
        <v>169.82399999999998</v>
      </c>
      <c r="K397">
        <v>161.98100000000005</v>
      </c>
      <c r="L397">
        <v>152.21449999999999</v>
      </c>
      <c r="M397">
        <v>172.37459999999999</v>
      </c>
      <c r="N397" s="8">
        <f t="shared" si="18"/>
        <v>0.95402753913631511</v>
      </c>
      <c r="O397" s="8">
        <f t="shared" si="19"/>
        <v>1.0003213930590702</v>
      </c>
      <c r="P397" s="8">
        <f t="shared" si="20"/>
        <v>-3.6875993601084373E-2</v>
      </c>
    </row>
    <row r="398" spans="1:16">
      <c r="A398" s="12">
        <v>34164</v>
      </c>
      <c r="B398">
        <v>4022.47</v>
      </c>
      <c r="C398">
        <v>4017.8249999999998</v>
      </c>
      <c r="D398">
        <v>4052.4840000000004</v>
      </c>
      <c r="E398">
        <v>4017.2379999999998</v>
      </c>
      <c r="F398">
        <v>4045.5765000000001</v>
      </c>
      <c r="G398">
        <v>4195.4995999999992</v>
      </c>
      <c r="H398">
        <v>153.6</v>
      </c>
      <c r="I398">
        <v>163.01499999999999</v>
      </c>
      <c r="J398">
        <v>170.126</v>
      </c>
      <c r="K398">
        <v>163.22300000000001</v>
      </c>
      <c r="L398">
        <v>153.76799999999997</v>
      </c>
      <c r="M398">
        <v>168.97119999999998</v>
      </c>
      <c r="N398" s="8">
        <f t="shared" si="18"/>
        <v>0.9587582847105981</v>
      </c>
      <c r="O398" s="8">
        <f t="shared" si="19"/>
        <v>0.90903065137727623</v>
      </c>
      <c r="P398" s="8">
        <f t="shared" si="20"/>
        <v>-4.5034518591810416E-2</v>
      </c>
    </row>
    <row r="399" spans="1:16">
      <c r="A399" s="12">
        <v>34165</v>
      </c>
      <c r="B399">
        <v>3969.17</v>
      </c>
      <c r="C399">
        <v>3995.82</v>
      </c>
      <c r="D399">
        <v>4032.6239999999998</v>
      </c>
      <c r="E399">
        <v>4022.4309999999996</v>
      </c>
      <c r="F399">
        <v>4038.29</v>
      </c>
      <c r="G399">
        <v>4183.5724</v>
      </c>
      <c r="H399">
        <v>144.22999999999999</v>
      </c>
      <c r="I399">
        <v>148.91499999999999</v>
      </c>
      <c r="J399">
        <v>169.05600000000001</v>
      </c>
      <c r="K399">
        <v>165.36500000000001</v>
      </c>
      <c r="L399">
        <v>155.85449999999997</v>
      </c>
      <c r="M399">
        <v>168.08919999999998</v>
      </c>
      <c r="N399" s="8">
        <f t="shared" si="18"/>
        <v>0.94875135900600172</v>
      </c>
      <c r="O399" s="8">
        <f t="shared" si="19"/>
        <v>0.85805631771702173</v>
      </c>
      <c r="P399" s="8">
        <f t="shared" si="20"/>
        <v>-2.4214130410136155E-2</v>
      </c>
    </row>
    <row r="400" spans="1:16">
      <c r="A400" s="12">
        <v>34166</v>
      </c>
      <c r="B400">
        <v>3914.04</v>
      </c>
      <c r="C400">
        <v>3941.605</v>
      </c>
      <c r="D400">
        <v>3999.5140000000001</v>
      </c>
      <c r="E400">
        <v>4023.1019999999999</v>
      </c>
      <c r="F400">
        <v>4030.2734999999993</v>
      </c>
      <c r="G400">
        <v>4172.6509999999998</v>
      </c>
      <c r="H400">
        <v>135.56</v>
      </c>
      <c r="I400">
        <v>139.89500000000001</v>
      </c>
      <c r="J400">
        <v>153.846</v>
      </c>
      <c r="K400">
        <v>167.005</v>
      </c>
      <c r="L400">
        <v>155.68849999999998</v>
      </c>
      <c r="M400">
        <v>166.0196</v>
      </c>
      <c r="N400" s="8">
        <f t="shared" si="18"/>
        <v>0.93802237474449701</v>
      </c>
      <c r="O400" s="8">
        <f t="shared" si="19"/>
        <v>0.8165300964464437</v>
      </c>
      <c r="P400" s="8">
        <f t="shared" si="20"/>
        <v>-1.0012672328335954E-2</v>
      </c>
    </row>
    <row r="401" spans="1:16">
      <c r="A401" s="12">
        <v>34167</v>
      </c>
      <c r="B401">
        <v>3910.49</v>
      </c>
      <c r="C401">
        <v>3912.2649999999999</v>
      </c>
      <c r="D401">
        <v>3965.87</v>
      </c>
      <c r="E401">
        <v>4009.4090000000006</v>
      </c>
      <c r="F401">
        <v>4022.6734999999994</v>
      </c>
      <c r="G401">
        <v>4160.9529999999995</v>
      </c>
      <c r="H401">
        <v>109.15</v>
      </c>
      <c r="I401">
        <v>122.355</v>
      </c>
      <c r="J401">
        <v>142.99399999999997</v>
      </c>
      <c r="K401">
        <v>158.559</v>
      </c>
      <c r="L401">
        <v>156.1225</v>
      </c>
      <c r="M401">
        <v>163.60039999999998</v>
      </c>
      <c r="N401" s="8">
        <f t="shared" si="18"/>
        <v>0.9398063376346717</v>
      </c>
      <c r="O401" s="8">
        <f t="shared" si="19"/>
        <v>0.66717440788653337</v>
      </c>
      <c r="P401" s="8">
        <f t="shared" si="20"/>
        <v>-1.7695992062375768E-2</v>
      </c>
    </row>
    <row r="402" spans="1:16">
      <c r="A402" s="12">
        <v>34169</v>
      </c>
      <c r="B402">
        <v>3917.81</v>
      </c>
      <c r="C402">
        <v>3914.15</v>
      </c>
      <c r="D402">
        <v>3946.7959999999998</v>
      </c>
      <c r="E402">
        <v>3999.1519999999996</v>
      </c>
      <c r="F402">
        <v>4011.9554999999991</v>
      </c>
      <c r="G402">
        <v>4150.3783999999996</v>
      </c>
      <c r="H402">
        <v>105.48</v>
      </c>
      <c r="I402">
        <v>107.315</v>
      </c>
      <c r="J402">
        <v>129.60399999999998</v>
      </c>
      <c r="K402">
        <v>149.714</v>
      </c>
      <c r="L402">
        <v>152.99299999999999</v>
      </c>
      <c r="M402">
        <v>162.00839999999999</v>
      </c>
      <c r="N402" s="8">
        <f t="shared" si="18"/>
        <v>0.94396453104131428</v>
      </c>
      <c r="O402" s="8">
        <f t="shared" si="19"/>
        <v>0.65107735154473478</v>
      </c>
      <c r="P402" s="8">
        <f t="shared" si="20"/>
        <v>-2.3306388007585856E-2</v>
      </c>
    </row>
    <row r="403" spans="1:16">
      <c r="A403" s="12">
        <v>34170</v>
      </c>
      <c r="B403">
        <v>3907.84</v>
      </c>
      <c r="C403">
        <v>3912.8249999999998</v>
      </c>
      <c r="D403">
        <v>3923.87</v>
      </c>
      <c r="E403">
        <v>3988.1770000000006</v>
      </c>
      <c r="F403">
        <v>3998.2334999999994</v>
      </c>
      <c r="G403">
        <v>4141.6025999999993</v>
      </c>
      <c r="H403">
        <v>100.52</v>
      </c>
      <c r="I403">
        <v>103</v>
      </c>
      <c r="J403">
        <v>118.98799999999999</v>
      </c>
      <c r="K403">
        <v>144.55700000000002</v>
      </c>
      <c r="L403">
        <v>147.917</v>
      </c>
      <c r="M403">
        <v>158.99959999999999</v>
      </c>
      <c r="N403" s="8">
        <f t="shared" si="18"/>
        <v>0.94355745285653458</v>
      </c>
      <c r="O403" s="8">
        <f t="shared" si="19"/>
        <v>0.63220284830905238</v>
      </c>
      <c r="P403" s="8">
        <f t="shared" si="20"/>
        <v>-3.2176342941369201E-2</v>
      </c>
    </row>
    <row r="404" spans="1:16">
      <c r="A404" s="12">
        <v>34171</v>
      </c>
      <c r="B404">
        <v>3906.97</v>
      </c>
      <c r="C404">
        <v>3907.4049999999997</v>
      </c>
      <c r="D404">
        <v>3911.43</v>
      </c>
      <c r="E404">
        <v>3972.0270000000005</v>
      </c>
      <c r="F404">
        <v>3986.4174999999996</v>
      </c>
      <c r="G404">
        <v>4133.7369999999992</v>
      </c>
      <c r="H404">
        <v>105.05</v>
      </c>
      <c r="I404">
        <v>102.785</v>
      </c>
      <c r="J404">
        <v>111.152</v>
      </c>
      <c r="K404">
        <v>140.10400000000001</v>
      </c>
      <c r="L404">
        <v>146.554</v>
      </c>
      <c r="M404">
        <v>156.4588</v>
      </c>
      <c r="N404" s="8">
        <f t="shared" si="18"/>
        <v>0.94514237359561104</v>
      </c>
      <c r="O404" s="8">
        <f t="shared" si="19"/>
        <v>0.67142276433156844</v>
      </c>
      <c r="P404" s="8">
        <f t="shared" si="20"/>
        <v>-3.6335062721239118E-2</v>
      </c>
    </row>
    <row r="405" spans="1:16">
      <c r="A405" s="12">
        <v>34172</v>
      </c>
      <c r="B405">
        <v>3932.15</v>
      </c>
      <c r="C405">
        <v>3919.56</v>
      </c>
      <c r="D405">
        <v>3915.0519999999997</v>
      </c>
      <c r="E405">
        <v>3957.2830000000004</v>
      </c>
      <c r="F405">
        <v>3980.8019999999997</v>
      </c>
      <c r="G405">
        <v>4126.4713999999994</v>
      </c>
      <c r="H405">
        <v>125.68</v>
      </c>
      <c r="I405">
        <v>115.36499999999999</v>
      </c>
      <c r="J405">
        <v>109.176</v>
      </c>
      <c r="K405">
        <v>131.51100000000002</v>
      </c>
      <c r="L405">
        <v>144.53149999999999</v>
      </c>
      <c r="M405">
        <v>156.0436</v>
      </c>
      <c r="N405" s="8">
        <f t="shared" si="18"/>
        <v>0.95290857947058605</v>
      </c>
      <c r="O405" s="8">
        <f t="shared" si="19"/>
        <v>0.80541592221661129</v>
      </c>
      <c r="P405" s="8">
        <f t="shared" si="20"/>
        <v>2.3752908714061494E-3</v>
      </c>
    </row>
    <row r="406" spans="1:16">
      <c r="A406" s="12">
        <v>34173</v>
      </c>
      <c r="B406">
        <v>4027.58</v>
      </c>
      <c r="C406">
        <v>3979.8649999999998</v>
      </c>
      <c r="D406">
        <v>3938.47</v>
      </c>
      <c r="E406">
        <v>3952.17</v>
      </c>
      <c r="F406">
        <v>3978.7894999999999</v>
      </c>
      <c r="G406">
        <v>4121.8445999999985</v>
      </c>
      <c r="H406">
        <v>213.06</v>
      </c>
      <c r="I406">
        <v>169.37</v>
      </c>
      <c r="J406">
        <v>129.958</v>
      </c>
      <c r="K406">
        <v>136.476</v>
      </c>
      <c r="L406">
        <v>146.81450000000001</v>
      </c>
      <c r="M406">
        <v>157.23860000000002</v>
      </c>
      <c r="N406" s="8">
        <f t="shared" si="18"/>
        <v>0.97713048182359941</v>
      </c>
      <c r="O406" s="8">
        <f t="shared" si="19"/>
        <v>1.3550107925153236</v>
      </c>
      <c r="P406" s="8">
        <f t="shared" si="20"/>
        <v>-1.8418007835970938E-2</v>
      </c>
    </row>
    <row r="407" spans="1:16">
      <c r="A407" s="12">
        <v>34174</v>
      </c>
      <c r="B407">
        <v>4030.42</v>
      </c>
      <c r="C407">
        <v>4029</v>
      </c>
      <c r="D407">
        <v>3960.9919999999997</v>
      </c>
      <c r="E407">
        <v>3953.8940000000002</v>
      </c>
      <c r="F407">
        <v>3980.5349999999999</v>
      </c>
      <c r="G407">
        <v>4117.9119999999994</v>
      </c>
      <c r="H407">
        <v>170.64</v>
      </c>
      <c r="I407">
        <v>191.85</v>
      </c>
      <c r="J407">
        <v>142.99</v>
      </c>
      <c r="K407">
        <v>136.29699999999997</v>
      </c>
      <c r="L407">
        <v>149.13900000000001</v>
      </c>
      <c r="M407">
        <v>157.7124</v>
      </c>
      <c r="N407" s="8">
        <f t="shared" si="18"/>
        <v>0.97875330992988696</v>
      </c>
      <c r="O407" s="8">
        <f t="shared" si="19"/>
        <v>1.08196945833048</v>
      </c>
      <c r="P407" s="8">
        <f t="shared" si="20"/>
        <v>-2.5458885178219672E-2</v>
      </c>
    </row>
    <row r="408" spans="1:16">
      <c r="A408" s="12">
        <v>34176</v>
      </c>
      <c r="B408">
        <v>4083.87</v>
      </c>
      <c r="C408">
        <v>4057.145</v>
      </c>
      <c r="D408">
        <v>3996.1980000000003</v>
      </c>
      <c r="E408">
        <v>3960.0340000000006</v>
      </c>
      <c r="F408">
        <v>3988.6359999999995</v>
      </c>
      <c r="G408">
        <v>4114.6837999999998</v>
      </c>
      <c r="H408">
        <v>198.21</v>
      </c>
      <c r="I408">
        <v>184.42500000000001</v>
      </c>
      <c r="J408">
        <v>162.52800000000002</v>
      </c>
      <c r="K408">
        <v>140.75799999999998</v>
      </c>
      <c r="L408">
        <v>151.9905</v>
      </c>
      <c r="M408">
        <v>158.24960000000002</v>
      </c>
      <c r="N408" s="8">
        <f t="shared" si="18"/>
        <v>0.99251125930988915</v>
      </c>
      <c r="O408" s="8">
        <f t="shared" si="19"/>
        <v>1.2525150142559602</v>
      </c>
      <c r="P408" s="8">
        <f t="shared" si="20"/>
        <v>-4.3950958282217553E-2</v>
      </c>
    </row>
    <row r="409" spans="1:16">
      <c r="A409" s="12">
        <v>34177</v>
      </c>
      <c r="B409">
        <v>4070.44</v>
      </c>
      <c r="C409">
        <v>4077.1549999999997</v>
      </c>
      <c r="D409">
        <v>4028.8919999999998</v>
      </c>
      <c r="E409">
        <v>3970.161000000001</v>
      </c>
      <c r="F409">
        <v>3996.2959999999994</v>
      </c>
      <c r="G409">
        <v>4111.8935999999994</v>
      </c>
      <c r="H409">
        <v>179.5</v>
      </c>
      <c r="I409">
        <v>188.85499999999999</v>
      </c>
      <c r="J409">
        <v>177.41800000000001</v>
      </c>
      <c r="K409">
        <v>144.285</v>
      </c>
      <c r="L409">
        <v>154.82499999999999</v>
      </c>
      <c r="M409">
        <v>158.26059999999998</v>
      </c>
      <c r="N409" s="8">
        <f t="shared" si="18"/>
        <v>0.98991861073448029</v>
      </c>
      <c r="O409" s="8">
        <f t="shared" si="19"/>
        <v>1.1342052285913236</v>
      </c>
      <c r="P409" s="8">
        <f t="shared" si="20"/>
        <v>-4.4638908815754628E-2</v>
      </c>
    </row>
    <row r="410" spans="1:16">
      <c r="A410" s="12">
        <v>34178</v>
      </c>
      <c r="B410">
        <v>4019.63</v>
      </c>
      <c r="C410">
        <v>4045.0349999999999</v>
      </c>
      <c r="D410">
        <v>4046.3879999999999</v>
      </c>
      <c r="E410">
        <v>3980.72</v>
      </c>
      <c r="F410">
        <v>4001.9110000000001</v>
      </c>
      <c r="G410">
        <v>4105.1642000000002</v>
      </c>
      <c r="H410">
        <v>174.21</v>
      </c>
      <c r="I410">
        <v>176.85499999999999</v>
      </c>
      <c r="J410">
        <v>187.124</v>
      </c>
      <c r="K410">
        <v>148.15</v>
      </c>
      <c r="L410">
        <v>157.57749999999999</v>
      </c>
      <c r="M410">
        <v>156.28240000000002</v>
      </c>
      <c r="N410" s="8">
        <f t="shared" si="18"/>
        <v>0.97916424390527423</v>
      </c>
      <c r="O410" s="8">
        <f t="shared" si="19"/>
        <v>1.1147128531427721</v>
      </c>
      <c r="P410" s="8">
        <f t="shared" si="20"/>
        <v>-3.4739515826083575E-2</v>
      </c>
    </row>
    <row r="411" spans="1:16">
      <c r="A411" s="12">
        <v>34179</v>
      </c>
      <c r="B411">
        <v>4022.62</v>
      </c>
      <c r="C411">
        <v>4021.125</v>
      </c>
      <c r="D411">
        <v>4045.3959999999997</v>
      </c>
      <c r="E411">
        <v>3991.9329999999995</v>
      </c>
      <c r="F411">
        <v>4000.6710000000007</v>
      </c>
      <c r="G411">
        <v>4099.7092000000002</v>
      </c>
      <c r="H411">
        <v>135.96</v>
      </c>
      <c r="I411">
        <v>155.08500000000001</v>
      </c>
      <c r="J411">
        <v>171.70400000000001</v>
      </c>
      <c r="K411">
        <v>150.83099999999999</v>
      </c>
      <c r="L411">
        <v>154.69499999999999</v>
      </c>
      <c r="M411">
        <v>154.90200000000002</v>
      </c>
      <c r="N411" s="8">
        <f t="shared" si="18"/>
        <v>0.98119642241942417</v>
      </c>
      <c r="O411" s="8">
        <f t="shared" si="19"/>
        <v>0.87771623348956107</v>
      </c>
      <c r="P411" s="8">
        <f t="shared" si="20"/>
        <v>-3.5026922751838378E-2</v>
      </c>
    </row>
    <row r="412" spans="1:16">
      <c r="A412" s="12">
        <v>34180</v>
      </c>
      <c r="B412">
        <v>3994.2</v>
      </c>
      <c r="C412">
        <v>4008.41</v>
      </c>
      <c r="D412">
        <v>4038.1519999999996</v>
      </c>
      <c r="E412">
        <v>3999.5719999999992</v>
      </c>
      <c r="F412">
        <v>3999.3620000000001</v>
      </c>
      <c r="G412">
        <v>4094.2351999999996</v>
      </c>
      <c r="H412">
        <v>127.61</v>
      </c>
      <c r="I412">
        <v>131.785</v>
      </c>
      <c r="J412">
        <v>163.09800000000001</v>
      </c>
      <c r="K412">
        <v>153.04399999999998</v>
      </c>
      <c r="L412">
        <v>151.37899999999999</v>
      </c>
      <c r="M412">
        <v>153.8528</v>
      </c>
      <c r="N412" s="8">
        <f t="shared" si="18"/>
        <v>0.97556681648382104</v>
      </c>
      <c r="O412" s="8">
        <f t="shared" si="19"/>
        <v>0.8294291686599139</v>
      </c>
      <c r="P412" s="8">
        <f t="shared" si="20"/>
        <v>-2.9229883330829706E-2</v>
      </c>
    </row>
    <row r="413" spans="1:16">
      <c r="A413" s="12">
        <v>34181</v>
      </c>
      <c r="B413">
        <v>3960.38</v>
      </c>
      <c r="C413">
        <v>3977.29</v>
      </c>
      <c r="D413">
        <v>4013.4540000000002</v>
      </c>
      <c r="E413">
        <v>4004.8259999999996</v>
      </c>
      <c r="F413">
        <v>3996.5015000000008</v>
      </c>
      <c r="G413">
        <v>4087.1142000000004</v>
      </c>
      <c r="H413">
        <v>145.92666666666665</v>
      </c>
      <c r="I413">
        <v>136.76833333333332</v>
      </c>
      <c r="J413">
        <v>152.64133333333334</v>
      </c>
      <c r="K413">
        <v>157.58466666666669</v>
      </c>
      <c r="L413">
        <v>151.07083333333335</v>
      </c>
      <c r="M413">
        <v>153.59053333333335</v>
      </c>
      <c r="N413" s="8">
        <f t="shared" si="18"/>
        <v>0.96899176440922541</v>
      </c>
      <c r="O413" s="8">
        <f t="shared" si="19"/>
        <v>0.95010195940895636</v>
      </c>
      <c r="P413" s="8">
        <f t="shared" si="20"/>
        <v>-2.8259914452653551E-2</v>
      </c>
    </row>
    <row r="414" spans="1:16">
      <c r="A414" s="12">
        <v>34183</v>
      </c>
      <c r="B414">
        <v>3946.56</v>
      </c>
      <c r="C414">
        <v>3953.47</v>
      </c>
      <c r="D414">
        <v>3988.6780000000008</v>
      </c>
      <c r="E414">
        <v>4008.7849999999999</v>
      </c>
      <c r="F414">
        <v>3990.4060000000004</v>
      </c>
      <c r="G414">
        <v>4080.0006000000008</v>
      </c>
      <c r="H414">
        <v>136.4988888888889</v>
      </c>
      <c r="I414">
        <v>141.21277777777777</v>
      </c>
      <c r="J414">
        <v>144.04111111111112</v>
      </c>
      <c r="K414">
        <v>160.72955555555555</v>
      </c>
      <c r="L414">
        <v>150.41677777777778</v>
      </c>
      <c r="M414">
        <v>153.24151111111115</v>
      </c>
      <c r="N414" s="8">
        <f t="shared" si="18"/>
        <v>0.96729397539794459</v>
      </c>
      <c r="O414" s="8">
        <f t="shared" si="19"/>
        <v>0.89074355831637131</v>
      </c>
      <c r="P414" s="8">
        <f t="shared" si="20"/>
        <v>-2.885297575610149E-2</v>
      </c>
    </row>
    <row r="415" spans="1:16">
      <c r="A415" s="12">
        <v>34184</v>
      </c>
      <c r="B415">
        <v>3949.29</v>
      </c>
      <c r="C415">
        <v>3947.9250000000002</v>
      </c>
      <c r="D415">
        <v>3974.61</v>
      </c>
      <c r="E415">
        <v>4010.4989999999998</v>
      </c>
      <c r="F415">
        <v>3983.8910000000005</v>
      </c>
      <c r="G415">
        <v>4072.131800000001</v>
      </c>
      <c r="H415">
        <v>136.67851851851853</v>
      </c>
      <c r="I415">
        <v>136.58870370370371</v>
      </c>
      <c r="J415">
        <v>136.53481481481484</v>
      </c>
      <c r="K415">
        <v>161.82940740740739</v>
      </c>
      <c r="L415">
        <v>146.67020370370372</v>
      </c>
      <c r="M415">
        <v>152.6134814814815</v>
      </c>
      <c r="N415" s="8">
        <f t="shared" si="18"/>
        <v>0.96983354026016522</v>
      </c>
      <c r="O415" s="8">
        <f t="shared" si="19"/>
        <v>0.8955861382082646</v>
      </c>
      <c r="P415" s="8">
        <f t="shared" si="20"/>
        <v>-3.618118699816926E-2</v>
      </c>
    </row>
    <row r="416" spans="1:16">
      <c r="A416" s="12">
        <v>34185</v>
      </c>
      <c r="B416">
        <v>4046.21</v>
      </c>
      <c r="C416">
        <v>3997.75</v>
      </c>
      <c r="D416">
        <v>3979.328</v>
      </c>
      <c r="E416">
        <v>4012.3620000000001</v>
      </c>
      <c r="F416">
        <v>3982.2660000000005</v>
      </c>
      <c r="G416">
        <v>4065.2260000000006</v>
      </c>
      <c r="H416">
        <v>181.65</v>
      </c>
      <c r="I416">
        <v>159.16425925925927</v>
      </c>
      <c r="J416">
        <v>145.67281481481481</v>
      </c>
      <c r="K416">
        <v>158.68840740740742</v>
      </c>
      <c r="L416">
        <v>147.58220370370373</v>
      </c>
      <c r="M416">
        <v>151.38488148148147</v>
      </c>
      <c r="N416" s="8">
        <f t="shared" si="18"/>
        <v>0.99532227728544476</v>
      </c>
      <c r="O416" s="8">
        <f t="shared" si="19"/>
        <v>1.1999216713210612</v>
      </c>
      <c r="P416" s="8">
        <f t="shared" si="20"/>
        <v>-5.8412687428482435E-2</v>
      </c>
    </row>
    <row r="417" spans="1:16">
      <c r="A417" s="12">
        <v>34186</v>
      </c>
      <c r="B417">
        <v>4055.52</v>
      </c>
      <c r="C417">
        <v>4050.8649999999998</v>
      </c>
      <c r="D417">
        <v>3991.5919999999996</v>
      </c>
      <c r="E417">
        <v>4014.8720000000003</v>
      </c>
      <c r="F417">
        <v>3984.3830000000003</v>
      </c>
      <c r="G417">
        <v>4058.9717999999998</v>
      </c>
      <c r="H417">
        <v>203.04</v>
      </c>
      <c r="I417">
        <v>192.345</v>
      </c>
      <c r="J417">
        <v>160.7588148148148</v>
      </c>
      <c r="K417">
        <v>161.92840740740741</v>
      </c>
      <c r="L417">
        <v>149.11270370370372</v>
      </c>
      <c r="M417">
        <v>150.23408148148147</v>
      </c>
      <c r="N417" s="8">
        <f t="shared" si="18"/>
        <v>0.99914958758767436</v>
      </c>
      <c r="O417" s="8">
        <f t="shared" si="19"/>
        <v>1.3514909399903885</v>
      </c>
      <c r="P417" s="8">
        <f t="shared" si="20"/>
        <v>-6.0973685248747439E-2</v>
      </c>
    </row>
    <row r="418" spans="1:16">
      <c r="A418" s="12">
        <v>34187</v>
      </c>
      <c r="B418">
        <v>4025.93</v>
      </c>
      <c r="C418">
        <v>4040.7249999999999</v>
      </c>
      <c r="D418">
        <v>4004.7020000000002</v>
      </c>
      <c r="E418">
        <v>4009.078</v>
      </c>
      <c r="F418">
        <v>3984.5559999999996</v>
      </c>
      <c r="G418">
        <v>4053.1504</v>
      </c>
      <c r="H418">
        <v>198.45</v>
      </c>
      <c r="I418">
        <v>200.745</v>
      </c>
      <c r="J418">
        <v>171.26348148148151</v>
      </c>
      <c r="K418">
        <v>161.95240740740741</v>
      </c>
      <c r="L418">
        <v>151.35520370370369</v>
      </c>
      <c r="M418">
        <v>150.28788148148149</v>
      </c>
      <c r="N418" s="8">
        <f t="shared" si="18"/>
        <v>0.99328413769200374</v>
      </c>
      <c r="O418" s="8">
        <f t="shared" si="19"/>
        <v>1.3204657490927041</v>
      </c>
      <c r="P418" s="8">
        <f t="shared" si="20"/>
        <v>-5.2825061538576086E-2</v>
      </c>
    </row>
    <row r="419" spans="1:16">
      <c r="A419" s="12">
        <v>34188</v>
      </c>
      <c r="B419">
        <v>4026.64</v>
      </c>
      <c r="C419">
        <v>4026.2849999999999</v>
      </c>
      <c r="D419">
        <v>4020.7179999999998</v>
      </c>
      <c r="E419">
        <v>4004.6980000000003</v>
      </c>
      <c r="F419">
        <v>3987.4294999999997</v>
      </c>
      <c r="G419">
        <v>4048.1348000000003</v>
      </c>
      <c r="H419">
        <v>119.93</v>
      </c>
      <c r="I419">
        <v>159.19</v>
      </c>
      <c r="J419">
        <v>167.9497037037037</v>
      </c>
      <c r="K419">
        <v>155.99540740740741</v>
      </c>
      <c r="L419">
        <v>150.14020370370369</v>
      </c>
      <c r="M419">
        <v>149.1510814814815</v>
      </c>
      <c r="N419" s="8">
        <f t="shared" si="18"/>
        <v>0.99469019658139834</v>
      </c>
      <c r="O419" s="8">
        <f t="shared" si="19"/>
        <v>0.80408401205518876</v>
      </c>
      <c r="P419" s="8">
        <f t="shared" si="20"/>
        <v>-5.2654322214054396E-2</v>
      </c>
    </row>
    <row r="420" spans="1:16">
      <c r="A420" s="12">
        <v>34190</v>
      </c>
      <c r="B420">
        <v>4092.73</v>
      </c>
      <c r="C420">
        <v>4059.6849999999999</v>
      </c>
      <c r="D420">
        <v>4049.4059999999999</v>
      </c>
      <c r="E420">
        <v>4012.0080000000003</v>
      </c>
      <c r="F420">
        <v>3996.3639999999987</v>
      </c>
      <c r="G420">
        <v>4044.5950000000007</v>
      </c>
      <c r="H420">
        <v>203.04</v>
      </c>
      <c r="I420">
        <v>161.48500000000001</v>
      </c>
      <c r="J420">
        <v>181.22199999999998</v>
      </c>
      <c r="K420">
        <v>158.87840740740742</v>
      </c>
      <c r="L420">
        <v>153.51420370370369</v>
      </c>
      <c r="M420">
        <v>150.30768148148147</v>
      </c>
      <c r="N420" s="8">
        <f t="shared" si="18"/>
        <v>1.0119010679684861</v>
      </c>
      <c r="O420" s="8">
        <f t="shared" si="19"/>
        <v>1.3508291658734379</v>
      </c>
      <c r="P420" s="8">
        <f t="shared" si="20"/>
        <v>-4.8327155712690542E-2</v>
      </c>
    </row>
    <row r="421" spans="1:16">
      <c r="A421" s="12">
        <v>34191</v>
      </c>
      <c r="B421">
        <v>4093.31</v>
      </c>
      <c r="C421">
        <v>4093.02</v>
      </c>
      <c r="D421">
        <v>4058.826</v>
      </c>
      <c r="E421">
        <v>4019.0769999999998</v>
      </c>
      <c r="F421">
        <v>4005.5049999999987</v>
      </c>
      <c r="G421">
        <v>4042.0010000000002</v>
      </c>
      <c r="H421">
        <v>172.33</v>
      </c>
      <c r="I421">
        <v>187.685</v>
      </c>
      <c r="J421">
        <v>179.358</v>
      </c>
      <c r="K421">
        <v>162.51540740740739</v>
      </c>
      <c r="L421">
        <v>156.67320370370368</v>
      </c>
      <c r="M421">
        <v>150.36228148148149</v>
      </c>
      <c r="N421" s="8">
        <f t="shared" si="18"/>
        <v>1.0126939602439484</v>
      </c>
      <c r="O421" s="8">
        <f t="shared" si="19"/>
        <v>1.1460985980132528</v>
      </c>
      <c r="P421" s="8">
        <f t="shared" si="20"/>
        <v>-5.621856150645807E-2</v>
      </c>
    </row>
    <row r="422" spans="1:16">
      <c r="A422" s="12">
        <v>34192</v>
      </c>
      <c r="B422">
        <v>4115.04</v>
      </c>
      <c r="C422">
        <v>4104.1750000000002</v>
      </c>
      <c r="D422">
        <v>4070.73</v>
      </c>
      <c r="E422">
        <v>4031.1610000000001</v>
      </c>
      <c r="F422">
        <v>4015.3664999999987</v>
      </c>
      <c r="G422">
        <v>4039.9190000000008</v>
      </c>
      <c r="H422">
        <v>266.36</v>
      </c>
      <c r="I422">
        <v>219.345</v>
      </c>
      <c r="J422">
        <v>192.02199999999999</v>
      </c>
      <c r="K422">
        <v>176.39040740740739</v>
      </c>
      <c r="L422">
        <v>164.71720370370366</v>
      </c>
      <c r="M422">
        <v>153.00968148148146</v>
      </c>
      <c r="N422" s="8">
        <f t="shared" si="18"/>
        <v>1.0185946797448164</v>
      </c>
      <c r="O422" s="8">
        <f t="shared" si="19"/>
        <v>1.7408048786261749</v>
      </c>
      <c r="P422" s="8">
        <f t="shared" si="20"/>
        <v>-5.5741863991601567E-2</v>
      </c>
    </row>
    <row r="423" spans="1:16">
      <c r="A423" s="12">
        <v>34193</v>
      </c>
      <c r="B423">
        <v>4140.75</v>
      </c>
      <c r="C423">
        <v>4127.8950000000004</v>
      </c>
      <c r="D423">
        <v>4093.6940000000004</v>
      </c>
      <c r="E423">
        <v>4049.1980000000003</v>
      </c>
      <c r="F423">
        <v>4027.0119999999988</v>
      </c>
      <c r="G423">
        <v>4038.3126000000002</v>
      </c>
      <c r="H423">
        <v>170.22</v>
      </c>
      <c r="I423">
        <v>218.29</v>
      </c>
      <c r="J423">
        <v>186.37600000000003</v>
      </c>
      <c r="K423">
        <v>178.81974074074077</v>
      </c>
      <c r="L423">
        <v>168.20220370370367</v>
      </c>
      <c r="M423">
        <v>154.22508148148145</v>
      </c>
      <c r="N423" s="8">
        <f t="shared" si="18"/>
        <v>1.0253663869409217</v>
      </c>
      <c r="O423" s="8">
        <f t="shared" si="19"/>
        <v>1.1037115258093679</v>
      </c>
      <c r="P423" s="8">
        <f t="shared" si="20"/>
        <v>-4.793817545130713E-2</v>
      </c>
    </row>
    <row r="424" spans="1:16">
      <c r="A424" s="12">
        <v>34194</v>
      </c>
      <c r="B424">
        <v>4122.12</v>
      </c>
      <c r="C424">
        <v>4131.4349999999995</v>
      </c>
      <c r="D424">
        <v>4112.79</v>
      </c>
      <c r="E424">
        <v>4066.7539999999999</v>
      </c>
      <c r="F424">
        <v>4037.7694999999994</v>
      </c>
      <c r="G424">
        <v>4037.2110000000002</v>
      </c>
      <c r="H424">
        <v>209.51</v>
      </c>
      <c r="I424">
        <v>189.86500000000001</v>
      </c>
      <c r="J424">
        <v>204.292</v>
      </c>
      <c r="K424">
        <v>186.12085185185182</v>
      </c>
      <c r="L424">
        <v>173.42520370370366</v>
      </c>
      <c r="M424">
        <v>156.08408148148149</v>
      </c>
      <c r="N424" s="8">
        <f t="shared" si="18"/>
        <v>1.0210315982989246</v>
      </c>
      <c r="O424" s="8">
        <f t="shared" si="19"/>
        <v>1.3422893482245157</v>
      </c>
      <c r="P424" s="8">
        <f t="shared" si="20"/>
        <v>-3.0957371449642338E-2</v>
      </c>
    </row>
    <row r="425" spans="1:16">
      <c r="A425" s="12">
        <v>34195</v>
      </c>
      <c r="B425">
        <v>4121.54</v>
      </c>
      <c r="C425">
        <v>4121.83</v>
      </c>
      <c r="D425">
        <v>4118.5520000000006</v>
      </c>
      <c r="E425">
        <v>4083.9790000000003</v>
      </c>
      <c r="F425">
        <v>4047.2389999999991</v>
      </c>
      <c r="G425">
        <v>4035.6758</v>
      </c>
      <c r="H425">
        <v>119.29</v>
      </c>
      <c r="I425">
        <v>164.4</v>
      </c>
      <c r="J425">
        <v>187.542</v>
      </c>
      <c r="K425">
        <v>184.38199999999998</v>
      </c>
      <c r="L425">
        <v>173.10570370370368</v>
      </c>
      <c r="M425">
        <v>156.43688148148149</v>
      </c>
      <c r="N425" s="8">
        <f t="shared" si="18"/>
        <v>1.0212762878524584</v>
      </c>
      <c r="O425" s="8">
        <f t="shared" si="19"/>
        <v>0.76254396578546713</v>
      </c>
      <c r="P425" s="8">
        <f t="shared" si="20"/>
        <v>-2.5881102694623872E-2</v>
      </c>
    </row>
    <row r="426" spans="1:16">
      <c r="A426" s="12">
        <v>34197</v>
      </c>
      <c r="B426">
        <v>4118.6000000000004</v>
      </c>
      <c r="C426">
        <v>4120.07</v>
      </c>
      <c r="D426">
        <v>4123.6099999999997</v>
      </c>
      <c r="E426">
        <v>4091.2179999999998</v>
      </c>
      <c r="F426">
        <v>4051.79</v>
      </c>
      <c r="G426">
        <v>4034.2698000000005</v>
      </c>
      <c r="H426">
        <v>171.76</v>
      </c>
      <c r="I426">
        <v>145.52500000000001</v>
      </c>
      <c r="J426">
        <v>187.428</v>
      </c>
      <c r="K426">
        <v>183.393</v>
      </c>
      <c r="L426">
        <v>171.04070370370374</v>
      </c>
      <c r="M426">
        <v>156.48308148148149</v>
      </c>
      <c r="N426" s="8">
        <f t="shared" si="18"/>
        <v>1.0209034606460876</v>
      </c>
      <c r="O426" s="8">
        <f t="shared" si="19"/>
        <v>1.0976266467523927</v>
      </c>
      <c r="P426" s="8">
        <f t="shared" si="20"/>
        <v>-2.2660612829602383E-2</v>
      </c>
    </row>
    <row r="427" spans="1:16">
      <c r="A427" s="12">
        <v>34198</v>
      </c>
      <c r="B427">
        <v>4122.16</v>
      </c>
      <c r="C427">
        <v>4120.38</v>
      </c>
      <c r="D427">
        <v>4125.0340000000006</v>
      </c>
      <c r="E427">
        <v>4097.8819999999996</v>
      </c>
      <c r="F427">
        <v>4056.3770000000004</v>
      </c>
      <c r="G427">
        <v>4034.1160000000004</v>
      </c>
      <c r="H427">
        <v>127.86</v>
      </c>
      <c r="I427">
        <v>149.81</v>
      </c>
      <c r="J427">
        <v>159.72800000000001</v>
      </c>
      <c r="K427">
        <v>175.875</v>
      </c>
      <c r="L427">
        <v>168.90170370370373</v>
      </c>
      <c r="M427">
        <v>155.70588148148147</v>
      </c>
      <c r="N427" s="8">
        <f t="shared" si="18"/>
        <v>1.0218248558048404</v>
      </c>
      <c r="O427" s="8">
        <f t="shared" si="19"/>
        <v>0.8211635860088351</v>
      </c>
      <c r="P427" s="8">
        <f t="shared" si="20"/>
        <v>-2.2075804917810082E-2</v>
      </c>
    </row>
    <row r="428" spans="1:16">
      <c r="A428" s="12">
        <v>34199</v>
      </c>
      <c r="B428">
        <v>4104.75</v>
      </c>
      <c r="C428">
        <v>4113.4549999999999</v>
      </c>
      <c r="D428">
        <v>4117.8339999999998</v>
      </c>
      <c r="E428">
        <v>4105.7640000000001</v>
      </c>
      <c r="F428">
        <v>4057.4210000000007</v>
      </c>
      <c r="G428">
        <v>4033.2058000000006</v>
      </c>
      <c r="H428">
        <v>186.91</v>
      </c>
      <c r="I428">
        <v>157.38499999999999</v>
      </c>
      <c r="J428">
        <v>163.06599999999997</v>
      </c>
      <c r="K428">
        <v>174.721</v>
      </c>
      <c r="L428">
        <v>168.33670370370371</v>
      </c>
      <c r="M428">
        <v>156.99348148148147</v>
      </c>
      <c r="N428" s="8">
        <f t="shared" si="18"/>
        <v>1.0177387923026391</v>
      </c>
      <c r="O428" s="8">
        <f t="shared" si="19"/>
        <v>1.1905589852279783</v>
      </c>
      <c r="P428" s="8">
        <f t="shared" si="20"/>
        <v>-1.054388208782513E-2</v>
      </c>
    </row>
    <row r="429" spans="1:16">
      <c r="A429" s="12">
        <v>34200</v>
      </c>
      <c r="B429">
        <v>4093.41</v>
      </c>
      <c r="C429">
        <v>4099.08</v>
      </c>
      <c r="D429">
        <v>4112.0919999999996</v>
      </c>
      <c r="E429">
        <v>4112.4410000000007</v>
      </c>
      <c r="F429">
        <v>4058.5695000000005</v>
      </c>
      <c r="G429">
        <v>4032.7760000000003</v>
      </c>
      <c r="H429">
        <v>127.57</v>
      </c>
      <c r="I429">
        <v>157.24</v>
      </c>
      <c r="J429">
        <v>146.67800000000003</v>
      </c>
      <c r="K429">
        <v>175.48500000000001</v>
      </c>
      <c r="L429">
        <v>165.74020370370371</v>
      </c>
      <c r="M429">
        <v>157.49488148148146</v>
      </c>
      <c r="N429" s="8">
        <f t="shared" si="18"/>
        <v>1.0150353007456898</v>
      </c>
      <c r="O429" s="8">
        <f t="shared" si="19"/>
        <v>0.80999457760155791</v>
      </c>
      <c r="P429" s="8">
        <f t="shared" si="20"/>
        <v>-3.0104485013717177E-2</v>
      </c>
    </row>
    <row r="430" spans="1:16">
      <c r="A430" s="12">
        <v>34201</v>
      </c>
      <c r="B430">
        <v>4045.61</v>
      </c>
      <c r="C430">
        <v>4069.51</v>
      </c>
      <c r="D430">
        <v>4096.9059999999999</v>
      </c>
      <c r="E430">
        <v>4107.7290000000012</v>
      </c>
      <c r="F430">
        <v>4059.8685000000005</v>
      </c>
      <c r="G430">
        <v>4032.2007999999996</v>
      </c>
      <c r="H430">
        <v>159.65</v>
      </c>
      <c r="I430">
        <v>143.61000000000001</v>
      </c>
      <c r="J430">
        <v>154.75</v>
      </c>
      <c r="K430">
        <v>171.14600000000002</v>
      </c>
      <c r="L430">
        <v>165.01220370370373</v>
      </c>
      <c r="M430">
        <v>157.91028148148143</v>
      </c>
      <c r="N430" s="8">
        <f t="shared" si="18"/>
        <v>1.0033255288278304</v>
      </c>
      <c r="O430" s="8">
        <f t="shared" si="19"/>
        <v>1.0110171326540418</v>
      </c>
      <c r="P430" s="8">
        <f t="shared" si="20"/>
        <v>-2.1576474252337708E-2</v>
      </c>
    </row>
    <row r="431" spans="1:16">
      <c r="A431" s="12">
        <v>34202</v>
      </c>
      <c r="B431">
        <v>4020.35</v>
      </c>
      <c r="C431">
        <v>4032.98</v>
      </c>
      <c r="D431">
        <v>4077.2559999999999</v>
      </c>
      <c r="E431">
        <v>4100.433</v>
      </c>
      <c r="F431">
        <v>4059.7550000000001</v>
      </c>
      <c r="G431">
        <v>4031.3579999999997</v>
      </c>
      <c r="H431">
        <v>121.66</v>
      </c>
      <c r="I431">
        <v>140.655</v>
      </c>
      <c r="J431">
        <v>144.72999999999999</v>
      </c>
      <c r="K431">
        <v>166.07900000000001</v>
      </c>
      <c r="L431">
        <v>164.2972037037037</v>
      </c>
      <c r="M431">
        <v>158.33408148148143</v>
      </c>
      <c r="N431" s="8">
        <f t="shared" si="18"/>
        <v>0.99726940648783868</v>
      </c>
      <c r="O431" s="8">
        <f t="shared" si="19"/>
        <v>0.76837531668271442</v>
      </c>
      <c r="P431" s="8">
        <f t="shared" si="20"/>
        <v>-1.3245115475020832E-2</v>
      </c>
    </row>
    <row r="432" spans="1:16">
      <c r="A432" s="12">
        <v>34204</v>
      </c>
      <c r="B432">
        <v>4006.57</v>
      </c>
      <c r="C432">
        <v>4013.46</v>
      </c>
      <c r="D432">
        <v>4054.1380000000004</v>
      </c>
      <c r="E432">
        <v>4089.5860000000002</v>
      </c>
      <c r="F432">
        <v>4060.3735000000006</v>
      </c>
      <c r="G432">
        <v>4028.8459999999995</v>
      </c>
      <c r="H432">
        <v>122.98</v>
      </c>
      <c r="I432">
        <v>122.32</v>
      </c>
      <c r="J432">
        <v>143.75399999999999</v>
      </c>
      <c r="K432">
        <v>151.74100000000001</v>
      </c>
      <c r="L432">
        <v>164.06570370370369</v>
      </c>
      <c r="M432">
        <v>157.43228148148143</v>
      </c>
      <c r="N432" s="8">
        <f t="shared" si="18"/>
        <v>0.99447087329721728</v>
      </c>
      <c r="O432" s="8">
        <f t="shared" si="19"/>
        <v>0.78116126402237263</v>
      </c>
      <c r="P432" s="8">
        <f t="shared" si="20"/>
        <v>1.1433720114711571E-2</v>
      </c>
    </row>
    <row r="433" spans="1:16">
      <c r="A433" s="12">
        <v>34205</v>
      </c>
      <c r="B433">
        <v>3977.37</v>
      </c>
      <c r="C433">
        <v>3991.97</v>
      </c>
      <c r="D433">
        <v>4028.6620000000003</v>
      </c>
      <c r="E433">
        <v>4073.2480000000005</v>
      </c>
      <c r="F433">
        <v>4061.2230000000009</v>
      </c>
      <c r="G433">
        <v>4024.7477999999996</v>
      </c>
      <c r="H433">
        <v>136.71</v>
      </c>
      <c r="I433">
        <v>129.845</v>
      </c>
      <c r="J433">
        <v>133.714</v>
      </c>
      <c r="K433">
        <v>148.38999999999999</v>
      </c>
      <c r="L433">
        <v>163.60487037037038</v>
      </c>
      <c r="M433">
        <v>156.12568148148142</v>
      </c>
      <c r="N433" s="8">
        <f t="shared" si="18"/>
        <v>0.98822838042174976</v>
      </c>
      <c r="O433" s="8">
        <f t="shared" si="19"/>
        <v>0.87564069346410267</v>
      </c>
      <c r="P433" s="8">
        <f t="shared" si="20"/>
        <v>3.0854559671340674E-2</v>
      </c>
    </row>
    <row r="434" spans="1:16">
      <c r="A434" s="12">
        <v>34206</v>
      </c>
      <c r="B434">
        <v>3976.69</v>
      </c>
      <c r="C434">
        <v>3977.03</v>
      </c>
      <c r="D434">
        <v>4005.3180000000002</v>
      </c>
      <c r="E434">
        <v>4058.7050000000004</v>
      </c>
      <c r="F434">
        <v>4062.7295000000004</v>
      </c>
      <c r="G434">
        <v>4021.4158000000002</v>
      </c>
      <c r="H434">
        <v>125.27</v>
      </c>
      <c r="I434">
        <v>130.99</v>
      </c>
      <c r="J434">
        <v>133.25399999999999</v>
      </c>
      <c r="K434">
        <v>139.96600000000001</v>
      </c>
      <c r="L434">
        <v>163.0434259259259</v>
      </c>
      <c r="M434">
        <v>155.98488148148144</v>
      </c>
      <c r="N434" s="8">
        <f t="shared" si="18"/>
        <v>0.98887809611729283</v>
      </c>
      <c r="O434" s="8">
        <f t="shared" si="19"/>
        <v>0.80309065090306253</v>
      </c>
      <c r="P434" s="8">
        <f t="shared" si="20"/>
        <v>2.8787760675335523E-2</v>
      </c>
    </row>
    <row r="435" spans="1:16">
      <c r="A435" s="12">
        <v>34207</v>
      </c>
      <c r="B435">
        <v>3984.67</v>
      </c>
      <c r="C435">
        <v>3980.68</v>
      </c>
      <c r="D435">
        <v>3993.13</v>
      </c>
      <c r="E435">
        <v>4045.0179999999991</v>
      </c>
      <c r="F435">
        <v>4064.4985000000001</v>
      </c>
      <c r="G435">
        <v>4020.22</v>
      </c>
      <c r="H435">
        <v>110.43</v>
      </c>
      <c r="I435">
        <v>117.85</v>
      </c>
      <c r="J435">
        <v>123.41</v>
      </c>
      <c r="K435">
        <v>139.08000000000001</v>
      </c>
      <c r="L435">
        <v>161.73099999999997</v>
      </c>
      <c r="M435">
        <v>154.87088148148146</v>
      </c>
      <c r="N435" s="8">
        <f t="shared" si="18"/>
        <v>0.99115720035221955</v>
      </c>
      <c r="O435" s="8">
        <f t="shared" si="19"/>
        <v>0.71304559607097329</v>
      </c>
      <c r="P435" s="8">
        <f t="shared" si="20"/>
        <v>2.9854417053357001E-2</v>
      </c>
    </row>
    <row r="436" spans="1:16">
      <c r="A436" s="12">
        <v>34208</v>
      </c>
      <c r="B436">
        <v>3919.96</v>
      </c>
      <c r="C436">
        <v>3952.3150000000001</v>
      </c>
      <c r="D436">
        <v>3973.0520000000006</v>
      </c>
      <c r="E436">
        <v>4025.1539999999995</v>
      </c>
      <c r="F436">
        <v>4058.1860000000001</v>
      </c>
      <c r="G436">
        <v>4017.2626000000005</v>
      </c>
      <c r="H436">
        <v>114.19</v>
      </c>
      <c r="I436">
        <v>112.31</v>
      </c>
      <c r="J436">
        <v>121.91599999999998</v>
      </c>
      <c r="K436">
        <v>133.32300000000004</v>
      </c>
      <c r="L436">
        <v>158.358</v>
      </c>
      <c r="M436">
        <v>153.80668148148143</v>
      </c>
      <c r="N436" s="8">
        <f t="shared" si="18"/>
        <v>0.97577887987705847</v>
      </c>
      <c r="O436" s="8">
        <f t="shared" si="19"/>
        <v>0.74242548438150036</v>
      </c>
      <c r="P436" s="8">
        <f t="shared" si="20"/>
        <v>3.7222318595087671E-2</v>
      </c>
    </row>
    <row r="437" spans="1:16">
      <c r="A437" s="12">
        <v>34209</v>
      </c>
      <c r="B437">
        <v>3927.75</v>
      </c>
      <c r="C437">
        <v>3923.855</v>
      </c>
      <c r="D437">
        <v>3957.2879999999996</v>
      </c>
      <c r="E437">
        <v>4005.7129999999997</v>
      </c>
      <c r="F437">
        <v>4051.7974999999997</v>
      </c>
      <c r="G437">
        <v>4015.9074000000005</v>
      </c>
      <c r="H437">
        <v>116.63</v>
      </c>
      <c r="I437">
        <v>115.41</v>
      </c>
      <c r="J437">
        <v>120.646</v>
      </c>
      <c r="K437">
        <v>132.19999999999999</v>
      </c>
      <c r="L437">
        <v>154.03749999999999</v>
      </c>
      <c r="M437">
        <v>153.65628148148144</v>
      </c>
      <c r="N437" s="8">
        <f t="shared" si="18"/>
        <v>0.97804795001000255</v>
      </c>
      <c r="O437" s="8">
        <f t="shared" si="19"/>
        <v>0.75903177452629012</v>
      </c>
      <c r="P437" s="8">
        <f t="shared" si="20"/>
        <v>4.0333524282349965E-2</v>
      </c>
    </row>
    <row r="438" spans="1:16">
      <c r="A438" s="12">
        <v>34211</v>
      </c>
      <c r="B438">
        <v>3923.45</v>
      </c>
      <c r="C438">
        <v>3925.6</v>
      </c>
      <c r="D438">
        <v>3946.5039999999999</v>
      </c>
      <c r="E438">
        <v>3987.5829999999996</v>
      </c>
      <c r="F438">
        <v>4046.6735000000008</v>
      </c>
      <c r="G438">
        <v>4015.9394000000007</v>
      </c>
      <c r="H438">
        <v>113.75</v>
      </c>
      <c r="I438">
        <v>115.19</v>
      </c>
      <c r="J438">
        <v>116.054</v>
      </c>
      <c r="K438">
        <v>124.88400000000001</v>
      </c>
      <c r="L438">
        <v>149.80250000000001</v>
      </c>
      <c r="M438">
        <v>153.10768148148148</v>
      </c>
      <c r="N438" s="8">
        <f t="shared" si="18"/>
        <v>0.97696942339319148</v>
      </c>
      <c r="O438" s="8">
        <f t="shared" si="19"/>
        <v>0.74294116989654879</v>
      </c>
      <c r="P438" s="8">
        <f t="shared" si="20"/>
        <v>5.3073188137990925E-2</v>
      </c>
    </row>
    <row r="439" spans="1:16">
      <c r="A439" s="12">
        <v>34212</v>
      </c>
      <c r="B439">
        <v>3892.04</v>
      </c>
      <c r="C439">
        <v>3907.7449999999999</v>
      </c>
      <c r="D439">
        <v>3929.5740000000005</v>
      </c>
      <c r="E439">
        <v>3967.4459999999999</v>
      </c>
      <c r="F439">
        <v>4039.9434999999999</v>
      </c>
      <c r="G439">
        <v>4015.4354000000003</v>
      </c>
      <c r="H439">
        <v>114.42</v>
      </c>
      <c r="I439">
        <v>114.08499999999999</v>
      </c>
      <c r="J439">
        <v>113.88399999999999</v>
      </c>
      <c r="K439">
        <v>123.569</v>
      </c>
      <c r="L439">
        <v>149.52699999999999</v>
      </c>
      <c r="M439">
        <v>152.93988148148145</v>
      </c>
      <c r="N439" s="8">
        <f t="shared" si="18"/>
        <v>0.9692697334889262</v>
      </c>
      <c r="O439" s="8">
        <f t="shared" si="19"/>
        <v>0.74813710388453791</v>
      </c>
      <c r="P439" s="8">
        <f t="shared" si="20"/>
        <v>8.6281230408731771E-2</v>
      </c>
    </row>
    <row r="440" spans="1:16">
      <c r="A440" s="12">
        <v>34213</v>
      </c>
      <c r="B440">
        <v>3859.09</v>
      </c>
      <c r="C440">
        <v>3875.5650000000001</v>
      </c>
      <c r="D440">
        <v>3904.4580000000001</v>
      </c>
      <c r="E440">
        <v>3948.7940000000003</v>
      </c>
      <c r="F440">
        <v>4028.2614999999996</v>
      </c>
      <c r="G440">
        <v>4014.4706000000001</v>
      </c>
      <c r="H440">
        <v>115.99</v>
      </c>
      <c r="I440">
        <v>115.205</v>
      </c>
      <c r="J440">
        <v>114.99600000000001</v>
      </c>
      <c r="K440">
        <v>119.203</v>
      </c>
      <c r="L440">
        <v>145.17449999999999</v>
      </c>
      <c r="M440">
        <v>152.87648148148145</v>
      </c>
      <c r="N440" s="8">
        <f t="shared" si="18"/>
        <v>0.96129487160772831</v>
      </c>
      <c r="O440" s="8">
        <f t="shared" si="19"/>
        <v>0.75871709550072508</v>
      </c>
      <c r="P440" s="8">
        <f t="shared" si="20"/>
        <v>0.10993524380099971</v>
      </c>
    </row>
    <row r="441" spans="1:16">
      <c r="A441" s="12">
        <v>34214</v>
      </c>
      <c r="B441">
        <v>3862.7</v>
      </c>
      <c r="C441">
        <v>3860.895</v>
      </c>
      <c r="D441">
        <v>3893.0059999999999</v>
      </c>
      <c r="E441">
        <v>3933.029</v>
      </c>
      <c r="F441">
        <v>4016.7309999999998</v>
      </c>
      <c r="G441">
        <v>4010.7762000000012</v>
      </c>
      <c r="H441">
        <v>108.35</v>
      </c>
      <c r="I441">
        <v>112.17</v>
      </c>
      <c r="J441">
        <v>113.828</v>
      </c>
      <c r="K441">
        <v>117.87199999999999</v>
      </c>
      <c r="L441">
        <v>141.97550000000001</v>
      </c>
      <c r="M441">
        <v>151.17128148148149</v>
      </c>
      <c r="N441" s="8">
        <f t="shared" si="18"/>
        <v>0.96308041321278381</v>
      </c>
      <c r="O441" s="8">
        <f t="shared" si="19"/>
        <v>0.71673666412143822</v>
      </c>
      <c r="P441" s="8">
        <f t="shared" si="20"/>
        <v>0.10300049188391555</v>
      </c>
    </row>
    <row r="442" spans="1:16">
      <c r="A442" s="12">
        <v>34215</v>
      </c>
      <c r="B442">
        <v>3817.12</v>
      </c>
      <c r="C442">
        <v>3839.91</v>
      </c>
      <c r="D442">
        <v>3870.88</v>
      </c>
      <c r="E442">
        <v>3914.0840000000003</v>
      </c>
      <c r="F442">
        <v>4001.8349999999991</v>
      </c>
      <c r="G442">
        <v>4006.7110000000002</v>
      </c>
      <c r="H442">
        <v>115.68</v>
      </c>
      <c r="I442">
        <v>112.015</v>
      </c>
      <c r="J442">
        <v>113.63800000000001</v>
      </c>
      <c r="K442">
        <v>117.14200000000001</v>
      </c>
      <c r="L442">
        <v>134.44149999999999</v>
      </c>
      <c r="M442">
        <v>149.60628148148146</v>
      </c>
      <c r="N442" s="8">
        <f t="shared" si="18"/>
        <v>0.9526816383812059</v>
      </c>
      <c r="O442" s="8">
        <f t="shared" si="19"/>
        <v>0.77322956532623321</v>
      </c>
      <c r="P442" s="8">
        <f t="shared" si="20"/>
        <v>0.11235957999748511</v>
      </c>
    </row>
    <row r="443" spans="1:16">
      <c r="A443" s="12">
        <v>34216</v>
      </c>
      <c r="B443">
        <v>3856.3</v>
      </c>
      <c r="C443">
        <v>3836.71</v>
      </c>
      <c r="D443">
        <v>3857.45</v>
      </c>
      <c r="E443">
        <v>3901.9770000000003</v>
      </c>
      <c r="F443">
        <v>3987.6125000000002</v>
      </c>
      <c r="G443">
        <v>4003.4852000000001</v>
      </c>
      <c r="H443">
        <v>104.43</v>
      </c>
      <c r="I443">
        <v>110.05500000000001</v>
      </c>
      <c r="J443">
        <v>111.774</v>
      </c>
      <c r="K443">
        <v>113.91400000000002</v>
      </c>
      <c r="L443">
        <v>131.15199999999999</v>
      </c>
      <c r="M443">
        <v>148.65308148148148</v>
      </c>
      <c r="N443" s="8">
        <f t="shared" si="18"/>
        <v>0.9632357327060932</v>
      </c>
      <c r="O443" s="8">
        <f t="shared" si="19"/>
        <v>0.70250814150132113</v>
      </c>
      <c r="P443" s="8">
        <f t="shared" si="20"/>
        <v>9.4728107253066449E-2</v>
      </c>
    </row>
    <row r="444" spans="1:16">
      <c r="A444" s="12">
        <v>34218</v>
      </c>
      <c r="B444">
        <v>3815.54</v>
      </c>
      <c r="C444">
        <v>3835.92</v>
      </c>
      <c r="D444">
        <v>3842.15</v>
      </c>
      <c r="E444">
        <v>3885.8620000000001</v>
      </c>
      <c r="F444">
        <v>3972.2834999999991</v>
      </c>
      <c r="G444">
        <v>3998.4266000000002</v>
      </c>
      <c r="H444">
        <v>109.48666666666668</v>
      </c>
      <c r="I444">
        <v>106.95833333333334</v>
      </c>
      <c r="J444">
        <v>110.78733333333335</v>
      </c>
      <c r="K444">
        <v>112.33566666666668</v>
      </c>
      <c r="L444">
        <v>126.15083333333332</v>
      </c>
      <c r="M444">
        <v>147.85121481481482</v>
      </c>
      <c r="N444" s="8">
        <f t="shared" si="18"/>
        <v>0.95426035831194189</v>
      </c>
      <c r="O444" s="8">
        <f t="shared" si="19"/>
        <v>0.74051922267801362</v>
      </c>
      <c r="P444" s="8">
        <f t="shared" si="20"/>
        <v>9.9666102307930132E-2</v>
      </c>
    </row>
    <row r="445" spans="1:16">
      <c r="A445" s="12">
        <v>34219</v>
      </c>
      <c r="B445">
        <v>3874.03</v>
      </c>
      <c r="C445">
        <v>3844.7849999999999</v>
      </c>
      <c r="D445">
        <v>3845.1379999999999</v>
      </c>
      <c r="E445">
        <v>3874.7979999999998</v>
      </c>
      <c r="F445">
        <v>3959.9079999999985</v>
      </c>
      <c r="G445">
        <v>3994.3154000000004</v>
      </c>
      <c r="H445">
        <v>135.05000000000001</v>
      </c>
      <c r="I445">
        <v>122.26833333333335</v>
      </c>
      <c r="J445">
        <v>114.59933333333333</v>
      </c>
      <c r="K445">
        <v>114.79766666666667</v>
      </c>
      <c r="L445">
        <v>126.93883333333333</v>
      </c>
      <c r="M445">
        <v>146.32001481481481</v>
      </c>
      <c r="N445" s="8">
        <f t="shared" si="18"/>
        <v>0.96988585328038934</v>
      </c>
      <c r="O445" s="8">
        <f t="shared" si="19"/>
        <v>0.9229769431811613</v>
      </c>
      <c r="P445" s="8">
        <f t="shared" si="20"/>
        <v>7.7028314184453758E-2</v>
      </c>
    </row>
    <row r="446" spans="1:16">
      <c r="A446" s="12">
        <v>34220</v>
      </c>
      <c r="B446">
        <v>3865.19</v>
      </c>
      <c r="C446">
        <v>3869.61</v>
      </c>
      <c r="D446">
        <v>3845.636</v>
      </c>
      <c r="E446">
        <v>3869.3209999999999</v>
      </c>
      <c r="F446">
        <v>3947.2374999999993</v>
      </c>
      <c r="G446">
        <v>3990.0450000000001</v>
      </c>
      <c r="H446">
        <v>146.68</v>
      </c>
      <c r="I446">
        <v>140.86500000000001</v>
      </c>
      <c r="J446">
        <v>122.26533333333334</v>
      </c>
      <c r="K446">
        <v>118.04666666666667</v>
      </c>
      <c r="L446">
        <v>125.68483333333333</v>
      </c>
      <c r="M446">
        <v>145.98541481481482</v>
      </c>
      <c r="N446" s="8">
        <f t="shared" si="18"/>
        <v>0.96870837296321222</v>
      </c>
      <c r="O446" s="8">
        <f t="shared" si="19"/>
        <v>1.004757908083258</v>
      </c>
      <c r="P446" s="8">
        <f t="shared" si="20"/>
        <v>8.4399473247110696E-2</v>
      </c>
    </row>
    <row r="447" spans="1:16">
      <c r="A447" s="12">
        <v>34221</v>
      </c>
      <c r="B447">
        <v>3841.32</v>
      </c>
      <c r="C447">
        <v>3853.2550000000001</v>
      </c>
      <c r="D447">
        <v>3850.4760000000001</v>
      </c>
      <c r="E447">
        <v>3860.6779999999999</v>
      </c>
      <c r="F447">
        <v>3933.1955000000003</v>
      </c>
      <c r="G447">
        <v>3986.6078000000002</v>
      </c>
      <c r="H447">
        <v>118.91</v>
      </c>
      <c r="I447">
        <v>132.79499999999999</v>
      </c>
      <c r="J447">
        <v>122.91133333333335</v>
      </c>
      <c r="K447">
        <v>118.27466666666669</v>
      </c>
      <c r="L447">
        <v>125.23733333333332</v>
      </c>
      <c r="M447">
        <v>144.91501481481481</v>
      </c>
      <c r="N447" s="8">
        <f t="shared" si="18"/>
        <v>0.96355603377889343</v>
      </c>
      <c r="O447" s="8">
        <f t="shared" si="19"/>
        <v>0.82054989368737041</v>
      </c>
      <c r="P447" s="8">
        <f t="shared" si="20"/>
        <v>0.11189382816323559</v>
      </c>
    </row>
    <row r="448" spans="1:16">
      <c r="A448" s="12">
        <v>34222</v>
      </c>
      <c r="B448">
        <v>3873.06</v>
      </c>
      <c r="C448">
        <v>3857.19</v>
      </c>
      <c r="D448">
        <v>3853.828</v>
      </c>
      <c r="E448">
        <v>3855.6390000000001</v>
      </c>
      <c r="F448">
        <v>3921.6109999999999</v>
      </c>
      <c r="G448">
        <v>3983.6196</v>
      </c>
      <c r="H448">
        <v>109.01</v>
      </c>
      <c r="I448">
        <v>113.96</v>
      </c>
      <c r="J448">
        <v>123.82733333333333</v>
      </c>
      <c r="K448">
        <v>117.80066666666669</v>
      </c>
      <c r="L448">
        <v>121.34233333333334</v>
      </c>
      <c r="M448">
        <v>144.02321481481479</v>
      </c>
      <c r="N448" s="8">
        <f t="shared" si="18"/>
        <v>0.97224644642274582</v>
      </c>
      <c r="O448" s="8">
        <f t="shared" si="19"/>
        <v>0.75689186732961888</v>
      </c>
      <c r="P448" s="8">
        <f t="shared" si="20"/>
        <v>0.11773378155773477</v>
      </c>
    </row>
    <row r="449" spans="1:16">
      <c r="A449" s="12">
        <v>34223</v>
      </c>
      <c r="B449">
        <v>3874.85</v>
      </c>
      <c r="C449">
        <v>3873.9549999999999</v>
      </c>
      <c r="D449">
        <v>3865.69</v>
      </c>
      <c r="E449">
        <v>3853.92</v>
      </c>
      <c r="F449">
        <v>3910.6830000000009</v>
      </c>
      <c r="G449">
        <v>3981.7332000000006</v>
      </c>
      <c r="H449">
        <v>124.86666666666667</v>
      </c>
      <c r="I449">
        <v>116.93833333333333</v>
      </c>
      <c r="J449">
        <v>126.90333333333334</v>
      </c>
      <c r="K449">
        <v>118.84533333333334</v>
      </c>
      <c r="L449">
        <v>121.20716666666667</v>
      </c>
      <c r="M449">
        <v>143.63594814814815</v>
      </c>
      <c r="N449" s="8">
        <f t="shared" si="18"/>
        <v>0.97315661431057188</v>
      </c>
      <c r="O449" s="8">
        <f t="shared" si="19"/>
        <v>0.8693274091655484</v>
      </c>
      <c r="P449" s="8">
        <f t="shared" si="20"/>
        <v>0.11004296940526732</v>
      </c>
    </row>
    <row r="450" spans="1:16">
      <c r="A450" s="12">
        <v>34225</v>
      </c>
      <c r="B450">
        <v>3841.29</v>
      </c>
      <c r="C450">
        <v>3858.07</v>
      </c>
      <c r="D450">
        <v>3859.1419999999998</v>
      </c>
      <c r="E450">
        <v>3852.14</v>
      </c>
      <c r="F450">
        <v>3900.4670000000006</v>
      </c>
      <c r="G450">
        <v>3980.2782000000007</v>
      </c>
      <c r="H450">
        <v>108.79</v>
      </c>
      <c r="I450">
        <v>116.82833333333335</v>
      </c>
      <c r="J450">
        <v>121.65133333333333</v>
      </c>
      <c r="K450">
        <v>118.12533333333333</v>
      </c>
      <c r="L450">
        <v>118.66416666666669</v>
      </c>
      <c r="M450">
        <v>143.10054814814814</v>
      </c>
      <c r="N450" s="8">
        <f t="shared" si="18"/>
        <v>0.9650807825442953</v>
      </c>
      <c r="O450" s="8">
        <f t="shared" si="19"/>
        <v>0.76023468398858018</v>
      </c>
      <c r="P450" s="8">
        <f t="shared" si="20"/>
        <v>0.12121448784132412</v>
      </c>
    </row>
    <row r="451" spans="1:16">
      <c r="A451" s="12">
        <v>34226</v>
      </c>
      <c r="B451">
        <v>3826.5</v>
      </c>
      <c r="C451">
        <v>3833.895</v>
      </c>
      <c r="D451">
        <v>3851.404</v>
      </c>
      <c r="E451">
        <v>3848.52</v>
      </c>
      <c r="F451">
        <v>3890.7745000000004</v>
      </c>
      <c r="G451">
        <v>3978.5984000000003</v>
      </c>
      <c r="H451">
        <v>114.22222222222223</v>
      </c>
      <c r="I451">
        <v>111.50611111111112</v>
      </c>
      <c r="J451">
        <v>115.1597777777778</v>
      </c>
      <c r="K451">
        <v>118.71255555555555</v>
      </c>
      <c r="L451">
        <v>118.29227777777778</v>
      </c>
      <c r="M451">
        <v>143.2019925925926</v>
      </c>
      <c r="N451" s="8">
        <f t="shared" ref="N451:N514" si="21">B451/G451</f>
        <v>0.96177085880293922</v>
      </c>
      <c r="O451" s="8">
        <f t="shared" ref="O451:O514" si="22">H451/M451</f>
        <v>0.79763011780976145</v>
      </c>
      <c r="P451" s="8">
        <f t="shared" ref="P451:P514" si="23">(B500-B451)/B451</f>
        <v>0.12797857049523065</v>
      </c>
    </row>
    <row r="452" spans="1:16">
      <c r="A452" s="12">
        <v>34227</v>
      </c>
      <c r="B452">
        <v>3782.1</v>
      </c>
      <c r="C452">
        <v>3804.3</v>
      </c>
      <c r="D452">
        <v>3839.56</v>
      </c>
      <c r="E452">
        <v>3845.018</v>
      </c>
      <c r="F452">
        <v>3879.5510000000004</v>
      </c>
      <c r="G452">
        <v>3975.8842000000004</v>
      </c>
      <c r="H452">
        <v>115.95962962962965</v>
      </c>
      <c r="I452">
        <v>115.09092592592594</v>
      </c>
      <c r="J452">
        <v>114.56970370370371</v>
      </c>
      <c r="K452">
        <v>118.74051851851853</v>
      </c>
      <c r="L452">
        <v>117.94125925925925</v>
      </c>
      <c r="M452">
        <v>143.4115851851852</v>
      </c>
      <c r="N452" s="8">
        <f t="shared" si="21"/>
        <v>0.9512600995773467</v>
      </c>
      <c r="O452" s="8">
        <f t="shared" si="22"/>
        <v>0.80857923353885763</v>
      </c>
      <c r="P452" s="8">
        <f t="shared" si="23"/>
        <v>0.11745326670368308</v>
      </c>
    </row>
    <row r="453" spans="1:16">
      <c r="A453" s="12">
        <v>34228</v>
      </c>
      <c r="B453">
        <v>3765.01</v>
      </c>
      <c r="C453">
        <v>3773.5550000000003</v>
      </c>
      <c r="D453">
        <v>3817.95</v>
      </c>
      <c r="E453">
        <v>3835.8890000000001</v>
      </c>
      <c r="F453">
        <v>3868.933</v>
      </c>
      <c r="G453">
        <v>3973.0276000000008</v>
      </c>
      <c r="H453">
        <v>113.29</v>
      </c>
      <c r="I453">
        <v>114.62481481481483</v>
      </c>
      <c r="J453">
        <v>115.42570370370372</v>
      </c>
      <c r="K453">
        <v>119.62651851851851</v>
      </c>
      <c r="L453">
        <v>116.77025925925925</v>
      </c>
      <c r="M453">
        <v>143.66698518518521</v>
      </c>
      <c r="N453" s="8">
        <f t="shared" si="21"/>
        <v>0.94764254846857832</v>
      </c>
      <c r="O453" s="8">
        <f t="shared" si="22"/>
        <v>0.78855973662961187</v>
      </c>
      <c r="P453" s="8">
        <f t="shared" si="23"/>
        <v>0.12804215659453758</v>
      </c>
    </row>
    <row r="454" spans="1:16">
      <c r="A454" s="12">
        <v>34229</v>
      </c>
      <c r="B454">
        <v>3941.49</v>
      </c>
      <c r="C454">
        <v>3853.25</v>
      </c>
      <c r="D454">
        <v>3831.2779999999998</v>
      </c>
      <c r="E454">
        <v>3848.4839999999995</v>
      </c>
      <c r="F454">
        <v>3867.1730000000002</v>
      </c>
      <c r="G454">
        <v>3973.7180000000012</v>
      </c>
      <c r="H454">
        <v>300.37</v>
      </c>
      <c r="I454">
        <v>206.83</v>
      </c>
      <c r="J454">
        <v>150.52637037037039</v>
      </c>
      <c r="K454">
        <v>138.71485185185185</v>
      </c>
      <c r="L454">
        <v>125.52525925925924</v>
      </c>
      <c r="M454">
        <v>147.5733851851852</v>
      </c>
      <c r="N454" s="8">
        <f t="shared" si="21"/>
        <v>0.99188971134841442</v>
      </c>
      <c r="O454" s="8">
        <f t="shared" si="22"/>
        <v>2.0353941167851852</v>
      </c>
      <c r="P454" s="8">
        <f t="shared" si="23"/>
        <v>6.9884739020015227E-2</v>
      </c>
    </row>
    <row r="455" spans="1:16">
      <c r="A455" s="12">
        <v>34230</v>
      </c>
      <c r="B455">
        <v>3953.4</v>
      </c>
      <c r="C455">
        <v>3947.4449999999997</v>
      </c>
      <c r="D455">
        <v>3853.7</v>
      </c>
      <c r="E455">
        <v>3856.4209999999998</v>
      </c>
      <c r="F455">
        <v>3865.6094999999996</v>
      </c>
      <c r="G455">
        <v>3974.1430000000009</v>
      </c>
      <c r="H455">
        <v>192.8</v>
      </c>
      <c r="I455">
        <v>246.58500000000001</v>
      </c>
      <c r="J455">
        <v>167.32837037037038</v>
      </c>
      <c r="K455">
        <v>144.48985185185182</v>
      </c>
      <c r="L455">
        <v>129.6437592592593</v>
      </c>
      <c r="M455">
        <v>148.9157851851852</v>
      </c>
      <c r="N455" s="8">
        <f t="shared" si="21"/>
        <v>0.99478050991119327</v>
      </c>
      <c r="O455" s="8">
        <f t="shared" si="22"/>
        <v>1.2946914913032377</v>
      </c>
      <c r="P455" s="8">
        <f t="shared" si="23"/>
        <v>7.1166590782617473E-2</v>
      </c>
    </row>
    <row r="456" spans="1:16">
      <c r="A456" s="12">
        <v>34232</v>
      </c>
      <c r="B456">
        <v>3927.81</v>
      </c>
      <c r="C456">
        <v>3940.605</v>
      </c>
      <c r="D456">
        <v>3873.9620000000004</v>
      </c>
      <c r="E456">
        <v>3862.6829999999995</v>
      </c>
      <c r="F456">
        <v>3866.0019999999995</v>
      </c>
      <c r="G456">
        <v>3972.1476000000007</v>
      </c>
      <c r="H456">
        <v>192.75</v>
      </c>
      <c r="I456">
        <v>192.77500000000001</v>
      </c>
      <c r="J456">
        <v>183.03392592592596</v>
      </c>
      <c r="K456">
        <v>149.09685185185185</v>
      </c>
      <c r="L456">
        <v>133.5717592592593</v>
      </c>
      <c r="M456">
        <v>148.50958518518524</v>
      </c>
      <c r="N456" s="8">
        <f t="shared" si="21"/>
        <v>0.98883787702148818</v>
      </c>
      <c r="O456" s="8">
        <f t="shared" si="22"/>
        <v>1.2978960230725094</v>
      </c>
      <c r="P456" s="8">
        <f t="shared" si="23"/>
        <v>6.6721659143390386E-2</v>
      </c>
    </row>
    <row r="457" spans="1:16">
      <c r="A457" s="12">
        <v>34233</v>
      </c>
      <c r="B457">
        <v>3904.38</v>
      </c>
      <c r="C457">
        <v>3916.0950000000003</v>
      </c>
      <c r="D457">
        <v>3898.4180000000001</v>
      </c>
      <c r="E457">
        <v>3868.9889999999991</v>
      </c>
      <c r="F457">
        <v>3864.8334999999997</v>
      </c>
      <c r="G457">
        <v>3969.6268000000009</v>
      </c>
      <c r="H457">
        <v>159.5</v>
      </c>
      <c r="I457">
        <v>176.125</v>
      </c>
      <c r="J457">
        <v>191.74200000000002</v>
      </c>
      <c r="K457">
        <v>153.15585185185185</v>
      </c>
      <c r="L457">
        <v>135.71525925925928</v>
      </c>
      <c r="M457">
        <v>148.28678518518524</v>
      </c>
      <c r="N457" s="8">
        <f t="shared" si="21"/>
        <v>0.98356349266888243</v>
      </c>
      <c r="O457" s="8">
        <f t="shared" si="22"/>
        <v>1.0756184362673407</v>
      </c>
      <c r="P457" s="8">
        <f t="shared" si="23"/>
        <v>7.5335904804348014E-2</v>
      </c>
    </row>
    <row r="458" spans="1:16">
      <c r="A458" s="12">
        <v>34234</v>
      </c>
      <c r="B458">
        <v>3888.74</v>
      </c>
      <c r="C458">
        <v>3896.56</v>
      </c>
      <c r="D458">
        <v>3923.1639999999998</v>
      </c>
      <c r="E458">
        <v>3870.5569999999998</v>
      </c>
      <c r="F458">
        <v>3863.0980000000004</v>
      </c>
      <c r="G458">
        <v>3965.7242000000006</v>
      </c>
      <c r="H458">
        <v>171.38</v>
      </c>
      <c r="I458">
        <v>165.44</v>
      </c>
      <c r="J458">
        <v>203.36</v>
      </c>
      <c r="K458">
        <v>159.39285185185184</v>
      </c>
      <c r="L458">
        <v>138.59675925925927</v>
      </c>
      <c r="M458">
        <v>147.75018518518525</v>
      </c>
      <c r="N458" s="8">
        <f t="shared" si="21"/>
        <v>0.98058760616787199</v>
      </c>
      <c r="O458" s="8">
        <f t="shared" si="22"/>
        <v>1.1599308642841828</v>
      </c>
      <c r="P458" s="8">
        <f t="shared" si="23"/>
        <v>7.0781281340485613E-2</v>
      </c>
    </row>
    <row r="459" spans="1:16">
      <c r="A459" s="12">
        <v>34235</v>
      </c>
      <c r="B459">
        <v>3879.99</v>
      </c>
      <c r="C459">
        <v>3884.3649999999998</v>
      </c>
      <c r="D459">
        <v>3910.864</v>
      </c>
      <c r="E459">
        <v>3871.0709999999999</v>
      </c>
      <c r="F459">
        <v>3862.4955000000009</v>
      </c>
      <c r="G459">
        <v>3961.9152000000004</v>
      </c>
      <c r="H459">
        <v>165.68</v>
      </c>
      <c r="I459">
        <v>168.53</v>
      </c>
      <c r="J459">
        <v>176.42199999999997</v>
      </c>
      <c r="K459">
        <v>163.47418518518518</v>
      </c>
      <c r="L459">
        <v>141.15975925925926</v>
      </c>
      <c r="M459">
        <v>147.47378518518522</v>
      </c>
      <c r="N459" s="8">
        <f t="shared" si="21"/>
        <v>0.97932181890213077</v>
      </c>
      <c r="O459" s="8">
        <f t="shared" si="22"/>
        <v>1.1234539060074504</v>
      </c>
      <c r="P459" s="8">
        <f t="shared" si="23"/>
        <v>0.13003126296717271</v>
      </c>
    </row>
    <row r="460" spans="1:16">
      <c r="A460" s="12">
        <v>34236</v>
      </c>
      <c r="B460">
        <v>3881.72</v>
      </c>
      <c r="C460">
        <v>3880.8549999999996</v>
      </c>
      <c r="D460">
        <v>3896.5279999999998</v>
      </c>
      <c r="E460">
        <v>3875.114</v>
      </c>
      <c r="F460">
        <v>3863.6270000000004</v>
      </c>
      <c r="G460">
        <v>3959.1570000000002</v>
      </c>
      <c r="H460">
        <v>119.81</v>
      </c>
      <c r="I460">
        <v>142.745</v>
      </c>
      <c r="J460">
        <v>161.82399999999998</v>
      </c>
      <c r="K460">
        <v>164.57618518518518</v>
      </c>
      <c r="L460">
        <v>141.35075925925926</v>
      </c>
      <c r="M460">
        <v>146.38578518518523</v>
      </c>
      <c r="N460" s="8">
        <f t="shared" si="21"/>
        <v>0.98044103833214991</v>
      </c>
      <c r="O460" s="8">
        <f t="shared" si="22"/>
        <v>0.81845378530732649</v>
      </c>
      <c r="P460" s="8">
        <f t="shared" si="23"/>
        <v>0.12164195253650439</v>
      </c>
    </row>
    <row r="461" spans="1:16">
      <c r="A461" s="12">
        <v>34237</v>
      </c>
      <c r="B461">
        <v>3877.45</v>
      </c>
      <c r="C461">
        <v>3879.585</v>
      </c>
      <c r="D461">
        <v>3886.4559999999997</v>
      </c>
      <c r="E461">
        <v>3880.2089999999998</v>
      </c>
      <c r="F461">
        <v>3864.3644999999997</v>
      </c>
      <c r="G461">
        <v>3956.2536000000005</v>
      </c>
      <c r="H461">
        <v>131.55000000000001</v>
      </c>
      <c r="I461">
        <v>125.68</v>
      </c>
      <c r="J461">
        <v>149.584</v>
      </c>
      <c r="K461">
        <v>166.30896296296297</v>
      </c>
      <c r="L461">
        <v>142.51075925925926</v>
      </c>
      <c r="M461">
        <v>146.29758518518526</v>
      </c>
      <c r="N461" s="8">
        <f t="shared" si="21"/>
        <v>0.98008125667171575</v>
      </c>
      <c r="O461" s="8">
        <f t="shared" si="22"/>
        <v>0.8991946096272363</v>
      </c>
      <c r="P461" s="8">
        <f t="shared" si="23"/>
        <v>0.15239139124940371</v>
      </c>
    </row>
    <row r="462" spans="1:16">
      <c r="A462" s="12">
        <v>34239</v>
      </c>
      <c r="B462">
        <v>3848.46</v>
      </c>
      <c r="C462">
        <v>3862.9549999999999</v>
      </c>
      <c r="D462">
        <v>3875.2719999999995</v>
      </c>
      <c r="E462">
        <v>3886.8449999999998</v>
      </c>
      <c r="F462">
        <v>3865.9315000000001</v>
      </c>
      <c r="G462">
        <v>3953.3388</v>
      </c>
      <c r="H462">
        <v>128.86000000000001</v>
      </c>
      <c r="I462">
        <v>130.20500000000001</v>
      </c>
      <c r="J462">
        <v>143.45600000000002</v>
      </c>
      <c r="K462">
        <v>167.59900000000002</v>
      </c>
      <c r="L462">
        <v>143.16975925925928</v>
      </c>
      <c r="M462">
        <v>146.3225851851852</v>
      </c>
      <c r="N462" s="8">
        <f t="shared" si="21"/>
        <v>0.97347082926462059</v>
      </c>
      <c r="O462" s="8">
        <f t="shared" si="22"/>
        <v>0.88065693916571652</v>
      </c>
      <c r="P462" s="8">
        <f t="shared" si="23"/>
        <v>0.18988894259002295</v>
      </c>
    </row>
    <row r="463" spans="1:16">
      <c r="A463" s="12">
        <v>34241</v>
      </c>
      <c r="B463">
        <v>3832.69</v>
      </c>
      <c r="C463">
        <v>3840.5749999999998</v>
      </c>
      <c r="D463">
        <v>3864.0619999999994</v>
      </c>
      <c r="E463">
        <v>3893.6130000000003</v>
      </c>
      <c r="F463">
        <v>3864.7509999999993</v>
      </c>
      <c r="G463">
        <v>3950.7849999999999</v>
      </c>
      <c r="H463">
        <v>112.89</v>
      </c>
      <c r="I463">
        <v>120.875</v>
      </c>
      <c r="J463">
        <v>131.75800000000001</v>
      </c>
      <c r="K463">
        <v>167.559</v>
      </c>
      <c r="L463">
        <v>143.59275925925925</v>
      </c>
      <c r="M463">
        <v>145.66185185185191</v>
      </c>
      <c r="N463" s="8">
        <f t="shared" si="21"/>
        <v>0.97010847211376983</v>
      </c>
      <c r="O463" s="8">
        <f t="shared" si="22"/>
        <v>0.77501417539862716</v>
      </c>
      <c r="P463" s="8">
        <f t="shared" si="23"/>
        <v>0.19529625406698684</v>
      </c>
    </row>
    <row r="464" spans="1:16">
      <c r="A464" s="12">
        <v>34243</v>
      </c>
      <c r="B464">
        <v>3806.4</v>
      </c>
      <c r="C464">
        <v>3819.5450000000001</v>
      </c>
      <c r="D464">
        <v>3849.3440000000001</v>
      </c>
      <c r="E464">
        <v>3880.1040000000003</v>
      </c>
      <c r="F464">
        <v>3864.2939999999994</v>
      </c>
      <c r="G464">
        <v>3947.9818</v>
      </c>
      <c r="H464">
        <v>104.53</v>
      </c>
      <c r="I464">
        <v>108.71</v>
      </c>
      <c r="J464">
        <v>119.52799999999999</v>
      </c>
      <c r="K464">
        <v>147.97499999999999</v>
      </c>
      <c r="L464">
        <v>143.34492592592591</v>
      </c>
      <c r="M464">
        <v>145.0224740740741</v>
      </c>
      <c r="N464" s="8">
        <f t="shared" si="21"/>
        <v>0.96413818321046973</v>
      </c>
      <c r="O464" s="8">
        <f t="shared" si="22"/>
        <v>0.72078483467747567</v>
      </c>
      <c r="P464" s="8">
        <f t="shared" si="23"/>
        <v>0.21078446826397632</v>
      </c>
    </row>
    <row r="465" spans="1:16">
      <c r="A465" s="12">
        <v>34244</v>
      </c>
      <c r="B465">
        <v>3809.86</v>
      </c>
      <c r="C465">
        <v>3808.13</v>
      </c>
      <c r="D465">
        <v>3834.9720000000002</v>
      </c>
      <c r="E465">
        <v>3865.75</v>
      </c>
      <c r="F465">
        <v>3861.0854999999997</v>
      </c>
      <c r="G465">
        <v>3945.1931999999997</v>
      </c>
      <c r="H465">
        <v>115.42666666666668</v>
      </c>
      <c r="I465">
        <v>109.97833333333334</v>
      </c>
      <c r="J465">
        <v>118.65133333333333</v>
      </c>
      <c r="K465">
        <v>140.23766666666666</v>
      </c>
      <c r="L465">
        <v>142.36375925925927</v>
      </c>
      <c r="M465">
        <v>144.59743703703705</v>
      </c>
      <c r="N465" s="8">
        <f t="shared" si="21"/>
        <v>0.96569668628649175</v>
      </c>
      <c r="O465" s="8">
        <f t="shared" si="22"/>
        <v>0.79826218937131921</v>
      </c>
      <c r="P465" s="8">
        <f t="shared" si="23"/>
        <v>0.23578556692371896</v>
      </c>
    </row>
    <row r="466" spans="1:16">
      <c r="A466" s="12">
        <v>34246</v>
      </c>
      <c r="B466">
        <v>3808.24</v>
      </c>
      <c r="C466">
        <v>3809.05</v>
      </c>
      <c r="D466">
        <v>3821.13</v>
      </c>
      <c r="E466">
        <v>3853.7929999999992</v>
      </c>
      <c r="F466">
        <v>3858.2379999999989</v>
      </c>
      <c r="G466">
        <v>3940.4337999999989</v>
      </c>
      <c r="H466">
        <v>110.9488888888889</v>
      </c>
      <c r="I466">
        <v>113.1877777777778</v>
      </c>
      <c r="J466">
        <v>114.53111111111112</v>
      </c>
      <c r="K466">
        <v>132.05755555555555</v>
      </c>
      <c r="L466">
        <v>140.57720370370376</v>
      </c>
      <c r="M466">
        <v>143.18341481481482</v>
      </c>
      <c r="N466" s="8">
        <f t="shared" si="21"/>
        <v>0.96645196780110887</v>
      </c>
      <c r="O466" s="8">
        <f t="shared" si="22"/>
        <v>0.77487248807680553</v>
      </c>
      <c r="P466" s="8">
        <f t="shared" si="23"/>
        <v>0.22985946263890947</v>
      </c>
    </row>
    <row r="467" spans="1:16">
      <c r="A467" s="12">
        <v>34247</v>
      </c>
      <c r="B467">
        <v>3813.26</v>
      </c>
      <c r="C467">
        <v>3810.75</v>
      </c>
      <c r="D467">
        <v>3814.09</v>
      </c>
      <c r="E467">
        <v>3844.6809999999996</v>
      </c>
      <c r="F467">
        <v>3856.8349999999991</v>
      </c>
      <c r="G467">
        <v>3935.5885999999991</v>
      </c>
      <c r="H467">
        <v>100.57</v>
      </c>
      <c r="I467">
        <v>105.75944444444445</v>
      </c>
      <c r="J467">
        <v>108.87311111111111</v>
      </c>
      <c r="K467">
        <v>126.16455555555555</v>
      </c>
      <c r="L467">
        <v>139.66020370370373</v>
      </c>
      <c r="M467">
        <v>141.1340148148148</v>
      </c>
      <c r="N467" s="8">
        <f t="shared" si="21"/>
        <v>0.96891733043438566</v>
      </c>
      <c r="O467" s="8">
        <f t="shared" si="22"/>
        <v>0.71258512791519613</v>
      </c>
      <c r="P467" s="8">
        <f t="shared" si="23"/>
        <v>0.23047208949822445</v>
      </c>
    </row>
    <row r="468" spans="1:16">
      <c r="A468" s="12">
        <v>34248</v>
      </c>
      <c r="B468">
        <v>3814.62</v>
      </c>
      <c r="C468">
        <v>3813.94</v>
      </c>
      <c r="D468">
        <v>3810.4760000000001</v>
      </c>
      <c r="E468">
        <v>3837.2690000000002</v>
      </c>
      <c r="F468">
        <v>3853.9129999999996</v>
      </c>
      <c r="G468">
        <v>3931.3623999999995</v>
      </c>
      <c r="H468">
        <v>109.47</v>
      </c>
      <c r="I468">
        <v>105.02</v>
      </c>
      <c r="J468">
        <v>108.1891111111111</v>
      </c>
      <c r="K468">
        <v>119.97355555555555</v>
      </c>
      <c r="L468">
        <v>139.68320370370373</v>
      </c>
      <c r="M468">
        <v>139.35441481481482</v>
      </c>
      <c r="N468" s="8">
        <f t="shared" si="21"/>
        <v>0.97030484902638336</v>
      </c>
      <c r="O468" s="8">
        <f t="shared" si="22"/>
        <v>0.7855510006301013</v>
      </c>
      <c r="P468" s="8">
        <f t="shared" si="23"/>
        <v>0.22692692850139734</v>
      </c>
    </row>
    <row r="469" spans="1:16">
      <c r="A469" s="12">
        <v>34249</v>
      </c>
      <c r="B469">
        <v>3894.94</v>
      </c>
      <c r="C469">
        <v>3854.78</v>
      </c>
      <c r="D469">
        <v>3828.1839999999997</v>
      </c>
      <c r="E469">
        <v>3838.7640000000006</v>
      </c>
      <c r="F469">
        <v>3854.9174999999996</v>
      </c>
      <c r="G469">
        <v>3928.7283999999991</v>
      </c>
      <c r="H469">
        <v>190.02</v>
      </c>
      <c r="I469">
        <v>149.745</v>
      </c>
      <c r="J469">
        <v>125.2871111111111</v>
      </c>
      <c r="K469">
        <v>122.40755555555555</v>
      </c>
      <c r="L469">
        <v>142.94087037037039</v>
      </c>
      <c r="M469">
        <v>140.75621481481483</v>
      </c>
      <c r="N469" s="8">
        <f t="shared" si="21"/>
        <v>0.99139966000194901</v>
      </c>
      <c r="O469" s="8">
        <f t="shared" si="22"/>
        <v>1.3499936770109855</v>
      </c>
      <c r="P469" s="8">
        <f t="shared" si="23"/>
        <v>0.19232388688914326</v>
      </c>
    </row>
    <row r="470" spans="1:16">
      <c r="A470" s="12">
        <v>34250</v>
      </c>
      <c r="B470">
        <v>3863.19</v>
      </c>
      <c r="C470">
        <v>3879.0650000000001</v>
      </c>
      <c r="D470">
        <v>3838.85</v>
      </c>
      <c r="E470">
        <v>3836.9110000000001</v>
      </c>
      <c r="F470">
        <v>3856.0124999999998</v>
      </c>
      <c r="G470">
        <v>3924.1375999999991</v>
      </c>
      <c r="H470">
        <v>155.29</v>
      </c>
      <c r="I470">
        <v>172.655</v>
      </c>
      <c r="J470">
        <v>133.25977777777777</v>
      </c>
      <c r="K470">
        <v>125.95555555555555</v>
      </c>
      <c r="L470">
        <v>145.26587037037038</v>
      </c>
      <c r="M470">
        <v>139.80121481481484</v>
      </c>
      <c r="N470" s="8">
        <f t="shared" si="21"/>
        <v>0.98446853647537769</v>
      </c>
      <c r="O470" s="8">
        <f t="shared" si="22"/>
        <v>1.1107914920889785</v>
      </c>
      <c r="P470" s="8">
        <f t="shared" si="23"/>
        <v>0.2299628027614484</v>
      </c>
    </row>
    <row r="471" spans="1:16">
      <c r="A471" s="12">
        <v>34251</v>
      </c>
      <c r="B471">
        <v>3885.66</v>
      </c>
      <c r="C471">
        <v>3874.4250000000002</v>
      </c>
      <c r="D471">
        <v>3854.3339999999998</v>
      </c>
      <c r="E471">
        <v>3837.7320000000009</v>
      </c>
      <c r="F471">
        <v>3858.9705000000004</v>
      </c>
      <c r="G471">
        <v>3919.9845999999998</v>
      </c>
      <c r="H471">
        <v>105.85</v>
      </c>
      <c r="I471">
        <v>130.57</v>
      </c>
      <c r="J471">
        <v>132.24</v>
      </c>
      <c r="K471">
        <v>123.38555555555554</v>
      </c>
      <c r="L471">
        <v>144.84725925925926</v>
      </c>
      <c r="M471">
        <v>138.47161481481484</v>
      </c>
      <c r="N471" s="8">
        <f t="shared" si="21"/>
        <v>0.99124369009000701</v>
      </c>
      <c r="O471" s="8">
        <f t="shared" si="22"/>
        <v>0.76441659282704688</v>
      </c>
      <c r="P471" s="8">
        <f t="shared" si="23"/>
        <v>0.26871882768950461</v>
      </c>
    </row>
    <row r="472" spans="1:16">
      <c r="A472" s="12">
        <v>34254</v>
      </c>
      <c r="B472">
        <v>3942.25</v>
      </c>
      <c r="C472">
        <v>3913.9549999999999</v>
      </c>
      <c r="D472">
        <v>3880.1320000000001</v>
      </c>
      <c r="E472">
        <v>3847.1109999999999</v>
      </c>
      <c r="F472">
        <v>3866.9780000000005</v>
      </c>
      <c r="G472">
        <v>3916.5287999999996</v>
      </c>
      <c r="H472">
        <v>204.72</v>
      </c>
      <c r="I472">
        <v>155.285</v>
      </c>
      <c r="J472">
        <v>153.07</v>
      </c>
      <c r="K472">
        <v>130.97155555555554</v>
      </c>
      <c r="L472">
        <v>149.28527777777779</v>
      </c>
      <c r="M472">
        <v>137.23881481481484</v>
      </c>
      <c r="N472" s="8">
        <f t="shared" si="21"/>
        <v>1.0065673460641986</v>
      </c>
      <c r="O472" s="8">
        <f t="shared" si="22"/>
        <v>1.4917062660169562</v>
      </c>
      <c r="P472" s="8">
        <f t="shared" si="23"/>
        <v>0.29442830870695669</v>
      </c>
    </row>
    <row r="473" spans="1:16">
      <c r="A473" s="12">
        <v>34255</v>
      </c>
      <c r="B473">
        <v>3994.51</v>
      </c>
      <c r="C473">
        <v>3968.38</v>
      </c>
      <c r="D473">
        <v>3916.11</v>
      </c>
      <c r="E473">
        <v>3863.2930000000001</v>
      </c>
      <c r="F473">
        <v>3878.4530000000004</v>
      </c>
      <c r="G473">
        <v>3913.6039999999998</v>
      </c>
      <c r="H473">
        <v>255.03</v>
      </c>
      <c r="I473">
        <v>229.875</v>
      </c>
      <c r="J473">
        <v>182.18199999999999</v>
      </c>
      <c r="K473">
        <v>145.18555555555554</v>
      </c>
      <c r="L473">
        <v>156.37227777777775</v>
      </c>
      <c r="M473">
        <v>138.93501481481485</v>
      </c>
      <c r="N473" s="8">
        <f t="shared" si="21"/>
        <v>1.0206730164830167</v>
      </c>
      <c r="O473" s="8">
        <f t="shared" si="22"/>
        <v>1.8356063828828684</v>
      </c>
      <c r="P473" s="8">
        <f t="shared" si="23"/>
        <v>0.29222357685923928</v>
      </c>
    </row>
    <row r="474" spans="1:16">
      <c r="A474" s="12">
        <v>34256</v>
      </c>
      <c r="B474">
        <v>4014.87</v>
      </c>
      <c r="C474">
        <v>4004.69</v>
      </c>
      <c r="D474">
        <v>3940.096</v>
      </c>
      <c r="E474">
        <v>3884.14</v>
      </c>
      <c r="F474">
        <v>3882.1220000000003</v>
      </c>
      <c r="G474">
        <v>3911.4589999999998</v>
      </c>
      <c r="H474">
        <v>381.98</v>
      </c>
      <c r="I474">
        <v>318.505</v>
      </c>
      <c r="J474">
        <v>220.57399999999998</v>
      </c>
      <c r="K474">
        <v>172.93055555555554</v>
      </c>
      <c r="L474">
        <v>160.45277777777778</v>
      </c>
      <c r="M474">
        <v>142.38441481481485</v>
      </c>
      <c r="N474" s="8">
        <f t="shared" si="21"/>
        <v>1.0264379608734235</v>
      </c>
      <c r="O474" s="8">
        <f t="shared" si="22"/>
        <v>2.6827374365151071</v>
      </c>
      <c r="P474" s="8">
        <f t="shared" si="23"/>
        <v>0.32803054644359592</v>
      </c>
    </row>
    <row r="475" spans="1:16">
      <c r="A475" s="12">
        <v>34257</v>
      </c>
      <c r="B475">
        <v>4025.27</v>
      </c>
      <c r="C475">
        <v>4020.07</v>
      </c>
      <c r="D475">
        <v>3972.5120000000002</v>
      </c>
      <c r="E475">
        <v>3905.6809999999996</v>
      </c>
      <c r="F475">
        <v>3885.7154999999998</v>
      </c>
      <c r="G475">
        <v>3909.5335999999993</v>
      </c>
      <c r="H475">
        <v>207.84</v>
      </c>
      <c r="I475">
        <v>294.91000000000003</v>
      </c>
      <c r="J475">
        <v>231.084</v>
      </c>
      <c r="K475">
        <v>182.17188888888887</v>
      </c>
      <c r="L475">
        <v>161.20477777777779</v>
      </c>
      <c r="M475">
        <v>144.15541481481483</v>
      </c>
      <c r="N475" s="8">
        <f t="shared" si="21"/>
        <v>1.0296036335382821</v>
      </c>
      <c r="O475" s="8">
        <f t="shared" si="22"/>
        <v>1.4417772670349966</v>
      </c>
      <c r="P475" s="8">
        <f t="shared" si="23"/>
        <v>0.31041147550350667</v>
      </c>
    </row>
    <row r="476" spans="1:16">
      <c r="A476" s="12">
        <v>34258</v>
      </c>
      <c r="B476">
        <v>4031.16</v>
      </c>
      <c r="C476">
        <v>4028.2150000000001</v>
      </c>
      <c r="D476">
        <v>4001.6120000000001</v>
      </c>
      <c r="E476">
        <v>3927.9729999999995</v>
      </c>
      <c r="F476">
        <v>3890.8830000000003</v>
      </c>
      <c r="G476">
        <v>3907.7847999999999</v>
      </c>
      <c r="H476">
        <v>240.73</v>
      </c>
      <c r="I476">
        <v>224.285</v>
      </c>
      <c r="J476">
        <v>258.06</v>
      </c>
      <c r="K476">
        <v>195.15</v>
      </c>
      <c r="L476">
        <v>163.60377777777779</v>
      </c>
      <c r="M476">
        <v>145.53481481481487</v>
      </c>
      <c r="N476" s="8">
        <f t="shared" si="21"/>
        <v>1.0315716464222902</v>
      </c>
      <c r="O476" s="8">
        <f t="shared" si="22"/>
        <v>1.6541059285801534</v>
      </c>
      <c r="P476" s="8">
        <f t="shared" si="23"/>
        <v>0.29048214409748074</v>
      </c>
    </row>
    <row r="477" spans="1:16">
      <c r="A477" s="12">
        <v>34260</v>
      </c>
      <c r="B477">
        <v>4061.47</v>
      </c>
      <c r="C477">
        <v>4046.3149999999996</v>
      </c>
      <c r="D477">
        <v>4025.4559999999997</v>
      </c>
      <c r="E477">
        <v>3952.7940000000003</v>
      </c>
      <c r="F477">
        <v>3898.7375000000006</v>
      </c>
      <c r="G477">
        <v>3906.5709999999999</v>
      </c>
      <c r="H477">
        <v>243.05</v>
      </c>
      <c r="I477">
        <v>241.89</v>
      </c>
      <c r="J477">
        <v>265.726</v>
      </c>
      <c r="K477">
        <v>209.398</v>
      </c>
      <c r="L477">
        <v>167.7812777777778</v>
      </c>
      <c r="M477">
        <v>147.83861481481483</v>
      </c>
      <c r="N477" s="8">
        <f t="shared" si="21"/>
        <v>1.0396508856488209</v>
      </c>
      <c r="O477" s="8">
        <f t="shared" si="22"/>
        <v>1.6440224382814232</v>
      </c>
      <c r="P477" s="8">
        <f t="shared" si="23"/>
        <v>0.28131440094350091</v>
      </c>
    </row>
    <row r="478" spans="1:16">
      <c r="A478" s="12">
        <v>34261</v>
      </c>
      <c r="B478">
        <v>3970.18</v>
      </c>
      <c r="C478">
        <v>4015.8249999999998</v>
      </c>
      <c r="D478">
        <v>4020.59</v>
      </c>
      <c r="E478">
        <v>3968.35</v>
      </c>
      <c r="F478">
        <v>3902.8095000000008</v>
      </c>
      <c r="G478">
        <v>3903.8795999999998</v>
      </c>
      <c r="H478">
        <v>247.54</v>
      </c>
      <c r="I478">
        <v>245.29499999999999</v>
      </c>
      <c r="J478">
        <v>264.22800000000001</v>
      </c>
      <c r="K478">
        <v>223.20500000000001</v>
      </c>
      <c r="L478">
        <v>171.5892777777778</v>
      </c>
      <c r="M478">
        <v>149.05121481481484</v>
      </c>
      <c r="N478" s="8">
        <f t="shared" si="21"/>
        <v>1.0169832081911543</v>
      </c>
      <c r="O478" s="8">
        <f t="shared" si="22"/>
        <v>1.660771435560255</v>
      </c>
      <c r="P478" s="8">
        <f t="shared" si="23"/>
        <v>0.32131792513185803</v>
      </c>
    </row>
    <row r="479" spans="1:16">
      <c r="A479" s="12">
        <v>34262</v>
      </c>
      <c r="B479">
        <v>3958.32</v>
      </c>
      <c r="C479">
        <v>3964.25</v>
      </c>
      <c r="D479">
        <v>4009.28</v>
      </c>
      <c r="E479">
        <v>3974.6879999999996</v>
      </c>
      <c r="F479">
        <v>3906.7260000000001</v>
      </c>
      <c r="G479">
        <v>3901.1778000000004</v>
      </c>
      <c r="H479">
        <v>195.52</v>
      </c>
      <c r="I479">
        <v>221.53</v>
      </c>
      <c r="J479">
        <v>226.93600000000001</v>
      </c>
      <c r="K479">
        <v>223.755</v>
      </c>
      <c r="L479">
        <v>173.08127777777776</v>
      </c>
      <c r="M479">
        <v>150.41021481481482</v>
      </c>
      <c r="N479" s="8">
        <f t="shared" si="21"/>
        <v>1.0146474226322111</v>
      </c>
      <c r="O479" s="8">
        <f t="shared" si="22"/>
        <v>1.2999117130490399</v>
      </c>
      <c r="P479" s="8">
        <f t="shared" si="23"/>
        <v>0.3830993957032276</v>
      </c>
    </row>
    <row r="480" spans="1:16">
      <c r="A480" s="12">
        <v>34263</v>
      </c>
      <c r="B480">
        <v>3967.1</v>
      </c>
      <c r="C480">
        <v>3962.71</v>
      </c>
      <c r="D480">
        <v>3997.6459999999997</v>
      </c>
      <c r="E480">
        <v>3985.0790000000002</v>
      </c>
      <c r="F480">
        <v>3910.9950000000003</v>
      </c>
      <c r="G480">
        <v>3899.6076000000007</v>
      </c>
      <c r="H480">
        <v>189.86</v>
      </c>
      <c r="I480">
        <v>192.69</v>
      </c>
      <c r="J480">
        <v>223.34</v>
      </c>
      <c r="K480">
        <v>227.21200000000005</v>
      </c>
      <c r="L480">
        <v>176.58377777777781</v>
      </c>
      <c r="M480">
        <v>151.01441481481481</v>
      </c>
      <c r="N480" s="8">
        <f t="shared" si="21"/>
        <v>1.0173074849890023</v>
      </c>
      <c r="O480" s="8">
        <f t="shared" si="22"/>
        <v>1.2572309751543955</v>
      </c>
      <c r="P480" s="8">
        <f t="shared" si="23"/>
        <v>0.3253913438027779</v>
      </c>
    </row>
    <row r="481" spans="1:16">
      <c r="A481" s="12">
        <v>34264</v>
      </c>
      <c r="B481">
        <v>4052.38</v>
      </c>
      <c r="C481">
        <v>4009.74</v>
      </c>
      <c r="D481">
        <v>4001.89</v>
      </c>
      <c r="E481">
        <v>4001.7510000000002</v>
      </c>
      <c r="F481">
        <v>3919.741500000001</v>
      </c>
      <c r="G481">
        <v>3900.2482000000005</v>
      </c>
      <c r="H481">
        <v>332.64</v>
      </c>
      <c r="I481">
        <v>261.25</v>
      </c>
      <c r="J481">
        <v>241.72200000000004</v>
      </c>
      <c r="K481">
        <v>249.89099999999999</v>
      </c>
      <c r="L481">
        <v>186.63827777777777</v>
      </c>
      <c r="M481">
        <v>155.23401481481483</v>
      </c>
      <c r="N481" s="8">
        <f t="shared" si="21"/>
        <v>1.0390056714852147</v>
      </c>
      <c r="O481" s="8">
        <f t="shared" si="22"/>
        <v>2.1428293302651498</v>
      </c>
      <c r="P481" s="8">
        <f t="shared" si="23"/>
        <v>0.3129025412226889</v>
      </c>
    </row>
    <row r="482" spans="1:16">
      <c r="A482" s="12">
        <v>34265</v>
      </c>
      <c r="B482">
        <v>4100.09</v>
      </c>
      <c r="C482">
        <v>4076.2350000000001</v>
      </c>
      <c r="D482">
        <v>4009.614</v>
      </c>
      <c r="E482">
        <v>4017.5349999999989</v>
      </c>
      <c r="F482">
        <v>3932.3230000000003</v>
      </c>
      <c r="G482">
        <v>3902.1186000000002</v>
      </c>
      <c r="H482">
        <v>413.4</v>
      </c>
      <c r="I482">
        <v>373.02</v>
      </c>
      <c r="J482">
        <v>275.79200000000003</v>
      </c>
      <c r="K482">
        <v>270.75899999999996</v>
      </c>
      <c r="L482">
        <v>200.86527777777778</v>
      </c>
      <c r="M482">
        <v>161.04241481481483</v>
      </c>
      <c r="N482" s="8">
        <f t="shared" si="21"/>
        <v>1.0507343369829918</v>
      </c>
      <c r="O482" s="8">
        <f t="shared" si="22"/>
        <v>2.5670255905897528</v>
      </c>
      <c r="P482" s="8">
        <f t="shared" si="23"/>
        <v>0.33940474477389521</v>
      </c>
    </row>
    <row r="483" spans="1:16">
      <c r="A483" s="12">
        <v>34268</v>
      </c>
      <c r="B483">
        <v>4091.17</v>
      </c>
      <c r="C483">
        <v>4095.63</v>
      </c>
      <c r="D483">
        <v>4033.8119999999994</v>
      </c>
      <c r="E483">
        <v>4027.2009999999996</v>
      </c>
      <c r="F483">
        <v>3945.2470000000003</v>
      </c>
      <c r="G483">
        <v>3904.394600000001</v>
      </c>
      <c r="H483">
        <v>301.99</v>
      </c>
      <c r="I483">
        <v>357.69499999999999</v>
      </c>
      <c r="J483">
        <v>286.68200000000002</v>
      </c>
      <c r="K483">
        <v>275.45499999999998</v>
      </c>
      <c r="L483">
        <v>210.32027777777776</v>
      </c>
      <c r="M483">
        <v>164.3480148148148</v>
      </c>
      <c r="N483" s="8">
        <f t="shared" si="21"/>
        <v>1.0478372242395784</v>
      </c>
      <c r="O483" s="8">
        <f t="shared" si="22"/>
        <v>1.8375031809193338</v>
      </c>
      <c r="P483" s="8">
        <f t="shared" si="23"/>
        <v>0.3447864547305538</v>
      </c>
    </row>
    <row r="484" spans="1:16">
      <c r="A484" s="12">
        <v>34269</v>
      </c>
      <c r="B484">
        <v>4103.63</v>
      </c>
      <c r="C484">
        <v>4097.3999999999996</v>
      </c>
      <c r="D484">
        <v>4062.8739999999998</v>
      </c>
      <c r="E484">
        <v>4036.0769999999998</v>
      </c>
      <c r="F484">
        <v>3960.1084999999998</v>
      </c>
      <c r="G484">
        <v>3906.9334000000008</v>
      </c>
      <c r="H484">
        <v>325.27</v>
      </c>
      <c r="I484">
        <v>313.63</v>
      </c>
      <c r="J484">
        <v>312.63199999999995</v>
      </c>
      <c r="K484">
        <v>269.78399999999999</v>
      </c>
      <c r="L484">
        <v>221.35727777777774</v>
      </c>
      <c r="M484">
        <v>168.34801481481486</v>
      </c>
      <c r="N484" s="8">
        <f t="shared" si="21"/>
        <v>1.0503455216308524</v>
      </c>
      <c r="O484" s="8">
        <f t="shared" si="22"/>
        <v>1.9321285157879733</v>
      </c>
      <c r="P484" s="8">
        <f t="shared" si="23"/>
        <v>0.34955393151916708</v>
      </c>
    </row>
    <row r="485" spans="1:16">
      <c r="A485" s="12">
        <v>34270</v>
      </c>
      <c r="B485">
        <v>4065.87</v>
      </c>
      <c r="C485">
        <v>4084.75</v>
      </c>
      <c r="D485">
        <v>4082.6279999999997</v>
      </c>
      <c r="E485">
        <v>4040.1370000000002</v>
      </c>
      <c r="F485">
        <v>3972.9089999999997</v>
      </c>
      <c r="G485">
        <v>3908.5574000000006</v>
      </c>
      <c r="H485">
        <v>262.33</v>
      </c>
      <c r="I485">
        <v>293.8</v>
      </c>
      <c r="J485">
        <v>327.12599999999998</v>
      </c>
      <c r="K485">
        <v>275.23299999999995</v>
      </c>
      <c r="L485">
        <v>228.70244444444444</v>
      </c>
      <c r="M485">
        <v>171.38601481481484</v>
      </c>
      <c r="N485" s="8">
        <f t="shared" si="21"/>
        <v>1.0402482511834159</v>
      </c>
      <c r="O485" s="8">
        <f t="shared" si="22"/>
        <v>1.5306383095694913</v>
      </c>
      <c r="P485" s="8">
        <f t="shared" si="23"/>
        <v>0.42984158372008952</v>
      </c>
    </row>
    <row r="486" spans="1:16">
      <c r="A486" s="12">
        <v>34271</v>
      </c>
      <c r="B486">
        <v>4086.17</v>
      </c>
      <c r="C486">
        <v>4076.02</v>
      </c>
      <c r="D486">
        <v>4089.386</v>
      </c>
      <c r="E486">
        <v>4045.6379999999999</v>
      </c>
      <c r="F486">
        <v>3986.8054999999995</v>
      </c>
      <c r="G486">
        <v>3911.8816000000011</v>
      </c>
      <c r="H486">
        <v>297.43</v>
      </c>
      <c r="I486">
        <v>279.88</v>
      </c>
      <c r="J486">
        <v>320.08399999999995</v>
      </c>
      <c r="K486">
        <v>280.90300000000002</v>
      </c>
      <c r="L486">
        <v>238.02650000000003</v>
      </c>
      <c r="M486">
        <v>175.05081481481488</v>
      </c>
      <c r="N486" s="8">
        <f t="shared" si="21"/>
        <v>1.0445535979412053</v>
      </c>
      <c r="O486" s="8">
        <f t="shared" si="22"/>
        <v>1.6991066297786117</v>
      </c>
      <c r="P486" s="8">
        <f t="shared" si="23"/>
        <v>0.48563569308178572</v>
      </c>
    </row>
    <row r="487" spans="1:16">
      <c r="A487" s="12">
        <v>34272</v>
      </c>
      <c r="B487">
        <v>4131.68</v>
      </c>
      <c r="C487">
        <v>4108.9250000000002</v>
      </c>
      <c r="D487">
        <v>4095.7039999999993</v>
      </c>
      <c r="E487">
        <v>4052.6589999999997</v>
      </c>
      <c r="F487">
        <v>4002.7264999999998</v>
      </c>
      <c r="G487">
        <v>3915.9602000000009</v>
      </c>
      <c r="H487">
        <v>251.82</v>
      </c>
      <c r="I487">
        <v>274.625</v>
      </c>
      <c r="J487">
        <v>287.76799999999997</v>
      </c>
      <c r="K487">
        <v>281.77999999999997</v>
      </c>
      <c r="L487">
        <v>245.58900000000003</v>
      </c>
      <c r="M487">
        <v>177.75461481481486</v>
      </c>
      <c r="N487" s="8">
        <f t="shared" si="21"/>
        <v>1.0550873320929051</v>
      </c>
      <c r="O487" s="8">
        <f t="shared" si="22"/>
        <v>1.4166720805664967</v>
      </c>
      <c r="P487" s="8">
        <f t="shared" si="23"/>
        <v>0.55308252333191332</v>
      </c>
    </row>
    <row r="488" spans="1:16">
      <c r="A488" s="12">
        <v>34275</v>
      </c>
      <c r="B488">
        <v>4227.8500000000004</v>
      </c>
      <c r="C488">
        <v>4179.7650000000003</v>
      </c>
      <c r="D488">
        <v>4123.04</v>
      </c>
      <c r="E488">
        <v>4078.4259999999995</v>
      </c>
      <c r="F488">
        <v>4023.3880000000004</v>
      </c>
      <c r="G488">
        <v>3922.0482000000006</v>
      </c>
      <c r="H488">
        <v>425.31</v>
      </c>
      <c r="I488">
        <v>338.565</v>
      </c>
      <c r="J488">
        <v>312.43199999999996</v>
      </c>
      <c r="K488">
        <v>299.55700000000002</v>
      </c>
      <c r="L488">
        <v>261.38100000000003</v>
      </c>
      <c r="M488">
        <v>183.98581481481483</v>
      </c>
      <c r="N488" s="8">
        <f t="shared" si="21"/>
        <v>1.0779699239800264</v>
      </c>
      <c r="O488" s="8">
        <f t="shared" si="22"/>
        <v>2.3116456039183375</v>
      </c>
      <c r="P488" s="8">
        <f t="shared" si="23"/>
        <v>0.52666721856262633</v>
      </c>
    </row>
    <row r="489" spans="1:16">
      <c r="A489" s="12">
        <v>34276</v>
      </c>
      <c r="B489">
        <v>4283.34</v>
      </c>
      <c r="C489">
        <v>4255.5950000000003</v>
      </c>
      <c r="D489">
        <v>4158.982</v>
      </c>
      <c r="E489">
        <v>4110.9279999999999</v>
      </c>
      <c r="F489">
        <v>4042.808</v>
      </c>
      <c r="G489">
        <v>3929.8742000000011</v>
      </c>
      <c r="H489">
        <v>512.14</v>
      </c>
      <c r="I489">
        <v>468.72500000000002</v>
      </c>
      <c r="J489">
        <v>349.80599999999993</v>
      </c>
      <c r="K489">
        <v>331.21899999999994</v>
      </c>
      <c r="L489">
        <v>277.48699999999997</v>
      </c>
      <c r="M489">
        <v>191.94021481481482</v>
      </c>
      <c r="N489" s="8">
        <f t="shared" si="21"/>
        <v>1.0899432862252942</v>
      </c>
      <c r="O489" s="8">
        <f t="shared" si="22"/>
        <v>2.6682266688828915</v>
      </c>
      <c r="P489" s="8">
        <f t="shared" si="23"/>
        <v>0.44760630722753736</v>
      </c>
    </row>
    <row r="490" spans="1:16">
      <c r="A490" s="12">
        <v>34277</v>
      </c>
      <c r="B490">
        <v>4260.5600000000004</v>
      </c>
      <c r="C490">
        <v>4271.95</v>
      </c>
      <c r="D490">
        <v>4197.92</v>
      </c>
      <c r="E490">
        <v>4140.2739999999994</v>
      </c>
      <c r="F490">
        <v>4062.6765</v>
      </c>
      <c r="G490">
        <v>3937.9036000000006</v>
      </c>
      <c r="H490">
        <v>462.12</v>
      </c>
      <c r="I490">
        <v>487.13</v>
      </c>
      <c r="J490">
        <v>389.76399999999995</v>
      </c>
      <c r="K490">
        <v>358.44499999999999</v>
      </c>
      <c r="L490">
        <v>292.82850000000002</v>
      </c>
      <c r="M490">
        <v>198.86281481481481</v>
      </c>
      <c r="N490" s="8">
        <f t="shared" si="21"/>
        <v>1.0819360839610193</v>
      </c>
      <c r="O490" s="8">
        <f t="shared" si="22"/>
        <v>2.3238130287471579</v>
      </c>
      <c r="P490" s="8">
        <f t="shared" si="23"/>
        <v>0.49631738550800814</v>
      </c>
    </row>
    <row r="491" spans="1:16">
      <c r="A491" s="12">
        <v>34278</v>
      </c>
      <c r="B491">
        <v>4246.01</v>
      </c>
      <c r="C491">
        <v>4253.2849999999999</v>
      </c>
      <c r="D491">
        <v>4229.8880000000008</v>
      </c>
      <c r="E491">
        <v>4159.6370000000006</v>
      </c>
      <c r="F491">
        <v>4080.6939999999995</v>
      </c>
      <c r="G491">
        <v>3945.5698000000002</v>
      </c>
      <c r="H491">
        <v>408.02</v>
      </c>
      <c r="I491">
        <v>435.07</v>
      </c>
      <c r="J491">
        <v>411.88199999999995</v>
      </c>
      <c r="K491">
        <v>365.98299999999995</v>
      </c>
      <c r="L491">
        <v>307.93700000000001</v>
      </c>
      <c r="M491">
        <v>204.85621481481482</v>
      </c>
      <c r="N491" s="8">
        <f t="shared" si="21"/>
        <v>1.0761462134062361</v>
      </c>
      <c r="O491" s="8">
        <f t="shared" si="22"/>
        <v>1.991738451131885</v>
      </c>
      <c r="P491" s="8">
        <f t="shared" si="23"/>
        <v>0.494068549061354</v>
      </c>
    </row>
    <row r="492" spans="1:16">
      <c r="A492" s="12">
        <v>34279</v>
      </c>
      <c r="B492">
        <v>4221.6000000000004</v>
      </c>
      <c r="C492">
        <v>4233.8050000000003</v>
      </c>
      <c r="D492">
        <v>4247.8720000000003</v>
      </c>
      <c r="E492">
        <v>4171.7879999999996</v>
      </c>
      <c r="F492">
        <v>4094.6614999999993</v>
      </c>
      <c r="G492">
        <v>3953.6594000000005</v>
      </c>
      <c r="H492">
        <v>258.45</v>
      </c>
      <c r="I492">
        <v>333.23500000000001</v>
      </c>
      <c r="J492">
        <v>413.20799999999997</v>
      </c>
      <c r="K492">
        <v>350.48799999999994</v>
      </c>
      <c r="L492">
        <v>310.62350000000004</v>
      </c>
      <c r="M492">
        <v>207.71161481481485</v>
      </c>
      <c r="N492" s="8">
        <f t="shared" si="21"/>
        <v>1.0677702788459724</v>
      </c>
      <c r="O492" s="8">
        <f t="shared" si="22"/>
        <v>1.244273220977175</v>
      </c>
      <c r="P492" s="8">
        <f t="shared" si="23"/>
        <v>0.47820494599204089</v>
      </c>
    </row>
    <row r="493" spans="1:16">
      <c r="A493" s="12">
        <v>34281</v>
      </c>
      <c r="B493">
        <v>4195.82</v>
      </c>
      <c r="C493">
        <v>4208.71</v>
      </c>
      <c r="D493">
        <v>4241.4660000000003</v>
      </c>
      <c r="E493">
        <v>4182.2529999999997</v>
      </c>
      <c r="F493">
        <v>4104.726999999999</v>
      </c>
      <c r="G493">
        <v>3960.4498000000003</v>
      </c>
      <c r="H493">
        <v>288.83</v>
      </c>
      <c r="I493">
        <v>273.64</v>
      </c>
      <c r="J493">
        <v>385.91199999999998</v>
      </c>
      <c r="K493">
        <v>349.17199999999991</v>
      </c>
      <c r="L493">
        <v>312.31349999999998</v>
      </c>
      <c r="M493">
        <v>211.39961481481481</v>
      </c>
      <c r="N493" s="8">
        <f t="shared" si="21"/>
        <v>1.0594301687651739</v>
      </c>
      <c r="O493" s="8">
        <f t="shared" si="22"/>
        <v>1.3662749586985476</v>
      </c>
      <c r="P493" s="8">
        <f t="shared" si="23"/>
        <v>0.48128613715555013</v>
      </c>
    </row>
    <row r="494" spans="1:16">
      <c r="A494" s="12">
        <v>34282</v>
      </c>
      <c r="B494">
        <v>4172.4399999999996</v>
      </c>
      <c r="C494">
        <v>4184.13</v>
      </c>
      <c r="D494">
        <v>4219.2859999999991</v>
      </c>
      <c r="E494">
        <v>4189.134</v>
      </c>
      <c r="F494">
        <v>4112.6054999999997</v>
      </c>
      <c r="G494">
        <v>3967.5878000000007</v>
      </c>
      <c r="H494">
        <v>278.68</v>
      </c>
      <c r="I494">
        <v>283.755</v>
      </c>
      <c r="J494">
        <v>339.22</v>
      </c>
      <c r="K494">
        <v>344.51299999999992</v>
      </c>
      <c r="L494">
        <v>307.14850000000001</v>
      </c>
      <c r="M494">
        <v>214.78348148148152</v>
      </c>
      <c r="N494" s="8">
        <f t="shared" si="21"/>
        <v>1.0516314219939882</v>
      </c>
      <c r="O494" s="8">
        <f t="shared" si="22"/>
        <v>1.2974927032460251</v>
      </c>
      <c r="P494" s="8">
        <f t="shared" si="23"/>
        <v>0.40239284447469592</v>
      </c>
    </row>
    <row r="495" spans="1:16">
      <c r="A495" s="12">
        <v>34283</v>
      </c>
      <c r="B495">
        <v>4191.41</v>
      </c>
      <c r="C495">
        <v>4181.9249999999993</v>
      </c>
      <c r="D495">
        <v>4205.4560000000001</v>
      </c>
      <c r="E495">
        <v>4201.6880000000001</v>
      </c>
      <c r="F495">
        <v>4120.9125000000004</v>
      </c>
      <c r="G495">
        <v>3973.9354000000008</v>
      </c>
      <c r="H495">
        <v>234.86</v>
      </c>
      <c r="I495">
        <v>256.77</v>
      </c>
      <c r="J495">
        <v>293.76800000000003</v>
      </c>
      <c r="K495">
        <v>341.76599999999996</v>
      </c>
      <c r="L495">
        <v>308.49950000000001</v>
      </c>
      <c r="M495">
        <v>216.77968148148153</v>
      </c>
      <c r="N495" s="8">
        <f t="shared" si="21"/>
        <v>1.0547252479242615</v>
      </c>
      <c r="O495" s="8">
        <f t="shared" si="22"/>
        <v>1.0834041197724658</v>
      </c>
      <c r="P495" s="8">
        <f t="shared" si="23"/>
        <v>0.37036701253277554</v>
      </c>
    </row>
    <row r="496" spans="1:16">
      <c r="A496" s="12">
        <v>34284</v>
      </c>
      <c r="B496">
        <v>4271.1400000000003</v>
      </c>
      <c r="C496">
        <v>4231.2749999999996</v>
      </c>
      <c r="D496">
        <v>4210.482</v>
      </c>
      <c r="E496">
        <v>4220.1850000000004</v>
      </c>
      <c r="F496">
        <v>4132.9115000000002</v>
      </c>
      <c r="G496">
        <v>3982.0544000000004</v>
      </c>
      <c r="H496">
        <v>329.82</v>
      </c>
      <c r="I496">
        <v>282.33999999999997</v>
      </c>
      <c r="J496">
        <v>278.12800000000004</v>
      </c>
      <c r="K496">
        <v>345.005</v>
      </c>
      <c r="L496">
        <v>312.95400000000001</v>
      </c>
      <c r="M496">
        <v>220.44248148148151</v>
      </c>
      <c r="N496" s="8">
        <f t="shared" si="21"/>
        <v>1.0725970996277701</v>
      </c>
      <c r="O496" s="8">
        <f t="shared" si="22"/>
        <v>1.496172596967009</v>
      </c>
      <c r="P496" s="8">
        <f t="shared" si="23"/>
        <v>0.42049195296805991</v>
      </c>
    </row>
    <row r="497" spans="1:16">
      <c r="A497" s="12">
        <v>34288</v>
      </c>
      <c r="B497">
        <v>4329.05</v>
      </c>
      <c r="C497">
        <v>4300.0950000000003</v>
      </c>
      <c r="D497">
        <v>4231.9719999999998</v>
      </c>
      <c r="E497">
        <v>4239.9220000000005</v>
      </c>
      <c r="F497">
        <v>4146.2905000000001</v>
      </c>
      <c r="G497">
        <v>3991.8090000000007</v>
      </c>
      <c r="H497">
        <v>475.54</v>
      </c>
      <c r="I497">
        <v>402.68</v>
      </c>
      <c r="J497">
        <v>321.54599999999999</v>
      </c>
      <c r="K497">
        <v>367.37700000000001</v>
      </c>
      <c r="L497">
        <v>324.57849999999996</v>
      </c>
      <c r="M497">
        <v>227.57508148148156</v>
      </c>
      <c r="N497" s="8">
        <f t="shared" si="21"/>
        <v>1.0844832505763675</v>
      </c>
      <c r="O497" s="8">
        <f t="shared" si="22"/>
        <v>2.089596088044007</v>
      </c>
      <c r="P497" s="8">
        <f t="shared" si="23"/>
        <v>0.39867407398851945</v>
      </c>
    </row>
    <row r="498" spans="1:16">
      <c r="A498" s="12">
        <v>34289</v>
      </c>
      <c r="B498">
        <v>4301.25</v>
      </c>
      <c r="C498">
        <v>4315.1499999999996</v>
      </c>
      <c r="D498">
        <v>4253.0579999999991</v>
      </c>
      <c r="E498">
        <v>4247.2620000000006</v>
      </c>
      <c r="F498">
        <v>4162.8439999999991</v>
      </c>
      <c r="G498">
        <v>4000.3728000000015</v>
      </c>
      <c r="H498">
        <v>348.97</v>
      </c>
      <c r="I498">
        <v>412.255</v>
      </c>
      <c r="J498">
        <v>333.57399999999996</v>
      </c>
      <c r="K498">
        <v>359.74300000000005</v>
      </c>
      <c r="L498">
        <v>329.65</v>
      </c>
      <c r="M498">
        <v>232.37428148148155</v>
      </c>
      <c r="N498" s="8">
        <f t="shared" si="21"/>
        <v>1.0752122902145516</v>
      </c>
      <c r="O498" s="8">
        <f t="shared" si="22"/>
        <v>1.5017582745180442</v>
      </c>
      <c r="P498" s="8">
        <f t="shared" si="23"/>
        <v>0.36621447253705325</v>
      </c>
    </row>
    <row r="499" spans="1:16">
      <c r="A499" s="12">
        <v>34290</v>
      </c>
      <c r="B499">
        <v>4306.91</v>
      </c>
      <c r="C499">
        <v>4304.08</v>
      </c>
      <c r="D499">
        <v>4279.9519999999993</v>
      </c>
      <c r="E499">
        <v>4249.6190000000006</v>
      </c>
      <c r="F499">
        <v>4180.2735000000002</v>
      </c>
      <c r="G499">
        <v>4009.014000000001</v>
      </c>
      <c r="H499">
        <v>351.3</v>
      </c>
      <c r="I499">
        <v>350.13499999999999</v>
      </c>
      <c r="J499">
        <v>348.09800000000001</v>
      </c>
      <c r="K499">
        <v>343.65899999999999</v>
      </c>
      <c r="L499">
        <v>337.43899999999996</v>
      </c>
      <c r="M499">
        <v>236.9029481481482</v>
      </c>
      <c r="N499" s="8">
        <f t="shared" si="21"/>
        <v>1.0743065501891484</v>
      </c>
      <c r="O499" s="8">
        <f t="shared" si="22"/>
        <v>1.4828857249185146</v>
      </c>
      <c r="P499" s="8">
        <f t="shared" si="23"/>
        <v>0.37229011054328975</v>
      </c>
    </row>
    <row r="500" spans="1:16">
      <c r="A500" s="12">
        <v>34291</v>
      </c>
      <c r="B500">
        <v>4316.21</v>
      </c>
      <c r="C500">
        <v>4311.5600000000004</v>
      </c>
      <c r="D500">
        <v>4304.9119999999994</v>
      </c>
      <c r="E500">
        <v>4255.1840000000002</v>
      </c>
      <c r="F500">
        <v>4197.7290000000003</v>
      </c>
      <c r="G500">
        <v>4018.5124000000005</v>
      </c>
      <c r="H500">
        <v>386.03</v>
      </c>
      <c r="I500">
        <v>368.66500000000002</v>
      </c>
      <c r="J500">
        <v>378.33199999999999</v>
      </c>
      <c r="K500">
        <v>336.05</v>
      </c>
      <c r="L500">
        <v>347.2475</v>
      </c>
      <c r="M500">
        <v>242.44774814814821</v>
      </c>
      <c r="N500" s="8">
        <f t="shared" si="21"/>
        <v>1.0740815432098703</v>
      </c>
      <c r="O500" s="8">
        <f t="shared" si="22"/>
        <v>1.5922193666410773</v>
      </c>
      <c r="P500" s="8">
        <f t="shared" si="23"/>
        <v>0.34600726099981222</v>
      </c>
    </row>
    <row r="501" spans="1:16">
      <c r="A501" s="12">
        <v>34292</v>
      </c>
      <c r="B501">
        <v>4226.32</v>
      </c>
      <c r="C501">
        <v>4271.2649999999994</v>
      </c>
      <c r="D501">
        <v>4295.9479999999994</v>
      </c>
      <c r="E501">
        <v>4253.2149999999992</v>
      </c>
      <c r="F501">
        <v>4206.4260000000013</v>
      </c>
      <c r="G501">
        <v>4026.5088000000014</v>
      </c>
      <c r="H501">
        <v>512.08000000000004</v>
      </c>
      <c r="I501">
        <v>449.05500000000001</v>
      </c>
      <c r="J501">
        <v>414.78399999999999</v>
      </c>
      <c r="K501">
        <v>346.45600000000002</v>
      </c>
      <c r="L501">
        <v>356.21949999999998</v>
      </c>
      <c r="M501">
        <v>250.40490370370378</v>
      </c>
      <c r="N501" s="8">
        <f t="shared" si="21"/>
        <v>1.0496239322760199</v>
      </c>
      <c r="O501" s="8">
        <f t="shared" si="22"/>
        <v>2.0450078749493188</v>
      </c>
      <c r="P501" s="8">
        <f t="shared" si="23"/>
        <v>0.40663035454012009</v>
      </c>
    </row>
    <row r="502" spans="1:16">
      <c r="A502" s="12">
        <v>34293</v>
      </c>
      <c r="B502">
        <v>4247.09</v>
      </c>
      <c r="C502">
        <v>4236.7049999999999</v>
      </c>
      <c r="D502">
        <v>4279.5559999999996</v>
      </c>
      <c r="E502">
        <v>4255.7640000000001</v>
      </c>
      <c r="F502">
        <v>4213.7760000000007</v>
      </c>
      <c r="G502">
        <v>4035.8086000000012</v>
      </c>
      <c r="H502">
        <v>253.64</v>
      </c>
      <c r="I502">
        <v>382.86</v>
      </c>
      <c r="J502">
        <v>370.404</v>
      </c>
      <c r="K502">
        <v>345.97500000000002</v>
      </c>
      <c r="L502">
        <v>348.23149999999998</v>
      </c>
      <c r="M502">
        <v>253.15851111111118</v>
      </c>
      <c r="N502" s="8">
        <f t="shared" si="21"/>
        <v>1.0523516898199778</v>
      </c>
      <c r="O502" s="8">
        <f t="shared" si="22"/>
        <v>1.0019019265312297</v>
      </c>
      <c r="P502" s="8">
        <f t="shared" si="23"/>
        <v>0.40567541540207519</v>
      </c>
    </row>
    <row r="503" spans="1:16">
      <c r="A503" s="12">
        <v>34295</v>
      </c>
      <c r="B503">
        <v>4216.9399999999996</v>
      </c>
      <c r="C503">
        <v>4232.0149999999994</v>
      </c>
      <c r="D503">
        <v>4262.6939999999995</v>
      </c>
      <c r="E503">
        <v>4257.8759999999993</v>
      </c>
      <c r="F503">
        <v>4220.0645000000004</v>
      </c>
      <c r="G503">
        <v>4044.8472000000011</v>
      </c>
      <c r="H503">
        <v>255.15</v>
      </c>
      <c r="I503">
        <v>254.39500000000001</v>
      </c>
      <c r="J503">
        <v>351.64</v>
      </c>
      <c r="K503">
        <v>342.60699999999997</v>
      </c>
      <c r="L503">
        <v>345.88949999999994</v>
      </c>
      <c r="M503">
        <v>255.99571111111115</v>
      </c>
      <c r="N503" s="8">
        <f t="shared" si="21"/>
        <v>1.0425461807308811</v>
      </c>
      <c r="O503" s="8">
        <f t="shared" si="22"/>
        <v>0.99669638562521046</v>
      </c>
      <c r="P503" s="8">
        <f t="shared" si="23"/>
        <v>0.41284438479086749</v>
      </c>
    </row>
    <row r="504" spans="1:16">
      <c r="A504" s="12">
        <v>34296</v>
      </c>
      <c r="B504">
        <v>4234.75</v>
      </c>
      <c r="C504">
        <v>4225.8449999999993</v>
      </c>
      <c r="D504">
        <v>4248.2619999999997</v>
      </c>
      <c r="E504">
        <v>4264.107</v>
      </c>
      <c r="F504">
        <v>4226.6205</v>
      </c>
      <c r="G504">
        <v>4050.7124000000013</v>
      </c>
      <c r="H504">
        <v>226.54</v>
      </c>
      <c r="I504">
        <v>240.845</v>
      </c>
      <c r="J504">
        <v>326.68799999999999</v>
      </c>
      <c r="K504">
        <v>337.39299999999997</v>
      </c>
      <c r="L504">
        <v>340.95299999999997</v>
      </c>
      <c r="M504">
        <v>254.51911111111116</v>
      </c>
      <c r="N504" s="8">
        <f t="shared" si="21"/>
        <v>1.0454333909264946</v>
      </c>
      <c r="O504" s="8">
        <f t="shared" si="22"/>
        <v>0.89007068668058964</v>
      </c>
      <c r="P504" s="8">
        <f t="shared" si="23"/>
        <v>0.3780057854654939</v>
      </c>
    </row>
    <row r="505" spans="1:16">
      <c r="A505" s="12">
        <v>34297</v>
      </c>
      <c r="B505">
        <v>4189.88</v>
      </c>
      <c r="C505">
        <v>4212.3150000000005</v>
      </c>
      <c r="D505">
        <v>4222.9960000000001</v>
      </c>
      <c r="E505">
        <v>4263.9539999999997</v>
      </c>
      <c r="F505">
        <v>4232.8210000000008</v>
      </c>
      <c r="G505">
        <v>4055.4420000000009</v>
      </c>
      <c r="H505">
        <v>242.46</v>
      </c>
      <c r="I505">
        <v>234.5</v>
      </c>
      <c r="J505">
        <v>297.97400000000005</v>
      </c>
      <c r="K505">
        <v>338.15299999999996</v>
      </c>
      <c r="L505">
        <v>339.95949999999999</v>
      </c>
      <c r="M505">
        <v>255.51231111111113</v>
      </c>
      <c r="N505" s="8">
        <f t="shared" si="21"/>
        <v>1.0331500240910854</v>
      </c>
      <c r="O505" s="8">
        <f t="shared" si="22"/>
        <v>0.94891709501451282</v>
      </c>
      <c r="P505" s="8">
        <f t="shared" si="23"/>
        <v>0.39514735505551468</v>
      </c>
    </row>
    <row r="506" spans="1:16">
      <c r="A506" s="12">
        <v>34298</v>
      </c>
      <c r="B506">
        <v>4198.5200000000004</v>
      </c>
      <c r="C506">
        <v>4194.2</v>
      </c>
      <c r="D506">
        <v>4217.4359999999997</v>
      </c>
      <c r="E506">
        <v>4256.692</v>
      </c>
      <c r="F506">
        <v>4238.4385000000011</v>
      </c>
      <c r="G506">
        <v>4060.8562000000006</v>
      </c>
      <c r="H506">
        <v>211.27</v>
      </c>
      <c r="I506">
        <v>226.86500000000001</v>
      </c>
      <c r="J506">
        <v>237.81199999999998</v>
      </c>
      <c r="K506">
        <v>326.298</v>
      </c>
      <c r="L506">
        <v>335.6515</v>
      </c>
      <c r="M506">
        <v>255.88271111111112</v>
      </c>
      <c r="N506" s="8">
        <f t="shared" si="21"/>
        <v>1.0339001908021268</v>
      </c>
      <c r="O506" s="8">
        <f t="shared" si="22"/>
        <v>0.82565171786170788</v>
      </c>
      <c r="P506" s="8">
        <f t="shared" si="23"/>
        <v>0.43440783895277374</v>
      </c>
    </row>
    <row r="507" spans="1:16">
      <c r="A507" s="12">
        <v>34299</v>
      </c>
      <c r="B507">
        <v>4163.99</v>
      </c>
      <c r="C507">
        <v>4181.2550000000001</v>
      </c>
      <c r="D507">
        <v>4200.8160000000007</v>
      </c>
      <c r="E507">
        <v>4240.1859999999997</v>
      </c>
      <c r="F507">
        <v>4240.054000000001</v>
      </c>
      <c r="G507">
        <v>4066.048400000001</v>
      </c>
      <c r="H507">
        <v>226.21</v>
      </c>
      <c r="I507">
        <v>218.74</v>
      </c>
      <c r="J507">
        <v>232.32599999999996</v>
      </c>
      <c r="K507">
        <v>301.36500000000001</v>
      </c>
      <c r="L507">
        <v>334.37099999999998</v>
      </c>
      <c r="M507">
        <v>257.21691111111113</v>
      </c>
      <c r="N507" s="8">
        <f t="shared" si="21"/>
        <v>1.0240876621144004</v>
      </c>
      <c r="O507" s="8">
        <f t="shared" si="22"/>
        <v>0.87945228415515442</v>
      </c>
      <c r="P507" s="8">
        <f t="shared" si="23"/>
        <v>0.44478733138167964</v>
      </c>
    </row>
    <row r="508" spans="1:16">
      <c r="A508" s="12">
        <v>34302</v>
      </c>
      <c r="B508">
        <v>4384.51</v>
      </c>
      <c r="C508">
        <v>4274.25</v>
      </c>
      <c r="D508">
        <v>4234.33</v>
      </c>
      <c r="E508">
        <v>4248.5119999999997</v>
      </c>
      <c r="F508">
        <v>4247.8870000000006</v>
      </c>
      <c r="G508">
        <v>4075.9638000000014</v>
      </c>
      <c r="H508">
        <v>466.75</v>
      </c>
      <c r="I508">
        <v>346.48</v>
      </c>
      <c r="J508">
        <v>274.64600000000002</v>
      </c>
      <c r="K508">
        <v>313.14299999999997</v>
      </c>
      <c r="L508">
        <v>336.44300000000004</v>
      </c>
      <c r="M508">
        <v>263.12431111111107</v>
      </c>
      <c r="N508" s="8">
        <f t="shared" si="21"/>
        <v>1.075698954931837</v>
      </c>
      <c r="O508" s="8">
        <f t="shared" si="22"/>
        <v>1.7738763781614337</v>
      </c>
      <c r="P508" s="8">
        <f t="shared" si="23"/>
        <v>0.39471001320558047</v>
      </c>
    </row>
    <row r="509" spans="1:16">
      <c r="A509" s="12">
        <v>34303</v>
      </c>
      <c r="B509">
        <v>4353.8999999999996</v>
      </c>
      <c r="C509">
        <v>4369.2049999999999</v>
      </c>
      <c r="D509">
        <v>4258.16</v>
      </c>
      <c r="E509">
        <v>4253.2110000000002</v>
      </c>
      <c r="F509">
        <v>4251.415</v>
      </c>
      <c r="G509">
        <v>4085.442</v>
      </c>
      <c r="H509">
        <v>472.78</v>
      </c>
      <c r="I509">
        <v>469.76499999999999</v>
      </c>
      <c r="J509">
        <v>323.89400000000001</v>
      </c>
      <c r="K509">
        <v>325.291</v>
      </c>
      <c r="L509">
        <v>334.47500000000002</v>
      </c>
      <c r="M509">
        <v>269.26631111111107</v>
      </c>
      <c r="N509" s="8">
        <f t="shared" si="21"/>
        <v>1.0657108826902939</v>
      </c>
      <c r="O509" s="8">
        <f t="shared" si="22"/>
        <v>1.7558082110201683</v>
      </c>
      <c r="P509" s="8">
        <f t="shared" si="23"/>
        <v>0.41870736580996354</v>
      </c>
    </row>
    <row r="510" spans="1:16">
      <c r="A510" s="12">
        <v>34304</v>
      </c>
      <c r="B510">
        <v>4468.34</v>
      </c>
      <c r="C510">
        <v>4411.12</v>
      </c>
      <c r="D510">
        <v>4313.8519999999999</v>
      </c>
      <c r="E510">
        <v>4268.4240000000009</v>
      </c>
      <c r="F510">
        <v>4261.8039999999992</v>
      </c>
      <c r="G510">
        <v>4097.1743999999999</v>
      </c>
      <c r="H510">
        <v>589.57000000000005</v>
      </c>
      <c r="I510">
        <v>531.17499999999995</v>
      </c>
      <c r="J510">
        <v>393.31599999999997</v>
      </c>
      <c r="K510">
        <v>345.64499999999998</v>
      </c>
      <c r="L510">
        <v>340.84750000000003</v>
      </c>
      <c r="M510">
        <v>278.66151111111105</v>
      </c>
      <c r="N510" s="8">
        <f t="shared" si="21"/>
        <v>1.0905906275310127</v>
      </c>
      <c r="O510" s="8">
        <f t="shared" si="22"/>
        <v>2.1157209607067697</v>
      </c>
      <c r="P510" s="8">
        <f t="shared" si="23"/>
        <v>0.40079089773830995</v>
      </c>
    </row>
    <row r="511" spans="1:16">
      <c r="A511" s="12">
        <v>34305</v>
      </c>
      <c r="B511">
        <v>4579.24</v>
      </c>
      <c r="C511">
        <v>4523.79</v>
      </c>
      <c r="D511">
        <v>4389.9959999999992</v>
      </c>
      <c r="E511">
        <v>4303.7159999999994</v>
      </c>
      <c r="F511">
        <v>4278.4654999999993</v>
      </c>
      <c r="G511">
        <v>4111.2101999999995</v>
      </c>
      <c r="H511">
        <v>607.11</v>
      </c>
      <c r="I511">
        <v>598.34</v>
      </c>
      <c r="J511">
        <v>472.48400000000004</v>
      </c>
      <c r="K511">
        <v>355.14800000000002</v>
      </c>
      <c r="L511">
        <v>350.80200000000002</v>
      </c>
      <c r="M511">
        <v>288.17271111111108</v>
      </c>
      <c r="N511" s="8">
        <f t="shared" si="21"/>
        <v>1.1138423425783484</v>
      </c>
      <c r="O511" s="8">
        <f t="shared" si="22"/>
        <v>2.106757429109642</v>
      </c>
      <c r="P511" s="8">
        <f t="shared" si="23"/>
        <v>0.38933098068675154</v>
      </c>
    </row>
    <row r="512" spans="1:16">
      <c r="A512" s="12">
        <v>34306</v>
      </c>
      <c r="B512">
        <v>4581.2</v>
      </c>
      <c r="C512">
        <v>4580.22</v>
      </c>
      <c r="D512">
        <v>4473.4380000000001</v>
      </c>
      <c r="E512">
        <v>4337.1269999999995</v>
      </c>
      <c r="F512">
        <v>4296.4454999999998</v>
      </c>
      <c r="G512">
        <v>4125.8649999999998</v>
      </c>
      <c r="H512">
        <v>734.53</v>
      </c>
      <c r="I512">
        <v>670.82</v>
      </c>
      <c r="J512">
        <v>574.14799999999991</v>
      </c>
      <c r="K512">
        <v>403.23699999999997</v>
      </c>
      <c r="L512">
        <v>374.60599999999994</v>
      </c>
      <c r="M512">
        <v>300.2861111111111</v>
      </c>
      <c r="N512" s="8">
        <f t="shared" si="21"/>
        <v>1.1103611000359925</v>
      </c>
      <c r="O512" s="8">
        <f t="shared" si="22"/>
        <v>2.446100478247597</v>
      </c>
      <c r="P512" s="8">
        <f t="shared" si="23"/>
        <v>0.36565310399022094</v>
      </c>
    </row>
    <row r="513" spans="1:16">
      <c r="A513" s="12">
        <v>34307</v>
      </c>
      <c r="B513">
        <v>4608.7299999999996</v>
      </c>
      <c r="C513">
        <v>4594.9650000000001</v>
      </c>
      <c r="D513">
        <v>4518.2820000000002</v>
      </c>
      <c r="E513">
        <v>4376.3059999999996</v>
      </c>
      <c r="F513">
        <v>4317.0909999999985</v>
      </c>
      <c r="G513">
        <v>4141.3858</v>
      </c>
      <c r="H513">
        <v>496.38</v>
      </c>
      <c r="I513">
        <v>615.45500000000004</v>
      </c>
      <c r="J513">
        <v>580.07399999999996</v>
      </c>
      <c r="K513">
        <v>427.36</v>
      </c>
      <c r="L513">
        <v>384.98349999999994</v>
      </c>
      <c r="M513">
        <v>307.95591111111111</v>
      </c>
      <c r="N513" s="8">
        <f t="shared" si="21"/>
        <v>1.1128472986023179</v>
      </c>
      <c r="O513" s="8">
        <f t="shared" si="22"/>
        <v>1.6118541066773195</v>
      </c>
      <c r="P513" s="8">
        <f t="shared" si="23"/>
        <v>0.3656972745203127</v>
      </c>
    </row>
    <row r="514" spans="1:16">
      <c r="A514" s="12">
        <v>34309</v>
      </c>
      <c r="B514">
        <v>4708.17</v>
      </c>
      <c r="C514">
        <v>4658.45</v>
      </c>
      <c r="D514">
        <v>4589.1360000000004</v>
      </c>
      <c r="E514">
        <v>4423.6479999999992</v>
      </c>
      <c r="F514">
        <v>4343.8775000000005</v>
      </c>
      <c r="G514">
        <v>4159.4211999999998</v>
      </c>
      <c r="H514">
        <v>668.83</v>
      </c>
      <c r="I514">
        <v>582.60500000000002</v>
      </c>
      <c r="J514">
        <v>619.28399999999999</v>
      </c>
      <c r="K514">
        <v>471.58900000000006</v>
      </c>
      <c r="L514">
        <v>404.49099999999993</v>
      </c>
      <c r="M514">
        <v>319.24191111111105</v>
      </c>
      <c r="N514" s="8">
        <f t="shared" si="21"/>
        <v>1.1319291251388535</v>
      </c>
      <c r="O514" s="8">
        <f t="shared" si="22"/>
        <v>2.0950569982248228</v>
      </c>
      <c r="P514" s="8">
        <f t="shared" si="23"/>
        <v>0.27762166616753431</v>
      </c>
    </row>
    <row r="515" spans="1:16">
      <c r="A515" s="12">
        <v>34310</v>
      </c>
      <c r="B515">
        <v>4683.6000000000004</v>
      </c>
      <c r="C515">
        <v>4695.8850000000002</v>
      </c>
      <c r="D515">
        <v>4632.1879999999992</v>
      </c>
      <c r="E515">
        <v>4473.0200000000004</v>
      </c>
      <c r="F515">
        <v>4368.4870000000001</v>
      </c>
      <c r="G515">
        <v>4176.8960000000006</v>
      </c>
      <c r="H515">
        <v>632.6</v>
      </c>
      <c r="I515">
        <v>650.71500000000003</v>
      </c>
      <c r="J515">
        <v>627.89</v>
      </c>
      <c r="K515">
        <v>510.60300000000007</v>
      </c>
      <c r="L515">
        <v>424.37799999999999</v>
      </c>
      <c r="M515">
        <v>329.58537777777775</v>
      </c>
      <c r="N515" s="8">
        <f t="shared" ref="N515:N578" si="24">B515/G515</f>
        <v>1.1213111363079185</v>
      </c>
      <c r="O515" s="8">
        <f t="shared" ref="O515:O578" si="25">H515/M515</f>
        <v>1.9193812670491992</v>
      </c>
      <c r="P515" s="8">
        <f t="shared" ref="P515:P578" si="26">(B564-B515)/B515</f>
        <v>0.27786531727730801</v>
      </c>
    </row>
    <row r="516" spans="1:16">
      <c r="A516" s="12">
        <v>34311</v>
      </c>
      <c r="B516">
        <v>4692.1099999999997</v>
      </c>
      <c r="C516">
        <v>4687.8549999999996</v>
      </c>
      <c r="D516">
        <v>4654.7620000000006</v>
      </c>
      <c r="E516">
        <v>4522.378999999999</v>
      </c>
      <c r="F516">
        <v>4389.5355</v>
      </c>
      <c r="G516">
        <v>4194.5733999999993</v>
      </c>
      <c r="H516">
        <v>506.86</v>
      </c>
      <c r="I516">
        <v>569.73</v>
      </c>
      <c r="J516">
        <v>607.84</v>
      </c>
      <c r="K516">
        <v>540.16200000000003</v>
      </c>
      <c r="L516">
        <v>433.23</v>
      </c>
      <c r="M516">
        <v>337.50360000000001</v>
      </c>
      <c r="N516" s="8">
        <f t="shared" si="24"/>
        <v>1.1186143506274084</v>
      </c>
      <c r="O516" s="8">
        <f t="shared" si="25"/>
        <v>1.5017913882992655</v>
      </c>
      <c r="P516" s="8">
        <f t="shared" si="26"/>
        <v>0.24946559223888623</v>
      </c>
    </row>
    <row r="517" spans="1:16">
      <c r="A517" s="12">
        <v>34312</v>
      </c>
      <c r="B517">
        <v>4680.26</v>
      </c>
      <c r="C517">
        <v>4686.1849999999995</v>
      </c>
      <c r="D517">
        <v>4674.5740000000005</v>
      </c>
      <c r="E517">
        <v>4574.0059999999994</v>
      </c>
      <c r="F517">
        <v>4407.0959999999995</v>
      </c>
      <c r="G517">
        <v>4211.9134000000004</v>
      </c>
      <c r="H517">
        <v>589.04</v>
      </c>
      <c r="I517">
        <v>547.95000000000005</v>
      </c>
      <c r="J517">
        <v>578.74199999999996</v>
      </c>
      <c r="K517">
        <v>576.44500000000005</v>
      </c>
      <c r="L517">
        <v>438.90499999999997</v>
      </c>
      <c r="M517">
        <v>347.27300000000002</v>
      </c>
      <c r="N517" s="8">
        <f t="shared" si="24"/>
        <v>1.1111956860271628</v>
      </c>
      <c r="O517" s="8">
        <f t="shared" si="25"/>
        <v>1.6961871495912435</v>
      </c>
      <c r="P517" s="8">
        <f t="shared" si="26"/>
        <v>0.26178673834359617</v>
      </c>
    </row>
    <row r="518" spans="1:16">
      <c r="A518" s="12">
        <v>34313</v>
      </c>
      <c r="B518">
        <v>4644.03</v>
      </c>
      <c r="C518">
        <v>4662.1450000000004</v>
      </c>
      <c r="D518">
        <v>4681.634</v>
      </c>
      <c r="E518">
        <v>4599.9580000000005</v>
      </c>
      <c r="F518">
        <v>4424.2349999999997</v>
      </c>
      <c r="G518">
        <v>4228.5016000000005</v>
      </c>
      <c r="H518">
        <v>433.56</v>
      </c>
      <c r="I518">
        <v>511.3</v>
      </c>
      <c r="J518">
        <v>566.178</v>
      </c>
      <c r="K518">
        <v>573.12599999999998</v>
      </c>
      <c r="L518">
        <v>443.13449999999995</v>
      </c>
      <c r="M518">
        <v>353.75480000000005</v>
      </c>
      <c r="N518" s="8">
        <f t="shared" si="24"/>
        <v>1.0982684741091262</v>
      </c>
      <c r="O518" s="8">
        <f t="shared" si="25"/>
        <v>1.2255946774432458</v>
      </c>
      <c r="P518" s="8">
        <f t="shared" si="26"/>
        <v>0.25870633910633667</v>
      </c>
    </row>
    <row r="519" spans="1:16">
      <c r="A519" s="12">
        <v>34314</v>
      </c>
      <c r="B519">
        <v>4751.58</v>
      </c>
      <c r="C519">
        <v>4697.8050000000003</v>
      </c>
      <c r="D519">
        <v>4690.3160000000007</v>
      </c>
      <c r="E519">
        <v>4639.7260000000006</v>
      </c>
      <c r="F519">
        <v>4446.4684999999999</v>
      </c>
      <c r="G519">
        <v>4245.6343999999999</v>
      </c>
      <c r="H519">
        <v>497.86</v>
      </c>
      <c r="I519">
        <v>465.71</v>
      </c>
      <c r="J519">
        <v>531.98400000000004</v>
      </c>
      <c r="K519">
        <v>575.63400000000001</v>
      </c>
      <c r="L519">
        <v>450.46249999999998</v>
      </c>
      <c r="M519">
        <v>359.91160000000002</v>
      </c>
      <c r="N519" s="8">
        <f t="shared" si="24"/>
        <v>1.119168433344143</v>
      </c>
      <c r="O519" s="8">
        <f t="shared" si="25"/>
        <v>1.3832841175444193</v>
      </c>
      <c r="P519" s="8">
        <f t="shared" si="26"/>
        <v>0.22355511219425955</v>
      </c>
    </row>
    <row r="520" spans="1:16">
      <c r="A520" s="12">
        <v>34316</v>
      </c>
      <c r="B520">
        <v>4929.8100000000004</v>
      </c>
      <c r="C520">
        <v>4840.6949999999997</v>
      </c>
      <c r="D520">
        <v>4739.5579999999991</v>
      </c>
      <c r="E520">
        <v>4685.8729999999996</v>
      </c>
      <c r="F520">
        <v>4477.1485000000002</v>
      </c>
      <c r="G520">
        <v>4266.9668000000001</v>
      </c>
      <c r="H520">
        <v>938.65</v>
      </c>
      <c r="I520">
        <v>718.255</v>
      </c>
      <c r="J520">
        <v>593.19400000000007</v>
      </c>
      <c r="K520">
        <v>610.54200000000003</v>
      </c>
      <c r="L520">
        <v>478.09350000000006</v>
      </c>
      <c r="M520">
        <v>375.57880000000006</v>
      </c>
      <c r="N520" s="8">
        <f t="shared" si="24"/>
        <v>1.1553429475945303</v>
      </c>
      <c r="O520" s="8">
        <f t="shared" si="25"/>
        <v>2.4992092205417342</v>
      </c>
      <c r="P520" s="8">
        <f t="shared" si="26"/>
        <v>0.17324805621311976</v>
      </c>
    </row>
    <row r="521" spans="1:16">
      <c r="A521" s="12">
        <v>34317</v>
      </c>
      <c r="B521">
        <v>5102.96</v>
      </c>
      <c r="C521">
        <v>5016.3850000000002</v>
      </c>
      <c r="D521">
        <v>4821.7280000000001</v>
      </c>
      <c r="E521">
        <v>4738.2449999999999</v>
      </c>
      <c r="F521">
        <v>4520.9804999999997</v>
      </c>
      <c r="G521">
        <v>4291.3127999999997</v>
      </c>
      <c r="H521">
        <v>1051.92</v>
      </c>
      <c r="I521">
        <v>995.28499999999997</v>
      </c>
      <c r="J521">
        <v>702.20600000000002</v>
      </c>
      <c r="K521">
        <v>655.02299999999991</v>
      </c>
      <c r="L521">
        <v>505.08550000000002</v>
      </c>
      <c r="M521">
        <v>394.50020000000006</v>
      </c>
      <c r="N521" s="8">
        <f t="shared" si="24"/>
        <v>1.1891372728643785</v>
      </c>
      <c r="O521" s="8">
        <f t="shared" si="25"/>
        <v>2.6664625265082247</v>
      </c>
      <c r="P521" s="8">
        <f t="shared" si="26"/>
        <v>0.12364392431059616</v>
      </c>
    </row>
    <row r="522" spans="1:16">
      <c r="A522" s="12">
        <v>34318</v>
      </c>
      <c r="B522">
        <v>5161.8</v>
      </c>
      <c r="C522">
        <v>5132.38</v>
      </c>
      <c r="D522">
        <v>4918.0360000000001</v>
      </c>
      <c r="E522">
        <v>4796.3050000000003</v>
      </c>
      <c r="F522">
        <v>4566.7160000000003</v>
      </c>
      <c r="G522">
        <v>4315.7037999999993</v>
      </c>
      <c r="H522">
        <v>1298.98</v>
      </c>
      <c r="I522">
        <v>1175.45</v>
      </c>
      <c r="J522">
        <v>844.19400000000007</v>
      </c>
      <c r="K522">
        <v>711.46800000000007</v>
      </c>
      <c r="L522">
        <v>557.35249999999996</v>
      </c>
      <c r="M522">
        <v>416.3854</v>
      </c>
      <c r="N522" s="8">
        <f t="shared" si="24"/>
        <v>1.196050572330752</v>
      </c>
      <c r="O522" s="8">
        <f t="shared" si="25"/>
        <v>3.1196578938646744</v>
      </c>
      <c r="P522" s="8">
        <f t="shared" si="26"/>
        <v>0.11767019256848374</v>
      </c>
    </row>
    <row r="523" spans="1:16">
      <c r="A523" s="12">
        <v>34319</v>
      </c>
      <c r="B523">
        <v>5331.87</v>
      </c>
      <c r="C523">
        <v>5246.835</v>
      </c>
      <c r="D523">
        <v>5055.6039999999994</v>
      </c>
      <c r="E523">
        <v>4868.6190000000006</v>
      </c>
      <c r="F523">
        <v>4622.4624999999996</v>
      </c>
      <c r="G523">
        <v>4342.4509999999991</v>
      </c>
      <c r="H523">
        <v>1007.27</v>
      </c>
      <c r="I523">
        <v>1153.125</v>
      </c>
      <c r="J523">
        <v>958.93600000000004</v>
      </c>
      <c r="K523">
        <v>762.55700000000002</v>
      </c>
      <c r="L523">
        <v>594.95849999999996</v>
      </c>
      <c r="M523">
        <v>431.43020000000001</v>
      </c>
      <c r="N523" s="8">
        <f t="shared" si="24"/>
        <v>1.227848051710889</v>
      </c>
      <c r="O523" s="8">
        <f t="shared" si="25"/>
        <v>2.3347229748867835</v>
      </c>
      <c r="P523" s="8">
        <f t="shared" si="26"/>
        <v>6.3549936513831007E-2</v>
      </c>
    </row>
    <row r="524" spans="1:16">
      <c r="A524" s="12">
        <v>34320</v>
      </c>
      <c r="B524">
        <v>5274.76</v>
      </c>
      <c r="C524">
        <v>5303.3150000000005</v>
      </c>
      <c r="D524">
        <v>5160.24</v>
      </c>
      <c r="E524">
        <v>4925.2780000000012</v>
      </c>
      <c r="F524">
        <v>4674.4629999999997</v>
      </c>
      <c r="G524">
        <v>4367.648799999999</v>
      </c>
      <c r="H524">
        <v>1090.79</v>
      </c>
      <c r="I524">
        <v>1049.03</v>
      </c>
      <c r="J524">
        <v>1077.5219999999999</v>
      </c>
      <c r="K524">
        <v>804.75299999999993</v>
      </c>
      <c r="L524">
        <v>638.17100000000005</v>
      </c>
      <c r="M524">
        <v>445.60640000000012</v>
      </c>
      <c r="N524" s="8">
        <f t="shared" si="24"/>
        <v>1.2076886768002046</v>
      </c>
      <c r="O524" s="8">
        <f t="shared" si="25"/>
        <v>2.4478777683623925</v>
      </c>
      <c r="P524" s="8">
        <f t="shared" si="26"/>
        <v>7.4282052643153379E-2</v>
      </c>
    </row>
    <row r="525" spans="1:16">
      <c r="A525" s="12">
        <v>34321</v>
      </c>
      <c r="B525">
        <v>5202.1400000000003</v>
      </c>
      <c r="C525">
        <v>5238.45</v>
      </c>
      <c r="D525">
        <v>5214.7060000000001</v>
      </c>
      <c r="E525">
        <v>4977.1319999999996</v>
      </c>
      <c r="F525">
        <v>4725.076</v>
      </c>
      <c r="G525">
        <v>4391.1862000000001</v>
      </c>
      <c r="H525">
        <v>744.23</v>
      </c>
      <c r="I525">
        <v>917.51</v>
      </c>
      <c r="J525">
        <v>1038.6380000000001</v>
      </c>
      <c r="K525">
        <v>815.91600000000017</v>
      </c>
      <c r="L525">
        <v>663.25949999999989</v>
      </c>
      <c r="M525">
        <v>456.33420000000007</v>
      </c>
      <c r="N525" s="8">
        <f t="shared" si="24"/>
        <v>1.1846776162668757</v>
      </c>
      <c r="O525" s="8">
        <f t="shared" si="25"/>
        <v>1.6308880640548087</v>
      </c>
      <c r="P525" s="8">
        <f t="shared" si="26"/>
        <v>7.4609679862518138E-2</v>
      </c>
    </row>
    <row r="526" spans="1:16">
      <c r="A526" s="12">
        <v>34323</v>
      </c>
      <c r="B526">
        <v>5204.0200000000004</v>
      </c>
      <c r="C526">
        <v>5203.08</v>
      </c>
      <c r="D526">
        <v>5234.9179999999997</v>
      </c>
      <c r="E526">
        <v>5028.3229999999994</v>
      </c>
      <c r="F526">
        <v>4775.3509999999997</v>
      </c>
      <c r="G526">
        <v>4414.6433999999999</v>
      </c>
      <c r="H526">
        <v>671.57</v>
      </c>
      <c r="I526">
        <v>707.9</v>
      </c>
      <c r="J526">
        <v>962.56799999999998</v>
      </c>
      <c r="K526">
        <v>832.38700000000006</v>
      </c>
      <c r="L526">
        <v>686.27449999999988</v>
      </c>
      <c r="M526">
        <v>464.95099999999996</v>
      </c>
      <c r="N526" s="8">
        <f t="shared" si="24"/>
        <v>1.1788086892816758</v>
      </c>
      <c r="O526" s="8">
        <f t="shared" si="25"/>
        <v>1.4443887635471266</v>
      </c>
      <c r="P526" s="8">
        <f t="shared" si="26"/>
        <v>4.0472557753429055E-2</v>
      </c>
    </row>
    <row r="527" spans="1:16">
      <c r="A527" s="12">
        <v>34324</v>
      </c>
      <c r="B527">
        <v>5245.87</v>
      </c>
      <c r="C527">
        <v>5224.9449999999997</v>
      </c>
      <c r="D527">
        <v>5251.732</v>
      </c>
      <c r="E527">
        <v>5084.884</v>
      </c>
      <c r="F527">
        <v>4829.4449999999988</v>
      </c>
      <c r="G527">
        <v>4438.3314</v>
      </c>
      <c r="H527">
        <v>554.96</v>
      </c>
      <c r="I527">
        <v>613.26499999999999</v>
      </c>
      <c r="J527">
        <v>813.76400000000001</v>
      </c>
      <c r="K527">
        <v>828.97900000000004</v>
      </c>
      <c r="L527">
        <v>702.71199999999988</v>
      </c>
      <c r="M527">
        <v>471.18919999999991</v>
      </c>
      <c r="N527" s="8">
        <f t="shared" si="24"/>
        <v>1.1819464405023923</v>
      </c>
      <c r="O527" s="8">
        <f t="shared" si="25"/>
        <v>1.1777859085055433</v>
      </c>
      <c r="P527" s="8">
        <f t="shared" si="26"/>
        <v>3.9377643746413789E-2</v>
      </c>
    </row>
    <row r="528" spans="1:16">
      <c r="A528" s="12">
        <v>34325</v>
      </c>
      <c r="B528">
        <v>5474.75</v>
      </c>
      <c r="C528">
        <v>5360.31</v>
      </c>
      <c r="D528">
        <v>5280.308</v>
      </c>
      <c r="E528">
        <v>5167.9560000000001</v>
      </c>
      <c r="F528">
        <v>4883.9569999999994</v>
      </c>
      <c r="G528">
        <v>4468.4228000000003</v>
      </c>
      <c r="H528">
        <v>1040.81</v>
      </c>
      <c r="I528">
        <v>797.88499999999999</v>
      </c>
      <c r="J528">
        <v>820.47200000000009</v>
      </c>
      <c r="K528">
        <v>889.70400000000006</v>
      </c>
      <c r="L528">
        <v>731.41499999999996</v>
      </c>
      <c r="M528">
        <v>487.05460000000005</v>
      </c>
      <c r="N528" s="8">
        <f t="shared" si="24"/>
        <v>1.2252085903777949</v>
      </c>
      <c r="O528" s="8">
        <f t="shared" si="25"/>
        <v>2.1369472744944815</v>
      </c>
      <c r="P528" s="8">
        <f t="shared" si="26"/>
        <v>-8.2889629663455144E-3</v>
      </c>
    </row>
    <row r="529" spans="1:16">
      <c r="A529" s="12">
        <v>34326</v>
      </c>
      <c r="B529">
        <v>5257.96</v>
      </c>
      <c r="C529">
        <v>5366.3549999999996</v>
      </c>
      <c r="D529">
        <v>5276.9479999999994</v>
      </c>
      <c r="E529">
        <v>5218.5940000000001</v>
      </c>
      <c r="F529">
        <v>4929.16</v>
      </c>
      <c r="G529">
        <v>4494.4156000000003</v>
      </c>
      <c r="H529">
        <v>791.52</v>
      </c>
      <c r="I529">
        <v>916.16499999999996</v>
      </c>
      <c r="J529">
        <v>760.61800000000005</v>
      </c>
      <c r="K529">
        <v>919.07</v>
      </c>
      <c r="L529">
        <v>747.35199999999998</v>
      </c>
      <c r="M529">
        <v>498.97460000000001</v>
      </c>
      <c r="N529" s="8">
        <f t="shared" si="24"/>
        <v>1.1698873597715351</v>
      </c>
      <c r="O529" s="8">
        <f t="shared" si="25"/>
        <v>1.5862931700331038</v>
      </c>
      <c r="P529" s="8">
        <f t="shared" si="26"/>
        <v>3.7995724577592781E-2</v>
      </c>
    </row>
    <row r="530" spans="1:16">
      <c r="A530" s="12">
        <v>34327</v>
      </c>
      <c r="B530">
        <v>5320.38</v>
      </c>
      <c r="C530">
        <v>5289.17</v>
      </c>
      <c r="D530">
        <v>5300.5959999999995</v>
      </c>
      <c r="E530">
        <v>5257.6509999999998</v>
      </c>
      <c r="F530">
        <v>4971.7620000000006</v>
      </c>
      <c r="G530">
        <v>4521.4812000000002</v>
      </c>
      <c r="H530">
        <v>574.48</v>
      </c>
      <c r="I530">
        <v>683</v>
      </c>
      <c r="J530">
        <v>726.66800000000001</v>
      </c>
      <c r="K530">
        <v>882.65300000000002</v>
      </c>
      <c r="L530">
        <v>746.59749999999997</v>
      </c>
      <c r="M530">
        <v>506.66699999999997</v>
      </c>
      <c r="N530" s="8">
        <f t="shared" si="24"/>
        <v>1.1766896210914246</v>
      </c>
      <c r="O530" s="8">
        <f t="shared" si="25"/>
        <v>1.1338413593148953</v>
      </c>
      <c r="P530" s="8">
        <f t="shared" si="26"/>
        <v>6.6252786455102783E-2</v>
      </c>
    </row>
    <row r="531" spans="1:16">
      <c r="A531" s="12">
        <v>34330</v>
      </c>
      <c r="B531">
        <v>5491.68</v>
      </c>
      <c r="C531">
        <v>5406.03</v>
      </c>
      <c r="D531">
        <v>5358.1279999999997</v>
      </c>
      <c r="E531">
        <v>5296.5229999999992</v>
      </c>
      <c r="F531">
        <v>5017.3840000000009</v>
      </c>
      <c r="G531">
        <v>4550.2672000000002</v>
      </c>
      <c r="H531">
        <v>787.36</v>
      </c>
      <c r="I531">
        <v>680.92</v>
      </c>
      <c r="J531">
        <v>749.82600000000002</v>
      </c>
      <c r="K531">
        <v>856.19700000000012</v>
      </c>
      <c r="L531">
        <v>755.61</v>
      </c>
      <c r="M531">
        <v>515.76139999999998</v>
      </c>
      <c r="N531" s="8">
        <f t="shared" si="24"/>
        <v>1.2068917623123319</v>
      </c>
      <c r="O531" s="8">
        <f t="shared" si="25"/>
        <v>1.5265973762286205</v>
      </c>
      <c r="P531" s="8">
        <f t="shared" si="26"/>
        <v>3.2736794569239239E-2</v>
      </c>
    </row>
    <row r="532" spans="1:16">
      <c r="A532" s="12">
        <v>34331</v>
      </c>
      <c r="B532">
        <v>5501.75</v>
      </c>
      <c r="C532">
        <v>5496.7150000000001</v>
      </c>
      <c r="D532">
        <v>5409.3040000000001</v>
      </c>
      <c r="E532">
        <v>5330.518</v>
      </c>
      <c r="F532">
        <v>5063.4115000000002</v>
      </c>
      <c r="G532">
        <v>4578.3004000000001</v>
      </c>
      <c r="H532">
        <v>854</v>
      </c>
      <c r="I532">
        <v>820.68</v>
      </c>
      <c r="J532">
        <v>809.63400000000001</v>
      </c>
      <c r="K532">
        <v>811.69899999999984</v>
      </c>
      <c r="L532">
        <v>761.58349999999996</v>
      </c>
      <c r="M532">
        <v>524.57339999999999</v>
      </c>
      <c r="N532" s="8">
        <f t="shared" si="24"/>
        <v>1.2017013999343511</v>
      </c>
      <c r="O532" s="8">
        <f t="shared" si="25"/>
        <v>1.6279895244402405</v>
      </c>
      <c r="P532" s="8">
        <f t="shared" si="26"/>
        <v>2.6507929295224272E-2</v>
      </c>
    </row>
    <row r="533" spans="1:16">
      <c r="A533" s="12">
        <v>34332</v>
      </c>
      <c r="B533">
        <v>5538.07</v>
      </c>
      <c r="C533">
        <v>5519.91</v>
      </c>
      <c r="D533">
        <v>5421.9679999999998</v>
      </c>
      <c r="E533">
        <v>5351.1379999999999</v>
      </c>
      <c r="F533">
        <v>5109.8785000000007</v>
      </c>
      <c r="G533">
        <v>4607.2383999999993</v>
      </c>
      <c r="H533">
        <v>832.99</v>
      </c>
      <c r="I533">
        <v>843.495</v>
      </c>
      <c r="J533">
        <v>768.07</v>
      </c>
      <c r="K533">
        <v>794.27099999999996</v>
      </c>
      <c r="L533">
        <v>778.41399999999999</v>
      </c>
      <c r="M533">
        <v>535.1934</v>
      </c>
      <c r="N533" s="8">
        <f t="shared" si="24"/>
        <v>1.202036777606299</v>
      </c>
      <c r="O533" s="8">
        <f t="shared" si="25"/>
        <v>1.5564280127520258</v>
      </c>
      <c r="P533" s="8">
        <f t="shared" si="26"/>
        <v>-1.4696455624432234E-2</v>
      </c>
    </row>
    <row r="534" spans="1:16">
      <c r="A534" s="12">
        <v>34333</v>
      </c>
      <c r="B534">
        <v>5813.55</v>
      </c>
      <c r="C534">
        <v>5675.81</v>
      </c>
      <c r="D534">
        <v>5533.0860000000002</v>
      </c>
      <c r="E534">
        <v>5405.0170000000007</v>
      </c>
      <c r="F534">
        <v>5165.1475000000028</v>
      </c>
      <c r="G534">
        <v>4641.4367999999986</v>
      </c>
      <c r="H534">
        <v>1007.07</v>
      </c>
      <c r="I534">
        <v>920.03</v>
      </c>
      <c r="J534">
        <v>811.18</v>
      </c>
      <c r="K534">
        <v>785.89899999999989</v>
      </c>
      <c r="L534">
        <v>795.32600000000002</v>
      </c>
      <c r="M534">
        <v>548.82940000000008</v>
      </c>
      <c r="N534" s="8">
        <f t="shared" si="24"/>
        <v>1.2525324054827165</v>
      </c>
      <c r="O534" s="8">
        <f t="shared" si="25"/>
        <v>1.834941787010681</v>
      </c>
      <c r="P534" s="8">
        <f t="shared" si="26"/>
        <v>-5.9664060685811697E-2</v>
      </c>
    </row>
    <row r="535" spans="1:16">
      <c r="A535" s="12">
        <v>34334</v>
      </c>
      <c r="B535">
        <v>6070.56</v>
      </c>
      <c r="C535">
        <v>5942.0550000000003</v>
      </c>
      <c r="D535">
        <v>5683.1220000000003</v>
      </c>
      <c r="E535">
        <v>5491.8590000000004</v>
      </c>
      <c r="F535">
        <v>5234.4955000000009</v>
      </c>
      <c r="G535">
        <v>4681.5305999999991</v>
      </c>
      <c r="H535">
        <v>1424.44</v>
      </c>
      <c r="I535">
        <v>1215.7550000000001</v>
      </c>
      <c r="J535">
        <v>981.17200000000014</v>
      </c>
      <c r="K535">
        <v>853.92</v>
      </c>
      <c r="L535">
        <v>834.91800000000001</v>
      </c>
      <c r="M535">
        <v>572.0716000000001</v>
      </c>
      <c r="N535" s="8">
        <f t="shared" si="24"/>
        <v>1.2967041163845008</v>
      </c>
      <c r="O535" s="8">
        <f t="shared" si="25"/>
        <v>2.4899680389657517</v>
      </c>
      <c r="P535" s="8">
        <f t="shared" si="26"/>
        <v>-0.11605683824886018</v>
      </c>
    </row>
    <row r="536" spans="1:16">
      <c r="A536" s="12">
        <v>34339</v>
      </c>
      <c r="B536">
        <v>6416.84</v>
      </c>
      <c r="C536">
        <v>6243.7</v>
      </c>
      <c r="D536">
        <v>5868.1540000000005</v>
      </c>
      <c r="E536">
        <v>5613.1410000000005</v>
      </c>
      <c r="F536">
        <v>5320.732</v>
      </c>
      <c r="G536">
        <v>4728.1439999999993</v>
      </c>
      <c r="H536">
        <v>1450.28</v>
      </c>
      <c r="I536">
        <v>1437.36</v>
      </c>
      <c r="J536">
        <v>1113.7559999999999</v>
      </c>
      <c r="K536">
        <v>931.79099999999994</v>
      </c>
      <c r="L536">
        <v>882.08900000000017</v>
      </c>
      <c r="M536">
        <v>595.12860000000012</v>
      </c>
      <c r="N536" s="8">
        <f t="shared" si="24"/>
        <v>1.3571583268191496</v>
      </c>
      <c r="O536" s="8">
        <f t="shared" si="25"/>
        <v>2.4369186760642987</v>
      </c>
      <c r="P536" s="8">
        <f t="shared" si="26"/>
        <v>-0.16975177813378553</v>
      </c>
    </row>
    <row r="537" spans="1:16">
      <c r="A537" s="12">
        <v>34340</v>
      </c>
      <c r="B537">
        <v>6454.52</v>
      </c>
      <c r="C537">
        <v>6435.68</v>
      </c>
      <c r="D537">
        <v>6058.7080000000005</v>
      </c>
      <c r="E537">
        <v>5734.0059999999994</v>
      </c>
      <c r="F537">
        <v>5409.4450000000015</v>
      </c>
      <c r="G537">
        <v>4774.6007999999993</v>
      </c>
      <c r="H537">
        <v>1864.38</v>
      </c>
      <c r="I537">
        <v>1657.33</v>
      </c>
      <c r="J537">
        <v>1315.8319999999999</v>
      </c>
      <c r="K537">
        <v>1062.7330000000002</v>
      </c>
      <c r="L537">
        <v>945.85600000000011</v>
      </c>
      <c r="M537">
        <v>627.37980000000016</v>
      </c>
      <c r="N537" s="8">
        <f t="shared" si="24"/>
        <v>1.3518449542420388</v>
      </c>
      <c r="O537" s="8">
        <f t="shared" si="25"/>
        <v>2.9716927449688364</v>
      </c>
      <c r="P537" s="8">
        <f t="shared" si="26"/>
        <v>-0.1830376232469649</v>
      </c>
    </row>
    <row r="538" spans="1:16">
      <c r="A538" s="12">
        <v>34341</v>
      </c>
      <c r="B538">
        <v>6200.59</v>
      </c>
      <c r="C538">
        <v>6327.5550000000003</v>
      </c>
      <c r="D538">
        <v>6191.2120000000004</v>
      </c>
      <c r="E538">
        <v>5806.59</v>
      </c>
      <c r="F538">
        <v>5487.2729999999992</v>
      </c>
      <c r="G538">
        <v>4814.0555999999988</v>
      </c>
      <c r="H538">
        <v>1526.46</v>
      </c>
      <c r="I538">
        <v>1695.42</v>
      </c>
      <c r="J538">
        <v>1454.5260000000001</v>
      </c>
      <c r="K538">
        <v>1111.298</v>
      </c>
      <c r="L538">
        <v>1000.501</v>
      </c>
      <c r="M538">
        <v>649.40279999999996</v>
      </c>
      <c r="N538" s="8">
        <f t="shared" si="24"/>
        <v>1.2880179447865125</v>
      </c>
      <c r="O538" s="8">
        <f t="shared" si="25"/>
        <v>2.3505596218556497</v>
      </c>
      <c r="P538" s="8">
        <f t="shared" si="26"/>
        <v>-0.13978024671845748</v>
      </c>
    </row>
    <row r="539" spans="1:16">
      <c r="A539" s="12">
        <v>34342</v>
      </c>
      <c r="B539">
        <v>6375.15</v>
      </c>
      <c r="C539">
        <v>6287.87</v>
      </c>
      <c r="D539">
        <v>6303.5320000000011</v>
      </c>
      <c r="E539">
        <v>5918.3090000000002</v>
      </c>
      <c r="F539">
        <v>5568.4515000000001</v>
      </c>
      <c r="G539">
        <v>4855.8917999999985</v>
      </c>
      <c r="H539">
        <v>1143.08</v>
      </c>
      <c r="I539">
        <v>1334.77</v>
      </c>
      <c r="J539">
        <v>1481.7280000000001</v>
      </c>
      <c r="K539">
        <v>1146.454</v>
      </c>
      <c r="L539">
        <v>1032.7619999999999</v>
      </c>
      <c r="M539">
        <v>662.02159999999992</v>
      </c>
      <c r="N539" s="8">
        <f t="shared" si="24"/>
        <v>1.312869038803542</v>
      </c>
      <c r="O539" s="8">
        <f t="shared" si="25"/>
        <v>1.7266506107957809</v>
      </c>
      <c r="P539" s="8">
        <f t="shared" si="26"/>
        <v>-0.17268770146584786</v>
      </c>
    </row>
    <row r="540" spans="1:16">
      <c r="A540" s="12">
        <v>34344</v>
      </c>
      <c r="B540">
        <v>6343.83</v>
      </c>
      <c r="C540">
        <v>6359.49</v>
      </c>
      <c r="D540">
        <v>6358.1859999999997</v>
      </c>
      <c r="E540">
        <v>6020.6540000000005</v>
      </c>
      <c r="F540">
        <v>5639.1524999999992</v>
      </c>
      <c r="G540">
        <v>4897.5571999999984</v>
      </c>
      <c r="H540">
        <v>1416.15</v>
      </c>
      <c r="I540">
        <v>1279.615</v>
      </c>
      <c r="J540">
        <v>1480.07</v>
      </c>
      <c r="K540">
        <v>1230.6209999999999</v>
      </c>
      <c r="L540">
        <v>1056.6370000000002</v>
      </c>
      <c r="M540">
        <v>681.10220000000004</v>
      </c>
      <c r="N540" s="8">
        <f t="shared" si="24"/>
        <v>1.2953049328346797</v>
      </c>
      <c r="O540" s="8">
        <f t="shared" si="25"/>
        <v>2.0792033853362977</v>
      </c>
      <c r="P540" s="8">
        <f t="shared" si="26"/>
        <v>-0.15960232225642865</v>
      </c>
    </row>
    <row r="541" spans="1:16">
      <c r="A541" s="12">
        <v>34345</v>
      </c>
      <c r="B541">
        <v>6240.39</v>
      </c>
      <c r="C541">
        <v>6292.11</v>
      </c>
      <c r="D541">
        <v>6322.8960000000006</v>
      </c>
      <c r="E541">
        <v>6095.5250000000005</v>
      </c>
      <c r="F541">
        <v>5696.0239999999994</v>
      </c>
      <c r="G541">
        <v>4937.4447999999984</v>
      </c>
      <c r="H541">
        <v>1198.72</v>
      </c>
      <c r="I541">
        <v>1307.4349999999999</v>
      </c>
      <c r="J541">
        <v>1429.758</v>
      </c>
      <c r="K541">
        <v>1271.7569999999998</v>
      </c>
      <c r="L541">
        <v>1063.9770000000001</v>
      </c>
      <c r="M541">
        <v>696.9162</v>
      </c>
      <c r="N541" s="8">
        <f t="shared" si="24"/>
        <v>1.2638905856729785</v>
      </c>
      <c r="O541" s="8">
        <f t="shared" si="25"/>
        <v>1.7200346325713192</v>
      </c>
      <c r="P541" s="8">
        <f t="shared" si="26"/>
        <v>-0.13514059217452754</v>
      </c>
    </row>
    <row r="542" spans="1:16">
      <c r="A542" s="12">
        <v>34346</v>
      </c>
      <c r="B542">
        <v>6215.21</v>
      </c>
      <c r="C542">
        <v>6227.8</v>
      </c>
      <c r="D542">
        <v>6275.0339999999997</v>
      </c>
      <c r="E542">
        <v>6166.871000000001</v>
      </c>
      <c r="F542">
        <v>5748.6944999999996</v>
      </c>
      <c r="G542">
        <v>4977.3169999999991</v>
      </c>
      <c r="H542">
        <v>887.87</v>
      </c>
      <c r="I542">
        <v>1043.2950000000001</v>
      </c>
      <c r="J542">
        <v>1234.4559999999999</v>
      </c>
      <c r="K542">
        <v>1275.144</v>
      </c>
      <c r="L542">
        <v>1043.4215000000002</v>
      </c>
      <c r="M542">
        <v>709.5046000000001</v>
      </c>
      <c r="N542" s="8">
        <f t="shared" si="24"/>
        <v>1.2487068836483595</v>
      </c>
      <c r="O542" s="8">
        <f t="shared" si="25"/>
        <v>1.2513942827150097</v>
      </c>
      <c r="P542" s="8">
        <f t="shared" si="26"/>
        <v>-0.15130623100426208</v>
      </c>
    </row>
    <row r="543" spans="1:16">
      <c r="A543" s="12">
        <v>34347</v>
      </c>
      <c r="B543">
        <v>5851.4</v>
      </c>
      <c r="C543">
        <v>6033.3050000000003</v>
      </c>
      <c r="D543">
        <v>6205.195999999999</v>
      </c>
      <c r="E543">
        <v>6198.2039999999997</v>
      </c>
      <c r="F543">
        <v>5774.6710000000003</v>
      </c>
      <c r="G543">
        <v>5010.4285999999984</v>
      </c>
      <c r="H543">
        <v>1047.58</v>
      </c>
      <c r="I543">
        <v>967.72500000000002</v>
      </c>
      <c r="J543">
        <v>1138.68</v>
      </c>
      <c r="K543">
        <v>1296.6029999999998</v>
      </c>
      <c r="L543">
        <v>1045.4369999999999</v>
      </c>
      <c r="M543">
        <v>724.67960000000005</v>
      </c>
      <c r="N543" s="8">
        <f t="shared" si="24"/>
        <v>1.1678442039868608</v>
      </c>
      <c r="O543" s="8">
        <f t="shared" si="25"/>
        <v>1.4455767762746459</v>
      </c>
      <c r="P543" s="8">
        <f t="shared" si="26"/>
        <v>-0.11224151485114665</v>
      </c>
    </row>
    <row r="544" spans="1:16">
      <c r="A544" s="12">
        <v>34348</v>
      </c>
      <c r="B544">
        <v>5743.77</v>
      </c>
      <c r="C544">
        <v>5797.585</v>
      </c>
      <c r="D544">
        <v>6078.92</v>
      </c>
      <c r="E544">
        <v>6191.2260000000006</v>
      </c>
      <c r="F544">
        <v>5798.1215000000002</v>
      </c>
      <c r="G544">
        <v>5041.8551999999991</v>
      </c>
      <c r="H544">
        <v>869.69</v>
      </c>
      <c r="I544">
        <v>958.63499999999999</v>
      </c>
      <c r="J544">
        <v>1084.002</v>
      </c>
      <c r="K544">
        <v>1282.865</v>
      </c>
      <c r="L544">
        <v>1034.3819999999998</v>
      </c>
      <c r="M544">
        <v>736.49980000000005</v>
      </c>
      <c r="N544" s="8">
        <f t="shared" si="24"/>
        <v>1.139217564201368</v>
      </c>
      <c r="O544" s="8">
        <f t="shared" si="25"/>
        <v>1.1808421400793321</v>
      </c>
      <c r="P544" s="8">
        <f t="shared" si="26"/>
        <v>-9.1062142112236538E-2</v>
      </c>
    </row>
    <row r="545" spans="1:16">
      <c r="A545" s="12">
        <v>34349</v>
      </c>
      <c r="B545">
        <v>6067.12</v>
      </c>
      <c r="C545">
        <v>5905.4449999999997</v>
      </c>
      <c r="D545">
        <v>6023.5779999999995</v>
      </c>
      <c r="E545">
        <v>6190.8819999999996</v>
      </c>
      <c r="F545">
        <v>5841.3705</v>
      </c>
      <c r="G545">
        <v>5079.3693999999987</v>
      </c>
      <c r="H545">
        <v>892.34</v>
      </c>
      <c r="I545">
        <v>881.01499999999999</v>
      </c>
      <c r="J545">
        <v>979.24</v>
      </c>
      <c r="K545">
        <v>1229.655</v>
      </c>
      <c r="L545">
        <v>1041.7874999999999</v>
      </c>
      <c r="M545">
        <v>749.64940000000001</v>
      </c>
      <c r="N545" s="8">
        <f t="shared" si="24"/>
        <v>1.1944632339597119</v>
      </c>
      <c r="O545" s="8">
        <f t="shared" si="25"/>
        <v>1.190343112393607</v>
      </c>
      <c r="P545" s="8">
        <f t="shared" si="26"/>
        <v>-0.13272854336159493</v>
      </c>
    </row>
    <row r="546" spans="1:16">
      <c r="A546" s="12">
        <v>34351</v>
      </c>
      <c r="B546">
        <v>6054.93</v>
      </c>
      <c r="C546">
        <v>6061.0249999999996</v>
      </c>
      <c r="D546">
        <v>5986.4859999999999</v>
      </c>
      <c r="E546">
        <v>6154.6910000000007</v>
      </c>
      <c r="F546">
        <v>5883.9160000000002</v>
      </c>
      <c r="G546">
        <v>5115.0451999999987</v>
      </c>
      <c r="H546">
        <v>1050.24</v>
      </c>
      <c r="I546">
        <v>971.29</v>
      </c>
      <c r="J546">
        <v>949.5440000000001</v>
      </c>
      <c r="K546">
        <v>1189.6510000000001</v>
      </c>
      <c r="L546">
        <v>1060.721</v>
      </c>
      <c r="M546">
        <v>764.05780000000004</v>
      </c>
      <c r="N546" s="8">
        <f t="shared" si="24"/>
        <v>1.183749070291696</v>
      </c>
      <c r="O546" s="8">
        <f t="shared" si="25"/>
        <v>1.3745556946084445</v>
      </c>
      <c r="P546" s="8">
        <f t="shared" si="26"/>
        <v>-0.11951583255297746</v>
      </c>
    </row>
    <row r="547" spans="1:16">
      <c r="A547" s="12">
        <v>34352</v>
      </c>
      <c r="B547">
        <v>5876.43</v>
      </c>
      <c r="C547">
        <v>5965.68</v>
      </c>
      <c r="D547">
        <v>5918.73</v>
      </c>
      <c r="E547">
        <v>6096.8819999999996</v>
      </c>
      <c r="F547">
        <v>5915.4439999999986</v>
      </c>
      <c r="G547">
        <v>5145.9927999999982</v>
      </c>
      <c r="H547">
        <v>990.65</v>
      </c>
      <c r="I547">
        <v>1020.4450000000001</v>
      </c>
      <c r="J547">
        <v>970.1</v>
      </c>
      <c r="K547">
        <v>1102.2779999999998</v>
      </c>
      <c r="L547">
        <v>1082.5055000000002</v>
      </c>
      <c r="M547">
        <v>774.36</v>
      </c>
      <c r="N547" s="8">
        <f t="shared" si="24"/>
        <v>1.141942911385341</v>
      </c>
      <c r="O547" s="8">
        <f t="shared" si="25"/>
        <v>1.2793145307092308</v>
      </c>
      <c r="P547" s="8">
        <f t="shared" si="26"/>
        <v>-9.3498944086801081E-2</v>
      </c>
    </row>
    <row r="548" spans="1:16">
      <c r="A548" s="12">
        <v>34353</v>
      </c>
      <c r="B548">
        <v>5910.33</v>
      </c>
      <c r="C548">
        <v>5893.38</v>
      </c>
      <c r="D548">
        <v>5930.5160000000005</v>
      </c>
      <c r="E548">
        <v>6067.8560000000007</v>
      </c>
      <c r="F548">
        <v>5937.222999999999</v>
      </c>
      <c r="G548">
        <v>5178.1743999999981</v>
      </c>
      <c r="H548">
        <v>711.35</v>
      </c>
      <c r="I548">
        <v>851</v>
      </c>
      <c r="J548">
        <v>902.85400000000004</v>
      </c>
      <c r="K548">
        <v>1020.7670000000001</v>
      </c>
      <c r="L548">
        <v>1066.0325</v>
      </c>
      <c r="M548">
        <v>781.60760000000005</v>
      </c>
      <c r="N548" s="8">
        <f t="shared" si="24"/>
        <v>1.1413926112646964</v>
      </c>
      <c r="O548" s="8">
        <f t="shared" si="25"/>
        <v>0.91011141652153837</v>
      </c>
      <c r="P548" s="8">
        <f t="shared" si="26"/>
        <v>-9.4319606519432928E-2</v>
      </c>
    </row>
    <row r="549" spans="1:16">
      <c r="A549" s="12">
        <v>34354</v>
      </c>
      <c r="B549">
        <v>5809.65</v>
      </c>
      <c r="C549">
        <v>5859.99</v>
      </c>
      <c r="D549">
        <v>5943.692</v>
      </c>
      <c r="E549">
        <v>6011.3060000000005</v>
      </c>
      <c r="F549">
        <v>5964.8075000000008</v>
      </c>
      <c r="G549">
        <v>5208.2291999999979</v>
      </c>
      <c r="H549">
        <v>652.02</v>
      </c>
      <c r="I549">
        <v>681.68499999999995</v>
      </c>
      <c r="J549">
        <v>859.32</v>
      </c>
      <c r="K549">
        <v>971.66100000000006</v>
      </c>
      <c r="L549">
        <v>1059.0574999999999</v>
      </c>
      <c r="M549">
        <v>787.62199999999996</v>
      </c>
      <c r="N549" s="8">
        <f t="shared" si="24"/>
        <v>1.115475102363007</v>
      </c>
      <c r="O549" s="8">
        <f t="shared" si="25"/>
        <v>0.82783365624627048</v>
      </c>
      <c r="P549" s="8">
        <f t="shared" si="26"/>
        <v>-8.218051001351194E-2</v>
      </c>
    </row>
    <row r="550" spans="1:16">
      <c r="A550" s="12">
        <v>34355</v>
      </c>
      <c r="B550">
        <v>5944.87</v>
      </c>
      <c r="C550">
        <v>5877.26</v>
      </c>
      <c r="D550">
        <v>5919.2420000000002</v>
      </c>
      <c r="E550">
        <v>5971.41</v>
      </c>
      <c r="F550">
        <v>5996.0320000000002</v>
      </c>
      <c r="G550">
        <v>5240.8023999999978</v>
      </c>
      <c r="H550">
        <v>648.85</v>
      </c>
      <c r="I550">
        <v>650.43499999999995</v>
      </c>
      <c r="J550">
        <v>810.62199999999996</v>
      </c>
      <c r="K550">
        <v>894.93099999999993</v>
      </c>
      <c r="L550">
        <v>1062.7760000000001</v>
      </c>
      <c r="M550">
        <v>792.87839999999994</v>
      </c>
      <c r="N550" s="8">
        <f t="shared" si="24"/>
        <v>1.1343434738161473</v>
      </c>
      <c r="O550" s="8">
        <f t="shared" si="25"/>
        <v>0.81834742881127809</v>
      </c>
      <c r="P550" s="8">
        <f t="shared" si="26"/>
        <v>-0.10310906714528666</v>
      </c>
    </row>
    <row r="551" spans="1:16">
      <c r="A551" s="12">
        <v>34356</v>
      </c>
      <c r="B551">
        <v>5970.03</v>
      </c>
      <c r="C551">
        <v>5957.45</v>
      </c>
      <c r="D551">
        <v>5902.2619999999997</v>
      </c>
      <c r="E551">
        <v>5944.3740000000007</v>
      </c>
      <c r="F551">
        <v>6019.9494999999988</v>
      </c>
      <c r="G551">
        <v>5275.676599999998</v>
      </c>
      <c r="H551">
        <v>760.63</v>
      </c>
      <c r="I551">
        <v>704.74</v>
      </c>
      <c r="J551">
        <v>752.7</v>
      </c>
      <c r="K551">
        <v>851.12199999999996</v>
      </c>
      <c r="L551">
        <v>1061.4395</v>
      </c>
      <c r="M551">
        <v>797.84939999999972</v>
      </c>
      <c r="N551" s="8">
        <f t="shared" si="24"/>
        <v>1.1316140947684326</v>
      </c>
      <c r="O551" s="8">
        <f t="shared" si="25"/>
        <v>0.95335034406242614</v>
      </c>
      <c r="P551" s="8">
        <f t="shared" si="26"/>
        <v>-0.10887214972119058</v>
      </c>
    </row>
    <row r="552" spans="1:16">
      <c r="A552" s="12">
        <v>34358</v>
      </c>
      <c r="B552">
        <v>5957.88</v>
      </c>
      <c r="C552">
        <v>5963.9549999999999</v>
      </c>
      <c r="D552">
        <v>5918.5519999999997</v>
      </c>
      <c r="E552">
        <v>5918.6410000000005</v>
      </c>
      <c r="F552">
        <v>6042.7559999999994</v>
      </c>
      <c r="G552">
        <v>5309.8923999999979</v>
      </c>
      <c r="H552">
        <v>693.3</v>
      </c>
      <c r="I552">
        <v>726.96500000000003</v>
      </c>
      <c r="J552">
        <v>693.23</v>
      </c>
      <c r="K552">
        <v>831.66499999999996</v>
      </c>
      <c r="L552">
        <v>1053.4045000000001</v>
      </c>
      <c r="M552">
        <v>806.64259999999979</v>
      </c>
      <c r="N552" s="8">
        <f t="shared" si="24"/>
        <v>1.1220340359439303</v>
      </c>
      <c r="O552" s="8">
        <f t="shared" si="25"/>
        <v>0.85948845250672368</v>
      </c>
      <c r="P552" s="8">
        <f t="shared" si="26"/>
        <v>-0.11894499385687524</v>
      </c>
    </row>
    <row r="553" spans="1:16">
      <c r="A553" s="12">
        <v>34359</v>
      </c>
      <c r="B553">
        <v>5835.51</v>
      </c>
      <c r="C553">
        <v>5896.6949999999997</v>
      </c>
      <c r="D553">
        <v>5903.5880000000006</v>
      </c>
      <c r="E553">
        <v>5917.0520000000006</v>
      </c>
      <c r="F553">
        <v>6057.6279999999988</v>
      </c>
      <c r="G553">
        <v>5342.2637999999979</v>
      </c>
      <c r="H553">
        <v>606.21</v>
      </c>
      <c r="I553">
        <v>649.755</v>
      </c>
      <c r="J553">
        <v>672.202</v>
      </c>
      <c r="K553">
        <v>787.52800000000013</v>
      </c>
      <c r="L553">
        <v>1042.0654999999999</v>
      </c>
      <c r="M553">
        <v>813.66379999999981</v>
      </c>
      <c r="N553" s="8">
        <f t="shared" si="24"/>
        <v>1.0923290609497798</v>
      </c>
      <c r="O553" s="8">
        <f t="shared" si="25"/>
        <v>0.7450374466702343</v>
      </c>
      <c r="P553" s="8">
        <f t="shared" si="26"/>
        <v>-9.0247467659210642E-2</v>
      </c>
    </row>
    <row r="554" spans="1:16">
      <c r="A554" s="12">
        <v>34360</v>
      </c>
      <c r="B554">
        <v>5845.5</v>
      </c>
      <c r="C554">
        <v>5840.5050000000001</v>
      </c>
      <c r="D554">
        <v>5910.7579999999998</v>
      </c>
      <c r="E554">
        <v>5927.2250000000004</v>
      </c>
      <c r="F554">
        <v>6059.2254999999986</v>
      </c>
      <c r="G554">
        <v>5374.478799999998</v>
      </c>
      <c r="H554">
        <v>540.1</v>
      </c>
      <c r="I554">
        <v>573.15499999999997</v>
      </c>
      <c r="J554">
        <v>649.81799999999998</v>
      </c>
      <c r="K554">
        <v>754.56900000000019</v>
      </c>
      <c r="L554">
        <v>1018.7169999999999</v>
      </c>
      <c r="M554">
        <v>819.93499999999995</v>
      </c>
      <c r="N554" s="8">
        <f t="shared" si="24"/>
        <v>1.0876403494232785</v>
      </c>
      <c r="O554" s="8">
        <f t="shared" si="25"/>
        <v>0.65871075146200619</v>
      </c>
      <c r="P554" s="8">
        <f t="shared" si="26"/>
        <v>-7.2623385510221614E-2</v>
      </c>
    </row>
    <row r="555" spans="1:16">
      <c r="A555" s="12">
        <v>34361</v>
      </c>
      <c r="B555">
        <v>6022.39</v>
      </c>
      <c r="C555">
        <v>5933.9449999999997</v>
      </c>
      <c r="D555">
        <v>5926.2619999999997</v>
      </c>
      <c r="E555">
        <v>5922.7520000000004</v>
      </c>
      <c r="F555">
        <v>6056.8169999999991</v>
      </c>
      <c r="G555">
        <v>5411.128999999999</v>
      </c>
      <c r="H555">
        <v>883.41</v>
      </c>
      <c r="I555">
        <v>711.755</v>
      </c>
      <c r="J555">
        <v>696.73</v>
      </c>
      <c r="K555">
        <v>753.67600000000004</v>
      </c>
      <c r="L555">
        <v>991.66549999999984</v>
      </c>
      <c r="M555">
        <v>832.75399999999979</v>
      </c>
      <c r="N555" s="8">
        <f t="shared" si="24"/>
        <v>1.1129636717217426</v>
      </c>
      <c r="O555" s="8">
        <f t="shared" si="25"/>
        <v>1.060829488660517</v>
      </c>
      <c r="P555" s="8">
        <f t="shared" si="26"/>
        <v>-8.9753403549089422E-2</v>
      </c>
    </row>
    <row r="556" spans="1:16">
      <c r="A556" s="12">
        <v>34362</v>
      </c>
      <c r="B556">
        <v>6016.08</v>
      </c>
      <c r="C556">
        <v>6019.2350000000006</v>
      </c>
      <c r="D556">
        <v>5935.4719999999998</v>
      </c>
      <c r="E556">
        <v>5918.8670000000002</v>
      </c>
      <c r="F556">
        <v>6036.7789999999995</v>
      </c>
      <c r="G556">
        <v>5447.4801999999991</v>
      </c>
      <c r="H556">
        <v>784.66</v>
      </c>
      <c r="I556">
        <v>834.03499999999997</v>
      </c>
      <c r="J556">
        <v>701.53599999999994</v>
      </c>
      <c r="K556">
        <v>727.11800000000005</v>
      </c>
      <c r="L556">
        <v>958.38449999999989</v>
      </c>
      <c r="M556">
        <v>844.22179999999992</v>
      </c>
      <c r="N556" s="8">
        <f t="shared" si="24"/>
        <v>1.104378497786922</v>
      </c>
      <c r="O556" s="8">
        <f t="shared" si="25"/>
        <v>0.92944768779958065</v>
      </c>
      <c r="P556" s="8">
        <f t="shared" si="26"/>
        <v>-8.9825933165782315E-2</v>
      </c>
    </row>
    <row r="557" spans="1:16">
      <c r="A557" s="12">
        <v>34365</v>
      </c>
      <c r="B557">
        <v>6115.12</v>
      </c>
      <c r="C557">
        <v>6065.6</v>
      </c>
      <c r="D557">
        <v>5966.92</v>
      </c>
      <c r="E557">
        <v>5942.7359999999999</v>
      </c>
      <c r="F557">
        <v>6019.8089999999993</v>
      </c>
      <c r="G557">
        <v>5486.5027999999984</v>
      </c>
      <c r="H557">
        <v>894.09</v>
      </c>
      <c r="I557">
        <v>839.375</v>
      </c>
      <c r="J557">
        <v>741.69399999999996</v>
      </c>
      <c r="K557">
        <v>717.46199999999999</v>
      </c>
      <c r="L557">
        <v>909.87</v>
      </c>
      <c r="M557">
        <v>857.57939999999985</v>
      </c>
      <c r="N557" s="8">
        <f t="shared" si="24"/>
        <v>1.1145752080906624</v>
      </c>
      <c r="O557" s="8">
        <f t="shared" si="25"/>
        <v>1.042574017053115</v>
      </c>
      <c r="P557" s="8">
        <f t="shared" si="26"/>
        <v>-9.593433980036363E-2</v>
      </c>
    </row>
    <row r="558" spans="1:16">
      <c r="A558" s="12">
        <v>34366</v>
      </c>
      <c r="B558">
        <v>6176.91</v>
      </c>
      <c r="C558">
        <v>6146.0149999999994</v>
      </c>
      <c r="D558">
        <v>6035.2</v>
      </c>
      <c r="E558">
        <v>5969.3940000000002</v>
      </c>
      <c r="F558">
        <v>6018.625</v>
      </c>
      <c r="G558">
        <v>5522.3507999999983</v>
      </c>
      <c r="H558">
        <v>1012.67</v>
      </c>
      <c r="I558">
        <v>953.38</v>
      </c>
      <c r="J558">
        <v>822.9860000000001</v>
      </c>
      <c r="K558">
        <v>747.59400000000005</v>
      </c>
      <c r="L558">
        <v>884.18049999999982</v>
      </c>
      <c r="M558">
        <v>868.49779999999964</v>
      </c>
      <c r="N558" s="8">
        <f t="shared" si="24"/>
        <v>1.1185290872865232</v>
      </c>
      <c r="O558" s="8">
        <f t="shared" si="25"/>
        <v>1.1660018021922456</v>
      </c>
      <c r="P558" s="8">
        <f t="shared" si="26"/>
        <v>-9.8928104829113545E-2</v>
      </c>
    </row>
    <row r="559" spans="1:16">
      <c r="A559" s="12">
        <v>34367</v>
      </c>
      <c r="B559">
        <v>6259.21</v>
      </c>
      <c r="C559">
        <v>6218.06</v>
      </c>
      <c r="D559">
        <v>6117.942</v>
      </c>
      <c r="E559">
        <v>6014.35</v>
      </c>
      <c r="F559">
        <v>6012.8280000000004</v>
      </c>
      <c r="G559">
        <v>5560.4569999999994</v>
      </c>
      <c r="H559">
        <v>969.23</v>
      </c>
      <c r="I559">
        <v>990.95</v>
      </c>
      <c r="J559">
        <v>908.8119999999999</v>
      </c>
      <c r="K559">
        <v>779.31500000000005</v>
      </c>
      <c r="L559">
        <v>875.48799999999994</v>
      </c>
      <c r="M559">
        <v>878.42679999999973</v>
      </c>
      <c r="N559" s="8">
        <f t="shared" si="24"/>
        <v>1.1256646710872866</v>
      </c>
      <c r="O559" s="8">
        <f t="shared" si="25"/>
        <v>1.1033702523647961</v>
      </c>
      <c r="P559" s="8">
        <f t="shared" si="26"/>
        <v>-0.12313534775155338</v>
      </c>
    </row>
    <row r="560" spans="1:16">
      <c r="A560" s="12">
        <v>34368</v>
      </c>
      <c r="B560">
        <v>6362.08</v>
      </c>
      <c r="C560">
        <v>6310.6450000000004</v>
      </c>
      <c r="D560">
        <v>6185.88</v>
      </c>
      <c r="E560">
        <v>6056.0709999999999</v>
      </c>
      <c r="F560">
        <v>6013.7405000000008</v>
      </c>
      <c r="G560">
        <v>5598.331799999999</v>
      </c>
      <c r="H560">
        <v>1231.6199999999999</v>
      </c>
      <c r="I560">
        <v>1100.425</v>
      </c>
      <c r="J560">
        <v>978.45400000000006</v>
      </c>
      <c r="K560">
        <v>837.59199999999987</v>
      </c>
      <c r="L560">
        <v>866.26149999999984</v>
      </c>
      <c r="M560">
        <v>891.26779999999985</v>
      </c>
      <c r="N560" s="8">
        <f t="shared" si="24"/>
        <v>1.1364242469515653</v>
      </c>
      <c r="O560" s="8">
        <f t="shared" si="25"/>
        <v>1.3818742245596667</v>
      </c>
      <c r="P560" s="8">
        <f t="shared" si="26"/>
        <v>-0.13937894525060984</v>
      </c>
    </row>
    <row r="561" spans="1:16">
      <c r="A561" s="12">
        <v>34369</v>
      </c>
      <c r="B561">
        <v>6256.33</v>
      </c>
      <c r="C561">
        <v>6309.2049999999999</v>
      </c>
      <c r="D561">
        <v>6233.93</v>
      </c>
      <c r="E561">
        <v>6084.701</v>
      </c>
      <c r="F561">
        <v>6014.5375000000004</v>
      </c>
      <c r="G561">
        <v>5631.8735999999999</v>
      </c>
      <c r="H561">
        <v>1014.35</v>
      </c>
      <c r="I561">
        <v>1122.9849999999999</v>
      </c>
      <c r="J561">
        <v>1024.3920000000001</v>
      </c>
      <c r="K561">
        <v>862.96399999999994</v>
      </c>
      <c r="L561">
        <v>857.04299999999989</v>
      </c>
      <c r="M561">
        <v>899.41259999999977</v>
      </c>
      <c r="N561" s="8">
        <f t="shared" si="24"/>
        <v>1.1108789799543797</v>
      </c>
      <c r="O561" s="8">
        <f t="shared" si="25"/>
        <v>1.1277916275578086</v>
      </c>
      <c r="P561" s="8">
        <f t="shared" si="26"/>
        <v>-0.12838037635482777</v>
      </c>
    </row>
    <row r="562" spans="1:16">
      <c r="A562" s="12">
        <v>34370</v>
      </c>
      <c r="B562">
        <v>6294.13</v>
      </c>
      <c r="C562">
        <v>6275.23</v>
      </c>
      <c r="D562">
        <v>6269.732</v>
      </c>
      <c r="E562">
        <v>6118.326</v>
      </c>
      <c r="F562">
        <v>6018.4835000000012</v>
      </c>
      <c r="G562">
        <v>5666.1322</v>
      </c>
      <c r="H562">
        <v>788.29</v>
      </c>
      <c r="I562">
        <v>901.32</v>
      </c>
      <c r="J562">
        <v>1003.232</v>
      </c>
      <c r="K562">
        <v>872.46299999999997</v>
      </c>
      <c r="L562">
        <v>852.06399999999996</v>
      </c>
      <c r="M562">
        <v>900.48779999999988</v>
      </c>
      <c r="N562" s="8">
        <f t="shared" si="24"/>
        <v>1.1108335947403416</v>
      </c>
      <c r="O562" s="8">
        <f t="shared" si="25"/>
        <v>0.87540330918420006</v>
      </c>
      <c r="P562" s="8">
        <f t="shared" si="26"/>
        <v>-0.13220889940309469</v>
      </c>
    </row>
    <row r="563" spans="1:16">
      <c r="A563" s="12">
        <v>34379</v>
      </c>
      <c r="B563">
        <v>6015.26</v>
      </c>
      <c r="C563">
        <v>6154.6949999999997</v>
      </c>
      <c r="D563">
        <v>6237.402</v>
      </c>
      <c r="E563">
        <v>6136.3010000000004</v>
      </c>
      <c r="F563">
        <v>6026.6765000000005</v>
      </c>
      <c r="G563">
        <v>5694.2627999999995</v>
      </c>
      <c r="H563">
        <v>589.30999999999995</v>
      </c>
      <c r="I563">
        <v>688.8</v>
      </c>
      <c r="J563">
        <v>918.56</v>
      </c>
      <c r="K563">
        <v>870.77299999999991</v>
      </c>
      <c r="L563">
        <v>829.15050000000008</v>
      </c>
      <c r="M563">
        <v>902.34640000000002</v>
      </c>
      <c r="N563" s="8">
        <f t="shared" si="24"/>
        <v>1.0563720381855226</v>
      </c>
      <c r="O563" s="8">
        <f t="shared" si="25"/>
        <v>0.65308622054678778</v>
      </c>
      <c r="P563" s="8">
        <f t="shared" si="26"/>
        <v>-7.0214753809477989E-2</v>
      </c>
    </row>
    <row r="564" spans="1:16">
      <c r="A564" s="12">
        <v>34380</v>
      </c>
      <c r="B564">
        <v>5985.01</v>
      </c>
      <c r="C564">
        <v>6000.1350000000002</v>
      </c>
      <c r="D564">
        <v>6182.5620000000008</v>
      </c>
      <c r="E564">
        <v>6150.2520000000004</v>
      </c>
      <c r="F564">
        <v>6038.7385000000004</v>
      </c>
      <c r="G564">
        <v>5719.7995999999994</v>
      </c>
      <c r="H564">
        <v>506.85</v>
      </c>
      <c r="I564">
        <v>548.08000000000004</v>
      </c>
      <c r="J564">
        <v>826.08400000000006</v>
      </c>
      <c r="K564">
        <v>867.44799999999998</v>
      </c>
      <c r="L564">
        <v>811.00850000000014</v>
      </c>
      <c r="M564">
        <v>899.10679999999991</v>
      </c>
      <c r="N564" s="8">
        <f t="shared" si="24"/>
        <v>1.0463670790144468</v>
      </c>
      <c r="O564" s="8">
        <f t="shared" si="25"/>
        <v>0.56372613353608281</v>
      </c>
      <c r="P564" s="8">
        <f t="shared" si="26"/>
        <v>-6.6699972096955523E-2</v>
      </c>
    </row>
    <row r="565" spans="1:16">
      <c r="A565" s="12">
        <v>34381</v>
      </c>
      <c r="B565">
        <v>5862.63</v>
      </c>
      <c r="C565">
        <v>5923.82</v>
      </c>
      <c r="D565">
        <v>6082.6720000000005</v>
      </c>
      <c r="E565">
        <v>6134.2759999999998</v>
      </c>
      <c r="F565">
        <v>6028.514000000001</v>
      </c>
      <c r="G565">
        <v>5743.3801999999987</v>
      </c>
      <c r="H565">
        <v>584.05999999999995</v>
      </c>
      <c r="I565">
        <v>545.45500000000004</v>
      </c>
      <c r="J565">
        <v>696.57199999999989</v>
      </c>
      <c r="K565">
        <v>837.51300000000015</v>
      </c>
      <c r="L565">
        <v>795.59449999999993</v>
      </c>
      <c r="M565">
        <v>898.13599999999997</v>
      </c>
      <c r="N565" s="8">
        <f t="shared" si="24"/>
        <v>1.0207629994615368</v>
      </c>
      <c r="O565" s="8">
        <f t="shared" si="25"/>
        <v>0.65030240409024909</v>
      </c>
      <c r="P565" s="8">
        <f t="shared" si="26"/>
        <v>-2.9423654571412487E-2</v>
      </c>
    </row>
    <row r="566" spans="1:16">
      <c r="A566" s="12">
        <v>34382</v>
      </c>
      <c r="B566">
        <v>5905.49</v>
      </c>
      <c r="C566">
        <v>5884.06</v>
      </c>
      <c r="D566">
        <v>6012.5040000000008</v>
      </c>
      <c r="E566">
        <v>6123.2169999999996</v>
      </c>
      <c r="F566">
        <v>6021.0420000000004</v>
      </c>
      <c r="G566">
        <v>5767.6477999999979</v>
      </c>
      <c r="H566">
        <v>474.89</v>
      </c>
      <c r="I566">
        <v>529.47500000000002</v>
      </c>
      <c r="J566">
        <v>588.67999999999995</v>
      </c>
      <c r="K566">
        <v>806.53599999999994</v>
      </c>
      <c r="L566">
        <v>766.827</v>
      </c>
      <c r="M566">
        <v>897.49660000000006</v>
      </c>
      <c r="N566" s="8">
        <f t="shared" si="24"/>
        <v>1.02389920549587</v>
      </c>
      <c r="O566" s="8">
        <f t="shared" si="25"/>
        <v>0.52912735268300737</v>
      </c>
      <c r="P566" s="8">
        <f t="shared" si="26"/>
        <v>-3.890278368094769E-2</v>
      </c>
    </row>
    <row r="567" spans="1:16">
      <c r="A567" s="12">
        <v>34383</v>
      </c>
      <c r="B567">
        <v>5845.47</v>
      </c>
      <c r="C567">
        <v>5875.48</v>
      </c>
      <c r="D567">
        <v>5922.7719999999999</v>
      </c>
      <c r="E567">
        <v>6096.2519999999995</v>
      </c>
      <c r="F567">
        <v>6019.4940000000006</v>
      </c>
      <c r="G567">
        <v>5790.9519999999984</v>
      </c>
      <c r="H567">
        <v>535.32000000000005</v>
      </c>
      <c r="I567">
        <v>505.10500000000002</v>
      </c>
      <c r="J567">
        <v>538.08600000000001</v>
      </c>
      <c r="K567">
        <v>770.65899999999988</v>
      </c>
      <c r="L567">
        <v>744.06049999999982</v>
      </c>
      <c r="M567">
        <v>896.42219999999998</v>
      </c>
      <c r="N567" s="8">
        <f t="shared" si="24"/>
        <v>1.0094143415452246</v>
      </c>
      <c r="O567" s="8">
        <f t="shared" si="25"/>
        <v>0.59717396557113389</v>
      </c>
      <c r="P567" s="8">
        <f t="shared" si="26"/>
        <v>-2.6199775210547747E-2</v>
      </c>
    </row>
    <row r="568" spans="1:16">
      <c r="A568" s="12">
        <v>34384</v>
      </c>
      <c r="B568">
        <v>5813.82</v>
      </c>
      <c r="C568">
        <v>5829.6450000000004</v>
      </c>
      <c r="D568">
        <v>5882.4839999999995</v>
      </c>
      <c r="E568">
        <v>6059.9430000000002</v>
      </c>
      <c r="F568">
        <v>6014.6685000000016</v>
      </c>
      <c r="G568">
        <v>5814.3477999999977</v>
      </c>
      <c r="H568">
        <v>416.84</v>
      </c>
      <c r="I568">
        <v>476.08</v>
      </c>
      <c r="J568">
        <v>503.59199999999998</v>
      </c>
      <c r="K568">
        <v>711.07599999999991</v>
      </c>
      <c r="L568">
        <v>729.33500000000004</v>
      </c>
      <c r="M568">
        <v>896.08779999999979</v>
      </c>
      <c r="N568" s="8">
        <f t="shared" si="24"/>
        <v>0.99990922455653619</v>
      </c>
      <c r="O568" s="8">
        <f t="shared" si="25"/>
        <v>0.46517763103124499</v>
      </c>
      <c r="P568" s="8">
        <f t="shared" si="26"/>
        <v>-1.2444485725392161E-2</v>
      </c>
    </row>
    <row r="569" spans="1:16">
      <c r="A569" s="12">
        <v>34386</v>
      </c>
      <c r="B569">
        <v>5783.89</v>
      </c>
      <c r="C569">
        <v>5798.8549999999996</v>
      </c>
      <c r="D569">
        <v>5842.26</v>
      </c>
      <c r="E569">
        <v>6012.4110000000001</v>
      </c>
      <c r="F569">
        <v>6013.3805000000002</v>
      </c>
      <c r="G569">
        <v>5834.9939999999988</v>
      </c>
      <c r="H569">
        <v>421.98</v>
      </c>
      <c r="I569">
        <v>419.41</v>
      </c>
      <c r="J569">
        <v>486.61800000000005</v>
      </c>
      <c r="K569">
        <v>656.351</v>
      </c>
      <c r="L569">
        <v>717.83299999999986</v>
      </c>
      <c r="M569">
        <v>894.57019999999989</v>
      </c>
      <c r="N569" s="8">
        <f t="shared" si="24"/>
        <v>0.99124180761796865</v>
      </c>
      <c r="O569" s="8">
        <f t="shared" si="25"/>
        <v>0.47171256095944181</v>
      </c>
      <c r="P569" s="8">
        <f t="shared" si="26"/>
        <v>9.1875882840094496E-3</v>
      </c>
    </row>
    <row r="570" spans="1:16">
      <c r="A570" s="12">
        <v>34387</v>
      </c>
      <c r="B570">
        <v>5733.91</v>
      </c>
      <c r="C570">
        <v>5758.9</v>
      </c>
      <c r="D570">
        <v>5816.5159999999996</v>
      </c>
      <c r="E570">
        <v>5949.5940000000001</v>
      </c>
      <c r="F570">
        <v>6002.8325000000004</v>
      </c>
      <c r="G570">
        <v>5851.0759999999973</v>
      </c>
      <c r="H570">
        <v>416.22</v>
      </c>
      <c r="I570">
        <v>419.1</v>
      </c>
      <c r="J570">
        <v>453.05</v>
      </c>
      <c r="K570">
        <v>574.81099999999992</v>
      </c>
      <c r="L570">
        <v>706.20149999999978</v>
      </c>
      <c r="M570">
        <v>884.12160000000006</v>
      </c>
      <c r="N570" s="8">
        <f t="shared" si="24"/>
        <v>0.97997530710590708</v>
      </c>
      <c r="O570" s="8">
        <f t="shared" si="25"/>
        <v>0.470772346247394</v>
      </c>
      <c r="P570" s="8">
        <f t="shared" si="26"/>
        <v>1.803655795085728E-2</v>
      </c>
    </row>
    <row r="571" spans="1:16">
      <c r="A571" s="12">
        <v>34388</v>
      </c>
      <c r="B571">
        <v>5769.19</v>
      </c>
      <c r="C571">
        <v>5751.55</v>
      </c>
      <c r="D571">
        <v>5789.2559999999994</v>
      </c>
      <c r="E571">
        <v>5900.88</v>
      </c>
      <c r="F571">
        <v>5992.790500000001</v>
      </c>
      <c r="G571">
        <v>5864.4005999999981</v>
      </c>
      <c r="H571">
        <v>432</v>
      </c>
      <c r="I571">
        <v>424.11</v>
      </c>
      <c r="J571">
        <v>444.47200000000004</v>
      </c>
      <c r="K571">
        <v>516.57600000000002</v>
      </c>
      <c r="L571">
        <v>689.77</v>
      </c>
      <c r="M571">
        <v>871.72319999999979</v>
      </c>
      <c r="N571" s="8">
        <f t="shared" si="24"/>
        <v>0.9837646493658706</v>
      </c>
      <c r="O571" s="8">
        <f t="shared" si="25"/>
        <v>0.49557015346155764</v>
      </c>
      <c r="P571" s="8">
        <f t="shared" si="26"/>
        <v>2.5889249617364066E-2</v>
      </c>
    </row>
    <row r="572" spans="1:16">
      <c r="A572" s="12">
        <v>34389</v>
      </c>
      <c r="B572">
        <v>5670.71</v>
      </c>
      <c r="C572">
        <v>5719.95</v>
      </c>
      <c r="D572">
        <v>5754.3039999999992</v>
      </c>
      <c r="E572">
        <v>5838.5379999999996</v>
      </c>
      <c r="F572">
        <v>5978.4320000000007</v>
      </c>
      <c r="G572">
        <v>5874.5787999999993</v>
      </c>
      <c r="H572">
        <v>464.42</v>
      </c>
      <c r="I572">
        <v>448.21</v>
      </c>
      <c r="J572">
        <v>430.29200000000003</v>
      </c>
      <c r="K572">
        <v>484.18900000000002</v>
      </c>
      <c r="L572">
        <v>678.32599999999979</v>
      </c>
      <c r="M572">
        <v>855.03199999999981</v>
      </c>
      <c r="N572" s="8">
        <f t="shared" si="24"/>
        <v>0.96529643963580858</v>
      </c>
      <c r="O572" s="8">
        <f t="shared" si="25"/>
        <v>0.54316095771854167</v>
      </c>
      <c r="P572" s="8">
        <f t="shared" si="26"/>
        <v>3.1821412133577601E-2</v>
      </c>
    </row>
    <row r="573" spans="1:16">
      <c r="A573" s="12">
        <v>34390</v>
      </c>
      <c r="B573">
        <v>5666.58</v>
      </c>
      <c r="C573">
        <v>5668.6450000000004</v>
      </c>
      <c r="D573">
        <v>5724.8559999999998</v>
      </c>
      <c r="E573">
        <v>5803.67</v>
      </c>
      <c r="F573">
        <v>5969.9855000000016</v>
      </c>
      <c r="G573">
        <v>5881.2729999999992</v>
      </c>
      <c r="H573">
        <v>514.23</v>
      </c>
      <c r="I573">
        <v>489.32499999999999</v>
      </c>
      <c r="J573">
        <v>449.77</v>
      </c>
      <c r="K573">
        <v>476.68099999999993</v>
      </c>
      <c r="L573">
        <v>673.72699999999986</v>
      </c>
      <c r="M573">
        <v>845.1712</v>
      </c>
      <c r="N573" s="8">
        <f t="shared" si="24"/>
        <v>0.96349548813666708</v>
      </c>
      <c r="O573" s="8">
        <f t="shared" si="25"/>
        <v>0.60843294234351575</v>
      </c>
      <c r="P573" s="8">
        <f t="shared" si="26"/>
        <v>3.8188819358413652E-2</v>
      </c>
    </row>
    <row r="574" spans="1:16">
      <c r="A574" s="12">
        <v>34391</v>
      </c>
      <c r="B574">
        <v>5590.27</v>
      </c>
      <c r="C574">
        <v>5628.4250000000002</v>
      </c>
      <c r="D574">
        <v>5686.1319999999996</v>
      </c>
      <c r="E574">
        <v>5764.1960000000008</v>
      </c>
      <c r="F574">
        <v>5957.224000000002</v>
      </c>
      <c r="G574">
        <v>5887.5832000000009</v>
      </c>
      <c r="H574">
        <v>393.53</v>
      </c>
      <c r="I574">
        <v>453.88</v>
      </c>
      <c r="J574">
        <v>444.08</v>
      </c>
      <c r="K574">
        <v>465.34900000000005</v>
      </c>
      <c r="L574">
        <v>666.3984999999999</v>
      </c>
      <c r="M574">
        <v>831.22599999999977</v>
      </c>
      <c r="N574" s="8">
        <f t="shared" si="24"/>
        <v>0.94950165629931138</v>
      </c>
      <c r="O574" s="8">
        <f t="shared" si="25"/>
        <v>0.47343321792147991</v>
      </c>
      <c r="P574" s="8">
        <f t="shared" si="26"/>
        <v>5.3233564747319759E-2</v>
      </c>
    </row>
    <row r="575" spans="1:16">
      <c r="A575" s="12">
        <v>34393</v>
      </c>
      <c r="B575">
        <v>5414.64</v>
      </c>
      <c r="C575">
        <v>5502.4549999999999</v>
      </c>
      <c r="D575">
        <v>5622.2780000000002</v>
      </c>
      <c r="E575">
        <v>5719.3969999999999</v>
      </c>
      <c r="F575">
        <v>5926.8365000000013</v>
      </c>
      <c r="G575">
        <v>5891.8332000000009</v>
      </c>
      <c r="H575">
        <v>529.41999999999996</v>
      </c>
      <c r="I575">
        <v>461.47500000000002</v>
      </c>
      <c r="J575">
        <v>466.72</v>
      </c>
      <c r="K575">
        <v>459.88499999999999</v>
      </c>
      <c r="L575">
        <v>648.69899999999996</v>
      </c>
      <c r="M575">
        <v>826.92979999999977</v>
      </c>
      <c r="N575" s="8">
        <f t="shared" si="24"/>
        <v>0.91900768677565403</v>
      </c>
      <c r="O575" s="8">
        <f t="shared" si="25"/>
        <v>0.64022363204228472</v>
      </c>
      <c r="P575" s="8">
        <f t="shared" si="26"/>
        <v>5.8079576850907824E-2</v>
      </c>
    </row>
    <row r="576" spans="1:16">
      <c r="A576" s="12">
        <v>34394</v>
      </c>
      <c r="B576">
        <v>5452.44</v>
      </c>
      <c r="C576">
        <v>5433.54</v>
      </c>
      <c r="D576">
        <v>5558.9279999999999</v>
      </c>
      <c r="E576">
        <v>5674.0919999999996</v>
      </c>
      <c r="F576">
        <v>5898.6545000000006</v>
      </c>
      <c r="G576">
        <v>5896.8016000000016</v>
      </c>
      <c r="H576">
        <v>530.14</v>
      </c>
      <c r="I576">
        <v>529.78</v>
      </c>
      <c r="J576">
        <v>486.34799999999996</v>
      </c>
      <c r="K576">
        <v>465.41</v>
      </c>
      <c r="L576">
        <v>635.97299999999996</v>
      </c>
      <c r="M576">
        <v>824.10119999999984</v>
      </c>
      <c r="N576" s="8">
        <f t="shared" si="24"/>
        <v>0.92464362375698683</v>
      </c>
      <c r="O576" s="8">
        <f t="shared" si="25"/>
        <v>0.64329477981587713</v>
      </c>
      <c r="P576" s="8">
        <f t="shared" si="26"/>
        <v>5.225000183404134E-2</v>
      </c>
    </row>
    <row r="577" spans="1:16">
      <c r="A577" s="12">
        <v>34395</v>
      </c>
      <c r="B577">
        <v>5429.37</v>
      </c>
      <c r="C577">
        <v>5440.9049999999997</v>
      </c>
      <c r="D577">
        <v>5510.66</v>
      </c>
      <c r="E577">
        <v>5632.482</v>
      </c>
      <c r="F577">
        <v>5864.3670000000002</v>
      </c>
      <c r="G577">
        <v>5900.4716000000017</v>
      </c>
      <c r="H577">
        <v>482.54</v>
      </c>
      <c r="I577">
        <v>506.34</v>
      </c>
      <c r="J577">
        <v>489.97199999999992</v>
      </c>
      <c r="K577">
        <v>460.13200000000006</v>
      </c>
      <c r="L577">
        <v>615.39549999999997</v>
      </c>
      <c r="M577">
        <v>822.65279999999984</v>
      </c>
      <c r="N577" s="8">
        <f t="shared" si="24"/>
        <v>0.92015865308122124</v>
      </c>
      <c r="O577" s="8">
        <f t="shared" si="25"/>
        <v>0.58656580272990033</v>
      </c>
      <c r="P577" s="8">
        <f t="shared" si="26"/>
        <v>6.4116094500835219E-2</v>
      </c>
    </row>
    <row r="578" spans="1:16">
      <c r="A578" s="12">
        <v>34396</v>
      </c>
      <c r="B578">
        <v>5457.74</v>
      </c>
      <c r="C578">
        <v>5443.5550000000003</v>
      </c>
      <c r="D578">
        <v>5468.8919999999998</v>
      </c>
      <c r="E578">
        <v>5596.8740000000007</v>
      </c>
      <c r="F578">
        <v>5828.4085000000014</v>
      </c>
      <c r="G578">
        <v>5900.1314000000002</v>
      </c>
      <c r="H578">
        <v>387.51</v>
      </c>
      <c r="I578">
        <v>435.02499999999998</v>
      </c>
      <c r="J578">
        <v>464.62799999999999</v>
      </c>
      <c r="K578">
        <v>457.19900000000007</v>
      </c>
      <c r="L578">
        <v>584.13750000000005</v>
      </c>
      <c r="M578">
        <v>809.58679999999958</v>
      </c>
      <c r="N578" s="8">
        <f t="shared" si="24"/>
        <v>0.92502007667151265</v>
      </c>
      <c r="O578" s="8">
        <f t="shared" si="25"/>
        <v>0.47865157880538589</v>
      </c>
      <c r="P578" s="8">
        <f t="shared" si="26"/>
        <v>6.2775068068468012E-2</v>
      </c>
    </row>
    <row r="579" spans="1:16">
      <c r="A579" s="12">
        <v>34397</v>
      </c>
      <c r="B579">
        <v>5672.87</v>
      </c>
      <c r="C579">
        <v>5565.3050000000003</v>
      </c>
      <c r="D579">
        <v>5485.4120000000003</v>
      </c>
      <c r="E579">
        <v>5585.7720000000008</v>
      </c>
      <c r="F579">
        <v>5799.0915000000005</v>
      </c>
      <c r="G579">
        <v>5908.4296000000004</v>
      </c>
      <c r="H579">
        <v>730.91</v>
      </c>
      <c r="I579">
        <v>559.21</v>
      </c>
      <c r="J579">
        <v>532.10400000000004</v>
      </c>
      <c r="K579">
        <v>488.09199999999998</v>
      </c>
      <c r="L579">
        <v>572.22150000000011</v>
      </c>
      <c r="M579">
        <v>808.37459999999987</v>
      </c>
      <c r="N579" s="8">
        <f t="shared" ref="N579:N642" si="27">B579/G579</f>
        <v>0.96013160586698021</v>
      </c>
      <c r="O579" s="8">
        <f t="shared" ref="O579:O642" si="28">H579/M579</f>
        <v>0.90417239730194399</v>
      </c>
      <c r="P579" s="8">
        <f t="shared" ref="P579:P642" si="29">(B628-B579)/B579</f>
        <v>4.136706816831693E-2</v>
      </c>
    </row>
    <row r="580" spans="1:16">
      <c r="A580" s="12">
        <v>34398</v>
      </c>
      <c r="B580">
        <v>5671.46</v>
      </c>
      <c r="C580">
        <v>5672.165</v>
      </c>
      <c r="D580">
        <v>5536.7759999999998</v>
      </c>
      <c r="E580">
        <v>5579.527</v>
      </c>
      <c r="F580">
        <v>5764.5605000000014</v>
      </c>
      <c r="G580">
        <v>5915.4511999999995</v>
      </c>
      <c r="H580">
        <v>625.39</v>
      </c>
      <c r="I580">
        <v>678.15</v>
      </c>
      <c r="J580">
        <v>551.298</v>
      </c>
      <c r="K580">
        <v>509.00900000000001</v>
      </c>
      <c r="L580">
        <v>541.91</v>
      </c>
      <c r="M580">
        <v>809.39279999999997</v>
      </c>
      <c r="N580" s="8">
        <f t="shared" si="27"/>
        <v>0.95875357741096745</v>
      </c>
      <c r="O580" s="8">
        <f t="shared" si="28"/>
        <v>0.77266563280523382</v>
      </c>
      <c r="P580" s="8">
        <f t="shared" si="29"/>
        <v>4.3253412701491398E-2</v>
      </c>
    </row>
    <row r="581" spans="1:16">
      <c r="A581" s="12">
        <v>34400</v>
      </c>
      <c r="B581">
        <v>5647.59</v>
      </c>
      <c r="C581">
        <v>5659.5249999999996</v>
      </c>
      <c r="D581">
        <v>5575.8059999999996</v>
      </c>
      <c r="E581">
        <v>5567.3670000000002</v>
      </c>
      <c r="F581">
        <v>5734.1234999999997</v>
      </c>
      <c r="G581">
        <v>5918.5693999999994</v>
      </c>
      <c r="H581">
        <v>807.47</v>
      </c>
      <c r="I581">
        <v>716.43</v>
      </c>
      <c r="J581">
        <v>606.7639999999999</v>
      </c>
      <c r="K581">
        <v>546.55600000000004</v>
      </c>
      <c r="L581">
        <v>531.56599999999992</v>
      </c>
      <c r="M581">
        <v>809.79499999999996</v>
      </c>
      <c r="N581" s="8">
        <f t="shared" si="27"/>
        <v>0.95421538860387456</v>
      </c>
      <c r="O581" s="8">
        <f t="shared" si="28"/>
        <v>0.99712890299396773</v>
      </c>
      <c r="P581" s="8">
        <f t="shared" si="29"/>
        <v>5.4125742130714215E-2</v>
      </c>
    </row>
    <row r="582" spans="1:16">
      <c r="A582" s="12">
        <v>34401</v>
      </c>
      <c r="B582">
        <v>5456.68</v>
      </c>
      <c r="C582">
        <v>5552.1350000000002</v>
      </c>
      <c r="D582">
        <v>5581.268</v>
      </c>
      <c r="E582">
        <v>5545.9640000000009</v>
      </c>
      <c r="F582">
        <v>5692.2509999999993</v>
      </c>
      <c r="G582">
        <v>5917.6679999999997</v>
      </c>
      <c r="H582">
        <v>555.64</v>
      </c>
      <c r="I582">
        <v>681.55499999999995</v>
      </c>
      <c r="J582">
        <v>621.3839999999999</v>
      </c>
      <c r="K582">
        <v>555.67800000000011</v>
      </c>
      <c r="L582">
        <v>519.93349999999998</v>
      </c>
      <c r="M582">
        <v>803.82780000000002</v>
      </c>
      <c r="N582" s="8">
        <f t="shared" si="27"/>
        <v>0.92209971901093479</v>
      </c>
      <c r="O582" s="8">
        <f t="shared" si="28"/>
        <v>0.69124257707931969</v>
      </c>
      <c r="P582" s="8">
        <f t="shared" si="29"/>
        <v>9.6221511981644373E-2</v>
      </c>
    </row>
    <row r="583" spans="1:16">
      <c r="A583" s="12">
        <v>34402</v>
      </c>
      <c r="B583">
        <v>5466.69</v>
      </c>
      <c r="C583">
        <v>5461.6849999999995</v>
      </c>
      <c r="D583">
        <v>5583.0579999999991</v>
      </c>
      <c r="E583">
        <v>5525.9750000000004</v>
      </c>
      <c r="F583">
        <v>5664.8225000000002</v>
      </c>
      <c r="G583">
        <v>5916.2404000000006</v>
      </c>
      <c r="H583">
        <v>498.59</v>
      </c>
      <c r="I583">
        <v>527.11500000000001</v>
      </c>
      <c r="J583">
        <v>643.6</v>
      </c>
      <c r="K583">
        <v>554.11400000000003</v>
      </c>
      <c r="L583">
        <v>515.39750000000004</v>
      </c>
      <c r="M583">
        <v>797.13979999999981</v>
      </c>
      <c r="N583" s="8">
        <f t="shared" si="27"/>
        <v>0.92401417630020566</v>
      </c>
      <c r="O583" s="8">
        <f t="shared" si="28"/>
        <v>0.62547372493507425</v>
      </c>
      <c r="P583" s="8">
        <f t="shared" si="29"/>
        <v>9.6970927563114179E-2</v>
      </c>
    </row>
    <row r="584" spans="1:16">
      <c r="A584" s="12">
        <v>34403</v>
      </c>
      <c r="B584">
        <v>5366.03</v>
      </c>
      <c r="C584">
        <v>5416.36</v>
      </c>
      <c r="D584">
        <v>5521.69</v>
      </c>
      <c r="E584">
        <v>5503.5510000000004</v>
      </c>
      <c r="F584">
        <v>5633.8734999999997</v>
      </c>
      <c r="G584">
        <v>5907.29</v>
      </c>
      <c r="H584">
        <v>418.52</v>
      </c>
      <c r="I584">
        <v>458.55500000000001</v>
      </c>
      <c r="J584">
        <v>581.12200000000007</v>
      </c>
      <c r="K584">
        <v>556.61300000000006</v>
      </c>
      <c r="L584">
        <v>510.98100000000005</v>
      </c>
      <c r="M584">
        <v>785.36879999999985</v>
      </c>
      <c r="N584" s="8">
        <f t="shared" si="27"/>
        <v>0.9083742291304473</v>
      </c>
      <c r="O584" s="8">
        <f t="shared" si="28"/>
        <v>0.53289613745796882</v>
      </c>
      <c r="P584" s="8">
        <f t="shared" si="29"/>
        <v>0.1064735008935843</v>
      </c>
    </row>
    <row r="585" spans="1:16">
      <c r="A585" s="12">
        <v>34404</v>
      </c>
      <c r="B585">
        <v>5327.57</v>
      </c>
      <c r="C585">
        <v>5346.8</v>
      </c>
      <c r="D585">
        <v>5452.9119999999994</v>
      </c>
      <c r="E585">
        <v>5494.8440000000001</v>
      </c>
      <c r="F585">
        <v>5607.1205</v>
      </c>
      <c r="G585">
        <v>5892.4301999999998</v>
      </c>
      <c r="H585">
        <v>489.21</v>
      </c>
      <c r="I585">
        <v>453.86500000000001</v>
      </c>
      <c r="J585">
        <v>553.88600000000008</v>
      </c>
      <c r="K585">
        <v>552.5920000000001</v>
      </c>
      <c r="L585">
        <v>506.23850000000004</v>
      </c>
      <c r="M585">
        <v>766.66419999999982</v>
      </c>
      <c r="N585" s="8">
        <f t="shared" si="27"/>
        <v>0.90413799046783783</v>
      </c>
      <c r="O585" s="8">
        <f t="shared" si="28"/>
        <v>0.63810205302399681</v>
      </c>
      <c r="P585" s="8">
        <f t="shared" si="29"/>
        <v>0.13081010667152201</v>
      </c>
    </row>
    <row r="586" spans="1:16">
      <c r="A586" s="12">
        <v>34405</v>
      </c>
      <c r="B586">
        <v>5273.1</v>
      </c>
      <c r="C586">
        <v>5300.335</v>
      </c>
      <c r="D586">
        <v>5378.0140000000001</v>
      </c>
      <c r="E586">
        <v>5476.91</v>
      </c>
      <c r="F586">
        <v>5575.5010000000011</v>
      </c>
      <c r="G586">
        <v>5869.5553999999993</v>
      </c>
      <c r="H586">
        <v>393.76</v>
      </c>
      <c r="I586">
        <v>441.48500000000001</v>
      </c>
      <c r="J586">
        <v>471.14400000000006</v>
      </c>
      <c r="K586">
        <v>538.95399999999995</v>
      </c>
      <c r="L586">
        <v>502.18200000000007</v>
      </c>
      <c r="M586">
        <v>745.5337999999997</v>
      </c>
      <c r="N586" s="8">
        <f t="shared" si="27"/>
        <v>0.89838150262624683</v>
      </c>
      <c r="O586" s="8">
        <f t="shared" si="28"/>
        <v>0.52815848188237768</v>
      </c>
      <c r="P586" s="8">
        <f t="shared" si="29"/>
        <v>0.13868123115434938</v>
      </c>
    </row>
    <row r="587" spans="1:16">
      <c r="A587" s="12">
        <v>34407</v>
      </c>
      <c r="B587">
        <v>5333.87</v>
      </c>
      <c r="C587">
        <v>5303.4850000000006</v>
      </c>
      <c r="D587">
        <v>5353.4519999999993</v>
      </c>
      <c r="E587">
        <v>5467.36</v>
      </c>
      <c r="F587">
        <v>5549.9210000000003</v>
      </c>
      <c r="G587">
        <v>5847.1423999999997</v>
      </c>
      <c r="H587">
        <v>403.92</v>
      </c>
      <c r="I587">
        <v>398.84</v>
      </c>
      <c r="J587">
        <v>440.8</v>
      </c>
      <c r="K587">
        <v>531.09199999999998</v>
      </c>
      <c r="L587">
        <v>495.61200000000008</v>
      </c>
      <c r="M587">
        <v>716.32459999999958</v>
      </c>
      <c r="N587" s="8">
        <f t="shared" si="27"/>
        <v>0.91221824869529433</v>
      </c>
      <c r="O587" s="8">
        <f t="shared" si="28"/>
        <v>0.56387844281768384</v>
      </c>
      <c r="P587" s="8">
        <f t="shared" si="29"/>
        <v>0.1365012645602536</v>
      </c>
    </row>
    <row r="588" spans="1:16">
      <c r="A588" s="12">
        <v>34408</v>
      </c>
      <c r="B588">
        <v>5274.24</v>
      </c>
      <c r="C588">
        <v>5304.0550000000003</v>
      </c>
      <c r="D588">
        <v>5314.9619999999995</v>
      </c>
      <c r="E588">
        <v>5449.01</v>
      </c>
      <c r="F588">
        <v>5522.9420000000009</v>
      </c>
      <c r="G588">
        <v>5828.6153999999988</v>
      </c>
      <c r="H588">
        <v>343.25</v>
      </c>
      <c r="I588">
        <v>373.58499999999998</v>
      </c>
      <c r="J588">
        <v>409.73199999999997</v>
      </c>
      <c r="K588">
        <v>526.66599999999994</v>
      </c>
      <c r="L588">
        <v>491.9325</v>
      </c>
      <c r="M588">
        <v>692.66039999999975</v>
      </c>
      <c r="N588" s="8">
        <f t="shared" si="27"/>
        <v>0.90488729107087784</v>
      </c>
      <c r="O588" s="8">
        <f t="shared" si="28"/>
        <v>0.49555308777577023</v>
      </c>
      <c r="P588" s="8">
        <f t="shared" si="29"/>
        <v>0.15505172309185791</v>
      </c>
    </row>
    <row r="589" spans="1:16">
      <c r="A589" s="12">
        <v>34409</v>
      </c>
      <c r="B589">
        <v>5331.34</v>
      </c>
      <c r="C589">
        <v>5302.79</v>
      </c>
      <c r="D589">
        <v>5308.0239999999994</v>
      </c>
      <c r="E589">
        <v>5414.8569999999991</v>
      </c>
      <c r="F589">
        <v>5500.3145000000013</v>
      </c>
      <c r="G589">
        <v>5807.7392</v>
      </c>
      <c r="H589">
        <v>380.68</v>
      </c>
      <c r="I589">
        <v>361.96499999999997</v>
      </c>
      <c r="J589">
        <v>402.16400000000004</v>
      </c>
      <c r="K589">
        <v>491.64300000000003</v>
      </c>
      <c r="L589">
        <v>489.86750000000001</v>
      </c>
      <c r="M589">
        <v>677.41239999999971</v>
      </c>
      <c r="N589" s="8">
        <f t="shared" si="27"/>
        <v>0.91797166098643002</v>
      </c>
      <c r="O589" s="8">
        <f t="shared" si="28"/>
        <v>0.56196195995231291</v>
      </c>
      <c r="P589" s="8">
        <f t="shared" si="29"/>
        <v>0.14694992253354683</v>
      </c>
    </row>
    <row r="590" spans="1:16">
      <c r="A590" s="12">
        <v>34410</v>
      </c>
      <c r="B590">
        <v>5397.06</v>
      </c>
      <c r="C590">
        <v>5364.2</v>
      </c>
      <c r="D590">
        <v>5321.9220000000005</v>
      </c>
      <c r="E590">
        <v>5387.4169999999995</v>
      </c>
      <c r="F590">
        <v>5483.4720000000007</v>
      </c>
      <c r="G590">
        <v>5788.8037999999997</v>
      </c>
      <c r="H590">
        <v>390.8</v>
      </c>
      <c r="I590">
        <v>385.74</v>
      </c>
      <c r="J590">
        <v>382.48200000000003</v>
      </c>
      <c r="K590">
        <v>468.18400000000008</v>
      </c>
      <c r="L590">
        <v>488.59649999999999</v>
      </c>
      <c r="M590">
        <v>656.90539999999976</v>
      </c>
      <c r="N590" s="8">
        <f t="shared" si="27"/>
        <v>0.93232733159828296</v>
      </c>
      <c r="O590" s="8">
        <f t="shared" si="28"/>
        <v>0.59491062183382892</v>
      </c>
      <c r="P590" s="8">
        <f t="shared" si="29"/>
        <v>0.11464945729712094</v>
      </c>
    </row>
    <row r="591" spans="1:16">
      <c r="A591" s="12">
        <v>34411</v>
      </c>
      <c r="B591">
        <v>5274.81</v>
      </c>
      <c r="C591">
        <v>5335.9350000000004</v>
      </c>
      <c r="D591">
        <v>5322.264000000001</v>
      </c>
      <c r="E591">
        <v>5350.1390000000001</v>
      </c>
      <c r="F591">
        <v>5458.7529999999988</v>
      </c>
      <c r="G591">
        <v>5769.4922000000006</v>
      </c>
      <c r="H591">
        <v>456.74</v>
      </c>
      <c r="I591">
        <v>423.77</v>
      </c>
      <c r="J591">
        <v>395.07800000000003</v>
      </c>
      <c r="K591">
        <v>433.11100000000005</v>
      </c>
      <c r="L591">
        <v>489.83350000000002</v>
      </c>
      <c r="M591">
        <v>642.06579999999985</v>
      </c>
      <c r="N591" s="8">
        <f t="shared" si="27"/>
        <v>0.91425897065949757</v>
      </c>
      <c r="O591" s="8">
        <f t="shared" si="28"/>
        <v>0.71136011293546564</v>
      </c>
      <c r="P591" s="8">
        <f t="shared" si="29"/>
        <v>0.13430625937237542</v>
      </c>
    </row>
    <row r="592" spans="1:16">
      <c r="A592" s="12">
        <v>34412</v>
      </c>
      <c r="B592">
        <v>5194.63</v>
      </c>
      <c r="C592">
        <v>5234.72</v>
      </c>
      <c r="D592">
        <v>5294.4160000000002</v>
      </c>
      <c r="E592">
        <v>5323.9339999999993</v>
      </c>
      <c r="F592">
        <v>5434.9490000000014</v>
      </c>
      <c r="G592">
        <v>5749.0806000000002</v>
      </c>
      <c r="H592">
        <v>352.96</v>
      </c>
      <c r="I592">
        <v>404.85</v>
      </c>
      <c r="J592">
        <v>384.88600000000002</v>
      </c>
      <c r="K592">
        <v>412.84300000000002</v>
      </c>
      <c r="L592">
        <v>484.26049999999998</v>
      </c>
      <c r="M592">
        <v>631.36759999999981</v>
      </c>
      <c r="N592" s="8">
        <f t="shared" si="27"/>
        <v>0.90355838810122091</v>
      </c>
      <c r="O592" s="8">
        <f t="shared" si="28"/>
        <v>0.55904040688815848</v>
      </c>
      <c r="P592" s="8">
        <f t="shared" si="29"/>
        <v>0.14437601908124342</v>
      </c>
    </row>
    <row r="593" spans="1:16">
      <c r="A593" s="12">
        <v>34414</v>
      </c>
      <c r="B593">
        <v>5220.7299999999996</v>
      </c>
      <c r="C593">
        <v>5207.68</v>
      </c>
      <c r="D593">
        <v>5283.7140000000009</v>
      </c>
      <c r="E593">
        <v>5299.3379999999988</v>
      </c>
      <c r="F593">
        <v>5412.6565000000001</v>
      </c>
      <c r="G593">
        <v>5736.4672</v>
      </c>
      <c r="H593">
        <v>304.14</v>
      </c>
      <c r="I593">
        <v>328.55</v>
      </c>
      <c r="J593">
        <v>377.06400000000002</v>
      </c>
      <c r="K593">
        <v>393.39800000000002</v>
      </c>
      <c r="L593">
        <v>473.75599999999997</v>
      </c>
      <c r="M593">
        <v>616.49879999999985</v>
      </c>
      <c r="N593" s="8">
        <f t="shared" si="27"/>
        <v>0.91009497971155484</v>
      </c>
      <c r="O593" s="8">
        <f t="shared" si="28"/>
        <v>0.49333429359473213</v>
      </c>
      <c r="P593" s="8">
        <f t="shared" si="29"/>
        <v>0.13121919731531806</v>
      </c>
    </row>
    <row r="594" spans="1:16">
      <c r="A594" s="12">
        <v>34415</v>
      </c>
      <c r="B594">
        <v>5261.84</v>
      </c>
      <c r="C594">
        <v>5241.2849999999999</v>
      </c>
      <c r="D594">
        <v>5269.8140000000003</v>
      </c>
      <c r="E594">
        <v>5288.918999999999</v>
      </c>
      <c r="F594">
        <v>5396.2349999999997</v>
      </c>
      <c r="G594">
        <v>5726.8285999999998</v>
      </c>
      <c r="H594">
        <v>398.08</v>
      </c>
      <c r="I594">
        <v>351.11</v>
      </c>
      <c r="J594">
        <v>380.54399999999998</v>
      </c>
      <c r="K594">
        <v>391.35400000000004</v>
      </c>
      <c r="L594">
        <v>473.98349999999999</v>
      </c>
      <c r="M594">
        <v>607.06659999999988</v>
      </c>
      <c r="N594" s="8">
        <f t="shared" si="27"/>
        <v>0.91880521795256809</v>
      </c>
      <c r="O594" s="8">
        <f t="shared" si="28"/>
        <v>0.65574353785894346</v>
      </c>
      <c r="P594" s="8">
        <f t="shared" si="29"/>
        <v>0.10820169370410353</v>
      </c>
    </row>
    <row r="595" spans="1:16">
      <c r="A595" s="12">
        <v>34416</v>
      </c>
      <c r="B595">
        <v>5331.27</v>
      </c>
      <c r="C595">
        <v>5296.5550000000003</v>
      </c>
      <c r="D595">
        <v>5256.6560000000009</v>
      </c>
      <c r="E595">
        <v>5289.2889999999998</v>
      </c>
      <c r="F595">
        <v>5392.0664999999999</v>
      </c>
      <c r="G595">
        <v>5712.1116000000002</v>
      </c>
      <c r="H595">
        <v>498.22</v>
      </c>
      <c r="I595">
        <v>448.15</v>
      </c>
      <c r="J595">
        <v>402.02800000000002</v>
      </c>
      <c r="K595">
        <v>392.255</v>
      </c>
      <c r="L595">
        <v>472.42349999999999</v>
      </c>
      <c r="M595">
        <v>599.18419999999981</v>
      </c>
      <c r="N595" s="8">
        <f t="shared" si="27"/>
        <v>0.93332735305801806</v>
      </c>
      <c r="O595" s="8">
        <f t="shared" si="28"/>
        <v>0.83149722572791507</v>
      </c>
      <c r="P595" s="8">
        <f t="shared" si="29"/>
        <v>9.1237172381064893E-2</v>
      </c>
    </row>
    <row r="596" spans="1:16">
      <c r="A596" s="12">
        <v>34417</v>
      </c>
      <c r="B596">
        <v>5326.99</v>
      </c>
      <c r="C596">
        <v>5329.13</v>
      </c>
      <c r="D596">
        <v>5267.0919999999996</v>
      </c>
      <c r="E596">
        <v>5294.6780000000008</v>
      </c>
      <c r="F596">
        <v>5385.7939999999999</v>
      </c>
      <c r="G596">
        <v>5697.5527999999995</v>
      </c>
      <c r="H596">
        <v>435.77</v>
      </c>
      <c r="I596">
        <v>466.995</v>
      </c>
      <c r="J596">
        <v>397.83399999999995</v>
      </c>
      <c r="K596">
        <v>396.45600000000002</v>
      </c>
      <c r="L596">
        <v>467.70499999999998</v>
      </c>
      <c r="M596">
        <v>586.89479999999992</v>
      </c>
      <c r="N596" s="8">
        <f t="shared" si="27"/>
        <v>0.93496105907083482</v>
      </c>
      <c r="O596" s="8">
        <f t="shared" si="28"/>
        <v>0.74250104107243764</v>
      </c>
      <c r="P596" s="8">
        <f t="shared" si="29"/>
        <v>8.2998090854309869E-2</v>
      </c>
    </row>
    <row r="597" spans="1:16">
      <c r="A597" s="12">
        <v>34418</v>
      </c>
      <c r="B597">
        <v>5352.87</v>
      </c>
      <c r="C597">
        <v>5339.93</v>
      </c>
      <c r="D597">
        <v>5298.74</v>
      </c>
      <c r="E597">
        <v>5296.5779999999995</v>
      </c>
      <c r="F597">
        <v>5381.9689999999991</v>
      </c>
      <c r="G597">
        <v>5687.0816000000004</v>
      </c>
      <c r="H597">
        <v>361.53</v>
      </c>
      <c r="I597">
        <v>398.65</v>
      </c>
      <c r="J597">
        <v>399.548</v>
      </c>
      <c r="K597">
        <v>392.21699999999998</v>
      </c>
      <c r="L597">
        <v>461.6545000000001</v>
      </c>
      <c r="M597">
        <v>574.3123999999998</v>
      </c>
      <c r="N597" s="8">
        <f t="shared" si="27"/>
        <v>0.94123319770899705</v>
      </c>
      <c r="O597" s="8">
        <f t="shared" si="28"/>
        <v>0.62950059932538471</v>
      </c>
      <c r="P597" s="8">
        <f t="shared" si="29"/>
        <v>7.8894125954861671E-2</v>
      </c>
    </row>
    <row r="598" spans="1:16">
      <c r="A598" s="12">
        <v>34419</v>
      </c>
      <c r="B598">
        <v>5332.21</v>
      </c>
      <c r="C598">
        <v>5342.54</v>
      </c>
      <c r="D598">
        <v>5321.0360000000001</v>
      </c>
      <c r="E598">
        <v>5302.3750000000009</v>
      </c>
      <c r="F598">
        <v>5375.6925000000001</v>
      </c>
      <c r="G598">
        <v>5675.5192000000006</v>
      </c>
      <c r="H598">
        <v>457.65</v>
      </c>
      <c r="I598">
        <v>409.59</v>
      </c>
      <c r="J598">
        <v>430.25</v>
      </c>
      <c r="K598">
        <v>403.65700000000004</v>
      </c>
      <c r="L598">
        <v>465.16150000000005</v>
      </c>
      <c r="M598">
        <v>569.23839999999984</v>
      </c>
      <c r="N598" s="8">
        <f t="shared" si="27"/>
        <v>0.9395105209052943</v>
      </c>
      <c r="O598" s="8">
        <f t="shared" si="28"/>
        <v>0.80396895219999231</v>
      </c>
      <c r="P598" s="8">
        <f t="shared" si="29"/>
        <v>9.754867118886909E-2</v>
      </c>
    </row>
    <row r="599" spans="1:16">
      <c r="A599" s="12">
        <v>34421</v>
      </c>
      <c r="B599">
        <v>5331.9</v>
      </c>
      <c r="C599">
        <v>5332.0550000000003</v>
      </c>
      <c r="D599">
        <v>5335.0479999999998</v>
      </c>
      <c r="E599">
        <v>5302.4310000000005</v>
      </c>
      <c r="F599">
        <v>5358.6439999999993</v>
      </c>
      <c r="G599">
        <v>5665.9641999999994</v>
      </c>
      <c r="H599">
        <v>338.98</v>
      </c>
      <c r="I599">
        <v>398.315</v>
      </c>
      <c r="J599">
        <v>418.43</v>
      </c>
      <c r="K599">
        <v>399.48699999999997</v>
      </c>
      <c r="L599">
        <v>445.565</v>
      </c>
      <c r="M599">
        <v>562.97759999999982</v>
      </c>
      <c r="N599" s="8">
        <f t="shared" si="27"/>
        <v>0.9410401851815442</v>
      </c>
      <c r="O599" s="8">
        <f t="shared" si="28"/>
        <v>0.60211987119913857</v>
      </c>
      <c r="P599" s="8">
        <f t="shared" si="29"/>
        <v>8.9062060428740375E-2</v>
      </c>
    </row>
    <row r="600" spans="1:16">
      <c r="A600" s="12">
        <v>34423</v>
      </c>
      <c r="B600">
        <v>5320.06</v>
      </c>
      <c r="C600">
        <v>5325.98</v>
      </c>
      <c r="D600">
        <v>5332.8060000000005</v>
      </c>
      <c r="E600">
        <v>5294.7310000000007</v>
      </c>
      <c r="F600">
        <v>5341.0739999999996</v>
      </c>
      <c r="G600">
        <v>5653.4680000000008</v>
      </c>
      <c r="H600">
        <v>309.06</v>
      </c>
      <c r="I600">
        <v>324.02</v>
      </c>
      <c r="J600">
        <v>380.59799999999996</v>
      </c>
      <c r="K600">
        <v>391.31299999999999</v>
      </c>
      <c r="L600">
        <v>429.74850000000004</v>
      </c>
      <c r="M600">
        <v>556.18179999999984</v>
      </c>
      <c r="N600" s="8">
        <f t="shared" si="27"/>
        <v>0.94102593310866878</v>
      </c>
      <c r="O600" s="8">
        <f t="shared" si="28"/>
        <v>0.55568161345804568</v>
      </c>
      <c r="P600" s="8">
        <f t="shared" si="29"/>
        <v>0.10369055988090348</v>
      </c>
    </row>
    <row r="601" spans="1:16">
      <c r="A601" s="12">
        <v>34424</v>
      </c>
      <c r="B601">
        <v>5249.22</v>
      </c>
      <c r="C601">
        <v>5284.64</v>
      </c>
      <c r="D601">
        <v>5317.2520000000004</v>
      </c>
      <c r="E601">
        <v>5292.1720000000005</v>
      </c>
      <c r="F601">
        <v>5321.1554999999998</v>
      </c>
      <c r="G601">
        <v>5639.0517999999993</v>
      </c>
      <c r="H601">
        <v>365.86</v>
      </c>
      <c r="I601">
        <v>337.46</v>
      </c>
      <c r="J601">
        <v>366.61599999999999</v>
      </c>
      <c r="K601">
        <v>382.22500000000002</v>
      </c>
      <c r="L601">
        <v>407.66800000000001</v>
      </c>
      <c r="M601">
        <v>548.28639999999996</v>
      </c>
      <c r="N601" s="8">
        <f t="shared" si="27"/>
        <v>0.93086926422630145</v>
      </c>
      <c r="O601" s="8">
        <f t="shared" si="28"/>
        <v>0.66727899871308138</v>
      </c>
      <c r="P601" s="8">
        <f t="shared" si="29"/>
        <v>0.13054891964901447</v>
      </c>
    </row>
    <row r="602" spans="1:16">
      <c r="A602" s="12">
        <v>34425</v>
      </c>
      <c r="B602">
        <v>5308.87</v>
      </c>
      <c r="C602">
        <v>5279.0450000000001</v>
      </c>
      <c r="D602">
        <v>5308.4520000000002</v>
      </c>
      <c r="E602">
        <v>5303.5959999999995</v>
      </c>
      <c r="F602">
        <v>5313.7649999999994</v>
      </c>
      <c r="G602">
        <v>5626.0715999999993</v>
      </c>
      <c r="H602">
        <v>340.38</v>
      </c>
      <c r="I602">
        <v>353.12</v>
      </c>
      <c r="J602">
        <v>362.38600000000008</v>
      </c>
      <c r="K602">
        <v>380.96699999999998</v>
      </c>
      <c r="L602">
        <v>396.90499999999997</v>
      </c>
      <c r="M602">
        <v>541.22799999999995</v>
      </c>
      <c r="N602" s="8">
        <f t="shared" si="27"/>
        <v>0.94361934533502922</v>
      </c>
      <c r="O602" s="8">
        <f t="shared" si="28"/>
        <v>0.62890316095989129</v>
      </c>
      <c r="P602" s="8">
        <f t="shared" si="29"/>
        <v>0.10975782040245863</v>
      </c>
    </row>
    <row r="603" spans="1:16">
      <c r="A603" s="12">
        <v>34426</v>
      </c>
      <c r="B603">
        <v>5420.98</v>
      </c>
      <c r="C603">
        <v>5364.9249999999993</v>
      </c>
      <c r="D603">
        <v>5326.2060000000001</v>
      </c>
      <c r="E603">
        <v>5323.621000000001</v>
      </c>
      <c r="F603">
        <v>5311.4794999999995</v>
      </c>
      <c r="G603">
        <v>5617.780999999999</v>
      </c>
      <c r="H603">
        <v>417.38</v>
      </c>
      <c r="I603">
        <v>378.88</v>
      </c>
      <c r="J603">
        <v>354.33199999999999</v>
      </c>
      <c r="K603">
        <v>392.29100000000005</v>
      </c>
      <c r="L603">
        <v>392.84450000000004</v>
      </c>
      <c r="M603">
        <v>537.45140000000004</v>
      </c>
      <c r="N603" s="8">
        <f t="shared" si="27"/>
        <v>0.96496819651745069</v>
      </c>
      <c r="O603" s="8">
        <f t="shared" si="28"/>
        <v>0.77659114852059175</v>
      </c>
      <c r="P603" s="8">
        <f t="shared" si="29"/>
        <v>9.969968529675452E-2</v>
      </c>
    </row>
    <row r="604" spans="1:16">
      <c r="A604" s="12">
        <v>34430</v>
      </c>
      <c r="B604">
        <v>5481.86</v>
      </c>
      <c r="C604">
        <v>5451.42</v>
      </c>
      <c r="D604">
        <v>5356.1980000000003</v>
      </c>
      <c r="E604">
        <v>5345.6229999999996</v>
      </c>
      <c r="F604">
        <v>5317.2709999999988</v>
      </c>
      <c r="G604">
        <v>5610.5081999999984</v>
      </c>
      <c r="H604">
        <v>500.17</v>
      </c>
      <c r="I604">
        <v>458.77499999999998</v>
      </c>
      <c r="J604">
        <v>386.57</v>
      </c>
      <c r="K604">
        <v>402.5</v>
      </c>
      <c r="L604">
        <v>396.92700000000002</v>
      </c>
      <c r="M604">
        <v>536.65279999999996</v>
      </c>
      <c r="N604" s="8">
        <f t="shared" si="27"/>
        <v>0.97707013421707523</v>
      </c>
      <c r="O604" s="8">
        <f t="shared" si="28"/>
        <v>0.93201787077231324</v>
      </c>
      <c r="P604" s="8">
        <f t="shared" si="29"/>
        <v>8.660564115099624E-2</v>
      </c>
    </row>
    <row r="605" spans="1:16">
      <c r="A605" s="12">
        <v>34431</v>
      </c>
      <c r="B605">
        <v>5475.68</v>
      </c>
      <c r="C605">
        <v>5478.77</v>
      </c>
      <c r="D605">
        <v>5387.3220000000001</v>
      </c>
      <c r="E605">
        <v>5360.0640000000003</v>
      </c>
      <c r="F605">
        <v>5324.6764999999996</v>
      </c>
      <c r="G605">
        <v>5599.5739999999987</v>
      </c>
      <c r="H605">
        <v>558.12</v>
      </c>
      <c r="I605">
        <v>529.14499999999998</v>
      </c>
      <c r="J605">
        <v>436.38199999999995</v>
      </c>
      <c r="K605">
        <v>408.49</v>
      </c>
      <c r="L605">
        <v>400.3725</v>
      </c>
      <c r="M605">
        <v>530.14699999999993</v>
      </c>
      <c r="N605" s="8">
        <f t="shared" si="27"/>
        <v>0.97787438830168183</v>
      </c>
      <c r="O605" s="8">
        <f t="shared" si="28"/>
        <v>1.0527646105702759</v>
      </c>
      <c r="P605" s="8">
        <f t="shared" si="29"/>
        <v>0.10008072056803891</v>
      </c>
    </row>
    <row r="606" spans="1:16">
      <c r="A606" s="12">
        <v>34432</v>
      </c>
      <c r="B606">
        <v>5528.47</v>
      </c>
      <c r="C606">
        <v>5502.0750000000007</v>
      </c>
      <c r="D606">
        <v>5443.1720000000005</v>
      </c>
      <c r="E606">
        <v>5380.2120000000004</v>
      </c>
      <c r="F606">
        <v>5337.4449999999997</v>
      </c>
      <c r="G606">
        <v>5589.8217999999979</v>
      </c>
      <c r="H606">
        <v>505.87</v>
      </c>
      <c r="I606">
        <v>531.995</v>
      </c>
      <c r="J606">
        <v>464.38400000000001</v>
      </c>
      <c r="K606">
        <v>415.5</v>
      </c>
      <c r="L606">
        <v>405.97799999999995</v>
      </c>
      <c r="M606">
        <v>524.57119999999998</v>
      </c>
      <c r="N606" s="8">
        <f t="shared" si="27"/>
        <v>0.9890243728342113</v>
      </c>
      <c r="O606" s="8">
        <f t="shared" si="28"/>
        <v>0.96434954873618683</v>
      </c>
      <c r="P606" s="8">
        <f t="shared" si="29"/>
        <v>9.2405312862328934E-2</v>
      </c>
    </row>
    <row r="607" spans="1:16">
      <c r="A607" s="12">
        <v>34433</v>
      </c>
      <c r="B607">
        <v>5565.84</v>
      </c>
      <c r="C607">
        <v>5547.1550000000007</v>
      </c>
      <c r="D607">
        <v>5494.5660000000007</v>
      </c>
      <c r="E607">
        <v>5401.509</v>
      </c>
      <c r="F607">
        <v>5349.0434999999998</v>
      </c>
      <c r="G607">
        <v>5578.8361999999988</v>
      </c>
      <c r="H607">
        <v>525.29999999999995</v>
      </c>
      <c r="I607">
        <v>515.58500000000004</v>
      </c>
      <c r="J607">
        <v>501.36800000000005</v>
      </c>
      <c r="K607">
        <v>431.87700000000007</v>
      </c>
      <c r="L607">
        <v>412.04699999999991</v>
      </c>
      <c r="M607">
        <v>517.19539999999995</v>
      </c>
      <c r="N607" s="8">
        <f t="shared" si="27"/>
        <v>0.99767044603317112</v>
      </c>
      <c r="O607" s="8">
        <f t="shared" si="28"/>
        <v>1.0156702863173184</v>
      </c>
      <c r="P607" s="8">
        <f t="shared" si="29"/>
        <v>9.1883704885515907E-2</v>
      </c>
    </row>
    <row r="608" spans="1:16">
      <c r="A608" s="12">
        <v>34435</v>
      </c>
      <c r="B608">
        <v>5488.48</v>
      </c>
      <c r="C608">
        <v>5527.16</v>
      </c>
      <c r="D608">
        <v>5508.0660000000007</v>
      </c>
      <c r="E608">
        <v>5417.1360000000004</v>
      </c>
      <c r="F608">
        <v>5359.7555000000002</v>
      </c>
      <c r="G608">
        <v>5565.0675999999985</v>
      </c>
      <c r="H608">
        <v>515.5</v>
      </c>
      <c r="I608">
        <v>520.4</v>
      </c>
      <c r="J608">
        <v>520.99199999999996</v>
      </c>
      <c r="K608">
        <v>437.66199999999998</v>
      </c>
      <c r="L608">
        <v>420.65950000000004</v>
      </c>
      <c r="M608">
        <v>507.25199999999995</v>
      </c>
      <c r="N608" s="8">
        <f t="shared" si="27"/>
        <v>0.98623779520665678</v>
      </c>
      <c r="O608" s="8">
        <f t="shared" si="28"/>
        <v>1.0162601626016261</v>
      </c>
      <c r="P608" s="8">
        <f t="shared" si="29"/>
        <v>0.10592550214266989</v>
      </c>
    </row>
    <row r="609" spans="1:16">
      <c r="A609" s="12">
        <v>34436</v>
      </c>
      <c r="B609">
        <v>5475.34</v>
      </c>
      <c r="C609">
        <v>5481.91</v>
      </c>
      <c r="D609">
        <v>5506.7620000000006</v>
      </c>
      <c r="E609">
        <v>5431.48</v>
      </c>
      <c r="F609">
        <v>5366.9555</v>
      </c>
      <c r="G609">
        <v>5549.3901999999998</v>
      </c>
      <c r="H609">
        <v>525.57000000000005</v>
      </c>
      <c r="I609">
        <v>520.53499999999997</v>
      </c>
      <c r="J609">
        <v>526.072</v>
      </c>
      <c r="K609">
        <v>456.32100000000003</v>
      </c>
      <c r="L609">
        <v>427.904</v>
      </c>
      <c r="M609">
        <v>498.37880000000007</v>
      </c>
      <c r="N609" s="8">
        <f t="shared" si="27"/>
        <v>0.98665615548173213</v>
      </c>
      <c r="O609" s="8">
        <f t="shared" si="28"/>
        <v>1.0545593030843206</v>
      </c>
      <c r="P609" s="8">
        <f t="shared" si="29"/>
        <v>0.11382672126297176</v>
      </c>
    </row>
    <row r="610" spans="1:16">
      <c r="A610" s="12">
        <v>34437</v>
      </c>
      <c r="B610">
        <v>5453.14</v>
      </c>
      <c r="C610">
        <v>5464.24</v>
      </c>
      <c r="D610">
        <v>5502.2539999999999</v>
      </c>
      <c r="E610">
        <v>5444.7879999999986</v>
      </c>
      <c r="F610">
        <v>5369.7595000000001</v>
      </c>
      <c r="G610">
        <v>5531.2114000000001</v>
      </c>
      <c r="H610">
        <v>381.6</v>
      </c>
      <c r="I610">
        <v>453.58499999999998</v>
      </c>
      <c r="J610">
        <v>490.76800000000003</v>
      </c>
      <c r="K610">
        <v>463.57499999999999</v>
      </c>
      <c r="L610">
        <v>427.44399999999996</v>
      </c>
      <c r="M610">
        <v>481.37839999999994</v>
      </c>
      <c r="N610" s="8">
        <f t="shared" si="27"/>
        <v>0.9858852981102838</v>
      </c>
      <c r="O610" s="8">
        <f t="shared" si="28"/>
        <v>0.79272356217063344</v>
      </c>
      <c r="P610" s="8">
        <f t="shared" si="29"/>
        <v>8.9717117110508768E-2</v>
      </c>
    </row>
    <row r="611" spans="1:16">
      <c r="A611" s="12">
        <v>34438</v>
      </c>
      <c r="B611">
        <v>5461.99</v>
      </c>
      <c r="C611">
        <v>5457.5650000000005</v>
      </c>
      <c r="D611">
        <v>5488.9580000000005</v>
      </c>
      <c r="E611">
        <v>5466.0649999999987</v>
      </c>
      <c r="F611">
        <v>5379.1185000000005</v>
      </c>
      <c r="G611">
        <v>5515.3245999999999</v>
      </c>
      <c r="H611">
        <v>327.10000000000002</v>
      </c>
      <c r="I611">
        <v>354.35</v>
      </c>
      <c r="J611">
        <v>455.01399999999995</v>
      </c>
      <c r="K611">
        <v>459.69900000000007</v>
      </c>
      <c r="L611">
        <v>420.96199999999999</v>
      </c>
      <c r="M611">
        <v>467.63339999999982</v>
      </c>
      <c r="N611" s="8">
        <f t="shared" si="27"/>
        <v>0.99032974414597463</v>
      </c>
      <c r="O611" s="8">
        <f t="shared" si="28"/>
        <v>0.69947954957879432</v>
      </c>
      <c r="P611" s="8">
        <f t="shared" si="29"/>
        <v>9.7523063938234983E-2</v>
      </c>
    </row>
    <row r="612" spans="1:16">
      <c r="A612" s="12">
        <v>34439</v>
      </c>
      <c r="B612">
        <v>5592.9</v>
      </c>
      <c r="C612">
        <v>5527.4449999999997</v>
      </c>
      <c r="D612">
        <v>5494.37</v>
      </c>
      <c r="E612">
        <v>5494.4679999999989</v>
      </c>
      <c r="F612">
        <v>5399.0320000000002</v>
      </c>
      <c r="G612">
        <v>5501.3</v>
      </c>
      <c r="H612">
        <v>608.98</v>
      </c>
      <c r="I612">
        <v>468.04</v>
      </c>
      <c r="J612">
        <v>471.75</v>
      </c>
      <c r="K612">
        <v>486.55900000000003</v>
      </c>
      <c r="L612">
        <v>433.76300000000003</v>
      </c>
      <c r="M612">
        <v>464.04719999999986</v>
      </c>
      <c r="N612" s="8">
        <f t="shared" si="27"/>
        <v>1.0166506098558521</v>
      </c>
      <c r="O612" s="8">
        <f t="shared" si="28"/>
        <v>1.3123234015850116</v>
      </c>
      <c r="P612" s="8">
        <f t="shared" si="29"/>
        <v>8.5917860144111402E-2</v>
      </c>
    </row>
    <row r="613" spans="1:16">
      <c r="A613" s="12">
        <v>34440</v>
      </c>
      <c r="B613">
        <v>5585.81</v>
      </c>
      <c r="C613">
        <v>5589.3549999999996</v>
      </c>
      <c r="D613">
        <v>5513.8360000000011</v>
      </c>
      <c r="E613">
        <v>5510.9509999999991</v>
      </c>
      <c r="F613">
        <v>5417.2859999999991</v>
      </c>
      <c r="G613">
        <v>5492.7109999999993</v>
      </c>
      <c r="H613">
        <v>569.1</v>
      </c>
      <c r="I613">
        <v>589.04</v>
      </c>
      <c r="J613">
        <v>482.47</v>
      </c>
      <c r="K613">
        <v>501.73100000000005</v>
      </c>
      <c r="L613">
        <v>447.01100000000008</v>
      </c>
      <c r="M613">
        <v>463.6429999999998</v>
      </c>
      <c r="N613" s="8">
        <f t="shared" si="27"/>
        <v>1.0169495536903363</v>
      </c>
      <c r="O613" s="8">
        <f t="shared" si="28"/>
        <v>1.2274530188097312</v>
      </c>
      <c r="P613" s="8">
        <f t="shared" si="29"/>
        <v>9.1863131757077152E-2</v>
      </c>
    </row>
    <row r="614" spans="1:16">
      <c r="A614" s="12">
        <v>34442</v>
      </c>
      <c r="B614">
        <v>5690.13</v>
      </c>
      <c r="C614">
        <v>5637.97</v>
      </c>
      <c r="D614">
        <v>5556.7939999999999</v>
      </c>
      <c r="E614">
        <v>5531.7780000000002</v>
      </c>
      <c r="F614">
        <v>5438.7004999999999</v>
      </c>
      <c r="G614">
        <v>5486.8134</v>
      </c>
      <c r="H614">
        <v>511.06</v>
      </c>
      <c r="I614">
        <v>540.08000000000004</v>
      </c>
      <c r="J614">
        <v>479.56800000000004</v>
      </c>
      <c r="K614">
        <v>502.82</v>
      </c>
      <c r="L614">
        <v>452.66</v>
      </c>
      <c r="M614">
        <v>463.72719999999987</v>
      </c>
      <c r="N614" s="8">
        <f t="shared" si="27"/>
        <v>1.037055497458689</v>
      </c>
      <c r="O614" s="8">
        <f t="shared" si="28"/>
        <v>1.1020703551570841</v>
      </c>
      <c r="P614" s="8">
        <f t="shared" si="29"/>
        <v>7.4678434411867611E-2</v>
      </c>
    </row>
    <row r="615" spans="1:16">
      <c r="A615" s="12">
        <v>34443</v>
      </c>
      <c r="B615">
        <v>5675.75</v>
      </c>
      <c r="C615">
        <v>5682.94</v>
      </c>
      <c r="D615">
        <v>5601.3160000000007</v>
      </c>
      <c r="E615">
        <v>5551.7849999999999</v>
      </c>
      <c r="F615">
        <v>5455.9245000000001</v>
      </c>
      <c r="G615">
        <v>5483.0757999999996</v>
      </c>
      <c r="H615">
        <v>589.91</v>
      </c>
      <c r="I615">
        <v>550.48500000000001</v>
      </c>
      <c r="J615">
        <v>521.23</v>
      </c>
      <c r="K615">
        <v>505.99899999999997</v>
      </c>
      <c r="L615">
        <v>457.24450000000007</v>
      </c>
      <c r="M615">
        <v>463.84419999999983</v>
      </c>
      <c r="N615" s="8">
        <f t="shared" si="27"/>
        <v>1.0351398023715084</v>
      </c>
      <c r="O615" s="8">
        <f t="shared" si="28"/>
        <v>1.2717847932560118</v>
      </c>
      <c r="P615" s="8">
        <f t="shared" si="29"/>
        <v>8.3493811390565179E-2</v>
      </c>
    </row>
    <row r="616" spans="1:16">
      <c r="A616" s="12">
        <v>34444</v>
      </c>
      <c r="B616">
        <v>5692.32</v>
      </c>
      <c r="C616">
        <v>5684.0349999999999</v>
      </c>
      <c r="D616">
        <v>5647.3819999999996</v>
      </c>
      <c r="E616">
        <v>5568.17</v>
      </c>
      <c r="F616">
        <v>5474.1910000000007</v>
      </c>
      <c r="G616">
        <v>5478.8123999999998</v>
      </c>
      <c r="H616">
        <v>705.69</v>
      </c>
      <c r="I616">
        <v>647.79999999999995</v>
      </c>
      <c r="J616">
        <v>596.94799999999998</v>
      </c>
      <c r="K616">
        <v>525.98099999999999</v>
      </c>
      <c r="L616">
        <v>470.74050000000017</v>
      </c>
      <c r="M616">
        <v>468.46019999999976</v>
      </c>
      <c r="N616" s="8">
        <f t="shared" si="27"/>
        <v>1.0389696862042583</v>
      </c>
      <c r="O616" s="8">
        <f t="shared" si="28"/>
        <v>1.5064033187878083</v>
      </c>
      <c r="P616" s="8">
        <f t="shared" si="29"/>
        <v>8.2114146780223191E-2</v>
      </c>
    </row>
    <row r="617" spans="1:16">
      <c r="A617" s="12">
        <v>34445</v>
      </c>
      <c r="B617">
        <v>5741.47</v>
      </c>
      <c r="C617">
        <v>5716.8950000000004</v>
      </c>
      <c r="D617">
        <v>5677.0960000000005</v>
      </c>
      <c r="E617">
        <v>5585.7329999999993</v>
      </c>
      <c r="F617">
        <v>5493.6209999999992</v>
      </c>
      <c r="G617">
        <v>5476.732399999999</v>
      </c>
      <c r="H617">
        <v>594.13</v>
      </c>
      <c r="I617">
        <v>649.91</v>
      </c>
      <c r="J617">
        <v>593.97800000000007</v>
      </c>
      <c r="K617">
        <v>532.86400000000003</v>
      </c>
      <c r="L617">
        <v>482.37050000000011</v>
      </c>
      <c r="M617">
        <v>469.63639999999975</v>
      </c>
      <c r="N617" s="8">
        <f t="shared" si="27"/>
        <v>1.0483386042378118</v>
      </c>
      <c r="O617" s="8">
        <f t="shared" si="28"/>
        <v>1.2650850743255853</v>
      </c>
      <c r="P617" s="8">
        <f t="shared" si="29"/>
        <v>5.1718462345009132E-2</v>
      </c>
    </row>
    <row r="618" spans="1:16">
      <c r="A618" s="12">
        <v>34446</v>
      </c>
      <c r="B618">
        <v>5837.03</v>
      </c>
      <c r="C618">
        <v>5789.25</v>
      </c>
      <c r="D618">
        <v>5727.34</v>
      </c>
      <c r="E618">
        <v>5620.5880000000006</v>
      </c>
      <c r="F618">
        <v>5518.8619999999992</v>
      </c>
      <c r="G618">
        <v>5477.1965999999993</v>
      </c>
      <c r="H618">
        <v>824.23</v>
      </c>
      <c r="I618">
        <v>709.18</v>
      </c>
      <c r="J618">
        <v>645.00400000000002</v>
      </c>
      <c r="K618">
        <v>563.73700000000008</v>
      </c>
      <c r="L618">
        <v>500.6995</v>
      </c>
      <c r="M618">
        <v>477.78419999999983</v>
      </c>
      <c r="N618" s="8">
        <f t="shared" si="27"/>
        <v>1.0656966375828103</v>
      </c>
      <c r="O618" s="8">
        <f t="shared" si="28"/>
        <v>1.7251093694601043</v>
      </c>
      <c r="P618" s="8">
        <f t="shared" si="29"/>
        <v>1.9177561191222336E-2</v>
      </c>
    </row>
    <row r="619" spans="1:16">
      <c r="A619" s="12">
        <v>34447</v>
      </c>
      <c r="B619">
        <v>5837.33</v>
      </c>
      <c r="C619">
        <v>5837.18</v>
      </c>
      <c r="D619">
        <v>5756.78</v>
      </c>
      <c r="E619">
        <v>5656.7870000000003</v>
      </c>
      <c r="F619">
        <v>5544.1334999999999</v>
      </c>
      <c r="G619">
        <v>5478.2654000000002</v>
      </c>
      <c r="H619">
        <v>810.84</v>
      </c>
      <c r="I619">
        <v>817.53499999999997</v>
      </c>
      <c r="J619">
        <v>704.96</v>
      </c>
      <c r="K619">
        <v>592.2639999999999</v>
      </c>
      <c r="L619">
        <v>524.29250000000002</v>
      </c>
      <c r="M619">
        <v>485.56139999999982</v>
      </c>
      <c r="N619" s="8">
        <f t="shared" si="27"/>
        <v>1.0655434838918172</v>
      </c>
      <c r="O619" s="8">
        <f t="shared" si="28"/>
        <v>1.6699020968305971</v>
      </c>
      <c r="P619" s="8">
        <f t="shared" si="29"/>
        <v>2.0605310989784669E-2</v>
      </c>
    </row>
    <row r="620" spans="1:16">
      <c r="A620" s="12">
        <v>34449</v>
      </c>
      <c r="B620">
        <v>5918.55</v>
      </c>
      <c r="C620">
        <v>5877.94</v>
      </c>
      <c r="D620">
        <v>5805.34</v>
      </c>
      <c r="E620">
        <v>5703.3280000000004</v>
      </c>
      <c r="F620">
        <v>5574.058</v>
      </c>
      <c r="G620">
        <v>5481.9581999999991</v>
      </c>
      <c r="H620">
        <v>732.24</v>
      </c>
      <c r="I620">
        <v>771.54</v>
      </c>
      <c r="J620">
        <v>733.42600000000004</v>
      </c>
      <c r="K620">
        <v>627.32800000000009</v>
      </c>
      <c r="L620">
        <v>545.4514999999999</v>
      </c>
      <c r="M620">
        <v>491.88179999999994</v>
      </c>
      <c r="N620" s="8">
        <f t="shared" si="27"/>
        <v>1.0796415777121395</v>
      </c>
      <c r="O620" s="8">
        <f t="shared" si="28"/>
        <v>1.4886503220895755</v>
      </c>
      <c r="P620" s="8">
        <f t="shared" si="29"/>
        <v>-8.0104079546510307E-3</v>
      </c>
    </row>
    <row r="621" spans="1:16">
      <c r="A621" s="12">
        <v>34450</v>
      </c>
      <c r="B621">
        <v>5851.16</v>
      </c>
      <c r="C621">
        <v>5884.8549999999996</v>
      </c>
      <c r="D621">
        <v>5837.1080000000002</v>
      </c>
      <c r="E621">
        <v>5742.2449999999999</v>
      </c>
      <c r="F621">
        <v>5604.1550000000007</v>
      </c>
      <c r="G621">
        <v>5483.5975999999991</v>
      </c>
      <c r="H621">
        <v>900.76</v>
      </c>
      <c r="I621">
        <v>816.5</v>
      </c>
      <c r="J621">
        <v>772.44</v>
      </c>
      <c r="K621">
        <v>684.69400000000007</v>
      </c>
      <c r="L621">
        <v>572.19650000000013</v>
      </c>
      <c r="M621">
        <v>501.25699999999989</v>
      </c>
      <c r="N621" s="8">
        <f t="shared" si="27"/>
        <v>1.0670294260833437</v>
      </c>
      <c r="O621" s="8">
        <f t="shared" si="28"/>
        <v>1.7970023361269771</v>
      </c>
      <c r="P621" s="8">
        <f t="shared" si="29"/>
        <v>1.5118369690796361E-2</v>
      </c>
    </row>
    <row r="622" spans="1:16">
      <c r="A622" s="12">
        <v>34451</v>
      </c>
      <c r="B622">
        <v>5882.98</v>
      </c>
      <c r="C622">
        <v>5867.07</v>
      </c>
      <c r="D622">
        <v>5865.41</v>
      </c>
      <c r="E622">
        <v>5771.2529999999997</v>
      </c>
      <c r="F622">
        <v>5632.8605000000007</v>
      </c>
      <c r="G622">
        <v>5487.8429999999989</v>
      </c>
      <c r="H622">
        <v>631.86</v>
      </c>
      <c r="I622">
        <v>766.31</v>
      </c>
      <c r="J622">
        <v>779.9860000000001</v>
      </c>
      <c r="K622">
        <v>686.98199999999997</v>
      </c>
      <c r="L622">
        <v>586.77050000000008</v>
      </c>
      <c r="M622">
        <v>504.60579999999987</v>
      </c>
      <c r="N622" s="8">
        <f t="shared" si="27"/>
        <v>1.0720022420466475</v>
      </c>
      <c r="O622" s="8">
        <f t="shared" si="28"/>
        <v>1.2521853692525931</v>
      </c>
      <c r="P622" s="8">
        <f t="shared" si="29"/>
        <v>3.4625308942068138E-3</v>
      </c>
    </row>
    <row r="623" spans="1:16">
      <c r="A623" s="12">
        <v>34452</v>
      </c>
      <c r="B623">
        <v>5887.86</v>
      </c>
      <c r="C623">
        <v>5885.42</v>
      </c>
      <c r="D623">
        <v>5875.576</v>
      </c>
      <c r="E623">
        <v>5801.4580000000005</v>
      </c>
      <c r="F623">
        <v>5656.2044999999998</v>
      </c>
      <c r="G623">
        <v>5492.2685999999985</v>
      </c>
      <c r="H623">
        <v>813.39</v>
      </c>
      <c r="I623">
        <v>722.625</v>
      </c>
      <c r="J623">
        <v>777.81799999999998</v>
      </c>
      <c r="K623">
        <v>711.41100000000006</v>
      </c>
      <c r="L623">
        <v>606.57100000000014</v>
      </c>
      <c r="M623">
        <v>510.58899999999988</v>
      </c>
      <c r="N623" s="8">
        <f t="shared" si="27"/>
        <v>1.0720269580406177</v>
      </c>
      <c r="O623" s="8">
        <f t="shared" si="28"/>
        <v>1.5930425449823638</v>
      </c>
      <c r="P623" s="8">
        <f t="shared" si="29"/>
        <v>-3.551375202535362E-3</v>
      </c>
    </row>
    <row r="624" spans="1:16">
      <c r="A624" s="12">
        <v>34453</v>
      </c>
      <c r="B624">
        <v>5729.12</v>
      </c>
      <c r="C624">
        <v>5808.49</v>
      </c>
      <c r="D624">
        <v>5853.9339999999993</v>
      </c>
      <c r="E624">
        <v>5805.357</v>
      </c>
      <c r="F624">
        <v>5668.5675000000001</v>
      </c>
      <c r="G624">
        <v>5495.0455999999995</v>
      </c>
      <c r="H624">
        <v>655.39</v>
      </c>
      <c r="I624">
        <v>734.39</v>
      </c>
      <c r="J624">
        <v>746.72799999999995</v>
      </c>
      <c r="K624">
        <v>725.84400000000005</v>
      </c>
      <c r="L624">
        <v>614.33200000000011</v>
      </c>
      <c r="M624">
        <v>515.82619999999986</v>
      </c>
      <c r="N624" s="8">
        <f t="shared" si="27"/>
        <v>1.0425973535142274</v>
      </c>
      <c r="O624" s="8">
        <f t="shared" si="28"/>
        <v>1.2705636123174824</v>
      </c>
      <c r="P624" s="8">
        <f t="shared" si="29"/>
        <v>2.5386097690395824E-2</v>
      </c>
    </row>
    <row r="625" spans="1:16">
      <c r="A625" s="12">
        <v>34454</v>
      </c>
      <c r="B625">
        <v>5737.33</v>
      </c>
      <c r="C625">
        <v>5733.2250000000004</v>
      </c>
      <c r="D625">
        <v>5817.69</v>
      </c>
      <c r="E625">
        <v>5811.5150000000003</v>
      </c>
      <c r="F625">
        <v>5681.65</v>
      </c>
      <c r="G625">
        <v>5501.4994000000006</v>
      </c>
      <c r="H625">
        <v>441.24</v>
      </c>
      <c r="I625">
        <v>548.31500000000005</v>
      </c>
      <c r="J625">
        <v>688.52799999999991</v>
      </c>
      <c r="K625">
        <v>710.97700000000009</v>
      </c>
      <c r="L625">
        <v>608.48800000000006</v>
      </c>
      <c r="M625">
        <v>514.06259999999997</v>
      </c>
      <c r="N625" s="8">
        <f t="shared" si="27"/>
        <v>1.0428666046932586</v>
      </c>
      <c r="O625" s="8">
        <f t="shared" si="28"/>
        <v>0.85833904275471518</v>
      </c>
      <c r="P625" s="8">
        <f t="shared" si="29"/>
        <v>3.4130858779257894E-2</v>
      </c>
    </row>
    <row r="626" spans="1:16">
      <c r="A626" s="12">
        <v>34456</v>
      </c>
      <c r="B626">
        <v>5777.48</v>
      </c>
      <c r="C626">
        <v>5757.4049999999997</v>
      </c>
      <c r="D626">
        <v>5802.9539999999997</v>
      </c>
      <c r="E626">
        <v>5820.0310000000009</v>
      </c>
      <c r="F626">
        <v>5694.1004999999996</v>
      </c>
      <c r="G626">
        <v>5508.0001999999986</v>
      </c>
      <c r="H626">
        <v>465.78</v>
      </c>
      <c r="I626">
        <v>453.51</v>
      </c>
      <c r="J626">
        <v>601.53199999999993</v>
      </c>
      <c r="K626">
        <v>686.9860000000001</v>
      </c>
      <c r="L626">
        <v>606.48350000000005</v>
      </c>
      <c r="M626">
        <v>512.77539999999999</v>
      </c>
      <c r="N626" s="8">
        <f t="shared" si="27"/>
        <v>1.0489251616221802</v>
      </c>
      <c r="O626" s="8">
        <f t="shared" si="28"/>
        <v>0.90835090762934412</v>
      </c>
      <c r="P626" s="8">
        <f t="shared" si="29"/>
        <v>2.6849076067766708E-2</v>
      </c>
    </row>
    <row r="627" spans="1:16">
      <c r="A627" s="12">
        <v>34457</v>
      </c>
      <c r="B627">
        <v>5800.35</v>
      </c>
      <c r="C627">
        <v>5788.915</v>
      </c>
      <c r="D627">
        <v>5786.4279999999999</v>
      </c>
      <c r="E627">
        <v>5825.9189999999999</v>
      </c>
      <c r="F627">
        <v>5705.8259999999991</v>
      </c>
      <c r="G627">
        <v>5515.4197999999988</v>
      </c>
      <c r="H627">
        <v>583.70000000000005</v>
      </c>
      <c r="I627">
        <v>524.74</v>
      </c>
      <c r="J627">
        <v>591.9</v>
      </c>
      <c r="K627">
        <v>685.94299999999998</v>
      </c>
      <c r="L627">
        <v>609.40350000000012</v>
      </c>
      <c r="M627">
        <v>514.79859999999996</v>
      </c>
      <c r="N627" s="8">
        <f t="shared" si="27"/>
        <v>1.0516606550964627</v>
      </c>
      <c r="O627" s="8">
        <f t="shared" si="28"/>
        <v>1.1338414673233379</v>
      </c>
      <c r="P627" s="8">
        <f t="shared" si="29"/>
        <v>3.5427172498211278E-2</v>
      </c>
    </row>
    <row r="628" spans="1:16">
      <c r="A628" s="12">
        <v>34458</v>
      </c>
      <c r="B628">
        <v>5907.54</v>
      </c>
      <c r="C628">
        <v>5853.9449999999997</v>
      </c>
      <c r="D628">
        <v>5790.3639999999996</v>
      </c>
      <c r="E628">
        <v>5832.97</v>
      </c>
      <c r="F628">
        <v>5726.7790000000005</v>
      </c>
      <c r="G628">
        <v>5524.4157999999989</v>
      </c>
      <c r="H628">
        <v>898.63</v>
      </c>
      <c r="I628">
        <v>741.16499999999996</v>
      </c>
      <c r="J628">
        <v>608.94800000000009</v>
      </c>
      <c r="K628">
        <v>693.38300000000004</v>
      </c>
      <c r="L628">
        <v>628.55999999999995</v>
      </c>
      <c r="M628">
        <v>525.02100000000007</v>
      </c>
      <c r="N628" s="8">
        <f t="shared" si="27"/>
        <v>1.0693510796200389</v>
      </c>
      <c r="O628" s="8">
        <f t="shared" si="28"/>
        <v>1.7116077261671436</v>
      </c>
      <c r="P628" s="8">
        <f t="shared" si="29"/>
        <v>2.7099266361294234E-2</v>
      </c>
    </row>
    <row r="629" spans="1:16">
      <c r="A629" s="12">
        <v>34459</v>
      </c>
      <c r="B629">
        <v>5916.77</v>
      </c>
      <c r="C629">
        <v>5912.1550000000007</v>
      </c>
      <c r="D629">
        <v>5827.8940000000002</v>
      </c>
      <c r="E629">
        <v>5840.9139999999998</v>
      </c>
      <c r="F629">
        <v>5748.8504999999996</v>
      </c>
      <c r="G629">
        <v>5529.2937999999986</v>
      </c>
      <c r="H629">
        <v>844.26</v>
      </c>
      <c r="I629">
        <v>871.44500000000005</v>
      </c>
      <c r="J629">
        <v>646.72199999999998</v>
      </c>
      <c r="K629">
        <v>696.72500000000002</v>
      </c>
      <c r="L629">
        <v>644.49450000000002</v>
      </c>
      <c r="M629">
        <v>527.28800000000001</v>
      </c>
      <c r="N629" s="8">
        <f t="shared" si="27"/>
        <v>1.0700769780039545</v>
      </c>
      <c r="O629" s="8">
        <f t="shared" si="28"/>
        <v>1.6011363808772434</v>
      </c>
      <c r="P629" s="8">
        <f t="shared" si="29"/>
        <v>2.5044069652867929E-2</v>
      </c>
    </row>
    <row r="630" spans="1:16">
      <c r="A630" s="12">
        <v>34460</v>
      </c>
      <c r="B630">
        <v>5953.27</v>
      </c>
      <c r="C630">
        <v>5935.02</v>
      </c>
      <c r="D630">
        <v>5871.0820000000003</v>
      </c>
      <c r="E630">
        <v>5844.3860000000004</v>
      </c>
      <c r="F630">
        <v>5773.857</v>
      </c>
      <c r="G630">
        <v>5534.93</v>
      </c>
      <c r="H630">
        <v>706.17</v>
      </c>
      <c r="I630">
        <v>775.21500000000003</v>
      </c>
      <c r="J630">
        <v>699.70799999999997</v>
      </c>
      <c r="K630">
        <v>694.11799999999994</v>
      </c>
      <c r="L630">
        <v>660.72300000000007</v>
      </c>
      <c r="M630">
        <v>528.90359999999998</v>
      </c>
      <c r="N630" s="8">
        <f t="shared" si="27"/>
        <v>1.0755818050092774</v>
      </c>
      <c r="O630" s="8">
        <f t="shared" si="28"/>
        <v>1.3351582405565021</v>
      </c>
      <c r="P630" s="8">
        <f t="shared" si="29"/>
        <v>2.7196817883280926E-2</v>
      </c>
    </row>
    <row r="631" spans="1:16">
      <c r="A631" s="12">
        <v>34461</v>
      </c>
      <c r="B631">
        <v>5981.73</v>
      </c>
      <c r="C631">
        <v>5967.5</v>
      </c>
      <c r="D631">
        <v>5911.9319999999998</v>
      </c>
      <c r="E631">
        <v>5857.4430000000011</v>
      </c>
      <c r="F631">
        <v>5799.8439999999991</v>
      </c>
      <c r="G631">
        <v>5541.6127999999999</v>
      </c>
      <c r="H631">
        <v>774.93</v>
      </c>
      <c r="I631">
        <v>740.55</v>
      </c>
      <c r="J631">
        <v>761.53800000000001</v>
      </c>
      <c r="K631">
        <v>681.53499999999997</v>
      </c>
      <c r="L631">
        <v>683.11450000000002</v>
      </c>
      <c r="M631">
        <v>528.25279999999998</v>
      </c>
      <c r="N631" s="8">
        <f t="shared" si="27"/>
        <v>1.0794204171031221</v>
      </c>
      <c r="O631" s="8">
        <f t="shared" si="28"/>
        <v>1.4669680880063485</v>
      </c>
      <c r="P631" s="8">
        <f t="shared" si="29"/>
        <v>1.8992833177024136E-2</v>
      </c>
    </row>
    <row r="632" spans="1:16">
      <c r="A632" s="12">
        <v>34463</v>
      </c>
      <c r="B632">
        <v>5996.8</v>
      </c>
      <c r="C632">
        <v>5989.2649999999994</v>
      </c>
      <c r="D632">
        <v>5951.2219999999998</v>
      </c>
      <c r="E632">
        <v>5868.8249999999998</v>
      </c>
      <c r="F632">
        <v>5820.0389999999998</v>
      </c>
      <c r="G632">
        <v>5552.4151999999995</v>
      </c>
      <c r="H632">
        <v>665.39</v>
      </c>
      <c r="I632">
        <v>720.16</v>
      </c>
      <c r="J632">
        <v>777.87599999999998</v>
      </c>
      <c r="K632">
        <v>684.88800000000015</v>
      </c>
      <c r="L632">
        <v>685.93499999999995</v>
      </c>
      <c r="M632">
        <v>530.44780000000003</v>
      </c>
      <c r="N632" s="8">
        <f t="shared" si="27"/>
        <v>1.0800345046242221</v>
      </c>
      <c r="O632" s="8">
        <f t="shared" si="28"/>
        <v>1.2543929864540864</v>
      </c>
      <c r="P632" s="8">
        <f t="shared" si="29"/>
        <v>3.251567502668086E-2</v>
      </c>
    </row>
    <row r="633" spans="1:16">
      <c r="A633" s="12">
        <v>34464</v>
      </c>
      <c r="B633">
        <v>5937.37</v>
      </c>
      <c r="C633">
        <v>5967.085</v>
      </c>
      <c r="D633">
        <v>5957.1880000000001</v>
      </c>
      <c r="E633">
        <v>5873.7759999999998</v>
      </c>
      <c r="F633">
        <v>5837.6170000000002</v>
      </c>
      <c r="G633">
        <v>5561.8287999999993</v>
      </c>
      <c r="H633">
        <v>572.19000000000005</v>
      </c>
      <c r="I633">
        <v>618.79</v>
      </c>
      <c r="J633">
        <v>712.58799999999997</v>
      </c>
      <c r="K633">
        <v>660.76800000000003</v>
      </c>
      <c r="L633">
        <v>686.08950000000016</v>
      </c>
      <c r="M633">
        <v>531.91980000000001</v>
      </c>
      <c r="N633" s="8">
        <f t="shared" si="27"/>
        <v>1.0675211721727214</v>
      </c>
      <c r="O633" s="8">
        <f t="shared" si="28"/>
        <v>1.0757072776760708</v>
      </c>
      <c r="P633" s="8">
        <f t="shared" si="29"/>
        <v>4.1752493107217598E-2</v>
      </c>
    </row>
    <row r="634" spans="1:16">
      <c r="A634" s="12">
        <v>34465</v>
      </c>
      <c r="B634">
        <v>6024.47</v>
      </c>
      <c r="C634">
        <v>5980.92</v>
      </c>
      <c r="D634">
        <v>5978.7280000000001</v>
      </c>
      <c r="E634">
        <v>5903.3110000000006</v>
      </c>
      <c r="F634">
        <v>5854.3340000000007</v>
      </c>
      <c r="G634">
        <v>5574.9975999999988</v>
      </c>
      <c r="H634">
        <v>620.45000000000005</v>
      </c>
      <c r="I634">
        <v>596.32000000000005</v>
      </c>
      <c r="J634">
        <v>667.82600000000002</v>
      </c>
      <c r="K634">
        <v>657.27400000000011</v>
      </c>
      <c r="L634">
        <v>691.55899999999997</v>
      </c>
      <c r="M634">
        <v>535.95839999999998</v>
      </c>
      <c r="N634" s="8">
        <f t="shared" si="27"/>
        <v>1.0806228867255478</v>
      </c>
      <c r="O634" s="8">
        <f t="shared" si="28"/>
        <v>1.1576458172873119</v>
      </c>
      <c r="P634" s="8">
        <f t="shared" si="29"/>
        <v>4.7893009675539881E-2</v>
      </c>
    </row>
    <row r="635" spans="1:16">
      <c r="A635" s="12">
        <v>34466</v>
      </c>
      <c r="B635">
        <v>6004.38</v>
      </c>
      <c r="C635">
        <v>6014.4250000000002</v>
      </c>
      <c r="D635">
        <v>5988.95</v>
      </c>
      <c r="E635">
        <v>5930.0160000000005</v>
      </c>
      <c r="F635">
        <v>5870.7655000000004</v>
      </c>
      <c r="G635">
        <v>5588.5337999999992</v>
      </c>
      <c r="H635">
        <v>875.34</v>
      </c>
      <c r="I635">
        <v>747.89499999999998</v>
      </c>
      <c r="J635">
        <v>701.66</v>
      </c>
      <c r="K635">
        <v>700.68400000000008</v>
      </c>
      <c r="L635">
        <v>705.83050000000003</v>
      </c>
      <c r="M635">
        <v>543.68099999999993</v>
      </c>
      <c r="N635" s="8">
        <f t="shared" si="27"/>
        <v>1.0744106083781761</v>
      </c>
      <c r="O635" s="8">
        <f t="shared" si="28"/>
        <v>1.6100249962753896</v>
      </c>
      <c r="P635" s="8">
        <f t="shared" si="29"/>
        <v>5.4456913120088928E-2</v>
      </c>
    </row>
    <row r="636" spans="1:16">
      <c r="A636" s="12">
        <v>34467</v>
      </c>
      <c r="B636">
        <v>6061.95</v>
      </c>
      <c r="C636">
        <v>6033.165</v>
      </c>
      <c r="D636">
        <v>6004.9940000000006</v>
      </c>
      <c r="E636">
        <v>5958.4629999999997</v>
      </c>
      <c r="F636">
        <v>5889.2470000000012</v>
      </c>
      <c r="G636">
        <v>5604.3107999999984</v>
      </c>
      <c r="H636">
        <v>601.88</v>
      </c>
      <c r="I636">
        <v>738.61</v>
      </c>
      <c r="J636">
        <v>667.05</v>
      </c>
      <c r="K636">
        <v>714.2940000000001</v>
      </c>
      <c r="L636">
        <v>700.64</v>
      </c>
      <c r="M636">
        <v>547.84339999999986</v>
      </c>
      <c r="N636" s="8">
        <f t="shared" si="27"/>
        <v>1.0816584262243274</v>
      </c>
      <c r="O636" s="8">
        <f t="shared" si="28"/>
        <v>1.0986351209122902</v>
      </c>
      <c r="P636" s="8">
        <f t="shared" si="29"/>
        <v>4.2276825114030921E-2</v>
      </c>
    </row>
    <row r="637" spans="1:16">
      <c r="A637" s="12">
        <v>34468</v>
      </c>
      <c r="B637">
        <v>6092.02</v>
      </c>
      <c r="C637">
        <v>6076.9850000000006</v>
      </c>
      <c r="D637">
        <v>6024.0380000000005</v>
      </c>
      <c r="E637">
        <v>5987.63</v>
      </c>
      <c r="F637">
        <v>5906.7745000000004</v>
      </c>
      <c r="G637">
        <v>5619.4737999999998</v>
      </c>
      <c r="H637">
        <v>619.45000000000005</v>
      </c>
      <c r="I637">
        <v>610.66499999999996</v>
      </c>
      <c r="J637">
        <v>657.86200000000008</v>
      </c>
      <c r="K637">
        <v>717.86899999999991</v>
      </c>
      <c r="L637">
        <v>701.90600000000006</v>
      </c>
      <c r="M637">
        <v>552.154</v>
      </c>
      <c r="N637" s="8">
        <f t="shared" si="27"/>
        <v>1.0840908271518235</v>
      </c>
      <c r="O637" s="8">
        <f t="shared" si="28"/>
        <v>1.121879040992187</v>
      </c>
      <c r="P637" s="8">
        <f t="shared" si="29"/>
        <v>3.4896471121237164E-2</v>
      </c>
    </row>
    <row r="638" spans="1:16">
      <c r="A638" s="12">
        <v>34470</v>
      </c>
      <c r="B638">
        <v>6114.78</v>
      </c>
      <c r="C638">
        <v>6103.4</v>
      </c>
      <c r="D638">
        <v>6059.52</v>
      </c>
      <c r="E638">
        <v>6008.3539999999994</v>
      </c>
      <c r="F638">
        <v>5920.6620000000003</v>
      </c>
      <c r="G638">
        <v>5636.2846000000009</v>
      </c>
      <c r="H638">
        <v>717.64</v>
      </c>
      <c r="I638">
        <v>668.54499999999996</v>
      </c>
      <c r="J638">
        <v>686.952</v>
      </c>
      <c r="K638">
        <v>699.77</v>
      </c>
      <c r="L638">
        <v>696.57650000000001</v>
      </c>
      <c r="M638">
        <v>559.64179999999988</v>
      </c>
      <c r="N638" s="8">
        <f t="shared" si="27"/>
        <v>1.0848955356157848</v>
      </c>
      <c r="O638" s="8">
        <f t="shared" si="28"/>
        <v>1.2823202269737539</v>
      </c>
      <c r="P638" s="8">
        <f t="shared" si="29"/>
        <v>4.7870896418186801E-2</v>
      </c>
    </row>
    <row r="639" spans="1:16">
      <c r="A639" s="12">
        <v>34471</v>
      </c>
      <c r="B639">
        <v>6015.83</v>
      </c>
      <c r="C639">
        <v>6065.3050000000003</v>
      </c>
      <c r="D639">
        <v>6057.7919999999995</v>
      </c>
      <c r="E639">
        <v>6018.26</v>
      </c>
      <c r="F639">
        <v>5929.5870000000004</v>
      </c>
      <c r="G639">
        <v>5649.974400000001</v>
      </c>
      <c r="H639">
        <v>675.21</v>
      </c>
      <c r="I639">
        <v>696.42499999999995</v>
      </c>
      <c r="J639">
        <v>697.904</v>
      </c>
      <c r="K639">
        <v>682.86500000000001</v>
      </c>
      <c r="L639">
        <v>689.79499999999996</v>
      </c>
      <c r="M639">
        <v>565.53239999999994</v>
      </c>
      <c r="N639" s="8">
        <f t="shared" si="27"/>
        <v>1.0647534969361983</v>
      </c>
      <c r="O639" s="8">
        <f t="shared" si="28"/>
        <v>1.1939368991060462</v>
      </c>
      <c r="P639" s="8">
        <f t="shared" si="29"/>
        <v>8.6044652192631799E-2</v>
      </c>
    </row>
    <row r="640" spans="1:16">
      <c r="A640" s="12">
        <v>34472</v>
      </c>
      <c r="B640">
        <v>5983.25</v>
      </c>
      <c r="C640">
        <v>5999.54</v>
      </c>
      <c r="D640">
        <v>6053.5660000000007</v>
      </c>
      <c r="E640">
        <v>6021.2579999999998</v>
      </c>
      <c r="F640">
        <v>5932.8220000000001</v>
      </c>
      <c r="G640">
        <v>5661.6982000000007</v>
      </c>
      <c r="H640">
        <v>629.03</v>
      </c>
      <c r="I640">
        <v>652.12</v>
      </c>
      <c r="J640">
        <v>648.64200000000005</v>
      </c>
      <c r="K640">
        <v>675.15100000000007</v>
      </c>
      <c r="L640">
        <v>684.6345</v>
      </c>
      <c r="M640">
        <v>570.29699999999991</v>
      </c>
      <c r="N640" s="8">
        <f t="shared" si="27"/>
        <v>1.0567942318083996</v>
      </c>
      <c r="O640" s="8">
        <f t="shared" si="28"/>
        <v>1.102986689391668</v>
      </c>
      <c r="P640" s="8">
        <f t="shared" si="29"/>
        <v>9.0776751765344971E-2</v>
      </c>
    </row>
    <row r="641" spans="1:16">
      <c r="A641" s="12">
        <v>34473</v>
      </c>
      <c r="B641">
        <v>5944.61</v>
      </c>
      <c r="C641">
        <v>5963.93</v>
      </c>
      <c r="D641">
        <v>6030.098</v>
      </c>
      <c r="E641">
        <v>6017.5460000000003</v>
      </c>
      <c r="F641">
        <v>5937.4945000000007</v>
      </c>
      <c r="G641">
        <v>5675.0941999999995</v>
      </c>
      <c r="H641">
        <v>583.87</v>
      </c>
      <c r="I641">
        <v>606.45000000000005</v>
      </c>
      <c r="J641">
        <v>645.04</v>
      </c>
      <c r="K641">
        <v>656.04499999999996</v>
      </c>
      <c r="L641">
        <v>668.79</v>
      </c>
      <c r="M641">
        <v>572.8395999999999</v>
      </c>
      <c r="N641" s="8">
        <f t="shared" si="27"/>
        <v>1.047490982616641</v>
      </c>
      <c r="O641" s="8">
        <f t="shared" si="28"/>
        <v>1.019255652018471</v>
      </c>
      <c r="P641" s="8">
        <f t="shared" si="29"/>
        <v>8.9104247377035761E-2</v>
      </c>
    </row>
    <row r="642" spans="1:16">
      <c r="A642" s="12">
        <v>34474</v>
      </c>
      <c r="B642">
        <v>5905.79</v>
      </c>
      <c r="C642">
        <v>5925.2</v>
      </c>
      <c r="D642">
        <v>5992.8520000000008</v>
      </c>
      <c r="E642">
        <v>6008.4450000000006</v>
      </c>
      <c r="F642">
        <v>5938.6350000000002</v>
      </c>
      <c r="G642">
        <v>5689.317399999999</v>
      </c>
      <c r="H642">
        <v>500.58</v>
      </c>
      <c r="I642">
        <v>542.22500000000002</v>
      </c>
      <c r="J642">
        <v>621.26599999999996</v>
      </c>
      <c r="K642">
        <v>639.56399999999996</v>
      </c>
      <c r="L642">
        <v>662.22600000000011</v>
      </c>
      <c r="M642">
        <v>575.79199999999992</v>
      </c>
      <c r="N642" s="8">
        <f t="shared" si="27"/>
        <v>1.0380489582106986</v>
      </c>
      <c r="O642" s="8">
        <f t="shared" si="28"/>
        <v>0.86937644149276139</v>
      </c>
      <c r="P642" s="8">
        <f t="shared" si="29"/>
        <v>0.11377140060855531</v>
      </c>
    </row>
    <row r="643" spans="1:16">
      <c r="A643" s="12">
        <v>34475</v>
      </c>
      <c r="B643">
        <v>5831.18</v>
      </c>
      <c r="C643">
        <v>5868.4850000000006</v>
      </c>
      <c r="D643">
        <v>5936.1319999999996</v>
      </c>
      <c r="E643">
        <v>5997.826</v>
      </c>
      <c r="F643">
        <v>5935.8009999999995</v>
      </c>
      <c r="G643">
        <v>5701.5263999999979</v>
      </c>
      <c r="H643">
        <v>325.7</v>
      </c>
      <c r="I643">
        <v>413.14</v>
      </c>
      <c r="J643">
        <v>542.87799999999993</v>
      </c>
      <c r="K643">
        <v>614.91499999999996</v>
      </c>
      <c r="L643">
        <v>637.84150000000022</v>
      </c>
      <c r="M643">
        <v>576.22320000000002</v>
      </c>
      <c r="N643" s="8">
        <f t="shared" ref="N643:N706" si="30">B643/G643</f>
        <v>1.0227401560396181</v>
      </c>
      <c r="O643" s="8">
        <f t="shared" ref="O643:O706" si="31">H643/M643</f>
        <v>0.56523236134886612</v>
      </c>
      <c r="P643" s="8">
        <f t="shared" ref="P643:P706" si="32">(B692-B643)/B643</f>
        <v>0.11411412441392652</v>
      </c>
    </row>
    <row r="644" spans="1:16">
      <c r="A644" s="12">
        <v>34477</v>
      </c>
      <c r="B644">
        <v>5817.68</v>
      </c>
      <c r="C644">
        <v>5824.43</v>
      </c>
      <c r="D644">
        <v>5896.5020000000004</v>
      </c>
      <c r="E644">
        <v>5977.1469999999999</v>
      </c>
      <c r="F644">
        <v>5940.2289999999994</v>
      </c>
      <c r="G644">
        <v>5712.6431999999986</v>
      </c>
      <c r="H644">
        <v>311.35000000000002</v>
      </c>
      <c r="I644">
        <v>318.52499999999998</v>
      </c>
      <c r="J644">
        <v>470.10600000000005</v>
      </c>
      <c r="K644">
        <v>584.005</v>
      </c>
      <c r="L644">
        <v>620.63950000000023</v>
      </c>
      <c r="M644">
        <v>574.48859999999991</v>
      </c>
      <c r="N644" s="8">
        <f t="shared" si="30"/>
        <v>1.0183867250802574</v>
      </c>
      <c r="O644" s="8">
        <f t="shared" si="31"/>
        <v>0.54196027562600912</v>
      </c>
      <c r="P644" s="8">
        <f t="shared" si="32"/>
        <v>0.12694923062114094</v>
      </c>
    </row>
    <row r="645" spans="1:16">
      <c r="A645" s="12">
        <v>34478</v>
      </c>
      <c r="B645">
        <v>5769.12</v>
      </c>
      <c r="C645">
        <v>5793.4</v>
      </c>
      <c r="D645">
        <v>5853.6760000000004</v>
      </c>
      <c r="E645">
        <v>5953.621000000001</v>
      </c>
      <c r="F645">
        <v>5941.8184999999994</v>
      </c>
      <c r="G645">
        <v>5721.4001999999982</v>
      </c>
      <c r="H645">
        <v>327.24</v>
      </c>
      <c r="I645">
        <v>319.29500000000002</v>
      </c>
      <c r="J645">
        <v>409.74799999999993</v>
      </c>
      <c r="K645">
        <v>529.19500000000005</v>
      </c>
      <c r="L645">
        <v>614.93950000000018</v>
      </c>
      <c r="M645">
        <v>571.06899999999996</v>
      </c>
      <c r="N645" s="8">
        <f t="shared" si="30"/>
        <v>1.0083405806851269</v>
      </c>
      <c r="O645" s="8">
        <f t="shared" si="31"/>
        <v>0.57303057949214553</v>
      </c>
      <c r="P645" s="8">
        <f t="shared" si="32"/>
        <v>0.15927559142468872</v>
      </c>
    </row>
    <row r="646" spans="1:16">
      <c r="A646" s="12">
        <v>34479</v>
      </c>
      <c r="B646">
        <v>5775.18</v>
      </c>
      <c r="C646">
        <v>5772.15</v>
      </c>
      <c r="D646">
        <v>5819.79</v>
      </c>
      <c r="E646">
        <v>5924.9440000000004</v>
      </c>
      <c r="F646">
        <v>5941.7034999999987</v>
      </c>
      <c r="G646">
        <v>5730.3639999999987</v>
      </c>
      <c r="H646">
        <v>362.61</v>
      </c>
      <c r="I646">
        <v>344.92500000000001</v>
      </c>
      <c r="J646">
        <v>365.49599999999998</v>
      </c>
      <c r="K646">
        <v>505.26799999999992</v>
      </c>
      <c r="L646">
        <v>609.78100000000018</v>
      </c>
      <c r="M646">
        <v>569.60580000000004</v>
      </c>
      <c r="N646" s="8">
        <f t="shared" si="30"/>
        <v>1.0078207946301494</v>
      </c>
      <c r="O646" s="8">
        <f t="shared" si="31"/>
        <v>0.63659815261712571</v>
      </c>
      <c r="P646" s="8">
        <f t="shared" si="32"/>
        <v>0.16485027306508193</v>
      </c>
    </row>
    <row r="647" spans="1:16">
      <c r="A647" s="12">
        <v>34480</v>
      </c>
      <c r="B647">
        <v>5852.36</v>
      </c>
      <c r="C647">
        <v>5813.77</v>
      </c>
      <c r="D647">
        <v>5809.1040000000003</v>
      </c>
      <c r="E647">
        <v>5900.978000000001</v>
      </c>
      <c r="F647">
        <v>5944.3039999999983</v>
      </c>
      <c r="G647">
        <v>5740.353799999999</v>
      </c>
      <c r="H647">
        <v>358.14</v>
      </c>
      <c r="I647">
        <v>360.375</v>
      </c>
      <c r="J647">
        <v>337.00799999999998</v>
      </c>
      <c r="K647">
        <v>479.137</v>
      </c>
      <c r="L647">
        <v>598.50300000000016</v>
      </c>
      <c r="M647">
        <v>569.53800000000001</v>
      </c>
      <c r="N647" s="8">
        <f t="shared" si="30"/>
        <v>1.0195120725834008</v>
      </c>
      <c r="O647" s="8">
        <f t="shared" si="31"/>
        <v>0.62882546906439951</v>
      </c>
      <c r="P647" s="8">
        <f t="shared" si="32"/>
        <v>0.1382314143354135</v>
      </c>
    </row>
    <row r="648" spans="1:16">
      <c r="A648" s="12">
        <v>34481</v>
      </c>
      <c r="B648">
        <v>5806.77</v>
      </c>
      <c r="C648">
        <v>5829.5650000000005</v>
      </c>
      <c r="D648">
        <v>5804.2219999999998</v>
      </c>
      <c r="E648">
        <v>5870.1770000000006</v>
      </c>
      <c r="F648">
        <v>5939.2654999999986</v>
      </c>
      <c r="G648">
        <v>5749.8449999999984</v>
      </c>
      <c r="H648">
        <v>415.55</v>
      </c>
      <c r="I648">
        <v>386.84500000000003</v>
      </c>
      <c r="J648">
        <v>354.97800000000001</v>
      </c>
      <c r="K648">
        <v>448.928</v>
      </c>
      <c r="L648">
        <v>574.34900000000005</v>
      </c>
      <c r="M648">
        <v>568.69599999999991</v>
      </c>
      <c r="N648" s="8">
        <f t="shared" si="30"/>
        <v>1.0099002668767596</v>
      </c>
      <c r="O648" s="8">
        <f t="shared" si="31"/>
        <v>0.73070673962890553</v>
      </c>
      <c r="P648" s="8">
        <f t="shared" si="32"/>
        <v>0.14385966725046792</v>
      </c>
    </row>
    <row r="649" spans="1:16">
      <c r="A649" s="12">
        <v>34482</v>
      </c>
      <c r="B649">
        <v>5871.7</v>
      </c>
      <c r="C649">
        <v>5839.2350000000006</v>
      </c>
      <c r="D649">
        <v>5815.0259999999998</v>
      </c>
      <c r="E649">
        <v>5855.7640000000001</v>
      </c>
      <c r="F649">
        <v>5937.0119999999988</v>
      </c>
      <c r="G649">
        <v>5760.6409999999996</v>
      </c>
      <c r="H649">
        <v>339.93</v>
      </c>
      <c r="I649">
        <v>377.74</v>
      </c>
      <c r="J649">
        <v>360.69400000000002</v>
      </c>
      <c r="K649">
        <v>415.4</v>
      </c>
      <c r="L649">
        <v>549.13250000000005</v>
      </c>
      <c r="M649">
        <v>568.71500000000003</v>
      </c>
      <c r="N649" s="8">
        <f t="shared" si="30"/>
        <v>1.0192789309384147</v>
      </c>
      <c r="O649" s="8">
        <f t="shared" si="31"/>
        <v>0.59771590339625291</v>
      </c>
      <c r="P649" s="8">
        <f t="shared" si="32"/>
        <v>0.14947970775073655</v>
      </c>
    </row>
    <row r="650" spans="1:16">
      <c r="A650" s="12">
        <v>34484</v>
      </c>
      <c r="B650">
        <v>5934.5</v>
      </c>
      <c r="C650">
        <v>5903.1</v>
      </c>
      <c r="D650">
        <v>5848.1020000000008</v>
      </c>
      <c r="E650">
        <v>5850.8890000000001</v>
      </c>
      <c r="F650">
        <v>5936.0734999999995</v>
      </c>
      <c r="G650">
        <v>5772.9297999999999</v>
      </c>
      <c r="H650">
        <v>482.28</v>
      </c>
      <c r="I650">
        <v>411.10500000000002</v>
      </c>
      <c r="J650">
        <v>391.702</v>
      </c>
      <c r="K650">
        <v>400.72500000000002</v>
      </c>
      <c r="L650">
        <v>537.93799999999999</v>
      </c>
      <c r="M650">
        <v>572.17939999999987</v>
      </c>
      <c r="N650" s="8">
        <f t="shared" si="30"/>
        <v>1.0279875566822241</v>
      </c>
      <c r="O650" s="8">
        <f t="shared" si="31"/>
        <v>0.84288249454629105</v>
      </c>
      <c r="P650" s="8">
        <f t="shared" si="32"/>
        <v>0.1323700395989553</v>
      </c>
    </row>
    <row r="651" spans="1:16">
      <c r="A651" s="12">
        <v>34485</v>
      </c>
      <c r="B651">
        <v>5891.56</v>
      </c>
      <c r="C651">
        <v>5913.03</v>
      </c>
      <c r="D651">
        <v>5871.3780000000006</v>
      </c>
      <c r="E651">
        <v>5845.5839999999998</v>
      </c>
      <c r="F651">
        <v>5931.5649999999987</v>
      </c>
      <c r="G651">
        <v>5785.7765999999992</v>
      </c>
      <c r="H651">
        <v>540.62</v>
      </c>
      <c r="I651">
        <v>511.45</v>
      </c>
      <c r="J651">
        <v>427.30399999999997</v>
      </c>
      <c r="K651">
        <v>396.4</v>
      </c>
      <c r="L651">
        <v>526.22249999999997</v>
      </c>
      <c r="M651">
        <v>575.67459999999994</v>
      </c>
      <c r="N651" s="8">
        <f t="shared" si="30"/>
        <v>1.0182833536987932</v>
      </c>
      <c r="O651" s="8">
        <f t="shared" si="31"/>
        <v>0.93910691908241228</v>
      </c>
      <c r="P651" s="8">
        <f t="shared" si="32"/>
        <v>0.16081649002980533</v>
      </c>
    </row>
    <row r="652" spans="1:16">
      <c r="A652" s="12">
        <v>34486</v>
      </c>
      <c r="B652">
        <v>5961.45</v>
      </c>
      <c r="C652">
        <v>5926.5050000000001</v>
      </c>
      <c r="D652">
        <v>5893.1960000000008</v>
      </c>
      <c r="E652">
        <v>5851.15</v>
      </c>
      <c r="F652">
        <v>5929.7974999999988</v>
      </c>
      <c r="G652">
        <v>5798.8281999999999</v>
      </c>
      <c r="H652">
        <v>631.15</v>
      </c>
      <c r="I652">
        <v>585.88499999999999</v>
      </c>
      <c r="J652">
        <v>481.90600000000006</v>
      </c>
      <c r="K652">
        <v>409.45699999999999</v>
      </c>
      <c r="L652">
        <v>524.51050000000009</v>
      </c>
      <c r="M652">
        <v>581.49</v>
      </c>
      <c r="N652" s="8">
        <f t="shared" si="30"/>
        <v>1.0280439072155991</v>
      </c>
      <c r="O652" s="8">
        <f t="shared" si="31"/>
        <v>1.0854012966689022</v>
      </c>
      <c r="P652" s="8">
        <f t="shared" si="32"/>
        <v>0.15400783366462867</v>
      </c>
    </row>
    <row r="653" spans="1:16">
      <c r="A653" s="12">
        <v>34487</v>
      </c>
      <c r="B653">
        <v>5956.62</v>
      </c>
      <c r="C653">
        <v>5959.0349999999999</v>
      </c>
      <c r="D653">
        <v>5923.1660000000002</v>
      </c>
      <c r="E653">
        <v>5863.6939999999995</v>
      </c>
      <c r="F653">
        <v>5930.76</v>
      </c>
      <c r="G653">
        <v>5809.5409999999983</v>
      </c>
      <c r="H653">
        <v>575.92999999999995</v>
      </c>
      <c r="I653">
        <v>603.54</v>
      </c>
      <c r="J653">
        <v>513.98199999999997</v>
      </c>
      <c r="K653">
        <v>434.48</v>
      </c>
      <c r="L653">
        <v>524.69749999999999</v>
      </c>
      <c r="M653">
        <v>584.66099999999994</v>
      </c>
      <c r="N653" s="8">
        <f t="shared" si="30"/>
        <v>1.0253168021363481</v>
      </c>
      <c r="O653" s="8">
        <f t="shared" si="31"/>
        <v>0.98506655993815218</v>
      </c>
      <c r="P653" s="8">
        <f t="shared" si="32"/>
        <v>0.12875422639013409</v>
      </c>
    </row>
    <row r="654" spans="1:16">
      <c r="A654" s="12">
        <v>34488</v>
      </c>
      <c r="B654">
        <v>6023.69</v>
      </c>
      <c r="C654">
        <v>5990.1549999999997</v>
      </c>
      <c r="D654">
        <v>5953.5640000000003</v>
      </c>
      <c r="E654">
        <v>5884.2950000000001</v>
      </c>
      <c r="F654">
        <v>5930.7209999999995</v>
      </c>
      <c r="G654">
        <v>5820.3775999999989</v>
      </c>
      <c r="H654">
        <v>716.18</v>
      </c>
      <c r="I654">
        <v>646.05499999999995</v>
      </c>
      <c r="J654">
        <v>589.23199999999997</v>
      </c>
      <c r="K654">
        <v>474.96300000000002</v>
      </c>
      <c r="L654">
        <v>529.48400000000004</v>
      </c>
      <c r="M654">
        <v>588.98120000000006</v>
      </c>
      <c r="N654" s="8">
        <f t="shared" si="30"/>
        <v>1.034931135739372</v>
      </c>
      <c r="O654" s="8">
        <f t="shared" si="31"/>
        <v>1.2159641088713866</v>
      </c>
      <c r="P654" s="8">
        <f t="shared" si="32"/>
        <v>0.12714465717857329</v>
      </c>
    </row>
    <row r="655" spans="1:16">
      <c r="A655" s="12">
        <v>34489</v>
      </c>
      <c r="B655">
        <v>6039.33</v>
      </c>
      <c r="C655">
        <v>6031.51</v>
      </c>
      <c r="D655">
        <v>5974.53</v>
      </c>
      <c r="E655">
        <v>5911.3160000000007</v>
      </c>
      <c r="F655">
        <v>5932.4684999999999</v>
      </c>
      <c r="G655">
        <v>5831.650599999999</v>
      </c>
      <c r="H655">
        <v>538.88</v>
      </c>
      <c r="I655">
        <v>627.53</v>
      </c>
      <c r="J655">
        <v>600.55199999999991</v>
      </c>
      <c r="K655">
        <v>496.12700000000007</v>
      </c>
      <c r="L655">
        <v>512.66099999999994</v>
      </c>
      <c r="M655">
        <v>588.59640000000002</v>
      </c>
      <c r="N655" s="8">
        <f t="shared" si="30"/>
        <v>1.0356124559314306</v>
      </c>
      <c r="O655" s="8">
        <f t="shared" si="31"/>
        <v>0.91553397200526543</v>
      </c>
      <c r="P655" s="8">
        <f t="shared" si="32"/>
        <v>0.14569165784946345</v>
      </c>
    </row>
    <row r="656" spans="1:16">
      <c r="A656" s="12">
        <v>34491</v>
      </c>
      <c r="B656">
        <v>6077.25</v>
      </c>
      <c r="C656">
        <v>6058.29</v>
      </c>
      <c r="D656">
        <v>6011.6679999999997</v>
      </c>
      <c r="E656">
        <v>5941.523000000001</v>
      </c>
      <c r="F656">
        <v>5933.2335000000003</v>
      </c>
      <c r="G656">
        <v>5842.6261999999988</v>
      </c>
      <c r="H656">
        <v>737.81</v>
      </c>
      <c r="I656">
        <v>638.34500000000003</v>
      </c>
      <c r="J656">
        <v>639.99</v>
      </c>
      <c r="K656">
        <v>533.64699999999993</v>
      </c>
      <c r="L656">
        <v>519.45749999999998</v>
      </c>
      <c r="M656">
        <v>593.23520000000008</v>
      </c>
      <c r="N656" s="8">
        <f t="shared" si="30"/>
        <v>1.0401572498339875</v>
      </c>
      <c r="O656" s="8">
        <f t="shared" si="31"/>
        <v>1.2437057005383361</v>
      </c>
      <c r="P656" s="8">
        <f t="shared" si="32"/>
        <v>0.14201653708503018</v>
      </c>
    </row>
    <row r="657" spans="1:16">
      <c r="A657" s="12">
        <v>34492</v>
      </c>
      <c r="B657">
        <v>6069.85</v>
      </c>
      <c r="C657">
        <v>6073.55</v>
      </c>
      <c r="D657">
        <v>6033.348</v>
      </c>
      <c r="E657">
        <v>5963.2720000000008</v>
      </c>
      <c r="F657">
        <v>5932.125</v>
      </c>
      <c r="G657">
        <v>5852.7063999999982</v>
      </c>
      <c r="H657">
        <v>661.73</v>
      </c>
      <c r="I657">
        <v>699.77</v>
      </c>
      <c r="J657">
        <v>646.10599999999999</v>
      </c>
      <c r="K657">
        <v>564.00599999999997</v>
      </c>
      <c r="L657">
        <v>521.5714999999999</v>
      </c>
      <c r="M657">
        <v>595.96379999999999</v>
      </c>
      <c r="N657" s="8">
        <f t="shared" si="30"/>
        <v>1.0371013997900189</v>
      </c>
      <c r="O657" s="8">
        <f t="shared" si="31"/>
        <v>1.1103526757833277</v>
      </c>
      <c r="P657" s="8">
        <f t="shared" si="32"/>
        <v>0.14416501231496651</v>
      </c>
    </row>
    <row r="658" spans="1:16">
      <c r="A658" s="12">
        <v>34493</v>
      </c>
      <c r="B658">
        <v>6098.58</v>
      </c>
      <c r="C658">
        <v>6084.2150000000001</v>
      </c>
      <c r="D658">
        <v>6061.74</v>
      </c>
      <c r="E658">
        <v>5992.4530000000004</v>
      </c>
      <c r="F658">
        <v>5931.3150000000005</v>
      </c>
      <c r="G658">
        <v>5864.9083999999993</v>
      </c>
      <c r="H658">
        <v>838.02</v>
      </c>
      <c r="I658">
        <v>749.875</v>
      </c>
      <c r="J658">
        <v>698.524</v>
      </c>
      <c r="K658">
        <v>606.25300000000004</v>
      </c>
      <c r="L658">
        <v>527.59050000000002</v>
      </c>
      <c r="M658">
        <v>602.41420000000005</v>
      </c>
      <c r="N658" s="8">
        <f t="shared" si="30"/>
        <v>1.0398423272902269</v>
      </c>
      <c r="O658" s="8">
        <f t="shared" si="31"/>
        <v>1.3911026665706085</v>
      </c>
      <c r="P658" s="8">
        <f t="shared" si="32"/>
        <v>0.12124625732547581</v>
      </c>
    </row>
    <row r="659" spans="1:16">
      <c r="A659" s="12">
        <v>34494</v>
      </c>
      <c r="B659">
        <v>5942.38</v>
      </c>
      <c r="C659">
        <v>6020.48</v>
      </c>
      <c r="D659">
        <v>6045.478000000001</v>
      </c>
      <c r="E659">
        <v>5999.5209999999997</v>
      </c>
      <c r="F659">
        <v>5927.6424999999999</v>
      </c>
      <c r="G659">
        <v>5874.2491999999993</v>
      </c>
      <c r="H659">
        <v>725.1</v>
      </c>
      <c r="I659">
        <v>781.56</v>
      </c>
      <c r="J659">
        <v>700.30799999999999</v>
      </c>
      <c r="K659">
        <v>644.77</v>
      </c>
      <c r="L659">
        <v>530.08500000000004</v>
      </c>
      <c r="M659">
        <v>606.40480000000002</v>
      </c>
      <c r="N659" s="8">
        <f t="shared" si="30"/>
        <v>1.0115982141173039</v>
      </c>
      <c r="O659" s="8">
        <f t="shared" si="31"/>
        <v>1.1957359176576439</v>
      </c>
      <c r="P659" s="8">
        <f t="shared" si="32"/>
        <v>0.1261514746616676</v>
      </c>
    </row>
    <row r="660" spans="1:16">
      <c r="A660" s="12">
        <v>34495</v>
      </c>
      <c r="B660">
        <v>5994.66</v>
      </c>
      <c r="C660">
        <v>5968.52</v>
      </c>
      <c r="D660">
        <v>6036.5439999999999</v>
      </c>
      <c r="E660">
        <v>6005.5369999999994</v>
      </c>
      <c r="F660">
        <v>5928.2130000000006</v>
      </c>
      <c r="G660">
        <v>5885.0795999999982</v>
      </c>
      <c r="H660">
        <v>528.67999999999995</v>
      </c>
      <c r="I660">
        <v>626.89</v>
      </c>
      <c r="J660">
        <v>698.26799999999992</v>
      </c>
      <c r="K660">
        <v>649.41</v>
      </c>
      <c r="L660">
        <v>525.0675</v>
      </c>
      <c r="M660">
        <v>609.34640000000002</v>
      </c>
      <c r="N660" s="8">
        <f t="shared" si="30"/>
        <v>1.0186200370170018</v>
      </c>
      <c r="O660" s="8">
        <f t="shared" si="31"/>
        <v>0.8676181561095625</v>
      </c>
      <c r="P660" s="8">
        <f t="shared" si="32"/>
        <v>0.10567404990441501</v>
      </c>
    </row>
    <row r="661" spans="1:16">
      <c r="A661" s="12">
        <v>34496</v>
      </c>
      <c r="B661">
        <v>6073.43</v>
      </c>
      <c r="C661">
        <v>6034.0450000000001</v>
      </c>
      <c r="D661">
        <v>6035.78</v>
      </c>
      <c r="E661">
        <v>6023.7240000000002</v>
      </c>
      <c r="F661">
        <v>5934.6540000000005</v>
      </c>
      <c r="G661">
        <v>5897.3083999999972</v>
      </c>
      <c r="H661">
        <v>581.49</v>
      </c>
      <c r="I661">
        <v>555.08500000000004</v>
      </c>
      <c r="J661">
        <v>667.00399999999991</v>
      </c>
      <c r="K661">
        <v>653.49700000000007</v>
      </c>
      <c r="L661">
        <v>524.94850000000008</v>
      </c>
      <c r="M661">
        <v>614.43420000000003</v>
      </c>
      <c r="N661" s="8">
        <f t="shared" si="30"/>
        <v>1.0298647430410801</v>
      </c>
      <c r="O661" s="8">
        <f t="shared" si="31"/>
        <v>0.94638286735992228</v>
      </c>
      <c r="P661" s="8">
        <f t="shared" si="32"/>
        <v>8.0758319433993572E-2</v>
      </c>
    </row>
    <row r="662" spans="1:16">
      <c r="A662" s="12">
        <v>34499</v>
      </c>
      <c r="B662">
        <v>6098.94</v>
      </c>
      <c r="C662">
        <v>6086.1849999999995</v>
      </c>
      <c r="D662">
        <v>6041.598</v>
      </c>
      <c r="E662">
        <v>6037.473</v>
      </c>
      <c r="F662">
        <v>5944.3115000000007</v>
      </c>
      <c r="G662">
        <v>5907.4291999999978</v>
      </c>
      <c r="H662">
        <v>756.93</v>
      </c>
      <c r="I662">
        <v>669.21</v>
      </c>
      <c r="J662">
        <v>686.04399999999998</v>
      </c>
      <c r="K662">
        <v>666.07500000000005</v>
      </c>
      <c r="L662">
        <v>537.76600000000008</v>
      </c>
      <c r="M662">
        <v>617.39320000000009</v>
      </c>
      <c r="N662" s="8">
        <f t="shared" si="30"/>
        <v>1.0324186365195882</v>
      </c>
      <c r="O662" s="8">
        <f t="shared" si="31"/>
        <v>1.2260096159141367</v>
      </c>
      <c r="P662" s="8">
        <f t="shared" si="32"/>
        <v>7.2902832295448083E-2</v>
      </c>
    </row>
    <row r="663" spans="1:16">
      <c r="A663" s="12">
        <v>34500</v>
      </c>
      <c r="B663">
        <v>6115.06</v>
      </c>
      <c r="C663">
        <v>6107</v>
      </c>
      <c r="D663">
        <v>6044.8940000000002</v>
      </c>
      <c r="E663">
        <v>6053.3170000000009</v>
      </c>
      <c r="F663">
        <v>5958.5055000000011</v>
      </c>
      <c r="G663">
        <v>5918.0141999999978</v>
      </c>
      <c r="H663">
        <v>573.61</v>
      </c>
      <c r="I663">
        <v>665.27</v>
      </c>
      <c r="J663">
        <v>633.16200000000003</v>
      </c>
      <c r="K663">
        <v>665.84300000000007</v>
      </c>
      <c r="L663">
        <v>550.16150000000005</v>
      </c>
      <c r="M663">
        <v>617.48340000000007</v>
      </c>
      <c r="N663" s="8">
        <f t="shared" si="30"/>
        <v>1.0332959322740394</v>
      </c>
      <c r="O663" s="8">
        <f t="shared" si="31"/>
        <v>0.92894804945363707</v>
      </c>
      <c r="P663" s="8">
        <f t="shared" si="32"/>
        <v>7.6669730141650155E-2</v>
      </c>
    </row>
    <row r="664" spans="1:16">
      <c r="A664" s="12">
        <v>34501</v>
      </c>
      <c r="B664">
        <v>6149.64</v>
      </c>
      <c r="C664">
        <v>6132.35</v>
      </c>
      <c r="D664">
        <v>6086.3459999999995</v>
      </c>
      <c r="E664">
        <v>6065.9120000000003</v>
      </c>
      <c r="F664">
        <v>5975.1035000000011</v>
      </c>
      <c r="G664">
        <v>5927.2043999999987</v>
      </c>
      <c r="H664">
        <v>960.42</v>
      </c>
      <c r="I664">
        <v>767.01499999999999</v>
      </c>
      <c r="J664">
        <v>680.226</v>
      </c>
      <c r="K664">
        <v>690.26700000000005</v>
      </c>
      <c r="L664">
        <v>582.61500000000001</v>
      </c>
      <c r="M664">
        <v>626.4706000000001</v>
      </c>
      <c r="N664" s="8">
        <f t="shared" si="30"/>
        <v>1.0375279111346323</v>
      </c>
      <c r="O664" s="8">
        <f t="shared" si="31"/>
        <v>1.5330647599424454</v>
      </c>
      <c r="P664" s="8">
        <f t="shared" si="32"/>
        <v>8.0697406677463931E-2</v>
      </c>
    </row>
    <row r="665" spans="1:16">
      <c r="A665" s="12">
        <v>34502</v>
      </c>
      <c r="B665">
        <v>6159.74</v>
      </c>
      <c r="C665">
        <v>6154.69</v>
      </c>
      <c r="D665">
        <v>6119.3619999999992</v>
      </c>
      <c r="E665">
        <v>6077.9529999999995</v>
      </c>
      <c r="F665">
        <v>5994.6345000000019</v>
      </c>
      <c r="G665">
        <v>5936.8841999999995</v>
      </c>
      <c r="H665">
        <v>686.57</v>
      </c>
      <c r="I665">
        <v>823.495</v>
      </c>
      <c r="J665">
        <v>711.80400000000009</v>
      </c>
      <c r="K665">
        <v>705.03599999999994</v>
      </c>
      <c r="L665">
        <v>600.58150000000001</v>
      </c>
      <c r="M665">
        <v>628.40380000000005</v>
      </c>
      <c r="N665" s="8">
        <f t="shared" si="30"/>
        <v>1.037537501573637</v>
      </c>
      <c r="O665" s="8">
        <f t="shared" si="31"/>
        <v>1.092561820918333</v>
      </c>
      <c r="P665" s="8">
        <f t="shared" si="32"/>
        <v>6.9226947890657739E-2</v>
      </c>
    </row>
    <row r="666" spans="1:16">
      <c r="A666" s="12">
        <v>34505</v>
      </c>
      <c r="B666">
        <v>6038.41</v>
      </c>
      <c r="C666">
        <v>6099.0749999999998</v>
      </c>
      <c r="D666">
        <v>6112.3579999999993</v>
      </c>
      <c r="E666">
        <v>6074.0690000000004</v>
      </c>
      <c r="F666">
        <v>6007.7960000000003</v>
      </c>
      <c r="G666">
        <v>5943.8059999999987</v>
      </c>
      <c r="H666">
        <v>576.6</v>
      </c>
      <c r="I666">
        <v>631.58500000000004</v>
      </c>
      <c r="J666">
        <v>710.82600000000002</v>
      </c>
      <c r="K666">
        <v>688.91499999999996</v>
      </c>
      <c r="L666">
        <v>611.28100000000006</v>
      </c>
      <c r="M666">
        <v>625.822</v>
      </c>
      <c r="N666" s="8">
        <f t="shared" si="30"/>
        <v>1.0159164010400072</v>
      </c>
      <c r="O666" s="8">
        <f t="shared" si="31"/>
        <v>0.92134824279108118</v>
      </c>
      <c r="P666" s="8">
        <f t="shared" si="32"/>
        <v>0.12055657035544129</v>
      </c>
    </row>
    <row r="667" spans="1:16">
      <c r="A667" s="12">
        <v>34506</v>
      </c>
      <c r="B667">
        <v>5948.97</v>
      </c>
      <c r="C667">
        <v>5993.69</v>
      </c>
      <c r="D667">
        <v>6082.3640000000005</v>
      </c>
      <c r="E667">
        <v>6061.9809999999998</v>
      </c>
      <c r="F667">
        <v>6012.6265000000012</v>
      </c>
      <c r="G667">
        <v>5947.9559999999974</v>
      </c>
      <c r="H667">
        <v>467.39</v>
      </c>
      <c r="I667">
        <v>521.995</v>
      </c>
      <c r="J667">
        <v>652.91799999999989</v>
      </c>
      <c r="K667">
        <v>669.48099999999999</v>
      </c>
      <c r="L667">
        <v>616.74350000000004</v>
      </c>
      <c r="M667">
        <v>623.2872000000001</v>
      </c>
      <c r="N667" s="8">
        <f t="shared" si="30"/>
        <v>1.0001704787325265</v>
      </c>
      <c r="O667" s="8">
        <f t="shared" si="31"/>
        <v>0.74987902847996868</v>
      </c>
      <c r="P667" s="8">
        <f t="shared" si="32"/>
        <v>0.14403669878987452</v>
      </c>
    </row>
    <row r="668" spans="1:16">
      <c r="A668" s="12">
        <v>34507</v>
      </c>
      <c r="B668">
        <v>5957.61</v>
      </c>
      <c r="C668">
        <v>5953.29</v>
      </c>
      <c r="D668">
        <v>6050.8740000000007</v>
      </c>
      <c r="E668">
        <v>6047.884</v>
      </c>
      <c r="F668">
        <v>6020.1685000000007</v>
      </c>
      <c r="G668">
        <v>5950.3675999999978</v>
      </c>
      <c r="H668">
        <v>405.81</v>
      </c>
      <c r="I668">
        <v>436.6</v>
      </c>
      <c r="J668">
        <v>619.35799999999995</v>
      </c>
      <c r="K668">
        <v>626.26</v>
      </c>
      <c r="L668">
        <v>616.25650000000007</v>
      </c>
      <c r="M668">
        <v>614.91880000000003</v>
      </c>
      <c r="N668" s="8">
        <f t="shared" si="30"/>
        <v>1.0012171348875996</v>
      </c>
      <c r="O668" s="8">
        <f t="shared" si="31"/>
        <v>0.65994079218264257</v>
      </c>
      <c r="P668" s="8">
        <f t="shared" si="32"/>
        <v>0.14787641352824382</v>
      </c>
    </row>
    <row r="669" spans="1:16">
      <c r="A669" s="12">
        <v>34508</v>
      </c>
      <c r="B669">
        <v>5871.14</v>
      </c>
      <c r="C669">
        <v>5914.375</v>
      </c>
      <c r="D669">
        <v>5995.174</v>
      </c>
      <c r="E669">
        <v>6040.76</v>
      </c>
      <c r="F669">
        <v>6020.1404999999995</v>
      </c>
      <c r="G669">
        <v>5951.0437999999976</v>
      </c>
      <c r="H669">
        <v>526.35</v>
      </c>
      <c r="I669">
        <v>466.08</v>
      </c>
      <c r="J669">
        <v>532.54399999999998</v>
      </c>
      <c r="K669">
        <v>606.38499999999999</v>
      </c>
      <c r="L669">
        <v>625.57749999999999</v>
      </c>
      <c r="M669">
        <v>609.22900000000004</v>
      </c>
      <c r="N669" s="8">
        <f t="shared" si="30"/>
        <v>0.98657314536989338</v>
      </c>
      <c r="O669" s="8">
        <f t="shared" si="31"/>
        <v>0.86396084231052694</v>
      </c>
      <c r="P669" s="8">
        <f t="shared" si="32"/>
        <v>0.15789948800403317</v>
      </c>
    </row>
    <row r="670" spans="1:16">
      <c r="A670" s="12">
        <v>34509</v>
      </c>
      <c r="B670">
        <v>5939.62</v>
      </c>
      <c r="C670">
        <v>5905.38</v>
      </c>
      <c r="D670">
        <v>5951.15</v>
      </c>
      <c r="E670">
        <v>6035.2560000000003</v>
      </c>
      <c r="F670">
        <v>6020.3964999999998</v>
      </c>
      <c r="G670">
        <v>5951.4651999999978</v>
      </c>
      <c r="H670">
        <v>473.64</v>
      </c>
      <c r="I670">
        <v>499.995</v>
      </c>
      <c r="J670">
        <v>489.95799999999997</v>
      </c>
      <c r="K670">
        <v>600.8810000000002</v>
      </c>
      <c r="L670">
        <v>625.14549999999997</v>
      </c>
      <c r="M670">
        <v>604.05700000000002</v>
      </c>
      <c r="N670" s="8">
        <f t="shared" si="30"/>
        <v>0.99800970019954116</v>
      </c>
      <c r="O670" s="8">
        <f t="shared" si="31"/>
        <v>0.78409818940927756</v>
      </c>
      <c r="P670" s="8">
        <f t="shared" si="32"/>
        <v>0.155316333368128</v>
      </c>
    </row>
    <row r="671" spans="1:16">
      <c r="A671" s="12">
        <v>34510</v>
      </c>
      <c r="B671">
        <v>5903.35</v>
      </c>
      <c r="C671">
        <v>5921.4850000000006</v>
      </c>
      <c r="D671">
        <v>5924.1380000000008</v>
      </c>
      <c r="E671">
        <v>6018.2479999999996</v>
      </c>
      <c r="F671">
        <v>6020.9859999999999</v>
      </c>
      <c r="G671">
        <v>5952.5089999999982</v>
      </c>
      <c r="H671">
        <v>438.25</v>
      </c>
      <c r="I671">
        <v>455.94499999999999</v>
      </c>
      <c r="J671">
        <v>462.28800000000001</v>
      </c>
      <c r="K671">
        <v>586.55700000000002</v>
      </c>
      <c r="L671">
        <v>620.02699999999993</v>
      </c>
      <c r="M671">
        <v>594.80680000000007</v>
      </c>
      <c r="N671" s="8">
        <f t="shared" si="30"/>
        <v>0.99174146565759114</v>
      </c>
      <c r="O671" s="8">
        <f t="shared" si="31"/>
        <v>0.7367938631501858</v>
      </c>
      <c r="P671" s="8">
        <f t="shared" si="32"/>
        <v>0.16171495845579201</v>
      </c>
    </row>
    <row r="672" spans="1:16">
      <c r="A672" s="12">
        <v>34512</v>
      </c>
      <c r="B672">
        <v>5866.95</v>
      </c>
      <c r="C672">
        <v>5885.15</v>
      </c>
      <c r="D672">
        <v>5907.7340000000004</v>
      </c>
      <c r="E672">
        <v>5995.049</v>
      </c>
      <c r="F672">
        <v>6016.2610000000004</v>
      </c>
      <c r="G672">
        <v>5952.1883999999982</v>
      </c>
      <c r="H672">
        <v>465.68</v>
      </c>
      <c r="I672">
        <v>451.96499999999997</v>
      </c>
      <c r="J672">
        <v>461.94600000000003</v>
      </c>
      <c r="K672">
        <v>557.43200000000002</v>
      </c>
      <c r="L672">
        <v>611.75349999999992</v>
      </c>
      <c r="M672">
        <v>591.48320000000012</v>
      </c>
      <c r="N672" s="8">
        <f t="shared" si="30"/>
        <v>0.98567948554854234</v>
      </c>
      <c r="O672" s="8">
        <f t="shared" si="31"/>
        <v>0.78730892103106209</v>
      </c>
      <c r="P672" s="8">
        <f t="shared" si="32"/>
        <v>0.1728581290108149</v>
      </c>
    </row>
    <row r="673" spans="1:16">
      <c r="A673" s="12">
        <v>34513</v>
      </c>
      <c r="B673">
        <v>5874.56</v>
      </c>
      <c r="C673">
        <v>5870.7550000000001</v>
      </c>
      <c r="D673">
        <v>5891.1240000000007</v>
      </c>
      <c r="E673">
        <v>5970.9989999999998</v>
      </c>
      <c r="F673">
        <v>6012.1580000000013</v>
      </c>
      <c r="G673">
        <v>5951.9223999999986</v>
      </c>
      <c r="H673">
        <v>414.8</v>
      </c>
      <c r="I673">
        <v>440.24</v>
      </c>
      <c r="J673">
        <v>463.74400000000003</v>
      </c>
      <c r="K673">
        <v>541.55100000000004</v>
      </c>
      <c r="L673">
        <v>603.69699999999989</v>
      </c>
      <c r="M673">
        <v>583.51140000000009</v>
      </c>
      <c r="N673" s="8">
        <f t="shared" si="30"/>
        <v>0.98700211548457051</v>
      </c>
      <c r="O673" s="8">
        <f t="shared" si="31"/>
        <v>0.71086871653235895</v>
      </c>
      <c r="P673" s="8">
        <f t="shared" si="32"/>
        <v>0.1835848131604749</v>
      </c>
    </row>
    <row r="674" spans="1:16">
      <c r="A674" s="12">
        <v>34514</v>
      </c>
      <c r="B674">
        <v>5933.15</v>
      </c>
      <c r="C674">
        <v>5903.8549999999996</v>
      </c>
      <c r="D674">
        <v>5903.5260000000007</v>
      </c>
      <c r="E674">
        <v>5949.35</v>
      </c>
      <c r="F674">
        <v>6007.6309999999994</v>
      </c>
      <c r="G674">
        <v>5956.0029999999997</v>
      </c>
      <c r="H674">
        <v>412.32</v>
      </c>
      <c r="I674">
        <v>413.56</v>
      </c>
      <c r="J674">
        <v>440.93799999999999</v>
      </c>
      <c r="K674">
        <v>486.74099999999987</v>
      </c>
      <c r="L674">
        <v>588.50399999999991</v>
      </c>
      <c r="M674">
        <v>578.65</v>
      </c>
      <c r="N674" s="8">
        <f t="shared" si="30"/>
        <v>0.99616303081109936</v>
      </c>
      <c r="O674" s="8">
        <f t="shared" si="31"/>
        <v>0.71255508511189836</v>
      </c>
      <c r="P674" s="8">
        <f t="shared" si="32"/>
        <v>0.18664116026056998</v>
      </c>
    </row>
    <row r="675" spans="1:16">
      <c r="A675" s="12">
        <v>34515</v>
      </c>
      <c r="B675">
        <v>5932.6</v>
      </c>
      <c r="C675">
        <v>5932.875</v>
      </c>
      <c r="D675">
        <v>5902.1220000000003</v>
      </c>
      <c r="E675">
        <v>5926.6359999999995</v>
      </c>
      <c r="F675">
        <v>6002.2945</v>
      </c>
      <c r="G675">
        <v>5959.9083999999993</v>
      </c>
      <c r="H675">
        <v>388.24</v>
      </c>
      <c r="I675">
        <v>400.28</v>
      </c>
      <c r="J675">
        <v>423.858</v>
      </c>
      <c r="K675">
        <v>456.90800000000002</v>
      </c>
      <c r="L675">
        <v>580.97199999999998</v>
      </c>
      <c r="M675">
        <v>577.59</v>
      </c>
      <c r="N675" s="8">
        <f t="shared" si="30"/>
        <v>0.9954179832696759</v>
      </c>
      <c r="O675" s="8">
        <f t="shared" si="31"/>
        <v>0.6721723021520456</v>
      </c>
      <c r="P675" s="8">
        <f t="shared" si="32"/>
        <v>0.17659710750766938</v>
      </c>
    </row>
    <row r="676" spans="1:16">
      <c r="A676" s="12">
        <v>34517</v>
      </c>
      <c r="B676">
        <v>6005.84</v>
      </c>
      <c r="C676">
        <v>5969.22</v>
      </c>
      <c r="D676">
        <v>5922.62</v>
      </c>
      <c r="E676">
        <v>5923.378999999999</v>
      </c>
      <c r="F676">
        <v>5998.7240000000002</v>
      </c>
      <c r="G676">
        <v>5964.4756000000007</v>
      </c>
      <c r="H676">
        <v>409.62</v>
      </c>
      <c r="I676">
        <v>398.93</v>
      </c>
      <c r="J676">
        <v>418.13199999999995</v>
      </c>
      <c r="K676">
        <v>440.21</v>
      </c>
      <c r="L676">
        <v>564.5625</v>
      </c>
      <c r="M676">
        <v>576.46680000000003</v>
      </c>
      <c r="N676" s="8">
        <f t="shared" si="30"/>
        <v>1.0069351277084611</v>
      </c>
      <c r="O676" s="8">
        <f t="shared" si="31"/>
        <v>0.71056997558228852</v>
      </c>
      <c r="P676" s="8">
        <f t="shared" si="32"/>
        <v>0.16688256763416934</v>
      </c>
    </row>
    <row r="677" spans="1:16">
      <c r="A677" s="12">
        <v>34519</v>
      </c>
      <c r="B677">
        <v>6067.63</v>
      </c>
      <c r="C677">
        <v>6036.7350000000006</v>
      </c>
      <c r="D677">
        <v>5962.7559999999994</v>
      </c>
      <c r="E677">
        <v>5935.2450000000008</v>
      </c>
      <c r="F677">
        <v>5998.6129999999994</v>
      </c>
      <c r="G677">
        <v>5969.8212000000003</v>
      </c>
      <c r="H677">
        <v>644.22</v>
      </c>
      <c r="I677">
        <v>526.91999999999996</v>
      </c>
      <c r="J677">
        <v>453.84</v>
      </c>
      <c r="K677">
        <v>457.89300000000003</v>
      </c>
      <c r="L677">
        <v>563.68700000000001</v>
      </c>
      <c r="M677">
        <v>577.67719999999997</v>
      </c>
      <c r="N677" s="8">
        <f t="shared" si="30"/>
        <v>1.0163838742775075</v>
      </c>
      <c r="O677" s="8">
        <f t="shared" si="31"/>
        <v>1.1151902827392184</v>
      </c>
      <c r="P677" s="8">
        <f t="shared" si="32"/>
        <v>0.14940264979901535</v>
      </c>
    </row>
    <row r="678" spans="1:16">
      <c r="A678" s="12">
        <v>34520</v>
      </c>
      <c r="B678">
        <v>6064.95</v>
      </c>
      <c r="C678">
        <v>6066.29</v>
      </c>
      <c r="D678">
        <v>6000.8340000000007</v>
      </c>
      <c r="E678">
        <v>5945.9790000000003</v>
      </c>
      <c r="F678">
        <v>5996.9314999999997</v>
      </c>
      <c r="G678">
        <v>5972.9694000000009</v>
      </c>
      <c r="H678">
        <v>639.79999999999995</v>
      </c>
      <c r="I678">
        <v>642.01</v>
      </c>
      <c r="J678">
        <v>498.84</v>
      </c>
      <c r="K678">
        <v>481.29200000000009</v>
      </c>
      <c r="L678">
        <v>553.77600000000007</v>
      </c>
      <c r="M678">
        <v>572.50059999999996</v>
      </c>
      <c r="N678" s="8">
        <f t="shared" si="30"/>
        <v>1.015399476180139</v>
      </c>
      <c r="O678" s="8">
        <f t="shared" si="31"/>
        <v>1.1175534139178194</v>
      </c>
      <c r="P678" s="8">
        <f t="shared" si="32"/>
        <v>0.15592544044056428</v>
      </c>
    </row>
    <row r="679" spans="1:16">
      <c r="A679" s="12">
        <v>34521</v>
      </c>
      <c r="B679">
        <v>6115.18</v>
      </c>
      <c r="C679">
        <v>6090.0650000000005</v>
      </c>
      <c r="D679">
        <v>6037.24</v>
      </c>
      <c r="E679">
        <v>5970.3829999999998</v>
      </c>
      <c r="F679">
        <v>6005.5715</v>
      </c>
      <c r="G679">
        <v>5976.9376000000002</v>
      </c>
      <c r="H679">
        <v>865.18</v>
      </c>
      <c r="I679">
        <v>752.49</v>
      </c>
      <c r="J679">
        <v>589.41200000000003</v>
      </c>
      <c r="K679">
        <v>515.17499999999995</v>
      </c>
      <c r="L679">
        <v>560.78</v>
      </c>
      <c r="M679">
        <v>572.91899999999998</v>
      </c>
      <c r="N679" s="8">
        <f t="shared" si="30"/>
        <v>1.0231293028724275</v>
      </c>
      <c r="O679" s="8">
        <f t="shared" si="31"/>
        <v>1.5101262133041493</v>
      </c>
      <c r="P679" s="8">
        <f t="shared" si="32"/>
        <v>0.13672042360159467</v>
      </c>
    </row>
    <row r="680" spans="1:16">
      <c r="A680" s="12">
        <v>34522</v>
      </c>
      <c r="B680">
        <v>6095.34</v>
      </c>
      <c r="C680">
        <v>6105.26</v>
      </c>
      <c r="D680">
        <v>6069.7880000000005</v>
      </c>
      <c r="E680">
        <v>5985.954999999999</v>
      </c>
      <c r="F680">
        <v>6010.6054999999997</v>
      </c>
      <c r="G680">
        <v>5979.7790000000005</v>
      </c>
      <c r="H680">
        <v>750.14</v>
      </c>
      <c r="I680">
        <v>807.66</v>
      </c>
      <c r="J680">
        <v>661.79200000000003</v>
      </c>
      <c r="K680">
        <v>542.82500000000005</v>
      </c>
      <c r="L680">
        <v>571.85300000000007</v>
      </c>
      <c r="M680">
        <v>573.79840000000002</v>
      </c>
      <c r="N680" s="8">
        <f t="shared" si="30"/>
        <v>1.0193252961355259</v>
      </c>
      <c r="O680" s="8">
        <f t="shared" si="31"/>
        <v>1.3073232689390559</v>
      </c>
      <c r="P680" s="8">
        <f t="shared" si="32"/>
        <v>0.1264867915489537</v>
      </c>
    </row>
    <row r="681" spans="1:16">
      <c r="A681" s="12">
        <v>34523</v>
      </c>
      <c r="B681">
        <v>6191.79</v>
      </c>
      <c r="C681">
        <v>6143.5650000000005</v>
      </c>
      <c r="D681">
        <v>6106.978000000001</v>
      </c>
      <c r="E681">
        <v>6014.799</v>
      </c>
      <c r="F681">
        <v>6016.5234999999993</v>
      </c>
      <c r="G681">
        <v>5983.9802</v>
      </c>
      <c r="H681">
        <v>904.39</v>
      </c>
      <c r="I681">
        <v>827.26499999999999</v>
      </c>
      <c r="J681">
        <v>760.74599999999987</v>
      </c>
      <c r="K681">
        <v>589.43900000000008</v>
      </c>
      <c r="L681">
        <v>587.99799999999993</v>
      </c>
      <c r="M681">
        <v>576.38759999999991</v>
      </c>
      <c r="N681" s="8">
        <f t="shared" si="30"/>
        <v>1.0347276884372043</v>
      </c>
      <c r="O681" s="8">
        <f t="shared" si="31"/>
        <v>1.5690656773324063</v>
      </c>
      <c r="P681" s="8">
        <f t="shared" si="32"/>
        <v>0.10314949311911423</v>
      </c>
    </row>
    <row r="682" spans="1:16">
      <c r="A682" s="12">
        <v>34524</v>
      </c>
      <c r="B682">
        <v>6185.27</v>
      </c>
      <c r="C682">
        <v>6188.53</v>
      </c>
      <c r="D682">
        <v>6130.5060000000003</v>
      </c>
      <c r="E682">
        <v>6046.6309999999994</v>
      </c>
      <c r="F682">
        <v>6020.84</v>
      </c>
      <c r="G682">
        <v>5987.749600000001</v>
      </c>
      <c r="H682">
        <v>853.59</v>
      </c>
      <c r="I682">
        <v>878.99</v>
      </c>
      <c r="J682">
        <v>802.62</v>
      </c>
      <c r="K682">
        <v>628.23</v>
      </c>
      <c r="L682">
        <v>592.8309999999999</v>
      </c>
      <c r="M682">
        <v>580.15159999999992</v>
      </c>
      <c r="N682" s="8">
        <f t="shared" si="30"/>
        <v>1.032987418177941</v>
      </c>
      <c r="O682" s="8">
        <f t="shared" si="31"/>
        <v>1.4713223233375554</v>
      </c>
      <c r="P682" s="8">
        <f t="shared" si="32"/>
        <v>0.11489555023467041</v>
      </c>
    </row>
    <row r="683" spans="1:16">
      <c r="A683" s="12">
        <v>34526</v>
      </c>
      <c r="B683">
        <v>6313</v>
      </c>
      <c r="C683">
        <v>6249.1350000000002</v>
      </c>
      <c r="D683">
        <v>6180.116</v>
      </c>
      <c r="E683">
        <v>6090.4750000000004</v>
      </c>
      <c r="F683">
        <v>6030.7369999999992</v>
      </c>
      <c r="G683">
        <v>5995.2622000000001</v>
      </c>
      <c r="H683">
        <v>688.59</v>
      </c>
      <c r="I683">
        <v>771.09</v>
      </c>
      <c r="J683">
        <v>812.37800000000004</v>
      </c>
      <c r="K683">
        <v>655.60900000000004</v>
      </c>
      <c r="L683">
        <v>598.58000000000004</v>
      </c>
      <c r="M683">
        <v>582.47959999999989</v>
      </c>
      <c r="N683" s="8">
        <f t="shared" si="30"/>
        <v>1.0529981491051383</v>
      </c>
      <c r="O683" s="8">
        <f t="shared" si="31"/>
        <v>1.1821701566887495</v>
      </c>
      <c r="P683" s="8">
        <f t="shared" si="32"/>
        <v>9.7509900205924274E-2</v>
      </c>
    </row>
    <row r="684" spans="1:16">
      <c r="A684" s="12">
        <v>34527</v>
      </c>
      <c r="B684">
        <v>6331.36</v>
      </c>
      <c r="C684">
        <v>6322.18</v>
      </c>
      <c r="D684">
        <v>6223.3520000000008</v>
      </c>
      <c r="E684">
        <v>6130.2960000000003</v>
      </c>
      <c r="F684">
        <v>6039.8229999999985</v>
      </c>
      <c r="G684">
        <v>6001.4</v>
      </c>
      <c r="H684">
        <v>1042.97</v>
      </c>
      <c r="I684">
        <v>865.78</v>
      </c>
      <c r="J684">
        <v>847.93600000000004</v>
      </c>
      <c r="K684">
        <v>718.67400000000009</v>
      </c>
      <c r="L684">
        <v>602.70749999999998</v>
      </c>
      <c r="M684">
        <v>590.92999999999995</v>
      </c>
      <c r="N684" s="8">
        <f t="shared" si="30"/>
        <v>1.0549805045489387</v>
      </c>
      <c r="O684" s="8">
        <f t="shared" si="31"/>
        <v>1.7649637012844164</v>
      </c>
      <c r="P684" s="8">
        <f t="shared" si="32"/>
        <v>0.10358595941472293</v>
      </c>
    </row>
    <row r="685" spans="1:16">
      <c r="A685" s="12">
        <v>34528</v>
      </c>
      <c r="B685">
        <v>6318.23</v>
      </c>
      <c r="C685">
        <v>6324.7950000000001</v>
      </c>
      <c r="D685">
        <v>6267.93</v>
      </c>
      <c r="E685">
        <v>6168.8589999999995</v>
      </c>
      <c r="F685">
        <v>6047.7474999999995</v>
      </c>
      <c r="G685">
        <v>6007.6770000000006</v>
      </c>
      <c r="H685">
        <v>912.58</v>
      </c>
      <c r="I685">
        <v>977.77499999999998</v>
      </c>
      <c r="J685">
        <v>880.42399999999998</v>
      </c>
      <c r="K685">
        <v>771.10800000000006</v>
      </c>
      <c r="L685">
        <v>614.00800000000004</v>
      </c>
      <c r="M685">
        <v>591.6748</v>
      </c>
      <c r="N685" s="8">
        <f t="shared" si="30"/>
        <v>1.0516926925332368</v>
      </c>
      <c r="O685" s="8">
        <f t="shared" si="31"/>
        <v>1.5423675302716966</v>
      </c>
      <c r="P685" s="8">
        <f t="shared" si="32"/>
        <v>0.10787673129974695</v>
      </c>
    </row>
    <row r="686" spans="1:16">
      <c r="A686" s="12">
        <v>34529</v>
      </c>
      <c r="B686">
        <v>6304.61</v>
      </c>
      <c r="C686">
        <v>6311.42</v>
      </c>
      <c r="D686">
        <v>6290.4940000000006</v>
      </c>
      <c r="E686">
        <v>6198.7359999999999</v>
      </c>
      <c r="F686">
        <v>6061.057499999999</v>
      </c>
      <c r="G686">
        <v>6012.5302000000001</v>
      </c>
      <c r="H686">
        <v>848.6</v>
      </c>
      <c r="I686">
        <v>880.59</v>
      </c>
      <c r="J686">
        <v>869.26599999999996</v>
      </c>
      <c r="K686">
        <v>815.00600000000009</v>
      </c>
      <c r="L686">
        <v>627.60800000000006</v>
      </c>
      <c r="M686">
        <v>596.60919999999999</v>
      </c>
      <c r="N686" s="8">
        <f t="shared" si="30"/>
        <v>1.0485785169112332</v>
      </c>
      <c r="O686" s="8">
        <f t="shared" si="31"/>
        <v>1.4223716295357163</v>
      </c>
      <c r="P686" s="8">
        <f t="shared" si="32"/>
        <v>0.10514052415613336</v>
      </c>
    </row>
    <row r="687" spans="1:16">
      <c r="A687" s="12">
        <v>34530</v>
      </c>
      <c r="B687">
        <v>6407.5</v>
      </c>
      <c r="C687">
        <v>6356.0550000000003</v>
      </c>
      <c r="D687">
        <v>6334.94</v>
      </c>
      <c r="E687">
        <v>6232.723</v>
      </c>
      <c r="F687">
        <v>6083.9839999999995</v>
      </c>
      <c r="G687">
        <v>6018.8397999999997</v>
      </c>
      <c r="H687">
        <v>880.31</v>
      </c>
      <c r="I687">
        <v>864.45500000000004</v>
      </c>
      <c r="J687">
        <v>874.61</v>
      </c>
      <c r="K687">
        <v>838.61500000000001</v>
      </c>
      <c r="L687">
        <v>648.25400000000002</v>
      </c>
      <c r="M687">
        <v>601.82640000000004</v>
      </c>
      <c r="N687" s="8">
        <f t="shared" si="30"/>
        <v>1.0645739399809246</v>
      </c>
      <c r="O687" s="8">
        <f t="shared" si="31"/>
        <v>1.4627307808364669</v>
      </c>
      <c r="P687" s="8">
        <f t="shared" si="32"/>
        <v>8.5449863441279819E-2</v>
      </c>
    </row>
    <row r="688" spans="1:16">
      <c r="A688" s="12">
        <v>34533</v>
      </c>
      <c r="B688">
        <v>6533.46</v>
      </c>
      <c r="C688">
        <v>6470.48</v>
      </c>
      <c r="D688">
        <v>6379.0320000000002</v>
      </c>
      <c r="E688">
        <v>6279.5739999999996</v>
      </c>
      <c r="F688">
        <v>6112.7764999999999</v>
      </c>
      <c r="G688">
        <v>6027.2134000000005</v>
      </c>
      <c r="H688">
        <v>1310.44</v>
      </c>
      <c r="I688">
        <v>1095.375</v>
      </c>
      <c r="J688">
        <v>998.98</v>
      </c>
      <c r="K688">
        <v>905.67900000000009</v>
      </c>
      <c r="L688">
        <v>693.4855</v>
      </c>
      <c r="M688">
        <v>613.68240000000003</v>
      </c>
      <c r="N688" s="8">
        <f t="shared" si="30"/>
        <v>1.0839934753264253</v>
      </c>
      <c r="O688" s="8">
        <f t="shared" si="31"/>
        <v>2.1353716515252841</v>
      </c>
      <c r="P688" s="8">
        <f t="shared" si="32"/>
        <v>7.5261806148656338E-2</v>
      </c>
    </row>
    <row r="689" spans="1:16">
      <c r="A689" s="12">
        <v>34534</v>
      </c>
      <c r="B689">
        <v>6526.39</v>
      </c>
      <c r="C689">
        <v>6529.9250000000002</v>
      </c>
      <c r="D689">
        <v>6418.0379999999996</v>
      </c>
      <c r="E689">
        <v>6320.6950000000006</v>
      </c>
      <c r="F689">
        <v>6145.5389999999998</v>
      </c>
      <c r="G689">
        <v>6037.4246000000012</v>
      </c>
      <c r="H689">
        <v>1190.1500000000001</v>
      </c>
      <c r="I689">
        <v>1250.2950000000001</v>
      </c>
      <c r="J689">
        <v>1028.4159999999999</v>
      </c>
      <c r="K689">
        <v>938.17600000000004</v>
      </c>
      <c r="L689">
        <v>726.67550000000006</v>
      </c>
      <c r="M689">
        <v>623.98120000000006</v>
      </c>
      <c r="N689" s="8">
        <f t="shared" si="30"/>
        <v>1.0809890694121462</v>
      </c>
      <c r="O689" s="8">
        <f t="shared" si="31"/>
        <v>1.9073491316725568</v>
      </c>
      <c r="P689" s="8">
        <f t="shared" si="32"/>
        <v>7.103161165667389E-2</v>
      </c>
    </row>
    <row r="690" spans="1:16">
      <c r="A690" s="12">
        <v>34535</v>
      </c>
      <c r="B690">
        <v>6474.3</v>
      </c>
      <c r="C690">
        <v>6500.3450000000003</v>
      </c>
      <c r="D690">
        <v>6449.2519999999995</v>
      </c>
      <c r="E690">
        <v>6358.5910000000003</v>
      </c>
      <c r="F690">
        <v>6172.2729999999992</v>
      </c>
      <c r="G690">
        <v>6047.2456000000002</v>
      </c>
      <c r="H690">
        <v>1059.47</v>
      </c>
      <c r="I690">
        <v>1124.81</v>
      </c>
      <c r="J690">
        <v>1057.7940000000001</v>
      </c>
      <c r="K690">
        <v>969.10900000000004</v>
      </c>
      <c r="L690">
        <v>755.96699999999998</v>
      </c>
      <c r="M690">
        <v>632.59</v>
      </c>
      <c r="N690" s="8">
        <f t="shared" si="30"/>
        <v>1.0706196553353149</v>
      </c>
      <c r="O690" s="8">
        <f t="shared" si="31"/>
        <v>1.674813070076985</v>
      </c>
      <c r="P690" s="8">
        <f t="shared" si="32"/>
        <v>7.8294178521230037E-2</v>
      </c>
    </row>
    <row r="691" spans="1:16">
      <c r="A691" s="12">
        <v>34536</v>
      </c>
      <c r="B691">
        <v>6577.7</v>
      </c>
      <c r="C691">
        <v>6526</v>
      </c>
      <c r="D691">
        <v>6503.87</v>
      </c>
      <c r="E691">
        <v>6397.1819999999998</v>
      </c>
      <c r="F691">
        <v>6205.9904999999999</v>
      </c>
      <c r="G691">
        <v>6059.907400000001</v>
      </c>
      <c r="H691">
        <v>915.26</v>
      </c>
      <c r="I691">
        <v>987.36500000000001</v>
      </c>
      <c r="J691">
        <v>1071.126</v>
      </c>
      <c r="K691">
        <v>970.19599999999991</v>
      </c>
      <c r="L691">
        <v>779.8175</v>
      </c>
      <c r="M691">
        <v>639.21780000000001</v>
      </c>
      <c r="N691" s="8">
        <f t="shared" si="30"/>
        <v>1.0854456290866752</v>
      </c>
      <c r="O691" s="8">
        <f t="shared" si="31"/>
        <v>1.4318437315106056</v>
      </c>
      <c r="P691" s="8">
        <f t="shared" si="32"/>
        <v>7.1535643157942738E-2</v>
      </c>
    </row>
    <row r="692" spans="1:16">
      <c r="A692" s="12">
        <v>34537</v>
      </c>
      <c r="B692">
        <v>6496.6</v>
      </c>
      <c r="C692">
        <v>6537.15</v>
      </c>
      <c r="D692">
        <v>6521.69</v>
      </c>
      <c r="E692">
        <v>6428.3150000000005</v>
      </c>
      <c r="F692">
        <v>6237.473</v>
      </c>
      <c r="G692">
        <v>6071.7236000000012</v>
      </c>
      <c r="H692">
        <v>1261.7</v>
      </c>
      <c r="I692">
        <v>1088.48</v>
      </c>
      <c r="J692">
        <v>1147.404</v>
      </c>
      <c r="K692">
        <v>1011.0069999999999</v>
      </c>
      <c r="L692">
        <v>819.61849999999993</v>
      </c>
      <c r="M692">
        <v>654.44020000000012</v>
      </c>
      <c r="N692" s="8">
        <f t="shared" si="30"/>
        <v>1.0699762420015297</v>
      </c>
      <c r="O692" s="8">
        <f t="shared" si="31"/>
        <v>1.9279072404170767</v>
      </c>
      <c r="P692" s="8">
        <f t="shared" si="32"/>
        <v>7.7400486408274974E-2</v>
      </c>
    </row>
    <row r="693" spans="1:16">
      <c r="A693" s="12">
        <v>34538</v>
      </c>
      <c r="B693">
        <v>6556.23</v>
      </c>
      <c r="C693">
        <v>6526.415</v>
      </c>
      <c r="D693">
        <v>6526.2439999999997</v>
      </c>
      <c r="E693">
        <v>6452.6380000000008</v>
      </c>
      <c r="F693">
        <v>6271.5565000000006</v>
      </c>
      <c r="G693">
        <v>6086.2246000000005</v>
      </c>
      <c r="H693">
        <v>750.4</v>
      </c>
      <c r="I693">
        <v>1006.05</v>
      </c>
      <c r="J693">
        <v>1035.396</v>
      </c>
      <c r="K693">
        <v>1017.1879999999999</v>
      </c>
      <c r="L693">
        <v>836.39850000000001</v>
      </c>
      <c r="M693">
        <v>662.93420000000015</v>
      </c>
      <c r="N693" s="8">
        <f t="shared" si="30"/>
        <v>1.0772244586570137</v>
      </c>
      <c r="O693" s="8">
        <f t="shared" si="31"/>
        <v>1.1319373777970723</v>
      </c>
      <c r="P693" s="8">
        <f t="shared" si="32"/>
        <v>5.0890527025440009E-2</v>
      </c>
    </row>
    <row r="694" spans="1:16">
      <c r="A694" s="12">
        <v>34540</v>
      </c>
      <c r="B694">
        <v>6688</v>
      </c>
      <c r="C694">
        <v>6622.1149999999998</v>
      </c>
      <c r="D694">
        <v>6558.5660000000007</v>
      </c>
      <c r="E694">
        <v>6488.3019999999988</v>
      </c>
      <c r="F694">
        <v>6309.2990000000009</v>
      </c>
      <c r="G694">
        <v>6103.6309999999994</v>
      </c>
      <c r="H694">
        <v>1077.0899999999999</v>
      </c>
      <c r="I694">
        <v>913.745</v>
      </c>
      <c r="J694">
        <v>1012.784</v>
      </c>
      <c r="K694">
        <v>1020.6</v>
      </c>
      <c r="L694">
        <v>869.63699999999994</v>
      </c>
      <c r="M694">
        <v>678.24899999999991</v>
      </c>
      <c r="N694" s="8">
        <f t="shared" si="30"/>
        <v>1.0957412071601316</v>
      </c>
      <c r="O694" s="8">
        <f t="shared" si="31"/>
        <v>1.5880450984815313</v>
      </c>
      <c r="P694" s="8">
        <f t="shared" si="32"/>
        <v>3.6226076555023884E-2</v>
      </c>
    </row>
    <row r="695" spans="1:16">
      <c r="A695" s="12">
        <v>34541</v>
      </c>
      <c r="B695">
        <v>6727.22</v>
      </c>
      <c r="C695">
        <v>6707.61</v>
      </c>
      <c r="D695">
        <v>6609.15</v>
      </c>
      <c r="E695">
        <v>6529.2009999999991</v>
      </c>
      <c r="F695">
        <v>6349.03</v>
      </c>
      <c r="G695">
        <v>6122.7929999999997</v>
      </c>
      <c r="H695">
        <v>1072.3800000000001</v>
      </c>
      <c r="I695">
        <v>1074.7349999999999</v>
      </c>
      <c r="J695">
        <v>1015.366</v>
      </c>
      <c r="K695">
        <v>1036.58</v>
      </c>
      <c r="L695">
        <v>903.84400000000005</v>
      </c>
      <c r="M695">
        <v>693.15179999999998</v>
      </c>
      <c r="N695" s="8">
        <f t="shared" si="30"/>
        <v>1.0987175297286713</v>
      </c>
      <c r="O695" s="8">
        <f t="shared" si="31"/>
        <v>1.547106997341708</v>
      </c>
      <c r="P695" s="8">
        <f t="shared" si="32"/>
        <v>2.8956983716899427E-2</v>
      </c>
    </row>
    <row r="696" spans="1:16">
      <c r="A696" s="12">
        <v>34542</v>
      </c>
      <c r="B696">
        <v>6661.34</v>
      </c>
      <c r="C696">
        <v>6694.28</v>
      </c>
      <c r="D696">
        <v>6625.8779999999997</v>
      </c>
      <c r="E696">
        <v>6564.8739999999989</v>
      </c>
      <c r="F696">
        <v>6381.8050000000003</v>
      </c>
      <c r="G696">
        <v>6140.5162</v>
      </c>
      <c r="H696">
        <v>905.36</v>
      </c>
      <c r="I696">
        <v>988.87</v>
      </c>
      <c r="J696">
        <v>1013.3859999999999</v>
      </c>
      <c r="K696">
        <v>1042.2560000000001</v>
      </c>
      <c r="L696">
        <v>928.63100000000009</v>
      </c>
      <c r="M696">
        <v>704.00679999999988</v>
      </c>
      <c r="N696" s="8">
        <f t="shared" si="30"/>
        <v>1.0848175923711429</v>
      </c>
      <c r="O696" s="8">
        <f t="shared" si="31"/>
        <v>1.2860103055822758</v>
      </c>
      <c r="P696" s="8">
        <f t="shared" si="32"/>
        <v>5.47067106618188E-2</v>
      </c>
    </row>
    <row r="697" spans="1:16">
      <c r="A697" s="12">
        <v>34543</v>
      </c>
      <c r="B697">
        <v>6642.13</v>
      </c>
      <c r="C697">
        <v>6651.7350000000006</v>
      </c>
      <c r="D697">
        <v>6654.9839999999995</v>
      </c>
      <c r="E697">
        <v>6588.3370000000014</v>
      </c>
      <c r="F697">
        <v>6410.53</v>
      </c>
      <c r="G697">
        <v>6156.3115999999991</v>
      </c>
      <c r="H697">
        <v>940.78</v>
      </c>
      <c r="I697">
        <v>923.07</v>
      </c>
      <c r="J697">
        <v>949.202</v>
      </c>
      <c r="K697">
        <v>1048.3030000000001</v>
      </c>
      <c r="L697">
        <v>943.45900000000006</v>
      </c>
      <c r="M697">
        <v>715.65959999999995</v>
      </c>
      <c r="N697" s="8">
        <f t="shared" si="30"/>
        <v>1.078913874339954</v>
      </c>
      <c r="O697" s="8">
        <f t="shared" si="31"/>
        <v>1.3145635159508795</v>
      </c>
      <c r="P697" s="8">
        <f t="shared" si="32"/>
        <v>5.8259925656378338E-2</v>
      </c>
    </row>
    <row r="698" spans="1:16">
      <c r="A698" s="12">
        <v>34544</v>
      </c>
      <c r="B698">
        <v>6749.4</v>
      </c>
      <c r="C698">
        <v>6695.7649999999994</v>
      </c>
      <c r="D698">
        <v>6693.6180000000004</v>
      </c>
      <c r="E698">
        <v>6609.9309999999996</v>
      </c>
      <c r="F698">
        <v>6444.7525000000005</v>
      </c>
      <c r="G698">
        <v>6175.1641999999993</v>
      </c>
      <c r="H698">
        <v>1005.26</v>
      </c>
      <c r="I698">
        <v>973.02</v>
      </c>
      <c r="J698">
        <v>1000.1740000000002</v>
      </c>
      <c r="K698">
        <v>1017.785</v>
      </c>
      <c r="L698">
        <v>961.73199999999997</v>
      </c>
      <c r="M698">
        <v>727.4538</v>
      </c>
      <c r="N698" s="8">
        <f t="shared" si="30"/>
        <v>1.0929911790847602</v>
      </c>
      <c r="O698" s="8">
        <f t="shared" si="31"/>
        <v>1.3818884443245742</v>
      </c>
      <c r="P698" s="8">
        <f t="shared" si="32"/>
        <v>5.2112780395294468E-2</v>
      </c>
    </row>
    <row r="699" spans="1:16">
      <c r="A699" s="12">
        <v>34545</v>
      </c>
      <c r="B699">
        <v>6720.05</v>
      </c>
      <c r="C699">
        <v>6734.7250000000004</v>
      </c>
      <c r="D699">
        <v>6700.0280000000012</v>
      </c>
      <c r="E699">
        <v>6629.2970000000005</v>
      </c>
      <c r="F699">
        <v>6474.9960000000001</v>
      </c>
      <c r="G699">
        <v>6192.1311999999998</v>
      </c>
      <c r="H699">
        <v>1176.01</v>
      </c>
      <c r="I699">
        <v>1090.635</v>
      </c>
      <c r="J699">
        <v>1019.9580000000002</v>
      </c>
      <c r="K699">
        <v>1016.3709999999999</v>
      </c>
      <c r="L699">
        <v>977.2734999999999</v>
      </c>
      <c r="M699">
        <v>744.17540000000008</v>
      </c>
      <c r="N699" s="8">
        <f t="shared" si="30"/>
        <v>1.0852563976680598</v>
      </c>
      <c r="O699" s="8">
        <f t="shared" si="31"/>
        <v>1.5802860454672378</v>
      </c>
      <c r="P699" s="8">
        <f t="shared" si="32"/>
        <v>5.5219827233428311E-2</v>
      </c>
    </row>
    <row r="700" spans="1:16">
      <c r="A700" s="12">
        <v>34547</v>
      </c>
      <c r="B700">
        <v>6839.02</v>
      </c>
      <c r="C700">
        <v>6779.5349999999999</v>
      </c>
      <c r="D700">
        <v>6722.3880000000008</v>
      </c>
      <c r="E700">
        <v>6665.7690000000002</v>
      </c>
      <c r="F700">
        <v>6512.18</v>
      </c>
      <c r="G700">
        <v>6210.2216000000008</v>
      </c>
      <c r="H700">
        <v>1163.5999999999999</v>
      </c>
      <c r="I700">
        <v>1169.8050000000001</v>
      </c>
      <c r="J700">
        <v>1038.202</v>
      </c>
      <c r="K700">
        <v>1026.7840000000001</v>
      </c>
      <c r="L700">
        <v>997.94649999999979</v>
      </c>
      <c r="M700">
        <v>757.80180000000007</v>
      </c>
      <c r="N700" s="8">
        <f t="shared" si="30"/>
        <v>1.101252167877552</v>
      </c>
      <c r="O700" s="8">
        <f t="shared" si="31"/>
        <v>1.5354938454883582</v>
      </c>
      <c r="P700" s="8">
        <f t="shared" si="32"/>
        <v>4.3295676865983637E-2</v>
      </c>
    </row>
    <row r="701" spans="1:16">
      <c r="A701" s="12">
        <v>34548</v>
      </c>
      <c r="B701">
        <v>6879.56</v>
      </c>
      <c r="C701">
        <v>6859.29</v>
      </c>
      <c r="D701">
        <v>6766.0319999999992</v>
      </c>
      <c r="E701">
        <v>6695.9549999999999</v>
      </c>
      <c r="F701">
        <v>6546.5684999999994</v>
      </c>
      <c r="G701">
        <v>6229.9816000000001</v>
      </c>
      <c r="H701">
        <v>1265.6600000000001</v>
      </c>
      <c r="I701">
        <v>1214.6300000000001</v>
      </c>
      <c r="J701">
        <v>1110.2619999999999</v>
      </c>
      <c r="K701">
        <v>1061.8240000000001</v>
      </c>
      <c r="L701">
        <v>1016.01</v>
      </c>
      <c r="M701">
        <v>772.3026000000001</v>
      </c>
      <c r="N701" s="8">
        <f t="shared" si="30"/>
        <v>1.1042665037726598</v>
      </c>
      <c r="O701" s="8">
        <f t="shared" si="31"/>
        <v>1.6388135945677251</v>
      </c>
      <c r="P701" s="8">
        <f t="shared" si="32"/>
        <v>4.4216490589514386E-2</v>
      </c>
    </row>
    <row r="702" spans="1:16">
      <c r="A702" s="12">
        <v>34549</v>
      </c>
      <c r="B702">
        <v>6723.56</v>
      </c>
      <c r="C702">
        <v>6801.56</v>
      </c>
      <c r="D702">
        <v>6782.3180000000011</v>
      </c>
      <c r="E702">
        <v>6718.6509999999998</v>
      </c>
      <c r="F702">
        <v>6573.4830000000002</v>
      </c>
      <c r="G702">
        <v>6245.2238000000016</v>
      </c>
      <c r="H702">
        <v>1297.03</v>
      </c>
      <c r="I702">
        <v>1281.345</v>
      </c>
      <c r="J702">
        <v>1181.5119999999999</v>
      </c>
      <c r="K702">
        <v>1065.3570000000002</v>
      </c>
      <c r="L702">
        <v>1038.1819999999998</v>
      </c>
      <c r="M702">
        <v>785.62020000000018</v>
      </c>
      <c r="N702" s="8">
        <f t="shared" si="30"/>
        <v>1.0765923232406818</v>
      </c>
      <c r="O702" s="8">
        <f t="shared" si="31"/>
        <v>1.6509631498782742</v>
      </c>
      <c r="P702" s="8">
        <f t="shared" si="32"/>
        <v>6.7874756825253235E-2</v>
      </c>
    </row>
    <row r="703" spans="1:16">
      <c r="A703" s="12">
        <v>34550</v>
      </c>
      <c r="B703">
        <v>6789.57</v>
      </c>
      <c r="C703">
        <v>6756.5650000000005</v>
      </c>
      <c r="D703">
        <v>6790.3520000000008</v>
      </c>
      <c r="E703">
        <v>6741.9850000000006</v>
      </c>
      <c r="F703">
        <v>6597.3115000000007</v>
      </c>
      <c r="G703">
        <v>6261.8828000000012</v>
      </c>
      <c r="H703">
        <v>852.92</v>
      </c>
      <c r="I703">
        <v>1074.9749999999999</v>
      </c>
      <c r="J703">
        <v>1151.0439999999999</v>
      </c>
      <c r="K703">
        <v>1075.6090000000002</v>
      </c>
      <c r="L703">
        <v>1046.3984999999998</v>
      </c>
      <c r="M703">
        <v>791.16</v>
      </c>
      <c r="N703" s="8">
        <f t="shared" si="30"/>
        <v>1.0842697343361327</v>
      </c>
      <c r="O703" s="8">
        <f t="shared" si="31"/>
        <v>1.0780625916375954</v>
      </c>
      <c r="P703" s="8">
        <f t="shared" si="32"/>
        <v>2.2832079203837716E-2</v>
      </c>
    </row>
    <row r="704" spans="1:16">
      <c r="A704" s="12">
        <v>34551</v>
      </c>
      <c r="B704">
        <v>6919.21</v>
      </c>
      <c r="C704">
        <v>6854.39</v>
      </c>
      <c r="D704">
        <v>6830.1840000000011</v>
      </c>
      <c r="E704">
        <v>6765.1059999999998</v>
      </c>
      <c r="F704">
        <v>6626.7039999999997</v>
      </c>
      <c r="G704">
        <v>6279.793200000001</v>
      </c>
      <c r="H704">
        <v>1232.1400000000001</v>
      </c>
      <c r="I704">
        <v>1042.53</v>
      </c>
      <c r="J704">
        <v>1162.27</v>
      </c>
      <c r="K704">
        <v>1091.114</v>
      </c>
      <c r="L704">
        <v>1055.857</v>
      </c>
      <c r="M704">
        <v>801.47919999999999</v>
      </c>
      <c r="N704" s="8">
        <f t="shared" si="30"/>
        <v>1.1018213147528486</v>
      </c>
      <c r="O704" s="8">
        <f t="shared" si="31"/>
        <v>1.5373324722587935</v>
      </c>
      <c r="P704" s="8">
        <f t="shared" si="32"/>
        <v>-3.8427797393055033E-2</v>
      </c>
    </row>
    <row r="705" spans="1:16">
      <c r="A705" s="12">
        <v>34552</v>
      </c>
      <c r="B705">
        <v>6940.32</v>
      </c>
      <c r="C705">
        <v>6929.7649999999994</v>
      </c>
      <c r="D705">
        <v>6850.4440000000004</v>
      </c>
      <c r="E705">
        <v>6786.4160000000002</v>
      </c>
      <c r="F705">
        <v>6657.8084999999992</v>
      </c>
      <c r="G705">
        <v>6297.8130000000001</v>
      </c>
      <c r="H705">
        <v>1060.1400000000001</v>
      </c>
      <c r="I705">
        <v>1146.1400000000001</v>
      </c>
      <c r="J705">
        <v>1141.578</v>
      </c>
      <c r="K705">
        <v>1089.8900000000001</v>
      </c>
      <c r="L705">
        <v>1063.2349999999999</v>
      </c>
      <c r="M705">
        <v>811.90440000000001</v>
      </c>
      <c r="N705" s="8">
        <f t="shared" si="30"/>
        <v>1.1020206538364985</v>
      </c>
      <c r="O705" s="8">
        <f t="shared" si="31"/>
        <v>1.3057448635578279</v>
      </c>
      <c r="P705" s="8">
        <f t="shared" si="32"/>
        <v>-4.6101620674551036E-2</v>
      </c>
    </row>
    <row r="706" spans="1:16">
      <c r="A706" s="12">
        <v>34555</v>
      </c>
      <c r="B706">
        <v>6944.91</v>
      </c>
      <c r="C706">
        <v>6942.6149999999998</v>
      </c>
      <c r="D706">
        <v>6863.5140000000001</v>
      </c>
      <c r="E706">
        <v>6814.7729999999992</v>
      </c>
      <c r="F706">
        <v>6689.8235000000004</v>
      </c>
      <c r="G706">
        <v>6315.1661999999997</v>
      </c>
      <c r="H706">
        <v>1089.68</v>
      </c>
      <c r="I706">
        <v>1074.9100000000001</v>
      </c>
      <c r="J706">
        <v>1106.3820000000001</v>
      </c>
      <c r="K706">
        <v>1108.3219999999999</v>
      </c>
      <c r="L706">
        <v>1075.289</v>
      </c>
      <c r="M706">
        <v>818.94179999999994</v>
      </c>
      <c r="N706" s="8">
        <f t="shared" si="30"/>
        <v>1.099719275796732</v>
      </c>
      <c r="O706" s="8">
        <f t="shared" si="31"/>
        <v>1.3305951656149437</v>
      </c>
      <c r="P706" s="8">
        <f t="shared" si="32"/>
        <v>-0.10517486907677713</v>
      </c>
    </row>
    <row r="707" spans="1:16">
      <c r="A707" s="12">
        <v>34556</v>
      </c>
      <c r="B707">
        <v>6838.01</v>
      </c>
      <c r="C707">
        <v>6891.46</v>
      </c>
      <c r="D707">
        <v>6886.4039999999995</v>
      </c>
      <c r="E707">
        <v>6834.3609999999999</v>
      </c>
      <c r="F707">
        <v>6711.3490000000002</v>
      </c>
      <c r="G707">
        <v>6330.5293999999994</v>
      </c>
      <c r="H707">
        <v>1062.23</v>
      </c>
      <c r="I707">
        <v>1075.9549999999999</v>
      </c>
      <c r="J707">
        <v>1059.422</v>
      </c>
      <c r="K707">
        <v>1120.4670000000001</v>
      </c>
      <c r="L707">
        <v>1084.385</v>
      </c>
      <c r="M707">
        <v>826.95180000000005</v>
      </c>
      <c r="N707" s="8">
        <f t="shared" ref="N707:N770" si="33">B707/G707</f>
        <v>1.0801640065047327</v>
      </c>
      <c r="O707" s="8">
        <f t="shared" ref="O707:O770" si="34">H707/M707</f>
        <v>1.2845125919068077</v>
      </c>
      <c r="P707" s="8">
        <f t="shared" ref="P707:P770" si="35">(B756-B707)/B707</f>
        <v>-0.10431397438728521</v>
      </c>
    </row>
    <row r="708" spans="1:16">
      <c r="A708" s="12">
        <v>34557</v>
      </c>
      <c r="B708">
        <v>6692.02</v>
      </c>
      <c r="C708">
        <v>6765.0150000000003</v>
      </c>
      <c r="D708">
        <v>6866.8940000000002</v>
      </c>
      <c r="E708">
        <v>6828.6229999999996</v>
      </c>
      <c r="F708">
        <v>6719.277</v>
      </c>
      <c r="G708">
        <v>6342.3982000000005</v>
      </c>
      <c r="H708">
        <v>1027.3699999999999</v>
      </c>
      <c r="I708">
        <v>1044.8</v>
      </c>
      <c r="J708">
        <v>1094.3120000000001</v>
      </c>
      <c r="K708">
        <v>1122.6779999999999</v>
      </c>
      <c r="L708">
        <v>1070.2315000000001</v>
      </c>
      <c r="M708">
        <v>830.73880000000008</v>
      </c>
      <c r="N708" s="8">
        <f t="shared" si="33"/>
        <v>1.0551245426375153</v>
      </c>
      <c r="O708" s="8">
        <f t="shared" si="34"/>
        <v>1.2366943737309486</v>
      </c>
      <c r="P708" s="8">
        <f t="shared" si="35"/>
        <v>-2.9324479006338996E-2</v>
      </c>
    </row>
    <row r="709" spans="1:16">
      <c r="A709" s="12">
        <v>34558</v>
      </c>
      <c r="B709">
        <v>6628.14</v>
      </c>
      <c r="C709">
        <v>6660.08</v>
      </c>
      <c r="D709">
        <v>6808.68</v>
      </c>
      <c r="E709">
        <v>6819.4320000000007</v>
      </c>
      <c r="F709">
        <v>6724.3645000000006</v>
      </c>
      <c r="G709">
        <v>6356.1134000000011</v>
      </c>
      <c r="H709">
        <v>745.25</v>
      </c>
      <c r="I709">
        <v>886.31</v>
      </c>
      <c r="J709">
        <v>996.93399999999997</v>
      </c>
      <c r="K709">
        <v>1079.6020000000001</v>
      </c>
      <c r="L709">
        <v>1047.9865</v>
      </c>
      <c r="M709">
        <v>831.1418000000001</v>
      </c>
      <c r="N709" s="8">
        <f t="shared" si="33"/>
        <v>1.0427976316470375</v>
      </c>
      <c r="O709" s="8">
        <f t="shared" si="34"/>
        <v>0.89665806725158081</v>
      </c>
      <c r="P709" s="8">
        <f t="shared" si="35"/>
        <v>-2.6402580512783374E-4</v>
      </c>
    </row>
    <row r="710" spans="1:16">
      <c r="A710" s="12">
        <v>34559</v>
      </c>
      <c r="B710">
        <v>6563.91</v>
      </c>
      <c r="C710">
        <v>6596.0249999999996</v>
      </c>
      <c r="D710">
        <v>6733.398000000001</v>
      </c>
      <c r="E710">
        <v>6791.9210000000003</v>
      </c>
      <c r="F710">
        <v>6728.8449999999993</v>
      </c>
      <c r="G710">
        <v>6367.4983999999995</v>
      </c>
      <c r="H710">
        <v>519.72</v>
      </c>
      <c r="I710">
        <v>632.48500000000001</v>
      </c>
      <c r="J710">
        <v>888.85</v>
      </c>
      <c r="K710">
        <v>1015.2140000000002</v>
      </c>
      <c r="L710">
        <v>1020.999</v>
      </c>
      <c r="M710">
        <v>830.96260000000007</v>
      </c>
      <c r="N710" s="8">
        <f t="shared" si="33"/>
        <v>1.0308459598513602</v>
      </c>
      <c r="O710" s="8">
        <f t="shared" si="34"/>
        <v>0.62544331116707297</v>
      </c>
      <c r="P710" s="8">
        <f t="shared" si="35"/>
        <v>5.8806412641254711E-4</v>
      </c>
    </row>
    <row r="711" spans="1:16">
      <c r="A711" s="12">
        <v>34561</v>
      </c>
      <c r="B711">
        <v>6543.57</v>
      </c>
      <c r="C711">
        <v>6553.74</v>
      </c>
      <c r="D711">
        <v>6653.13</v>
      </c>
      <c r="E711">
        <v>6758.3220000000001</v>
      </c>
      <c r="F711">
        <v>6727.1384999999991</v>
      </c>
      <c r="G711">
        <v>6376.9012000000002</v>
      </c>
      <c r="H711">
        <v>507.47</v>
      </c>
      <c r="I711">
        <v>513.59500000000003</v>
      </c>
      <c r="J711">
        <v>772.40800000000002</v>
      </c>
      <c r="K711">
        <v>939.39499999999998</v>
      </c>
      <c r="L711">
        <v>1000.6095000000001</v>
      </c>
      <c r="M711">
        <v>829.48220000000003</v>
      </c>
      <c r="N711" s="8">
        <f t="shared" si="33"/>
        <v>1.026136330918848</v>
      </c>
      <c r="O711" s="8">
        <f t="shared" si="34"/>
        <v>0.61179130787857772</v>
      </c>
      <c r="P711" s="8">
        <f t="shared" si="35"/>
        <v>2.3212099817072382E-2</v>
      </c>
    </row>
    <row r="712" spans="1:16">
      <c r="A712" s="12">
        <v>34562</v>
      </c>
      <c r="B712">
        <v>6583.9</v>
      </c>
      <c r="C712">
        <v>6563.7349999999997</v>
      </c>
      <c r="D712">
        <v>6602.308</v>
      </c>
      <c r="E712">
        <v>6744.3559999999998</v>
      </c>
      <c r="F712">
        <v>6731.5034999999989</v>
      </c>
      <c r="G712">
        <v>6386.6004000000003</v>
      </c>
      <c r="H712">
        <v>590.51</v>
      </c>
      <c r="I712">
        <v>548.99</v>
      </c>
      <c r="J712">
        <v>678.06400000000008</v>
      </c>
      <c r="K712">
        <v>868.74300000000005</v>
      </c>
      <c r="L712">
        <v>967.05</v>
      </c>
      <c r="M712">
        <v>826.15380000000005</v>
      </c>
      <c r="N712" s="8">
        <f t="shared" si="33"/>
        <v>1.0308927422482859</v>
      </c>
      <c r="O712" s="8">
        <f t="shared" si="34"/>
        <v>0.71477005855326203</v>
      </c>
      <c r="P712" s="8">
        <f t="shared" si="35"/>
        <v>2.2377314357751477E-2</v>
      </c>
    </row>
    <row r="713" spans="1:16">
      <c r="A713" s="12">
        <v>34563</v>
      </c>
      <c r="B713">
        <v>6645.9</v>
      </c>
      <c r="C713">
        <v>6614.9</v>
      </c>
      <c r="D713">
        <v>6593.0839999999998</v>
      </c>
      <c r="E713">
        <v>6729.9889999999996</v>
      </c>
      <c r="F713">
        <v>6735.9869999999992</v>
      </c>
      <c r="G713">
        <v>6397.2172</v>
      </c>
      <c r="H713">
        <v>699.24</v>
      </c>
      <c r="I713">
        <v>644.875</v>
      </c>
      <c r="J713">
        <v>612.43799999999987</v>
      </c>
      <c r="K713">
        <v>853.375</v>
      </c>
      <c r="L713">
        <v>964.49200000000019</v>
      </c>
      <c r="M713">
        <v>828.66639999999995</v>
      </c>
      <c r="N713" s="8">
        <f t="shared" si="33"/>
        <v>1.0388735902229487</v>
      </c>
      <c r="O713" s="8">
        <f t="shared" si="34"/>
        <v>0.84381362632779611</v>
      </c>
      <c r="P713" s="8">
        <f t="shared" si="35"/>
        <v>1.6495884680780649E-2</v>
      </c>
    </row>
    <row r="714" spans="1:16">
      <c r="A714" s="12">
        <v>34564</v>
      </c>
      <c r="B714">
        <v>6586.16</v>
      </c>
      <c r="C714">
        <v>6616.03</v>
      </c>
      <c r="D714">
        <v>6584.6880000000001</v>
      </c>
      <c r="E714">
        <v>6696.6839999999993</v>
      </c>
      <c r="F714">
        <v>6730.8949999999995</v>
      </c>
      <c r="G714">
        <v>6405.9476000000004</v>
      </c>
      <c r="H714">
        <v>1070.03</v>
      </c>
      <c r="I714">
        <v>884.63499999999999</v>
      </c>
      <c r="J714">
        <v>677.39400000000001</v>
      </c>
      <c r="K714">
        <v>837.1640000000001</v>
      </c>
      <c r="L714">
        <v>964.13900000000012</v>
      </c>
      <c r="M714">
        <v>830.85860000000002</v>
      </c>
      <c r="N714" s="8">
        <f t="shared" si="33"/>
        <v>1.0281320440398232</v>
      </c>
      <c r="O714" s="8">
        <f t="shared" si="34"/>
        <v>1.287860533669628</v>
      </c>
      <c r="P714" s="8">
        <f t="shared" si="35"/>
        <v>1.2593073961154983E-2</v>
      </c>
    </row>
    <row r="715" spans="1:16">
      <c r="A715" s="12">
        <v>34565</v>
      </c>
      <c r="B715">
        <v>6766.38</v>
      </c>
      <c r="C715">
        <v>6676.27</v>
      </c>
      <c r="D715">
        <v>6625.1819999999989</v>
      </c>
      <c r="E715">
        <v>6679.29</v>
      </c>
      <c r="F715">
        <v>6732.8530000000001</v>
      </c>
      <c r="G715">
        <v>6418.0804000000007</v>
      </c>
      <c r="H715">
        <v>1097.24</v>
      </c>
      <c r="I715">
        <v>1083.635</v>
      </c>
      <c r="J715">
        <v>792.89799999999991</v>
      </c>
      <c r="K715">
        <v>840.87400000000002</v>
      </c>
      <c r="L715">
        <v>965.38199999999983</v>
      </c>
      <c r="M715">
        <v>839.072</v>
      </c>
      <c r="N715" s="8">
        <f t="shared" si="33"/>
        <v>1.0542685005940404</v>
      </c>
      <c r="O715" s="8">
        <f t="shared" si="34"/>
        <v>1.3076827733496053</v>
      </c>
      <c r="P715" s="8">
        <f t="shared" si="35"/>
        <v>-7.4042545644794093E-4</v>
      </c>
    </row>
    <row r="716" spans="1:16">
      <c r="A716" s="12">
        <v>34566</v>
      </c>
      <c r="B716">
        <v>6805.84</v>
      </c>
      <c r="C716">
        <v>6786.11</v>
      </c>
      <c r="D716">
        <v>6677.6360000000004</v>
      </c>
      <c r="E716">
        <v>6665.3829999999998</v>
      </c>
      <c r="F716">
        <v>6740.0779999999995</v>
      </c>
      <c r="G716">
        <v>6433.429000000001</v>
      </c>
      <c r="H716">
        <v>1012.44</v>
      </c>
      <c r="I716">
        <v>1054.8399999999999</v>
      </c>
      <c r="J716">
        <v>893.89199999999983</v>
      </c>
      <c r="K716">
        <v>833.15</v>
      </c>
      <c r="L716">
        <v>970.73599999999988</v>
      </c>
      <c r="M716">
        <v>847.78880000000004</v>
      </c>
      <c r="N716" s="8">
        <f t="shared" si="33"/>
        <v>1.0578868594026605</v>
      </c>
      <c r="O716" s="8">
        <f t="shared" si="34"/>
        <v>1.1942125208542504</v>
      </c>
      <c r="P716" s="8">
        <f t="shared" si="35"/>
        <v>4.9868936090180782E-3</v>
      </c>
    </row>
    <row r="717" spans="1:16">
      <c r="A717" s="12">
        <v>34568</v>
      </c>
      <c r="B717">
        <v>6838.6</v>
      </c>
      <c r="C717">
        <v>6822.22</v>
      </c>
      <c r="D717">
        <v>6728.5759999999991</v>
      </c>
      <c r="E717">
        <v>6665.4420000000009</v>
      </c>
      <c r="F717">
        <v>6749.9014999999999</v>
      </c>
      <c r="G717">
        <v>6451.2216000000008</v>
      </c>
      <c r="H717">
        <v>1208.24</v>
      </c>
      <c r="I717">
        <v>1110.3399999999999</v>
      </c>
      <c r="J717">
        <v>1017.4380000000001</v>
      </c>
      <c r="K717">
        <v>847.75099999999998</v>
      </c>
      <c r="L717">
        <v>984.10900000000004</v>
      </c>
      <c r="M717">
        <v>862.60579999999982</v>
      </c>
      <c r="N717" s="8">
        <f t="shared" si="33"/>
        <v>1.0600472939884749</v>
      </c>
      <c r="O717" s="8">
        <f t="shared" si="34"/>
        <v>1.4006861535129955</v>
      </c>
      <c r="P717" s="8">
        <f t="shared" si="35"/>
        <v>-9.890913344836709E-3</v>
      </c>
    </row>
    <row r="718" spans="1:16">
      <c r="A718" s="12">
        <v>34569</v>
      </c>
      <c r="B718">
        <v>6798.19</v>
      </c>
      <c r="C718">
        <v>6818.3950000000004</v>
      </c>
      <c r="D718">
        <v>6759.0340000000015</v>
      </c>
      <c r="E718">
        <v>6676.0589999999993</v>
      </c>
      <c r="F718">
        <v>6752.3410000000003</v>
      </c>
      <c r="G718">
        <v>6468.0332000000008</v>
      </c>
      <c r="H718">
        <v>875.47</v>
      </c>
      <c r="I718">
        <v>1041.855</v>
      </c>
      <c r="J718">
        <v>1052.684</v>
      </c>
      <c r="K718">
        <v>832.56099999999992</v>
      </c>
      <c r="L718">
        <v>977.61950000000002</v>
      </c>
      <c r="M718">
        <v>871.99899999999991</v>
      </c>
      <c r="N718" s="8">
        <f t="shared" si="33"/>
        <v>1.0510443885785865</v>
      </c>
      <c r="O718" s="8">
        <f t="shared" si="34"/>
        <v>1.0039805091519602</v>
      </c>
      <c r="P718" s="8">
        <f t="shared" si="35"/>
        <v>-8.2080671472846856E-3</v>
      </c>
    </row>
    <row r="719" spans="1:16">
      <c r="A719" s="12">
        <v>34570</v>
      </c>
      <c r="B719">
        <v>6862.14</v>
      </c>
      <c r="C719">
        <v>6830.165</v>
      </c>
      <c r="D719">
        <v>6814.23</v>
      </c>
      <c r="E719">
        <v>6699.4590000000007</v>
      </c>
      <c r="F719">
        <v>6759.4455000000016</v>
      </c>
      <c r="G719">
        <v>6487.8532000000005</v>
      </c>
      <c r="H719">
        <v>1002.99</v>
      </c>
      <c r="I719">
        <v>939.23</v>
      </c>
      <c r="J719">
        <v>1039.2760000000001</v>
      </c>
      <c r="K719">
        <v>858.33500000000004</v>
      </c>
      <c r="L719">
        <v>968.96850000000018</v>
      </c>
      <c r="M719">
        <v>881.53179999999998</v>
      </c>
      <c r="N719" s="8">
        <f t="shared" si="33"/>
        <v>1.0576903928714045</v>
      </c>
      <c r="O719" s="8">
        <f t="shared" si="34"/>
        <v>1.1377808491990873</v>
      </c>
      <c r="P719" s="8">
        <f t="shared" si="35"/>
        <v>-2.5687322030736828E-2</v>
      </c>
    </row>
    <row r="720" spans="1:16">
      <c r="A720" s="12">
        <v>34571</v>
      </c>
      <c r="B720">
        <v>6858.01</v>
      </c>
      <c r="C720">
        <v>6860.0750000000007</v>
      </c>
      <c r="D720">
        <v>6832.5559999999996</v>
      </c>
      <c r="E720">
        <v>6728.8690000000006</v>
      </c>
      <c r="F720">
        <v>6760.3949999999995</v>
      </c>
      <c r="G720">
        <v>6506.2210000000014</v>
      </c>
      <c r="H720">
        <v>901.59</v>
      </c>
      <c r="I720">
        <v>952.29</v>
      </c>
      <c r="J720">
        <v>1000.1460000000001</v>
      </c>
      <c r="K720">
        <v>896.52199999999993</v>
      </c>
      <c r="L720">
        <v>955.86800000000017</v>
      </c>
      <c r="M720">
        <v>890.09079999999983</v>
      </c>
      <c r="N720" s="8">
        <f t="shared" si="33"/>
        <v>1.054069635814707</v>
      </c>
      <c r="O720" s="8">
        <f t="shared" si="34"/>
        <v>1.0129191313964825</v>
      </c>
      <c r="P720" s="8">
        <f t="shared" si="35"/>
        <v>-3.8355149671697758E-2</v>
      </c>
    </row>
    <row r="721" spans="1:16">
      <c r="A721" s="12">
        <v>34572</v>
      </c>
      <c r="B721">
        <v>6881.1</v>
      </c>
      <c r="C721">
        <v>6869.5550000000003</v>
      </c>
      <c r="D721">
        <v>6847.6080000000002</v>
      </c>
      <c r="E721">
        <v>6762.6220000000003</v>
      </c>
      <c r="F721">
        <v>6760.4719999999998</v>
      </c>
      <c r="G721">
        <v>6525.7760000000007</v>
      </c>
      <c r="H721">
        <v>584.09</v>
      </c>
      <c r="I721">
        <v>742.84</v>
      </c>
      <c r="J721">
        <v>914.476</v>
      </c>
      <c r="K721">
        <v>904.18399999999986</v>
      </c>
      <c r="L721">
        <v>921.78950000000009</v>
      </c>
      <c r="M721">
        <v>893.0075999999998</v>
      </c>
      <c r="N721" s="8">
        <f t="shared" si="33"/>
        <v>1.0544493099364733</v>
      </c>
      <c r="O721" s="8">
        <f t="shared" si="34"/>
        <v>0.65407058125821116</v>
      </c>
      <c r="P721" s="8">
        <f t="shared" si="35"/>
        <v>-4.012730522736202E-2</v>
      </c>
    </row>
    <row r="722" spans="1:16">
      <c r="A722" s="12">
        <v>34573</v>
      </c>
      <c r="B722">
        <v>6953.04</v>
      </c>
      <c r="C722">
        <v>6917.07</v>
      </c>
      <c r="D722">
        <v>6870.496000000001</v>
      </c>
      <c r="E722">
        <v>6799.5360000000001</v>
      </c>
      <c r="F722">
        <v>6771.9460000000008</v>
      </c>
      <c r="G722">
        <v>6547.4977999999992</v>
      </c>
      <c r="H722">
        <v>807.84</v>
      </c>
      <c r="I722">
        <v>695.96500000000003</v>
      </c>
      <c r="J722">
        <v>834.39600000000007</v>
      </c>
      <c r="K722">
        <v>925.91700000000003</v>
      </c>
      <c r="L722">
        <v>897.33</v>
      </c>
      <c r="M722">
        <v>899.85079999999959</v>
      </c>
      <c r="N722" s="8">
        <f t="shared" si="33"/>
        <v>1.0619385011477209</v>
      </c>
      <c r="O722" s="8">
        <f t="shared" si="34"/>
        <v>0.89774882680551082</v>
      </c>
      <c r="P722" s="8">
        <f t="shared" si="35"/>
        <v>-6.1350143246694931E-2</v>
      </c>
    </row>
    <row r="723" spans="1:16">
      <c r="A723" s="12">
        <v>34575</v>
      </c>
      <c r="B723">
        <v>7040.52</v>
      </c>
      <c r="C723">
        <v>6996.78</v>
      </c>
      <c r="D723">
        <v>6918.9619999999995</v>
      </c>
      <c r="E723">
        <v>6838.9980000000014</v>
      </c>
      <c r="F723">
        <v>6784.4934999999996</v>
      </c>
      <c r="G723">
        <v>6570.8169999999991</v>
      </c>
      <c r="H723">
        <v>1000.78</v>
      </c>
      <c r="I723">
        <v>904.31</v>
      </c>
      <c r="J723">
        <v>859.45799999999997</v>
      </c>
      <c r="K723">
        <v>956.07100000000014</v>
      </c>
      <c r="L723">
        <v>904.72299999999996</v>
      </c>
      <c r="M723">
        <v>911.57039999999961</v>
      </c>
      <c r="N723" s="8">
        <f t="shared" si="33"/>
        <v>1.0714831960774438</v>
      </c>
      <c r="O723" s="8">
        <f t="shared" si="34"/>
        <v>1.0978636427861199</v>
      </c>
      <c r="P723" s="8">
        <f t="shared" si="35"/>
        <v>-0.11921136506962558</v>
      </c>
    </row>
    <row r="724" spans="1:16">
      <c r="A724" s="12">
        <v>34576</v>
      </c>
      <c r="B724">
        <v>6980.28</v>
      </c>
      <c r="C724">
        <v>7010.4</v>
      </c>
      <c r="D724">
        <v>6942.59</v>
      </c>
      <c r="E724">
        <v>6878.41</v>
      </c>
      <c r="F724">
        <v>6787.5470000000005</v>
      </c>
      <c r="G724">
        <v>6591.7596000000012</v>
      </c>
      <c r="H724">
        <v>967.4</v>
      </c>
      <c r="I724">
        <v>984.09</v>
      </c>
      <c r="J724">
        <v>852.34</v>
      </c>
      <c r="K724">
        <v>945.80799999999999</v>
      </c>
      <c r="L724">
        <v>891.4860000000001</v>
      </c>
      <c r="M724">
        <v>922.67199999999957</v>
      </c>
      <c r="N724" s="8">
        <f t="shared" si="33"/>
        <v>1.0589403169375289</v>
      </c>
      <c r="O724" s="8">
        <f t="shared" si="34"/>
        <v>1.0484765984011657</v>
      </c>
      <c r="P724" s="8">
        <f t="shared" si="35"/>
        <v>-9.1345905894892457E-2</v>
      </c>
    </row>
    <row r="725" spans="1:16">
      <c r="A725" s="12">
        <v>34577</v>
      </c>
      <c r="B725">
        <v>7008.11</v>
      </c>
      <c r="C725">
        <v>6994.1949999999997</v>
      </c>
      <c r="D725">
        <v>6972.61</v>
      </c>
      <c r="E725">
        <v>6902.5830000000005</v>
      </c>
      <c r="F725">
        <v>6790.9365000000007</v>
      </c>
      <c r="G725">
        <v>6613.2698</v>
      </c>
      <c r="H725">
        <v>713.49</v>
      </c>
      <c r="I725">
        <v>840.44500000000005</v>
      </c>
      <c r="J725">
        <v>814.72</v>
      </c>
      <c r="K725">
        <v>907.43299999999999</v>
      </c>
      <c r="L725">
        <v>874.15350000000012</v>
      </c>
      <c r="M725">
        <v>929.17699999999957</v>
      </c>
      <c r="N725" s="8">
        <f t="shared" si="33"/>
        <v>1.0597042328440918</v>
      </c>
      <c r="O725" s="8">
        <f t="shared" si="34"/>
        <v>0.76787307477477418</v>
      </c>
      <c r="P725" s="8">
        <f t="shared" si="35"/>
        <v>-0.1001439760506042</v>
      </c>
    </row>
    <row r="726" spans="1:16">
      <c r="A726" s="12">
        <v>34578</v>
      </c>
      <c r="B726">
        <v>6974.15</v>
      </c>
      <c r="C726">
        <v>6991.13</v>
      </c>
      <c r="D726">
        <v>6991.22</v>
      </c>
      <c r="E726">
        <v>6919.4139999999998</v>
      </c>
      <c r="F726">
        <v>6792.3985000000002</v>
      </c>
      <c r="G726">
        <v>6632.6360000000013</v>
      </c>
      <c r="H726">
        <v>995.97</v>
      </c>
      <c r="I726">
        <v>854.73</v>
      </c>
      <c r="J726">
        <v>897.09600000000012</v>
      </c>
      <c r="K726">
        <v>905.78599999999983</v>
      </c>
      <c r="L726">
        <v>869.46800000000007</v>
      </c>
      <c r="M726">
        <v>940.90399999999954</v>
      </c>
      <c r="N726" s="8">
        <f t="shared" si="33"/>
        <v>1.0514899355248801</v>
      </c>
      <c r="O726" s="8">
        <f t="shared" si="34"/>
        <v>1.0585245678623967</v>
      </c>
      <c r="P726" s="8">
        <f t="shared" si="35"/>
        <v>-8.6754658273768132E-2</v>
      </c>
    </row>
    <row r="727" spans="1:16">
      <c r="A727" s="12">
        <v>34579</v>
      </c>
      <c r="B727">
        <v>7010.63</v>
      </c>
      <c r="C727">
        <v>6992.39</v>
      </c>
      <c r="D727">
        <v>7002.7379999999994</v>
      </c>
      <c r="E727">
        <v>6936.6170000000002</v>
      </c>
      <c r="F727">
        <v>6801.0294999999996</v>
      </c>
      <c r="G727">
        <v>6651.496000000001</v>
      </c>
      <c r="H727">
        <v>685.81</v>
      </c>
      <c r="I727">
        <v>840.89</v>
      </c>
      <c r="J727">
        <v>872.69</v>
      </c>
      <c r="K727">
        <v>853.54300000000001</v>
      </c>
      <c r="L727">
        <v>850.64699999999993</v>
      </c>
      <c r="M727">
        <v>941.73579999999947</v>
      </c>
      <c r="N727" s="8">
        <f t="shared" si="33"/>
        <v>1.0539929663943268</v>
      </c>
      <c r="O727" s="8">
        <f t="shared" si="34"/>
        <v>0.72824034086842648</v>
      </c>
      <c r="P727" s="8">
        <f t="shared" si="35"/>
        <v>-9.1064569090081787E-2</v>
      </c>
    </row>
    <row r="728" spans="1:16">
      <c r="A728" s="12">
        <v>34580</v>
      </c>
      <c r="B728">
        <v>6951.25</v>
      </c>
      <c r="C728">
        <v>6980.94</v>
      </c>
      <c r="D728">
        <v>6984.884</v>
      </c>
      <c r="E728">
        <v>6951.9229999999998</v>
      </c>
      <c r="F728">
        <v>6813.991</v>
      </c>
      <c r="G728">
        <v>6669.2220000000007</v>
      </c>
      <c r="H728">
        <v>645.38</v>
      </c>
      <c r="I728">
        <v>665.59500000000003</v>
      </c>
      <c r="J728">
        <v>801.61</v>
      </c>
      <c r="K728">
        <v>830.53399999999988</v>
      </c>
      <c r="L728">
        <v>831.54750000000001</v>
      </c>
      <c r="M728">
        <v>941.84739999999942</v>
      </c>
      <c r="N728" s="8">
        <f t="shared" si="33"/>
        <v>1.0422879910130447</v>
      </c>
      <c r="O728" s="8">
        <f t="shared" si="34"/>
        <v>0.68522777681395142</v>
      </c>
      <c r="P728" s="8">
        <f t="shared" si="35"/>
        <v>-9.0808128034526106E-2</v>
      </c>
    </row>
    <row r="729" spans="1:16">
      <c r="A729" s="12">
        <v>34582</v>
      </c>
      <c r="B729">
        <v>6866.32</v>
      </c>
      <c r="C729">
        <v>6908.7849999999999</v>
      </c>
      <c r="D729">
        <v>6962.0919999999996</v>
      </c>
      <c r="E729">
        <v>6952.3410000000003</v>
      </c>
      <c r="F729">
        <v>6825.9</v>
      </c>
      <c r="G729">
        <v>6684.2448000000013</v>
      </c>
      <c r="H729">
        <v>633.79999999999995</v>
      </c>
      <c r="I729">
        <v>639.59</v>
      </c>
      <c r="J729">
        <v>734.89</v>
      </c>
      <c r="K729">
        <v>793.61500000000001</v>
      </c>
      <c r="L729">
        <v>825.97500000000002</v>
      </c>
      <c r="M729">
        <v>937.21979999999951</v>
      </c>
      <c r="N729" s="8">
        <f t="shared" si="33"/>
        <v>1.0272394571784682</v>
      </c>
      <c r="O729" s="8">
        <f t="shared" si="34"/>
        <v>0.67625545256299568</v>
      </c>
      <c r="P729" s="8">
        <f t="shared" si="35"/>
        <v>-7.5458178471146109E-2</v>
      </c>
    </row>
    <row r="730" spans="1:16">
      <c r="A730" s="12">
        <v>34583</v>
      </c>
      <c r="B730">
        <v>6830.47</v>
      </c>
      <c r="C730">
        <v>6848.3950000000004</v>
      </c>
      <c r="D730">
        <v>6926.5640000000003</v>
      </c>
      <c r="E730">
        <v>6949.5869999999995</v>
      </c>
      <c r="F730">
        <v>6839.2280000000001</v>
      </c>
      <c r="G730">
        <v>6698.9474000000009</v>
      </c>
      <c r="H730">
        <v>570.13</v>
      </c>
      <c r="I730">
        <v>601.96500000000003</v>
      </c>
      <c r="J730">
        <v>706.21800000000007</v>
      </c>
      <c r="K730">
        <v>760.46900000000016</v>
      </c>
      <c r="L730">
        <v>828.49549999999977</v>
      </c>
      <c r="M730">
        <v>933.61959999999954</v>
      </c>
      <c r="N730" s="8">
        <f t="shared" si="33"/>
        <v>1.0196333232889692</v>
      </c>
      <c r="O730" s="8">
        <f t="shared" si="34"/>
        <v>0.61066627135934193</v>
      </c>
      <c r="P730" s="8">
        <f t="shared" si="35"/>
        <v>-5.5703341058521663E-2</v>
      </c>
    </row>
    <row r="731" spans="1:16">
      <c r="A731" s="12">
        <v>34584</v>
      </c>
      <c r="B731">
        <v>6895.93</v>
      </c>
      <c r="C731">
        <v>6863.2</v>
      </c>
      <c r="D731">
        <v>6910.92</v>
      </c>
      <c r="E731">
        <v>6951.07</v>
      </c>
      <c r="F731">
        <v>6856.8459999999995</v>
      </c>
      <c r="G731">
        <v>6713.0302000000011</v>
      </c>
      <c r="H731">
        <v>778.01</v>
      </c>
      <c r="I731">
        <v>674.07</v>
      </c>
      <c r="J731">
        <v>662.62599999999998</v>
      </c>
      <c r="K731">
        <v>779.8610000000001</v>
      </c>
      <c r="L731">
        <v>842.02250000000004</v>
      </c>
      <c r="M731">
        <v>931.09199999999953</v>
      </c>
      <c r="N731" s="8">
        <f t="shared" si="33"/>
        <v>1.0272454904195127</v>
      </c>
      <c r="O731" s="8">
        <f t="shared" si="34"/>
        <v>0.83558874955428719</v>
      </c>
      <c r="P731" s="8">
        <f t="shared" si="35"/>
        <v>-6.5437149158996677E-2</v>
      </c>
    </row>
    <row r="732" spans="1:16">
      <c r="A732" s="12">
        <v>34585</v>
      </c>
      <c r="B732">
        <v>6928.58</v>
      </c>
      <c r="C732">
        <v>6912.2550000000001</v>
      </c>
      <c r="D732">
        <v>6894.51</v>
      </c>
      <c r="E732">
        <v>6948.6239999999989</v>
      </c>
      <c r="F732">
        <v>6874.08</v>
      </c>
      <c r="G732">
        <v>6727.8964000000024</v>
      </c>
      <c r="H732">
        <v>600.85</v>
      </c>
      <c r="I732">
        <v>689.43</v>
      </c>
      <c r="J732">
        <v>645.6339999999999</v>
      </c>
      <c r="K732">
        <v>759.16200000000015</v>
      </c>
      <c r="L732">
        <v>842.53949999999986</v>
      </c>
      <c r="M732">
        <v>926.03719999999953</v>
      </c>
      <c r="N732" s="8">
        <f t="shared" si="33"/>
        <v>1.0298285805946712</v>
      </c>
      <c r="O732" s="8">
        <f t="shared" si="34"/>
        <v>0.64884002500115578</v>
      </c>
      <c r="P732" s="8">
        <f t="shared" si="35"/>
        <v>-6.4356621414488918E-2</v>
      </c>
    </row>
    <row r="733" spans="1:16">
      <c r="A733" s="12">
        <v>34586</v>
      </c>
      <c r="B733">
        <v>6987.2</v>
      </c>
      <c r="C733">
        <v>6957.89</v>
      </c>
      <c r="D733">
        <v>6901.7</v>
      </c>
      <c r="E733">
        <v>6943.2919999999995</v>
      </c>
      <c r="F733">
        <v>6891.1449999999995</v>
      </c>
      <c r="G733">
        <v>6741.3804000000027</v>
      </c>
      <c r="H733">
        <v>592.76</v>
      </c>
      <c r="I733">
        <v>596.80499999999995</v>
      </c>
      <c r="J733">
        <v>635.11</v>
      </c>
      <c r="K733">
        <v>718.36</v>
      </c>
      <c r="L733">
        <v>837.21549999999991</v>
      </c>
      <c r="M733">
        <v>924.12059999999974</v>
      </c>
      <c r="N733" s="8">
        <f t="shared" si="33"/>
        <v>1.0364642825970771</v>
      </c>
      <c r="O733" s="8">
        <f t="shared" si="34"/>
        <v>0.64143143221782972</v>
      </c>
      <c r="P733" s="8">
        <f t="shared" si="35"/>
        <v>-8.5002576139225933E-2</v>
      </c>
    </row>
    <row r="734" spans="1:16">
      <c r="A734" s="12">
        <v>34587</v>
      </c>
      <c r="B734">
        <v>6999.82</v>
      </c>
      <c r="C734">
        <v>6993.51</v>
      </c>
      <c r="D734">
        <v>6928.4</v>
      </c>
      <c r="E734">
        <v>6945.2459999999992</v>
      </c>
      <c r="F734">
        <v>6911.8279999999995</v>
      </c>
      <c r="G734">
        <v>6754.7496000000019</v>
      </c>
      <c r="H734">
        <v>584.30999999999995</v>
      </c>
      <c r="I734">
        <v>588.53499999999997</v>
      </c>
      <c r="J734">
        <v>625.21199999999999</v>
      </c>
      <c r="K734">
        <v>680.05100000000004</v>
      </c>
      <c r="L734">
        <v>812.92949999999985</v>
      </c>
      <c r="M734">
        <v>914.94739999999956</v>
      </c>
      <c r="N734" s="8">
        <f t="shared" si="33"/>
        <v>1.036281196863315</v>
      </c>
      <c r="O734" s="8">
        <f t="shared" si="34"/>
        <v>0.63862687625540027</v>
      </c>
      <c r="P734" s="8">
        <f t="shared" si="35"/>
        <v>-8.8290841764502456E-2</v>
      </c>
    </row>
    <row r="735" spans="1:16">
      <c r="A735" s="12">
        <v>34589</v>
      </c>
      <c r="B735">
        <v>6967.48</v>
      </c>
      <c r="C735">
        <v>6983.65</v>
      </c>
      <c r="D735">
        <v>6955.8019999999988</v>
      </c>
      <c r="E735">
        <v>6941.183</v>
      </c>
      <c r="F735">
        <v>6921.8829999999998</v>
      </c>
      <c r="G735">
        <v>6767.7346000000007</v>
      </c>
      <c r="H735">
        <v>573.26</v>
      </c>
      <c r="I735">
        <v>578.78499999999997</v>
      </c>
      <c r="J735">
        <v>625.83800000000008</v>
      </c>
      <c r="K735">
        <v>666.02800000000002</v>
      </c>
      <c r="L735">
        <v>786.73049999999989</v>
      </c>
      <c r="M735">
        <v>908.1609999999996</v>
      </c>
      <c r="N735" s="8">
        <f t="shared" si="33"/>
        <v>1.0295143665946946</v>
      </c>
      <c r="O735" s="8">
        <f t="shared" si="34"/>
        <v>0.63123168689252263</v>
      </c>
      <c r="P735" s="8">
        <f t="shared" si="35"/>
        <v>-8.9085293391584885E-2</v>
      </c>
    </row>
    <row r="736" spans="1:16">
      <c r="A736" s="12">
        <v>34590</v>
      </c>
      <c r="B736">
        <v>6955.02</v>
      </c>
      <c r="C736">
        <v>6961.25</v>
      </c>
      <c r="D736">
        <v>6967.62</v>
      </c>
      <c r="E736">
        <v>6939.27</v>
      </c>
      <c r="F736">
        <v>6929.3419999999996</v>
      </c>
      <c r="G736">
        <v>6780.7428000000018</v>
      </c>
      <c r="H736">
        <v>568.53</v>
      </c>
      <c r="I736">
        <v>570.89499999999998</v>
      </c>
      <c r="J736">
        <v>583.94200000000001</v>
      </c>
      <c r="K736">
        <v>623.28399999999988</v>
      </c>
      <c r="L736">
        <v>764.53499999999997</v>
      </c>
      <c r="M736">
        <v>902.55959999999982</v>
      </c>
      <c r="N736" s="8">
        <f t="shared" si="33"/>
        <v>1.025701785945929</v>
      </c>
      <c r="O736" s="8">
        <f t="shared" si="34"/>
        <v>0.62990854011192177</v>
      </c>
      <c r="P736" s="8">
        <f t="shared" si="35"/>
        <v>-9.4484271792173183E-2</v>
      </c>
    </row>
    <row r="737" spans="1:16">
      <c r="A737" s="12">
        <v>34591</v>
      </c>
      <c r="B737">
        <v>7025.18</v>
      </c>
      <c r="C737">
        <v>6990.1</v>
      </c>
      <c r="D737">
        <v>6986.94</v>
      </c>
      <c r="E737">
        <v>6940.7250000000004</v>
      </c>
      <c r="F737">
        <v>6938.6709999999994</v>
      </c>
      <c r="G737">
        <v>6793.0964000000013</v>
      </c>
      <c r="H737">
        <v>697.89</v>
      </c>
      <c r="I737">
        <v>633.21</v>
      </c>
      <c r="J737">
        <v>603.35</v>
      </c>
      <c r="K737">
        <v>624.49199999999996</v>
      </c>
      <c r="L737">
        <v>739.01750000000004</v>
      </c>
      <c r="M737">
        <v>898.91119999999978</v>
      </c>
      <c r="N737" s="8">
        <f t="shared" si="33"/>
        <v>1.0341646263109117</v>
      </c>
      <c r="O737" s="8">
        <f t="shared" si="34"/>
        <v>0.77637257161775286</v>
      </c>
      <c r="P737" s="8">
        <f t="shared" si="35"/>
        <v>-9.6007504434050123E-2</v>
      </c>
    </row>
    <row r="738" spans="1:16">
      <c r="A738" s="12">
        <v>34592</v>
      </c>
      <c r="B738">
        <v>6989.97</v>
      </c>
      <c r="C738">
        <v>7007.5750000000007</v>
      </c>
      <c r="D738">
        <v>6987.4940000000006</v>
      </c>
      <c r="E738">
        <v>6944.5969999999998</v>
      </c>
      <c r="F738">
        <v>6948.26</v>
      </c>
      <c r="G738">
        <v>6802.2266</v>
      </c>
      <c r="H738">
        <v>1056.49</v>
      </c>
      <c r="I738">
        <v>877.19</v>
      </c>
      <c r="J738">
        <v>696.09599999999989</v>
      </c>
      <c r="K738">
        <v>665.60299999999995</v>
      </c>
      <c r="L738">
        <v>748.06849999999986</v>
      </c>
      <c r="M738">
        <v>893.83220000000006</v>
      </c>
      <c r="N738" s="8">
        <f t="shared" si="33"/>
        <v>1.0276002860592737</v>
      </c>
      <c r="O738" s="8">
        <f t="shared" si="34"/>
        <v>1.1819780043726327</v>
      </c>
      <c r="P738" s="8">
        <f t="shared" si="35"/>
        <v>-7.729503846225376E-2</v>
      </c>
    </row>
    <row r="739" spans="1:16">
      <c r="A739" s="12">
        <v>34593</v>
      </c>
      <c r="B739">
        <v>6981.2</v>
      </c>
      <c r="C739">
        <v>6985.585</v>
      </c>
      <c r="D739">
        <v>6983.77</v>
      </c>
      <c r="E739">
        <v>6956.0850000000009</v>
      </c>
      <c r="F739">
        <v>6954.2130000000006</v>
      </c>
      <c r="G739">
        <v>6811.3227999999999</v>
      </c>
      <c r="H739">
        <v>671.63</v>
      </c>
      <c r="I739">
        <v>864.06</v>
      </c>
      <c r="J739">
        <v>713.56</v>
      </c>
      <c r="K739">
        <v>669.38599999999997</v>
      </c>
      <c r="L739">
        <v>731.50049999999987</v>
      </c>
      <c r="M739">
        <v>883.46179999999993</v>
      </c>
      <c r="N739" s="8">
        <f t="shared" si="33"/>
        <v>1.0249404124555659</v>
      </c>
      <c r="O739" s="8">
        <f t="shared" si="34"/>
        <v>0.76022528648097754</v>
      </c>
      <c r="P739" s="8">
        <f t="shared" si="35"/>
        <v>-8.2590385607058947E-2</v>
      </c>
    </row>
    <row r="740" spans="1:16">
      <c r="A740" s="12">
        <v>34594</v>
      </c>
      <c r="B740">
        <v>7048.24</v>
      </c>
      <c r="C740">
        <v>7014.72</v>
      </c>
      <c r="D740">
        <v>6999.9220000000005</v>
      </c>
      <c r="E740">
        <v>6977.8619999999992</v>
      </c>
      <c r="F740">
        <v>6963.7244999999994</v>
      </c>
      <c r="G740">
        <v>6822.8015999999989</v>
      </c>
      <c r="H740">
        <v>744.3</v>
      </c>
      <c r="I740">
        <v>707.96500000000003</v>
      </c>
      <c r="J740">
        <v>747.76800000000003</v>
      </c>
      <c r="K740">
        <v>686.80300000000011</v>
      </c>
      <c r="L740">
        <v>723.63599999999997</v>
      </c>
      <c r="M740">
        <v>877.15839999999992</v>
      </c>
      <c r="N740" s="8">
        <f t="shared" si="33"/>
        <v>1.0330419105254358</v>
      </c>
      <c r="O740" s="8">
        <f t="shared" si="34"/>
        <v>0.84853545266168573</v>
      </c>
      <c r="P740" s="8">
        <f t="shared" si="35"/>
        <v>-9.9736955608776004E-2</v>
      </c>
    </row>
    <row r="741" spans="1:16">
      <c r="A741" s="12">
        <v>34598</v>
      </c>
      <c r="B741">
        <v>6999.44</v>
      </c>
      <c r="C741">
        <v>7023.84</v>
      </c>
      <c r="D741">
        <v>7008.8060000000014</v>
      </c>
      <c r="E741">
        <v>6988.2129999999988</v>
      </c>
      <c r="F741">
        <v>6969.6414999999997</v>
      </c>
      <c r="G741">
        <v>6831.2363999999998</v>
      </c>
      <c r="H741">
        <v>642.87</v>
      </c>
      <c r="I741">
        <v>693.58500000000004</v>
      </c>
      <c r="J741">
        <v>762.63600000000008</v>
      </c>
      <c r="K741">
        <v>673.28899999999999</v>
      </c>
      <c r="L741">
        <v>726.57500000000005</v>
      </c>
      <c r="M741">
        <v>871.71060000000011</v>
      </c>
      <c r="N741" s="8">
        <f t="shared" si="33"/>
        <v>1.0246227169067081</v>
      </c>
      <c r="O741" s="8">
        <f t="shared" si="34"/>
        <v>0.73748099426575742</v>
      </c>
      <c r="P741" s="8">
        <f t="shared" si="35"/>
        <v>-8.9715748688466518E-2</v>
      </c>
    </row>
    <row r="742" spans="1:16">
      <c r="A742" s="12">
        <v>34599</v>
      </c>
      <c r="B742">
        <v>6889.88</v>
      </c>
      <c r="C742">
        <v>6944.66</v>
      </c>
      <c r="D742">
        <v>6981.7459999999992</v>
      </c>
      <c r="E742">
        <v>6984.3429999999989</v>
      </c>
      <c r="F742">
        <v>6966.4834999999994</v>
      </c>
      <c r="G742">
        <v>6839.1020000000008</v>
      </c>
      <c r="H742">
        <v>541.92999999999995</v>
      </c>
      <c r="I742">
        <v>592.4</v>
      </c>
      <c r="J742">
        <v>731.44399999999996</v>
      </c>
      <c r="K742">
        <v>667.39700000000005</v>
      </c>
      <c r="L742">
        <v>713.2795000000001</v>
      </c>
      <c r="M742">
        <v>857.31520000000023</v>
      </c>
      <c r="N742" s="8">
        <f t="shared" si="33"/>
        <v>1.0074246589683848</v>
      </c>
      <c r="O742" s="8">
        <f t="shared" si="34"/>
        <v>0.63212456748696377</v>
      </c>
      <c r="P742" s="8">
        <f t="shared" si="35"/>
        <v>-7.9806905200090525E-2</v>
      </c>
    </row>
    <row r="743" spans="1:16">
      <c r="A743" s="12">
        <v>34600</v>
      </c>
      <c r="B743">
        <v>6930.28</v>
      </c>
      <c r="C743">
        <v>6910.08</v>
      </c>
      <c r="D743">
        <v>6969.808</v>
      </c>
      <c r="E743">
        <v>6978.6509999999998</v>
      </c>
      <c r="F743">
        <v>6960.9714999999997</v>
      </c>
      <c r="G743">
        <v>6846.5830000000005</v>
      </c>
      <c r="H743">
        <v>493.53</v>
      </c>
      <c r="I743">
        <v>517.73</v>
      </c>
      <c r="J743">
        <v>618.85199999999986</v>
      </c>
      <c r="K743">
        <v>657.47399999999993</v>
      </c>
      <c r="L743">
        <v>687.91700000000003</v>
      </c>
      <c r="M743">
        <v>852.17780000000027</v>
      </c>
      <c r="N743" s="8">
        <f t="shared" si="33"/>
        <v>1.0122246381881297</v>
      </c>
      <c r="O743" s="8">
        <f t="shared" si="34"/>
        <v>0.5791397053525682</v>
      </c>
      <c r="P743" s="8">
        <f t="shared" si="35"/>
        <v>-7.3367887011780195E-2</v>
      </c>
    </row>
    <row r="744" spans="1:16">
      <c r="A744" s="12">
        <v>34601</v>
      </c>
      <c r="B744">
        <v>6922.02</v>
      </c>
      <c r="C744">
        <v>6926.15</v>
      </c>
      <c r="D744">
        <v>6957.9719999999998</v>
      </c>
      <c r="E744">
        <v>6970.8709999999992</v>
      </c>
      <c r="F744">
        <v>6958.0584999999992</v>
      </c>
      <c r="G744">
        <v>6851.2634000000007</v>
      </c>
      <c r="H744">
        <v>461.57</v>
      </c>
      <c r="I744">
        <v>477.55</v>
      </c>
      <c r="J744">
        <v>576.84</v>
      </c>
      <c r="K744">
        <v>645.20000000000005</v>
      </c>
      <c r="L744">
        <v>662.62549999999999</v>
      </c>
      <c r="M744">
        <v>839.8674000000002</v>
      </c>
      <c r="N744" s="8">
        <f t="shared" si="33"/>
        <v>1.0103275258691704</v>
      </c>
      <c r="O744" s="8">
        <f t="shared" si="34"/>
        <v>0.54957484955363178</v>
      </c>
      <c r="P744" s="8">
        <f t="shared" si="35"/>
        <v>-6.9686305442631019E-2</v>
      </c>
    </row>
    <row r="745" spans="1:16">
      <c r="A745" s="12">
        <v>34603</v>
      </c>
      <c r="B745">
        <v>7025.76</v>
      </c>
      <c r="C745">
        <v>6973.89</v>
      </c>
      <c r="D745">
        <v>6953.4759999999997</v>
      </c>
      <c r="E745">
        <v>6976.6989999999987</v>
      </c>
      <c r="F745">
        <v>6958.9410000000007</v>
      </c>
      <c r="G745">
        <v>6857.2342000000008</v>
      </c>
      <c r="H745">
        <v>483.9</v>
      </c>
      <c r="I745">
        <v>472.73500000000001</v>
      </c>
      <c r="J745">
        <v>524.76</v>
      </c>
      <c r="K745">
        <v>636.2639999999999</v>
      </c>
      <c r="L745">
        <v>651.14599999999996</v>
      </c>
      <c r="M745">
        <v>828.09780000000012</v>
      </c>
      <c r="N745" s="8">
        <f t="shared" si="33"/>
        <v>1.0245763517891804</v>
      </c>
      <c r="O745" s="8">
        <f t="shared" si="34"/>
        <v>0.58435126865449938</v>
      </c>
      <c r="P745" s="8">
        <f t="shared" si="35"/>
        <v>-9.1315387943795456E-2</v>
      </c>
    </row>
    <row r="746" spans="1:16">
      <c r="A746" s="12">
        <v>34604</v>
      </c>
      <c r="B746">
        <v>7029.1</v>
      </c>
      <c r="C746">
        <v>7027.43</v>
      </c>
      <c r="D746">
        <v>6959.4080000000004</v>
      </c>
      <c r="E746">
        <v>6984.1070000000009</v>
      </c>
      <c r="F746">
        <v>6961.6885000000011</v>
      </c>
      <c r="G746">
        <v>6864.5894000000008</v>
      </c>
      <c r="H746">
        <v>739.28</v>
      </c>
      <c r="I746">
        <v>611.59</v>
      </c>
      <c r="J746">
        <v>544.04200000000003</v>
      </c>
      <c r="K746">
        <v>653.33899999999994</v>
      </c>
      <c r="L746">
        <v>638.31150000000002</v>
      </c>
      <c r="M746">
        <v>824.77620000000013</v>
      </c>
      <c r="N746" s="8">
        <f t="shared" si="33"/>
        <v>1.0239651041619473</v>
      </c>
      <c r="O746" s="8">
        <f t="shared" si="34"/>
        <v>0.89634012232651705</v>
      </c>
      <c r="P746" s="8">
        <f t="shared" si="35"/>
        <v>-9.1192329032166272E-2</v>
      </c>
    </row>
    <row r="747" spans="1:16">
      <c r="A747" s="12">
        <v>34606</v>
      </c>
      <c r="B747">
        <v>7101.13</v>
      </c>
      <c r="C747">
        <v>7065.1149999999998</v>
      </c>
      <c r="D747">
        <v>7001.6579999999985</v>
      </c>
      <c r="E747">
        <v>6991.7020000000002</v>
      </c>
      <c r="F747">
        <v>6966.2135000000007</v>
      </c>
      <c r="G747">
        <v>6873.769400000001</v>
      </c>
      <c r="H747">
        <v>688.82</v>
      </c>
      <c r="I747">
        <v>714.05</v>
      </c>
      <c r="J747">
        <v>573.41999999999996</v>
      </c>
      <c r="K747">
        <v>652.4319999999999</v>
      </c>
      <c r="L747">
        <v>638.4620000000001</v>
      </c>
      <c r="M747">
        <v>819.73700000000008</v>
      </c>
      <c r="N747" s="8">
        <f t="shared" si="33"/>
        <v>1.0330765533100368</v>
      </c>
      <c r="O747" s="8">
        <f t="shared" si="34"/>
        <v>0.84029389914082198</v>
      </c>
      <c r="P747" s="8">
        <f t="shared" si="35"/>
        <v>-0.10384403609003072</v>
      </c>
    </row>
    <row r="748" spans="1:16">
      <c r="A748" s="12">
        <v>34607</v>
      </c>
      <c r="B748">
        <v>7091.13</v>
      </c>
      <c r="C748">
        <v>7096.13</v>
      </c>
      <c r="D748">
        <v>7033.8279999999995</v>
      </c>
      <c r="E748">
        <v>7001.8179999999993</v>
      </c>
      <c r="F748">
        <v>6973.2075000000013</v>
      </c>
      <c r="G748">
        <v>6880.6040000000012</v>
      </c>
      <c r="H748">
        <v>640.25</v>
      </c>
      <c r="I748">
        <v>664.53499999999997</v>
      </c>
      <c r="J748">
        <v>602.76400000000001</v>
      </c>
      <c r="K748">
        <v>610.80799999999988</v>
      </c>
      <c r="L748">
        <v>638.20550000000003</v>
      </c>
      <c r="M748">
        <v>812.43680000000006</v>
      </c>
      <c r="N748" s="8">
        <f t="shared" si="33"/>
        <v>1.0305970231683148</v>
      </c>
      <c r="O748" s="8">
        <f t="shared" si="34"/>
        <v>0.78806129904504563</v>
      </c>
      <c r="P748" s="8">
        <f t="shared" si="35"/>
        <v>-9.1252028943200864E-2</v>
      </c>
    </row>
    <row r="749" spans="1:16">
      <c r="A749" s="12">
        <v>34608</v>
      </c>
      <c r="B749">
        <v>7135.12</v>
      </c>
      <c r="C749">
        <v>7113.125</v>
      </c>
      <c r="D749">
        <v>7076.4480000000012</v>
      </c>
      <c r="E749">
        <v>7017.21</v>
      </c>
      <c r="F749">
        <v>6986.6475000000009</v>
      </c>
      <c r="G749">
        <v>6888.9054000000015</v>
      </c>
      <c r="H749">
        <v>529.29999999999995</v>
      </c>
      <c r="I749">
        <v>584.77499999999998</v>
      </c>
      <c r="J749">
        <v>616.30999999999995</v>
      </c>
      <c r="K749">
        <v>596.57500000000005</v>
      </c>
      <c r="L749">
        <v>632.98049999999989</v>
      </c>
      <c r="M749">
        <v>799.50260000000014</v>
      </c>
      <c r="N749" s="8">
        <f t="shared" si="33"/>
        <v>1.0357407433697665</v>
      </c>
      <c r="O749" s="8">
        <f t="shared" si="34"/>
        <v>0.66203662126927398</v>
      </c>
      <c r="P749" s="8">
        <f t="shared" si="35"/>
        <v>-9.1841482694054233E-2</v>
      </c>
    </row>
    <row r="750" spans="1:16">
      <c r="A750" s="12">
        <v>34610</v>
      </c>
      <c r="B750">
        <v>7183.75</v>
      </c>
      <c r="C750">
        <v>7159.4349999999995</v>
      </c>
      <c r="D750">
        <v>7108.0459999999994</v>
      </c>
      <c r="E750">
        <v>7030.7609999999986</v>
      </c>
      <c r="F750">
        <v>7004.3115000000007</v>
      </c>
      <c r="G750">
        <v>6895.8</v>
      </c>
      <c r="H750">
        <v>641.47</v>
      </c>
      <c r="I750">
        <v>585.38499999999999</v>
      </c>
      <c r="J750">
        <v>647.82399999999996</v>
      </c>
      <c r="K750">
        <v>586.29200000000003</v>
      </c>
      <c r="L750">
        <v>636.54750000000001</v>
      </c>
      <c r="M750">
        <v>789.06</v>
      </c>
      <c r="N750" s="8">
        <f t="shared" si="33"/>
        <v>1.0417573015458685</v>
      </c>
      <c r="O750" s="8">
        <f t="shared" si="34"/>
        <v>0.8129546549058374</v>
      </c>
      <c r="P750" s="8">
        <f t="shared" si="35"/>
        <v>-6.0348703671480736E-2</v>
      </c>
    </row>
    <row r="751" spans="1:16">
      <c r="A751" s="12">
        <v>34611</v>
      </c>
      <c r="B751">
        <v>7179.92</v>
      </c>
      <c r="C751">
        <v>7181.835</v>
      </c>
      <c r="D751">
        <v>7138.21</v>
      </c>
      <c r="E751">
        <v>7048.8089999999993</v>
      </c>
      <c r="F751">
        <v>7018.5110000000004</v>
      </c>
      <c r="G751">
        <v>6901.8072000000011</v>
      </c>
      <c r="H751">
        <v>576.1</v>
      </c>
      <c r="I751">
        <v>608.78499999999997</v>
      </c>
      <c r="J751">
        <v>615.18799999999999</v>
      </c>
      <c r="K751">
        <v>579.61500000000001</v>
      </c>
      <c r="L751">
        <v>626.452</v>
      </c>
      <c r="M751">
        <v>775.26880000000006</v>
      </c>
      <c r="N751" s="8">
        <f t="shared" si="33"/>
        <v>1.040295648942497</v>
      </c>
      <c r="O751" s="8">
        <f t="shared" si="34"/>
        <v>0.7430971038690064</v>
      </c>
      <c r="P751" s="8">
        <f t="shared" si="35"/>
        <v>-6.5523014184002026E-2</v>
      </c>
    </row>
    <row r="752" spans="1:16">
      <c r="A752" s="12">
        <v>34612</v>
      </c>
      <c r="B752">
        <v>6944.59</v>
      </c>
      <c r="C752">
        <v>7062.2550000000001</v>
      </c>
      <c r="D752">
        <v>7106.9019999999991</v>
      </c>
      <c r="E752">
        <v>7054.28</v>
      </c>
      <c r="F752">
        <v>7019.3115000000007</v>
      </c>
      <c r="G752">
        <v>6906.2278000000006</v>
      </c>
      <c r="H752">
        <v>837.53</v>
      </c>
      <c r="I752">
        <v>706.81500000000005</v>
      </c>
      <c r="J752">
        <v>644.92999999999995</v>
      </c>
      <c r="K752">
        <v>609.17499999999995</v>
      </c>
      <c r="L752">
        <v>638.28599999999994</v>
      </c>
      <c r="M752">
        <v>766.0788</v>
      </c>
      <c r="N752" s="8">
        <f t="shared" si="33"/>
        <v>1.0055547255478599</v>
      </c>
      <c r="O752" s="8">
        <f t="shared" si="34"/>
        <v>1.0932687342346505</v>
      </c>
      <c r="P752" s="8">
        <f t="shared" si="35"/>
        <v>-2.4034536236120469E-2</v>
      </c>
    </row>
    <row r="753" spans="1:16">
      <c r="A753" s="12">
        <v>34613</v>
      </c>
      <c r="B753">
        <v>6653.32</v>
      </c>
      <c r="C753">
        <v>6798.9549999999999</v>
      </c>
      <c r="D753">
        <v>7019.34</v>
      </c>
      <c r="E753">
        <v>7026.5839999999998</v>
      </c>
      <c r="F753">
        <v>7002.6175000000003</v>
      </c>
      <c r="G753">
        <v>6903.5028000000002</v>
      </c>
      <c r="H753">
        <v>701.86</v>
      </c>
      <c r="I753">
        <v>769.69500000000005</v>
      </c>
      <c r="J753">
        <v>657.25199999999995</v>
      </c>
      <c r="K753">
        <v>630.00800000000004</v>
      </c>
      <c r="L753">
        <v>643.74099999999999</v>
      </c>
      <c r="M753">
        <v>763.05759999999998</v>
      </c>
      <c r="N753" s="8">
        <f t="shared" si="33"/>
        <v>0.96376002049278509</v>
      </c>
      <c r="O753" s="8">
        <f t="shared" si="34"/>
        <v>0.91979950137447031</v>
      </c>
      <c r="P753" s="8">
        <f t="shared" si="35"/>
        <v>1.8345728147751861E-2</v>
      </c>
    </row>
    <row r="754" spans="1:16">
      <c r="A754" s="12">
        <v>34614</v>
      </c>
      <c r="B754">
        <v>6620.36</v>
      </c>
      <c r="C754">
        <v>6636.84</v>
      </c>
      <c r="D754">
        <v>6916.3880000000008</v>
      </c>
      <c r="E754">
        <v>6996.4179999999997</v>
      </c>
      <c r="F754">
        <v>6983.6444999999994</v>
      </c>
      <c r="G754">
        <v>6897.5258000000003</v>
      </c>
      <c r="H754">
        <v>708.23</v>
      </c>
      <c r="I754">
        <v>705.04499999999996</v>
      </c>
      <c r="J754">
        <v>693.03800000000012</v>
      </c>
      <c r="K754">
        <v>654.67399999999998</v>
      </c>
      <c r="L754">
        <v>649.93700000000001</v>
      </c>
      <c r="M754">
        <v>752.57940000000019</v>
      </c>
      <c r="N754" s="8">
        <f t="shared" si="33"/>
        <v>0.95981663453872101</v>
      </c>
      <c r="O754" s="8">
        <f t="shared" si="34"/>
        <v>0.94107013824720664</v>
      </c>
      <c r="P754" s="8">
        <f t="shared" si="35"/>
        <v>2.1547166619338004E-2</v>
      </c>
    </row>
    <row r="755" spans="1:16">
      <c r="A755" s="12">
        <v>34615</v>
      </c>
      <c r="B755">
        <v>6214.48</v>
      </c>
      <c r="C755">
        <v>6417.42</v>
      </c>
      <c r="D755">
        <v>6722.5339999999997</v>
      </c>
      <c r="E755">
        <v>6915.29</v>
      </c>
      <c r="F755">
        <v>6945.9944999999989</v>
      </c>
      <c r="G755">
        <v>6883.009</v>
      </c>
      <c r="H755">
        <v>592.13</v>
      </c>
      <c r="I755">
        <v>650.17999999999995</v>
      </c>
      <c r="J755">
        <v>683.17</v>
      </c>
      <c r="K755">
        <v>665.49700000000007</v>
      </c>
      <c r="L755">
        <v>650.88049999999987</v>
      </c>
      <c r="M755">
        <v>743.2192</v>
      </c>
      <c r="N755" s="8">
        <f t="shared" si="33"/>
        <v>0.90287256634416713</v>
      </c>
      <c r="O755" s="8">
        <f t="shared" si="34"/>
        <v>0.79670977283686961</v>
      </c>
      <c r="P755" s="8">
        <f t="shared" si="35"/>
        <v>8.1749398179735186E-2</v>
      </c>
    </row>
    <row r="756" spans="1:16">
      <c r="A756" s="12">
        <v>34618</v>
      </c>
      <c r="B756">
        <v>6124.71</v>
      </c>
      <c r="C756">
        <v>6169.5949999999993</v>
      </c>
      <c r="D756">
        <v>6511.4920000000002</v>
      </c>
      <c r="E756">
        <v>6824.8510000000006</v>
      </c>
      <c r="F756">
        <v>6904.4789999999994</v>
      </c>
      <c r="G756">
        <v>6866.6049999999996</v>
      </c>
      <c r="H756">
        <v>784.45</v>
      </c>
      <c r="I756">
        <v>688.29</v>
      </c>
      <c r="J756">
        <v>724.84</v>
      </c>
      <c r="K756">
        <v>670.0139999999999</v>
      </c>
      <c r="L756">
        <v>661.67649999999992</v>
      </c>
      <c r="M756">
        <v>737.11459999999988</v>
      </c>
      <c r="N756" s="8">
        <f t="shared" si="33"/>
        <v>0.89195606853750875</v>
      </c>
      <c r="O756" s="8">
        <f t="shared" si="34"/>
        <v>1.0642171515799581</v>
      </c>
      <c r="P756" s="8">
        <f t="shared" si="35"/>
        <v>9.758666124600178E-2</v>
      </c>
    </row>
    <row r="757" spans="1:16">
      <c r="A757" s="12">
        <v>34619</v>
      </c>
      <c r="B757">
        <v>6495.78</v>
      </c>
      <c r="C757">
        <v>6310.2449999999999</v>
      </c>
      <c r="D757">
        <v>6421.73</v>
      </c>
      <c r="E757">
        <v>6764.3160000000007</v>
      </c>
      <c r="F757">
        <v>6878.0090000000009</v>
      </c>
      <c r="G757">
        <v>6859.7604000000001</v>
      </c>
      <c r="H757">
        <v>876.4</v>
      </c>
      <c r="I757">
        <v>830.42499999999995</v>
      </c>
      <c r="J757">
        <v>732.61400000000003</v>
      </c>
      <c r="K757">
        <v>688.77199999999993</v>
      </c>
      <c r="L757">
        <v>670.60199999999998</v>
      </c>
      <c r="M757">
        <v>733.39799999999991</v>
      </c>
      <c r="N757" s="8">
        <f t="shared" si="33"/>
        <v>0.94693977941270369</v>
      </c>
      <c r="O757" s="8">
        <f t="shared" si="34"/>
        <v>1.1949855330939001</v>
      </c>
      <c r="P757" s="8">
        <f t="shared" si="35"/>
        <v>3.1064783597966675E-2</v>
      </c>
    </row>
    <row r="758" spans="1:16">
      <c r="A758" s="12">
        <v>34620</v>
      </c>
      <c r="B758">
        <v>6626.39</v>
      </c>
      <c r="C758">
        <v>6561.085</v>
      </c>
      <c r="D758">
        <v>6416.3439999999991</v>
      </c>
      <c r="E758">
        <v>6717.8419999999996</v>
      </c>
      <c r="F758">
        <v>6859.83</v>
      </c>
      <c r="G758">
        <v>6858.4478000000017</v>
      </c>
      <c r="H758">
        <v>849.51</v>
      </c>
      <c r="I758">
        <v>862.95500000000004</v>
      </c>
      <c r="J758">
        <v>762.14400000000001</v>
      </c>
      <c r="K758">
        <v>709.69799999999998</v>
      </c>
      <c r="L758">
        <v>660.25299999999993</v>
      </c>
      <c r="M758">
        <v>729.84079999999972</v>
      </c>
      <c r="N758" s="8">
        <f t="shared" si="33"/>
        <v>0.96616467650304183</v>
      </c>
      <c r="O758" s="8">
        <f t="shared" si="34"/>
        <v>1.163966169060431</v>
      </c>
      <c r="P758" s="8">
        <f t="shared" si="35"/>
        <v>8.3771103119495392E-3</v>
      </c>
    </row>
    <row r="759" spans="1:16">
      <c r="A759" s="12">
        <v>34621</v>
      </c>
      <c r="B759">
        <v>6567.77</v>
      </c>
      <c r="C759">
        <v>6597.08</v>
      </c>
      <c r="D759">
        <v>6405.8259999999991</v>
      </c>
      <c r="E759">
        <v>6661.1069999999991</v>
      </c>
      <c r="F759">
        <v>6839.1584999999995</v>
      </c>
      <c r="G759">
        <v>6857.2404000000015</v>
      </c>
      <c r="H759">
        <v>832.09</v>
      </c>
      <c r="I759">
        <v>840.8</v>
      </c>
      <c r="J759">
        <v>786.91599999999994</v>
      </c>
      <c r="K759">
        <v>739.97700000000009</v>
      </c>
      <c r="L759">
        <v>668.27600000000007</v>
      </c>
      <c r="M759">
        <v>731.57759999999985</v>
      </c>
      <c r="N759" s="8">
        <f t="shared" si="33"/>
        <v>0.95778616715843867</v>
      </c>
      <c r="O759" s="8">
        <f t="shared" si="34"/>
        <v>1.1373913033969332</v>
      </c>
      <c r="P759" s="8">
        <f t="shared" si="35"/>
        <v>3.8880776884695968E-2</v>
      </c>
    </row>
    <row r="760" spans="1:16">
      <c r="A760" s="12">
        <v>34622</v>
      </c>
      <c r="B760">
        <v>6695.46</v>
      </c>
      <c r="C760">
        <v>6631.6149999999998</v>
      </c>
      <c r="D760">
        <v>6502.0219999999999</v>
      </c>
      <c r="E760">
        <v>6612.2780000000002</v>
      </c>
      <c r="F760">
        <v>6821.5194999999994</v>
      </c>
      <c r="G760">
        <v>6859.8714000000009</v>
      </c>
      <c r="H760">
        <v>739.97</v>
      </c>
      <c r="I760">
        <v>786.03</v>
      </c>
      <c r="J760">
        <v>816.48400000000004</v>
      </c>
      <c r="K760">
        <v>749.827</v>
      </c>
      <c r="L760">
        <v>668.05949999999996</v>
      </c>
      <c r="M760">
        <v>735.98259999999982</v>
      </c>
      <c r="N760" s="8">
        <f t="shared" si="33"/>
        <v>0.9760328743188974</v>
      </c>
      <c r="O760" s="8">
        <f t="shared" si="34"/>
        <v>1.0054177911271274</v>
      </c>
      <c r="P760" s="8">
        <f t="shared" si="35"/>
        <v>1.7404330695725126E-2</v>
      </c>
    </row>
    <row r="761" spans="1:16">
      <c r="A761" s="12">
        <v>34624</v>
      </c>
      <c r="B761">
        <v>6731.23</v>
      </c>
      <c r="C761">
        <v>6713.3449999999993</v>
      </c>
      <c r="D761">
        <v>6623.3260000000009</v>
      </c>
      <c r="E761">
        <v>6567.4089999999997</v>
      </c>
      <c r="F761">
        <v>6808.1090000000013</v>
      </c>
      <c r="G761">
        <v>6863.6246000000019</v>
      </c>
      <c r="H761">
        <v>790.47</v>
      </c>
      <c r="I761">
        <v>765.22</v>
      </c>
      <c r="J761">
        <v>817.6880000000001</v>
      </c>
      <c r="K761">
        <v>771.26400000000001</v>
      </c>
      <c r="L761">
        <v>675.43949999999995</v>
      </c>
      <c r="M761">
        <v>741.64259999999979</v>
      </c>
      <c r="N761" s="8">
        <f t="shared" si="33"/>
        <v>0.98071068746970769</v>
      </c>
      <c r="O761" s="8">
        <f t="shared" si="34"/>
        <v>1.0658368329974577</v>
      </c>
      <c r="P761" s="8">
        <f t="shared" si="35"/>
        <v>3.0618475375228656E-2</v>
      </c>
    </row>
    <row r="762" spans="1:16">
      <c r="A762" s="12">
        <v>34625</v>
      </c>
      <c r="B762">
        <v>6755.53</v>
      </c>
      <c r="C762">
        <v>6743.38</v>
      </c>
      <c r="D762">
        <v>6675.2759999999998</v>
      </c>
      <c r="E762">
        <v>6548.5029999999997</v>
      </c>
      <c r="F762">
        <v>6801.3915000000006</v>
      </c>
      <c r="G762">
        <v>6867.057200000002</v>
      </c>
      <c r="H762">
        <v>726.6</v>
      </c>
      <c r="I762">
        <v>758.53499999999997</v>
      </c>
      <c r="J762">
        <v>787.72799999999995</v>
      </c>
      <c r="K762">
        <v>760.17100000000005</v>
      </c>
      <c r="L762">
        <v>684.673</v>
      </c>
      <c r="M762">
        <v>744.36439999999993</v>
      </c>
      <c r="N762" s="8">
        <f t="shared" si="33"/>
        <v>0.98375909843884768</v>
      </c>
      <c r="O762" s="8">
        <f t="shared" si="34"/>
        <v>0.97613480709179545</v>
      </c>
      <c r="P762" s="8">
        <f t="shared" si="35"/>
        <v>4.4374016546444239E-2</v>
      </c>
    </row>
    <row r="763" spans="1:16">
      <c r="A763" s="12">
        <v>34626</v>
      </c>
      <c r="B763">
        <v>6669.1</v>
      </c>
      <c r="C763">
        <v>6712.3150000000005</v>
      </c>
      <c r="D763">
        <v>6683.8179999999993</v>
      </c>
      <c r="E763">
        <v>6550.0809999999992</v>
      </c>
      <c r="F763">
        <v>6788.3324999999995</v>
      </c>
      <c r="G763">
        <v>6867.521200000002</v>
      </c>
      <c r="H763">
        <v>894.75</v>
      </c>
      <c r="I763">
        <v>810.67499999999995</v>
      </c>
      <c r="J763">
        <v>796.77599999999995</v>
      </c>
      <c r="K763">
        <v>779.46</v>
      </c>
      <c r="L763">
        <v>704.73399999999992</v>
      </c>
      <c r="M763">
        <v>748.27459999999996</v>
      </c>
      <c r="N763" s="8">
        <f t="shared" si="33"/>
        <v>0.97110730433566017</v>
      </c>
      <c r="O763" s="8">
        <f t="shared" si="34"/>
        <v>1.1957508647226567</v>
      </c>
      <c r="P763" s="8">
        <f t="shared" si="35"/>
        <v>3.8412979262569071E-2</v>
      </c>
    </row>
    <row r="764" spans="1:16">
      <c r="A764" s="12">
        <v>34627</v>
      </c>
      <c r="B764">
        <v>6761.37</v>
      </c>
      <c r="C764">
        <v>6715.2350000000006</v>
      </c>
      <c r="D764">
        <v>6722.5380000000005</v>
      </c>
      <c r="E764">
        <v>6564.1819999999989</v>
      </c>
      <c r="F764">
        <v>6780.3</v>
      </c>
      <c r="G764">
        <v>6871.0254000000014</v>
      </c>
      <c r="H764">
        <v>682.44</v>
      </c>
      <c r="I764">
        <v>788.59500000000003</v>
      </c>
      <c r="J764">
        <v>766.846</v>
      </c>
      <c r="K764">
        <v>776.88100000000009</v>
      </c>
      <c r="L764">
        <v>715.77750000000003</v>
      </c>
      <c r="M764">
        <v>740.52279999999985</v>
      </c>
      <c r="N764" s="8">
        <f t="shared" si="33"/>
        <v>0.98404089730187849</v>
      </c>
      <c r="O764" s="8">
        <f t="shared" si="34"/>
        <v>0.92156514289634317</v>
      </c>
      <c r="P764" s="8">
        <f t="shared" si="35"/>
        <v>3.686087287043905E-2</v>
      </c>
    </row>
    <row r="765" spans="1:16">
      <c r="A765" s="12">
        <v>34628</v>
      </c>
      <c r="B765">
        <v>6839.78</v>
      </c>
      <c r="C765">
        <v>6800.5749999999998</v>
      </c>
      <c r="D765">
        <v>6751.402</v>
      </c>
      <c r="E765">
        <v>6626.7119999999995</v>
      </c>
      <c r="F765">
        <v>6771.0010000000011</v>
      </c>
      <c r="G765">
        <v>6872.4934000000021</v>
      </c>
      <c r="H765">
        <v>1085.73</v>
      </c>
      <c r="I765">
        <v>884.08500000000004</v>
      </c>
      <c r="J765">
        <v>835.99799999999993</v>
      </c>
      <c r="K765">
        <v>826.24099999999999</v>
      </c>
      <c r="L765">
        <v>745.86899999999991</v>
      </c>
      <c r="M765">
        <v>740.29260000000011</v>
      </c>
      <c r="N765" s="8">
        <f t="shared" si="33"/>
        <v>0.99523995177645386</v>
      </c>
      <c r="O765" s="8">
        <f t="shared" si="34"/>
        <v>1.4666227921230064</v>
      </c>
      <c r="P765" s="8">
        <f t="shared" si="35"/>
        <v>1.8407024787347043E-2</v>
      </c>
    </row>
    <row r="766" spans="1:16">
      <c r="A766" s="12">
        <v>34629</v>
      </c>
      <c r="B766">
        <v>6770.96</v>
      </c>
      <c r="C766">
        <v>6805.37</v>
      </c>
      <c r="D766">
        <v>6759.348</v>
      </c>
      <c r="E766">
        <v>6691.3370000000014</v>
      </c>
      <c r="F766">
        <v>6758.0940000000001</v>
      </c>
      <c r="G766">
        <v>6871.7958000000035</v>
      </c>
      <c r="H766">
        <v>686.74</v>
      </c>
      <c r="I766">
        <v>886.23500000000001</v>
      </c>
      <c r="J766">
        <v>815.25200000000007</v>
      </c>
      <c r="K766">
        <v>816.47</v>
      </c>
      <c r="L766">
        <v>743.24199999999996</v>
      </c>
      <c r="M766">
        <v>733.77859999999998</v>
      </c>
      <c r="N766" s="8">
        <f t="shared" si="33"/>
        <v>0.98532613556415583</v>
      </c>
      <c r="O766" s="8">
        <f t="shared" si="34"/>
        <v>0.93589537770657261</v>
      </c>
      <c r="P766" s="8">
        <f t="shared" si="35"/>
        <v>1.2847513498824358E-2</v>
      </c>
    </row>
    <row r="767" spans="1:16">
      <c r="A767" s="12">
        <v>34631</v>
      </c>
      <c r="B767">
        <v>6742.39</v>
      </c>
      <c r="C767">
        <v>6756.6750000000002</v>
      </c>
      <c r="D767">
        <v>6756.72</v>
      </c>
      <c r="E767">
        <v>6715.9979999999996</v>
      </c>
      <c r="F767">
        <v>6740.1570000000011</v>
      </c>
      <c r="G767">
        <v>6869.8716000000022</v>
      </c>
      <c r="H767">
        <v>628.78</v>
      </c>
      <c r="I767">
        <v>657.76</v>
      </c>
      <c r="J767">
        <v>795.68799999999987</v>
      </c>
      <c r="K767">
        <v>791.70799999999986</v>
      </c>
      <c r="L767">
        <v>740.24</v>
      </c>
      <c r="M767">
        <v>722.18939999999998</v>
      </c>
      <c r="N767" s="8">
        <f t="shared" si="33"/>
        <v>0.98144337952400718</v>
      </c>
      <c r="O767" s="8">
        <f t="shared" si="34"/>
        <v>0.87065802959722194</v>
      </c>
      <c r="P767" s="8">
        <f t="shared" si="35"/>
        <v>3.7333942415078231E-2</v>
      </c>
    </row>
    <row r="768" spans="1:16">
      <c r="A768" s="12">
        <v>34633</v>
      </c>
      <c r="B768">
        <v>6685.87</v>
      </c>
      <c r="C768">
        <v>6714.13</v>
      </c>
      <c r="D768">
        <v>6760.0740000000005</v>
      </c>
      <c r="E768">
        <v>6721.945999999999</v>
      </c>
      <c r="F768">
        <v>6719.8940000000002</v>
      </c>
      <c r="G768">
        <v>6867.6252000000022</v>
      </c>
      <c r="H768">
        <v>435.95</v>
      </c>
      <c r="I768">
        <v>532.36500000000001</v>
      </c>
      <c r="J768">
        <v>703.92799999999988</v>
      </c>
      <c r="K768">
        <v>750.35199999999986</v>
      </c>
      <c r="L768">
        <v>730.02499999999998</v>
      </c>
      <c r="M768">
        <v>713.39899999999977</v>
      </c>
      <c r="N768" s="8">
        <f t="shared" si="33"/>
        <v>0.97353449049607388</v>
      </c>
      <c r="O768" s="8">
        <f t="shared" si="34"/>
        <v>0.61108860539473719</v>
      </c>
      <c r="P768" s="8">
        <f t="shared" si="35"/>
        <v>4.4428025073774989E-2</v>
      </c>
    </row>
    <row r="769" spans="1:16">
      <c r="A769" s="12">
        <v>34634</v>
      </c>
      <c r="B769">
        <v>6594.97</v>
      </c>
      <c r="C769">
        <v>6640.42</v>
      </c>
      <c r="D769">
        <v>6726.7939999999999</v>
      </c>
      <c r="E769">
        <v>6724.6660000000002</v>
      </c>
      <c r="F769">
        <v>6692.8864999999987</v>
      </c>
      <c r="G769">
        <v>6862.2818000000016</v>
      </c>
      <c r="H769">
        <v>443.79</v>
      </c>
      <c r="I769">
        <v>439.87</v>
      </c>
      <c r="J769">
        <v>656.19799999999998</v>
      </c>
      <c r="K769">
        <v>711.52199999999993</v>
      </c>
      <c r="L769">
        <v>725.74950000000013</v>
      </c>
      <c r="M769">
        <v>702.21500000000003</v>
      </c>
      <c r="N769" s="8">
        <f t="shared" si="33"/>
        <v>0.96104622226385383</v>
      </c>
      <c r="O769" s="8">
        <f t="shared" si="34"/>
        <v>0.63198593023504201</v>
      </c>
      <c r="P769" s="8">
        <f t="shared" si="35"/>
        <v>5.3504413211887189E-2</v>
      </c>
    </row>
    <row r="770" spans="1:16">
      <c r="A770" s="12">
        <v>34635</v>
      </c>
      <c r="B770">
        <v>6604.98</v>
      </c>
      <c r="C770">
        <v>6599.9750000000004</v>
      </c>
      <c r="D770">
        <v>6679.8339999999998</v>
      </c>
      <c r="E770">
        <v>6715.6180000000004</v>
      </c>
      <c r="F770">
        <v>6663.9479999999994</v>
      </c>
      <c r="G770">
        <v>6857.2212000000009</v>
      </c>
      <c r="H770">
        <v>416.84</v>
      </c>
      <c r="I770">
        <v>430.315</v>
      </c>
      <c r="J770">
        <v>522.41999999999996</v>
      </c>
      <c r="K770">
        <v>679.20899999999995</v>
      </c>
      <c r="L770">
        <v>714.51800000000014</v>
      </c>
      <c r="M770">
        <v>692.52</v>
      </c>
      <c r="N770" s="8">
        <f t="shared" si="33"/>
        <v>0.96321524526582269</v>
      </c>
      <c r="O770" s="8">
        <f t="shared" si="34"/>
        <v>0.60191763414775024</v>
      </c>
      <c r="P770" s="8">
        <f t="shared" si="35"/>
        <v>6.3959315546754228E-2</v>
      </c>
    </row>
    <row r="771" spans="1:16">
      <c r="A771" s="12">
        <v>34636</v>
      </c>
      <c r="B771">
        <v>6526.47</v>
      </c>
      <c r="C771">
        <v>6565.7250000000004</v>
      </c>
      <c r="D771">
        <v>6630.9359999999997</v>
      </c>
      <c r="E771">
        <v>6695.1419999999998</v>
      </c>
      <c r="F771">
        <v>6631.2754999999988</v>
      </c>
      <c r="G771">
        <v>6850.1286</v>
      </c>
      <c r="H771">
        <v>399.29</v>
      </c>
      <c r="I771">
        <v>408.065</v>
      </c>
      <c r="J771">
        <v>464.93</v>
      </c>
      <c r="K771">
        <v>640.09100000000001</v>
      </c>
      <c r="L771">
        <v>705.67750000000001</v>
      </c>
      <c r="M771">
        <v>688.82399999999996</v>
      </c>
      <c r="N771" s="8">
        <f t="shared" ref="N771:N834" si="36">B771/G771</f>
        <v>0.95275145637411829</v>
      </c>
      <c r="O771" s="8">
        <f t="shared" ref="O771:O834" si="37">H771/M771</f>
        <v>0.57966911722007375</v>
      </c>
      <c r="P771" s="8">
        <f t="shared" ref="P771:P834" si="38">(B820-B771)/B771</f>
        <v>8.9578286577583308E-2</v>
      </c>
    </row>
    <row r="772" spans="1:16">
      <c r="A772" s="12">
        <v>34639</v>
      </c>
      <c r="B772">
        <v>6201.21</v>
      </c>
      <c r="C772">
        <v>6363.84</v>
      </c>
      <c r="D772">
        <v>6522.7</v>
      </c>
      <c r="E772">
        <v>6639.71</v>
      </c>
      <c r="F772">
        <v>6594.1064999999999</v>
      </c>
      <c r="G772">
        <v>6835.0919999999996</v>
      </c>
      <c r="H772">
        <v>528.01</v>
      </c>
      <c r="I772">
        <v>463.65</v>
      </c>
      <c r="J772">
        <v>444.77600000000001</v>
      </c>
      <c r="K772">
        <v>620.23199999999997</v>
      </c>
      <c r="L772">
        <v>690.20150000000024</v>
      </c>
      <c r="M772">
        <v>683.2274000000001</v>
      </c>
      <c r="N772" s="8">
        <f t="shared" si="36"/>
        <v>0.90726064843018939</v>
      </c>
      <c r="O772" s="8">
        <f t="shared" si="37"/>
        <v>0.7728173665166238</v>
      </c>
      <c r="P772" s="8">
        <f t="shared" si="38"/>
        <v>0.14891448604385271</v>
      </c>
    </row>
    <row r="773" spans="1:16">
      <c r="A773" s="12">
        <v>34640</v>
      </c>
      <c r="B773">
        <v>6342.66</v>
      </c>
      <c r="C773">
        <v>6271.9349999999995</v>
      </c>
      <c r="D773">
        <v>6454.058</v>
      </c>
      <c r="E773">
        <v>6607.0660000000007</v>
      </c>
      <c r="F773">
        <v>6578.5735000000004</v>
      </c>
      <c r="G773">
        <v>6821.1347999999998</v>
      </c>
      <c r="H773">
        <v>577.94000000000005</v>
      </c>
      <c r="I773">
        <v>552.97500000000002</v>
      </c>
      <c r="J773">
        <v>473.17399999999998</v>
      </c>
      <c r="K773">
        <v>588.55100000000004</v>
      </c>
      <c r="L773">
        <v>684.00550000000021</v>
      </c>
      <c r="M773">
        <v>674.77060000000017</v>
      </c>
      <c r="N773" s="8">
        <f t="shared" si="36"/>
        <v>0.92985407648006013</v>
      </c>
      <c r="O773" s="8">
        <f t="shared" si="37"/>
        <v>0.85649849000534395</v>
      </c>
      <c r="P773" s="8">
        <f t="shared" si="38"/>
        <v>0.11175595097325096</v>
      </c>
    </row>
    <row r="774" spans="1:16">
      <c r="A774" s="12">
        <v>34641</v>
      </c>
      <c r="B774">
        <v>6306.29</v>
      </c>
      <c r="C774">
        <v>6324.4750000000004</v>
      </c>
      <c r="D774">
        <v>6396.3220000000001</v>
      </c>
      <c r="E774">
        <v>6561.5579999999991</v>
      </c>
      <c r="F774">
        <v>6562.87</v>
      </c>
      <c r="G774">
        <v>6807.6549999999988</v>
      </c>
      <c r="H774">
        <v>445.29</v>
      </c>
      <c r="I774">
        <v>511.61500000000001</v>
      </c>
      <c r="J774">
        <v>473.47399999999999</v>
      </c>
      <c r="K774">
        <v>564.83600000000001</v>
      </c>
      <c r="L774">
        <v>670.85850000000028</v>
      </c>
      <c r="M774">
        <v>664.32839999999999</v>
      </c>
      <c r="N774" s="8">
        <f t="shared" si="36"/>
        <v>0.92635276023829072</v>
      </c>
      <c r="O774" s="8">
        <f t="shared" si="37"/>
        <v>0.67028596097953963</v>
      </c>
      <c r="P774" s="8">
        <f t="shared" si="38"/>
        <v>9.7207708494217754E-2</v>
      </c>
    </row>
    <row r="775" spans="1:16">
      <c r="A775" s="12">
        <v>34642</v>
      </c>
      <c r="B775">
        <v>6369.11</v>
      </c>
      <c r="C775">
        <v>6337.7</v>
      </c>
      <c r="D775">
        <v>6349.1480000000001</v>
      </c>
      <c r="E775">
        <v>6514.491</v>
      </c>
      <c r="F775">
        <v>6570.6014999999998</v>
      </c>
      <c r="G775">
        <v>6794.875</v>
      </c>
      <c r="H775">
        <v>370.34</v>
      </c>
      <c r="I775">
        <v>407.815</v>
      </c>
      <c r="J775">
        <v>464.17399999999998</v>
      </c>
      <c r="K775">
        <v>493.29700000000003</v>
      </c>
      <c r="L775">
        <v>659.76900000000023</v>
      </c>
      <c r="M775">
        <v>657.46539999999993</v>
      </c>
      <c r="N775" s="8">
        <f t="shared" si="36"/>
        <v>0.937340274839493</v>
      </c>
      <c r="O775" s="8">
        <f t="shared" si="37"/>
        <v>0.56328439488982995</v>
      </c>
      <c r="P775" s="8">
        <f t="shared" si="38"/>
        <v>8.5771795431386799E-2</v>
      </c>
    </row>
    <row r="776" spans="1:16">
      <c r="A776" s="12">
        <v>34643</v>
      </c>
      <c r="B776">
        <v>6372.21</v>
      </c>
      <c r="C776">
        <v>6370.66</v>
      </c>
      <c r="D776">
        <v>6318.2960000000003</v>
      </c>
      <c r="E776">
        <v>6474.616</v>
      </c>
      <c r="F776">
        <v>6582.9764999999998</v>
      </c>
      <c r="G776">
        <v>6782.8361999999997</v>
      </c>
      <c r="H776">
        <v>355.88</v>
      </c>
      <c r="I776">
        <v>363.11</v>
      </c>
      <c r="J776">
        <v>455.49200000000002</v>
      </c>
      <c r="K776">
        <v>460.21099999999996</v>
      </c>
      <c r="L776">
        <v>638.34050000000025</v>
      </c>
      <c r="M776">
        <v>644.66359999999997</v>
      </c>
      <c r="N776" s="8">
        <f t="shared" si="36"/>
        <v>0.93946098831046521</v>
      </c>
      <c r="O776" s="8">
        <f t="shared" si="37"/>
        <v>0.55203985458462368</v>
      </c>
      <c r="P776" s="8">
        <f t="shared" si="38"/>
        <v>7.7974517475098884E-2</v>
      </c>
    </row>
    <row r="777" spans="1:16">
      <c r="A777" s="12">
        <v>34645</v>
      </c>
      <c r="B777">
        <v>6320.02</v>
      </c>
      <c r="C777">
        <v>6346.1149999999998</v>
      </c>
      <c r="D777">
        <v>6342.058</v>
      </c>
      <c r="E777">
        <v>6432.3790000000008</v>
      </c>
      <c r="F777">
        <v>6574.1884999999993</v>
      </c>
      <c r="G777">
        <v>6769.0239999999994</v>
      </c>
      <c r="H777">
        <v>258.35000000000002</v>
      </c>
      <c r="I777">
        <v>307.11500000000001</v>
      </c>
      <c r="J777">
        <v>401.56</v>
      </c>
      <c r="K777">
        <v>423.16800000000001</v>
      </c>
      <c r="L777">
        <v>607.4380000000001</v>
      </c>
      <c r="M777">
        <v>636.11440000000005</v>
      </c>
      <c r="N777" s="8">
        <f t="shared" si="36"/>
        <v>0.93366783749030891</v>
      </c>
      <c r="O777" s="8">
        <f t="shared" si="37"/>
        <v>0.40613763813553033</v>
      </c>
      <c r="P777" s="8">
        <f t="shared" si="38"/>
        <v>6.9123198977218372E-2</v>
      </c>
    </row>
    <row r="778" spans="1:16">
      <c r="A778" s="12">
        <v>34646</v>
      </c>
      <c r="B778">
        <v>6348.2</v>
      </c>
      <c r="C778">
        <v>6334.11</v>
      </c>
      <c r="D778">
        <v>6343.1660000000002</v>
      </c>
      <c r="E778">
        <v>6398.6119999999992</v>
      </c>
      <c r="F778">
        <v>6560.2790000000005</v>
      </c>
      <c r="G778">
        <v>6756.9629999999997</v>
      </c>
      <c r="H778">
        <v>296.26</v>
      </c>
      <c r="I778">
        <v>277.30500000000001</v>
      </c>
      <c r="J778">
        <v>345.22400000000005</v>
      </c>
      <c r="K778">
        <v>409.19899999999996</v>
      </c>
      <c r="L778">
        <v>579.77549999999997</v>
      </c>
      <c r="M778">
        <v>629.13200000000006</v>
      </c>
      <c r="N778" s="8">
        <f t="shared" si="36"/>
        <v>0.939504922551744</v>
      </c>
      <c r="O778" s="8">
        <f t="shared" si="37"/>
        <v>0.47090276762269279</v>
      </c>
      <c r="P778" s="8">
        <f t="shared" si="38"/>
        <v>6.758451214517501E-2</v>
      </c>
    </row>
    <row r="779" spans="1:16">
      <c r="A779" s="12">
        <v>34647</v>
      </c>
      <c r="B779">
        <v>6449.99</v>
      </c>
      <c r="C779">
        <v>6399.0949999999993</v>
      </c>
      <c r="D779">
        <v>6371.9059999999999</v>
      </c>
      <c r="E779">
        <v>6384.1139999999996</v>
      </c>
      <c r="F779">
        <v>6554.39</v>
      </c>
      <c r="G779">
        <v>6748.6363999999994</v>
      </c>
      <c r="H779">
        <v>411.28</v>
      </c>
      <c r="I779">
        <v>353.77</v>
      </c>
      <c r="J779">
        <v>338.42199999999997</v>
      </c>
      <c r="K779">
        <v>405.94799999999998</v>
      </c>
      <c r="L779">
        <v>558.73500000000001</v>
      </c>
      <c r="M779">
        <v>624.6816</v>
      </c>
      <c r="N779" s="8">
        <f t="shared" si="36"/>
        <v>0.95574714915742098</v>
      </c>
      <c r="O779" s="8">
        <f t="shared" si="37"/>
        <v>0.65838340684278196</v>
      </c>
      <c r="P779" s="8">
        <f t="shared" si="38"/>
        <v>2.473027089964484E-2</v>
      </c>
    </row>
    <row r="780" spans="1:16">
      <c r="A780" s="12">
        <v>34648</v>
      </c>
      <c r="B780">
        <v>6444.68</v>
      </c>
      <c r="C780">
        <v>6447.335</v>
      </c>
      <c r="D780">
        <v>6387.02</v>
      </c>
      <c r="E780">
        <v>6368.0839999999998</v>
      </c>
      <c r="F780">
        <v>6541.8510000000006</v>
      </c>
      <c r="G780">
        <v>6740.9205999999995</v>
      </c>
      <c r="H780">
        <v>379.19</v>
      </c>
      <c r="I780">
        <v>395.23500000000001</v>
      </c>
      <c r="J780">
        <v>340.19200000000001</v>
      </c>
      <c r="K780">
        <v>402.18299999999994</v>
      </c>
      <c r="L780">
        <v>540.69600000000014</v>
      </c>
      <c r="M780">
        <v>620.86279999999988</v>
      </c>
      <c r="N780" s="8">
        <f t="shared" si="36"/>
        <v>0.95605339128308386</v>
      </c>
      <c r="O780" s="8">
        <f t="shared" si="37"/>
        <v>0.61074685099509918</v>
      </c>
      <c r="P780" s="8">
        <f t="shared" si="38"/>
        <v>2.1369563733187581E-2</v>
      </c>
    </row>
    <row r="781" spans="1:16">
      <c r="A781" s="12">
        <v>34649</v>
      </c>
      <c r="B781">
        <v>6482.68</v>
      </c>
      <c r="C781">
        <v>6463.68</v>
      </c>
      <c r="D781">
        <v>6409.1139999999996</v>
      </c>
      <c r="E781">
        <v>6363.7049999999999</v>
      </c>
      <c r="F781">
        <v>6529.4234999999999</v>
      </c>
      <c r="G781">
        <v>6732.6555999999991</v>
      </c>
      <c r="H781">
        <v>416.21</v>
      </c>
      <c r="I781">
        <v>397.7</v>
      </c>
      <c r="J781">
        <v>352.25799999999998</v>
      </c>
      <c r="K781">
        <v>403.875</v>
      </c>
      <c r="L781">
        <v>521.98299999999995</v>
      </c>
      <c r="M781">
        <v>613.62679999999989</v>
      </c>
      <c r="N781" s="8">
        <f t="shared" si="36"/>
        <v>0.96287117374606257</v>
      </c>
      <c r="O781" s="8">
        <f t="shared" si="37"/>
        <v>0.67827871924759486</v>
      </c>
      <c r="P781" s="8">
        <f t="shared" si="38"/>
        <v>4.4148407757285393E-3</v>
      </c>
    </row>
    <row r="782" spans="1:16">
      <c r="A782" s="12">
        <v>34652</v>
      </c>
      <c r="B782">
        <v>6393.27</v>
      </c>
      <c r="C782">
        <v>6437.9750000000004</v>
      </c>
      <c r="D782">
        <v>6423.7640000000001</v>
      </c>
      <c r="E782">
        <v>6382.9110000000001</v>
      </c>
      <c r="F782">
        <v>6511.3105000000005</v>
      </c>
      <c r="G782">
        <v>6721.9494000000004</v>
      </c>
      <c r="H782">
        <v>268.68</v>
      </c>
      <c r="I782">
        <v>342.44499999999999</v>
      </c>
      <c r="J782">
        <v>354.32400000000001</v>
      </c>
      <c r="K782">
        <v>377.94199999999989</v>
      </c>
      <c r="L782">
        <v>499.0870000000001</v>
      </c>
      <c r="M782">
        <v>606.98339999999985</v>
      </c>
      <c r="N782" s="8">
        <f t="shared" si="36"/>
        <v>0.95110355933354696</v>
      </c>
      <c r="O782" s="8">
        <f t="shared" si="37"/>
        <v>0.44264801969872664</v>
      </c>
      <c r="P782" s="8">
        <f t="shared" si="38"/>
        <v>2.2426708085220737E-2</v>
      </c>
    </row>
    <row r="783" spans="1:16">
      <c r="A783" s="12">
        <v>34653</v>
      </c>
      <c r="B783">
        <v>6381.8</v>
      </c>
      <c r="C783">
        <v>6387.5349999999999</v>
      </c>
      <c r="D783">
        <v>6430.4839999999995</v>
      </c>
      <c r="E783">
        <v>6386.8249999999998</v>
      </c>
      <c r="F783">
        <v>6496.9454999999998</v>
      </c>
      <c r="G783">
        <v>6709.8414000000002</v>
      </c>
      <c r="H783">
        <v>248.77</v>
      </c>
      <c r="I783">
        <v>258.72500000000002</v>
      </c>
      <c r="J783">
        <v>344.82600000000002</v>
      </c>
      <c r="K783">
        <v>345.02499999999998</v>
      </c>
      <c r="L783">
        <v>466.78800000000001</v>
      </c>
      <c r="M783">
        <v>600.10359999999991</v>
      </c>
      <c r="N783" s="8">
        <f t="shared" si="36"/>
        <v>0.95111040925646917</v>
      </c>
      <c r="O783" s="8">
        <f t="shared" si="37"/>
        <v>0.41454508854804412</v>
      </c>
      <c r="P783" s="8">
        <f t="shared" si="38"/>
        <v>2.0995643862233192E-2</v>
      </c>
    </row>
    <row r="784" spans="1:16">
      <c r="A784" s="12">
        <v>34654</v>
      </c>
      <c r="B784">
        <v>6346.78</v>
      </c>
      <c r="C784">
        <v>6364.29</v>
      </c>
      <c r="D784">
        <v>6409.8419999999996</v>
      </c>
      <c r="E784">
        <v>6390.8740000000007</v>
      </c>
      <c r="F784">
        <v>6476.2160000000003</v>
      </c>
      <c r="G784">
        <v>6696.780600000001</v>
      </c>
      <c r="H784">
        <v>217.41</v>
      </c>
      <c r="I784">
        <v>233.09</v>
      </c>
      <c r="J784">
        <v>306.05200000000002</v>
      </c>
      <c r="K784">
        <v>322.23699999999997</v>
      </c>
      <c r="L784">
        <v>443.53649999999999</v>
      </c>
      <c r="M784">
        <v>592.76559999999995</v>
      </c>
      <c r="N784" s="8">
        <f t="shared" si="36"/>
        <v>0.94773599123136854</v>
      </c>
      <c r="O784" s="8">
        <f t="shared" si="37"/>
        <v>0.36677229582823295</v>
      </c>
      <c r="P784" s="8">
        <f t="shared" si="38"/>
        <v>4.3603212967835772E-2</v>
      </c>
    </row>
    <row r="785" spans="1:16">
      <c r="A785" s="12">
        <v>34655</v>
      </c>
      <c r="B785">
        <v>6297.88</v>
      </c>
      <c r="C785">
        <v>6322.33</v>
      </c>
      <c r="D785">
        <v>6380.482</v>
      </c>
      <c r="E785">
        <v>6383.7510000000002</v>
      </c>
      <c r="F785">
        <v>6449.121000000001</v>
      </c>
      <c r="G785">
        <v>6683.3886000000011</v>
      </c>
      <c r="H785">
        <v>195.3</v>
      </c>
      <c r="I785">
        <v>206.35499999999999</v>
      </c>
      <c r="J785">
        <v>269.274</v>
      </c>
      <c r="K785">
        <v>304.733</v>
      </c>
      <c r="L785">
        <v>399.01499999999999</v>
      </c>
      <c r="M785">
        <v>585.2063999999998</v>
      </c>
      <c r="N785" s="8">
        <f t="shared" si="36"/>
        <v>0.94231839220002844</v>
      </c>
      <c r="O785" s="8">
        <f t="shared" si="37"/>
        <v>0.33372840761823536</v>
      </c>
      <c r="P785" s="8">
        <f t="shared" si="38"/>
        <v>4.7657306903275437E-2</v>
      </c>
    </row>
    <row r="786" spans="1:16">
      <c r="A786" s="12">
        <v>34656</v>
      </c>
      <c r="B786">
        <v>6350.71</v>
      </c>
      <c r="C786">
        <v>6324.2950000000001</v>
      </c>
      <c r="D786">
        <v>6354.0879999999997</v>
      </c>
      <c r="E786">
        <v>6381.6009999999997</v>
      </c>
      <c r="F786">
        <v>6428.1085000000012</v>
      </c>
      <c r="G786">
        <v>6671.3024000000023</v>
      </c>
      <c r="H786">
        <v>204.85</v>
      </c>
      <c r="I786">
        <v>200.07499999999999</v>
      </c>
      <c r="J786">
        <v>227.00200000000001</v>
      </c>
      <c r="K786">
        <v>289.63</v>
      </c>
      <c r="L786">
        <v>374.92050000000006</v>
      </c>
      <c r="M786">
        <v>577.93279999999982</v>
      </c>
      <c r="N786" s="8">
        <f t="shared" si="36"/>
        <v>0.95194455583365523</v>
      </c>
      <c r="O786" s="8">
        <f t="shared" si="37"/>
        <v>0.35445297446346713</v>
      </c>
      <c r="P786" s="8">
        <f t="shared" si="38"/>
        <v>3.3539556994415082E-3</v>
      </c>
    </row>
    <row r="787" spans="1:16">
      <c r="A787" s="12">
        <v>34657</v>
      </c>
      <c r="B787">
        <v>6449.68</v>
      </c>
      <c r="C787">
        <v>6400.1949999999997</v>
      </c>
      <c r="D787">
        <v>6365.37</v>
      </c>
      <c r="E787">
        <v>6394.567</v>
      </c>
      <c r="F787">
        <v>6413.4730000000009</v>
      </c>
      <c r="G787">
        <v>6659.7924000000021</v>
      </c>
      <c r="H787">
        <v>302.97000000000003</v>
      </c>
      <c r="I787">
        <v>253.91</v>
      </c>
      <c r="J787">
        <v>233.86</v>
      </c>
      <c r="K787">
        <v>294.09199999999998</v>
      </c>
      <c r="L787">
        <v>358.63</v>
      </c>
      <c r="M787">
        <v>570.03439999999978</v>
      </c>
      <c r="N787" s="8">
        <f t="shared" si="36"/>
        <v>0.96845060816009798</v>
      </c>
      <c r="O787" s="8">
        <f t="shared" si="37"/>
        <v>0.53149423964588827</v>
      </c>
      <c r="P787" s="8">
        <f t="shared" si="38"/>
        <v>-2.7427717344117087E-3</v>
      </c>
    </row>
    <row r="788" spans="1:16">
      <c r="A788" s="12">
        <v>34659</v>
      </c>
      <c r="B788">
        <v>6404.62</v>
      </c>
      <c r="C788">
        <v>6427.15</v>
      </c>
      <c r="D788">
        <v>6369.9339999999993</v>
      </c>
      <c r="E788">
        <v>6400.2089999999998</v>
      </c>
      <c r="F788">
        <v>6399.4105000000009</v>
      </c>
      <c r="G788">
        <v>6648.085399999999</v>
      </c>
      <c r="H788">
        <v>317.58</v>
      </c>
      <c r="I788">
        <v>310.27499999999998</v>
      </c>
      <c r="J788">
        <v>247.62200000000001</v>
      </c>
      <c r="K788">
        <v>296.22399999999999</v>
      </c>
      <c r="L788">
        <v>352.7115</v>
      </c>
      <c r="M788">
        <v>555.25619999999992</v>
      </c>
      <c r="N788" s="8">
        <f t="shared" si="36"/>
        <v>0.963378117856308</v>
      </c>
      <c r="O788" s="8">
        <f t="shared" si="37"/>
        <v>0.57195219071844683</v>
      </c>
      <c r="P788" s="8">
        <f t="shared" si="38"/>
        <v>-1.7109524062317503E-2</v>
      </c>
    </row>
    <row r="789" spans="1:16">
      <c r="A789" s="12">
        <v>34660</v>
      </c>
      <c r="B789">
        <v>6345.27</v>
      </c>
      <c r="C789">
        <v>6374.9449999999997</v>
      </c>
      <c r="D789">
        <v>6369.6319999999996</v>
      </c>
      <c r="E789">
        <v>6389.7369999999992</v>
      </c>
      <c r="F789">
        <v>6386.9255000000012</v>
      </c>
      <c r="G789">
        <v>6635.3668000000007</v>
      </c>
      <c r="H789">
        <v>308.77999999999997</v>
      </c>
      <c r="I789">
        <v>313.18</v>
      </c>
      <c r="J789">
        <v>265.89600000000002</v>
      </c>
      <c r="K789">
        <v>285.97399999999999</v>
      </c>
      <c r="L789">
        <v>345.96100000000001</v>
      </c>
      <c r="M789">
        <v>547.99919999999986</v>
      </c>
      <c r="N789" s="8">
        <f t="shared" si="36"/>
        <v>0.95628021649082007</v>
      </c>
      <c r="O789" s="8">
        <f t="shared" si="37"/>
        <v>0.56346797586565833</v>
      </c>
      <c r="P789" s="8">
        <f t="shared" si="38"/>
        <v>-2.7970440974143015E-2</v>
      </c>
    </row>
    <row r="790" spans="1:16">
      <c r="A790" s="12">
        <v>34661</v>
      </c>
      <c r="B790">
        <v>6371.48</v>
      </c>
      <c r="C790">
        <v>6358.375</v>
      </c>
      <c r="D790">
        <v>6384.3519999999999</v>
      </c>
      <c r="E790">
        <v>6382.4169999999995</v>
      </c>
      <c r="F790">
        <v>6375.2505000000001</v>
      </c>
      <c r="G790">
        <v>6621.8316000000004</v>
      </c>
      <c r="H790">
        <v>393.88</v>
      </c>
      <c r="I790">
        <v>351.33</v>
      </c>
      <c r="J790">
        <v>305.61199999999997</v>
      </c>
      <c r="K790">
        <v>287.44300000000004</v>
      </c>
      <c r="L790">
        <v>344.81299999999999</v>
      </c>
      <c r="M790">
        <v>540.99079999999992</v>
      </c>
      <c r="N790" s="8">
        <f t="shared" si="36"/>
        <v>0.96219299808228276</v>
      </c>
      <c r="O790" s="8">
        <f t="shared" si="37"/>
        <v>0.72807153097612765</v>
      </c>
      <c r="P790" s="8">
        <f t="shared" si="38"/>
        <v>-1.1278384300036989E-2</v>
      </c>
    </row>
    <row r="791" spans="1:16">
      <c r="A791" s="12">
        <v>34662</v>
      </c>
      <c r="B791">
        <v>6340.02</v>
      </c>
      <c r="C791">
        <v>6355.75</v>
      </c>
      <c r="D791">
        <v>6382.2139999999999</v>
      </c>
      <c r="E791">
        <v>6368.1509999999998</v>
      </c>
      <c r="F791">
        <v>6365.9280000000008</v>
      </c>
      <c r="G791">
        <v>6608.6432000000023</v>
      </c>
      <c r="H791">
        <v>470.28</v>
      </c>
      <c r="I791">
        <v>432.08</v>
      </c>
      <c r="J791">
        <v>358.69799999999998</v>
      </c>
      <c r="K791">
        <v>292.85000000000002</v>
      </c>
      <c r="L791">
        <v>348.36250000000001</v>
      </c>
      <c r="M791">
        <v>537.53899999999999</v>
      </c>
      <c r="N791" s="8">
        <f t="shared" si="36"/>
        <v>0.9593527458102139</v>
      </c>
      <c r="O791" s="8">
        <f t="shared" si="37"/>
        <v>0.87487605550480985</v>
      </c>
      <c r="P791" s="8">
        <f t="shared" si="38"/>
        <v>-5.0741164854369658E-3</v>
      </c>
    </row>
    <row r="792" spans="1:16">
      <c r="A792" s="12">
        <v>34663</v>
      </c>
      <c r="B792">
        <v>6421.82</v>
      </c>
      <c r="C792">
        <v>6380.92</v>
      </c>
      <c r="D792">
        <v>6376.6419999999998</v>
      </c>
      <c r="E792">
        <v>6371.0060000000003</v>
      </c>
      <c r="F792">
        <v>6376.9585000000006</v>
      </c>
      <c r="G792">
        <v>6599.2820000000011</v>
      </c>
      <c r="H792">
        <v>419.46</v>
      </c>
      <c r="I792">
        <v>444.87</v>
      </c>
      <c r="J792">
        <v>381.99599999999998</v>
      </c>
      <c r="K792">
        <v>307.928</v>
      </c>
      <c r="L792">
        <v>342.935</v>
      </c>
      <c r="M792">
        <v>535.08959999999979</v>
      </c>
      <c r="N792" s="8">
        <f t="shared" si="36"/>
        <v>0.97310889275530255</v>
      </c>
      <c r="O792" s="8">
        <f t="shared" si="37"/>
        <v>0.78390609722184867</v>
      </c>
      <c r="P792" s="8">
        <f t="shared" si="38"/>
        <v>-1.4550392256400771E-2</v>
      </c>
    </row>
    <row r="793" spans="1:16">
      <c r="A793" s="12">
        <v>34664</v>
      </c>
      <c r="B793">
        <v>6439.65</v>
      </c>
      <c r="C793">
        <v>6430.7349999999997</v>
      </c>
      <c r="D793">
        <v>6383.6479999999992</v>
      </c>
      <c r="E793">
        <v>6376.7910000000002</v>
      </c>
      <c r="F793">
        <v>6381.808</v>
      </c>
      <c r="G793">
        <v>6589.4694000000009</v>
      </c>
      <c r="H793">
        <v>379.59</v>
      </c>
      <c r="I793">
        <v>399.52499999999998</v>
      </c>
      <c r="J793">
        <v>394.39800000000002</v>
      </c>
      <c r="K793">
        <v>321.01</v>
      </c>
      <c r="L793">
        <v>333.01749999999998</v>
      </c>
      <c r="M793">
        <v>532.81079999999986</v>
      </c>
      <c r="N793" s="8">
        <f t="shared" si="36"/>
        <v>0.97726381429132958</v>
      </c>
      <c r="O793" s="8">
        <f t="shared" si="37"/>
        <v>0.71242925256019596</v>
      </c>
      <c r="P793" s="8">
        <f t="shared" si="38"/>
        <v>-3.4737912774762437E-3</v>
      </c>
    </row>
    <row r="794" spans="1:16">
      <c r="A794" s="12">
        <v>34666</v>
      </c>
      <c r="B794">
        <v>6384.2</v>
      </c>
      <c r="C794">
        <v>6411.9249999999993</v>
      </c>
      <c r="D794">
        <v>6391.4340000000002</v>
      </c>
      <c r="E794">
        <v>6380.5330000000004</v>
      </c>
      <c r="F794">
        <v>6385.7034999999996</v>
      </c>
      <c r="G794">
        <v>6578.7130000000006</v>
      </c>
      <c r="H794">
        <v>341.74</v>
      </c>
      <c r="I794">
        <v>360.66500000000002</v>
      </c>
      <c r="J794">
        <v>400.99</v>
      </c>
      <c r="K794">
        <v>333.44300000000004</v>
      </c>
      <c r="L794">
        <v>327.84</v>
      </c>
      <c r="M794">
        <v>530.41419999999994</v>
      </c>
      <c r="N794" s="8">
        <f t="shared" si="36"/>
        <v>0.97043297070414825</v>
      </c>
      <c r="O794" s="8">
        <f t="shared" si="37"/>
        <v>0.64428893494932837</v>
      </c>
      <c r="P794" s="8">
        <f t="shared" si="38"/>
        <v>2.312270918830862E-2</v>
      </c>
    </row>
    <row r="795" spans="1:16">
      <c r="A795" s="12">
        <v>34667</v>
      </c>
      <c r="B795">
        <v>6388.1</v>
      </c>
      <c r="C795">
        <v>6386.15</v>
      </c>
      <c r="D795">
        <v>6394.7579999999998</v>
      </c>
      <c r="E795">
        <v>6389.5549999999994</v>
      </c>
      <c r="F795">
        <v>6386.6529999999993</v>
      </c>
      <c r="G795">
        <v>6565.9597999999996</v>
      </c>
      <c r="H795">
        <v>279.16000000000003</v>
      </c>
      <c r="I795">
        <v>310.45</v>
      </c>
      <c r="J795">
        <v>378.04599999999999</v>
      </c>
      <c r="K795">
        <v>341.82900000000001</v>
      </c>
      <c r="L795">
        <v>323.28099999999995</v>
      </c>
      <c r="M795">
        <v>526.31939999999986</v>
      </c>
      <c r="N795" s="8">
        <f t="shared" si="36"/>
        <v>0.97291183537249204</v>
      </c>
      <c r="O795" s="8">
        <f t="shared" si="37"/>
        <v>0.53040036145352065</v>
      </c>
      <c r="P795" s="8">
        <f t="shared" si="38"/>
        <v>2.1702853743679563E-2</v>
      </c>
    </row>
    <row r="796" spans="1:16">
      <c r="A796" s="12">
        <v>34668</v>
      </c>
      <c r="B796">
        <v>6363.72</v>
      </c>
      <c r="C796">
        <v>6375.91</v>
      </c>
      <c r="D796">
        <v>6399.4979999999996</v>
      </c>
      <c r="E796">
        <v>6390.8559999999998</v>
      </c>
      <c r="F796">
        <v>6386.2284999999993</v>
      </c>
      <c r="G796">
        <v>6552.6521999999995</v>
      </c>
      <c r="H796">
        <v>268.27999999999997</v>
      </c>
      <c r="I796">
        <v>273.72000000000003</v>
      </c>
      <c r="J796">
        <v>337.64600000000002</v>
      </c>
      <c r="K796">
        <v>348.17199999999991</v>
      </c>
      <c r="L796">
        <v>318.90099999999995</v>
      </c>
      <c r="M796">
        <v>516.8993999999999</v>
      </c>
      <c r="N796" s="8">
        <f t="shared" si="36"/>
        <v>0.97116706423087751</v>
      </c>
      <c r="O796" s="8">
        <f t="shared" si="37"/>
        <v>0.51901782048886114</v>
      </c>
      <c r="P796" s="8">
        <f t="shared" si="38"/>
        <v>2.8238200297938911E-2</v>
      </c>
    </row>
    <row r="797" spans="1:16">
      <c r="A797" s="12">
        <v>34669</v>
      </c>
      <c r="B797">
        <v>6444.05</v>
      </c>
      <c r="C797">
        <v>6403.8850000000002</v>
      </c>
      <c r="D797">
        <v>6403.9439999999995</v>
      </c>
      <c r="E797">
        <v>6390.2929999999997</v>
      </c>
      <c r="F797">
        <v>6392.43</v>
      </c>
      <c r="G797">
        <v>6539.5105999999996</v>
      </c>
      <c r="H797">
        <v>427.2</v>
      </c>
      <c r="I797">
        <v>347.74</v>
      </c>
      <c r="J797">
        <v>339.19400000000002</v>
      </c>
      <c r="K797">
        <v>360.59500000000003</v>
      </c>
      <c r="L797">
        <v>327.34349999999995</v>
      </c>
      <c r="M797">
        <v>511.66699999999992</v>
      </c>
      <c r="N797" s="8">
        <f t="shared" si="36"/>
        <v>0.98540248562331267</v>
      </c>
      <c r="O797" s="8">
        <f t="shared" si="37"/>
        <v>0.8349180228547084</v>
      </c>
      <c r="P797" s="8">
        <f t="shared" si="38"/>
        <v>1.7183293115354405E-2</v>
      </c>
    </row>
    <row r="798" spans="1:16">
      <c r="A798" s="12">
        <v>34670</v>
      </c>
      <c r="B798">
        <v>6479.82</v>
      </c>
      <c r="C798">
        <v>6461.9349999999995</v>
      </c>
      <c r="D798">
        <v>6411.9780000000001</v>
      </c>
      <c r="E798">
        <v>6397.8130000000001</v>
      </c>
      <c r="F798">
        <v>6399.0110000000004</v>
      </c>
      <c r="G798">
        <v>6527.2843999999996</v>
      </c>
      <c r="H798">
        <v>547.41</v>
      </c>
      <c r="I798">
        <v>487.30500000000001</v>
      </c>
      <c r="J798">
        <v>372.75799999999998</v>
      </c>
      <c r="K798">
        <v>383.57799999999997</v>
      </c>
      <c r="L798">
        <v>339.90099999999995</v>
      </c>
      <c r="M798">
        <v>509.8101999999999</v>
      </c>
      <c r="N798" s="8">
        <f t="shared" si="36"/>
        <v>0.99272830826859637</v>
      </c>
      <c r="O798" s="8">
        <f t="shared" si="37"/>
        <v>1.0737525455551891</v>
      </c>
      <c r="P798" s="8">
        <f t="shared" si="38"/>
        <v>1.3182464945013916E-2</v>
      </c>
    </row>
    <row r="799" spans="1:16">
      <c r="A799" s="12">
        <v>34673</v>
      </c>
      <c r="B799">
        <v>6750.22</v>
      </c>
      <c r="C799">
        <v>6615.02</v>
      </c>
      <c r="D799">
        <v>6485.1819999999998</v>
      </c>
      <c r="E799">
        <v>6438.3080000000009</v>
      </c>
      <c r="F799">
        <v>6414.0225000000009</v>
      </c>
      <c r="G799">
        <v>6519.5863999999974</v>
      </c>
      <c r="H799">
        <v>1037.8800000000001</v>
      </c>
      <c r="I799">
        <v>792.64499999999998</v>
      </c>
      <c r="J799">
        <v>511.98600000000005</v>
      </c>
      <c r="K799">
        <v>456.48799999999994</v>
      </c>
      <c r="L799">
        <v>371.23099999999994</v>
      </c>
      <c r="M799">
        <v>519.98180000000002</v>
      </c>
      <c r="N799" s="8">
        <f t="shared" si="36"/>
        <v>1.0353754955989236</v>
      </c>
      <c r="O799" s="8">
        <f t="shared" si="37"/>
        <v>1.9959929366758606</v>
      </c>
      <c r="P799" s="8">
        <f t="shared" si="38"/>
        <v>-3.7333598016064694E-2</v>
      </c>
    </row>
    <row r="800" spans="1:16">
      <c r="A800" s="12">
        <v>34674</v>
      </c>
      <c r="B800">
        <v>6709.47</v>
      </c>
      <c r="C800">
        <v>6729.8450000000003</v>
      </c>
      <c r="D800">
        <v>6549.4560000000001</v>
      </c>
      <c r="E800">
        <v>6472.1070000000009</v>
      </c>
      <c r="F800">
        <v>6427.2620000000006</v>
      </c>
      <c r="G800">
        <v>6510.1007999999974</v>
      </c>
      <c r="H800">
        <v>876.69</v>
      </c>
      <c r="I800">
        <v>957.28499999999997</v>
      </c>
      <c r="J800">
        <v>631.49199999999996</v>
      </c>
      <c r="K800">
        <v>504.76900000000006</v>
      </c>
      <c r="L800">
        <v>396.10599999999994</v>
      </c>
      <c r="M800">
        <v>524.68619999999999</v>
      </c>
      <c r="N800" s="8">
        <f t="shared" si="36"/>
        <v>1.030624594937148</v>
      </c>
      <c r="O800" s="8">
        <f t="shared" si="37"/>
        <v>1.6708844257767788</v>
      </c>
      <c r="P800" s="8">
        <f t="shared" si="38"/>
        <v>-3.0535943971729526E-2</v>
      </c>
    </row>
    <row r="801" spans="1:16">
      <c r="A801" s="12">
        <v>34675</v>
      </c>
      <c r="B801">
        <v>6777.68</v>
      </c>
      <c r="C801">
        <v>6743.5750000000007</v>
      </c>
      <c r="D801">
        <v>6632.2480000000014</v>
      </c>
      <c r="E801">
        <v>6515.8730000000005</v>
      </c>
      <c r="F801">
        <v>6442.0119999999997</v>
      </c>
      <c r="G801">
        <v>6502.0559999999959</v>
      </c>
      <c r="H801">
        <v>862.01</v>
      </c>
      <c r="I801">
        <v>869.35</v>
      </c>
      <c r="J801">
        <v>750.23800000000006</v>
      </c>
      <c r="K801">
        <v>543.94200000000001</v>
      </c>
      <c r="L801">
        <v>418.39600000000002</v>
      </c>
      <c r="M801">
        <v>530.4043999999999</v>
      </c>
      <c r="N801" s="8">
        <f t="shared" si="36"/>
        <v>1.0423902839348054</v>
      </c>
      <c r="O801" s="8">
        <f t="shared" si="37"/>
        <v>1.6251939086478169</v>
      </c>
      <c r="P801" s="8">
        <f t="shared" si="38"/>
        <v>-2.9719609069770229E-2</v>
      </c>
    </row>
    <row r="802" spans="1:16">
      <c r="A802" s="12">
        <v>34676</v>
      </c>
      <c r="B802">
        <v>6775.38</v>
      </c>
      <c r="C802">
        <v>6776.53</v>
      </c>
      <c r="D802">
        <v>6698.5140000000001</v>
      </c>
      <c r="E802">
        <v>6551.2289999999994</v>
      </c>
      <c r="F802">
        <v>6461.1175000000003</v>
      </c>
      <c r="G802">
        <v>6498.6717999999973</v>
      </c>
      <c r="H802">
        <v>820.47</v>
      </c>
      <c r="I802">
        <v>841.24</v>
      </c>
      <c r="J802">
        <v>828.89200000000005</v>
      </c>
      <c r="K802">
        <v>584.04300000000012</v>
      </c>
      <c r="L802">
        <v>445.98549999999994</v>
      </c>
      <c r="M802">
        <v>530.06320000000005</v>
      </c>
      <c r="N802" s="8">
        <f t="shared" si="36"/>
        <v>1.0425791928744583</v>
      </c>
      <c r="O802" s="8">
        <f t="shared" si="37"/>
        <v>1.5478720273356081</v>
      </c>
      <c r="P802" s="8">
        <f t="shared" si="38"/>
        <v>-1.9014431662873511E-2</v>
      </c>
    </row>
    <row r="803" spans="1:16">
      <c r="A803" s="12">
        <v>34677</v>
      </c>
      <c r="B803">
        <v>6763.01</v>
      </c>
      <c r="C803">
        <v>6769.1949999999997</v>
      </c>
      <c r="D803">
        <v>6755.152</v>
      </c>
      <c r="E803">
        <v>6583.5649999999996</v>
      </c>
      <c r="F803">
        <v>6480.1780000000008</v>
      </c>
      <c r="G803">
        <v>6500.8655999999955</v>
      </c>
      <c r="H803">
        <v>604.11</v>
      </c>
      <c r="I803">
        <v>712.29</v>
      </c>
      <c r="J803">
        <v>840.23199999999997</v>
      </c>
      <c r="K803">
        <v>606.495</v>
      </c>
      <c r="L803">
        <v>463.7525</v>
      </c>
      <c r="M803">
        <v>528.10820000000012</v>
      </c>
      <c r="N803" s="8">
        <f t="shared" si="36"/>
        <v>1.0403245377046413</v>
      </c>
      <c r="O803" s="8">
        <f t="shared" si="37"/>
        <v>1.1439133117039271</v>
      </c>
      <c r="P803" s="8">
        <f t="shared" si="38"/>
        <v>-1.7264502048644052E-2</v>
      </c>
    </row>
    <row r="804" spans="1:16">
      <c r="A804" s="12">
        <v>34678</v>
      </c>
      <c r="B804">
        <v>6722.51</v>
      </c>
      <c r="C804">
        <v>6742.76</v>
      </c>
      <c r="D804">
        <v>6749.61</v>
      </c>
      <c r="E804">
        <v>6617.3959999999988</v>
      </c>
      <c r="F804">
        <v>6498.9645</v>
      </c>
      <c r="G804">
        <v>6502.9085999999961</v>
      </c>
      <c r="H804">
        <v>800.49</v>
      </c>
      <c r="I804">
        <v>702.3</v>
      </c>
      <c r="J804">
        <v>792.75400000000013</v>
      </c>
      <c r="K804">
        <v>652.37</v>
      </c>
      <c r="L804">
        <v>492.90649999999994</v>
      </c>
      <c r="M804">
        <v>529.9534000000001</v>
      </c>
      <c r="N804" s="8">
        <f t="shared" si="36"/>
        <v>1.0337697195990121</v>
      </c>
      <c r="O804" s="8">
        <f t="shared" si="37"/>
        <v>1.5104912998010767</v>
      </c>
      <c r="P804" s="8">
        <f t="shared" si="38"/>
        <v>-1.0743011166959998E-2</v>
      </c>
    </row>
    <row r="805" spans="1:16">
      <c r="A805" s="12">
        <v>34680</v>
      </c>
      <c r="B805">
        <v>6722.4</v>
      </c>
      <c r="C805">
        <v>6722.4549999999999</v>
      </c>
      <c r="D805">
        <v>6752.1960000000008</v>
      </c>
      <c r="E805">
        <v>6650.8260000000009</v>
      </c>
      <c r="F805">
        <v>6520.1904999999988</v>
      </c>
      <c r="G805">
        <v>6513.0669999999982</v>
      </c>
      <c r="H805">
        <v>602.20000000000005</v>
      </c>
      <c r="I805">
        <v>701.34500000000003</v>
      </c>
      <c r="J805">
        <v>737.85599999999999</v>
      </c>
      <c r="K805">
        <v>684.67399999999998</v>
      </c>
      <c r="L805">
        <v>513.25150000000008</v>
      </c>
      <c r="M805">
        <v>530.15480000000014</v>
      </c>
      <c r="N805" s="8">
        <f t="shared" si="36"/>
        <v>1.032140464699657</v>
      </c>
      <c r="O805" s="8">
        <f t="shared" si="37"/>
        <v>1.1358946481291876</v>
      </c>
      <c r="P805" s="8">
        <f t="shared" si="38"/>
        <v>-1.6278412471736194E-2</v>
      </c>
    </row>
    <row r="806" spans="1:16">
      <c r="A806" s="12">
        <v>34681</v>
      </c>
      <c r="B806">
        <v>6697.57</v>
      </c>
      <c r="C806">
        <v>6709.9849999999997</v>
      </c>
      <c r="D806">
        <v>6736.1740000000009</v>
      </c>
      <c r="E806">
        <v>6684.2110000000011</v>
      </c>
      <c r="F806">
        <v>6537.5334999999995</v>
      </c>
      <c r="G806">
        <v>6524.5241999999989</v>
      </c>
      <c r="H806">
        <v>532.66</v>
      </c>
      <c r="I806">
        <v>567.42999999999995</v>
      </c>
      <c r="J806">
        <v>671.98599999999988</v>
      </c>
      <c r="K806">
        <v>711.11199999999997</v>
      </c>
      <c r="L806">
        <v>529.64200000000005</v>
      </c>
      <c r="M806">
        <v>525.11900000000014</v>
      </c>
      <c r="N806" s="8">
        <f t="shared" si="36"/>
        <v>1.0265223631172984</v>
      </c>
      <c r="O806" s="8">
        <f t="shared" si="37"/>
        <v>1.0143605544647971</v>
      </c>
      <c r="P806" s="8">
        <f t="shared" si="38"/>
        <v>-9.6363307886293045E-3</v>
      </c>
    </row>
    <row r="807" spans="1:16">
      <c r="A807" s="12">
        <v>34682</v>
      </c>
      <c r="B807">
        <v>6681.9</v>
      </c>
      <c r="C807">
        <v>6689.7349999999997</v>
      </c>
      <c r="D807">
        <v>6717.4780000000001</v>
      </c>
      <c r="E807">
        <v>6707.996000000001</v>
      </c>
      <c r="F807">
        <v>6549.1444999999994</v>
      </c>
      <c r="G807">
        <v>6528.2465999999995</v>
      </c>
      <c r="H807">
        <v>489.53</v>
      </c>
      <c r="I807">
        <v>511.09500000000003</v>
      </c>
      <c r="J807">
        <v>605.798</v>
      </c>
      <c r="K807">
        <v>717.34500000000003</v>
      </c>
      <c r="L807">
        <v>538.97</v>
      </c>
      <c r="M807">
        <v>517.38160000000005</v>
      </c>
      <c r="N807" s="8">
        <f t="shared" si="36"/>
        <v>1.0235367027955102</v>
      </c>
      <c r="O807" s="8">
        <f t="shared" si="37"/>
        <v>0.94616816678443905</v>
      </c>
      <c r="P807" s="8">
        <f t="shared" si="38"/>
        <v>-1.1676319609691784E-2</v>
      </c>
    </row>
    <row r="808" spans="1:16">
      <c r="A808" s="12">
        <v>34683</v>
      </c>
      <c r="B808">
        <v>6823.13</v>
      </c>
      <c r="C808">
        <v>6752.5149999999994</v>
      </c>
      <c r="D808">
        <v>6729.5019999999986</v>
      </c>
      <c r="E808">
        <v>6742.3270000000002</v>
      </c>
      <c r="F808">
        <v>6570.07</v>
      </c>
      <c r="G808">
        <v>6532.1814000000004</v>
      </c>
      <c r="H808">
        <v>833.52</v>
      </c>
      <c r="I808">
        <v>661.52499999999998</v>
      </c>
      <c r="J808">
        <v>651.67999999999995</v>
      </c>
      <c r="K808">
        <v>745.9559999999999</v>
      </c>
      <c r="L808">
        <v>564.76700000000005</v>
      </c>
      <c r="M808">
        <v>517.06179999999995</v>
      </c>
      <c r="N808" s="8">
        <f t="shared" si="36"/>
        <v>1.0445408022502254</v>
      </c>
      <c r="O808" s="8">
        <f t="shared" si="37"/>
        <v>1.6120316759041184</v>
      </c>
      <c r="P808" s="8">
        <f t="shared" si="38"/>
        <v>-3.9597662656288286E-2</v>
      </c>
    </row>
    <row r="809" spans="1:16">
      <c r="A809" s="12">
        <v>34684</v>
      </c>
      <c r="B809">
        <v>6811.99</v>
      </c>
      <c r="C809">
        <v>6817.56</v>
      </c>
      <c r="D809">
        <v>6747.3979999999992</v>
      </c>
      <c r="E809">
        <v>6748.5040000000008</v>
      </c>
      <c r="F809">
        <v>6593.4059999999999</v>
      </c>
      <c r="G809">
        <v>6537.0658000000003</v>
      </c>
      <c r="H809">
        <v>1130.71</v>
      </c>
      <c r="I809">
        <v>982.11500000000001</v>
      </c>
      <c r="J809">
        <v>717.72399999999993</v>
      </c>
      <c r="K809">
        <v>755.23900000000003</v>
      </c>
      <c r="L809">
        <v>605.86350000000004</v>
      </c>
      <c r="M809">
        <v>523.03419999999994</v>
      </c>
      <c r="N809" s="8">
        <f t="shared" si="36"/>
        <v>1.0420562081538172</v>
      </c>
      <c r="O809" s="8">
        <f t="shared" si="37"/>
        <v>2.1618280410726491</v>
      </c>
      <c r="P809" s="8">
        <f t="shared" si="38"/>
        <v>-3.1697051815989169E-2</v>
      </c>
    </row>
    <row r="810" spans="1:16">
      <c r="A810" s="12">
        <v>34685</v>
      </c>
      <c r="B810">
        <v>6937.33</v>
      </c>
      <c r="C810">
        <v>6874.66</v>
      </c>
      <c r="D810">
        <v>6790.384</v>
      </c>
      <c r="E810">
        <v>6771.29</v>
      </c>
      <c r="F810">
        <v>6621.6985000000004</v>
      </c>
      <c r="G810">
        <v>6541.9032000000016</v>
      </c>
      <c r="H810">
        <v>814.13</v>
      </c>
      <c r="I810">
        <v>972.42</v>
      </c>
      <c r="J810">
        <v>760.11</v>
      </c>
      <c r="K810">
        <v>748.98299999999995</v>
      </c>
      <c r="L810">
        <v>626.87600000000009</v>
      </c>
      <c r="M810">
        <v>524.51740000000007</v>
      </c>
      <c r="N810" s="8">
        <f t="shared" si="36"/>
        <v>1.0604452233411217</v>
      </c>
      <c r="O810" s="8">
        <f t="shared" si="37"/>
        <v>1.5521506054899226</v>
      </c>
      <c r="P810" s="8">
        <f t="shared" si="38"/>
        <v>-4.9870771608097102E-2</v>
      </c>
    </row>
    <row r="811" spans="1:16">
      <c r="A811" s="12">
        <v>34687</v>
      </c>
      <c r="B811">
        <v>7055.3</v>
      </c>
      <c r="C811">
        <v>6996.3150000000005</v>
      </c>
      <c r="D811">
        <v>6861.93</v>
      </c>
      <c r="E811">
        <v>6799.0520000000006</v>
      </c>
      <c r="F811">
        <v>6657.4624999999987</v>
      </c>
      <c r="G811">
        <v>6548.3846000000012</v>
      </c>
      <c r="H811">
        <v>1184.6600000000001</v>
      </c>
      <c r="I811">
        <v>999.39499999999998</v>
      </c>
      <c r="J811">
        <v>890.51</v>
      </c>
      <c r="K811">
        <v>781.24799999999993</v>
      </c>
      <c r="L811">
        <v>662.59500000000003</v>
      </c>
      <c r="M811">
        <v>532.40120000000002</v>
      </c>
      <c r="N811" s="8">
        <f t="shared" si="36"/>
        <v>1.0774107556236081</v>
      </c>
      <c r="O811" s="8">
        <f t="shared" si="37"/>
        <v>2.2251264647788171</v>
      </c>
      <c r="P811" s="8">
        <f t="shared" si="38"/>
        <v>-9.4500588210281691E-2</v>
      </c>
    </row>
    <row r="812" spans="1:16">
      <c r="A812" s="12">
        <v>34688</v>
      </c>
      <c r="B812">
        <v>6925.28</v>
      </c>
      <c r="C812">
        <v>6990.29</v>
      </c>
      <c r="D812">
        <v>6910.6059999999998</v>
      </c>
      <c r="E812">
        <v>6814.0419999999995</v>
      </c>
      <c r="F812">
        <v>6682.6354999999994</v>
      </c>
      <c r="G812">
        <v>6551.7796000000017</v>
      </c>
      <c r="H812">
        <v>1044.27</v>
      </c>
      <c r="I812">
        <v>1114.4649999999999</v>
      </c>
      <c r="J812">
        <v>1001.4580000000002</v>
      </c>
      <c r="K812">
        <v>803.62799999999993</v>
      </c>
      <c r="L812">
        <v>693.83550000000002</v>
      </c>
      <c r="M812">
        <v>538.7546000000001</v>
      </c>
      <c r="N812" s="8">
        <f t="shared" si="36"/>
        <v>1.0570074732062107</v>
      </c>
      <c r="O812" s="8">
        <f t="shared" si="37"/>
        <v>1.9383036358297447</v>
      </c>
      <c r="P812" s="8">
        <f t="shared" si="38"/>
        <v>-6.0062553427442621E-2</v>
      </c>
    </row>
    <row r="813" spans="1:16">
      <c r="A813" s="12">
        <v>34689</v>
      </c>
      <c r="B813">
        <v>7010.6</v>
      </c>
      <c r="C813">
        <v>6967.94</v>
      </c>
      <c r="D813">
        <v>6948.1</v>
      </c>
      <c r="E813">
        <v>6838.8009999999995</v>
      </c>
      <c r="F813">
        <v>6711.1829999999991</v>
      </c>
      <c r="G813">
        <v>6558.6096000000007</v>
      </c>
      <c r="H813">
        <v>1024.47</v>
      </c>
      <c r="I813">
        <v>1034.3699999999999</v>
      </c>
      <c r="J813">
        <v>1039.6480000000001</v>
      </c>
      <c r="K813">
        <v>845.66399999999999</v>
      </c>
      <c r="L813">
        <v>726.07950000000005</v>
      </c>
      <c r="M813">
        <v>541.34900000000005</v>
      </c>
      <c r="N813" s="8">
        <f t="shared" si="36"/>
        <v>1.0689155823514789</v>
      </c>
      <c r="O813" s="8">
        <f t="shared" si="37"/>
        <v>1.8924390734997201</v>
      </c>
      <c r="P813" s="8">
        <f t="shared" si="38"/>
        <v>-9.5964682052891395E-2</v>
      </c>
    </row>
    <row r="814" spans="1:16">
      <c r="A814" s="12">
        <v>34690</v>
      </c>
      <c r="B814">
        <v>6965.68</v>
      </c>
      <c r="C814">
        <v>6988.14</v>
      </c>
      <c r="D814">
        <v>6978.8380000000006</v>
      </c>
      <c r="E814">
        <v>6863.1179999999995</v>
      </c>
      <c r="F814">
        <v>6740.2570000000005</v>
      </c>
      <c r="G814">
        <v>6562.6958000000004</v>
      </c>
      <c r="H814">
        <v>1146.01</v>
      </c>
      <c r="I814">
        <v>1085.24</v>
      </c>
      <c r="J814">
        <v>1042.7080000000001</v>
      </c>
      <c r="K814">
        <v>880.21600000000001</v>
      </c>
      <c r="L814">
        <v>766.29299999999989</v>
      </c>
      <c r="M814">
        <v>550.62040000000013</v>
      </c>
      <c r="N814" s="8">
        <f t="shared" si="36"/>
        <v>1.0614052840907238</v>
      </c>
      <c r="O814" s="8">
        <f t="shared" si="37"/>
        <v>2.0813068313487837</v>
      </c>
      <c r="P814" s="8">
        <f t="shared" si="38"/>
        <v>-7.3975548690149412E-2</v>
      </c>
    </row>
    <row r="815" spans="1:16">
      <c r="A815" s="12">
        <v>34691</v>
      </c>
      <c r="B815">
        <v>6857.95</v>
      </c>
      <c r="C815">
        <v>6911.8150000000005</v>
      </c>
      <c r="D815">
        <v>6962.9619999999995</v>
      </c>
      <c r="E815">
        <v>6876.6729999999998</v>
      </c>
      <c r="F815">
        <v>6763.7495000000026</v>
      </c>
      <c r="G815">
        <v>6563.0592000000006</v>
      </c>
      <c r="H815">
        <v>853.27</v>
      </c>
      <c r="I815">
        <v>999.64</v>
      </c>
      <c r="J815">
        <v>1050.5360000000001</v>
      </c>
      <c r="K815">
        <v>905.32299999999998</v>
      </c>
      <c r="L815">
        <v>794.99849999999992</v>
      </c>
      <c r="M815">
        <v>545.97120000000007</v>
      </c>
      <c r="N815" s="8">
        <f t="shared" si="36"/>
        <v>1.0449319122399505</v>
      </c>
      <c r="O815" s="8">
        <f t="shared" si="37"/>
        <v>1.5628480037042245</v>
      </c>
      <c r="P815" s="8">
        <f t="shared" si="38"/>
        <v>-4.9740811758615895E-2</v>
      </c>
    </row>
    <row r="816" spans="1:16">
      <c r="A816" s="12">
        <v>34692</v>
      </c>
      <c r="B816">
        <v>6994.11</v>
      </c>
      <c r="C816">
        <v>6926.03</v>
      </c>
      <c r="D816">
        <v>6950.7240000000002</v>
      </c>
      <c r="E816">
        <v>6906.3269999999993</v>
      </c>
      <c r="F816">
        <v>6795.2690000000021</v>
      </c>
      <c r="G816">
        <v>6567.5222000000012</v>
      </c>
      <c r="H816">
        <v>724.13</v>
      </c>
      <c r="I816">
        <v>788.7</v>
      </c>
      <c r="J816">
        <v>958.43</v>
      </c>
      <c r="K816">
        <v>924.47</v>
      </c>
      <c r="L816">
        <v>817.79099999999994</v>
      </c>
      <c r="M816">
        <v>546.71900000000005</v>
      </c>
      <c r="N816" s="8">
        <f t="shared" si="36"/>
        <v>1.0649541466338703</v>
      </c>
      <c r="O816" s="8">
        <f t="shared" si="37"/>
        <v>1.3245012520142887</v>
      </c>
      <c r="P816" s="8">
        <f t="shared" si="38"/>
        <v>-6.6251460157189399E-2</v>
      </c>
    </row>
    <row r="817" spans="1:16">
      <c r="A817" s="12">
        <v>34695</v>
      </c>
      <c r="B817">
        <v>6982.91</v>
      </c>
      <c r="C817">
        <v>6988.51</v>
      </c>
      <c r="D817">
        <v>6962.25</v>
      </c>
      <c r="E817">
        <v>6936.4279999999999</v>
      </c>
      <c r="F817">
        <v>6822.2120000000014</v>
      </c>
      <c r="G817">
        <v>6572.3325999999997</v>
      </c>
      <c r="H817">
        <v>1176.1500000000001</v>
      </c>
      <c r="I817">
        <v>950.14</v>
      </c>
      <c r="J817">
        <v>984.80600000000015</v>
      </c>
      <c r="K817">
        <v>993.13199999999995</v>
      </c>
      <c r="L817">
        <v>855.23850000000004</v>
      </c>
      <c r="M817">
        <v>557.66640000000007</v>
      </c>
      <c r="N817" s="8">
        <f t="shared" si="36"/>
        <v>1.062470575515305</v>
      </c>
      <c r="O817" s="8">
        <f t="shared" si="37"/>
        <v>2.1090565972775122</v>
      </c>
      <c r="P817" s="8">
        <f t="shared" si="38"/>
        <v>-7.274474395345211E-2</v>
      </c>
    </row>
    <row r="818" spans="1:16">
      <c r="A818" s="12">
        <v>34696</v>
      </c>
      <c r="B818">
        <v>6947.83</v>
      </c>
      <c r="C818">
        <v>6965.37</v>
      </c>
      <c r="D818">
        <v>6949.6960000000008</v>
      </c>
      <c r="E818">
        <v>6948.8979999999992</v>
      </c>
      <c r="F818">
        <v>6845.6125000000002</v>
      </c>
      <c r="G818">
        <v>6577.5718000000006</v>
      </c>
      <c r="H818">
        <v>818.84</v>
      </c>
      <c r="I818">
        <v>997.495</v>
      </c>
      <c r="J818">
        <v>943.68</v>
      </c>
      <c r="K818">
        <v>991.6640000000001</v>
      </c>
      <c r="L818">
        <v>868.81</v>
      </c>
      <c r="M818">
        <v>565.32420000000002</v>
      </c>
      <c r="N818" s="8">
        <f t="shared" si="36"/>
        <v>1.0562910160859056</v>
      </c>
      <c r="O818" s="8">
        <f t="shared" si="37"/>
        <v>1.4484432118773618</v>
      </c>
      <c r="P818" s="8">
        <f t="shared" si="38"/>
        <v>-6.7225306318663483E-2</v>
      </c>
    </row>
    <row r="819" spans="1:16">
      <c r="A819" s="12">
        <v>34697</v>
      </c>
      <c r="B819">
        <v>7027.43</v>
      </c>
      <c r="C819">
        <v>6987.63</v>
      </c>
      <c r="D819">
        <v>6962.0460000000003</v>
      </c>
      <c r="E819">
        <v>6970.4420000000009</v>
      </c>
      <c r="F819">
        <v>6859.4730000000009</v>
      </c>
      <c r="G819">
        <v>6586.2209999999995</v>
      </c>
      <c r="H819">
        <v>887.39</v>
      </c>
      <c r="I819">
        <v>853.11500000000001</v>
      </c>
      <c r="J819">
        <v>891.95600000000013</v>
      </c>
      <c r="K819">
        <v>967.33199999999999</v>
      </c>
      <c r="L819">
        <v>861.28549999999996</v>
      </c>
      <c r="M819">
        <v>574.19620000000009</v>
      </c>
      <c r="N819" s="8">
        <f t="shared" si="36"/>
        <v>1.0669897047183812</v>
      </c>
      <c r="O819" s="8">
        <f t="shared" si="37"/>
        <v>1.5454473575408543</v>
      </c>
      <c r="P819" s="8">
        <f t="shared" si="38"/>
        <v>-8.5573246549592183E-2</v>
      </c>
    </row>
    <row r="820" spans="1:16">
      <c r="A820" s="12">
        <v>34698</v>
      </c>
      <c r="B820">
        <v>7111.1</v>
      </c>
      <c r="C820">
        <v>7069.2650000000003</v>
      </c>
      <c r="D820">
        <v>7012.6759999999995</v>
      </c>
      <c r="E820">
        <v>6987.8190000000004</v>
      </c>
      <c r="F820">
        <v>6879.5545000000011</v>
      </c>
      <c r="G820">
        <v>6596.3433999999997</v>
      </c>
      <c r="H820">
        <v>1001.7</v>
      </c>
      <c r="I820">
        <v>944.54499999999996</v>
      </c>
      <c r="J820">
        <v>921.64200000000005</v>
      </c>
      <c r="K820">
        <v>986.08900000000017</v>
      </c>
      <c r="L820">
        <v>867.53599999999983</v>
      </c>
      <c r="M820">
        <v>585.89340000000016</v>
      </c>
      <c r="N820" s="8">
        <f t="shared" si="36"/>
        <v>1.0780366589162111</v>
      </c>
      <c r="O820" s="8">
        <f t="shared" si="37"/>
        <v>1.7096966786108185</v>
      </c>
      <c r="P820" s="8">
        <f t="shared" si="38"/>
        <v>-0.10163547130542401</v>
      </c>
    </row>
    <row r="821" spans="1:16">
      <c r="A821" s="12">
        <v>34699</v>
      </c>
      <c r="B821">
        <v>7124.66</v>
      </c>
      <c r="C821">
        <v>7117.88</v>
      </c>
      <c r="D821">
        <v>7038.7859999999982</v>
      </c>
      <c r="E821">
        <v>6994.7550000000001</v>
      </c>
      <c r="F821">
        <v>6896.9035000000022</v>
      </c>
      <c r="G821">
        <v>6608.3071999999984</v>
      </c>
      <c r="H821">
        <v>826.92</v>
      </c>
      <c r="I821">
        <v>914.31</v>
      </c>
      <c r="J821">
        <v>942.2</v>
      </c>
      <c r="K821">
        <v>950.31500000000005</v>
      </c>
      <c r="L821">
        <v>865.78149999999982</v>
      </c>
      <c r="M821">
        <v>594.44600000000003</v>
      </c>
      <c r="N821" s="8">
        <f t="shared" si="36"/>
        <v>1.0781369243851135</v>
      </c>
      <c r="O821" s="8">
        <f t="shared" si="37"/>
        <v>1.3910767336309773</v>
      </c>
      <c r="P821" s="8">
        <f t="shared" si="38"/>
        <v>-9.4199582857287148E-2</v>
      </c>
    </row>
    <row r="822" spans="1:16">
      <c r="A822" s="12">
        <v>34704</v>
      </c>
      <c r="B822">
        <v>7051.49</v>
      </c>
      <c r="C822">
        <v>7088.0749999999998</v>
      </c>
      <c r="D822">
        <v>7052.5020000000004</v>
      </c>
      <c r="E822">
        <v>7007.3760000000011</v>
      </c>
      <c r="F822">
        <v>6910.7090000000007</v>
      </c>
      <c r="G822">
        <v>6625.3127999999979</v>
      </c>
      <c r="H822">
        <v>805.89</v>
      </c>
      <c r="I822">
        <v>816.40499999999997</v>
      </c>
      <c r="J822">
        <v>868.14800000000014</v>
      </c>
      <c r="K822">
        <v>926.47700000000009</v>
      </c>
      <c r="L822">
        <v>865.05250000000001</v>
      </c>
      <c r="M822">
        <v>600.00360000000001</v>
      </c>
      <c r="N822" s="8">
        <f t="shared" si="36"/>
        <v>1.064325596823142</v>
      </c>
      <c r="O822" s="8">
        <f t="shared" si="37"/>
        <v>1.3431419411483532</v>
      </c>
      <c r="P822" s="8">
        <f t="shared" si="38"/>
        <v>-8.0906304908608007E-2</v>
      </c>
    </row>
    <row r="823" spans="1:16">
      <c r="A823" s="12">
        <v>34705</v>
      </c>
      <c r="B823">
        <v>6919.31</v>
      </c>
      <c r="C823">
        <v>6985.4</v>
      </c>
      <c r="D823">
        <v>7046.7979999999998</v>
      </c>
      <c r="E823">
        <v>6998.2470000000003</v>
      </c>
      <c r="F823">
        <v>6918.5240000000003</v>
      </c>
      <c r="G823">
        <v>6636.8457999999982</v>
      </c>
      <c r="H823">
        <v>771.82</v>
      </c>
      <c r="I823">
        <v>788.85500000000002</v>
      </c>
      <c r="J823">
        <v>858.74400000000003</v>
      </c>
      <c r="K823">
        <v>901.21199999999988</v>
      </c>
      <c r="L823">
        <v>873.43799999999987</v>
      </c>
      <c r="M823">
        <v>603.88120000000015</v>
      </c>
      <c r="N823" s="8">
        <f t="shared" si="36"/>
        <v>1.0425600064416145</v>
      </c>
      <c r="O823" s="8">
        <f t="shared" si="37"/>
        <v>1.2780990698170434</v>
      </c>
      <c r="P823" s="8">
        <f t="shared" si="38"/>
        <v>-6.0140389720940393E-2</v>
      </c>
    </row>
    <row r="824" spans="1:16">
      <c r="A824" s="12">
        <v>34706</v>
      </c>
      <c r="B824">
        <v>6915.4</v>
      </c>
      <c r="C824">
        <v>6917.3549999999996</v>
      </c>
      <c r="D824">
        <v>7024.3919999999998</v>
      </c>
      <c r="E824">
        <v>6993.2190000000001</v>
      </c>
      <c r="F824">
        <v>6928.1685000000016</v>
      </c>
      <c r="G824">
        <v>6649.0279999999984</v>
      </c>
      <c r="H824">
        <v>534.67999999999995</v>
      </c>
      <c r="I824">
        <v>653.25</v>
      </c>
      <c r="J824">
        <v>788.202</v>
      </c>
      <c r="K824">
        <v>840.07900000000006</v>
      </c>
      <c r="L824">
        <v>860.14750000000004</v>
      </c>
      <c r="M824">
        <v>605.6690000000001</v>
      </c>
      <c r="N824" s="8">
        <f t="shared" si="36"/>
        <v>1.0400617954985303</v>
      </c>
      <c r="O824" s="8">
        <f t="shared" si="37"/>
        <v>0.88279241631980487</v>
      </c>
      <c r="P824" s="8">
        <f t="shared" si="38"/>
        <v>-6.2916100297885774E-2</v>
      </c>
    </row>
    <row r="825" spans="1:16">
      <c r="A825" s="12">
        <v>34708</v>
      </c>
      <c r="B825">
        <v>6869.08</v>
      </c>
      <c r="C825">
        <v>6892.24</v>
      </c>
      <c r="D825">
        <v>6975.9880000000003</v>
      </c>
      <c r="E825">
        <v>6994.3319999999994</v>
      </c>
      <c r="F825">
        <v>6935.5025000000005</v>
      </c>
      <c r="G825">
        <v>6659.0273999999972</v>
      </c>
      <c r="H825">
        <v>494.67</v>
      </c>
      <c r="I825">
        <v>514.67499999999995</v>
      </c>
      <c r="J825">
        <v>686.79600000000005</v>
      </c>
      <c r="K825">
        <v>804.21900000000005</v>
      </c>
      <c r="L825">
        <v>854.77099999999973</v>
      </c>
      <c r="M825">
        <v>608.15560000000005</v>
      </c>
      <c r="N825" s="8">
        <f t="shared" si="36"/>
        <v>1.0315440359954071</v>
      </c>
      <c r="O825" s="8">
        <f t="shared" si="37"/>
        <v>0.81339380908438563</v>
      </c>
      <c r="P825" s="8">
        <f t="shared" si="38"/>
        <v>-4.5696075748135168E-2</v>
      </c>
    </row>
    <row r="826" spans="1:16">
      <c r="A826" s="12">
        <v>34709</v>
      </c>
      <c r="B826">
        <v>6756.88</v>
      </c>
      <c r="C826">
        <v>6812.98</v>
      </c>
      <c r="D826">
        <v>6902.4319999999989</v>
      </c>
      <c r="E826">
        <v>6970.6089999999995</v>
      </c>
      <c r="F826">
        <v>6938.4680000000008</v>
      </c>
      <c r="G826">
        <v>6666.7207999999991</v>
      </c>
      <c r="H826">
        <v>646.82000000000005</v>
      </c>
      <c r="I826">
        <v>570.745</v>
      </c>
      <c r="J826">
        <v>650.77600000000007</v>
      </c>
      <c r="K826">
        <v>796.48800000000006</v>
      </c>
      <c r="L826">
        <v>860.47899999999993</v>
      </c>
      <c r="M826">
        <v>613.97440000000006</v>
      </c>
      <c r="N826" s="8">
        <f t="shared" si="36"/>
        <v>1.0135237701869861</v>
      </c>
      <c r="O826" s="8">
        <f t="shared" si="37"/>
        <v>1.0534966930217287</v>
      </c>
      <c r="P826" s="8">
        <f t="shared" si="38"/>
        <v>-2.8448041107730231E-2</v>
      </c>
    </row>
    <row r="827" spans="1:16">
      <c r="A827" s="12">
        <v>34710</v>
      </c>
      <c r="B827">
        <v>6777.24</v>
      </c>
      <c r="C827">
        <v>6767.06</v>
      </c>
      <c r="D827">
        <v>6847.5820000000003</v>
      </c>
      <c r="E827">
        <v>6950.0419999999995</v>
      </c>
      <c r="F827">
        <v>6943.2350000000006</v>
      </c>
      <c r="G827">
        <v>6675.8651999999993</v>
      </c>
      <c r="H827">
        <v>422.76</v>
      </c>
      <c r="I827">
        <v>534.79</v>
      </c>
      <c r="J827">
        <v>574.15</v>
      </c>
      <c r="K827">
        <v>721.14900000000011</v>
      </c>
      <c r="L827">
        <v>857.14049999999986</v>
      </c>
      <c r="M827">
        <v>617.26259999999991</v>
      </c>
      <c r="N827" s="8">
        <f t="shared" si="36"/>
        <v>1.0151852676713724</v>
      </c>
      <c r="O827" s="8">
        <f t="shared" si="37"/>
        <v>0.68489488914442587</v>
      </c>
      <c r="P827" s="8">
        <f t="shared" si="38"/>
        <v>-2.6999191411252895E-2</v>
      </c>
    </row>
    <row r="828" spans="1:16">
      <c r="A828" s="12">
        <v>34711</v>
      </c>
      <c r="B828">
        <v>6609.5</v>
      </c>
      <c r="C828">
        <v>6693.37</v>
      </c>
      <c r="D828">
        <v>6785.62</v>
      </c>
      <c r="E828">
        <v>6916.2089999999998</v>
      </c>
      <c r="F828">
        <v>6932.5535</v>
      </c>
      <c r="G828">
        <v>6681.0911999999989</v>
      </c>
      <c r="H828">
        <v>558.17999999999995</v>
      </c>
      <c r="I828">
        <v>490.47</v>
      </c>
      <c r="J828">
        <v>531.42200000000003</v>
      </c>
      <c r="K828">
        <v>695.08300000000008</v>
      </c>
      <c r="L828">
        <v>843.37350000000004</v>
      </c>
      <c r="M828">
        <v>622.50099999999998</v>
      </c>
      <c r="N828" s="8">
        <f t="shared" si="36"/>
        <v>0.98928450490243292</v>
      </c>
      <c r="O828" s="8">
        <f t="shared" si="37"/>
        <v>0.89667325835621148</v>
      </c>
      <c r="P828" s="8">
        <f t="shared" si="38"/>
        <v>-3.2589454572963103E-3</v>
      </c>
    </row>
    <row r="829" spans="1:16">
      <c r="A829" s="12">
        <v>34712</v>
      </c>
      <c r="B829">
        <v>6582.4</v>
      </c>
      <c r="C829">
        <v>6595.95</v>
      </c>
      <c r="D829">
        <v>6719.02</v>
      </c>
      <c r="E829">
        <v>6871.7060000000001</v>
      </c>
      <c r="F829">
        <v>6921.0740000000005</v>
      </c>
      <c r="G829">
        <v>6683.7393999999995</v>
      </c>
      <c r="H829">
        <v>427.17</v>
      </c>
      <c r="I829">
        <v>492.67500000000001</v>
      </c>
      <c r="J829">
        <v>509.92</v>
      </c>
      <c r="K829">
        <v>649.06099999999992</v>
      </c>
      <c r="L829">
        <v>808.19650000000001</v>
      </c>
      <c r="M829">
        <v>622.81880000000001</v>
      </c>
      <c r="N829" s="8">
        <f t="shared" si="36"/>
        <v>0.98483791872555659</v>
      </c>
      <c r="O829" s="8">
        <f t="shared" si="37"/>
        <v>0.68586561613104813</v>
      </c>
      <c r="P829" s="8">
        <f t="shared" si="38"/>
        <v>-6.2013855128827955E-3</v>
      </c>
    </row>
    <row r="830" spans="1:16">
      <c r="A830" s="12">
        <v>34713</v>
      </c>
      <c r="B830">
        <v>6511.3</v>
      </c>
      <c r="C830">
        <v>6546.85</v>
      </c>
      <c r="D830">
        <v>6647.4639999999999</v>
      </c>
      <c r="E830">
        <v>6811.7259999999997</v>
      </c>
      <c r="F830">
        <v>6899.7725000000009</v>
      </c>
      <c r="G830">
        <v>6685.0717999999997</v>
      </c>
      <c r="H830">
        <v>423.3</v>
      </c>
      <c r="I830">
        <v>425.23500000000001</v>
      </c>
      <c r="J830">
        <v>495.64600000000002</v>
      </c>
      <c r="K830">
        <v>591.22100000000012</v>
      </c>
      <c r="L830">
        <v>788.65499999999997</v>
      </c>
      <c r="M830">
        <v>623.70099999999991</v>
      </c>
      <c r="N830" s="8">
        <f t="shared" si="36"/>
        <v>0.97400599347339856</v>
      </c>
      <c r="O830" s="8">
        <f t="shared" si="37"/>
        <v>0.6786905905233438</v>
      </c>
      <c r="P830" s="8">
        <f t="shared" si="38"/>
        <v>2.0840692334863557E-3</v>
      </c>
    </row>
    <row r="831" spans="1:16">
      <c r="A831" s="12">
        <v>34715</v>
      </c>
      <c r="B831">
        <v>6536.65</v>
      </c>
      <c r="C831">
        <v>6523.9750000000004</v>
      </c>
      <c r="D831">
        <v>6603.4179999999997</v>
      </c>
      <c r="E831">
        <v>6752.9250000000002</v>
      </c>
      <c r="F831">
        <v>6873.84</v>
      </c>
      <c r="G831">
        <v>6686.1512000000002</v>
      </c>
      <c r="H831">
        <v>414.48</v>
      </c>
      <c r="I831">
        <v>418.89</v>
      </c>
      <c r="J831">
        <v>449.178</v>
      </c>
      <c r="K831">
        <v>549.97700000000009</v>
      </c>
      <c r="L831">
        <v>750.14599999999996</v>
      </c>
      <c r="M831">
        <v>623.66639999999984</v>
      </c>
      <c r="N831" s="8">
        <f t="shared" si="36"/>
        <v>0.97764017062611441</v>
      </c>
      <c r="O831" s="8">
        <f t="shared" si="37"/>
        <v>0.66458606716667779</v>
      </c>
      <c r="P831" s="8">
        <f t="shared" si="38"/>
        <v>-8.8179725088538344E-3</v>
      </c>
    </row>
    <row r="832" spans="1:16">
      <c r="A832" s="12">
        <v>34716</v>
      </c>
      <c r="B832">
        <v>6515.79</v>
      </c>
      <c r="C832">
        <v>6526.22</v>
      </c>
      <c r="D832">
        <v>6551.1279999999997</v>
      </c>
      <c r="E832">
        <v>6699.3550000000005</v>
      </c>
      <c r="F832">
        <v>6853.3654999999999</v>
      </c>
      <c r="G832">
        <v>6688.6016</v>
      </c>
      <c r="H832">
        <v>442.36</v>
      </c>
      <c r="I832">
        <v>428.42</v>
      </c>
      <c r="J832">
        <v>453.09799999999996</v>
      </c>
      <c r="K832">
        <v>513.62399999999991</v>
      </c>
      <c r="L832">
        <v>720.05050000000006</v>
      </c>
      <c r="M832">
        <v>627.14</v>
      </c>
      <c r="N832" s="8">
        <f t="shared" si="36"/>
        <v>0.9741632690456552</v>
      </c>
      <c r="O832" s="8">
        <f t="shared" si="37"/>
        <v>0.70536084446853975</v>
      </c>
      <c r="P832" s="8">
        <f t="shared" si="38"/>
        <v>-1.1347818146379734E-2</v>
      </c>
    </row>
    <row r="833" spans="1:16">
      <c r="A833" s="12">
        <v>34717</v>
      </c>
      <c r="B833">
        <v>6623.52</v>
      </c>
      <c r="C833">
        <v>6569.6550000000007</v>
      </c>
      <c r="D833">
        <v>6553.9320000000007</v>
      </c>
      <c r="E833">
        <v>6669.7760000000007</v>
      </c>
      <c r="F833">
        <v>6834.0114999999987</v>
      </c>
      <c r="G833">
        <v>6693.4360000000006</v>
      </c>
      <c r="H833">
        <v>611.86</v>
      </c>
      <c r="I833">
        <v>527.11</v>
      </c>
      <c r="J833">
        <v>463.834</v>
      </c>
      <c r="K833">
        <v>497.62799999999999</v>
      </c>
      <c r="L833">
        <v>699.42</v>
      </c>
      <c r="M833">
        <v>634.40179999999987</v>
      </c>
      <c r="N833" s="8">
        <f t="shared" si="36"/>
        <v>0.98955454268928544</v>
      </c>
      <c r="O833" s="8">
        <f t="shared" si="37"/>
        <v>0.96446762919020745</v>
      </c>
      <c r="P833" s="8">
        <f t="shared" si="38"/>
        <v>-2.8697731719689958E-2</v>
      </c>
    </row>
    <row r="834" spans="1:16">
      <c r="A834" s="12">
        <v>34718</v>
      </c>
      <c r="B834">
        <v>6598.02</v>
      </c>
      <c r="C834">
        <v>6610.77</v>
      </c>
      <c r="D834">
        <v>6557.0559999999996</v>
      </c>
      <c r="E834">
        <v>6638.0380000000005</v>
      </c>
      <c r="F834">
        <v>6815.6285000000007</v>
      </c>
      <c r="G834">
        <v>6698.4608000000007</v>
      </c>
      <c r="H834">
        <v>686.61</v>
      </c>
      <c r="I834">
        <v>649.23500000000001</v>
      </c>
      <c r="J834">
        <v>515.72199999999998</v>
      </c>
      <c r="K834">
        <v>512.82100000000003</v>
      </c>
      <c r="L834">
        <v>676.45</v>
      </c>
      <c r="M834">
        <v>643.78579999999988</v>
      </c>
      <c r="N834" s="8">
        <f t="shared" si="36"/>
        <v>0.98500539108924845</v>
      </c>
      <c r="O834" s="8">
        <f t="shared" si="37"/>
        <v>1.0665193298764901</v>
      </c>
      <c r="P834" s="8">
        <f t="shared" si="38"/>
        <v>-2.9801364651819803E-2</v>
      </c>
    </row>
    <row r="835" spans="1:16">
      <c r="A835" s="12">
        <v>34719</v>
      </c>
      <c r="B835">
        <v>6372.01</v>
      </c>
      <c r="C835">
        <v>6485.0150000000003</v>
      </c>
      <c r="D835">
        <v>6529.1979999999994</v>
      </c>
      <c r="E835">
        <v>6588.3310000000001</v>
      </c>
      <c r="F835">
        <v>6791.3315000000002</v>
      </c>
      <c r="G835">
        <v>6699.9434000000001</v>
      </c>
      <c r="H835">
        <v>668.2</v>
      </c>
      <c r="I835">
        <v>677.40499999999997</v>
      </c>
      <c r="J835">
        <v>564.702</v>
      </c>
      <c r="K835">
        <v>530.17399999999998</v>
      </c>
      <c r="L835">
        <v>667.19650000000013</v>
      </c>
      <c r="M835">
        <v>653.24379999999985</v>
      </c>
      <c r="N835" s="8">
        <f t="shared" ref="N835:N898" si="39">B835/G835</f>
        <v>0.95105430293635018</v>
      </c>
      <c r="O835" s="8">
        <f t="shared" ref="O835:O898" si="40">H835/M835</f>
        <v>1.0228952804450653</v>
      </c>
      <c r="P835" s="8">
        <f t="shared" ref="P835:P898" si="41">(B884-B835)/B835</f>
        <v>1.5422135244608769E-2</v>
      </c>
    </row>
    <row r="836" spans="1:16">
      <c r="A836" s="12">
        <v>34720</v>
      </c>
      <c r="B836">
        <v>6431.99</v>
      </c>
      <c r="C836">
        <v>6402</v>
      </c>
      <c r="D836">
        <v>6508.2660000000005</v>
      </c>
      <c r="E836">
        <v>6555.8419999999996</v>
      </c>
      <c r="F836">
        <v>6763.2254999999986</v>
      </c>
      <c r="G836">
        <v>6701.5689999999995</v>
      </c>
      <c r="H836">
        <v>433.54</v>
      </c>
      <c r="I836">
        <v>550.87</v>
      </c>
      <c r="J836">
        <v>568.5139999999999</v>
      </c>
      <c r="K836">
        <v>508.846</v>
      </c>
      <c r="L836">
        <v>652.66700000000014</v>
      </c>
      <c r="M836">
        <v>657.81759999999997</v>
      </c>
      <c r="N836" s="8">
        <f t="shared" si="39"/>
        <v>0.95977374850576036</v>
      </c>
      <c r="O836" s="8">
        <f t="shared" si="40"/>
        <v>0.65905807324097143</v>
      </c>
      <c r="P836" s="8">
        <f t="shared" si="41"/>
        <v>5.0948462295495539E-3</v>
      </c>
    </row>
    <row r="837" spans="1:16">
      <c r="A837" s="12">
        <v>34722</v>
      </c>
      <c r="B837">
        <v>6295.04</v>
      </c>
      <c r="C837">
        <v>6363.5149999999994</v>
      </c>
      <c r="D837">
        <v>6464.116</v>
      </c>
      <c r="E837">
        <v>6507.6220000000012</v>
      </c>
      <c r="F837">
        <v>6728.8319999999994</v>
      </c>
      <c r="G837">
        <v>6698.4761999999992</v>
      </c>
      <c r="H837">
        <v>471.41</v>
      </c>
      <c r="I837">
        <v>452.47500000000002</v>
      </c>
      <c r="J837">
        <v>574.32399999999996</v>
      </c>
      <c r="K837">
        <v>513.71100000000001</v>
      </c>
      <c r="L837">
        <v>617.42999999999995</v>
      </c>
      <c r="M837">
        <v>661.18640000000005</v>
      </c>
      <c r="N837" s="8">
        <f t="shared" si="39"/>
        <v>0.9397719439534622</v>
      </c>
      <c r="O837" s="8">
        <f t="shared" si="40"/>
        <v>0.71297594747865356</v>
      </c>
      <c r="P837" s="8">
        <f t="shared" si="41"/>
        <v>3.4856013623424165E-2</v>
      </c>
    </row>
    <row r="838" spans="1:16">
      <c r="A838" s="12">
        <v>34723</v>
      </c>
      <c r="B838">
        <v>6167.79</v>
      </c>
      <c r="C838">
        <v>6231.415</v>
      </c>
      <c r="D838">
        <v>6372.97</v>
      </c>
      <c r="E838">
        <v>6463.4510000000009</v>
      </c>
      <c r="F838">
        <v>6689.83</v>
      </c>
      <c r="G838">
        <v>6693.7395999999981</v>
      </c>
      <c r="H838">
        <v>532.83000000000004</v>
      </c>
      <c r="I838">
        <v>502.12</v>
      </c>
      <c r="J838">
        <v>558.51799999999992</v>
      </c>
      <c r="K838">
        <v>511.17600000000004</v>
      </c>
      <c r="L838">
        <v>603.12950000000023</v>
      </c>
      <c r="M838">
        <v>665.4914</v>
      </c>
      <c r="N838" s="8">
        <f t="shared" si="39"/>
        <v>0.92142664169368071</v>
      </c>
      <c r="O838" s="8">
        <f t="shared" si="40"/>
        <v>0.80065647730383904</v>
      </c>
      <c r="P838" s="8">
        <f t="shared" si="41"/>
        <v>5.7753263324464683E-2</v>
      </c>
    </row>
    <row r="839" spans="1:16">
      <c r="A839" s="12">
        <v>34724</v>
      </c>
      <c r="B839">
        <v>6299.62</v>
      </c>
      <c r="C839">
        <v>6233.7049999999999</v>
      </c>
      <c r="D839">
        <v>6313.29</v>
      </c>
      <c r="E839">
        <v>6435.1730000000007</v>
      </c>
      <c r="F839">
        <v>6653.4394999999986</v>
      </c>
      <c r="G839">
        <v>6692.8265999999994</v>
      </c>
      <c r="H839">
        <v>478.85</v>
      </c>
      <c r="I839">
        <v>505.84</v>
      </c>
      <c r="J839">
        <v>516.96600000000001</v>
      </c>
      <c r="K839">
        <v>516.34400000000005</v>
      </c>
      <c r="L839">
        <v>582.70249999999999</v>
      </c>
      <c r="M839">
        <v>668.89279999999985</v>
      </c>
      <c r="N839" s="8">
        <f t="shared" si="39"/>
        <v>0.94124954619323331</v>
      </c>
      <c r="O839" s="8">
        <f t="shared" si="40"/>
        <v>0.71588451841610512</v>
      </c>
      <c r="P839" s="8">
        <f t="shared" si="41"/>
        <v>4.3481987802438893E-2</v>
      </c>
    </row>
    <row r="840" spans="1:16">
      <c r="A840" s="12">
        <v>34725</v>
      </c>
      <c r="B840">
        <v>6307.85</v>
      </c>
      <c r="C840">
        <v>6303.7350000000006</v>
      </c>
      <c r="D840">
        <v>6300.4580000000005</v>
      </c>
      <c r="E840">
        <v>6414.8279999999995</v>
      </c>
      <c r="F840">
        <v>6613.2769999999991</v>
      </c>
      <c r="G840">
        <v>6691.5539999999983</v>
      </c>
      <c r="H840">
        <v>486.61</v>
      </c>
      <c r="I840">
        <v>482.73</v>
      </c>
      <c r="J840">
        <v>480.64800000000002</v>
      </c>
      <c r="K840">
        <v>522.67499999999995</v>
      </c>
      <c r="L840">
        <v>556.94800000000009</v>
      </c>
      <c r="M840">
        <v>670.74740000000008</v>
      </c>
      <c r="N840" s="8">
        <f t="shared" si="39"/>
        <v>0.94265846169664058</v>
      </c>
      <c r="O840" s="8">
        <f t="shared" si="40"/>
        <v>0.72547429926675822</v>
      </c>
      <c r="P840" s="8">
        <f t="shared" si="41"/>
        <v>4.2464548142393949E-2</v>
      </c>
    </row>
    <row r="841" spans="1:16">
      <c r="A841" s="12">
        <v>34734</v>
      </c>
      <c r="B841">
        <v>6328.38</v>
      </c>
      <c r="C841">
        <v>6318.1149999999998</v>
      </c>
      <c r="D841">
        <v>6279.7360000000008</v>
      </c>
      <c r="E841">
        <v>6394.0010000000002</v>
      </c>
      <c r="F841">
        <v>6573.4629999999988</v>
      </c>
      <c r="G841">
        <v>6691.3211999999976</v>
      </c>
      <c r="H841">
        <v>341.78</v>
      </c>
      <c r="I841">
        <v>414.19499999999999</v>
      </c>
      <c r="J841">
        <v>462.29600000000011</v>
      </c>
      <c r="K841">
        <v>515.40499999999997</v>
      </c>
      <c r="L841">
        <v>532.69100000000003</v>
      </c>
      <c r="M841">
        <v>668.17739999999992</v>
      </c>
      <c r="N841" s="8">
        <f t="shared" si="39"/>
        <v>0.94575941145972819</v>
      </c>
      <c r="O841" s="8">
        <f t="shared" si="40"/>
        <v>0.51151086522830613</v>
      </c>
      <c r="P841" s="8">
        <f t="shared" si="41"/>
        <v>3.009458976862954E-2</v>
      </c>
    </row>
    <row r="842" spans="1:16">
      <c r="A842" s="12">
        <v>34736</v>
      </c>
      <c r="B842">
        <v>6417.28</v>
      </c>
      <c r="C842">
        <v>6372.83</v>
      </c>
      <c r="D842">
        <v>6304.1840000000002</v>
      </c>
      <c r="E842">
        <v>6384.15</v>
      </c>
      <c r="F842">
        <v>6541.7525000000005</v>
      </c>
      <c r="G842">
        <v>6691.2303999999976</v>
      </c>
      <c r="H842">
        <v>372.89</v>
      </c>
      <c r="I842">
        <v>357.33499999999998</v>
      </c>
      <c r="J842">
        <v>442.59199999999998</v>
      </c>
      <c r="K842">
        <v>508.45799999999997</v>
      </c>
      <c r="L842">
        <v>511.041</v>
      </c>
      <c r="M842">
        <v>667.24599999999987</v>
      </c>
      <c r="N842" s="8">
        <f t="shared" si="39"/>
        <v>0.95905829217896932</v>
      </c>
      <c r="O842" s="8">
        <f t="shared" si="40"/>
        <v>0.55884935990624152</v>
      </c>
      <c r="P842" s="8">
        <f t="shared" si="41"/>
        <v>2.1069674379176232E-2</v>
      </c>
    </row>
    <row r="843" spans="1:16">
      <c r="A843" s="12">
        <v>34737</v>
      </c>
      <c r="B843">
        <v>6531.82</v>
      </c>
      <c r="C843">
        <v>6474.55</v>
      </c>
      <c r="D843">
        <v>6376.99</v>
      </c>
      <c r="E843">
        <v>6374.98</v>
      </c>
      <c r="F843">
        <v>6522.3779999999997</v>
      </c>
      <c r="G843">
        <v>6693.0737999999974</v>
      </c>
      <c r="H843">
        <v>595.92999999999995</v>
      </c>
      <c r="I843">
        <v>484.41</v>
      </c>
      <c r="J843">
        <v>455.21199999999999</v>
      </c>
      <c r="K843">
        <v>506.86500000000001</v>
      </c>
      <c r="L843">
        <v>502.24650000000003</v>
      </c>
      <c r="M843">
        <v>671.57280000000003</v>
      </c>
      <c r="N843" s="8">
        <f t="shared" si="39"/>
        <v>0.97590736262313471</v>
      </c>
      <c r="O843" s="8">
        <f t="shared" si="40"/>
        <v>0.88736470565812064</v>
      </c>
      <c r="P843" s="8">
        <f t="shared" si="41"/>
        <v>-4.3479459017550174E-4</v>
      </c>
    </row>
    <row r="844" spans="1:16">
      <c r="A844" s="12">
        <v>34738</v>
      </c>
      <c r="B844">
        <v>6526.74</v>
      </c>
      <c r="C844">
        <v>6529.28</v>
      </c>
      <c r="D844">
        <v>6422.4139999999998</v>
      </c>
      <c r="E844">
        <v>6367.8519999999999</v>
      </c>
      <c r="F844">
        <v>6502.9450000000006</v>
      </c>
      <c r="G844">
        <v>6695.9245999999985</v>
      </c>
      <c r="H844">
        <v>486.09</v>
      </c>
      <c r="I844">
        <v>541.01</v>
      </c>
      <c r="J844">
        <v>456.66</v>
      </c>
      <c r="K844">
        <v>486.81299999999999</v>
      </c>
      <c r="L844">
        <v>499.81700000000001</v>
      </c>
      <c r="M844">
        <v>674.45979999999986</v>
      </c>
      <c r="N844" s="8">
        <f t="shared" si="39"/>
        <v>0.97473319816056492</v>
      </c>
      <c r="O844" s="8">
        <f t="shared" si="40"/>
        <v>0.72071011496904647</v>
      </c>
      <c r="P844" s="8">
        <f t="shared" si="41"/>
        <v>-4.5474463514709306E-3</v>
      </c>
    </row>
    <row r="845" spans="1:16">
      <c r="A845" s="12">
        <v>34739</v>
      </c>
      <c r="B845">
        <v>6543.42</v>
      </c>
      <c r="C845">
        <v>6535.08</v>
      </c>
      <c r="D845">
        <v>6469.5280000000002</v>
      </c>
      <c r="E845">
        <v>6384.9929999999995</v>
      </c>
      <c r="F845">
        <v>6486.6619999999994</v>
      </c>
      <c r="G845">
        <v>6699.030999999999</v>
      </c>
      <c r="H845">
        <v>620.39</v>
      </c>
      <c r="I845">
        <v>553.24</v>
      </c>
      <c r="J845">
        <v>483.416</v>
      </c>
      <c r="K845">
        <v>482.03200000000004</v>
      </c>
      <c r="L845">
        <v>506.10299999999995</v>
      </c>
      <c r="M845">
        <v>681.28439999999978</v>
      </c>
      <c r="N845" s="8">
        <f t="shared" si="39"/>
        <v>0.97677111809155692</v>
      </c>
      <c r="O845" s="8">
        <f t="shared" si="40"/>
        <v>0.91061823813960829</v>
      </c>
      <c r="P845" s="8">
        <f t="shared" si="41"/>
        <v>-1.2391073780989135E-2</v>
      </c>
    </row>
    <row r="846" spans="1:16">
      <c r="A846" s="12">
        <v>34740</v>
      </c>
      <c r="B846">
        <v>6554.78</v>
      </c>
      <c r="C846">
        <v>6549.1</v>
      </c>
      <c r="D846">
        <v>6514.8079999999991</v>
      </c>
      <c r="E846">
        <v>6397.2719999999999</v>
      </c>
      <c r="F846">
        <v>6476.5569999999989</v>
      </c>
      <c r="G846">
        <v>6702.8521999999984</v>
      </c>
      <c r="H846">
        <v>565.15</v>
      </c>
      <c r="I846">
        <v>592.77</v>
      </c>
      <c r="J846">
        <v>528.09</v>
      </c>
      <c r="K846">
        <v>495.19300000000004</v>
      </c>
      <c r="L846">
        <v>502.01949999999999</v>
      </c>
      <c r="M846">
        <v>687.22179999999992</v>
      </c>
      <c r="N846" s="8">
        <f t="shared" si="39"/>
        <v>0.97790907578120267</v>
      </c>
      <c r="O846" s="8">
        <f t="shared" si="40"/>
        <v>0.82236913904652043</v>
      </c>
      <c r="P846" s="8">
        <f t="shared" si="41"/>
        <v>-2.093128983734005E-2</v>
      </c>
    </row>
    <row r="847" spans="1:16">
      <c r="A847" s="12">
        <v>34741</v>
      </c>
      <c r="B847">
        <v>6565.24</v>
      </c>
      <c r="C847">
        <v>6560.01</v>
      </c>
      <c r="D847">
        <v>6544.4</v>
      </c>
      <c r="E847">
        <v>6424.2919999999995</v>
      </c>
      <c r="F847">
        <v>6465.9570000000012</v>
      </c>
      <c r="G847">
        <v>6705.2759999999989</v>
      </c>
      <c r="H847">
        <v>516.55999999999995</v>
      </c>
      <c r="I847">
        <v>540.85500000000002</v>
      </c>
      <c r="J847">
        <v>556.82399999999996</v>
      </c>
      <c r="K847">
        <v>499.70799999999997</v>
      </c>
      <c r="L847">
        <v>506.70949999999993</v>
      </c>
      <c r="M847">
        <v>689.0089999999999</v>
      </c>
      <c r="N847" s="8">
        <f t="shared" si="39"/>
        <v>0.97911555020255703</v>
      </c>
      <c r="O847" s="8">
        <f t="shared" si="40"/>
        <v>0.74971444494919515</v>
      </c>
      <c r="P847" s="8">
        <f t="shared" si="41"/>
        <v>-3.17871090775051E-2</v>
      </c>
    </row>
    <row r="848" spans="1:16">
      <c r="A848" s="12">
        <v>34743</v>
      </c>
      <c r="B848">
        <v>6498.21</v>
      </c>
      <c r="C848">
        <v>6531.7250000000004</v>
      </c>
      <c r="D848">
        <v>6537.6779999999999</v>
      </c>
      <c r="E848">
        <v>6457.3339999999998</v>
      </c>
      <c r="F848">
        <v>6460.3925000000017</v>
      </c>
      <c r="G848">
        <v>6705.6437999999989</v>
      </c>
      <c r="H848">
        <v>508.05</v>
      </c>
      <c r="I848">
        <v>512.30499999999995</v>
      </c>
      <c r="J848">
        <v>539.24800000000005</v>
      </c>
      <c r="K848">
        <v>497.23</v>
      </c>
      <c r="L848">
        <v>504.20299999999997</v>
      </c>
      <c r="M848">
        <v>688.22179999999992</v>
      </c>
      <c r="N848" s="8">
        <f t="shared" si="39"/>
        <v>0.96906578902983198</v>
      </c>
      <c r="O848" s="8">
        <f t="shared" si="40"/>
        <v>0.73820678159279474</v>
      </c>
      <c r="P848" s="8">
        <f t="shared" si="41"/>
        <v>-3.8542921820008902E-2</v>
      </c>
    </row>
    <row r="849" spans="1:16">
      <c r="A849" s="12">
        <v>34744</v>
      </c>
      <c r="B849">
        <v>6504.59</v>
      </c>
      <c r="C849">
        <v>6501.4</v>
      </c>
      <c r="D849">
        <v>6533.2480000000005</v>
      </c>
      <c r="E849">
        <v>6477.8310000000001</v>
      </c>
      <c r="F849">
        <v>6456.5020000000004</v>
      </c>
      <c r="G849">
        <v>6700.7312000000002</v>
      </c>
      <c r="H849">
        <v>402.14</v>
      </c>
      <c r="I849">
        <v>455.09500000000003</v>
      </c>
      <c r="J849">
        <v>522.45799999999997</v>
      </c>
      <c r="K849">
        <v>489.55900000000003</v>
      </c>
      <c r="L849">
        <v>502.95149999999995</v>
      </c>
      <c r="M849">
        <v>675.50699999999995</v>
      </c>
      <c r="N849" s="8">
        <f t="shared" si="39"/>
        <v>0.97072838856750443</v>
      </c>
      <c r="O849" s="8">
        <f t="shared" si="40"/>
        <v>0.59531581463996674</v>
      </c>
      <c r="P849" s="8">
        <f t="shared" si="41"/>
        <v>-6.0345079397779174E-2</v>
      </c>
    </row>
    <row r="850" spans="1:16">
      <c r="A850" s="12">
        <v>34745</v>
      </c>
      <c r="B850">
        <v>6576.25</v>
      </c>
      <c r="C850">
        <v>6540.42</v>
      </c>
      <c r="D850">
        <v>6539.8140000000003</v>
      </c>
      <c r="E850">
        <v>6504.6709999999994</v>
      </c>
      <c r="F850">
        <v>6459.7495000000008</v>
      </c>
      <c r="G850">
        <v>6698.0668000000005</v>
      </c>
      <c r="H850">
        <v>560.55999999999995</v>
      </c>
      <c r="I850">
        <v>481.35</v>
      </c>
      <c r="J850">
        <v>510.49200000000002</v>
      </c>
      <c r="K850">
        <v>496.95400000000006</v>
      </c>
      <c r="L850">
        <v>509.81449999999995</v>
      </c>
      <c r="M850">
        <v>669.18439999999987</v>
      </c>
      <c r="N850" s="8">
        <f t="shared" si="39"/>
        <v>0.98181314047211343</v>
      </c>
      <c r="O850" s="8">
        <f t="shared" si="40"/>
        <v>0.83767643118996804</v>
      </c>
      <c r="P850" s="8">
        <f t="shared" si="41"/>
        <v>-7.1422163086865553E-2</v>
      </c>
    </row>
    <row r="851" spans="1:16">
      <c r="A851" s="12">
        <v>34746</v>
      </c>
      <c r="B851">
        <v>6646.55</v>
      </c>
      <c r="C851">
        <v>6611.4</v>
      </c>
      <c r="D851">
        <v>6558.1680000000006</v>
      </c>
      <c r="E851">
        <v>6536.4879999999994</v>
      </c>
      <c r="F851">
        <v>6465.2445000000016</v>
      </c>
      <c r="G851">
        <v>6695.4442000000008</v>
      </c>
      <c r="H851">
        <v>774.04</v>
      </c>
      <c r="I851">
        <v>667.3</v>
      </c>
      <c r="J851">
        <v>552.27</v>
      </c>
      <c r="K851">
        <v>540.17999999999995</v>
      </c>
      <c r="L851">
        <v>527.79250000000002</v>
      </c>
      <c r="M851">
        <v>667.42499999999995</v>
      </c>
      <c r="N851" s="8">
        <f t="shared" si="39"/>
        <v>0.99269739265394807</v>
      </c>
      <c r="O851" s="8">
        <f t="shared" si="40"/>
        <v>1.1597407948458629</v>
      </c>
      <c r="P851" s="8">
        <f t="shared" si="41"/>
        <v>-8.078627257750258E-2</v>
      </c>
    </row>
    <row r="852" spans="1:16">
      <c r="A852" s="12">
        <v>34747</v>
      </c>
      <c r="B852">
        <v>6646.25</v>
      </c>
      <c r="C852">
        <v>6646.4</v>
      </c>
      <c r="D852">
        <v>6574.37</v>
      </c>
      <c r="E852">
        <v>6559.3850000000002</v>
      </c>
      <c r="F852">
        <v>6471.7675000000008</v>
      </c>
      <c r="G852">
        <v>6692.8616000000002</v>
      </c>
      <c r="H852">
        <v>660.16</v>
      </c>
      <c r="I852">
        <v>717.1</v>
      </c>
      <c r="J852">
        <v>580.99</v>
      </c>
      <c r="K852">
        <v>568.90699999999993</v>
      </c>
      <c r="L852">
        <v>538.6825</v>
      </c>
      <c r="M852">
        <v>664.21879999999987</v>
      </c>
      <c r="N852" s="8">
        <f t="shared" si="39"/>
        <v>0.99303562470199591</v>
      </c>
      <c r="O852" s="8">
        <f t="shared" si="40"/>
        <v>0.9938893629629274</v>
      </c>
      <c r="P852" s="8">
        <f t="shared" si="41"/>
        <v>-7.6691367312394218E-2</v>
      </c>
    </row>
    <row r="853" spans="1:16">
      <c r="A853" s="12">
        <v>34748</v>
      </c>
      <c r="B853">
        <v>6650.29</v>
      </c>
      <c r="C853">
        <v>6648.27</v>
      </c>
      <c r="D853">
        <v>6604.7860000000001</v>
      </c>
      <c r="E853">
        <v>6571.2319999999991</v>
      </c>
      <c r="F853">
        <v>6473.1059999999998</v>
      </c>
      <c r="G853">
        <v>6690.6071999999995</v>
      </c>
      <c r="H853">
        <v>505.64</v>
      </c>
      <c r="I853">
        <v>582.9</v>
      </c>
      <c r="J853">
        <v>580.50799999999992</v>
      </c>
      <c r="K853">
        <v>559.87799999999993</v>
      </c>
      <c r="L853">
        <v>533.37149999999997</v>
      </c>
      <c r="M853">
        <v>662.24940000000004</v>
      </c>
      <c r="N853" s="8">
        <f t="shared" si="39"/>
        <v>0.99397405963392982</v>
      </c>
      <c r="O853" s="8">
        <f t="shared" si="40"/>
        <v>0.76351900054571575</v>
      </c>
      <c r="P853" s="8">
        <f t="shared" si="41"/>
        <v>-0.10632318289879086</v>
      </c>
    </row>
    <row r="854" spans="1:16">
      <c r="A854" s="12">
        <v>34750</v>
      </c>
      <c r="B854">
        <v>6612.97</v>
      </c>
      <c r="C854">
        <v>6631.63</v>
      </c>
      <c r="D854">
        <v>6626.4619999999995</v>
      </c>
      <c r="E854">
        <v>6579.8550000000005</v>
      </c>
      <c r="F854">
        <v>6473.8535000000002</v>
      </c>
      <c r="G854">
        <v>6688.4164000000001</v>
      </c>
      <c r="H854">
        <v>554.35</v>
      </c>
      <c r="I854">
        <v>529.995</v>
      </c>
      <c r="J854">
        <v>610.95000000000005</v>
      </c>
      <c r="K854">
        <v>566.70400000000006</v>
      </c>
      <c r="L854">
        <v>526.75850000000003</v>
      </c>
      <c r="M854">
        <v>657.32659999999998</v>
      </c>
      <c r="N854" s="8">
        <f t="shared" si="39"/>
        <v>0.98871984106731159</v>
      </c>
      <c r="O854" s="8">
        <f t="shared" si="40"/>
        <v>0.84334028168037023</v>
      </c>
      <c r="P854" s="8">
        <f t="shared" si="41"/>
        <v>-9.4517289508344954E-2</v>
      </c>
    </row>
    <row r="855" spans="1:16">
      <c r="A855" s="12">
        <v>34751</v>
      </c>
      <c r="B855">
        <v>6633.03</v>
      </c>
      <c r="C855">
        <v>6623</v>
      </c>
      <c r="D855">
        <v>6637.8180000000011</v>
      </c>
      <c r="E855">
        <v>6588.8160000000007</v>
      </c>
      <c r="F855">
        <v>6486.9044999999996</v>
      </c>
      <c r="G855">
        <v>6686.6289999999999</v>
      </c>
      <c r="H855">
        <v>407.78</v>
      </c>
      <c r="I855">
        <v>481.065</v>
      </c>
      <c r="J855">
        <v>580.39399999999989</v>
      </c>
      <c r="K855">
        <v>545.44299999999998</v>
      </c>
      <c r="L855">
        <v>513.73749999999995</v>
      </c>
      <c r="M855">
        <v>653.43819999999982</v>
      </c>
      <c r="N855" s="8">
        <f t="shared" si="39"/>
        <v>0.99198415225369907</v>
      </c>
      <c r="O855" s="8">
        <f t="shared" si="40"/>
        <v>0.62405289436705735</v>
      </c>
      <c r="P855" s="8">
        <f t="shared" si="41"/>
        <v>-0.10088451280937974</v>
      </c>
    </row>
    <row r="856" spans="1:16">
      <c r="A856" s="12">
        <v>34752</v>
      </c>
      <c r="B856">
        <v>6603.88</v>
      </c>
      <c r="C856">
        <v>6618.4549999999999</v>
      </c>
      <c r="D856">
        <v>6629.2839999999997</v>
      </c>
      <c r="E856">
        <v>6593.7260000000006</v>
      </c>
      <c r="F856">
        <v>6495.4990000000007</v>
      </c>
      <c r="G856">
        <v>6684.7552000000005</v>
      </c>
      <c r="H856">
        <v>468.1</v>
      </c>
      <c r="I856">
        <v>437.94</v>
      </c>
      <c r="J856">
        <v>519.20600000000002</v>
      </c>
      <c r="K856">
        <v>535.73800000000006</v>
      </c>
      <c r="L856">
        <v>515.46550000000002</v>
      </c>
      <c r="M856">
        <v>652.14699999999993</v>
      </c>
      <c r="N856" s="8">
        <f t="shared" si="39"/>
        <v>0.98790154649193429</v>
      </c>
      <c r="O856" s="8">
        <f t="shared" si="40"/>
        <v>0.71778295384322865</v>
      </c>
      <c r="P856" s="8">
        <f t="shared" si="41"/>
        <v>-0.12186017916739855</v>
      </c>
    </row>
    <row r="857" spans="1:16">
      <c r="A857" s="12">
        <v>34753</v>
      </c>
      <c r="B857">
        <v>6552.95</v>
      </c>
      <c r="C857">
        <v>6578.415</v>
      </c>
      <c r="D857">
        <v>6610.6240000000007</v>
      </c>
      <c r="E857">
        <v>6592.4970000000003</v>
      </c>
      <c r="F857">
        <v>6508.3945000000003</v>
      </c>
      <c r="G857">
        <v>6682.1762000000008</v>
      </c>
      <c r="H857">
        <v>355.28</v>
      </c>
      <c r="I857">
        <v>411.69</v>
      </c>
      <c r="J857">
        <v>458.23</v>
      </c>
      <c r="K857">
        <v>519.61</v>
      </c>
      <c r="L857">
        <v>509.65900000000011</v>
      </c>
      <c r="M857">
        <v>649.46199999999988</v>
      </c>
      <c r="N857" s="8">
        <f t="shared" si="39"/>
        <v>0.98066106068858216</v>
      </c>
      <c r="O857" s="8">
        <f t="shared" si="40"/>
        <v>0.54703739402767215</v>
      </c>
      <c r="P857" s="8">
        <f t="shared" si="41"/>
        <v>-0.12478654651721748</v>
      </c>
    </row>
    <row r="858" spans="1:16">
      <c r="A858" s="12">
        <v>34754</v>
      </c>
      <c r="B858">
        <v>6596.07</v>
      </c>
      <c r="C858">
        <v>6574.51</v>
      </c>
      <c r="D858">
        <v>6599.78</v>
      </c>
      <c r="E858">
        <v>6602.2829999999985</v>
      </c>
      <c r="F858">
        <v>6529.8084999999992</v>
      </c>
      <c r="G858">
        <v>6677.6350000000002</v>
      </c>
      <c r="H858">
        <v>387.82</v>
      </c>
      <c r="I858">
        <v>371.55</v>
      </c>
      <c r="J858">
        <v>434.666</v>
      </c>
      <c r="K858">
        <v>507.58699999999988</v>
      </c>
      <c r="L858">
        <v>502.40850000000012</v>
      </c>
      <c r="M858">
        <v>640.548</v>
      </c>
      <c r="N858" s="8">
        <f t="shared" si="39"/>
        <v>0.98778534615923141</v>
      </c>
      <c r="O858" s="8">
        <f t="shared" si="40"/>
        <v>0.6054503331522384</v>
      </c>
      <c r="P858" s="8">
        <f t="shared" si="41"/>
        <v>-0.1057508486113701</v>
      </c>
    </row>
    <row r="859" spans="1:16">
      <c r="A859" s="12">
        <v>34755</v>
      </c>
      <c r="B859">
        <v>6591.36</v>
      </c>
      <c r="C859">
        <v>6593.7150000000001</v>
      </c>
      <c r="D859">
        <v>6595.4580000000005</v>
      </c>
      <c r="E859">
        <v>6610.96</v>
      </c>
      <c r="F859">
        <v>6544.3954999999996</v>
      </c>
      <c r="G859">
        <v>6673.2223999999997</v>
      </c>
      <c r="H859">
        <v>289.64999999999998</v>
      </c>
      <c r="I859">
        <v>338.73500000000001</v>
      </c>
      <c r="J859">
        <v>381.72599999999994</v>
      </c>
      <c r="K859">
        <v>496.33799999999991</v>
      </c>
      <c r="L859">
        <v>492.94850000000008</v>
      </c>
      <c r="M859">
        <v>623.72680000000003</v>
      </c>
      <c r="N859" s="8">
        <f t="shared" si="39"/>
        <v>0.98773270316901174</v>
      </c>
      <c r="O859" s="8">
        <f t="shared" si="40"/>
        <v>0.46438601002874969</v>
      </c>
      <c r="P859" s="8">
        <f t="shared" si="41"/>
        <v>-0.11611715943295464</v>
      </c>
    </row>
    <row r="860" spans="1:16">
      <c r="A860" s="12">
        <v>34757</v>
      </c>
      <c r="B860">
        <v>6388.57</v>
      </c>
      <c r="C860">
        <v>6489.9650000000001</v>
      </c>
      <c r="D860">
        <v>6546.5660000000007</v>
      </c>
      <c r="E860">
        <v>6592.192</v>
      </c>
      <c r="F860">
        <v>6548.4314999999988</v>
      </c>
      <c r="G860">
        <v>6662.2471999999998</v>
      </c>
      <c r="H860">
        <v>665.81</v>
      </c>
      <c r="I860">
        <v>477.73</v>
      </c>
      <c r="J860">
        <v>433.33199999999999</v>
      </c>
      <c r="K860">
        <v>506.86299999999994</v>
      </c>
      <c r="L860">
        <v>501.9085</v>
      </c>
      <c r="M860">
        <v>620.7604</v>
      </c>
      <c r="N860" s="8">
        <f t="shared" si="39"/>
        <v>0.95892118803397142</v>
      </c>
      <c r="O860" s="8">
        <f t="shared" si="40"/>
        <v>1.0725716395569047</v>
      </c>
      <c r="P860" s="8">
        <f t="shared" si="41"/>
        <v>-9.1536916712190677E-2</v>
      </c>
    </row>
    <row r="861" spans="1:16">
      <c r="A861" s="12">
        <v>34758</v>
      </c>
      <c r="B861">
        <v>6509.33</v>
      </c>
      <c r="C861">
        <v>6448.95</v>
      </c>
      <c r="D861">
        <v>6527.6559999999999</v>
      </c>
      <c r="E861">
        <v>6578.47</v>
      </c>
      <c r="F861">
        <v>6557.4789999999975</v>
      </c>
      <c r="G861">
        <v>6651.3278</v>
      </c>
      <c r="H861">
        <v>485.27</v>
      </c>
      <c r="I861">
        <v>575.54</v>
      </c>
      <c r="J861">
        <v>436.76599999999996</v>
      </c>
      <c r="K861">
        <v>477.98600000000005</v>
      </c>
      <c r="L861">
        <v>509.08299999999997</v>
      </c>
      <c r="M861">
        <v>606.77260000000001</v>
      </c>
      <c r="N861" s="8">
        <f t="shared" si="39"/>
        <v>0.97865121006365074</v>
      </c>
      <c r="O861" s="8">
        <f t="shared" si="40"/>
        <v>0.79975595470197558</v>
      </c>
      <c r="P861" s="8">
        <f t="shared" si="41"/>
        <v>-0.11051060554619298</v>
      </c>
    </row>
    <row r="862" spans="1:16">
      <c r="A862" s="12">
        <v>34759</v>
      </c>
      <c r="B862">
        <v>6337.83</v>
      </c>
      <c r="C862">
        <v>6423.58</v>
      </c>
      <c r="D862">
        <v>6484.6320000000005</v>
      </c>
      <c r="E862">
        <v>6547.6280000000006</v>
      </c>
      <c r="F862">
        <v>6553.5065000000004</v>
      </c>
      <c r="G862">
        <v>6639.5788000000002</v>
      </c>
      <c r="H862">
        <v>521.05999999999995</v>
      </c>
      <c r="I862">
        <v>503.16500000000002</v>
      </c>
      <c r="J862">
        <v>469.92199999999991</v>
      </c>
      <c r="K862">
        <v>464.07600000000002</v>
      </c>
      <c r="L862">
        <v>516.49149999999997</v>
      </c>
      <c r="M862">
        <v>596.30840000000001</v>
      </c>
      <c r="N862" s="8">
        <f t="shared" si="39"/>
        <v>0.95455302074282178</v>
      </c>
      <c r="O862" s="8">
        <f t="shared" si="40"/>
        <v>0.87380959248603562</v>
      </c>
      <c r="P862" s="8">
        <f t="shared" si="41"/>
        <v>-8.9308170146564281E-2</v>
      </c>
    </row>
    <row r="863" spans="1:16">
      <c r="A863" s="12">
        <v>34760</v>
      </c>
      <c r="B863">
        <v>6450.39</v>
      </c>
      <c r="C863">
        <v>6394.11</v>
      </c>
      <c r="D863">
        <v>6455.496000000001</v>
      </c>
      <c r="E863">
        <v>6527.6380000000008</v>
      </c>
      <c r="F863">
        <v>6549.4349999999995</v>
      </c>
      <c r="G863">
        <v>6628.374600000001</v>
      </c>
      <c r="H863">
        <v>376.56</v>
      </c>
      <c r="I863">
        <v>448.81</v>
      </c>
      <c r="J863">
        <v>467.67</v>
      </c>
      <c r="K863">
        <v>451.16800000000001</v>
      </c>
      <c r="L863">
        <v>505.52299999999997</v>
      </c>
      <c r="M863">
        <v>583.35020000000009</v>
      </c>
      <c r="N863" s="8">
        <f t="shared" si="39"/>
        <v>0.97314807765994382</v>
      </c>
      <c r="O863" s="8">
        <f t="shared" si="40"/>
        <v>0.64551276403093705</v>
      </c>
      <c r="P863" s="8">
        <f t="shared" si="41"/>
        <v>-0.10397975936338733</v>
      </c>
    </row>
    <row r="864" spans="1:16">
      <c r="A864" s="12">
        <v>34761</v>
      </c>
      <c r="B864">
        <v>6516.83</v>
      </c>
      <c r="C864">
        <v>6483.61</v>
      </c>
      <c r="D864">
        <v>6440.59</v>
      </c>
      <c r="E864">
        <v>6518.0240000000003</v>
      </c>
      <c r="F864">
        <v>6548.9395000000004</v>
      </c>
      <c r="G864">
        <v>6619.3976000000021</v>
      </c>
      <c r="H864">
        <v>360.93</v>
      </c>
      <c r="I864">
        <v>368.745</v>
      </c>
      <c r="J864">
        <v>481.92599999999993</v>
      </c>
      <c r="K864">
        <v>431.82599999999991</v>
      </c>
      <c r="L864">
        <v>499.26499999999999</v>
      </c>
      <c r="M864">
        <v>567.6486000000001</v>
      </c>
      <c r="N864" s="8">
        <f t="shared" si="39"/>
        <v>0.98450499483517928</v>
      </c>
      <c r="O864" s="8">
        <f t="shared" si="40"/>
        <v>0.63583350685617812</v>
      </c>
      <c r="P864" s="8">
        <f t="shared" si="41"/>
        <v>-0.12547358148056642</v>
      </c>
    </row>
    <row r="865" spans="1:16">
      <c r="A865" s="12">
        <v>34762</v>
      </c>
      <c r="B865">
        <v>6530.74</v>
      </c>
      <c r="C865">
        <v>6523.7849999999999</v>
      </c>
      <c r="D865">
        <v>6469.0239999999994</v>
      </c>
      <c r="E865">
        <v>6507.7950000000001</v>
      </c>
      <c r="F865">
        <v>6548.3055000000004</v>
      </c>
      <c r="G865">
        <v>6612.8534000000018</v>
      </c>
      <c r="H865">
        <v>286.88</v>
      </c>
      <c r="I865">
        <v>323.90499999999997</v>
      </c>
      <c r="J865">
        <v>406.14</v>
      </c>
      <c r="K865">
        <v>419.73599999999999</v>
      </c>
      <c r="L865">
        <v>482.58949999999993</v>
      </c>
      <c r="M865">
        <v>556.32080000000019</v>
      </c>
      <c r="N865" s="8">
        <f t="shared" si="39"/>
        <v>0.98758275814794227</v>
      </c>
      <c r="O865" s="8">
        <f t="shared" si="40"/>
        <v>0.51567369043185141</v>
      </c>
      <c r="P865" s="8">
        <f t="shared" si="41"/>
        <v>-0.14634635584941369</v>
      </c>
    </row>
    <row r="866" spans="1:16">
      <c r="A866" s="12">
        <v>34764</v>
      </c>
      <c r="B866">
        <v>6474.94</v>
      </c>
      <c r="C866">
        <v>6502.84</v>
      </c>
      <c r="D866">
        <v>6462.1459999999997</v>
      </c>
      <c r="E866">
        <v>6494.9009999999998</v>
      </c>
      <c r="F866">
        <v>6544.3135000000002</v>
      </c>
      <c r="G866">
        <v>6602.47</v>
      </c>
      <c r="H866">
        <v>267.31</v>
      </c>
      <c r="I866">
        <v>277.09500000000003</v>
      </c>
      <c r="J866">
        <v>362.54799999999994</v>
      </c>
      <c r="K866">
        <v>399.65699999999998</v>
      </c>
      <c r="L866">
        <v>467.69749999999999</v>
      </c>
      <c r="M866">
        <v>547.18440000000021</v>
      </c>
      <c r="N866" s="8">
        <f t="shared" si="39"/>
        <v>0.98068450140629182</v>
      </c>
      <c r="O866" s="8">
        <f t="shared" si="40"/>
        <v>0.48851904403707397</v>
      </c>
      <c r="P866" s="8">
        <f t="shared" si="41"/>
        <v>-0.12861586362190225</v>
      </c>
    </row>
    <row r="867" spans="1:16">
      <c r="A867" s="12">
        <v>34765</v>
      </c>
      <c r="B867">
        <v>6480.76</v>
      </c>
      <c r="C867">
        <v>6477.85</v>
      </c>
      <c r="D867">
        <v>6490.7319999999991</v>
      </c>
      <c r="E867">
        <v>6487.6820000000007</v>
      </c>
      <c r="F867">
        <v>6540.0895</v>
      </c>
      <c r="G867">
        <v>6592.4270000000006</v>
      </c>
      <c r="H867">
        <v>303.33</v>
      </c>
      <c r="I867">
        <v>285.32</v>
      </c>
      <c r="J867">
        <v>319.00199999999995</v>
      </c>
      <c r="K867">
        <v>394.46199999999993</v>
      </c>
      <c r="L867">
        <v>457.03599999999989</v>
      </c>
      <c r="M867">
        <v>529.72800000000018</v>
      </c>
      <c r="N867" s="8">
        <f t="shared" si="39"/>
        <v>0.98306132172567096</v>
      </c>
      <c r="O867" s="8">
        <f t="shared" si="40"/>
        <v>0.57261462486408099</v>
      </c>
      <c r="P867" s="8">
        <f t="shared" si="41"/>
        <v>-0.12440361932859734</v>
      </c>
    </row>
    <row r="868" spans="1:16">
      <c r="A868" s="12">
        <v>34766</v>
      </c>
      <c r="B868">
        <v>6426.07</v>
      </c>
      <c r="C868">
        <v>6453.415</v>
      </c>
      <c r="D868">
        <v>6485.8679999999995</v>
      </c>
      <c r="E868">
        <v>6470.6820000000007</v>
      </c>
      <c r="F868">
        <v>6536.4825000000001</v>
      </c>
      <c r="G868">
        <v>6581.9918000000007</v>
      </c>
      <c r="H868">
        <v>330.54</v>
      </c>
      <c r="I868">
        <v>316.935</v>
      </c>
      <c r="J868">
        <v>309.79799999999994</v>
      </c>
      <c r="K868">
        <v>388.73399999999998</v>
      </c>
      <c r="L868">
        <v>448.16049999999996</v>
      </c>
      <c r="M868">
        <v>519.96200000000022</v>
      </c>
      <c r="N868" s="8">
        <f t="shared" si="39"/>
        <v>0.97631084864007256</v>
      </c>
      <c r="O868" s="8">
        <f t="shared" si="40"/>
        <v>0.63570030117585496</v>
      </c>
      <c r="P868" s="8">
        <f t="shared" si="41"/>
        <v>-0.10129363670174774</v>
      </c>
    </row>
    <row r="869" spans="1:16">
      <c r="A869" s="12">
        <v>34767</v>
      </c>
      <c r="B869">
        <v>6388.36</v>
      </c>
      <c r="C869">
        <v>6407.2150000000001</v>
      </c>
      <c r="D869">
        <v>6460.1740000000009</v>
      </c>
      <c r="E869">
        <v>6450.3819999999996</v>
      </c>
      <c r="F869">
        <v>6530.6710000000003</v>
      </c>
      <c r="G869">
        <v>6569.2104000000018</v>
      </c>
      <c r="H869">
        <v>281.32</v>
      </c>
      <c r="I869">
        <v>305.93</v>
      </c>
      <c r="J869">
        <v>293.87599999999998</v>
      </c>
      <c r="K869">
        <v>387.90099999999995</v>
      </c>
      <c r="L869">
        <v>442.11950000000007</v>
      </c>
      <c r="M869">
        <v>507.84060000000011</v>
      </c>
      <c r="N869" s="8">
        <f t="shared" si="39"/>
        <v>0.97246999426293268</v>
      </c>
      <c r="O869" s="8">
        <f t="shared" si="40"/>
        <v>0.55395334677849695</v>
      </c>
      <c r="P869" s="8">
        <f t="shared" si="41"/>
        <v>-9.7511724448841278E-2</v>
      </c>
    </row>
    <row r="870" spans="1:16">
      <c r="A870" s="12">
        <v>34768</v>
      </c>
      <c r="B870">
        <v>6453.52</v>
      </c>
      <c r="C870">
        <v>6420.94</v>
      </c>
      <c r="D870">
        <v>6444.73</v>
      </c>
      <c r="E870">
        <v>6456.8770000000004</v>
      </c>
      <c r="F870">
        <v>6524.5344999999998</v>
      </c>
      <c r="G870">
        <v>6556.0588000000016</v>
      </c>
      <c r="H870">
        <v>292.45</v>
      </c>
      <c r="I870">
        <v>286.88499999999999</v>
      </c>
      <c r="J870">
        <v>294.99</v>
      </c>
      <c r="K870">
        <v>350.565</v>
      </c>
      <c r="L870">
        <v>428.71400000000006</v>
      </c>
      <c r="M870">
        <v>493.65560000000005</v>
      </c>
      <c r="N870" s="8">
        <f t="shared" si="39"/>
        <v>0.98435968878131463</v>
      </c>
      <c r="O870" s="8">
        <f t="shared" si="40"/>
        <v>0.59241706161137431</v>
      </c>
      <c r="P870" s="8">
        <f t="shared" si="41"/>
        <v>-0.10495667480692709</v>
      </c>
    </row>
    <row r="871" spans="1:16">
      <c r="A871" s="12">
        <v>34769</v>
      </c>
      <c r="B871">
        <v>6480.98</v>
      </c>
      <c r="C871">
        <v>6467.25</v>
      </c>
      <c r="D871">
        <v>6445.9380000000001</v>
      </c>
      <c r="E871">
        <v>6454.0419999999995</v>
      </c>
      <c r="F871">
        <v>6516.2560000000003</v>
      </c>
      <c r="G871">
        <v>6543.1851999999999</v>
      </c>
      <c r="H871">
        <v>326.38</v>
      </c>
      <c r="I871">
        <v>309.41500000000002</v>
      </c>
      <c r="J871">
        <v>306.80399999999997</v>
      </c>
      <c r="K871">
        <v>334.67599999999999</v>
      </c>
      <c r="L871">
        <v>406.33100000000002</v>
      </c>
      <c r="M871">
        <v>483.64480000000009</v>
      </c>
      <c r="N871" s="8">
        <f t="shared" si="39"/>
        <v>0.99049313169372</v>
      </c>
      <c r="O871" s="8">
        <f t="shared" si="40"/>
        <v>0.67483409311957854</v>
      </c>
      <c r="P871" s="8">
        <f t="shared" si="41"/>
        <v>-0.1143283886078956</v>
      </c>
    </row>
    <row r="872" spans="1:16">
      <c r="A872" s="12">
        <v>34771</v>
      </c>
      <c r="B872">
        <v>6503.18</v>
      </c>
      <c r="C872">
        <v>6492.08</v>
      </c>
      <c r="D872">
        <v>6450.4220000000005</v>
      </c>
      <c r="E872">
        <v>6470.5769999999993</v>
      </c>
      <c r="F872">
        <v>6509.1025000000009</v>
      </c>
      <c r="G872">
        <v>6532.2189999999991</v>
      </c>
      <c r="H872">
        <v>347.74</v>
      </c>
      <c r="I872">
        <v>337.06</v>
      </c>
      <c r="J872">
        <v>315.68600000000004</v>
      </c>
      <c r="K872">
        <v>317.34399999999994</v>
      </c>
      <c r="L872">
        <v>390.71</v>
      </c>
      <c r="M872">
        <v>474.48180000000008</v>
      </c>
      <c r="N872" s="8">
        <f t="shared" si="39"/>
        <v>0.99555449687158393</v>
      </c>
      <c r="O872" s="8">
        <f t="shared" si="40"/>
        <v>0.73288374812268864</v>
      </c>
      <c r="P872" s="8">
        <f t="shared" si="41"/>
        <v>-0.10131812436377284</v>
      </c>
    </row>
    <row r="873" spans="1:16">
      <c r="A873" s="12">
        <v>34772</v>
      </c>
      <c r="B873">
        <v>6480.31</v>
      </c>
      <c r="C873">
        <v>6491.7450000000008</v>
      </c>
      <c r="D873">
        <v>6461.27</v>
      </c>
      <c r="E873">
        <v>6473.5689999999995</v>
      </c>
      <c r="F873">
        <v>6500.6035000000002</v>
      </c>
      <c r="G873">
        <v>6523.4389999999994</v>
      </c>
      <c r="H873">
        <v>319.18</v>
      </c>
      <c r="I873">
        <v>333.46</v>
      </c>
      <c r="J873">
        <v>313.41399999999999</v>
      </c>
      <c r="K873">
        <v>311.60599999999999</v>
      </c>
      <c r="L873">
        <v>381.38700000000006</v>
      </c>
      <c r="M873">
        <v>465.42900000000014</v>
      </c>
      <c r="N873" s="8">
        <f t="shared" si="39"/>
        <v>0.99338860990345756</v>
      </c>
      <c r="O873" s="8">
        <f t="shared" si="40"/>
        <v>0.68577591856115516</v>
      </c>
      <c r="P873" s="8">
        <f t="shared" si="41"/>
        <v>-0.100627902060241</v>
      </c>
    </row>
    <row r="874" spans="1:16">
      <c r="A874" s="12">
        <v>34773</v>
      </c>
      <c r="B874">
        <v>6555.19</v>
      </c>
      <c r="C874">
        <v>6517.75</v>
      </c>
      <c r="D874">
        <v>6494.6360000000004</v>
      </c>
      <c r="E874">
        <v>6477.4049999999997</v>
      </c>
      <c r="F874">
        <v>6497.7145</v>
      </c>
      <c r="G874">
        <v>6516.2348000000002</v>
      </c>
      <c r="H874">
        <v>516.73</v>
      </c>
      <c r="I874">
        <v>417.95499999999998</v>
      </c>
      <c r="J874">
        <v>360.49599999999998</v>
      </c>
      <c r="K874">
        <v>327.18599999999998</v>
      </c>
      <c r="L874">
        <v>379.50599999999997</v>
      </c>
      <c r="M874">
        <v>465.07</v>
      </c>
      <c r="N874" s="8">
        <f t="shared" si="39"/>
        <v>1.0059781762314641</v>
      </c>
      <c r="O874" s="8">
        <f t="shared" si="40"/>
        <v>1.1110800524652202</v>
      </c>
      <c r="P874" s="8">
        <f t="shared" si="41"/>
        <v>-0.11522320481938732</v>
      </c>
    </row>
    <row r="875" spans="1:16">
      <c r="A875" s="12">
        <v>34774</v>
      </c>
      <c r="B875">
        <v>6564.66</v>
      </c>
      <c r="C875">
        <v>6559.9249999999993</v>
      </c>
      <c r="D875">
        <v>6516.8639999999996</v>
      </c>
      <c r="E875">
        <v>6480.7970000000005</v>
      </c>
      <c r="F875">
        <v>6494.2960000000003</v>
      </c>
      <c r="G875">
        <v>6510.1463999999978</v>
      </c>
      <c r="H875">
        <v>456.55</v>
      </c>
      <c r="I875">
        <v>486.64</v>
      </c>
      <c r="J875">
        <v>393.31599999999997</v>
      </c>
      <c r="K875">
        <v>344.15299999999996</v>
      </c>
      <c r="L875">
        <v>381.94450000000001</v>
      </c>
      <c r="M875">
        <v>464.30760000000026</v>
      </c>
      <c r="N875" s="8">
        <f t="shared" si="39"/>
        <v>1.0083736365744405</v>
      </c>
      <c r="O875" s="8">
        <f t="shared" si="40"/>
        <v>0.98329211066112154</v>
      </c>
      <c r="P875" s="8">
        <f t="shared" si="41"/>
        <v>-0.1208288014916233</v>
      </c>
    </row>
    <row r="876" spans="1:16">
      <c r="A876" s="12">
        <v>34775</v>
      </c>
      <c r="B876">
        <v>6594.26</v>
      </c>
      <c r="C876">
        <v>6579.46</v>
      </c>
      <c r="D876">
        <v>6539.52</v>
      </c>
      <c r="E876">
        <v>6492.7290000000003</v>
      </c>
      <c r="F876">
        <v>6493.8150000000005</v>
      </c>
      <c r="G876">
        <v>6506.8939999999975</v>
      </c>
      <c r="H876">
        <v>472.93</v>
      </c>
      <c r="I876">
        <v>464.74</v>
      </c>
      <c r="J876">
        <v>422.62600000000003</v>
      </c>
      <c r="K876">
        <v>364.71499999999997</v>
      </c>
      <c r="L876">
        <v>382.18600000000004</v>
      </c>
      <c r="M876">
        <v>460.82980000000026</v>
      </c>
      <c r="N876" s="8">
        <f t="shared" si="39"/>
        <v>1.0134266825308669</v>
      </c>
      <c r="O876" s="8">
        <f t="shared" si="40"/>
        <v>1.02625741651256</v>
      </c>
      <c r="P876" s="8">
        <f t="shared" si="41"/>
        <v>-0.12673597947305693</v>
      </c>
    </row>
    <row r="877" spans="1:16">
      <c r="A877" s="12">
        <v>34776</v>
      </c>
      <c r="B877">
        <v>6587.96</v>
      </c>
      <c r="C877">
        <v>6591.11</v>
      </c>
      <c r="D877">
        <v>6556.4759999999997</v>
      </c>
      <c r="E877">
        <v>6503.4490000000005</v>
      </c>
      <c r="F877">
        <v>6495.5655000000015</v>
      </c>
      <c r="G877">
        <v>6503.1084000000001</v>
      </c>
      <c r="H877">
        <v>310.24</v>
      </c>
      <c r="I877">
        <v>391.58499999999998</v>
      </c>
      <c r="J877">
        <v>415.12600000000003</v>
      </c>
      <c r="K877">
        <v>365.40600000000006</v>
      </c>
      <c r="L877">
        <v>379.93399999999997</v>
      </c>
      <c r="M877">
        <v>458.57940000000019</v>
      </c>
      <c r="N877" s="8">
        <f t="shared" si="39"/>
        <v>1.0130478526238313</v>
      </c>
      <c r="O877" s="8">
        <f t="shared" si="40"/>
        <v>0.67652406540721166</v>
      </c>
      <c r="P877" s="8">
        <f t="shared" si="41"/>
        <v>-0.12603446286862707</v>
      </c>
    </row>
    <row r="878" spans="1:16">
      <c r="A878" s="12">
        <v>34778</v>
      </c>
      <c r="B878">
        <v>6541.58</v>
      </c>
      <c r="C878">
        <v>6564.77</v>
      </c>
      <c r="D878">
        <v>6568.73</v>
      </c>
      <c r="E878">
        <v>6515</v>
      </c>
      <c r="F878">
        <v>6492.8410000000013</v>
      </c>
      <c r="G878">
        <v>6501.75</v>
      </c>
      <c r="H878">
        <v>327.56</v>
      </c>
      <c r="I878">
        <v>318.89999999999998</v>
      </c>
      <c r="J878">
        <v>416.80200000000002</v>
      </c>
      <c r="K878">
        <v>365.10800000000006</v>
      </c>
      <c r="L878">
        <v>376.92099999999999</v>
      </c>
      <c r="M878">
        <v>453.96700000000027</v>
      </c>
      <c r="N878" s="8">
        <f t="shared" si="39"/>
        <v>1.0061260429884262</v>
      </c>
      <c r="O878" s="8">
        <f t="shared" si="40"/>
        <v>0.72155024484158503</v>
      </c>
      <c r="P878" s="8">
        <f t="shared" si="41"/>
        <v>-0.12392113220353498</v>
      </c>
    </row>
    <row r="879" spans="1:16">
      <c r="A879" s="12">
        <v>34779</v>
      </c>
      <c r="B879">
        <v>6524.87</v>
      </c>
      <c r="C879">
        <v>6533.2250000000004</v>
      </c>
      <c r="D879">
        <v>6562.6660000000002</v>
      </c>
      <c r="E879">
        <v>6528.6509999999998</v>
      </c>
      <c r="F879">
        <v>6489.5164999999997</v>
      </c>
      <c r="G879">
        <v>6500.5993999999992</v>
      </c>
      <c r="H879">
        <v>309.43</v>
      </c>
      <c r="I879">
        <v>318.495</v>
      </c>
      <c r="J879">
        <v>375.34199999999998</v>
      </c>
      <c r="K879">
        <v>367.91899999999998</v>
      </c>
      <c r="L879">
        <v>377.91</v>
      </c>
      <c r="M879">
        <v>451.61220000000026</v>
      </c>
      <c r="N879" s="8">
        <f t="shared" si="39"/>
        <v>1.0037335941667165</v>
      </c>
      <c r="O879" s="8">
        <f t="shared" si="40"/>
        <v>0.6851674954750997</v>
      </c>
      <c r="P879" s="8">
        <f t="shared" si="41"/>
        <v>-0.12557644826640224</v>
      </c>
    </row>
    <row r="880" spans="1:16">
      <c r="A880" s="12">
        <v>34780</v>
      </c>
      <c r="B880">
        <v>6479.01</v>
      </c>
      <c r="C880">
        <v>6501.94</v>
      </c>
      <c r="D880">
        <v>6545.5360000000001</v>
      </c>
      <c r="E880">
        <v>6531.2</v>
      </c>
      <c r="F880">
        <v>6494.0384999999997</v>
      </c>
      <c r="G880">
        <v>6499.9535999999998</v>
      </c>
      <c r="H880">
        <v>446.2</v>
      </c>
      <c r="I880">
        <v>377.815</v>
      </c>
      <c r="J880">
        <v>373.27200000000005</v>
      </c>
      <c r="K880">
        <v>383.29399999999998</v>
      </c>
      <c r="L880">
        <v>366.92950000000008</v>
      </c>
      <c r="M880">
        <v>452.07020000000017</v>
      </c>
      <c r="N880" s="8">
        <f t="shared" si="39"/>
        <v>0.99677788469136153</v>
      </c>
      <c r="O880" s="8">
        <f t="shared" si="40"/>
        <v>0.98701484857882649</v>
      </c>
      <c r="P880" s="8">
        <f t="shared" si="41"/>
        <v>-0.11945960879825783</v>
      </c>
    </row>
    <row r="881" spans="1:16">
      <c r="A881" s="12">
        <v>34781</v>
      </c>
      <c r="B881">
        <v>6441.85</v>
      </c>
      <c r="C881">
        <v>6460.43</v>
      </c>
      <c r="D881">
        <v>6515.0539999999992</v>
      </c>
      <c r="E881">
        <v>6527.2870000000003</v>
      </c>
      <c r="F881">
        <v>6490.6645000000008</v>
      </c>
      <c r="G881">
        <v>6498.0576000000001</v>
      </c>
      <c r="H881">
        <v>232.93</v>
      </c>
      <c r="I881">
        <v>339.565</v>
      </c>
      <c r="J881">
        <v>325.27200000000005</v>
      </c>
      <c r="K881">
        <v>373.94899999999996</v>
      </c>
      <c r="L881">
        <v>354.3125</v>
      </c>
      <c r="M881">
        <v>448.4392000000002</v>
      </c>
      <c r="N881" s="8">
        <f t="shared" si="39"/>
        <v>0.99135009206443481</v>
      </c>
      <c r="O881" s="8">
        <f t="shared" si="40"/>
        <v>0.51942381486721034</v>
      </c>
      <c r="P881" s="8">
        <f t="shared" si="41"/>
        <v>-0.12358872063149566</v>
      </c>
    </row>
    <row r="882" spans="1:16">
      <c r="A882" s="12">
        <v>34782</v>
      </c>
      <c r="B882">
        <v>6433.44</v>
      </c>
      <c r="C882">
        <v>6437.6450000000004</v>
      </c>
      <c r="D882">
        <v>6484.15</v>
      </c>
      <c r="E882">
        <v>6520.3130000000001</v>
      </c>
      <c r="F882">
        <v>6495.4450000000006</v>
      </c>
      <c r="G882">
        <v>6496.4106000000002</v>
      </c>
      <c r="H882">
        <v>275.73</v>
      </c>
      <c r="I882">
        <v>254.33</v>
      </c>
      <c r="J882">
        <v>318.37</v>
      </c>
      <c r="K882">
        <v>366.74799999999993</v>
      </c>
      <c r="L882">
        <v>342.04599999999999</v>
      </c>
      <c r="M882">
        <v>445.10660000000018</v>
      </c>
      <c r="N882" s="8">
        <f t="shared" si="39"/>
        <v>0.99030686268506485</v>
      </c>
      <c r="O882" s="8">
        <f t="shared" si="40"/>
        <v>0.61946958324140755</v>
      </c>
      <c r="P882" s="8">
        <f t="shared" si="41"/>
        <v>-0.12659634658907207</v>
      </c>
    </row>
    <row r="883" spans="1:16">
      <c r="A883" s="12">
        <v>34783</v>
      </c>
      <c r="B883">
        <v>6401.39</v>
      </c>
      <c r="C883">
        <v>6417.415</v>
      </c>
      <c r="D883">
        <v>6456.1120000000001</v>
      </c>
      <c r="E883">
        <v>6512.4210000000003</v>
      </c>
      <c r="F883">
        <v>6492.9949999999999</v>
      </c>
      <c r="G883">
        <v>6491.9679999999989</v>
      </c>
      <c r="H883">
        <v>340.32</v>
      </c>
      <c r="I883">
        <v>308.02499999999998</v>
      </c>
      <c r="J883">
        <v>320.92199999999997</v>
      </c>
      <c r="K883">
        <v>368.86199999999997</v>
      </c>
      <c r="L883">
        <v>340.23400000000004</v>
      </c>
      <c r="M883">
        <v>439.67580000000015</v>
      </c>
      <c r="N883" s="8">
        <f t="shared" si="39"/>
        <v>0.9860476823052734</v>
      </c>
      <c r="O883" s="8">
        <f t="shared" si="40"/>
        <v>0.77402486104534263</v>
      </c>
      <c r="P883" s="8">
        <f t="shared" si="41"/>
        <v>-0.13125899218763434</v>
      </c>
    </row>
    <row r="884" spans="1:16">
      <c r="A884" s="12">
        <v>34785</v>
      </c>
      <c r="B884">
        <v>6470.28</v>
      </c>
      <c r="C884">
        <v>6435.835</v>
      </c>
      <c r="D884">
        <v>6445.1939999999995</v>
      </c>
      <c r="E884">
        <v>6503.93</v>
      </c>
      <c r="F884">
        <v>6490.6674999999996</v>
      </c>
      <c r="G884">
        <v>6489.4132000000009</v>
      </c>
      <c r="H884">
        <v>459.01</v>
      </c>
      <c r="I884">
        <v>399.66500000000002</v>
      </c>
      <c r="J884">
        <v>350.83800000000002</v>
      </c>
      <c r="K884">
        <v>363.09</v>
      </c>
      <c r="L884">
        <v>345.13800000000003</v>
      </c>
      <c r="M884">
        <v>435.12380000000007</v>
      </c>
      <c r="N884" s="8">
        <f t="shared" si="39"/>
        <v>0.99705162864340324</v>
      </c>
      <c r="O884" s="8">
        <f t="shared" si="40"/>
        <v>1.0548951815552261</v>
      </c>
      <c r="P884" s="8">
        <f t="shared" si="41"/>
        <v>-0.14623942085968461</v>
      </c>
    </row>
    <row r="885" spans="1:16">
      <c r="A885" s="12">
        <v>34786</v>
      </c>
      <c r="B885">
        <v>6464.76</v>
      </c>
      <c r="C885">
        <v>6467.52</v>
      </c>
      <c r="D885">
        <v>6442.3440000000001</v>
      </c>
      <c r="E885">
        <v>6493.94</v>
      </c>
      <c r="F885">
        <v>6487.3684999999996</v>
      </c>
      <c r="G885">
        <v>6491.2682000000004</v>
      </c>
      <c r="H885">
        <v>522.4</v>
      </c>
      <c r="I885">
        <v>490.70499999999998</v>
      </c>
      <c r="J885">
        <v>366.07799999999997</v>
      </c>
      <c r="K885">
        <v>369.67500000000001</v>
      </c>
      <c r="L885">
        <v>356.91400000000004</v>
      </c>
      <c r="M885">
        <v>432.20780000000008</v>
      </c>
      <c r="N885" s="8">
        <f t="shared" si="39"/>
        <v>0.99591632957023712</v>
      </c>
      <c r="O885" s="8">
        <f t="shared" si="40"/>
        <v>1.2086778628243171</v>
      </c>
      <c r="P885" s="8">
        <f t="shared" si="41"/>
        <v>-0.13416120629381456</v>
      </c>
    </row>
    <row r="886" spans="1:16">
      <c r="A886" s="12">
        <v>34788</v>
      </c>
      <c r="B886">
        <v>6514.46</v>
      </c>
      <c r="C886">
        <v>6489.61</v>
      </c>
      <c r="D886">
        <v>6456.866</v>
      </c>
      <c r="E886">
        <v>6485.96</v>
      </c>
      <c r="F886">
        <v>6489.3445000000002</v>
      </c>
      <c r="G886">
        <v>6492.9176000000016</v>
      </c>
      <c r="H886">
        <v>597.74</v>
      </c>
      <c r="I886">
        <v>560.07000000000005</v>
      </c>
      <c r="J886">
        <v>439.04</v>
      </c>
      <c r="K886">
        <v>382.15600000000006</v>
      </c>
      <c r="L886">
        <v>373.43550000000005</v>
      </c>
      <c r="M886">
        <v>435.49180000000007</v>
      </c>
      <c r="N886" s="8">
        <f t="shared" si="39"/>
        <v>1.0033178304927199</v>
      </c>
      <c r="O886" s="8">
        <f t="shared" si="40"/>
        <v>1.37256315733155</v>
      </c>
      <c r="P886" s="8">
        <f t="shared" si="41"/>
        <v>-0.1331484113802219</v>
      </c>
    </row>
    <row r="887" spans="1:16">
      <c r="A887" s="12">
        <v>34789</v>
      </c>
      <c r="B887">
        <v>6524</v>
      </c>
      <c r="C887">
        <v>6519.23</v>
      </c>
      <c r="D887">
        <v>6474.9780000000001</v>
      </c>
      <c r="E887">
        <v>6479.5640000000003</v>
      </c>
      <c r="F887">
        <v>6491.5065000000004</v>
      </c>
      <c r="G887">
        <v>6497.4968000000008</v>
      </c>
      <c r="H887">
        <v>552.30999999999995</v>
      </c>
      <c r="I887">
        <v>575.02499999999998</v>
      </c>
      <c r="J887">
        <v>494.35599999999994</v>
      </c>
      <c r="K887">
        <v>406.36300000000006</v>
      </c>
      <c r="L887">
        <v>385.88449999999995</v>
      </c>
      <c r="M887">
        <v>437.10980000000012</v>
      </c>
      <c r="N887" s="8">
        <f t="shared" si="39"/>
        <v>1.0040789862335906</v>
      </c>
      <c r="O887" s="8">
        <f t="shared" si="40"/>
        <v>1.2635497991580142</v>
      </c>
      <c r="P887" s="8">
        <f t="shared" si="41"/>
        <v>-0.13020386266094419</v>
      </c>
    </row>
    <row r="888" spans="1:16">
      <c r="A888" s="12">
        <v>34790</v>
      </c>
      <c r="B888">
        <v>6573.54</v>
      </c>
      <c r="C888">
        <v>6548.77</v>
      </c>
      <c r="D888">
        <v>6509.4080000000004</v>
      </c>
      <c r="E888">
        <v>6482.76</v>
      </c>
      <c r="F888">
        <v>6498.88</v>
      </c>
      <c r="G888">
        <v>6505.6117999999997</v>
      </c>
      <c r="H888">
        <v>410.79</v>
      </c>
      <c r="I888">
        <v>481.55</v>
      </c>
      <c r="J888">
        <v>508.45</v>
      </c>
      <c r="K888">
        <v>414.68600000000004</v>
      </c>
      <c r="L888">
        <v>389.89699999999999</v>
      </c>
      <c r="M888">
        <v>434.66900000000015</v>
      </c>
      <c r="N888" s="8">
        <f t="shared" si="39"/>
        <v>1.0104414776178314</v>
      </c>
      <c r="O888" s="8">
        <f t="shared" si="40"/>
        <v>0.94506394520888282</v>
      </c>
      <c r="P888" s="8">
        <f t="shared" si="41"/>
        <v>-0.13070735098592234</v>
      </c>
    </row>
    <row r="889" spans="1:16">
      <c r="A889" s="12">
        <v>34795</v>
      </c>
      <c r="B889">
        <v>6575.71</v>
      </c>
      <c r="C889">
        <v>6574.625</v>
      </c>
      <c r="D889">
        <v>6530.4940000000006</v>
      </c>
      <c r="E889">
        <v>6487.8439999999991</v>
      </c>
      <c r="F889">
        <v>6508.2475000000004</v>
      </c>
      <c r="G889">
        <v>6511.1336000000001</v>
      </c>
      <c r="H889">
        <v>585.83000000000004</v>
      </c>
      <c r="I889">
        <v>498.31</v>
      </c>
      <c r="J889">
        <v>533.81399999999996</v>
      </c>
      <c r="K889">
        <v>442.32600000000002</v>
      </c>
      <c r="L889">
        <v>405.1225</v>
      </c>
      <c r="M889">
        <v>436.80860000000013</v>
      </c>
      <c r="N889" s="8">
        <f t="shared" si="39"/>
        <v>1.0099178428776212</v>
      </c>
      <c r="O889" s="8">
        <f t="shared" si="40"/>
        <v>1.3411594918231919</v>
      </c>
      <c r="P889" s="8">
        <f t="shared" si="41"/>
        <v>-0.13755624867884986</v>
      </c>
    </row>
    <row r="890" spans="1:16">
      <c r="A890" s="12">
        <v>34796</v>
      </c>
      <c r="B890">
        <v>6518.83</v>
      </c>
      <c r="C890">
        <v>6547.27</v>
      </c>
      <c r="D890">
        <v>6541.308</v>
      </c>
      <c r="E890">
        <v>6491.826</v>
      </c>
      <c r="F890">
        <v>6511.5130000000008</v>
      </c>
      <c r="G890">
        <v>6515.3532000000005</v>
      </c>
      <c r="H890">
        <v>555.33000000000004</v>
      </c>
      <c r="I890">
        <v>570.58000000000004</v>
      </c>
      <c r="J890">
        <v>540.4</v>
      </c>
      <c r="K890">
        <v>453.23900000000003</v>
      </c>
      <c r="L890">
        <v>418.26650000000001</v>
      </c>
      <c r="M890">
        <v>438.18300000000011</v>
      </c>
      <c r="N890" s="8">
        <f t="shared" si="39"/>
        <v>1.0005336318528364</v>
      </c>
      <c r="O890" s="8">
        <f t="shared" si="40"/>
        <v>1.2673472042502787</v>
      </c>
      <c r="P890" s="8">
        <f t="shared" si="41"/>
        <v>-0.12893724794173181</v>
      </c>
    </row>
    <row r="891" spans="1:16">
      <c r="A891" s="12">
        <v>34797</v>
      </c>
      <c r="B891">
        <v>6552.49</v>
      </c>
      <c r="C891">
        <v>6535.66</v>
      </c>
      <c r="D891">
        <v>6548.9139999999998</v>
      </c>
      <c r="E891">
        <v>6502.89</v>
      </c>
      <c r="F891">
        <v>6515.0884999999998</v>
      </c>
      <c r="G891">
        <v>6519.8353999999999</v>
      </c>
      <c r="H891">
        <v>448.09</v>
      </c>
      <c r="I891">
        <v>501.71</v>
      </c>
      <c r="J891">
        <v>510.47</v>
      </c>
      <c r="K891">
        <v>474.755</v>
      </c>
      <c r="L891">
        <v>424.35199999999986</v>
      </c>
      <c r="M891">
        <v>440.30920000000003</v>
      </c>
      <c r="N891" s="8">
        <f t="shared" si="39"/>
        <v>1.0050085006747256</v>
      </c>
      <c r="O891" s="8">
        <f t="shared" si="40"/>
        <v>1.0176712183165828</v>
      </c>
      <c r="P891" s="8">
        <f t="shared" si="41"/>
        <v>-0.13291283161057857</v>
      </c>
    </row>
    <row r="892" spans="1:16">
      <c r="A892" s="12">
        <v>34799</v>
      </c>
      <c r="B892">
        <v>6528.98</v>
      </c>
      <c r="C892">
        <v>6540.7349999999997</v>
      </c>
      <c r="D892">
        <v>6549.91</v>
      </c>
      <c r="E892">
        <v>6512.4440000000004</v>
      </c>
      <c r="F892">
        <v>6516.3785000000007</v>
      </c>
      <c r="G892">
        <v>6522.0694000000003</v>
      </c>
      <c r="H892">
        <v>435.41</v>
      </c>
      <c r="I892">
        <v>441.75</v>
      </c>
      <c r="J892">
        <v>487.09</v>
      </c>
      <c r="K892">
        <v>490.72299999999996</v>
      </c>
      <c r="L892">
        <v>428.73549999999994</v>
      </c>
      <c r="M892">
        <v>441.55960000000005</v>
      </c>
      <c r="N892" s="8">
        <f t="shared" si="39"/>
        <v>1.0010595716752109</v>
      </c>
      <c r="O892" s="8">
        <f t="shared" si="40"/>
        <v>0.98607300124377317</v>
      </c>
      <c r="P892" s="8">
        <f t="shared" si="41"/>
        <v>-0.13600286721662483</v>
      </c>
    </row>
    <row r="893" spans="1:16">
      <c r="A893" s="12">
        <v>34800</v>
      </c>
      <c r="B893">
        <v>6497.06</v>
      </c>
      <c r="C893">
        <v>6513.02</v>
      </c>
      <c r="D893">
        <v>6534.6139999999996</v>
      </c>
      <c r="E893">
        <v>6522.0110000000004</v>
      </c>
      <c r="F893">
        <v>6517.2160000000003</v>
      </c>
      <c r="G893">
        <v>6521.3742000000002</v>
      </c>
      <c r="H893">
        <v>376.78</v>
      </c>
      <c r="I893">
        <v>406.09500000000003</v>
      </c>
      <c r="J893">
        <v>480.28800000000001</v>
      </c>
      <c r="K893">
        <v>494.36899999999997</v>
      </c>
      <c r="L893">
        <v>431.61550000000005</v>
      </c>
      <c r="M893">
        <v>437.17660000000012</v>
      </c>
      <c r="N893" s="8">
        <f t="shared" si="39"/>
        <v>0.99627161404110198</v>
      </c>
      <c r="O893" s="8">
        <f t="shared" si="40"/>
        <v>0.86184850698779369</v>
      </c>
      <c r="P893" s="8">
        <f t="shared" si="41"/>
        <v>-0.13656484625353627</v>
      </c>
    </row>
    <row r="894" spans="1:16">
      <c r="A894" s="12">
        <v>34801</v>
      </c>
      <c r="B894">
        <v>6462.34</v>
      </c>
      <c r="C894">
        <v>6479.7</v>
      </c>
      <c r="D894">
        <v>6511.94</v>
      </c>
      <c r="E894">
        <v>6521.2169999999996</v>
      </c>
      <c r="F894">
        <v>6512.5735000000004</v>
      </c>
      <c r="G894">
        <v>6520.0862000000016</v>
      </c>
      <c r="H894">
        <v>342.91</v>
      </c>
      <c r="I894">
        <v>359.84500000000003</v>
      </c>
      <c r="J894">
        <v>431.70400000000001</v>
      </c>
      <c r="K894">
        <v>482.7589999999999</v>
      </c>
      <c r="L894">
        <v>422.92449999999991</v>
      </c>
      <c r="M894">
        <v>434.3130000000001</v>
      </c>
      <c r="N894" s="8">
        <f t="shared" si="39"/>
        <v>0.99114333795157472</v>
      </c>
      <c r="O894" s="8">
        <f t="shared" si="40"/>
        <v>0.78954578840605727</v>
      </c>
      <c r="P894" s="8">
        <f t="shared" si="41"/>
        <v>-0.12706697573943812</v>
      </c>
    </row>
    <row r="895" spans="1:16">
      <c r="A895" s="12">
        <v>34802</v>
      </c>
      <c r="B895">
        <v>6417.58</v>
      </c>
      <c r="C895">
        <v>6439.96</v>
      </c>
      <c r="D895">
        <v>6491.69</v>
      </c>
      <c r="E895">
        <v>6516.4989999999989</v>
      </c>
      <c r="F895">
        <v>6505.2195000000002</v>
      </c>
      <c r="G895">
        <v>6517.5694000000003</v>
      </c>
      <c r="H895">
        <v>332.27</v>
      </c>
      <c r="I895">
        <v>337.59</v>
      </c>
      <c r="J895">
        <v>387.09199999999998</v>
      </c>
      <c r="K895">
        <v>463.74599999999992</v>
      </c>
      <c r="L895">
        <v>416.71050000000002</v>
      </c>
      <c r="M895">
        <v>428.55060000000014</v>
      </c>
      <c r="N895" s="8">
        <f t="shared" si="39"/>
        <v>0.98465848326831773</v>
      </c>
      <c r="O895" s="8">
        <f t="shared" si="40"/>
        <v>0.77533434791597511</v>
      </c>
      <c r="P895" s="8">
        <f t="shared" si="41"/>
        <v>-0.12413401936555529</v>
      </c>
    </row>
    <row r="896" spans="1:16">
      <c r="A896" s="12">
        <v>34803</v>
      </c>
      <c r="B896">
        <v>6356.55</v>
      </c>
      <c r="C896">
        <v>6387.0650000000005</v>
      </c>
      <c r="D896">
        <v>6452.5019999999995</v>
      </c>
      <c r="E896">
        <v>6500.7080000000005</v>
      </c>
      <c r="F896">
        <v>6493.3340000000007</v>
      </c>
      <c r="G896">
        <v>6513.604800000001</v>
      </c>
      <c r="H896">
        <v>422.27</v>
      </c>
      <c r="I896">
        <v>377.27</v>
      </c>
      <c r="J896">
        <v>381.928</v>
      </c>
      <c r="K896">
        <v>446.19899999999996</v>
      </c>
      <c r="L896">
        <v>414.17750000000001</v>
      </c>
      <c r="M896">
        <v>425.69300000000004</v>
      </c>
      <c r="N896" s="8">
        <f t="shared" si="39"/>
        <v>0.97588819020767104</v>
      </c>
      <c r="O896" s="8">
        <f t="shared" si="40"/>
        <v>0.99195899392285036</v>
      </c>
      <c r="P896" s="8">
        <f t="shared" si="41"/>
        <v>-0.13259551171626124</v>
      </c>
    </row>
    <row r="897" spans="1:16">
      <c r="A897" s="12">
        <v>34804</v>
      </c>
      <c r="B897">
        <v>6247.75</v>
      </c>
      <c r="C897">
        <v>6302.15</v>
      </c>
      <c r="D897">
        <v>6396.2560000000003</v>
      </c>
      <c r="E897">
        <v>6473.0830000000005</v>
      </c>
      <c r="F897">
        <v>6476.3235000000004</v>
      </c>
      <c r="G897">
        <v>6507.255000000001</v>
      </c>
      <c r="H897">
        <v>460.39</v>
      </c>
      <c r="I897">
        <v>441.33</v>
      </c>
      <c r="J897">
        <v>386.92399999999998</v>
      </c>
      <c r="K897">
        <v>437.00700000000006</v>
      </c>
      <c r="L897">
        <v>421.685</v>
      </c>
      <c r="M897">
        <v>424.56959999999998</v>
      </c>
      <c r="N897" s="8">
        <f t="shared" si="39"/>
        <v>0.96012066531894003</v>
      </c>
      <c r="O897" s="8">
        <f t="shared" si="40"/>
        <v>1.0843687348316977</v>
      </c>
      <c r="P897" s="8">
        <f t="shared" si="41"/>
        <v>-0.1334896562762595</v>
      </c>
    </row>
    <row r="898" spans="1:16">
      <c r="A898" s="12">
        <v>34806</v>
      </c>
      <c r="B898">
        <v>6112.07</v>
      </c>
      <c r="C898">
        <v>6179.91</v>
      </c>
      <c r="D898">
        <v>6319.2579999999998</v>
      </c>
      <c r="E898">
        <v>6426.9360000000006</v>
      </c>
      <c r="F898">
        <v>6454.8480000000009</v>
      </c>
      <c r="G898">
        <v>6499.5322000000006</v>
      </c>
      <c r="H898">
        <v>419.57</v>
      </c>
      <c r="I898">
        <v>439.98</v>
      </c>
      <c r="J898">
        <v>395.48200000000003</v>
      </c>
      <c r="K898">
        <v>437.88499999999999</v>
      </c>
      <c r="L898">
        <v>426.28550000000007</v>
      </c>
      <c r="M898">
        <v>422.8</v>
      </c>
      <c r="N898" s="8">
        <f t="shared" si="39"/>
        <v>0.94038614040561241</v>
      </c>
      <c r="O898" s="8">
        <f t="shared" si="40"/>
        <v>0.99236045411542095</v>
      </c>
      <c r="P898" s="8">
        <f t="shared" si="41"/>
        <v>-0.1230319678930378</v>
      </c>
    </row>
    <row r="899" spans="1:16">
      <c r="A899" s="12">
        <v>34807</v>
      </c>
      <c r="B899">
        <v>6106.56</v>
      </c>
      <c r="C899">
        <v>6109.3150000000005</v>
      </c>
      <c r="D899">
        <v>6248.1020000000008</v>
      </c>
      <c r="E899">
        <v>6380.0209999999997</v>
      </c>
      <c r="F899">
        <v>6433.9324999999999</v>
      </c>
      <c r="G899">
        <v>6491.5716000000002</v>
      </c>
      <c r="H899">
        <v>400.01</v>
      </c>
      <c r="I899">
        <v>409.79</v>
      </c>
      <c r="J899">
        <v>406.90199999999993</v>
      </c>
      <c r="K899">
        <v>419.303</v>
      </c>
      <c r="L899">
        <v>430.81450000000007</v>
      </c>
      <c r="M899">
        <v>422.75739999999996</v>
      </c>
      <c r="N899" s="8">
        <f t="shared" ref="N899:N962" si="42">B899/G899</f>
        <v>0.94069054094697191</v>
      </c>
      <c r="O899" s="8">
        <f t="shared" ref="O899:O962" si="43">H899/M899</f>
        <v>0.94619278101341342</v>
      </c>
      <c r="P899" s="8">
        <f t="shared" ref="P899:P962" si="44">(B948-B899)/B899</f>
        <v>-0.10859305402714459</v>
      </c>
    </row>
    <row r="900" spans="1:16">
      <c r="A900" s="12">
        <v>34808</v>
      </c>
      <c r="B900">
        <v>6109.6</v>
      </c>
      <c r="C900">
        <v>6108.08</v>
      </c>
      <c r="D900">
        <v>6186.5059999999994</v>
      </c>
      <c r="E900">
        <v>6339.098</v>
      </c>
      <c r="F900">
        <v>6415.4619999999995</v>
      </c>
      <c r="G900">
        <v>6482.2385999999997</v>
      </c>
      <c r="H900">
        <v>255.46</v>
      </c>
      <c r="I900">
        <v>327.73500000000001</v>
      </c>
      <c r="J900">
        <v>391.54</v>
      </c>
      <c r="K900">
        <v>389.31599999999997</v>
      </c>
      <c r="L900">
        <v>421.27749999999997</v>
      </c>
      <c r="M900">
        <v>416.65539999999993</v>
      </c>
      <c r="N900" s="8">
        <f t="shared" si="42"/>
        <v>0.94251390252743872</v>
      </c>
      <c r="O900" s="8">
        <f t="shared" si="43"/>
        <v>0.61312057878045034</v>
      </c>
      <c r="P900" s="8">
        <f t="shared" si="44"/>
        <v>-0.12576928113133437</v>
      </c>
    </row>
    <row r="901" spans="1:16">
      <c r="A901" s="12">
        <v>34809</v>
      </c>
      <c r="B901">
        <v>6136.54</v>
      </c>
      <c r="C901">
        <v>6123.07</v>
      </c>
      <c r="D901">
        <v>6142.5040000000008</v>
      </c>
      <c r="E901">
        <v>6297.5029999999988</v>
      </c>
      <c r="F901">
        <v>6400.1965</v>
      </c>
      <c r="G901">
        <v>6472.0383999999995</v>
      </c>
      <c r="H901">
        <v>235.27</v>
      </c>
      <c r="I901">
        <v>245.36500000000001</v>
      </c>
      <c r="J901">
        <v>354.14</v>
      </c>
      <c r="K901">
        <v>368.03400000000005</v>
      </c>
      <c r="L901">
        <v>421.39450000000005</v>
      </c>
      <c r="M901">
        <v>405.88</v>
      </c>
      <c r="N901" s="8">
        <f t="shared" si="42"/>
        <v>0.94816186504703071</v>
      </c>
      <c r="O901" s="8">
        <f t="shared" si="43"/>
        <v>0.57965408495121717</v>
      </c>
      <c r="P901" s="8">
        <f t="shared" si="44"/>
        <v>-0.14448858803169209</v>
      </c>
    </row>
    <row r="902" spans="1:16">
      <c r="A902" s="12">
        <v>34810</v>
      </c>
      <c r="B902">
        <v>5943.21</v>
      </c>
      <c r="C902">
        <v>6039.875</v>
      </c>
      <c r="D902">
        <v>6081.5960000000005</v>
      </c>
      <c r="E902">
        <v>6238.9260000000004</v>
      </c>
      <c r="F902">
        <v>6375.6850000000004</v>
      </c>
      <c r="G902">
        <v>6457.9776000000011</v>
      </c>
      <c r="H902">
        <v>490.4</v>
      </c>
      <c r="I902">
        <v>362.83499999999998</v>
      </c>
      <c r="J902">
        <v>360.142</v>
      </c>
      <c r="K902">
        <v>373.53300000000002</v>
      </c>
      <c r="L902">
        <v>432.12799999999999</v>
      </c>
      <c r="M902">
        <v>402.48479999999995</v>
      </c>
      <c r="N902" s="8">
        <f t="shared" si="42"/>
        <v>0.92028965848379518</v>
      </c>
      <c r="O902" s="8">
        <f t="shared" si="43"/>
        <v>1.2184311059697162</v>
      </c>
      <c r="P902" s="8">
        <f t="shared" si="44"/>
        <v>-0.10535888854676177</v>
      </c>
    </row>
    <row r="903" spans="1:16">
      <c r="A903" s="12">
        <v>34811</v>
      </c>
      <c r="B903">
        <v>5987.93</v>
      </c>
      <c r="C903">
        <v>5965.57</v>
      </c>
      <c r="D903">
        <v>6056.768</v>
      </c>
      <c r="E903">
        <v>6188.0129999999999</v>
      </c>
      <c r="F903">
        <v>6355.0119999999997</v>
      </c>
      <c r="G903">
        <v>6444.7304000000004</v>
      </c>
      <c r="H903">
        <v>307.35000000000002</v>
      </c>
      <c r="I903">
        <v>398.875</v>
      </c>
      <c r="J903">
        <v>337.69799999999998</v>
      </c>
      <c r="K903">
        <v>366.59</v>
      </c>
      <c r="L903">
        <v>430.47950000000003</v>
      </c>
      <c r="M903">
        <v>398.51900000000001</v>
      </c>
      <c r="N903" s="8">
        <f t="shared" si="42"/>
        <v>0.92912032441263948</v>
      </c>
      <c r="O903" s="8">
        <f t="shared" si="43"/>
        <v>0.77123048085536705</v>
      </c>
      <c r="P903" s="8">
        <f t="shared" si="44"/>
        <v>-0.12510834294990092</v>
      </c>
    </row>
    <row r="904" spans="1:16">
      <c r="A904" s="12">
        <v>34813</v>
      </c>
      <c r="B904">
        <v>5963.86</v>
      </c>
      <c r="C904">
        <v>5975.8950000000004</v>
      </c>
      <c r="D904">
        <v>6028.2280000000001</v>
      </c>
      <c r="E904">
        <v>6138.165</v>
      </c>
      <c r="F904">
        <v>6329.6909999999998</v>
      </c>
      <c r="G904">
        <v>6431.7481999999991</v>
      </c>
      <c r="H904">
        <v>345.04</v>
      </c>
      <c r="I904">
        <v>326.19499999999999</v>
      </c>
      <c r="J904">
        <v>326.70400000000001</v>
      </c>
      <c r="K904">
        <v>366.803</v>
      </c>
      <c r="L904">
        <v>424.78100000000006</v>
      </c>
      <c r="M904">
        <v>394.33279999999991</v>
      </c>
      <c r="N904" s="8">
        <f t="shared" si="42"/>
        <v>0.92725333992397285</v>
      </c>
      <c r="O904" s="8">
        <f t="shared" si="43"/>
        <v>0.874996956885149</v>
      </c>
      <c r="P904" s="8">
        <f t="shared" si="44"/>
        <v>-0.10105032646641599</v>
      </c>
    </row>
    <row r="905" spans="1:16">
      <c r="A905" s="12">
        <v>34814</v>
      </c>
      <c r="B905">
        <v>5799.13</v>
      </c>
      <c r="C905">
        <v>5881.4949999999999</v>
      </c>
      <c r="D905">
        <v>5966.134</v>
      </c>
      <c r="E905">
        <v>6076.32</v>
      </c>
      <c r="F905">
        <v>6296.4094999999998</v>
      </c>
      <c r="G905">
        <v>6415.0701999999992</v>
      </c>
      <c r="H905">
        <v>492.39</v>
      </c>
      <c r="I905">
        <v>418.71499999999997</v>
      </c>
      <c r="J905">
        <v>374.09</v>
      </c>
      <c r="K905">
        <v>382.815</v>
      </c>
      <c r="L905">
        <v>423.28050000000002</v>
      </c>
      <c r="M905">
        <v>396.02499999999998</v>
      </c>
      <c r="N905" s="8">
        <f t="shared" si="42"/>
        <v>0.90398543105576623</v>
      </c>
      <c r="O905" s="8">
        <f t="shared" si="43"/>
        <v>1.2433305978157945</v>
      </c>
      <c r="P905" s="8">
        <f t="shared" si="44"/>
        <v>-5.3170044472188094E-2</v>
      </c>
    </row>
    <row r="906" spans="1:16">
      <c r="A906" s="12">
        <v>34815</v>
      </c>
      <c r="B906">
        <v>5735.23</v>
      </c>
      <c r="C906">
        <v>5767.18</v>
      </c>
      <c r="D906">
        <v>5885.8720000000003</v>
      </c>
      <c r="E906">
        <v>6014.1880000000001</v>
      </c>
      <c r="F906">
        <v>6257.4479999999994</v>
      </c>
      <c r="G906">
        <v>6397.6971999999987</v>
      </c>
      <c r="H906">
        <v>481.38</v>
      </c>
      <c r="I906">
        <v>486.88499999999999</v>
      </c>
      <c r="J906">
        <v>423.31200000000001</v>
      </c>
      <c r="K906">
        <v>388.726</v>
      </c>
      <c r="L906">
        <v>417.46249999999998</v>
      </c>
      <c r="M906">
        <v>396.29060000000004</v>
      </c>
      <c r="N906" s="8">
        <f t="shared" si="42"/>
        <v>0.89645224222240472</v>
      </c>
      <c r="O906" s="8">
        <f t="shared" si="43"/>
        <v>1.2147146563658082</v>
      </c>
      <c r="P906" s="8">
        <f t="shared" si="44"/>
        <v>-1.8445642110255383E-2</v>
      </c>
    </row>
    <row r="907" spans="1:16">
      <c r="A907" s="12">
        <v>34816</v>
      </c>
      <c r="B907">
        <v>5898.53</v>
      </c>
      <c r="C907">
        <v>5816.88</v>
      </c>
      <c r="D907">
        <v>5876.9359999999997</v>
      </c>
      <c r="E907">
        <v>5979.2660000000005</v>
      </c>
      <c r="F907">
        <v>6226.1744999999992</v>
      </c>
      <c r="G907">
        <v>6384.6087999999991</v>
      </c>
      <c r="H907">
        <v>412.58</v>
      </c>
      <c r="I907">
        <v>446.98</v>
      </c>
      <c r="J907">
        <v>407.74800000000005</v>
      </c>
      <c r="K907">
        <v>383.94499999999999</v>
      </c>
      <c r="L907">
        <v>410.47600000000011</v>
      </c>
      <c r="M907">
        <v>397.43660000000006</v>
      </c>
      <c r="N907" s="8">
        <f t="shared" si="42"/>
        <v>0.92386709738582584</v>
      </c>
      <c r="O907" s="8">
        <f t="shared" si="43"/>
        <v>1.0381026810313896</v>
      </c>
      <c r="P907" s="8">
        <f t="shared" si="44"/>
        <v>-4.2671648698913087E-2</v>
      </c>
    </row>
    <row r="908" spans="1:16">
      <c r="A908" s="12">
        <v>34817</v>
      </c>
      <c r="B908">
        <v>5825.99</v>
      </c>
      <c r="C908">
        <v>5862.26</v>
      </c>
      <c r="D908">
        <v>5844.5479999999998</v>
      </c>
      <c r="E908">
        <v>5950.6579999999994</v>
      </c>
      <c r="F908">
        <v>6188.7970000000005</v>
      </c>
      <c r="G908">
        <v>6369.2071999999998</v>
      </c>
      <c r="H908">
        <v>347.07</v>
      </c>
      <c r="I908">
        <v>379.82499999999999</v>
      </c>
      <c r="J908">
        <v>415.69200000000001</v>
      </c>
      <c r="K908">
        <v>376.69499999999999</v>
      </c>
      <c r="L908">
        <v>407.29</v>
      </c>
      <c r="M908">
        <v>396.62160000000006</v>
      </c>
      <c r="N908" s="8">
        <f t="shared" si="42"/>
        <v>0.91471195975536801</v>
      </c>
      <c r="O908" s="8">
        <f t="shared" si="43"/>
        <v>0.87506580579575077</v>
      </c>
      <c r="P908" s="8">
        <f t="shared" si="44"/>
        <v>-3.9989769979007786E-2</v>
      </c>
    </row>
    <row r="909" spans="1:16">
      <c r="A909" s="12">
        <v>34818</v>
      </c>
      <c r="B909">
        <v>5803.78</v>
      </c>
      <c r="C909">
        <v>5814.8850000000002</v>
      </c>
      <c r="D909">
        <v>5812.5319999999992</v>
      </c>
      <c r="E909">
        <v>5920.38</v>
      </c>
      <c r="F909">
        <v>6150.2004999999999</v>
      </c>
      <c r="G909">
        <v>6353.4555999999993</v>
      </c>
      <c r="H909">
        <v>230.95</v>
      </c>
      <c r="I909">
        <v>289.01</v>
      </c>
      <c r="J909">
        <v>392.87399999999997</v>
      </c>
      <c r="K909">
        <v>359.78899999999999</v>
      </c>
      <c r="L909">
        <v>389.54599999999999</v>
      </c>
      <c r="M909">
        <v>395.44760000000008</v>
      </c>
      <c r="N909" s="8">
        <f t="shared" si="42"/>
        <v>0.91348399444233153</v>
      </c>
      <c r="O909" s="8">
        <f t="shared" si="43"/>
        <v>0.58402175155444092</v>
      </c>
      <c r="P909" s="8">
        <f t="shared" si="44"/>
        <v>-5.3051631867506978E-2</v>
      </c>
    </row>
    <row r="910" spans="1:16">
      <c r="A910" s="12">
        <v>34820</v>
      </c>
      <c r="B910">
        <v>5789.98</v>
      </c>
      <c r="C910">
        <v>5796.88</v>
      </c>
      <c r="D910">
        <v>5810.7019999999993</v>
      </c>
      <c r="E910">
        <v>5888.4179999999997</v>
      </c>
      <c r="F910">
        <v>6113.7579999999998</v>
      </c>
      <c r="G910">
        <v>6341.4838</v>
      </c>
      <c r="H910">
        <v>220.15</v>
      </c>
      <c r="I910">
        <v>225.55</v>
      </c>
      <c r="J910">
        <v>338.42600000000004</v>
      </c>
      <c r="K910">
        <v>356.25799999999998</v>
      </c>
      <c r="L910">
        <v>372.78699999999998</v>
      </c>
      <c r="M910">
        <v>386.53440000000012</v>
      </c>
      <c r="N910" s="8">
        <f t="shared" si="42"/>
        <v>0.91303237264439585</v>
      </c>
      <c r="O910" s="8">
        <f t="shared" si="43"/>
        <v>0.56954827306444122</v>
      </c>
      <c r="P910" s="8">
        <f t="shared" si="44"/>
        <v>-5.9646147309662466E-2</v>
      </c>
    </row>
    <row r="911" spans="1:16">
      <c r="A911" s="12">
        <v>34821</v>
      </c>
      <c r="B911">
        <v>5771.81</v>
      </c>
      <c r="C911">
        <v>5780.8950000000004</v>
      </c>
      <c r="D911">
        <v>5818.018</v>
      </c>
      <c r="E911">
        <v>5851.9449999999997</v>
      </c>
      <c r="F911">
        <v>6074.7239999999993</v>
      </c>
      <c r="G911">
        <v>6326.7334000000001</v>
      </c>
      <c r="H911">
        <v>350.74</v>
      </c>
      <c r="I911">
        <v>285.44499999999999</v>
      </c>
      <c r="J911">
        <v>312.298</v>
      </c>
      <c r="K911">
        <v>367.80500000000001</v>
      </c>
      <c r="L911">
        <v>367.91950000000003</v>
      </c>
      <c r="M911">
        <v>383.8438000000001</v>
      </c>
      <c r="N911" s="8">
        <f t="shared" si="42"/>
        <v>0.91228911273549163</v>
      </c>
      <c r="O911" s="8">
        <f t="shared" si="43"/>
        <v>0.91375710640630359</v>
      </c>
      <c r="P911" s="8">
        <f t="shared" si="44"/>
        <v>-5.6626950644598509E-2</v>
      </c>
    </row>
    <row r="912" spans="1:16">
      <c r="A912" s="12">
        <v>34822</v>
      </c>
      <c r="B912">
        <v>5779.68</v>
      </c>
      <c r="C912">
        <v>5775.7450000000008</v>
      </c>
      <c r="D912">
        <v>5794.2480000000005</v>
      </c>
      <c r="E912">
        <v>5835.5919999999987</v>
      </c>
      <c r="F912">
        <v>6037.259</v>
      </c>
      <c r="G912">
        <v>6315.5703999999996</v>
      </c>
      <c r="H912">
        <v>292.04000000000002</v>
      </c>
      <c r="I912">
        <v>321.39</v>
      </c>
      <c r="J912">
        <v>288.19</v>
      </c>
      <c r="K912">
        <v>347.96900000000005</v>
      </c>
      <c r="L912">
        <v>360.75099999999998</v>
      </c>
      <c r="M912">
        <v>379.26340000000016</v>
      </c>
      <c r="N912" s="8">
        <f t="shared" si="42"/>
        <v>0.91514774342472704</v>
      </c>
      <c r="O912" s="8">
        <f t="shared" si="43"/>
        <v>0.77001893670731181</v>
      </c>
      <c r="P912" s="8">
        <f t="shared" si="44"/>
        <v>-8.0755335935553646E-2</v>
      </c>
    </row>
    <row r="913" spans="1:16">
      <c r="A913" s="12">
        <v>34823</v>
      </c>
      <c r="B913">
        <v>5699.14</v>
      </c>
      <c r="C913">
        <v>5739.41</v>
      </c>
      <c r="D913">
        <v>5768.8779999999997</v>
      </c>
      <c r="E913">
        <v>5806.7129999999997</v>
      </c>
      <c r="F913">
        <v>5997.3629999999994</v>
      </c>
      <c r="G913">
        <v>6300.5453999999991</v>
      </c>
      <c r="H913">
        <v>320.14</v>
      </c>
      <c r="I913">
        <v>306.08999999999997</v>
      </c>
      <c r="J913">
        <v>282.80399999999997</v>
      </c>
      <c r="K913">
        <v>349.24799999999999</v>
      </c>
      <c r="L913">
        <v>357.91899999999998</v>
      </c>
      <c r="M913">
        <v>378.13499999999999</v>
      </c>
      <c r="N913" s="8">
        <f t="shared" si="42"/>
        <v>0.90454708889170155</v>
      </c>
      <c r="O913" s="8">
        <f t="shared" si="43"/>
        <v>0.8466288494849723</v>
      </c>
      <c r="P913" s="8">
        <f t="shared" si="44"/>
        <v>-6.6481960436136037E-2</v>
      </c>
    </row>
    <row r="914" spans="1:16">
      <c r="A914" s="12">
        <v>34824</v>
      </c>
      <c r="B914">
        <v>5574.99</v>
      </c>
      <c r="C914">
        <v>5637.0650000000005</v>
      </c>
      <c r="D914">
        <v>5723.12</v>
      </c>
      <c r="E914">
        <v>5767.8259999999991</v>
      </c>
      <c r="F914">
        <v>5952.9955</v>
      </c>
      <c r="G914">
        <v>6281.708599999999</v>
      </c>
      <c r="H914">
        <v>440.75</v>
      </c>
      <c r="I914">
        <v>380.44499999999999</v>
      </c>
      <c r="J914">
        <v>324.76400000000001</v>
      </c>
      <c r="K914">
        <v>358.81900000000002</v>
      </c>
      <c r="L914">
        <v>362.81099999999998</v>
      </c>
      <c r="M914">
        <v>379.73140000000006</v>
      </c>
      <c r="N914" s="8">
        <f t="shared" si="42"/>
        <v>0.88749580010763329</v>
      </c>
      <c r="O914" s="8">
        <f t="shared" si="43"/>
        <v>1.1606888447992447</v>
      </c>
      <c r="P914" s="8">
        <f t="shared" si="44"/>
        <v>-1.6622451340719907E-2</v>
      </c>
    </row>
    <row r="915" spans="1:16">
      <c r="A915" s="12">
        <v>34825</v>
      </c>
      <c r="B915">
        <v>5642.16</v>
      </c>
      <c r="C915">
        <v>5608.5749999999998</v>
      </c>
      <c r="D915">
        <v>5693.5560000000005</v>
      </c>
      <c r="E915">
        <v>5752.128999999999</v>
      </c>
      <c r="F915">
        <v>5914.2244999999994</v>
      </c>
      <c r="G915">
        <v>6263.9369999999981</v>
      </c>
      <c r="H915">
        <v>282.89999999999998</v>
      </c>
      <c r="I915">
        <v>361.82499999999999</v>
      </c>
      <c r="J915">
        <v>337.31400000000002</v>
      </c>
      <c r="K915">
        <v>337.87</v>
      </c>
      <c r="L915">
        <v>360.34249999999997</v>
      </c>
      <c r="M915">
        <v>379.65180000000015</v>
      </c>
      <c r="N915" s="8">
        <f t="shared" si="42"/>
        <v>0.90073702848544002</v>
      </c>
      <c r="O915" s="8">
        <f t="shared" si="43"/>
        <v>0.74515648286140057</v>
      </c>
      <c r="P915" s="8">
        <f t="shared" si="44"/>
        <v>-2.9063337445233664E-2</v>
      </c>
    </row>
    <row r="916" spans="1:16">
      <c r="A916" s="12">
        <v>34827</v>
      </c>
      <c r="B916">
        <v>5674.53</v>
      </c>
      <c r="C916">
        <v>5658.3449999999993</v>
      </c>
      <c r="D916">
        <v>5674.1</v>
      </c>
      <c r="E916">
        <v>5746.0589999999993</v>
      </c>
      <c r="F916">
        <v>5880.1234999999997</v>
      </c>
      <c r="G916">
        <v>6247.9287999999997</v>
      </c>
      <c r="H916">
        <v>303.11</v>
      </c>
      <c r="I916">
        <v>293.005</v>
      </c>
      <c r="J916">
        <v>327.78800000000001</v>
      </c>
      <c r="K916">
        <v>320.04300000000001</v>
      </c>
      <c r="L916">
        <v>354.38449999999995</v>
      </c>
      <c r="M916">
        <v>380.36780000000016</v>
      </c>
      <c r="N916" s="8">
        <f t="shared" si="42"/>
        <v>0.90822577875727395</v>
      </c>
      <c r="O916" s="8">
        <f t="shared" si="43"/>
        <v>0.79688659239819959</v>
      </c>
      <c r="P916" s="8">
        <f t="shared" si="44"/>
        <v>-1.3356172229241887E-2</v>
      </c>
    </row>
    <row r="917" spans="1:16">
      <c r="A917" s="12">
        <v>34828</v>
      </c>
      <c r="B917">
        <v>5775.15</v>
      </c>
      <c r="C917">
        <v>5724.84</v>
      </c>
      <c r="D917">
        <v>5673.1940000000004</v>
      </c>
      <c r="E917">
        <v>5733.7209999999995</v>
      </c>
      <c r="F917">
        <v>5856.4934999999996</v>
      </c>
      <c r="G917">
        <v>6233.8165999999992</v>
      </c>
      <c r="H917">
        <v>448.05</v>
      </c>
      <c r="I917">
        <v>375.58</v>
      </c>
      <c r="J917">
        <v>358.99</v>
      </c>
      <c r="K917">
        <v>323.58999999999997</v>
      </c>
      <c r="L917">
        <v>353.76749999999998</v>
      </c>
      <c r="M917">
        <v>383.26220000000006</v>
      </c>
      <c r="N917" s="8">
        <f t="shared" si="42"/>
        <v>0.92642282738956427</v>
      </c>
      <c r="O917" s="8">
        <f t="shared" si="43"/>
        <v>1.1690430206787936</v>
      </c>
      <c r="P917" s="8">
        <f t="shared" si="44"/>
        <v>-3.1753287793390511E-2</v>
      </c>
    </row>
    <row r="918" spans="1:16">
      <c r="A918" s="12">
        <v>34829</v>
      </c>
      <c r="B918">
        <v>5765.42</v>
      </c>
      <c r="C918">
        <v>5770.2849999999999</v>
      </c>
      <c r="D918">
        <v>5686.45</v>
      </c>
      <c r="E918">
        <v>5727.6639999999989</v>
      </c>
      <c r="F918">
        <v>5839.1609999999991</v>
      </c>
      <c r="G918">
        <v>6220.6035999999986</v>
      </c>
      <c r="H918">
        <v>416.54</v>
      </c>
      <c r="I918">
        <v>432.29500000000002</v>
      </c>
      <c r="J918">
        <v>378.27</v>
      </c>
      <c r="K918">
        <v>330.53700000000003</v>
      </c>
      <c r="L918">
        <v>353.61599999999993</v>
      </c>
      <c r="M918">
        <v>384.98220000000009</v>
      </c>
      <c r="N918" s="8">
        <f t="shared" si="42"/>
        <v>0.92682645780547745</v>
      </c>
      <c r="O918" s="8">
        <f t="shared" si="43"/>
        <v>1.081972101567293</v>
      </c>
      <c r="P918" s="8">
        <f t="shared" si="44"/>
        <v>-3.392467504535665E-2</v>
      </c>
    </row>
    <row r="919" spans="1:16">
      <c r="A919" s="12">
        <v>34830</v>
      </c>
      <c r="B919">
        <v>5776.18</v>
      </c>
      <c r="C919">
        <v>5770.8</v>
      </c>
      <c r="D919">
        <v>5726.6879999999992</v>
      </c>
      <c r="E919">
        <v>5724.9039999999995</v>
      </c>
      <c r="F919">
        <v>5822.6419999999998</v>
      </c>
      <c r="G919">
        <v>6208.36</v>
      </c>
      <c r="H919">
        <v>378.97</v>
      </c>
      <c r="I919">
        <v>397.755</v>
      </c>
      <c r="J919">
        <v>365.91399999999999</v>
      </c>
      <c r="K919">
        <v>345.33900000000006</v>
      </c>
      <c r="L919">
        <v>352.56399999999996</v>
      </c>
      <c r="M919">
        <v>386.93520000000007</v>
      </c>
      <c r="N919" s="8">
        <f t="shared" si="42"/>
        <v>0.93038741310104445</v>
      </c>
      <c r="O919" s="8">
        <f t="shared" si="43"/>
        <v>0.9794146410044885</v>
      </c>
      <c r="P919" s="8">
        <f t="shared" si="44"/>
        <v>-3.13892572599885E-2</v>
      </c>
    </row>
    <row r="920" spans="1:16">
      <c r="A920" s="12">
        <v>34831</v>
      </c>
      <c r="B920">
        <v>5740.02</v>
      </c>
      <c r="C920">
        <v>5758.1</v>
      </c>
      <c r="D920">
        <v>5746.26</v>
      </c>
      <c r="E920">
        <v>5719.9080000000004</v>
      </c>
      <c r="F920">
        <v>5804.1629999999996</v>
      </c>
      <c r="G920">
        <v>6194.09</v>
      </c>
      <c r="H920">
        <v>299.41000000000003</v>
      </c>
      <c r="I920">
        <v>339.19</v>
      </c>
      <c r="J920">
        <v>369.21600000000001</v>
      </c>
      <c r="K920">
        <v>353.26499999999999</v>
      </c>
      <c r="L920">
        <v>354.76149999999996</v>
      </c>
      <c r="M920">
        <v>387.07440000000003</v>
      </c>
      <c r="N920" s="8">
        <f t="shared" si="42"/>
        <v>0.92669302512556329</v>
      </c>
      <c r="O920" s="8">
        <f t="shared" si="43"/>
        <v>0.77352054282070837</v>
      </c>
      <c r="P920" s="8">
        <f t="shared" si="44"/>
        <v>-2.0092264486883466E-2</v>
      </c>
    </row>
    <row r="921" spans="1:16">
      <c r="A921" s="12">
        <v>34832</v>
      </c>
      <c r="B921">
        <v>5844.29</v>
      </c>
      <c r="C921">
        <v>5792.1550000000007</v>
      </c>
      <c r="D921">
        <v>5780.2120000000004</v>
      </c>
      <c r="E921">
        <v>5727.155999999999</v>
      </c>
      <c r="F921">
        <v>5789.5505000000003</v>
      </c>
      <c r="G921">
        <v>6181.3561999999984</v>
      </c>
      <c r="H921">
        <v>379.86</v>
      </c>
      <c r="I921">
        <v>339.63499999999999</v>
      </c>
      <c r="J921">
        <v>384.56599999999997</v>
      </c>
      <c r="K921">
        <v>356.17700000000002</v>
      </c>
      <c r="L921">
        <v>361.99099999999999</v>
      </c>
      <c r="M921">
        <v>388.14400000000001</v>
      </c>
      <c r="N921" s="8">
        <f t="shared" si="42"/>
        <v>0.94547051017703876</v>
      </c>
      <c r="O921" s="8">
        <f t="shared" si="43"/>
        <v>0.97865740549899005</v>
      </c>
      <c r="P921" s="8">
        <f t="shared" si="44"/>
        <v>-4.2997524079058359E-2</v>
      </c>
    </row>
    <row r="922" spans="1:16">
      <c r="A922" s="12">
        <v>34834</v>
      </c>
      <c r="B922">
        <v>5828.21</v>
      </c>
      <c r="C922">
        <v>5836.25</v>
      </c>
      <c r="D922">
        <v>5790.8240000000005</v>
      </c>
      <c r="E922">
        <v>5732.009</v>
      </c>
      <c r="F922">
        <v>5783.8004999999994</v>
      </c>
      <c r="G922">
        <v>6167.8568000000005</v>
      </c>
      <c r="H922">
        <v>344.88</v>
      </c>
      <c r="I922">
        <v>362.37</v>
      </c>
      <c r="J922">
        <v>363.93200000000007</v>
      </c>
      <c r="K922">
        <v>361.46100000000001</v>
      </c>
      <c r="L922">
        <v>354.71499999999997</v>
      </c>
      <c r="M922">
        <v>388.0868000000001</v>
      </c>
      <c r="N922" s="8">
        <f t="shared" si="42"/>
        <v>0.94493276821861361</v>
      </c>
      <c r="O922" s="8">
        <f t="shared" si="43"/>
        <v>0.88866717445684806</v>
      </c>
      <c r="P922" s="8">
        <f t="shared" si="44"/>
        <v>-4.7786541665451349E-2</v>
      </c>
    </row>
    <row r="923" spans="1:16">
      <c r="A923" s="12">
        <v>34835</v>
      </c>
      <c r="B923">
        <v>5799.88</v>
      </c>
      <c r="C923">
        <v>5814.0450000000001</v>
      </c>
      <c r="D923">
        <v>5797.7160000000003</v>
      </c>
      <c r="E923">
        <v>5742.0829999999996</v>
      </c>
      <c r="F923">
        <v>5774.3980000000001</v>
      </c>
      <c r="G923">
        <v>6154.2482000000009</v>
      </c>
      <c r="H923">
        <v>274.14</v>
      </c>
      <c r="I923">
        <v>309.51</v>
      </c>
      <c r="J923">
        <v>335.45200000000006</v>
      </c>
      <c r="K923">
        <v>356.86099999999999</v>
      </c>
      <c r="L923">
        <v>353.05450000000002</v>
      </c>
      <c r="M923">
        <v>387.18600000000004</v>
      </c>
      <c r="N923" s="8">
        <f t="shared" si="42"/>
        <v>0.94241892941529382</v>
      </c>
      <c r="O923" s="8">
        <f t="shared" si="43"/>
        <v>0.70803179867040633</v>
      </c>
      <c r="P923" s="8">
        <f t="shared" si="44"/>
        <v>-5.067346220956305E-2</v>
      </c>
    </row>
    <row r="924" spans="1:16">
      <c r="A924" s="12">
        <v>34836</v>
      </c>
      <c r="B924">
        <v>5771.46</v>
      </c>
      <c r="C924">
        <v>5785.67</v>
      </c>
      <c r="D924">
        <v>5796.7719999999999</v>
      </c>
      <c r="E924">
        <v>5761.73</v>
      </c>
      <c r="F924">
        <v>5764.7780000000002</v>
      </c>
      <c r="G924">
        <v>6138.5735999999997</v>
      </c>
      <c r="H924">
        <v>315.25</v>
      </c>
      <c r="I924">
        <v>294.69499999999999</v>
      </c>
      <c r="J924">
        <v>322.70799999999997</v>
      </c>
      <c r="K924">
        <v>344.31100000000004</v>
      </c>
      <c r="L924">
        <v>351.565</v>
      </c>
      <c r="M924">
        <v>383.15640000000002</v>
      </c>
      <c r="N924" s="8">
        <f t="shared" si="42"/>
        <v>0.94019561808300223</v>
      </c>
      <c r="O924" s="8">
        <f t="shared" si="43"/>
        <v>0.8227710668541619</v>
      </c>
      <c r="P924" s="8">
        <f t="shared" si="44"/>
        <v>-5.926749903837164E-2</v>
      </c>
    </row>
    <row r="925" spans="1:16">
      <c r="A925" s="12">
        <v>34837</v>
      </c>
      <c r="B925">
        <v>5758.53</v>
      </c>
      <c r="C925">
        <v>5764.9949999999999</v>
      </c>
      <c r="D925">
        <v>5800.4740000000002</v>
      </c>
      <c r="E925">
        <v>5773.3669999999993</v>
      </c>
      <c r="F925">
        <v>5762.7479999999996</v>
      </c>
      <c r="G925">
        <v>6122.4510000000009</v>
      </c>
      <c r="H925">
        <v>238.27</v>
      </c>
      <c r="I925">
        <v>276.76</v>
      </c>
      <c r="J925">
        <v>310.48</v>
      </c>
      <c r="K925">
        <v>339.84800000000001</v>
      </c>
      <c r="L925">
        <v>338.85900000000004</v>
      </c>
      <c r="M925">
        <v>378.79079999999999</v>
      </c>
      <c r="N925" s="8">
        <f t="shared" si="42"/>
        <v>0.94055958961533526</v>
      </c>
      <c r="O925" s="8">
        <f t="shared" si="43"/>
        <v>0.62902794893645786</v>
      </c>
      <c r="P925" s="8">
        <f t="shared" si="44"/>
        <v>-5.9318958136885654E-2</v>
      </c>
    </row>
    <row r="926" spans="1:16">
      <c r="A926" s="12">
        <v>34838</v>
      </c>
      <c r="B926">
        <v>5757.65</v>
      </c>
      <c r="C926">
        <v>5758.09</v>
      </c>
      <c r="D926">
        <v>5783.1459999999988</v>
      </c>
      <c r="E926">
        <v>5781.6790000000001</v>
      </c>
      <c r="F926">
        <v>5763.8690000000006</v>
      </c>
      <c r="G926">
        <v>6105.7188000000024</v>
      </c>
      <c r="H926">
        <v>269.98</v>
      </c>
      <c r="I926">
        <v>254.125</v>
      </c>
      <c r="J926">
        <v>288.50400000000002</v>
      </c>
      <c r="K926">
        <v>336.53500000000003</v>
      </c>
      <c r="L926">
        <v>328.28900000000004</v>
      </c>
      <c r="M926">
        <v>374.73180000000002</v>
      </c>
      <c r="N926" s="8">
        <f t="shared" si="42"/>
        <v>0.94299298552694522</v>
      </c>
      <c r="O926" s="8">
        <f t="shared" si="43"/>
        <v>0.72046194104690342</v>
      </c>
      <c r="P926" s="8">
        <f t="shared" si="44"/>
        <v>-9.8974407961581495E-2</v>
      </c>
    </row>
    <row r="927" spans="1:16">
      <c r="A927" s="12">
        <v>34839</v>
      </c>
      <c r="B927">
        <v>5730.94</v>
      </c>
      <c r="C927">
        <v>5744.2950000000001</v>
      </c>
      <c r="D927">
        <v>5763.6919999999991</v>
      </c>
      <c r="E927">
        <v>5777.2579999999998</v>
      </c>
      <c r="F927">
        <v>5755.4895000000006</v>
      </c>
      <c r="G927">
        <v>6088.5784000000021</v>
      </c>
      <c r="H927">
        <v>240.47</v>
      </c>
      <c r="I927">
        <v>255.22499999999999</v>
      </c>
      <c r="J927">
        <v>267.62199999999996</v>
      </c>
      <c r="K927">
        <v>315.77699999999999</v>
      </c>
      <c r="L927">
        <v>319.68350000000004</v>
      </c>
      <c r="M927">
        <v>373.33640000000008</v>
      </c>
      <c r="N927" s="8">
        <f t="shared" si="42"/>
        <v>0.94126077115143947</v>
      </c>
      <c r="O927" s="8">
        <f t="shared" si="43"/>
        <v>0.6441107805185885</v>
      </c>
      <c r="P927" s="8">
        <f t="shared" si="44"/>
        <v>-0.11921604483732152</v>
      </c>
    </row>
    <row r="928" spans="1:16">
      <c r="A928" s="12">
        <v>34841</v>
      </c>
      <c r="B928">
        <v>5705.5</v>
      </c>
      <c r="C928">
        <v>5718.22</v>
      </c>
      <c r="D928">
        <v>5744.8159999999998</v>
      </c>
      <c r="E928">
        <v>5771.2660000000005</v>
      </c>
      <c r="F928">
        <v>5749.4650000000001</v>
      </c>
      <c r="G928">
        <v>6071.8568000000014</v>
      </c>
      <c r="H928">
        <v>216.68</v>
      </c>
      <c r="I928">
        <v>228.57499999999999</v>
      </c>
      <c r="J928">
        <v>256.13</v>
      </c>
      <c r="K928">
        <v>295.791</v>
      </c>
      <c r="L928">
        <v>313.1640000000001</v>
      </c>
      <c r="M928">
        <v>371.11880000000002</v>
      </c>
      <c r="N928" s="8">
        <f t="shared" si="42"/>
        <v>0.93966313566551807</v>
      </c>
      <c r="O928" s="8">
        <f t="shared" si="43"/>
        <v>0.58385616681235231</v>
      </c>
      <c r="P928" s="8">
        <f t="shared" si="44"/>
        <v>-0.11336429760757168</v>
      </c>
    </row>
    <row r="929" spans="1:16">
      <c r="A929" s="12">
        <v>34842</v>
      </c>
      <c r="B929">
        <v>5705.03</v>
      </c>
      <c r="C929">
        <v>5705.2649999999994</v>
      </c>
      <c r="D929">
        <v>5731.53</v>
      </c>
      <c r="E929">
        <v>5764.1509999999998</v>
      </c>
      <c r="F929">
        <v>5744.5275000000001</v>
      </c>
      <c r="G929">
        <v>6055.46</v>
      </c>
      <c r="H929">
        <v>235.99</v>
      </c>
      <c r="I929">
        <v>226.33500000000001</v>
      </c>
      <c r="J929">
        <v>240.27800000000002</v>
      </c>
      <c r="K929">
        <v>281.49299999999994</v>
      </c>
      <c r="L929">
        <v>313.41600000000005</v>
      </c>
      <c r="M929">
        <v>369.65</v>
      </c>
      <c r="N929" s="8">
        <f t="shared" si="42"/>
        <v>0.94212991250871114</v>
      </c>
      <c r="O929" s="8">
        <f t="shared" si="43"/>
        <v>0.63841471662383342</v>
      </c>
      <c r="P929" s="8">
        <f t="shared" si="44"/>
        <v>-0.10308797675034136</v>
      </c>
    </row>
    <row r="930" spans="1:16">
      <c r="A930" s="12">
        <v>34843</v>
      </c>
      <c r="B930">
        <v>5645.71</v>
      </c>
      <c r="C930">
        <v>5675.37</v>
      </c>
      <c r="D930">
        <v>5708.9659999999994</v>
      </c>
      <c r="E930">
        <v>5754.72</v>
      </c>
      <c r="F930">
        <v>5737.3140000000003</v>
      </c>
      <c r="G930">
        <v>6038.7940000000017</v>
      </c>
      <c r="H930">
        <v>288.44</v>
      </c>
      <c r="I930">
        <v>262.21499999999997</v>
      </c>
      <c r="J930">
        <v>250.31200000000004</v>
      </c>
      <c r="K930">
        <v>280.39599999999996</v>
      </c>
      <c r="L930">
        <v>316.83050000000003</v>
      </c>
      <c r="M930">
        <v>366.49480000000005</v>
      </c>
      <c r="N930" s="8">
        <f t="shared" si="42"/>
        <v>0.93490687047778054</v>
      </c>
      <c r="O930" s="8">
        <f t="shared" si="43"/>
        <v>0.78702344480740227</v>
      </c>
      <c r="P930" s="8">
        <f t="shared" si="44"/>
        <v>-9.0566111259699919E-2</v>
      </c>
    </row>
    <row r="931" spans="1:16">
      <c r="A931" s="12">
        <v>34844</v>
      </c>
      <c r="B931">
        <v>5618.99</v>
      </c>
      <c r="C931">
        <v>5632.35</v>
      </c>
      <c r="D931">
        <v>5681.2339999999995</v>
      </c>
      <c r="E931">
        <v>5732.19</v>
      </c>
      <c r="F931">
        <v>5729.6730000000007</v>
      </c>
      <c r="G931">
        <v>6022.3368000000019</v>
      </c>
      <c r="H931">
        <v>327.52</v>
      </c>
      <c r="I931">
        <v>307.98</v>
      </c>
      <c r="J931">
        <v>261.82</v>
      </c>
      <c r="K931">
        <v>275.16199999999998</v>
      </c>
      <c r="L931">
        <v>315.66950000000008</v>
      </c>
      <c r="M931">
        <v>368.38660000000004</v>
      </c>
      <c r="N931" s="8">
        <f t="shared" si="42"/>
        <v>0.93302486835342691</v>
      </c>
      <c r="O931" s="8">
        <f t="shared" si="43"/>
        <v>0.88906599751456739</v>
      </c>
      <c r="P931" s="8">
        <f t="shared" si="44"/>
        <v>-0.11110359690976492</v>
      </c>
    </row>
    <row r="932" spans="1:16">
      <c r="A932" s="12">
        <v>34845</v>
      </c>
      <c r="B932">
        <v>5561.15</v>
      </c>
      <c r="C932">
        <v>5590.07</v>
      </c>
      <c r="D932">
        <v>5647.2759999999998</v>
      </c>
      <c r="E932">
        <v>5705.4839999999986</v>
      </c>
      <c r="F932">
        <v>5718.7464999999993</v>
      </c>
      <c r="G932">
        <v>6004.8910000000005</v>
      </c>
      <c r="H932">
        <v>335.76</v>
      </c>
      <c r="I932">
        <v>331.64</v>
      </c>
      <c r="J932">
        <v>280.87800000000004</v>
      </c>
      <c r="K932">
        <v>274.25</v>
      </c>
      <c r="L932">
        <v>317.85550000000001</v>
      </c>
      <c r="M932">
        <v>369.58719999999994</v>
      </c>
      <c r="N932" s="8">
        <f t="shared" si="42"/>
        <v>0.92610340470792873</v>
      </c>
      <c r="O932" s="8">
        <f t="shared" si="43"/>
        <v>0.90847302071067404</v>
      </c>
      <c r="P932" s="8">
        <f t="shared" si="44"/>
        <v>-0.10061767799825563</v>
      </c>
    </row>
    <row r="933" spans="1:16">
      <c r="A933" s="12">
        <v>34846</v>
      </c>
      <c r="B933">
        <v>5524.07</v>
      </c>
      <c r="C933">
        <v>5542.61</v>
      </c>
      <c r="D933">
        <v>5610.99</v>
      </c>
      <c r="E933">
        <v>5677.9030000000002</v>
      </c>
      <c r="F933">
        <v>5709.9929999999995</v>
      </c>
      <c r="G933">
        <v>5987.3446000000004</v>
      </c>
      <c r="H933">
        <v>223.92</v>
      </c>
      <c r="I933">
        <v>279.83999999999997</v>
      </c>
      <c r="J933">
        <v>282.32600000000002</v>
      </c>
      <c r="K933">
        <v>269.22800000000007</v>
      </c>
      <c r="L933">
        <v>313.04450000000008</v>
      </c>
      <c r="M933">
        <v>367.25919999999996</v>
      </c>
      <c r="N933" s="8">
        <f t="shared" si="42"/>
        <v>0.92262436339475085</v>
      </c>
      <c r="O933" s="8">
        <f t="shared" si="43"/>
        <v>0.60970562480123036</v>
      </c>
      <c r="P933" s="8">
        <f t="shared" si="44"/>
        <v>-4.4306100393369387E-2</v>
      </c>
    </row>
    <row r="934" spans="1:16">
      <c r="A934" s="12">
        <v>34848</v>
      </c>
      <c r="B934">
        <v>5597.44</v>
      </c>
      <c r="C934">
        <v>5560.7549999999992</v>
      </c>
      <c r="D934">
        <v>5589.4719999999998</v>
      </c>
      <c r="E934">
        <v>5660.5010000000002</v>
      </c>
      <c r="F934">
        <v>5711.1154999999999</v>
      </c>
      <c r="G934">
        <v>5969.8878000000013</v>
      </c>
      <c r="H934">
        <v>336.18</v>
      </c>
      <c r="I934">
        <v>280.05</v>
      </c>
      <c r="J934">
        <v>302.36400000000003</v>
      </c>
      <c r="K934">
        <v>271.32100000000003</v>
      </c>
      <c r="L934">
        <v>307.81599999999997</v>
      </c>
      <c r="M934">
        <v>364.80259999999987</v>
      </c>
      <c r="N934" s="8">
        <f t="shared" si="42"/>
        <v>0.93761226132256592</v>
      </c>
      <c r="O934" s="8">
        <f t="shared" si="43"/>
        <v>0.92153948464183133</v>
      </c>
      <c r="P934" s="8">
        <f t="shared" si="44"/>
        <v>-5.3654885090326995E-2</v>
      </c>
    </row>
    <row r="935" spans="1:16">
      <c r="A935" s="12">
        <v>34849</v>
      </c>
      <c r="B935">
        <v>5647.07</v>
      </c>
      <c r="C935">
        <v>5622.2549999999992</v>
      </c>
      <c r="D935">
        <v>5589.7439999999997</v>
      </c>
      <c r="E935">
        <v>5649.3550000000005</v>
      </c>
      <c r="F935">
        <v>5711.3609999999999</v>
      </c>
      <c r="G935">
        <v>5953.5340000000006</v>
      </c>
      <c r="H935">
        <v>352.94</v>
      </c>
      <c r="I935">
        <v>344.56</v>
      </c>
      <c r="J935">
        <v>315.26400000000001</v>
      </c>
      <c r="K935">
        <v>282.78800000000001</v>
      </c>
      <c r="L935">
        <v>311.31799999999998</v>
      </c>
      <c r="M935">
        <v>361.41339999999991</v>
      </c>
      <c r="N935" s="8">
        <f t="shared" si="42"/>
        <v>0.94852401951513154</v>
      </c>
      <c r="O935" s="8">
        <f t="shared" si="43"/>
        <v>0.9765548261353898</v>
      </c>
      <c r="P935" s="8">
        <f t="shared" si="44"/>
        <v>-7.5906620601479999E-2</v>
      </c>
    </row>
    <row r="936" spans="1:16">
      <c r="A936" s="12">
        <v>34850</v>
      </c>
      <c r="B936">
        <v>5674.55</v>
      </c>
      <c r="C936">
        <v>5660.81</v>
      </c>
      <c r="D936">
        <v>5600.8559999999998</v>
      </c>
      <c r="E936">
        <v>5641.0450000000001</v>
      </c>
      <c r="F936">
        <v>5711.3620000000019</v>
      </c>
      <c r="G936">
        <v>5936.7357999999995</v>
      </c>
      <c r="H936">
        <v>337.35</v>
      </c>
      <c r="I936">
        <v>345.14499999999998</v>
      </c>
      <c r="J936">
        <v>317.23</v>
      </c>
      <c r="K936">
        <v>289.52499999999998</v>
      </c>
      <c r="L936">
        <v>313.02999999999997</v>
      </c>
      <c r="M936">
        <v>356.20559999999989</v>
      </c>
      <c r="N936" s="8">
        <f t="shared" si="42"/>
        <v>0.95583670743778104</v>
      </c>
      <c r="O936" s="8">
        <f t="shared" si="43"/>
        <v>0.94706540267755512</v>
      </c>
      <c r="P936" s="8">
        <f t="shared" si="44"/>
        <v>-8.707827052365387E-2</v>
      </c>
    </row>
    <row r="937" spans="1:16">
      <c r="A937" s="12">
        <v>34851</v>
      </c>
      <c r="B937">
        <v>5714.33</v>
      </c>
      <c r="C937">
        <v>5694.44</v>
      </c>
      <c r="D937">
        <v>5631.4920000000002</v>
      </c>
      <c r="E937">
        <v>5639.384</v>
      </c>
      <c r="F937">
        <v>5708.3210000000008</v>
      </c>
      <c r="G937">
        <v>5920.5424000000012</v>
      </c>
      <c r="H937">
        <v>286.37</v>
      </c>
      <c r="I937">
        <v>311.86</v>
      </c>
      <c r="J937">
        <v>307.35199999999998</v>
      </c>
      <c r="K937">
        <v>294.11500000000001</v>
      </c>
      <c r="L937">
        <v>304.94600000000003</v>
      </c>
      <c r="M937">
        <v>350.88679999999994</v>
      </c>
      <c r="N937" s="8">
        <f t="shared" si="42"/>
        <v>0.96517001550398474</v>
      </c>
      <c r="O937" s="8">
        <f t="shared" si="43"/>
        <v>0.81613215430161534</v>
      </c>
      <c r="P937" s="8">
        <f t="shared" si="44"/>
        <v>-9.007180194353491E-2</v>
      </c>
    </row>
    <row r="938" spans="1:16">
      <c r="A938" s="12">
        <v>34855</v>
      </c>
      <c r="B938">
        <v>5671.18</v>
      </c>
      <c r="C938">
        <v>5692.7550000000001</v>
      </c>
      <c r="D938">
        <v>5660.9139999999998</v>
      </c>
      <c r="E938">
        <v>5635.9520000000002</v>
      </c>
      <c r="F938">
        <v>5703.6090000000013</v>
      </c>
      <c r="G938">
        <v>5902.4951999999994</v>
      </c>
      <c r="H938">
        <v>239.53</v>
      </c>
      <c r="I938">
        <v>262.95</v>
      </c>
      <c r="J938">
        <v>310.47400000000005</v>
      </c>
      <c r="K938">
        <v>296.39999999999998</v>
      </c>
      <c r="L938">
        <v>296.09550000000002</v>
      </c>
      <c r="M938">
        <v>347.46159999999986</v>
      </c>
      <c r="N938" s="8">
        <f t="shared" si="42"/>
        <v>0.96081060769011739</v>
      </c>
      <c r="O938" s="8">
        <f t="shared" si="43"/>
        <v>0.68937114201972272</v>
      </c>
      <c r="P938" s="8">
        <f t="shared" si="44"/>
        <v>-0.11080410073388612</v>
      </c>
    </row>
    <row r="939" spans="1:16">
      <c r="A939" s="12">
        <v>34856</v>
      </c>
      <c r="B939">
        <v>5678.31</v>
      </c>
      <c r="C939">
        <v>5674.7450000000008</v>
      </c>
      <c r="D939">
        <v>5677.0879999999997</v>
      </c>
      <c r="E939">
        <v>5633.28</v>
      </c>
      <c r="F939">
        <v>5698.7155000000002</v>
      </c>
      <c r="G939">
        <v>5884.5471999999982</v>
      </c>
      <c r="H939">
        <v>255.3</v>
      </c>
      <c r="I939">
        <v>247.41499999999999</v>
      </c>
      <c r="J939">
        <v>294.298</v>
      </c>
      <c r="K939">
        <v>298.33100000000002</v>
      </c>
      <c r="L939">
        <v>289.91199999999998</v>
      </c>
      <c r="M939">
        <v>340.851</v>
      </c>
      <c r="N939" s="8">
        <f t="shared" si="42"/>
        <v>0.96495274946558374</v>
      </c>
      <c r="O939" s="8">
        <f t="shared" si="43"/>
        <v>0.74900763090030542</v>
      </c>
      <c r="P939" s="8">
        <f t="shared" si="44"/>
        <v>-0.11044835523245486</v>
      </c>
    </row>
    <row r="940" spans="1:16">
      <c r="A940" s="12">
        <v>34857</v>
      </c>
      <c r="B940">
        <v>5681.58</v>
      </c>
      <c r="C940">
        <v>5679.9449999999997</v>
      </c>
      <c r="D940">
        <v>5683.99</v>
      </c>
      <c r="E940">
        <v>5636.8670000000002</v>
      </c>
      <c r="F940">
        <v>5695.7935000000007</v>
      </c>
      <c r="G940">
        <v>5867.8022000000001</v>
      </c>
      <c r="H940">
        <v>381.43</v>
      </c>
      <c r="I940">
        <v>318.36500000000001</v>
      </c>
      <c r="J940">
        <v>299.99599999999998</v>
      </c>
      <c r="K940">
        <v>307.63</v>
      </c>
      <c r="L940">
        <v>294.01300000000003</v>
      </c>
      <c r="M940">
        <v>337.37300000000005</v>
      </c>
      <c r="N940" s="8">
        <f t="shared" si="42"/>
        <v>0.96826372231838354</v>
      </c>
      <c r="O940" s="8">
        <f t="shared" si="43"/>
        <v>1.1305883991902137</v>
      </c>
      <c r="P940" s="8">
        <f t="shared" si="44"/>
        <v>-0.10730993843261903</v>
      </c>
    </row>
    <row r="941" spans="1:16">
      <c r="A941" s="12">
        <v>34858</v>
      </c>
      <c r="B941">
        <v>5641.02</v>
      </c>
      <c r="C941">
        <v>5661.3</v>
      </c>
      <c r="D941">
        <v>5677.2840000000006</v>
      </c>
      <c r="E941">
        <v>5639.07</v>
      </c>
      <c r="F941">
        <v>5685.63</v>
      </c>
      <c r="G941">
        <v>5849.5727999999999</v>
      </c>
      <c r="H941">
        <v>245.23</v>
      </c>
      <c r="I941">
        <v>313.33</v>
      </c>
      <c r="J941">
        <v>281.572</v>
      </c>
      <c r="K941">
        <v>299.40100000000001</v>
      </c>
      <c r="L941">
        <v>287.28149999999999</v>
      </c>
      <c r="M941">
        <v>333.31580000000002</v>
      </c>
      <c r="N941" s="8">
        <f t="shared" si="42"/>
        <v>0.96434734515997489</v>
      </c>
      <c r="O941" s="8">
        <f t="shared" si="43"/>
        <v>0.73572869932958462</v>
      </c>
      <c r="P941" s="8">
        <f t="shared" si="44"/>
        <v>-0.14486032667850862</v>
      </c>
    </row>
    <row r="942" spans="1:16">
      <c r="A942" s="12">
        <v>34859</v>
      </c>
      <c r="B942">
        <v>5609.79</v>
      </c>
      <c r="C942">
        <v>5625.4050000000007</v>
      </c>
      <c r="D942">
        <v>5656.3760000000002</v>
      </c>
      <c r="E942">
        <v>5643.9340000000002</v>
      </c>
      <c r="F942">
        <v>5674.7089999999989</v>
      </c>
      <c r="G942">
        <v>5831.1889999999994</v>
      </c>
      <c r="H942">
        <v>210.3</v>
      </c>
      <c r="I942">
        <v>227.76499999999999</v>
      </c>
      <c r="J942">
        <v>266.358</v>
      </c>
      <c r="K942">
        <v>286.85500000000002</v>
      </c>
      <c r="L942">
        <v>280.55250000000001</v>
      </c>
      <c r="M942">
        <v>328.81360000000001</v>
      </c>
      <c r="N942" s="8">
        <f t="shared" si="42"/>
        <v>0.96203192865125797</v>
      </c>
      <c r="O942" s="8">
        <f t="shared" si="43"/>
        <v>0.63957208582613378</v>
      </c>
      <c r="P942" s="8">
        <f t="shared" si="44"/>
        <v>-0.12312047331540045</v>
      </c>
    </row>
    <row r="943" spans="1:16">
      <c r="A943" s="12">
        <v>34860</v>
      </c>
      <c r="B943">
        <v>5641.19</v>
      </c>
      <c r="C943">
        <v>5625.49</v>
      </c>
      <c r="D943">
        <v>5650.3779999999997</v>
      </c>
      <c r="E943">
        <v>5655.6459999999997</v>
      </c>
      <c r="F943">
        <v>5666.7745000000004</v>
      </c>
      <c r="G943">
        <v>5814.0715999999993</v>
      </c>
      <c r="H943">
        <v>155.85</v>
      </c>
      <c r="I943">
        <v>183.07499999999999</v>
      </c>
      <c r="J943">
        <v>249.62199999999999</v>
      </c>
      <c r="K943">
        <v>280.048</v>
      </c>
      <c r="L943">
        <v>274.63800000000003</v>
      </c>
      <c r="M943">
        <v>324.39499999999998</v>
      </c>
      <c r="N943" s="8">
        <f t="shared" si="42"/>
        <v>0.97026496887310443</v>
      </c>
      <c r="O943" s="8">
        <f t="shared" si="43"/>
        <v>0.48043280568442792</v>
      </c>
      <c r="P943" s="8">
        <f t="shared" si="44"/>
        <v>-0.12835944189080664</v>
      </c>
    </row>
    <row r="944" spans="1:16">
      <c r="A944" s="12">
        <v>34862</v>
      </c>
      <c r="B944">
        <v>5620.94</v>
      </c>
      <c r="C944">
        <v>5631.0649999999996</v>
      </c>
      <c r="D944">
        <v>5638.9039999999995</v>
      </c>
      <c r="E944">
        <v>5657.9960000000001</v>
      </c>
      <c r="F944">
        <v>5659.2485000000006</v>
      </c>
      <c r="G944">
        <v>5797.2435999999989</v>
      </c>
      <c r="H944">
        <v>177.79</v>
      </c>
      <c r="I944">
        <v>166.82</v>
      </c>
      <c r="J944">
        <v>234.12</v>
      </c>
      <c r="K944">
        <v>264.209</v>
      </c>
      <c r="L944">
        <v>267.76499999999999</v>
      </c>
      <c r="M944">
        <v>321.0926</v>
      </c>
      <c r="N944" s="8">
        <f t="shared" si="42"/>
        <v>0.96958837472346349</v>
      </c>
      <c r="O944" s="8">
        <f t="shared" si="43"/>
        <v>0.55370319963773684</v>
      </c>
      <c r="P944" s="8">
        <f t="shared" si="44"/>
        <v>-0.15861581870647967</v>
      </c>
    </row>
    <row r="945" spans="1:16">
      <c r="A945" s="12">
        <v>34863</v>
      </c>
      <c r="B945">
        <v>5513.7</v>
      </c>
      <c r="C945">
        <v>5567.32</v>
      </c>
      <c r="D945">
        <v>5605.3279999999995</v>
      </c>
      <c r="E945">
        <v>5644.6590000000006</v>
      </c>
      <c r="F945">
        <v>5647.0070000000005</v>
      </c>
      <c r="G945">
        <v>5779.1659999999983</v>
      </c>
      <c r="H945">
        <v>278.45</v>
      </c>
      <c r="I945">
        <v>228.12</v>
      </c>
      <c r="J945">
        <v>213.52399999999997</v>
      </c>
      <c r="K945">
        <v>256.76</v>
      </c>
      <c r="L945">
        <v>269.774</v>
      </c>
      <c r="M945">
        <v>320.01620000000003</v>
      </c>
      <c r="N945" s="8">
        <f t="shared" si="42"/>
        <v>0.95406499830598424</v>
      </c>
      <c r="O945" s="8">
        <f t="shared" si="43"/>
        <v>0.87011220056984606</v>
      </c>
      <c r="P945" s="8">
        <f t="shared" si="44"/>
        <v>-0.1349094074759235</v>
      </c>
    </row>
    <row r="946" spans="1:16">
      <c r="A946" s="12">
        <v>34864</v>
      </c>
      <c r="B946">
        <v>5413.74</v>
      </c>
      <c r="C946">
        <v>5463.72</v>
      </c>
      <c r="D946">
        <v>5559.8720000000003</v>
      </c>
      <c r="E946">
        <v>5618.5779999999995</v>
      </c>
      <c r="F946">
        <v>5629.8115000000007</v>
      </c>
      <c r="G946">
        <v>5760.3097999999991</v>
      </c>
      <c r="H946">
        <v>349.7</v>
      </c>
      <c r="I946">
        <v>314.07499999999999</v>
      </c>
      <c r="J946">
        <v>234.41799999999998</v>
      </c>
      <c r="K946">
        <v>257.995</v>
      </c>
      <c r="L946">
        <v>273.76</v>
      </c>
      <c r="M946">
        <v>318.56480000000005</v>
      </c>
      <c r="N946" s="8">
        <f t="shared" si="42"/>
        <v>0.93983486790936155</v>
      </c>
      <c r="O946" s="8">
        <f t="shared" si="43"/>
        <v>1.097735845266018</v>
      </c>
      <c r="P946" s="8">
        <f t="shared" si="44"/>
        <v>-0.15919678447801325</v>
      </c>
    </row>
    <row r="947" spans="1:16">
      <c r="A947" s="12">
        <v>34865</v>
      </c>
      <c r="B947">
        <v>5360.09</v>
      </c>
      <c r="C947">
        <v>5386.915</v>
      </c>
      <c r="D947">
        <v>5509.9319999999998</v>
      </c>
      <c r="E947">
        <v>5583.1539999999995</v>
      </c>
      <c r="F947">
        <v>5611.2690000000002</v>
      </c>
      <c r="G947">
        <v>5742.556599999999</v>
      </c>
      <c r="H947">
        <v>367.71</v>
      </c>
      <c r="I947">
        <v>358.70499999999998</v>
      </c>
      <c r="J947">
        <v>265.89999999999998</v>
      </c>
      <c r="K947">
        <v>266.12900000000002</v>
      </c>
      <c r="L947">
        <v>280.12200000000001</v>
      </c>
      <c r="M947">
        <v>316.71120000000002</v>
      </c>
      <c r="N947" s="8">
        <f t="shared" si="42"/>
        <v>0.93339785279608756</v>
      </c>
      <c r="O947" s="8">
        <f t="shared" si="43"/>
        <v>1.1610261967369639</v>
      </c>
      <c r="P947" s="8">
        <f t="shared" si="44"/>
        <v>-0.13278135255191614</v>
      </c>
    </row>
    <row r="948" spans="1:16">
      <c r="A948" s="12">
        <v>34866</v>
      </c>
      <c r="B948">
        <v>5443.43</v>
      </c>
      <c r="C948">
        <v>5401.76</v>
      </c>
      <c r="D948">
        <v>5470.38</v>
      </c>
      <c r="E948">
        <v>5560.3789999999999</v>
      </c>
      <c r="F948">
        <v>5598.1655000000001</v>
      </c>
      <c r="G948">
        <v>5729.1837999999989</v>
      </c>
      <c r="H948">
        <v>333.52</v>
      </c>
      <c r="I948">
        <v>350.61500000000001</v>
      </c>
      <c r="J948">
        <v>301.43400000000003</v>
      </c>
      <c r="K948">
        <v>275.52799999999996</v>
      </c>
      <c r="L948">
        <v>285.96400000000006</v>
      </c>
      <c r="M948">
        <v>314.99020000000002</v>
      </c>
      <c r="N948" s="8">
        <f t="shared" si="42"/>
        <v>0.95012312224997941</v>
      </c>
      <c r="O948" s="8">
        <f t="shared" si="43"/>
        <v>1.0588265920654039</v>
      </c>
      <c r="P948" s="8">
        <f t="shared" si="44"/>
        <v>-0.17269625952754061</v>
      </c>
    </row>
    <row r="949" spans="1:16">
      <c r="A949" s="12">
        <v>34867</v>
      </c>
      <c r="B949">
        <v>5341.2</v>
      </c>
      <c r="C949">
        <v>5392.3150000000005</v>
      </c>
      <c r="D949">
        <v>5414.4319999999998</v>
      </c>
      <c r="E949">
        <v>5526.6679999999988</v>
      </c>
      <c r="F949">
        <v>5579.9740000000002</v>
      </c>
      <c r="G949">
        <v>5713.8765999999996</v>
      </c>
      <c r="H949">
        <v>282.51</v>
      </c>
      <c r="I949">
        <v>308.01499999999999</v>
      </c>
      <c r="J949">
        <v>322.37799999999999</v>
      </c>
      <c r="K949">
        <v>278.24899999999997</v>
      </c>
      <c r="L949">
        <v>288.29000000000002</v>
      </c>
      <c r="M949">
        <v>312.64020000000005</v>
      </c>
      <c r="N949" s="8">
        <f t="shared" si="42"/>
        <v>0.93477692535397072</v>
      </c>
      <c r="O949" s="8">
        <f t="shared" si="43"/>
        <v>0.90362659696353809</v>
      </c>
      <c r="P949" s="8">
        <f t="shared" si="44"/>
        <v>-0.140378566614244</v>
      </c>
    </row>
    <row r="950" spans="1:16">
      <c r="A950" s="12">
        <v>34869</v>
      </c>
      <c r="B950">
        <v>5249.88</v>
      </c>
      <c r="C950">
        <v>5295.54</v>
      </c>
      <c r="D950">
        <v>5361.6679999999997</v>
      </c>
      <c r="E950">
        <v>5483.4979999999996</v>
      </c>
      <c r="F950">
        <v>5560.1825000000008</v>
      </c>
      <c r="G950">
        <v>5696.6821999999993</v>
      </c>
      <c r="H950">
        <v>256.14999999999998</v>
      </c>
      <c r="I950">
        <v>269.33</v>
      </c>
      <c r="J950">
        <v>317.91799999999995</v>
      </c>
      <c r="K950">
        <v>265.72100000000006</v>
      </c>
      <c r="L950">
        <v>286.6755</v>
      </c>
      <c r="M950">
        <v>312.65400000000011</v>
      </c>
      <c r="N950" s="8">
        <f t="shared" si="42"/>
        <v>0.921567996192591</v>
      </c>
      <c r="O950" s="8">
        <f t="shared" si="43"/>
        <v>0.81927626065874704</v>
      </c>
      <c r="P950" s="8">
        <f t="shared" si="44"/>
        <v>-8.714294421967736E-2</v>
      </c>
    </row>
    <row r="951" spans="1:16">
      <c r="A951" s="12">
        <v>34870</v>
      </c>
      <c r="B951">
        <v>5317.04</v>
      </c>
      <c r="C951">
        <v>5283.46</v>
      </c>
      <c r="D951">
        <v>5342.3280000000004</v>
      </c>
      <c r="E951">
        <v>5451.1</v>
      </c>
      <c r="F951">
        <v>5545.0849999999991</v>
      </c>
      <c r="G951">
        <v>5680.2921999999999</v>
      </c>
      <c r="H951">
        <v>275.3</v>
      </c>
      <c r="I951">
        <v>265.72500000000002</v>
      </c>
      <c r="J951">
        <v>303.03799999999995</v>
      </c>
      <c r="K951">
        <v>268.72800000000001</v>
      </c>
      <c r="L951">
        <v>284.06450000000001</v>
      </c>
      <c r="M951">
        <v>313.45460000000008</v>
      </c>
      <c r="N951" s="8">
        <f t="shared" si="42"/>
        <v>0.93605043768699081</v>
      </c>
      <c r="O951" s="8">
        <f t="shared" si="43"/>
        <v>0.87827710934853065</v>
      </c>
      <c r="P951" s="8">
        <f t="shared" si="44"/>
        <v>-9.239351217970905E-2</v>
      </c>
    </row>
    <row r="952" spans="1:16">
      <c r="A952" s="12">
        <v>34871</v>
      </c>
      <c r="B952">
        <v>5238.79</v>
      </c>
      <c r="C952">
        <v>5277.915</v>
      </c>
      <c r="D952">
        <v>5318.0680000000011</v>
      </c>
      <c r="E952">
        <v>5414</v>
      </c>
      <c r="F952">
        <v>5528.9669999999987</v>
      </c>
      <c r="G952">
        <v>5666.2037999999993</v>
      </c>
      <c r="H952">
        <v>272.58</v>
      </c>
      <c r="I952">
        <v>273.94</v>
      </c>
      <c r="J952">
        <v>284.012</v>
      </c>
      <c r="K952">
        <v>274.95600000000002</v>
      </c>
      <c r="L952">
        <v>280.90549999999996</v>
      </c>
      <c r="M952">
        <v>309.09820000000008</v>
      </c>
      <c r="N952" s="8">
        <f t="shared" si="42"/>
        <v>0.92456787382056405</v>
      </c>
      <c r="O952" s="8">
        <f t="shared" si="43"/>
        <v>0.88185566916921521</v>
      </c>
      <c r="P952" s="8">
        <f t="shared" si="44"/>
        <v>-7.7966476991824407E-2</v>
      </c>
    </row>
    <row r="953" spans="1:16">
      <c r="A953" s="12">
        <v>34872</v>
      </c>
      <c r="B953">
        <v>5361.21</v>
      </c>
      <c r="C953">
        <v>5300</v>
      </c>
      <c r="D953">
        <v>5301.6239999999998</v>
      </c>
      <c r="E953">
        <v>5386.0019999999995</v>
      </c>
      <c r="F953">
        <v>5520.8240000000005</v>
      </c>
      <c r="G953">
        <v>5653.6693999999979</v>
      </c>
      <c r="H953">
        <v>365.63</v>
      </c>
      <c r="I953">
        <v>319.10500000000002</v>
      </c>
      <c r="J953">
        <v>290.43400000000003</v>
      </c>
      <c r="K953">
        <v>295.93400000000003</v>
      </c>
      <c r="L953">
        <v>287.99099999999999</v>
      </c>
      <c r="M953">
        <v>310.26380000000006</v>
      </c>
      <c r="N953" s="8">
        <f t="shared" si="42"/>
        <v>0.9482708698885014</v>
      </c>
      <c r="O953" s="8">
        <f t="shared" si="43"/>
        <v>1.1784487909965646</v>
      </c>
      <c r="P953" s="8">
        <f t="shared" si="44"/>
        <v>-0.11534709515202718</v>
      </c>
    </row>
    <row r="954" spans="1:16">
      <c r="A954" s="12">
        <v>34873</v>
      </c>
      <c r="B954">
        <v>5490.79</v>
      </c>
      <c r="C954">
        <v>5426</v>
      </c>
      <c r="D954">
        <v>5331.5419999999995</v>
      </c>
      <c r="E954">
        <v>5372.9870000000001</v>
      </c>
      <c r="F954">
        <v>5515.4914999999983</v>
      </c>
      <c r="G954">
        <v>5644.2079999999978</v>
      </c>
      <c r="H954">
        <v>472.58</v>
      </c>
      <c r="I954">
        <v>419.10500000000002</v>
      </c>
      <c r="J954">
        <v>328.44799999999998</v>
      </c>
      <c r="K954">
        <v>325.41300000000001</v>
      </c>
      <c r="L954">
        <v>294.81099999999998</v>
      </c>
      <c r="M954">
        <v>312.8146000000001</v>
      </c>
      <c r="N954" s="8">
        <f t="shared" si="42"/>
        <v>0.97281850704297257</v>
      </c>
      <c r="O954" s="8">
        <f t="shared" si="43"/>
        <v>1.5107351127472946</v>
      </c>
      <c r="P954" s="8">
        <f t="shared" si="44"/>
        <v>-0.13065697285818614</v>
      </c>
    </row>
    <row r="955" spans="1:16">
      <c r="A955" s="12">
        <v>34874</v>
      </c>
      <c r="B955">
        <v>5629.44</v>
      </c>
      <c r="C955">
        <v>5560.1149999999998</v>
      </c>
      <c r="D955">
        <v>5407.4539999999997</v>
      </c>
      <c r="E955">
        <v>5384.5609999999997</v>
      </c>
      <c r="F955">
        <v>5514.61</v>
      </c>
      <c r="G955">
        <v>5640.8141999999989</v>
      </c>
      <c r="H955">
        <v>426.94</v>
      </c>
      <c r="I955">
        <v>449.76</v>
      </c>
      <c r="J955">
        <v>362.60599999999999</v>
      </c>
      <c r="K955">
        <v>340.262</v>
      </c>
      <c r="L955">
        <v>298.51099999999997</v>
      </c>
      <c r="M955">
        <v>311.50560000000007</v>
      </c>
      <c r="N955" s="8">
        <f t="shared" si="42"/>
        <v>0.99798358896486972</v>
      </c>
      <c r="O955" s="8">
        <f t="shared" si="43"/>
        <v>1.3705692610341513</v>
      </c>
      <c r="P955" s="8">
        <f t="shared" si="44"/>
        <v>-0.14605893303774437</v>
      </c>
    </row>
    <row r="956" spans="1:16">
      <c r="A956" s="12">
        <v>34876</v>
      </c>
      <c r="B956">
        <v>5646.83</v>
      </c>
      <c r="C956">
        <v>5638.1350000000002</v>
      </c>
      <c r="D956">
        <v>5473.4119999999994</v>
      </c>
      <c r="E956">
        <v>5407.87</v>
      </c>
      <c r="F956">
        <v>5513.2239999999993</v>
      </c>
      <c r="G956">
        <v>5639.0461999999998</v>
      </c>
      <c r="H956">
        <v>575.28</v>
      </c>
      <c r="I956">
        <v>501.11</v>
      </c>
      <c r="J956">
        <v>422.60200000000003</v>
      </c>
      <c r="K956">
        <v>362.82</v>
      </c>
      <c r="L956">
        <v>310.40750000000003</v>
      </c>
      <c r="M956">
        <v>313.38360000000006</v>
      </c>
      <c r="N956" s="8">
        <f t="shared" si="42"/>
        <v>1.0013803398170422</v>
      </c>
      <c r="O956" s="8">
        <f t="shared" si="43"/>
        <v>1.8357055059677656</v>
      </c>
      <c r="P956" s="8">
        <f t="shared" si="44"/>
        <v>-0.15822328633941521</v>
      </c>
    </row>
    <row r="957" spans="1:16">
      <c r="A957" s="12">
        <v>34877</v>
      </c>
      <c r="B957">
        <v>5593.01</v>
      </c>
      <c r="C957">
        <v>5619.92</v>
      </c>
      <c r="D957">
        <v>5544.2559999999994</v>
      </c>
      <c r="E957">
        <v>5431.1620000000012</v>
      </c>
      <c r="F957">
        <v>5507.1579999999994</v>
      </c>
      <c r="G957">
        <v>5632.9357999999993</v>
      </c>
      <c r="H957">
        <v>431.51</v>
      </c>
      <c r="I957">
        <v>503.39499999999998</v>
      </c>
      <c r="J957">
        <v>454.38800000000003</v>
      </c>
      <c r="K957">
        <v>369.2</v>
      </c>
      <c r="L957">
        <v>317.66449999999998</v>
      </c>
      <c r="M957">
        <v>313.76220000000006</v>
      </c>
      <c r="N957" s="8">
        <f t="shared" si="42"/>
        <v>0.99291207970096174</v>
      </c>
      <c r="O957" s="8">
        <f t="shared" si="43"/>
        <v>1.3752772003765905</v>
      </c>
      <c r="P957" s="8">
        <f t="shared" si="44"/>
        <v>-0.16782018984410896</v>
      </c>
    </row>
    <row r="958" spans="1:16">
      <c r="A958" s="12">
        <v>34878</v>
      </c>
      <c r="B958">
        <v>5495.88</v>
      </c>
      <c r="C958">
        <v>5544.4449999999997</v>
      </c>
      <c r="D958">
        <v>5571.19</v>
      </c>
      <c r="E958">
        <v>5436.4070000000002</v>
      </c>
      <c r="F958">
        <v>5498.3929999999991</v>
      </c>
      <c r="G958">
        <v>5626.3335999999999</v>
      </c>
      <c r="H958">
        <v>385.65</v>
      </c>
      <c r="I958">
        <v>408.58</v>
      </c>
      <c r="J958">
        <v>458.392</v>
      </c>
      <c r="K958">
        <v>374.41300000000007</v>
      </c>
      <c r="L958">
        <v>324.97049999999996</v>
      </c>
      <c r="M958">
        <v>314.5338000000001</v>
      </c>
      <c r="N958" s="8">
        <f t="shared" si="42"/>
        <v>0.97681374598903981</v>
      </c>
      <c r="O958" s="8">
        <f t="shared" si="43"/>
        <v>1.2261003427930475</v>
      </c>
      <c r="P958" s="8">
        <f t="shared" si="44"/>
        <v>-0.15016157558025292</v>
      </c>
    </row>
    <row r="959" spans="1:16">
      <c r="A959" s="12">
        <v>34879</v>
      </c>
      <c r="B959">
        <v>5444.63</v>
      </c>
      <c r="C959">
        <v>5470.2550000000001</v>
      </c>
      <c r="D959">
        <v>5561.9580000000005</v>
      </c>
      <c r="E959">
        <v>5446.75</v>
      </c>
      <c r="F959">
        <v>5486.7089999999989</v>
      </c>
      <c r="G959">
        <v>5619.1506000000008</v>
      </c>
      <c r="H959">
        <v>442.98</v>
      </c>
      <c r="I959">
        <v>414.315</v>
      </c>
      <c r="J959">
        <v>452.47200000000004</v>
      </c>
      <c r="K959">
        <v>390.46</v>
      </c>
      <c r="L959">
        <v>334.35450000000003</v>
      </c>
      <c r="M959">
        <v>318.77440000000001</v>
      </c>
      <c r="N959" s="8">
        <f t="shared" si="42"/>
        <v>0.96894181835952209</v>
      </c>
      <c r="O959" s="8">
        <f t="shared" si="43"/>
        <v>1.3896348012889366</v>
      </c>
      <c r="P959" s="8">
        <f t="shared" si="44"/>
        <v>-0.14586666127909528</v>
      </c>
    </row>
    <row r="960" spans="1:16">
      <c r="A960" s="12">
        <v>34880</v>
      </c>
      <c r="B960">
        <v>5444.97</v>
      </c>
      <c r="C960">
        <v>5444.8</v>
      </c>
      <c r="D960">
        <v>5525.0640000000003</v>
      </c>
      <c r="E960">
        <v>5466.259</v>
      </c>
      <c r="F960">
        <v>5474.8785000000007</v>
      </c>
      <c r="G960">
        <v>5612.250399999999</v>
      </c>
      <c r="H960">
        <v>311.64</v>
      </c>
      <c r="I960">
        <v>377.31</v>
      </c>
      <c r="J960">
        <v>429.41199999999998</v>
      </c>
      <c r="K960">
        <v>396.00899999999996</v>
      </c>
      <c r="L960">
        <v>330.86500000000001</v>
      </c>
      <c r="M960">
        <v>320.60419999999999</v>
      </c>
      <c r="N960" s="8">
        <f t="shared" si="42"/>
        <v>0.97019370340282773</v>
      </c>
      <c r="O960" s="8">
        <f t="shared" si="43"/>
        <v>0.97203966760260785</v>
      </c>
      <c r="P960" s="8">
        <f t="shared" si="44"/>
        <v>-0.13120549791826214</v>
      </c>
    </row>
    <row r="961" spans="1:16">
      <c r="A961" s="12">
        <v>34883</v>
      </c>
      <c r="B961">
        <v>5312.94</v>
      </c>
      <c r="C961">
        <v>5378.9549999999999</v>
      </c>
      <c r="D961">
        <v>5458.2860000000001</v>
      </c>
      <c r="E961">
        <v>5465.8490000000002</v>
      </c>
      <c r="F961">
        <v>5458.4745000000003</v>
      </c>
      <c r="G961">
        <v>5603.0729999999994</v>
      </c>
      <c r="H961">
        <v>283.69</v>
      </c>
      <c r="I961">
        <v>297.66500000000002</v>
      </c>
      <c r="J961">
        <v>371.09399999999994</v>
      </c>
      <c r="K961">
        <v>396.84800000000007</v>
      </c>
      <c r="L961">
        <v>332.78800000000001</v>
      </c>
      <c r="M961">
        <v>319.26320000000004</v>
      </c>
      <c r="N961" s="8">
        <f t="shared" si="42"/>
        <v>0.94821895056516314</v>
      </c>
      <c r="O961" s="8">
        <f t="shared" si="43"/>
        <v>0.88857719900069898</v>
      </c>
      <c r="P961" s="8">
        <f t="shared" si="44"/>
        <v>-0.10249315821371971</v>
      </c>
    </row>
    <row r="962" spans="1:16">
      <c r="A962" s="12">
        <v>34884</v>
      </c>
      <c r="B962">
        <v>5320.25</v>
      </c>
      <c r="C962">
        <v>5316.5949999999993</v>
      </c>
      <c r="D962">
        <v>5403.7339999999995</v>
      </c>
      <c r="E962">
        <v>5473.9949999999999</v>
      </c>
      <c r="F962">
        <v>5443.9974999999995</v>
      </c>
      <c r="G962">
        <v>5593.884399999999</v>
      </c>
      <c r="H962">
        <v>266.05</v>
      </c>
      <c r="I962">
        <v>274.87</v>
      </c>
      <c r="J962">
        <v>338.00200000000001</v>
      </c>
      <c r="K962">
        <v>396.19499999999999</v>
      </c>
      <c r="L962">
        <v>335.57549999999998</v>
      </c>
      <c r="M962">
        <v>318.74340000000001</v>
      </c>
      <c r="N962" s="8">
        <f t="shared" si="42"/>
        <v>0.95108329374843725</v>
      </c>
      <c r="O962" s="8">
        <f t="shared" si="43"/>
        <v>0.83468394953432767</v>
      </c>
      <c r="P962" s="8">
        <f t="shared" si="44"/>
        <v>-9.1681781871152751E-2</v>
      </c>
    </row>
    <row r="963" spans="1:16">
      <c r="A963" s="12">
        <v>34885</v>
      </c>
      <c r="B963">
        <v>5482.32</v>
      </c>
      <c r="C963">
        <v>5401.2849999999999</v>
      </c>
      <c r="D963">
        <v>5401.0219999999999</v>
      </c>
      <c r="E963">
        <v>5486.1060000000007</v>
      </c>
      <c r="F963">
        <v>5436.054000000001</v>
      </c>
      <c r="G963">
        <v>5589.5479999999989</v>
      </c>
      <c r="H963">
        <v>371.25</v>
      </c>
      <c r="I963">
        <v>318.64999999999998</v>
      </c>
      <c r="J963">
        <v>335.12199999999996</v>
      </c>
      <c r="K963">
        <v>396.75700000000001</v>
      </c>
      <c r="L963">
        <v>346.34550000000002</v>
      </c>
      <c r="M963">
        <v>319.76560000000001</v>
      </c>
      <c r="N963" s="8">
        <f t="shared" ref="N963:N1026" si="45">B963/G963</f>
        <v>0.98081633792213629</v>
      </c>
      <c r="O963" s="8">
        <f t="shared" ref="O963:O1026" si="46">H963/M963</f>
        <v>1.1610066873985194</v>
      </c>
      <c r="P963" s="8">
        <f t="shared" ref="P963:P1026" si="47">(B1012-B963)/B963</f>
        <v>-0.12264698156984624</v>
      </c>
    </row>
    <row r="964" spans="1:16">
      <c r="A964" s="12">
        <v>34886</v>
      </c>
      <c r="B964">
        <v>5478.18</v>
      </c>
      <c r="C964">
        <v>5480.25</v>
      </c>
      <c r="D964">
        <v>5407.732</v>
      </c>
      <c r="E964">
        <v>5484.8450000000003</v>
      </c>
      <c r="F964">
        <v>5428.9160000000002</v>
      </c>
      <c r="G964">
        <v>5587.6118000000006</v>
      </c>
      <c r="H964">
        <v>407.03</v>
      </c>
      <c r="I964">
        <v>389.14</v>
      </c>
      <c r="J964">
        <v>327.93199999999996</v>
      </c>
      <c r="K964">
        <v>390.20200000000006</v>
      </c>
      <c r="L964">
        <v>357.8075</v>
      </c>
      <c r="M964">
        <v>319.09120000000001</v>
      </c>
      <c r="N964" s="8">
        <f t="shared" si="45"/>
        <v>0.98041528224992291</v>
      </c>
      <c r="O964" s="8">
        <f t="shared" si="46"/>
        <v>1.2755914296602349</v>
      </c>
      <c r="P964" s="8">
        <f t="shared" si="47"/>
        <v>-0.12648178774702554</v>
      </c>
    </row>
    <row r="965" spans="1:16">
      <c r="A965" s="12">
        <v>34887</v>
      </c>
      <c r="B965">
        <v>5598.74</v>
      </c>
      <c r="C965">
        <v>5538.46</v>
      </c>
      <c r="D965">
        <v>5438.4859999999999</v>
      </c>
      <c r="E965">
        <v>5481.7749999999996</v>
      </c>
      <c r="F965">
        <v>5433.1679999999997</v>
      </c>
      <c r="G965">
        <v>5586.7434000000012</v>
      </c>
      <c r="H965">
        <v>475.82</v>
      </c>
      <c r="I965">
        <v>441.42500000000001</v>
      </c>
      <c r="J965">
        <v>360.76799999999997</v>
      </c>
      <c r="K965">
        <v>395.09</v>
      </c>
      <c r="L965">
        <v>367.67599999999993</v>
      </c>
      <c r="M965">
        <v>322.94959999999998</v>
      </c>
      <c r="N965" s="8">
        <f t="shared" si="45"/>
        <v>1.0021473332746942</v>
      </c>
      <c r="O965" s="8">
        <f t="shared" si="46"/>
        <v>1.4733568333882439</v>
      </c>
      <c r="P965" s="8">
        <f t="shared" si="47"/>
        <v>-0.13178500876983035</v>
      </c>
    </row>
    <row r="966" spans="1:16">
      <c r="A966" s="12">
        <v>34888</v>
      </c>
      <c r="B966">
        <v>5591.77</v>
      </c>
      <c r="C966">
        <v>5595.2550000000001</v>
      </c>
      <c r="D966">
        <v>5494.2519999999995</v>
      </c>
      <c r="E966">
        <v>5476.2690000000002</v>
      </c>
      <c r="F966">
        <v>5442.0695000000005</v>
      </c>
      <c r="G966">
        <v>5585.0882000000011</v>
      </c>
      <c r="H966">
        <v>445.88</v>
      </c>
      <c r="I966">
        <v>460.85</v>
      </c>
      <c r="J966">
        <v>393.20599999999996</v>
      </c>
      <c r="K966">
        <v>382.15</v>
      </c>
      <c r="L966">
        <v>372.48500000000001</v>
      </c>
      <c r="M966">
        <v>325.80500000000001</v>
      </c>
      <c r="N966" s="8">
        <f t="shared" si="45"/>
        <v>1.0011963642758586</v>
      </c>
      <c r="O966" s="8">
        <f t="shared" si="46"/>
        <v>1.3685486717515079</v>
      </c>
      <c r="P966" s="8">
        <f t="shared" si="47"/>
        <v>-0.11709172587570661</v>
      </c>
    </row>
    <row r="967" spans="1:16">
      <c r="A967" s="12">
        <v>34890</v>
      </c>
      <c r="B967">
        <v>5569.83</v>
      </c>
      <c r="C967">
        <v>5580.8</v>
      </c>
      <c r="D967">
        <v>5544.1679999999997</v>
      </c>
      <c r="E967">
        <v>5473.9509999999991</v>
      </c>
      <c r="F967">
        <v>5452.5565000000006</v>
      </c>
      <c r="G967">
        <v>5580.9818000000014</v>
      </c>
      <c r="H967">
        <v>308.94</v>
      </c>
      <c r="I967">
        <v>377.41</v>
      </c>
      <c r="J967">
        <v>401.78399999999999</v>
      </c>
      <c r="K967">
        <v>369.89300000000003</v>
      </c>
      <c r="L967">
        <v>369.54649999999998</v>
      </c>
      <c r="M967">
        <v>323.02279999999996</v>
      </c>
      <c r="N967" s="8">
        <f t="shared" si="45"/>
        <v>0.99800182111326696</v>
      </c>
      <c r="O967" s="8">
        <f t="shared" si="46"/>
        <v>0.95640307742982855</v>
      </c>
      <c r="P967" s="8">
        <f t="shared" si="47"/>
        <v>-0.108541912410253</v>
      </c>
    </row>
    <row r="968" spans="1:16">
      <c r="A968" s="12">
        <v>34891</v>
      </c>
      <c r="B968">
        <v>5594.87</v>
      </c>
      <c r="C968">
        <v>5582.35</v>
      </c>
      <c r="D968">
        <v>5566.6780000000008</v>
      </c>
      <c r="E968">
        <v>5483.85</v>
      </c>
      <c r="F968">
        <v>5460.1284999999998</v>
      </c>
      <c r="G968">
        <v>5577.5708000000022</v>
      </c>
      <c r="H968">
        <v>287.99</v>
      </c>
      <c r="I968">
        <v>298.46499999999997</v>
      </c>
      <c r="J968">
        <v>385.13200000000001</v>
      </c>
      <c r="K968">
        <v>360.12700000000007</v>
      </c>
      <c r="L968">
        <v>367.27</v>
      </c>
      <c r="M968">
        <v>320.45179999999999</v>
      </c>
      <c r="N968" s="8">
        <f t="shared" si="45"/>
        <v>1.0031015652907531</v>
      </c>
      <c r="O968" s="8">
        <f t="shared" si="46"/>
        <v>0.89869989808139639</v>
      </c>
      <c r="P968" s="8">
        <f t="shared" si="47"/>
        <v>-8.6338020365084478E-2</v>
      </c>
    </row>
    <row r="969" spans="1:16">
      <c r="A969" s="12">
        <v>34892</v>
      </c>
      <c r="B969">
        <v>5624.69</v>
      </c>
      <c r="C969">
        <v>5609.78</v>
      </c>
      <c r="D969">
        <v>5595.98</v>
      </c>
      <c r="E969">
        <v>5501.8560000000007</v>
      </c>
      <c r="F969">
        <v>5474.3030000000008</v>
      </c>
      <c r="G969">
        <v>5574.5410000000002</v>
      </c>
      <c r="H969">
        <v>442.66</v>
      </c>
      <c r="I969">
        <v>365.32499999999999</v>
      </c>
      <c r="J969">
        <v>392.25800000000004</v>
      </c>
      <c r="K969">
        <v>360.09500000000003</v>
      </c>
      <c r="L969">
        <v>375.27749999999997</v>
      </c>
      <c r="M969">
        <v>321.72559999999993</v>
      </c>
      <c r="N969" s="8">
        <f t="shared" si="45"/>
        <v>1.0089960769864281</v>
      </c>
      <c r="O969" s="8">
        <f t="shared" si="46"/>
        <v>1.3758929970136045</v>
      </c>
      <c r="P969" s="8">
        <f t="shared" si="47"/>
        <v>-8.7338146635636812E-2</v>
      </c>
    </row>
    <row r="970" spans="1:16">
      <c r="A970" s="12">
        <v>34893</v>
      </c>
      <c r="B970">
        <v>5593</v>
      </c>
      <c r="C970">
        <v>5608.8449999999993</v>
      </c>
      <c r="D970">
        <v>5594.8320000000003</v>
      </c>
      <c r="E970">
        <v>5516.6590000000006</v>
      </c>
      <c r="F970">
        <v>5491.4590000000007</v>
      </c>
      <c r="G970">
        <v>5571.6006000000007</v>
      </c>
      <c r="H970">
        <v>299.99</v>
      </c>
      <c r="I970">
        <v>371.32499999999999</v>
      </c>
      <c r="J970">
        <v>357.09199999999998</v>
      </c>
      <c r="K970">
        <v>358.93</v>
      </c>
      <c r="L970">
        <v>377.46949999999993</v>
      </c>
      <c r="M970">
        <v>321.73719999999992</v>
      </c>
      <c r="N970" s="8">
        <f t="shared" si="45"/>
        <v>1.0038407993566516</v>
      </c>
      <c r="O970" s="8">
        <f t="shared" si="46"/>
        <v>0.93240694579302641</v>
      </c>
      <c r="P970" s="8">
        <f t="shared" si="47"/>
        <v>-7.3393527623815444E-2</v>
      </c>
    </row>
    <row r="971" spans="1:16">
      <c r="A971" s="12">
        <v>34894</v>
      </c>
      <c r="B971">
        <v>5549.7</v>
      </c>
      <c r="C971">
        <v>5571.35</v>
      </c>
      <c r="D971">
        <v>5586.4179999999997</v>
      </c>
      <c r="E971">
        <v>5540.335</v>
      </c>
      <c r="F971">
        <v>5503.0919999999996</v>
      </c>
      <c r="G971">
        <v>5565.7088000000003</v>
      </c>
      <c r="H971">
        <v>355.9</v>
      </c>
      <c r="I971">
        <v>327.94499999999999</v>
      </c>
      <c r="J971">
        <v>339.096</v>
      </c>
      <c r="K971">
        <v>366.15099999999995</v>
      </c>
      <c r="L971">
        <v>381.49949999999995</v>
      </c>
      <c r="M971">
        <v>321.25799999999998</v>
      </c>
      <c r="N971" s="8">
        <f t="shared" si="45"/>
        <v>0.99712367272969793</v>
      </c>
      <c r="O971" s="8">
        <f t="shared" si="46"/>
        <v>1.1078323341364262</v>
      </c>
      <c r="P971" s="8">
        <f t="shared" si="47"/>
        <v>-8.7550678415049488E-2</v>
      </c>
    </row>
    <row r="972" spans="1:16">
      <c r="A972" s="12">
        <v>34895</v>
      </c>
      <c r="B972">
        <v>5505.98</v>
      </c>
      <c r="C972">
        <v>5527.84</v>
      </c>
      <c r="D972">
        <v>5573.6479999999992</v>
      </c>
      <c r="E972">
        <v>5558.9080000000004</v>
      </c>
      <c r="F972">
        <v>5516.4515000000001</v>
      </c>
      <c r="G972">
        <v>5559.2641999999996</v>
      </c>
      <c r="H972">
        <v>269.54000000000002</v>
      </c>
      <c r="I972">
        <v>312.72000000000003</v>
      </c>
      <c r="J972">
        <v>331.21600000000001</v>
      </c>
      <c r="K972">
        <v>366.5</v>
      </c>
      <c r="L972">
        <v>381.34750000000003</v>
      </c>
      <c r="M972">
        <v>319.75119999999998</v>
      </c>
      <c r="N972" s="8">
        <f t="shared" si="45"/>
        <v>0.99041524236246947</v>
      </c>
      <c r="O972" s="8">
        <f t="shared" si="46"/>
        <v>0.84296790754811879</v>
      </c>
      <c r="P972" s="8">
        <f t="shared" si="47"/>
        <v>-7.9591643994347885E-2</v>
      </c>
    </row>
    <row r="973" spans="1:16">
      <c r="A973" s="12">
        <v>34897</v>
      </c>
      <c r="B973">
        <v>5429.4</v>
      </c>
      <c r="C973">
        <v>5467.69</v>
      </c>
      <c r="D973">
        <v>5540.5539999999992</v>
      </c>
      <c r="E973">
        <v>5553.616</v>
      </c>
      <c r="F973">
        <v>5519.8609999999999</v>
      </c>
      <c r="G973">
        <v>5551.8546000000006</v>
      </c>
      <c r="H973">
        <v>287.7</v>
      </c>
      <c r="I973">
        <v>278.62</v>
      </c>
      <c r="J973">
        <v>331.15800000000002</v>
      </c>
      <c r="K973">
        <v>358.14499999999998</v>
      </c>
      <c r="L973">
        <v>377.45099999999991</v>
      </c>
      <c r="M973">
        <v>320.0224</v>
      </c>
      <c r="N973" s="8">
        <f t="shared" si="45"/>
        <v>0.97794347856300112</v>
      </c>
      <c r="O973" s="8">
        <f t="shared" si="46"/>
        <v>0.89899957003009789</v>
      </c>
      <c r="P973" s="8">
        <f t="shared" si="47"/>
        <v>-8.1484141894131931E-2</v>
      </c>
    </row>
    <row r="974" spans="1:16">
      <c r="A974" s="12">
        <v>34898</v>
      </c>
      <c r="B974">
        <v>5416.94</v>
      </c>
      <c r="C974">
        <v>5423.17</v>
      </c>
      <c r="D974">
        <v>5499.0039999999999</v>
      </c>
      <c r="E974">
        <v>5547.4919999999993</v>
      </c>
      <c r="F974">
        <v>5516.1684999999998</v>
      </c>
      <c r="G974">
        <v>5544.7642000000014</v>
      </c>
      <c r="H974">
        <v>303.86</v>
      </c>
      <c r="I974">
        <v>295.77999999999997</v>
      </c>
      <c r="J974">
        <v>303.39800000000002</v>
      </c>
      <c r="K974">
        <v>347.82800000000003</v>
      </c>
      <c r="L974">
        <v>369.01499999999999</v>
      </c>
      <c r="M974">
        <v>319.7946</v>
      </c>
      <c r="N974" s="8">
        <f t="shared" si="45"/>
        <v>0.97694686457541302</v>
      </c>
      <c r="O974" s="8">
        <f t="shared" si="46"/>
        <v>0.95017239190405345</v>
      </c>
      <c r="P974" s="8">
        <f t="shared" si="47"/>
        <v>-8.5088629373779145E-2</v>
      </c>
    </row>
    <row r="975" spans="1:16">
      <c r="A975" s="12">
        <v>34899</v>
      </c>
      <c r="B975">
        <v>5187.79</v>
      </c>
      <c r="C975">
        <v>5302.3649999999998</v>
      </c>
      <c r="D975">
        <v>5417.9620000000004</v>
      </c>
      <c r="E975">
        <v>5506.3969999999999</v>
      </c>
      <c r="F975">
        <v>5494.0859999999993</v>
      </c>
      <c r="G975">
        <v>5533.349400000001</v>
      </c>
      <c r="H975">
        <v>449.93</v>
      </c>
      <c r="I975">
        <v>376.89499999999998</v>
      </c>
      <c r="J975">
        <v>333.38600000000002</v>
      </c>
      <c r="K975">
        <v>345.23899999999998</v>
      </c>
      <c r="L975">
        <v>370.16449999999992</v>
      </c>
      <c r="M975">
        <v>324.02780000000001</v>
      </c>
      <c r="N975" s="8">
        <f t="shared" si="45"/>
        <v>0.93754968735572686</v>
      </c>
      <c r="O975" s="8">
        <f t="shared" si="46"/>
        <v>1.3885536981703421</v>
      </c>
      <c r="P975" s="8">
        <f t="shared" si="47"/>
        <v>-3.7060096881331016E-2</v>
      </c>
    </row>
    <row r="976" spans="1:16">
      <c r="A976" s="12">
        <v>34900</v>
      </c>
      <c r="B976">
        <v>5047.72</v>
      </c>
      <c r="C976">
        <v>5117.7550000000001</v>
      </c>
      <c r="D976">
        <v>5317.5660000000007</v>
      </c>
      <c r="E976">
        <v>5451.9920000000002</v>
      </c>
      <c r="F976">
        <v>5464.1304999999993</v>
      </c>
      <c r="G976">
        <v>5519.1507999999985</v>
      </c>
      <c r="H976">
        <v>376.14</v>
      </c>
      <c r="I976">
        <v>413.03500000000003</v>
      </c>
      <c r="J976">
        <v>337.43400000000003</v>
      </c>
      <c r="K976">
        <v>338.26499999999999</v>
      </c>
      <c r="L976">
        <v>360.20749999999998</v>
      </c>
      <c r="M976">
        <v>326.15100000000001</v>
      </c>
      <c r="N976" s="8">
        <f t="shared" si="45"/>
        <v>0.91458272892271786</v>
      </c>
      <c r="O976" s="8">
        <f t="shared" si="46"/>
        <v>1.1532694978706182</v>
      </c>
      <c r="P976" s="8">
        <f t="shared" si="47"/>
        <v>-1.6874945519957583E-2</v>
      </c>
    </row>
    <row r="977" spans="1:16">
      <c r="A977" s="12">
        <v>34901</v>
      </c>
      <c r="B977">
        <v>5058.7</v>
      </c>
      <c r="C977">
        <v>5053.21</v>
      </c>
      <c r="D977">
        <v>5228.1099999999997</v>
      </c>
      <c r="E977">
        <v>5400.8789999999999</v>
      </c>
      <c r="F977">
        <v>5437.4149999999991</v>
      </c>
      <c r="G977">
        <v>5505.7060000000001</v>
      </c>
      <c r="H977">
        <v>376.43</v>
      </c>
      <c r="I977">
        <v>376.28500000000003</v>
      </c>
      <c r="J977">
        <v>358.81200000000001</v>
      </c>
      <c r="K977">
        <v>345.01399999999995</v>
      </c>
      <c r="L977">
        <v>357.45349999999996</v>
      </c>
      <c r="M977">
        <v>328.87020000000007</v>
      </c>
      <c r="N977" s="8">
        <f t="shared" si="45"/>
        <v>0.91881041232495886</v>
      </c>
      <c r="O977" s="8">
        <f t="shared" si="46"/>
        <v>1.1446157176904441</v>
      </c>
      <c r="P977" s="8">
        <f t="shared" si="47"/>
        <v>-3.6669500069188097E-3</v>
      </c>
    </row>
    <row r="978" spans="1:16">
      <c r="A978" s="12">
        <v>34902</v>
      </c>
      <c r="B978">
        <v>5116.91</v>
      </c>
      <c r="C978">
        <v>5087.8050000000003</v>
      </c>
      <c r="D978">
        <v>5165.6120000000001</v>
      </c>
      <c r="E978">
        <v>5353.0830000000005</v>
      </c>
      <c r="F978">
        <v>5418.4664999999995</v>
      </c>
      <c r="G978">
        <v>5493.9341999999997</v>
      </c>
      <c r="H978">
        <v>364.8</v>
      </c>
      <c r="I978">
        <v>370.61500000000001</v>
      </c>
      <c r="J978">
        <v>374.23199999999997</v>
      </c>
      <c r="K978">
        <v>352.69499999999999</v>
      </c>
      <c r="L978">
        <v>356.411</v>
      </c>
      <c r="M978">
        <v>331.83260000000001</v>
      </c>
      <c r="N978" s="8">
        <f t="shared" si="45"/>
        <v>0.93137446021832593</v>
      </c>
      <c r="O978" s="8">
        <f t="shared" si="46"/>
        <v>1.0993494912796391</v>
      </c>
      <c r="P978" s="8">
        <f t="shared" si="47"/>
        <v>-1.4004545712158286E-2</v>
      </c>
    </row>
    <row r="979" spans="1:16">
      <c r="A979" s="12">
        <v>34904</v>
      </c>
      <c r="B979">
        <v>5134.3999999999996</v>
      </c>
      <c r="C979">
        <v>5125.6549999999997</v>
      </c>
      <c r="D979">
        <v>5109.1039999999994</v>
      </c>
      <c r="E979">
        <v>5304.0540000000001</v>
      </c>
      <c r="F979">
        <v>5402.9549999999999</v>
      </c>
      <c r="G979">
        <v>5482.5216</v>
      </c>
      <c r="H979">
        <v>291.48</v>
      </c>
      <c r="I979">
        <v>328.14</v>
      </c>
      <c r="J979">
        <v>371.75599999999997</v>
      </c>
      <c r="K979">
        <v>337.57700000000006</v>
      </c>
      <c r="L979">
        <v>348.83599999999996</v>
      </c>
      <c r="M979">
        <v>332.94239999999996</v>
      </c>
      <c r="N979" s="8">
        <f t="shared" si="45"/>
        <v>0.93650337829950359</v>
      </c>
      <c r="O979" s="8">
        <f t="shared" si="46"/>
        <v>0.87546674740135244</v>
      </c>
      <c r="P979" s="8">
        <f t="shared" si="47"/>
        <v>-2.726900903708307E-2</v>
      </c>
    </row>
    <row r="980" spans="1:16">
      <c r="A980" s="12">
        <v>34905</v>
      </c>
      <c r="B980">
        <v>4994.7</v>
      </c>
      <c r="C980">
        <v>5064.55</v>
      </c>
      <c r="D980">
        <v>5070.4859999999999</v>
      </c>
      <c r="E980">
        <v>5244.2240000000002</v>
      </c>
      <c r="F980">
        <v>5380.441499999999</v>
      </c>
      <c r="G980">
        <v>5469.501400000001</v>
      </c>
      <c r="H980">
        <v>338.12</v>
      </c>
      <c r="I980">
        <v>314.8</v>
      </c>
      <c r="J980">
        <v>349.39399999999995</v>
      </c>
      <c r="K980">
        <v>341.39</v>
      </c>
      <c r="L980">
        <v>350.16</v>
      </c>
      <c r="M980">
        <v>333.93599999999998</v>
      </c>
      <c r="N980" s="8">
        <f t="shared" si="45"/>
        <v>0.91319110001507608</v>
      </c>
      <c r="O980" s="8">
        <f t="shared" si="46"/>
        <v>1.0125293469407313</v>
      </c>
      <c r="P980" s="8">
        <f t="shared" si="47"/>
        <v>-2.9371133401405636E-3</v>
      </c>
    </row>
    <row r="981" spans="1:16">
      <c r="A981" s="12">
        <v>34906</v>
      </c>
      <c r="B981">
        <v>5001.6000000000004</v>
      </c>
      <c r="C981">
        <v>4998.1499999999996</v>
      </c>
      <c r="D981">
        <v>5061.2619999999997</v>
      </c>
      <c r="E981">
        <v>5189.4139999999998</v>
      </c>
      <c r="F981">
        <v>5364.8744999999999</v>
      </c>
      <c r="G981">
        <v>5457.1535999999996</v>
      </c>
      <c r="H981">
        <v>300.47000000000003</v>
      </c>
      <c r="I981">
        <v>319.29500000000002</v>
      </c>
      <c r="J981">
        <v>334.26</v>
      </c>
      <c r="K981">
        <v>335.84700000000004</v>
      </c>
      <c r="L981">
        <v>350.99900000000008</v>
      </c>
      <c r="M981">
        <v>333.39499999999998</v>
      </c>
      <c r="N981" s="8">
        <f t="shared" si="45"/>
        <v>0.91652175595717167</v>
      </c>
      <c r="O981" s="8">
        <f t="shared" si="46"/>
        <v>0.901243269995051</v>
      </c>
      <c r="P981" s="8">
        <f t="shared" si="47"/>
        <v>-2.0053582853488193E-3</v>
      </c>
    </row>
    <row r="982" spans="1:16">
      <c r="A982" s="12">
        <v>34907</v>
      </c>
      <c r="B982">
        <v>5279.32</v>
      </c>
      <c r="C982">
        <v>5140.46</v>
      </c>
      <c r="D982">
        <v>5105.3860000000004</v>
      </c>
      <c r="E982">
        <v>5166.7479999999996</v>
      </c>
      <c r="F982">
        <v>5362.8279999999995</v>
      </c>
      <c r="G982">
        <v>5451.5169999999998</v>
      </c>
      <c r="H982">
        <v>473.73</v>
      </c>
      <c r="I982">
        <v>387.1</v>
      </c>
      <c r="J982">
        <v>353.72</v>
      </c>
      <c r="K982">
        <v>356.26600000000002</v>
      </c>
      <c r="L982">
        <v>361.38299999999998</v>
      </c>
      <c r="M982">
        <v>336.15439999999995</v>
      </c>
      <c r="N982" s="8">
        <f t="shared" si="45"/>
        <v>0.96841301237802246</v>
      </c>
      <c r="O982" s="8">
        <f t="shared" si="46"/>
        <v>1.4092631243262028</v>
      </c>
      <c r="P982" s="8">
        <f t="shared" si="47"/>
        <v>-2.2571088700817504E-2</v>
      </c>
    </row>
    <row r="983" spans="1:16">
      <c r="A983" s="12">
        <v>34908</v>
      </c>
      <c r="B983">
        <v>5297.11</v>
      </c>
      <c r="C983">
        <v>5288.2150000000001</v>
      </c>
      <c r="D983">
        <v>5141.4259999999995</v>
      </c>
      <c r="E983">
        <v>5153.5189999999993</v>
      </c>
      <c r="F983">
        <v>5353.5674999999992</v>
      </c>
      <c r="G983">
        <v>5446.9778000000006</v>
      </c>
      <c r="H983">
        <v>417.38</v>
      </c>
      <c r="I983">
        <v>445.55500000000001</v>
      </c>
      <c r="J983">
        <v>364.23600000000005</v>
      </c>
      <c r="K983">
        <v>369.23399999999998</v>
      </c>
      <c r="L983">
        <v>363.68950000000007</v>
      </c>
      <c r="M983">
        <v>340.02359999999999</v>
      </c>
      <c r="N983" s="8">
        <f t="shared" si="45"/>
        <v>0.97248606373978597</v>
      </c>
      <c r="O983" s="8">
        <f t="shared" si="46"/>
        <v>1.2275030321424749</v>
      </c>
      <c r="P983" s="8">
        <f t="shared" si="47"/>
        <v>-3.8264261078210501E-2</v>
      </c>
    </row>
    <row r="984" spans="1:16">
      <c r="A984" s="12">
        <v>34909</v>
      </c>
      <c r="B984">
        <v>5218.42</v>
      </c>
      <c r="C984">
        <v>5257.7649999999994</v>
      </c>
      <c r="D984">
        <v>5158.2299999999996</v>
      </c>
      <c r="E984">
        <v>5133.6669999999995</v>
      </c>
      <c r="F984">
        <v>5340.5794999999998</v>
      </c>
      <c r="G984">
        <v>5439.3973999999998</v>
      </c>
      <c r="H984">
        <v>277.07</v>
      </c>
      <c r="I984">
        <v>347.22500000000002</v>
      </c>
      <c r="J984">
        <v>361.35400000000004</v>
      </c>
      <c r="K984">
        <v>366.55500000000001</v>
      </c>
      <c r="L984">
        <v>357.19150000000002</v>
      </c>
      <c r="M984">
        <v>338.84139999999991</v>
      </c>
      <c r="N984" s="8">
        <f t="shared" si="45"/>
        <v>0.9593746542585766</v>
      </c>
      <c r="O984" s="8">
        <f t="shared" si="46"/>
        <v>0.81769819154330037</v>
      </c>
      <c r="P984" s="8">
        <f t="shared" si="47"/>
        <v>-2.6828043737376447E-2</v>
      </c>
    </row>
    <row r="985" spans="1:16">
      <c r="A985" s="12">
        <v>34911</v>
      </c>
      <c r="B985">
        <v>5180.42</v>
      </c>
      <c r="C985">
        <v>5199.42</v>
      </c>
      <c r="D985">
        <v>5195.3739999999989</v>
      </c>
      <c r="E985">
        <v>5132.93</v>
      </c>
      <c r="F985">
        <v>5319.6635000000006</v>
      </c>
      <c r="G985">
        <v>5430.0643999999993</v>
      </c>
      <c r="H985">
        <v>211.36</v>
      </c>
      <c r="I985">
        <v>244.215</v>
      </c>
      <c r="J985">
        <v>336.00199999999995</v>
      </c>
      <c r="K985">
        <v>342.69800000000004</v>
      </c>
      <c r="L985">
        <v>343.96849999999995</v>
      </c>
      <c r="M985">
        <v>336.00979999999998</v>
      </c>
      <c r="N985" s="8">
        <f t="shared" si="45"/>
        <v>0.95402551763474497</v>
      </c>
      <c r="O985" s="8">
        <f t="shared" si="46"/>
        <v>0.62902927236050865</v>
      </c>
      <c r="P985" s="8">
        <f t="shared" si="47"/>
        <v>-3.2234838101929918E-2</v>
      </c>
    </row>
    <row r="986" spans="1:16">
      <c r="A986" s="12">
        <v>34912</v>
      </c>
      <c r="B986">
        <v>5199.63</v>
      </c>
      <c r="C986">
        <v>5190.0249999999996</v>
      </c>
      <c r="D986">
        <v>5234.9799999999996</v>
      </c>
      <c r="E986">
        <v>5148.1209999999992</v>
      </c>
      <c r="F986">
        <v>5300.0564999999997</v>
      </c>
      <c r="G986">
        <v>5420.5659999999998</v>
      </c>
      <c r="H986">
        <v>231.43</v>
      </c>
      <c r="I986">
        <v>221.39500000000001</v>
      </c>
      <c r="J986">
        <v>322.19400000000002</v>
      </c>
      <c r="K986">
        <v>328.22699999999998</v>
      </c>
      <c r="L986">
        <v>333.24599999999992</v>
      </c>
      <c r="M986">
        <v>333.89139999999992</v>
      </c>
      <c r="N986" s="8">
        <f t="shared" si="45"/>
        <v>0.95924115673529298</v>
      </c>
      <c r="O986" s="8">
        <f t="shared" si="46"/>
        <v>0.69312956248648527</v>
      </c>
      <c r="P986" s="8">
        <f t="shared" si="47"/>
        <v>-3.2034971719141499E-2</v>
      </c>
    </row>
    <row r="987" spans="1:16">
      <c r="A987" s="12">
        <v>34913</v>
      </c>
      <c r="B987">
        <v>5042.79</v>
      </c>
      <c r="C987">
        <v>5121.21</v>
      </c>
      <c r="D987">
        <v>5187.674</v>
      </c>
      <c r="E987">
        <v>5146.53</v>
      </c>
      <c r="F987">
        <v>5273.7044999999998</v>
      </c>
      <c r="G987">
        <v>5407.1352000000006</v>
      </c>
      <c r="H987">
        <v>320.02</v>
      </c>
      <c r="I987">
        <v>275.72500000000002</v>
      </c>
      <c r="J987">
        <v>291.452</v>
      </c>
      <c r="K987">
        <v>322.58600000000001</v>
      </c>
      <c r="L987">
        <v>333.8</v>
      </c>
      <c r="M987">
        <v>334.56439999999998</v>
      </c>
      <c r="N987" s="8">
        <f t="shared" si="45"/>
        <v>0.93261770114422127</v>
      </c>
      <c r="O987" s="8">
        <f t="shared" si="46"/>
        <v>0.95652735317923843</v>
      </c>
      <c r="P987" s="8">
        <f t="shared" si="47"/>
        <v>5.611972737313922E-4</v>
      </c>
    </row>
    <row r="988" spans="1:16">
      <c r="A988" s="12">
        <v>34914</v>
      </c>
      <c r="B988">
        <v>5051.1499999999996</v>
      </c>
      <c r="C988">
        <v>5046.97</v>
      </c>
      <c r="D988">
        <v>5138.4820000000009</v>
      </c>
      <c r="E988">
        <v>5139.9539999999997</v>
      </c>
      <c r="F988">
        <v>5246.5185000000001</v>
      </c>
      <c r="G988">
        <v>5394.7346000000007</v>
      </c>
      <c r="H988">
        <v>297.29000000000002</v>
      </c>
      <c r="I988">
        <v>308.65499999999997</v>
      </c>
      <c r="J988">
        <v>267.43400000000003</v>
      </c>
      <c r="K988">
        <v>315.83499999999998</v>
      </c>
      <c r="L988">
        <v>334.26499999999999</v>
      </c>
      <c r="M988">
        <v>335.71960000000001</v>
      </c>
      <c r="N988" s="8">
        <f t="shared" si="45"/>
        <v>0.93631112084735346</v>
      </c>
      <c r="O988" s="8">
        <f t="shared" si="46"/>
        <v>0.88553066308907791</v>
      </c>
      <c r="P988" s="8">
        <f t="shared" si="47"/>
        <v>-3.0408916781326377E-3</v>
      </c>
    </row>
    <row r="989" spans="1:16">
      <c r="A989" s="12">
        <v>34915</v>
      </c>
      <c r="B989">
        <v>5071.8900000000003</v>
      </c>
      <c r="C989">
        <v>5061.5200000000004</v>
      </c>
      <c r="D989">
        <v>5109.1759999999995</v>
      </c>
      <c r="E989">
        <v>5133.7029999999995</v>
      </c>
      <c r="F989">
        <v>5218.8784999999998</v>
      </c>
      <c r="G989">
        <v>5382.6062000000011</v>
      </c>
      <c r="H989">
        <v>341.64</v>
      </c>
      <c r="I989">
        <v>319.46499999999997</v>
      </c>
      <c r="J989">
        <v>280.34799999999996</v>
      </c>
      <c r="K989">
        <v>320.851</v>
      </c>
      <c r="L989">
        <v>329.21400000000006</v>
      </c>
      <c r="M989">
        <v>337.44639999999998</v>
      </c>
      <c r="N989" s="8">
        <f t="shared" si="45"/>
        <v>0.94227402331606558</v>
      </c>
      <c r="O989" s="8">
        <f t="shared" si="46"/>
        <v>1.0124274551454691</v>
      </c>
      <c r="P989" s="8">
        <f t="shared" si="47"/>
        <v>2.8707247199760816E-3</v>
      </c>
    </row>
    <row r="990" spans="1:16">
      <c r="A990" s="12">
        <v>34916</v>
      </c>
      <c r="B990">
        <v>4823.8599999999997</v>
      </c>
      <c r="C990">
        <v>4947.875</v>
      </c>
      <c r="D990">
        <v>5037.8639999999996</v>
      </c>
      <c r="E990">
        <v>5116.6189999999997</v>
      </c>
      <c r="F990">
        <v>5180.4214999999986</v>
      </c>
      <c r="G990">
        <v>5365.4518000000007</v>
      </c>
      <c r="H990">
        <v>330.29</v>
      </c>
      <c r="I990">
        <v>335.96499999999997</v>
      </c>
      <c r="J990">
        <v>304.13400000000001</v>
      </c>
      <c r="K990">
        <v>320.06799999999998</v>
      </c>
      <c r="L990">
        <v>330.72900000000004</v>
      </c>
      <c r="M990">
        <v>336.42360000000002</v>
      </c>
      <c r="N990" s="8">
        <f t="shared" si="45"/>
        <v>0.89905942310394049</v>
      </c>
      <c r="O990" s="8">
        <f t="shared" si="46"/>
        <v>0.98176822315675827</v>
      </c>
      <c r="P990" s="8">
        <f t="shared" si="47"/>
        <v>5.7342045581754153E-2</v>
      </c>
    </row>
    <row r="991" spans="1:16">
      <c r="A991" s="12">
        <v>34918</v>
      </c>
      <c r="B991">
        <v>4919.1099999999997</v>
      </c>
      <c r="C991">
        <v>4871.4849999999997</v>
      </c>
      <c r="D991">
        <v>4981.76</v>
      </c>
      <c r="E991">
        <v>5108.37</v>
      </c>
      <c r="F991">
        <v>5148.8919999999998</v>
      </c>
      <c r="G991">
        <v>5351.0136000000011</v>
      </c>
      <c r="H991">
        <v>332.68</v>
      </c>
      <c r="I991">
        <v>331.48500000000001</v>
      </c>
      <c r="J991">
        <v>324.38400000000001</v>
      </c>
      <c r="K991">
        <v>323.28899999999999</v>
      </c>
      <c r="L991">
        <v>329.56799999999998</v>
      </c>
      <c r="M991">
        <v>338.17260000000005</v>
      </c>
      <c r="N991" s="8">
        <f t="shared" si="45"/>
        <v>0.9192856471155294</v>
      </c>
      <c r="O991" s="8">
        <f t="shared" si="46"/>
        <v>0.98375799813468023</v>
      </c>
      <c r="P991" s="8">
        <f t="shared" si="47"/>
        <v>5.9892948114597951E-2</v>
      </c>
    </row>
    <row r="992" spans="1:16">
      <c r="A992" s="12">
        <v>34919</v>
      </c>
      <c r="B992">
        <v>4917.09</v>
      </c>
      <c r="C992">
        <v>4918.1000000000004</v>
      </c>
      <c r="D992">
        <v>4956.62</v>
      </c>
      <c r="E992">
        <v>5072.1469999999999</v>
      </c>
      <c r="F992">
        <v>5119.4474999999993</v>
      </c>
      <c r="G992">
        <v>5337.1596000000009</v>
      </c>
      <c r="H992">
        <v>259.7</v>
      </c>
      <c r="I992">
        <v>296.19</v>
      </c>
      <c r="J992">
        <v>312.32</v>
      </c>
      <c r="K992">
        <v>301.88599999999997</v>
      </c>
      <c r="L992">
        <v>329.07600000000002</v>
      </c>
      <c r="M992">
        <v>339.16059999999999</v>
      </c>
      <c r="N992" s="8">
        <f t="shared" si="45"/>
        <v>0.92129341607097515</v>
      </c>
      <c r="O992" s="8">
        <f t="shared" si="46"/>
        <v>0.76571394200859411</v>
      </c>
      <c r="P992" s="8">
        <f t="shared" si="47"/>
        <v>5.8984073913635859E-2</v>
      </c>
    </row>
    <row r="993" spans="1:16">
      <c r="A993" s="12">
        <v>34920</v>
      </c>
      <c r="B993">
        <v>4729.37</v>
      </c>
      <c r="C993">
        <v>4823.2299999999996</v>
      </c>
      <c r="D993">
        <v>4892.2640000000001</v>
      </c>
      <c r="E993">
        <v>5015.3730000000005</v>
      </c>
      <c r="F993">
        <v>5084.4459999999981</v>
      </c>
      <c r="G993">
        <v>5318.923200000002</v>
      </c>
      <c r="H993">
        <v>315.02</v>
      </c>
      <c r="I993">
        <v>287.36</v>
      </c>
      <c r="J993">
        <v>315.86600000000004</v>
      </c>
      <c r="K993">
        <v>291.64999999999998</v>
      </c>
      <c r="L993">
        <v>330.44200000000001</v>
      </c>
      <c r="M993">
        <v>342.34399999999999</v>
      </c>
      <c r="N993" s="8">
        <f t="shared" si="45"/>
        <v>0.88915929449780329</v>
      </c>
      <c r="O993" s="8">
        <f t="shared" si="46"/>
        <v>0.92018554436473254</v>
      </c>
      <c r="P993" s="8">
        <f t="shared" si="47"/>
        <v>0.11236380321269003</v>
      </c>
    </row>
    <row r="994" spans="1:16">
      <c r="A994" s="12">
        <v>34921</v>
      </c>
      <c r="B994">
        <v>4769.8500000000004</v>
      </c>
      <c r="C994">
        <v>4749.6099999999997</v>
      </c>
      <c r="D994">
        <v>4831.8559999999998</v>
      </c>
      <c r="E994">
        <v>4970.5160000000005</v>
      </c>
      <c r="F994">
        <v>5052.0914999999995</v>
      </c>
      <c r="G994">
        <v>5301.9014000000016</v>
      </c>
      <c r="H994">
        <v>254.49</v>
      </c>
      <c r="I994">
        <v>284.755</v>
      </c>
      <c r="J994">
        <v>298.43600000000004</v>
      </c>
      <c r="K994">
        <v>289.39199999999994</v>
      </c>
      <c r="L994">
        <v>327.97350000000006</v>
      </c>
      <c r="M994">
        <v>343.87800000000004</v>
      </c>
      <c r="N994" s="8">
        <f t="shared" si="45"/>
        <v>0.8996489448106294</v>
      </c>
      <c r="O994" s="8">
        <f t="shared" si="46"/>
        <v>0.74005897440371293</v>
      </c>
      <c r="P994" s="8">
        <f t="shared" si="47"/>
        <v>8.2918750065515537E-2</v>
      </c>
    </row>
    <row r="995" spans="1:16">
      <c r="A995" s="12">
        <v>34922</v>
      </c>
      <c r="B995">
        <v>4551.8900000000003</v>
      </c>
      <c r="C995">
        <v>4660.87</v>
      </c>
      <c r="D995">
        <v>4777.4619999999995</v>
      </c>
      <c r="E995">
        <v>4907.6630000000005</v>
      </c>
      <c r="F995">
        <v>5020.2964999999995</v>
      </c>
      <c r="G995">
        <v>5282.6652000000013</v>
      </c>
      <c r="H995">
        <v>344.99</v>
      </c>
      <c r="I995">
        <v>299.74</v>
      </c>
      <c r="J995">
        <v>301.37599999999998</v>
      </c>
      <c r="K995">
        <v>302.755</v>
      </c>
      <c r="L995">
        <v>322.72650000000004</v>
      </c>
      <c r="M995">
        <v>345.20880000000005</v>
      </c>
      <c r="N995" s="8">
        <f t="shared" si="45"/>
        <v>0.86166543357697534</v>
      </c>
      <c r="O995" s="8">
        <f t="shared" si="46"/>
        <v>0.99936618069991245</v>
      </c>
      <c r="P995" s="8">
        <f t="shared" si="47"/>
        <v>0.12237554070946352</v>
      </c>
    </row>
    <row r="996" spans="1:16">
      <c r="A996" s="12">
        <v>34923</v>
      </c>
      <c r="B996">
        <v>4648.37</v>
      </c>
      <c r="C996">
        <v>4600.13</v>
      </c>
      <c r="D996">
        <v>4723.3140000000003</v>
      </c>
      <c r="E996">
        <v>4852.5370000000003</v>
      </c>
      <c r="F996">
        <v>5000.3289999999997</v>
      </c>
      <c r="G996">
        <v>5267.3578000000025</v>
      </c>
      <c r="H996">
        <v>351.54</v>
      </c>
      <c r="I996">
        <v>348.26499999999999</v>
      </c>
      <c r="J996">
        <v>305.14800000000002</v>
      </c>
      <c r="K996">
        <v>314.76599999999996</v>
      </c>
      <c r="L996">
        <v>321.49649999999997</v>
      </c>
      <c r="M996">
        <v>345.24560000000014</v>
      </c>
      <c r="N996" s="8">
        <f t="shared" si="45"/>
        <v>0.88248609198334649</v>
      </c>
      <c r="O996" s="8">
        <f t="shared" si="46"/>
        <v>1.0182316588538707</v>
      </c>
      <c r="P996" s="8">
        <f t="shared" si="47"/>
        <v>0.10056213253247909</v>
      </c>
    </row>
    <row r="997" spans="1:16">
      <c r="A997" s="12">
        <v>34925</v>
      </c>
      <c r="B997">
        <v>4503.37</v>
      </c>
      <c r="C997">
        <v>4575.87</v>
      </c>
      <c r="D997">
        <v>4640.57</v>
      </c>
      <c r="E997">
        <v>4798.5950000000003</v>
      </c>
      <c r="F997">
        <v>4972.5624999999991</v>
      </c>
      <c r="G997">
        <v>5250.2234000000017</v>
      </c>
      <c r="H997">
        <v>276.52999999999997</v>
      </c>
      <c r="I997">
        <v>314.03500000000003</v>
      </c>
      <c r="J997">
        <v>308.51400000000001</v>
      </c>
      <c r="K997">
        <v>310.41700000000003</v>
      </c>
      <c r="L997">
        <v>316.50149999999996</v>
      </c>
      <c r="M997">
        <v>343.42200000000003</v>
      </c>
      <c r="N997" s="8">
        <f t="shared" si="45"/>
        <v>0.85774826267392712</v>
      </c>
      <c r="O997" s="8">
        <f t="shared" si="46"/>
        <v>0.80521923464425682</v>
      </c>
      <c r="P997" s="8">
        <f t="shared" si="47"/>
        <v>0.11374592804943849</v>
      </c>
    </row>
    <row r="998" spans="1:16">
      <c r="A998" s="12">
        <v>34926</v>
      </c>
      <c r="B998">
        <v>4591.41</v>
      </c>
      <c r="C998">
        <v>4547.3900000000003</v>
      </c>
      <c r="D998">
        <v>4612.9780000000001</v>
      </c>
      <c r="E998">
        <v>4752.621000000001</v>
      </c>
      <c r="F998">
        <v>4946.2874999999995</v>
      </c>
      <c r="G998">
        <v>5233.1830000000009</v>
      </c>
      <c r="H998">
        <v>343.93</v>
      </c>
      <c r="I998">
        <v>310.23</v>
      </c>
      <c r="J998">
        <v>314.29599999999999</v>
      </c>
      <c r="K998">
        <v>315.08100000000002</v>
      </c>
      <c r="L998">
        <v>315.45799999999997</v>
      </c>
      <c r="M998">
        <v>343.63020000000006</v>
      </c>
      <c r="N998" s="8">
        <f t="shared" si="45"/>
        <v>0.87736469372464121</v>
      </c>
      <c r="O998" s="8">
        <f t="shared" si="46"/>
        <v>1.0008724495111312</v>
      </c>
      <c r="P998" s="8">
        <f t="shared" si="47"/>
        <v>9.7479859128241586E-2</v>
      </c>
    </row>
    <row r="999" spans="1:16">
      <c r="A999" s="12">
        <v>34927</v>
      </c>
      <c r="B999">
        <v>4792.3900000000003</v>
      </c>
      <c r="C999">
        <v>4691.8999999999996</v>
      </c>
      <c r="D999">
        <v>4617.4859999999999</v>
      </c>
      <c r="E999">
        <v>4724.6710000000003</v>
      </c>
      <c r="F999">
        <v>4929.1869999999999</v>
      </c>
      <c r="G999">
        <v>5222.2068000000017</v>
      </c>
      <c r="H999">
        <v>467.14</v>
      </c>
      <c r="I999">
        <v>405.53500000000003</v>
      </c>
      <c r="J999">
        <v>356.82600000000002</v>
      </c>
      <c r="K999">
        <v>327.63099999999997</v>
      </c>
      <c r="L999">
        <v>324.24099999999993</v>
      </c>
      <c r="M999">
        <v>347.32280000000009</v>
      </c>
      <c r="N999" s="8">
        <f t="shared" si="45"/>
        <v>0.91769441225498749</v>
      </c>
      <c r="O999" s="8">
        <f t="shared" si="46"/>
        <v>1.3449736095643587</v>
      </c>
      <c r="P999" s="8">
        <f t="shared" si="47"/>
        <v>6.0222561185546176E-2</v>
      </c>
    </row>
    <row r="1000" spans="1:16">
      <c r="A1000" s="12">
        <v>34928</v>
      </c>
      <c r="B1000">
        <v>4825.78</v>
      </c>
      <c r="C1000">
        <v>4809.085</v>
      </c>
      <c r="D1000">
        <v>4672.2640000000001</v>
      </c>
      <c r="E1000">
        <v>4724.8629999999994</v>
      </c>
      <c r="F1000">
        <v>4920.741</v>
      </c>
      <c r="G1000">
        <v>5213.7248000000009</v>
      </c>
      <c r="H1000">
        <v>545.67999999999995</v>
      </c>
      <c r="I1000">
        <v>506.41</v>
      </c>
      <c r="J1000">
        <v>396.96399999999994</v>
      </c>
      <c r="K1000">
        <v>349.17</v>
      </c>
      <c r="L1000">
        <v>334.61900000000003</v>
      </c>
      <c r="M1000">
        <v>353.11340000000001</v>
      </c>
      <c r="N1000" s="8">
        <f t="shared" si="45"/>
        <v>0.92559162309449072</v>
      </c>
      <c r="O1000" s="8">
        <f t="shared" si="46"/>
        <v>1.5453392592861102</v>
      </c>
      <c r="P1000" s="8">
        <f t="shared" si="47"/>
        <v>4.2954714056587739E-2</v>
      </c>
    </row>
    <row r="1001" spans="1:16">
      <c r="A1001" s="12">
        <v>34929</v>
      </c>
      <c r="B1001">
        <v>4830.34</v>
      </c>
      <c r="C1001">
        <v>4828.0600000000004</v>
      </c>
      <c r="D1001">
        <v>4708.6579999999994</v>
      </c>
      <c r="E1001">
        <v>4715.9859999999999</v>
      </c>
      <c r="F1001">
        <v>4912.1779999999999</v>
      </c>
      <c r="G1001">
        <v>5203.9908000000005</v>
      </c>
      <c r="H1001">
        <v>313.14</v>
      </c>
      <c r="I1001">
        <v>429.41</v>
      </c>
      <c r="J1001">
        <v>389.28399999999993</v>
      </c>
      <c r="K1001">
        <v>347.21599999999995</v>
      </c>
      <c r="L1001">
        <v>335.2525</v>
      </c>
      <c r="M1001">
        <v>353.87020000000007</v>
      </c>
      <c r="N1001" s="8">
        <f t="shared" si="45"/>
        <v>0.92819918128986689</v>
      </c>
      <c r="O1001" s="8">
        <f t="shared" si="46"/>
        <v>0.88490073478919651</v>
      </c>
      <c r="P1001" s="8">
        <f t="shared" si="47"/>
        <v>2.2996310818700117E-2</v>
      </c>
    </row>
    <row r="1002" spans="1:16">
      <c r="A1002" s="12">
        <v>34930</v>
      </c>
      <c r="B1002">
        <v>4742.8100000000004</v>
      </c>
      <c r="C1002">
        <v>4786.5750000000007</v>
      </c>
      <c r="D1002">
        <v>4756.5460000000003</v>
      </c>
      <c r="E1002">
        <v>4698.558</v>
      </c>
      <c r="F1002">
        <v>4885.3524999999991</v>
      </c>
      <c r="G1002">
        <v>5194.0712000000003</v>
      </c>
      <c r="H1002">
        <v>216.15</v>
      </c>
      <c r="I1002">
        <v>264.64499999999998</v>
      </c>
      <c r="J1002">
        <v>377.20799999999997</v>
      </c>
      <c r="K1002">
        <v>342.86099999999999</v>
      </c>
      <c r="L1002">
        <v>322.37350000000004</v>
      </c>
      <c r="M1002">
        <v>352.74160000000006</v>
      </c>
      <c r="N1002" s="8">
        <f t="shared" si="45"/>
        <v>0.91311994336927849</v>
      </c>
      <c r="O1002" s="8">
        <f t="shared" si="46"/>
        <v>0.6127715018585842</v>
      </c>
      <c r="P1002" s="8">
        <f t="shared" si="47"/>
        <v>4.4435682643833505E-2</v>
      </c>
    </row>
    <row r="1003" spans="1:16">
      <c r="A1003" s="12">
        <v>34932</v>
      </c>
      <c r="B1003">
        <v>4773.38</v>
      </c>
      <c r="C1003">
        <v>4758.0950000000003</v>
      </c>
      <c r="D1003">
        <v>4792.9399999999996</v>
      </c>
      <c r="E1003">
        <v>4702.9589999999989</v>
      </c>
      <c r="F1003">
        <v>4859.1660000000002</v>
      </c>
      <c r="G1003">
        <v>5182.3146000000006</v>
      </c>
      <c r="H1003">
        <v>184.76</v>
      </c>
      <c r="I1003">
        <v>200.45500000000001</v>
      </c>
      <c r="J1003">
        <v>345.37400000000002</v>
      </c>
      <c r="K1003">
        <v>329.83499999999998</v>
      </c>
      <c r="L1003">
        <v>310.74250000000001</v>
      </c>
      <c r="M1003">
        <v>349.12419999999997</v>
      </c>
      <c r="N1003" s="8">
        <f t="shared" si="45"/>
        <v>0.92109035603511979</v>
      </c>
      <c r="O1003" s="8">
        <f t="shared" si="46"/>
        <v>0.52920994878040539</v>
      </c>
      <c r="P1003" s="8">
        <f t="shared" si="47"/>
        <v>3.4482903100109243E-2</v>
      </c>
    </row>
    <row r="1004" spans="1:16">
      <c r="A1004" s="12">
        <v>34933</v>
      </c>
      <c r="B1004">
        <v>4807.21</v>
      </c>
      <c r="C1004">
        <v>4790.2950000000001</v>
      </c>
      <c r="D1004">
        <v>4795.9040000000005</v>
      </c>
      <c r="E1004">
        <v>4706.6949999999997</v>
      </c>
      <c r="F1004">
        <v>4838.6055000000006</v>
      </c>
      <c r="G1004">
        <v>5168.643</v>
      </c>
      <c r="H1004">
        <v>195.75</v>
      </c>
      <c r="I1004">
        <v>190.255</v>
      </c>
      <c r="J1004">
        <v>291.096</v>
      </c>
      <c r="K1004">
        <v>323.96099999999996</v>
      </c>
      <c r="L1004">
        <v>306.67649999999998</v>
      </c>
      <c r="M1004">
        <v>343.58760000000001</v>
      </c>
      <c r="N1004" s="8">
        <f t="shared" si="45"/>
        <v>0.93007197440411338</v>
      </c>
      <c r="O1004" s="8">
        <f t="shared" si="46"/>
        <v>0.56972370364937497</v>
      </c>
      <c r="P1004" s="8">
        <f t="shared" si="47"/>
        <v>3.4995350733585499E-2</v>
      </c>
    </row>
    <row r="1005" spans="1:16">
      <c r="A1005" s="12">
        <v>34934</v>
      </c>
      <c r="B1005">
        <v>4753.37</v>
      </c>
      <c r="C1005">
        <v>4780.29</v>
      </c>
      <c r="D1005">
        <v>4781.4220000000005</v>
      </c>
      <c r="E1005">
        <v>4726.8429999999998</v>
      </c>
      <c r="F1005">
        <v>4817.2530000000006</v>
      </c>
      <c r="G1005">
        <v>5151.1216000000004</v>
      </c>
      <c r="H1005">
        <v>299.66000000000003</v>
      </c>
      <c r="I1005">
        <v>247.70500000000001</v>
      </c>
      <c r="J1005">
        <v>241.892</v>
      </c>
      <c r="K1005">
        <v>319.428</v>
      </c>
      <c r="L1005">
        <v>311.0915</v>
      </c>
      <c r="M1005">
        <v>341.04199999999997</v>
      </c>
      <c r="N1005" s="8">
        <f t="shared" si="45"/>
        <v>0.92278349631660794</v>
      </c>
      <c r="O1005" s="8">
        <f t="shared" si="46"/>
        <v>0.87866010637985947</v>
      </c>
      <c r="P1005" s="8">
        <f t="shared" si="47"/>
        <v>5.0999606594900056E-2</v>
      </c>
    </row>
    <row r="1006" spans="1:16">
      <c r="A1006" s="12">
        <v>34935</v>
      </c>
      <c r="B1006">
        <v>4654.3900000000003</v>
      </c>
      <c r="C1006">
        <v>4703.88</v>
      </c>
      <c r="D1006">
        <v>4746.232</v>
      </c>
      <c r="E1006">
        <v>4727.4449999999997</v>
      </c>
      <c r="F1006">
        <v>4789.991</v>
      </c>
      <c r="G1006">
        <v>5131.2728000000006</v>
      </c>
      <c r="H1006">
        <v>257.77</v>
      </c>
      <c r="I1006">
        <v>278.71499999999997</v>
      </c>
      <c r="J1006">
        <v>230.81799999999998</v>
      </c>
      <c r="K1006">
        <v>310.05099999999999</v>
      </c>
      <c r="L1006">
        <v>312.4085</v>
      </c>
      <c r="M1006">
        <v>334.69180000000006</v>
      </c>
      <c r="N1006" s="8">
        <f t="shared" si="45"/>
        <v>0.9070634482734965</v>
      </c>
      <c r="O1006" s="8">
        <f t="shared" si="46"/>
        <v>0.77017124411174676</v>
      </c>
      <c r="P1006" s="8">
        <f t="shared" si="47"/>
        <v>7.2228584196854878E-2</v>
      </c>
    </row>
    <row r="1007" spans="1:16">
      <c r="A1007" s="12">
        <v>34936</v>
      </c>
      <c r="B1007">
        <v>4670.6099999999997</v>
      </c>
      <c r="C1007">
        <v>4662.5</v>
      </c>
      <c r="D1007">
        <v>4731.7919999999995</v>
      </c>
      <c r="E1007">
        <v>4744.1689999999999</v>
      </c>
      <c r="F1007">
        <v>4771.3819999999996</v>
      </c>
      <c r="G1007">
        <v>5112.8247999999994</v>
      </c>
      <c r="H1007">
        <v>266.56</v>
      </c>
      <c r="I1007">
        <v>262.16500000000002</v>
      </c>
      <c r="J1007">
        <v>240.9</v>
      </c>
      <c r="K1007">
        <v>309.05399999999997</v>
      </c>
      <c r="L1007">
        <v>309.7355</v>
      </c>
      <c r="M1007">
        <v>331.39280000000008</v>
      </c>
      <c r="N1007" s="8">
        <f t="shared" si="45"/>
        <v>0.91350871244404863</v>
      </c>
      <c r="O1007" s="8">
        <f t="shared" si="46"/>
        <v>0.8043626777648758</v>
      </c>
      <c r="P1007" s="8">
        <f t="shared" si="47"/>
        <v>5.6986132432380522E-2</v>
      </c>
    </row>
    <row r="1008" spans="1:16">
      <c r="A1008" s="12">
        <v>34937</v>
      </c>
      <c r="B1008">
        <v>4650.4399999999996</v>
      </c>
      <c r="C1008">
        <v>4660.5249999999996</v>
      </c>
      <c r="D1008">
        <v>4707.2039999999997</v>
      </c>
      <c r="E1008">
        <v>4750.0720000000001</v>
      </c>
      <c r="F1008">
        <v>4751.3465000000006</v>
      </c>
      <c r="G1008">
        <v>5095.9160000000002</v>
      </c>
      <c r="H1008">
        <v>230.23</v>
      </c>
      <c r="I1008">
        <v>248.39500000000001</v>
      </c>
      <c r="J1008">
        <v>249.994</v>
      </c>
      <c r="K1008">
        <v>297.68400000000003</v>
      </c>
      <c r="L1008">
        <v>306.38249999999999</v>
      </c>
      <c r="M1008">
        <v>328.28440000000012</v>
      </c>
      <c r="N1008" s="8">
        <f t="shared" si="45"/>
        <v>0.91258176155179938</v>
      </c>
      <c r="O1008" s="8">
        <f t="shared" si="46"/>
        <v>0.70131264233085677</v>
      </c>
      <c r="P1008" s="8">
        <f t="shared" si="47"/>
        <v>5.3115404133802446E-2</v>
      </c>
    </row>
    <row r="1009" spans="1:16">
      <c r="A1009" s="12">
        <v>34939</v>
      </c>
      <c r="B1009">
        <v>4730.5600000000004</v>
      </c>
      <c r="C1009">
        <v>4690.5</v>
      </c>
      <c r="D1009">
        <v>4691.8739999999998</v>
      </c>
      <c r="E1009">
        <v>4743.8890000000001</v>
      </c>
      <c r="F1009">
        <v>4734.28</v>
      </c>
      <c r="G1009">
        <v>5081.6346000000003</v>
      </c>
      <c r="H1009">
        <v>193.5</v>
      </c>
      <c r="I1009">
        <v>211.86500000000001</v>
      </c>
      <c r="J1009">
        <v>249.54400000000001</v>
      </c>
      <c r="K1009">
        <v>270.32</v>
      </c>
      <c r="L1009">
        <v>298.97549999999995</v>
      </c>
      <c r="M1009">
        <v>323.29480000000001</v>
      </c>
      <c r="N1009" s="8">
        <f t="shared" si="45"/>
        <v>0.9309130569915437</v>
      </c>
      <c r="O1009" s="8">
        <f t="shared" si="46"/>
        <v>0.59852493761112147</v>
      </c>
      <c r="P1009" s="8">
        <f t="shared" si="47"/>
        <v>1.8281133734695164E-2</v>
      </c>
    </row>
    <row r="1010" spans="1:16">
      <c r="A1010" s="12">
        <v>34940</v>
      </c>
      <c r="B1010">
        <v>4768.3999999999996</v>
      </c>
      <c r="C1010">
        <v>4749.4799999999996</v>
      </c>
      <c r="D1010">
        <v>4694.88</v>
      </c>
      <c r="E1010">
        <v>4738.1509999999998</v>
      </c>
      <c r="F1010">
        <v>4731.5069999999987</v>
      </c>
      <c r="G1010">
        <v>5068.1032000000005</v>
      </c>
      <c r="H1010">
        <v>248.65</v>
      </c>
      <c r="I1010">
        <v>221.07499999999999</v>
      </c>
      <c r="J1010">
        <v>239.34200000000001</v>
      </c>
      <c r="K1010">
        <v>240.61700000000002</v>
      </c>
      <c r="L1010">
        <v>294.8934999999999</v>
      </c>
      <c r="M1010">
        <v>322.03500000000003</v>
      </c>
      <c r="N1010" s="8">
        <f t="shared" si="45"/>
        <v>0.94086481901157792</v>
      </c>
      <c r="O1010" s="8">
        <f t="shared" si="46"/>
        <v>0.77212104274380111</v>
      </c>
      <c r="P1010" s="8">
        <f t="shared" si="47"/>
        <v>6.9750859827196164E-3</v>
      </c>
    </row>
    <row r="1011" spans="1:16">
      <c r="A1011" s="12">
        <v>34941</v>
      </c>
      <c r="B1011">
        <v>4832.4799999999996</v>
      </c>
      <c r="C1011">
        <v>4800.4399999999996</v>
      </c>
      <c r="D1011">
        <v>4730.4980000000005</v>
      </c>
      <c r="E1011">
        <v>4738.3649999999998</v>
      </c>
      <c r="F1011">
        <v>4727.1754999999994</v>
      </c>
      <c r="G1011">
        <v>5058.4939999999997</v>
      </c>
      <c r="H1011">
        <v>372.02</v>
      </c>
      <c r="I1011">
        <v>310.33499999999998</v>
      </c>
      <c r="J1011">
        <v>262.19200000000001</v>
      </c>
      <c r="K1011">
        <v>246.505</v>
      </c>
      <c r="L1011">
        <v>296.86049999999994</v>
      </c>
      <c r="M1011">
        <v>323.80160000000006</v>
      </c>
      <c r="N1011" s="8">
        <f t="shared" si="45"/>
        <v>0.95531990351278462</v>
      </c>
      <c r="O1011" s="8">
        <f t="shared" si="46"/>
        <v>1.1489134087045891</v>
      </c>
      <c r="P1011" s="8">
        <f t="shared" si="47"/>
        <v>-1.208489222924717E-3</v>
      </c>
    </row>
    <row r="1012" spans="1:16">
      <c r="A1012" s="12">
        <v>34942</v>
      </c>
      <c r="B1012">
        <v>4809.93</v>
      </c>
      <c r="C1012">
        <v>4821.2049999999999</v>
      </c>
      <c r="D1012">
        <v>4758.3619999999992</v>
      </c>
      <c r="E1012">
        <v>4745.0769999999993</v>
      </c>
      <c r="F1012">
        <v>4721.8175000000001</v>
      </c>
      <c r="G1012">
        <v>5048.2875999999997</v>
      </c>
      <c r="H1012">
        <v>264.51</v>
      </c>
      <c r="I1012">
        <v>318.26499999999999</v>
      </c>
      <c r="J1012">
        <v>261.78200000000004</v>
      </c>
      <c r="K1012">
        <v>251.34099999999998</v>
      </c>
      <c r="L1012">
        <v>297.10099999999994</v>
      </c>
      <c r="M1012">
        <v>323.77080000000007</v>
      </c>
      <c r="N1012" s="8">
        <f t="shared" si="45"/>
        <v>0.95278446497382607</v>
      </c>
      <c r="O1012" s="8">
        <f t="shared" si="46"/>
        <v>0.81696681726702947</v>
      </c>
      <c r="P1012" s="8">
        <f t="shared" si="47"/>
        <v>2.0915065292009425E-3</v>
      </c>
    </row>
    <row r="1013" spans="1:16">
      <c r="A1013" s="12">
        <v>34943</v>
      </c>
      <c r="B1013">
        <v>4785.29</v>
      </c>
      <c r="C1013">
        <v>4797.6099999999997</v>
      </c>
      <c r="D1013">
        <v>4785.3320000000003</v>
      </c>
      <c r="E1013">
        <v>4746.2680000000009</v>
      </c>
      <c r="F1013">
        <v>4724.6134999999986</v>
      </c>
      <c r="G1013">
        <v>5034.3469999999998</v>
      </c>
      <c r="H1013">
        <v>298.08999999999997</v>
      </c>
      <c r="I1013">
        <v>281.3</v>
      </c>
      <c r="J1013">
        <v>275.35399999999993</v>
      </c>
      <c r="K1013">
        <v>262.67400000000009</v>
      </c>
      <c r="L1013">
        <v>296.25449999999989</v>
      </c>
      <c r="M1013">
        <v>322.30760000000009</v>
      </c>
      <c r="N1013" s="8">
        <f t="shared" si="45"/>
        <v>0.95052843993471248</v>
      </c>
      <c r="O1013" s="8">
        <f t="shared" si="46"/>
        <v>0.92486184005589656</v>
      </c>
      <c r="P1013" s="8">
        <f t="shared" si="47"/>
        <v>6.0727771984561852E-3</v>
      </c>
    </row>
    <row r="1014" spans="1:16">
      <c r="A1014" s="12">
        <v>34944</v>
      </c>
      <c r="B1014">
        <v>4860.91</v>
      </c>
      <c r="C1014">
        <v>4823.1000000000004</v>
      </c>
      <c r="D1014">
        <v>4811.402</v>
      </c>
      <c r="E1014">
        <v>4751.6380000000008</v>
      </c>
      <c r="F1014">
        <v>4729.1664999999985</v>
      </c>
      <c r="G1014">
        <v>5022.0015999999996</v>
      </c>
      <c r="H1014">
        <v>216.9</v>
      </c>
      <c r="I1014">
        <v>257.495</v>
      </c>
      <c r="J1014">
        <v>280.03399999999999</v>
      </c>
      <c r="K1014">
        <v>264.78900000000004</v>
      </c>
      <c r="L1014">
        <v>294.375</v>
      </c>
      <c r="M1014">
        <v>318.505</v>
      </c>
      <c r="N1014" s="8">
        <f t="shared" si="45"/>
        <v>0.96792282981351507</v>
      </c>
      <c r="O1014" s="8">
        <f t="shared" si="46"/>
        <v>0.68099401893219891</v>
      </c>
      <c r="P1014" s="8">
        <f t="shared" si="47"/>
        <v>3.4561429855732589E-4</v>
      </c>
    </row>
    <row r="1015" spans="1:16">
      <c r="A1015" s="12">
        <v>34946</v>
      </c>
      <c r="B1015">
        <v>4937.0200000000004</v>
      </c>
      <c r="C1015">
        <v>4898.9650000000001</v>
      </c>
      <c r="D1015">
        <v>4845.1260000000002</v>
      </c>
      <c r="E1015">
        <v>4770.0029999999997</v>
      </c>
      <c r="F1015">
        <v>4748.4229999999998</v>
      </c>
      <c r="G1015">
        <v>5008.7671999999993</v>
      </c>
      <c r="H1015">
        <v>441.21</v>
      </c>
      <c r="I1015">
        <v>329.05500000000001</v>
      </c>
      <c r="J1015">
        <v>318.54599999999999</v>
      </c>
      <c r="K1015">
        <v>278.94400000000002</v>
      </c>
      <c r="L1015">
        <v>299.18600000000004</v>
      </c>
      <c r="M1015">
        <v>317.81280000000004</v>
      </c>
      <c r="N1015" s="8">
        <f t="shared" si="45"/>
        <v>0.98567567684119983</v>
      </c>
      <c r="O1015" s="8">
        <f t="shared" si="46"/>
        <v>1.3882700759692497</v>
      </c>
      <c r="P1015" s="8">
        <f t="shared" si="47"/>
        <v>-2.2651315976034293E-2</v>
      </c>
    </row>
    <row r="1016" spans="1:16">
      <c r="A1016" s="12">
        <v>34947</v>
      </c>
      <c r="B1016">
        <v>4965.2700000000004</v>
      </c>
      <c r="C1016">
        <v>4951.1450000000004</v>
      </c>
      <c r="D1016">
        <v>4871.6840000000002</v>
      </c>
      <c r="E1016">
        <v>4801.0910000000003</v>
      </c>
      <c r="F1016">
        <v>4764.268</v>
      </c>
      <c r="G1016">
        <v>4996.2371999999996</v>
      </c>
      <c r="H1016">
        <v>480.86</v>
      </c>
      <c r="I1016">
        <v>461.03500000000003</v>
      </c>
      <c r="J1016">
        <v>340.31399999999996</v>
      </c>
      <c r="K1016">
        <v>301.25300000000004</v>
      </c>
      <c r="L1016">
        <v>305.65199999999993</v>
      </c>
      <c r="M1016">
        <v>318.51239999999996</v>
      </c>
      <c r="N1016" s="8">
        <f t="shared" si="45"/>
        <v>0.9938018955545187</v>
      </c>
      <c r="O1016" s="8">
        <f t="shared" si="46"/>
        <v>1.509705744580117</v>
      </c>
      <c r="P1016" s="8">
        <f t="shared" si="47"/>
        <v>-3.858199050605518E-2</v>
      </c>
    </row>
    <row r="1017" spans="1:16">
      <c r="A1017" s="12">
        <v>34948</v>
      </c>
      <c r="B1017">
        <v>5111.82</v>
      </c>
      <c r="C1017">
        <v>5038.5450000000001</v>
      </c>
      <c r="D1017">
        <v>4932.0619999999999</v>
      </c>
      <c r="E1017">
        <v>4845.2120000000004</v>
      </c>
      <c r="F1017">
        <v>4794.6904999999997</v>
      </c>
      <c r="G1017">
        <v>4987.0770000000002</v>
      </c>
      <c r="H1017">
        <v>655.71</v>
      </c>
      <c r="I1017">
        <v>568.28499999999997</v>
      </c>
      <c r="J1017">
        <v>418.55399999999997</v>
      </c>
      <c r="K1017">
        <v>340.16800000000001</v>
      </c>
      <c r="L1017">
        <v>324.61099999999999</v>
      </c>
      <c r="M1017">
        <v>325.44779999999997</v>
      </c>
      <c r="N1017" s="8">
        <f t="shared" si="45"/>
        <v>1.0250132492439958</v>
      </c>
      <c r="O1017" s="8">
        <f t="shared" si="46"/>
        <v>2.0147931557687597</v>
      </c>
      <c r="P1017" s="8">
        <f t="shared" si="47"/>
        <v>-7.7142778892840547E-2</v>
      </c>
    </row>
    <row r="1018" spans="1:16">
      <c r="A1018" s="12">
        <v>34949</v>
      </c>
      <c r="B1018">
        <v>5133.4399999999996</v>
      </c>
      <c r="C1018">
        <v>5122.63</v>
      </c>
      <c r="D1018">
        <v>5001.692</v>
      </c>
      <c r="E1018">
        <v>4893.5120000000006</v>
      </c>
      <c r="F1018">
        <v>4821.7919999999995</v>
      </c>
      <c r="G1018">
        <v>4977.8483999999999</v>
      </c>
      <c r="H1018">
        <v>610.54999999999995</v>
      </c>
      <c r="I1018">
        <v>633.13</v>
      </c>
      <c r="J1018">
        <v>481.04599999999999</v>
      </c>
      <c r="K1018">
        <v>378.2</v>
      </c>
      <c r="L1018">
        <v>337.94200000000001</v>
      </c>
      <c r="M1018">
        <v>331.899</v>
      </c>
      <c r="N1018" s="8">
        <f t="shared" si="45"/>
        <v>1.0312567976156124</v>
      </c>
      <c r="O1018" s="8">
        <f t="shared" si="46"/>
        <v>1.8395656509962366</v>
      </c>
      <c r="P1018" s="8">
        <f t="shared" si="47"/>
        <v>-8.541640693180394E-2</v>
      </c>
    </row>
    <row r="1019" spans="1:16">
      <c r="A1019" s="12">
        <v>34950</v>
      </c>
      <c r="B1019">
        <v>5182.51</v>
      </c>
      <c r="C1019">
        <v>5157.9750000000004</v>
      </c>
      <c r="D1019">
        <v>5066.0119999999997</v>
      </c>
      <c r="E1019">
        <v>4938.7070000000003</v>
      </c>
      <c r="F1019">
        <v>4841.2980000000007</v>
      </c>
      <c r="G1019">
        <v>4969.0047999999997</v>
      </c>
      <c r="H1019">
        <v>624.80999999999995</v>
      </c>
      <c r="I1019">
        <v>617.67999999999995</v>
      </c>
      <c r="J1019">
        <v>562.62799999999993</v>
      </c>
      <c r="K1019">
        <v>421.33099999999996</v>
      </c>
      <c r="L1019">
        <v>345.82550000000003</v>
      </c>
      <c r="M1019">
        <v>335.54200000000003</v>
      </c>
      <c r="N1019" s="8">
        <f t="shared" si="45"/>
        <v>1.042967396610283</v>
      </c>
      <c r="O1019" s="8">
        <f t="shared" si="46"/>
        <v>1.8620917798666035</v>
      </c>
      <c r="P1019" s="8">
        <f t="shared" si="47"/>
        <v>-8.9514540251731278E-2</v>
      </c>
    </row>
    <row r="1020" spans="1:16">
      <c r="A1020" s="12">
        <v>34953</v>
      </c>
      <c r="B1020">
        <v>5063.82</v>
      </c>
      <c r="C1020">
        <v>5123.165</v>
      </c>
      <c r="D1020">
        <v>5091.3720000000003</v>
      </c>
      <c r="E1020">
        <v>4968.2490000000007</v>
      </c>
      <c r="F1020">
        <v>4853.2</v>
      </c>
      <c r="G1020">
        <v>4958.4211999999998</v>
      </c>
      <c r="H1020">
        <v>562.72</v>
      </c>
      <c r="I1020">
        <v>593.76499999999999</v>
      </c>
      <c r="J1020">
        <v>586.92999999999995</v>
      </c>
      <c r="K1020">
        <v>452.738</v>
      </c>
      <c r="L1020">
        <v>346.67750000000001</v>
      </c>
      <c r="M1020">
        <v>340.79660000000001</v>
      </c>
      <c r="N1020" s="8">
        <f t="shared" si="45"/>
        <v>1.0212565241532929</v>
      </c>
      <c r="O1020" s="8">
        <f t="shared" si="46"/>
        <v>1.6511901820616754</v>
      </c>
      <c r="P1020" s="8">
        <f t="shared" si="47"/>
        <v>-8.5478946724014571E-2</v>
      </c>
    </row>
    <row r="1021" spans="1:16">
      <c r="A1021" s="12">
        <v>34954</v>
      </c>
      <c r="B1021">
        <v>5067.75</v>
      </c>
      <c r="C1021">
        <v>5065.7849999999999</v>
      </c>
      <c r="D1021">
        <v>5111.8679999999995</v>
      </c>
      <c r="E1021">
        <v>4991.7759999999998</v>
      </c>
      <c r="F1021">
        <v>4865.0704999999998</v>
      </c>
      <c r="G1021">
        <v>4948.7822000000006</v>
      </c>
      <c r="H1021">
        <v>349.12</v>
      </c>
      <c r="I1021">
        <v>455.92</v>
      </c>
      <c r="J1021">
        <v>560.58199999999999</v>
      </c>
      <c r="K1021">
        <v>450.44799999999998</v>
      </c>
      <c r="L1021">
        <v>348.47650000000004</v>
      </c>
      <c r="M1021">
        <v>340.66099999999989</v>
      </c>
      <c r="N1021" s="8">
        <f t="shared" si="45"/>
        <v>1.024039813269616</v>
      </c>
      <c r="O1021" s="8">
        <f t="shared" si="46"/>
        <v>1.0248311371128487</v>
      </c>
      <c r="P1021" s="8">
        <f t="shared" si="47"/>
        <v>-9.0582605692861765E-2</v>
      </c>
    </row>
    <row r="1022" spans="1:16">
      <c r="A1022" s="12">
        <v>34955</v>
      </c>
      <c r="B1022">
        <v>4986.99</v>
      </c>
      <c r="C1022">
        <v>5027.37</v>
      </c>
      <c r="D1022">
        <v>5086.902</v>
      </c>
      <c r="E1022">
        <v>5009.482</v>
      </c>
      <c r="F1022">
        <v>4877.2795000000006</v>
      </c>
      <c r="G1022">
        <v>4938.402399999999</v>
      </c>
      <c r="H1022">
        <v>332.12</v>
      </c>
      <c r="I1022">
        <v>340.62</v>
      </c>
      <c r="J1022">
        <v>495.86399999999992</v>
      </c>
      <c r="K1022">
        <v>457.20899999999995</v>
      </c>
      <c r="L1022">
        <v>354.27499999999998</v>
      </c>
      <c r="M1022">
        <v>341.91259999999988</v>
      </c>
      <c r="N1022" s="8">
        <f t="shared" si="45"/>
        <v>1.0098387284114394</v>
      </c>
      <c r="O1022" s="8">
        <f t="shared" si="46"/>
        <v>0.97135934738877749</v>
      </c>
      <c r="P1022" s="8">
        <f t="shared" si="47"/>
        <v>-6.9723420339723965E-2</v>
      </c>
    </row>
    <row r="1023" spans="1:16">
      <c r="A1023" s="12">
        <v>34956</v>
      </c>
      <c r="B1023">
        <v>4956.0200000000004</v>
      </c>
      <c r="C1023">
        <v>4971.5050000000001</v>
      </c>
      <c r="D1023">
        <v>5051.4179999999997</v>
      </c>
      <c r="E1023">
        <v>5026.5550000000003</v>
      </c>
      <c r="F1023">
        <v>4886.4115000000002</v>
      </c>
      <c r="G1023">
        <v>4928.9347999999991</v>
      </c>
      <c r="H1023">
        <v>424.4</v>
      </c>
      <c r="I1023">
        <v>378.26</v>
      </c>
      <c r="J1023">
        <v>458.63400000000001</v>
      </c>
      <c r="K1023">
        <v>469.84</v>
      </c>
      <c r="L1023">
        <v>366.25700000000001</v>
      </c>
      <c r="M1023">
        <v>344.64659999999986</v>
      </c>
      <c r="N1023" s="8">
        <f t="shared" si="45"/>
        <v>1.0054951426827561</v>
      </c>
      <c r="O1023" s="8">
        <f t="shared" si="46"/>
        <v>1.2314063159189736</v>
      </c>
      <c r="P1023" s="8">
        <f t="shared" si="47"/>
        <v>-7.8680069894794716E-2</v>
      </c>
    </row>
    <row r="1024" spans="1:16">
      <c r="A1024" s="12">
        <v>34957</v>
      </c>
      <c r="B1024">
        <v>4995.53</v>
      </c>
      <c r="C1024">
        <v>4975.7749999999996</v>
      </c>
      <c r="D1024">
        <v>5014.0219999999999</v>
      </c>
      <c r="E1024">
        <v>5040.0169999999998</v>
      </c>
      <c r="F1024">
        <v>4895.8275000000012</v>
      </c>
      <c r="G1024">
        <v>4920.5065999999988</v>
      </c>
      <c r="H1024">
        <v>265.83999999999997</v>
      </c>
      <c r="I1024">
        <v>345.12</v>
      </c>
      <c r="J1024">
        <v>386.84</v>
      </c>
      <c r="K1024">
        <v>474.73399999999992</v>
      </c>
      <c r="L1024">
        <v>369.76150000000001</v>
      </c>
      <c r="M1024">
        <v>343.88620000000003</v>
      </c>
      <c r="N1024" s="8">
        <f t="shared" si="45"/>
        <v>1.0152470885823019</v>
      </c>
      <c r="O1024" s="8">
        <f t="shared" si="46"/>
        <v>0.77304643222089153</v>
      </c>
      <c r="P1024" s="8">
        <f t="shared" si="47"/>
        <v>-8.2481738674374888E-2</v>
      </c>
    </row>
    <row r="1025" spans="1:16">
      <c r="A1025" s="12">
        <v>34958</v>
      </c>
      <c r="B1025">
        <v>4962.54</v>
      </c>
      <c r="C1025">
        <v>4979.0349999999999</v>
      </c>
      <c r="D1025">
        <v>4993.7660000000005</v>
      </c>
      <c r="E1025">
        <v>5042.5689999999995</v>
      </c>
      <c r="F1025">
        <v>4906.286000000001</v>
      </c>
      <c r="G1025">
        <v>4916.0015999999996</v>
      </c>
      <c r="H1025">
        <v>212.88</v>
      </c>
      <c r="I1025">
        <v>239.36</v>
      </c>
      <c r="J1025">
        <v>316.87199999999996</v>
      </c>
      <c r="K1025">
        <v>451.90100000000001</v>
      </c>
      <c r="L1025">
        <v>365.42250000000001</v>
      </c>
      <c r="M1025">
        <v>339.14520000000005</v>
      </c>
      <c r="N1025" s="8">
        <f t="shared" si="45"/>
        <v>1.0094667178301977</v>
      </c>
      <c r="O1025" s="8">
        <f t="shared" si="46"/>
        <v>0.62769574801589401</v>
      </c>
      <c r="P1025" s="8">
        <f t="shared" si="47"/>
        <v>-7.9963083420989997E-2</v>
      </c>
    </row>
    <row r="1026" spans="1:16">
      <c r="A1026" s="12">
        <v>34960</v>
      </c>
      <c r="B1026">
        <v>5040.1499999999996</v>
      </c>
      <c r="C1026">
        <v>5001.3449999999993</v>
      </c>
      <c r="D1026">
        <v>4988.246000000001</v>
      </c>
      <c r="E1026">
        <v>5050.0569999999989</v>
      </c>
      <c r="F1026">
        <v>4925.5739999999996</v>
      </c>
      <c r="G1026">
        <v>4915.8501999999989</v>
      </c>
      <c r="H1026">
        <v>302.99</v>
      </c>
      <c r="I1026">
        <v>257.935</v>
      </c>
      <c r="J1026">
        <v>307.64599999999996</v>
      </c>
      <c r="K1026">
        <v>434.11400000000003</v>
      </c>
      <c r="L1026">
        <v>367.68349999999998</v>
      </c>
      <c r="M1026">
        <v>337.68220000000002</v>
      </c>
      <c r="N1026" s="8">
        <f t="shared" si="45"/>
        <v>1.0252855141924384</v>
      </c>
      <c r="O1026" s="8">
        <f t="shared" si="46"/>
        <v>0.89726375864644325</v>
      </c>
      <c r="P1026" s="8">
        <f t="shared" si="47"/>
        <v>-8.3029274922373261E-2</v>
      </c>
    </row>
    <row r="1027" spans="1:16">
      <c r="A1027" s="12">
        <v>34961</v>
      </c>
      <c r="B1027">
        <v>5045.25</v>
      </c>
      <c r="C1027">
        <v>5042.7</v>
      </c>
      <c r="D1027">
        <v>4999.8979999999992</v>
      </c>
      <c r="E1027">
        <v>5043.3999999999996</v>
      </c>
      <c r="F1027">
        <v>4944.3060000000005</v>
      </c>
      <c r="G1027">
        <v>4915.5811999999996</v>
      </c>
      <c r="H1027">
        <v>376.36</v>
      </c>
      <c r="I1027">
        <v>339.67500000000001</v>
      </c>
      <c r="J1027">
        <v>316.49400000000003</v>
      </c>
      <c r="K1027">
        <v>406.17900000000003</v>
      </c>
      <c r="L1027">
        <v>373.17349999999999</v>
      </c>
      <c r="M1027">
        <v>337.68080000000003</v>
      </c>
      <c r="N1027" s="8">
        <f t="shared" ref="N1027:N1090" si="48">B1027/G1027</f>
        <v>1.0263791390527737</v>
      </c>
      <c r="O1027" s="8">
        <f t="shared" ref="O1027:O1090" si="49">H1027/M1027</f>
        <v>1.1145436755658005</v>
      </c>
      <c r="P1027" s="8">
        <f t="shared" ref="P1027:P1090" si="50">(B1076-B1027)/B1027</f>
        <v>-8.2449829047123446E-2</v>
      </c>
    </row>
    <row r="1028" spans="1:16">
      <c r="A1028" s="12">
        <v>34962</v>
      </c>
      <c r="B1028">
        <v>4994.3900000000003</v>
      </c>
      <c r="C1028">
        <v>5019.82</v>
      </c>
      <c r="D1028">
        <v>5007.5720000000001</v>
      </c>
      <c r="E1028">
        <v>5029.4949999999999</v>
      </c>
      <c r="F1028">
        <v>4961.5034999999998</v>
      </c>
      <c r="G1028">
        <v>4913.1307999999999</v>
      </c>
      <c r="H1028">
        <v>238.86</v>
      </c>
      <c r="I1028">
        <v>307.61</v>
      </c>
      <c r="J1028">
        <v>279.38600000000008</v>
      </c>
      <c r="K1028">
        <v>369.01</v>
      </c>
      <c r="L1028">
        <v>373.60500000000002</v>
      </c>
      <c r="M1028">
        <v>335.16199999999998</v>
      </c>
      <c r="N1028" s="8">
        <f t="shared" si="48"/>
        <v>1.0165391892273661</v>
      </c>
      <c r="O1028" s="8">
        <f t="shared" si="49"/>
        <v>0.71267029078475497</v>
      </c>
      <c r="P1028" s="8">
        <f t="shared" si="50"/>
        <v>-8.4006255018130416E-2</v>
      </c>
    </row>
    <row r="1029" spans="1:16">
      <c r="A1029" s="12">
        <v>34963</v>
      </c>
      <c r="B1029">
        <v>4980.03</v>
      </c>
      <c r="C1029">
        <v>4987.21</v>
      </c>
      <c r="D1029">
        <v>5004.4719999999998</v>
      </c>
      <c r="E1029">
        <v>5009.2470000000003</v>
      </c>
      <c r="F1029">
        <v>4973.9769999999999</v>
      </c>
      <c r="G1029">
        <v>4910.0433999999996</v>
      </c>
      <c r="H1029">
        <v>259.54000000000002</v>
      </c>
      <c r="I1029">
        <v>249.2</v>
      </c>
      <c r="J1029">
        <v>278.12600000000003</v>
      </c>
      <c r="K1029">
        <v>332.483</v>
      </c>
      <c r="L1029">
        <v>376.90699999999993</v>
      </c>
      <c r="M1029">
        <v>334.52319999999992</v>
      </c>
      <c r="N1029" s="8">
        <f t="shared" si="48"/>
        <v>1.0142537640298659</v>
      </c>
      <c r="O1029" s="8">
        <f t="shared" si="49"/>
        <v>0.77585052396963827</v>
      </c>
      <c r="P1029" s="8">
        <f t="shared" si="50"/>
        <v>-7.8971411818804252E-2</v>
      </c>
    </row>
    <row r="1030" spans="1:16">
      <c r="A1030" s="12">
        <v>34965</v>
      </c>
      <c r="B1030">
        <v>4991.57</v>
      </c>
      <c r="C1030">
        <v>4985.8</v>
      </c>
      <c r="D1030">
        <v>5010.2780000000002</v>
      </c>
      <c r="E1030">
        <v>5002.0219999999999</v>
      </c>
      <c r="F1030">
        <v>4985.1354999999994</v>
      </c>
      <c r="G1030">
        <v>4909.9808000000003</v>
      </c>
      <c r="H1030">
        <v>225.15</v>
      </c>
      <c r="I1030">
        <v>242.345</v>
      </c>
      <c r="J1030">
        <v>280.58</v>
      </c>
      <c r="K1030">
        <v>298.726</v>
      </c>
      <c r="L1030">
        <v>375.73199999999991</v>
      </c>
      <c r="M1030">
        <v>332.26379999999995</v>
      </c>
      <c r="N1030" s="8">
        <f t="shared" si="48"/>
        <v>1.0166170099891225</v>
      </c>
      <c r="O1030" s="8">
        <f t="shared" si="49"/>
        <v>0.67762422508861953</v>
      </c>
      <c r="P1030" s="8">
        <f t="shared" si="50"/>
        <v>-6.5662707324549055E-2</v>
      </c>
    </row>
    <row r="1031" spans="1:16">
      <c r="A1031" s="12">
        <v>34967</v>
      </c>
      <c r="B1031">
        <v>5160.16</v>
      </c>
      <c r="C1031">
        <v>5075.8649999999998</v>
      </c>
      <c r="D1031">
        <v>5034.28</v>
      </c>
      <c r="E1031">
        <v>5011.2630000000008</v>
      </c>
      <c r="F1031">
        <v>5001.5194999999994</v>
      </c>
      <c r="G1031">
        <v>4913.152</v>
      </c>
      <c r="H1031">
        <v>522.75</v>
      </c>
      <c r="I1031">
        <v>373.95</v>
      </c>
      <c r="J1031">
        <v>324.53200000000004</v>
      </c>
      <c r="K1031">
        <v>316.089</v>
      </c>
      <c r="L1031">
        <v>383.2684999999999</v>
      </c>
      <c r="M1031">
        <v>336.70940000000002</v>
      </c>
      <c r="N1031" s="8">
        <f t="shared" si="48"/>
        <v>1.0502748541058775</v>
      </c>
      <c r="O1031" s="8">
        <f t="shared" si="49"/>
        <v>1.5525257091129621</v>
      </c>
      <c r="P1031" s="8">
        <f t="shared" si="50"/>
        <v>-7.5796099345756707E-2</v>
      </c>
    </row>
    <row r="1032" spans="1:16">
      <c r="A1032" s="12">
        <v>34968</v>
      </c>
      <c r="B1032">
        <v>5094.42</v>
      </c>
      <c r="C1032">
        <v>5127.29</v>
      </c>
      <c r="D1032">
        <v>5044.1139999999996</v>
      </c>
      <c r="E1032">
        <v>5022.0059999999994</v>
      </c>
      <c r="F1032">
        <v>5015.7439999999997</v>
      </c>
      <c r="G1032">
        <v>4909.4540000000006</v>
      </c>
      <c r="H1032">
        <v>441.71</v>
      </c>
      <c r="I1032">
        <v>482.23</v>
      </c>
      <c r="J1032">
        <v>337.60200000000003</v>
      </c>
      <c r="K1032">
        <v>327.04800000000006</v>
      </c>
      <c r="L1032">
        <v>392.12849999999992</v>
      </c>
      <c r="M1032">
        <v>336.06900000000002</v>
      </c>
      <c r="N1032" s="8">
        <f t="shared" si="48"/>
        <v>1.0376754726696695</v>
      </c>
      <c r="O1032" s="8">
        <f t="shared" si="49"/>
        <v>1.3143431854767917</v>
      </c>
      <c r="P1032" s="8">
        <f t="shared" si="50"/>
        <v>-6.4331170182277964E-2</v>
      </c>
    </row>
    <row r="1033" spans="1:16">
      <c r="A1033" s="12">
        <v>34969</v>
      </c>
      <c r="B1033">
        <v>5078.42</v>
      </c>
      <c r="C1033">
        <v>5086.42</v>
      </c>
      <c r="D1033">
        <v>5060.92</v>
      </c>
      <c r="E1033">
        <v>5034.2459999999992</v>
      </c>
      <c r="F1033">
        <v>5030.4005000000006</v>
      </c>
      <c r="G1033">
        <v>4905.0802000000003</v>
      </c>
      <c r="H1033">
        <v>397.68</v>
      </c>
      <c r="I1033">
        <v>419.69499999999999</v>
      </c>
      <c r="J1033">
        <v>369.36600000000004</v>
      </c>
      <c r="K1033">
        <v>324.37600000000003</v>
      </c>
      <c r="L1033">
        <v>397.10799999999995</v>
      </c>
      <c r="M1033">
        <v>335.67500000000001</v>
      </c>
      <c r="N1033" s="8">
        <f t="shared" si="48"/>
        <v>1.0353388309532634</v>
      </c>
      <c r="O1033" s="8">
        <f t="shared" si="49"/>
        <v>1.184717360542191</v>
      </c>
      <c r="P1033" s="8">
        <f t="shared" si="50"/>
        <v>-7.4342019762051972E-2</v>
      </c>
    </row>
    <row r="1034" spans="1:16">
      <c r="A1034" s="12">
        <v>34971</v>
      </c>
      <c r="B1034">
        <v>5013.43</v>
      </c>
      <c r="C1034">
        <v>5045.9250000000002</v>
      </c>
      <c r="D1034">
        <v>5067.6000000000004</v>
      </c>
      <c r="E1034">
        <v>5036.0359999999991</v>
      </c>
      <c r="F1034">
        <v>5038.0264999999999</v>
      </c>
      <c r="G1034">
        <v>4900.9804000000013</v>
      </c>
      <c r="H1034">
        <v>343.51</v>
      </c>
      <c r="I1034">
        <v>370.59500000000003</v>
      </c>
      <c r="J1034">
        <v>386.16</v>
      </c>
      <c r="K1034">
        <v>332.14300000000003</v>
      </c>
      <c r="L1034">
        <v>403.43849999999992</v>
      </c>
      <c r="M1034">
        <v>337.0037999999999</v>
      </c>
      <c r="N1034" s="8">
        <f t="shared" si="48"/>
        <v>1.022944307224734</v>
      </c>
      <c r="O1034" s="8">
        <f t="shared" si="49"/>
        <v>1.0193060137600825</v>
      </c>
      <c r="P1034" s="8">
        <f t="shared" si="50"/>
        <v>-4.7119437191703174E-2</v>
      </c>
    </row>
    <row r="1035" spans="1:16">
      <c r="A1035" s="12">
        <v>34972</v>
      </c>
      <c r="B1035">
        <v>5033.0600000000004</v>
      </c>
      <c r="C1035">
        <v>5023.2450000000008</v>
      </c>
      <c r="D1035">
        <v>5075.8980000000001</v>
      </c>
      <c r="E1035">
        <v>5043.0879999999997</v>
      </c>
      <c r="F1035">
        <v>5042.8284999999987</v>
      </c>
      <c r="G1035">
        <v>4898.0332000000008</v>
      </c>
      <c r="H1035">
        <v>217.02</v>
      </c>
      <c r="I1035">
        <v>280.26499999999999</v>
      </c>
      <c r="J1035">
        <v>384.53399999999999</v>
      </c>
      <c r="K1035">
        <v>332.55700000000002</v>
      </c>
      <c r="L1035">
        <v>392.22899999999998</v>
      </c>
      <c r="M1035">
        <v>337.11699999999996</v>
      </c>
      <c r="N1035" s="8">
        <f t="shared" si="48"/>
        <v>1.0275675550749634</v>
      </c>
      <c r="O1035" s="8">
        <f t="shared" si="49"/>
        <v>0.64375276239406509</v>
      </c>
      <c r="P1035" s="8">
        <f t="shared" si="50"/>
        <v>-4.433088419371134E-2</v>
      </c>
    </row>
    <row r="1036" spans="1:16">
      <c r="A1036" s="12">
        <v>34974</v>
      </c>
      <c r="B1036">
        <v>5045.62</v>
      </c>
      <c r="C1036">
        <v>5039.34</v>
      </c>
      <c r="D1036">
        <v>5052.99</v>
      </c>
      <c r="E1036">
        <v>5043.6350000000002</v>
      </c>
      <c r="F1036">
        <v>5046.8459999999995</v>
      </c>
      <c r="G1036">
        <v>4894.9529999999995</v>
      </c>
      <c r="H1036">
        <v>224.9</v>
      </c>
      <c r="I1036">
        <v>220.96</v>
      </c>
      <c r="J1036">
        <v>324.96400000000006</v>
      </c>
      <c r="K1036">
        <v>324.74799999999993</v>
      </c>
      <c r="L1036">
        <v>379.43099999999998</v>
      </c>
      <c r="M1036">
        <v>336.9864</v>
      </c>
      <c r="N1036" s="8">
        <f t="shared" si="48"/>
        <v>1.0307800708198833</v>
      </c>
      <c r="O1036" s="8">
        <f t="shared" si="49"/>
        <v>0.66738598352930567</v>
      </c>
      <c r="P1036" s="8">
        <f t="shared" si="50"/>
        <v>-5.940399792295091E-2</v>
      </c>
    </row>
    <row r="1037" spans="1:16">
      <c r="A1037" s="12">
        <v>34975</v>
      </c>
      <c r="B1037">
        <v>5035.79</v>
      </c>
      <c r="C1037">
        <v>5040.7049999999999</v>
      </c>
      <c r="D1037">
        <v>5041.2640000000001</v>
      </c>
      <c r="E1037">
        <v>5042.6890000000003</v>
      </c>
      <c r="F1037">
        <v>5043.0445</v>
      </c>
      <c r="G1037">
        <v>4894.8130000000001</v>
      </c>
      <c r="H1037">
        <v>275.47000000000003</v>
      </c>
      <c r="I1037">
        <v>250.185</v>
      </c>
      <c r="J1037">
        <v>291.71600000000001</v>
      </c>
      <c r="K1037">
        <v>314.65899999999999</v>
      </c>
      <c r="L1037">
        <v>360.41900000000004</v>
      </c>
      <c r="M1037">
        <v>336.09539999999998</v>
      </c>
      <c r="N1037" s="8">
        <f t="shared" si="48"/>
        <v>1.0288013045646482</v>
      </c>
      <c r="O1037" s="8">
        <f t="shared" si="49"/>
        <v>0.8196184773727937</v>
      </c>
      <c r="P1037" s="8">
        <f t="shared" si="50"/>
        <v>-5.2190420966720157E-2</v>
      </c>
    </row>
    <row r="1038" spans="1:16">
      <c r="A1038" s="12">
        <v>34976</v>
      </c>
      <c r="B1038">
        <v>5086.45</v>
      </c>
      <c r="C1038">
        <v>5061.12</v>
      </c>
      <c r="D1038">
        <v>5042.87</v>
      </c>
      <c r="E1038">
        <v>5051.8949999999995</v>
      </c>
      <c r="F1038">
        <v>5040.6949999999979</v>
      </c>
      <c r="G1038">
        <v>4895.5190000000011</v>
      </c>
      <c r="H1038">
        <v>269.83</v>
      </c>
      <c r="I1038">
        <v>272.64999999999998</v>
      </c>
      <c r="J1038">
        <v>266.14600000000002</v>
      </c>
      <c r="K1038">
        <v>317.75600000000003</v>
      </c>
      <c r="L1038">
        <v>343.38300000000004</v>
      </c>
      <c r="M1038">
        <v>335.5462</v>
      </c>
      <c r="N1038" s="8">
        <f t="shared" si="48"/>
        <v>1.0390011763819114</v>
      </c>
      <c r="O1038" s="8">
        <f t="shared" si="49"/>
        <v>0.80415155945738614</v>
      </c>
      <c r="P1038" s="8">
        <f t="shared" si="50"/>
        <v>-7.1468312870469494E-2</v>
      </c>
    </row>
    <row r="1039" spans="1:16">
      <c r="A1039" s="12">
        <v>34977</v>
      </c>
      <c r="B1039">
        <v>5100.47</v>
      </c>
      <c r="C1039">
        <v>5093.46</v>
      </c>
      <c r="D1039">
        <v>5060.2780000000002</v>
      </c>
      <c r="E1039">
        <v>5063.9390000000003</v>
      </c>
      <c r="F1039">
        <v>5036.5929999999989</v>
      </c>
      <c r="G1039">
        <v>4896.0906000000014</v>
      </c>
      <c r="H1039">
        <v>391.45</v>
      </c>
      <c r="I1039">
        <v>330.64</v>
      </c>
      <c r="J1039">
        <v>275.73400000000004</v>
      </c>
      <c r="K1039">
        <v>330.947</v>
      </c>
      <c r="L1039">
        <v>331.71499999999997</v>
      </c>
      <c r="M1039">
        <v>336.54239999999999</v>
      </c>
      <c r="N1039" s="8">
        <f t="shared" si="48"/>
        <v>1.0417433860394656</v>
      </c>
      <c r="O1039" s="8">
        <f t="shared" si="49"/>
        <v>1.1631521020828282</v>
      </c>
      <c r="P1039" s="8">
        <f t="shared" si="50"/>
        <v>-6.897991753701127E-2</v>
      </c>
    </row>
    <row r="1040" spans="1:16">
      <c r="A1040" s="12">
        <v>34978</v>
      </c>
      <c r="B1040">
        <v>5213.7299999999996</v>
      </c>
      <c r="C1040">
        <v>5157.1000000000004</v>
      </c>
      <c r="D1040">
        <v>5096.4120000000003</v>
      </c>
      <c r="E1040">
        <v>5086.1550000000007</v>
      </c>
      <c r="F1040">
        <v>5044.0884999999989</v>
      </c>
      <c r="G1040">
        <v>4903.8880000000008</v>
      </c>
      <c r="H1040">
        <v>522.54</v>
      </c>
      <c r="I1040">
        <v>456.995</v>
      </c>
      <c r="J1040">
        <v>336.83800000000002</v>
      </c>
      <c r="K1040">
        <v>360.68599999999998</v>
      </c>
      <c r="L1040">
        <v>329.70600000000002</v>
      </c>
      <c r="M1040">
        <v>340.38739999999996</v>
      </c>
      <c r="N1040" s="8">
        <f t="shared" si="48"/>
        <v>1.063182927505685</v>
      </c>
      <c r="O1040" s="8">
        <f t="shared" si="49"/>
        <v>1.5351332041080252</v>
      </c>
      <c r="P1040" s="8">
        <f t="shared" si="50"/>
        <v>-7.2441419099186111E-2</v>
      </c>
    </row>
    <row r="1041" spans="1:16">
      <c r="A1041" s="12">
        <v>34979</v>
      </c>
      <c r="B1041">
        <v>5207.12</v>
      </c>
      <c r="C1041">
        <v>5210.4249999999993</v>
      </c>
      <c r="D1041">
        <v>5128.7119999999995</v>
      </c>
      <c r="E1041">
        <v>5090.8510000000006</v>
      </c>
      <c r="F1041">
        <v>5051.0569999999989</v>
      </c>
      <c r="G1041">
        <v>4909.6482000000005</v>
      </c>
      <c r="H1041">
        <v>405.63</v>
      </c>
      <c r="I1041">
        <v>464.08499999999998</v>
      </c>
      <c r="J1041">
        <v>372.98400000000004</v>
      </c>
      <c r="K1041">
        <v>348.97400000000005</v>
      </c>
      <c r="L1041">
        <v>332.53149999999999</v>
      </c>
      <c r="M1041">
        <v>341.84640000000002</v>
      </c>
      <c r="N1041" s="8">
        <f t="shared" si="48"/>
        <v>1.0605892291834675</v>
      </c>
      <c r="O1041" s="8">
        <f t="shared" si="49"/>
        <v>1.1865855542138222</v>
      </c>
      <c r="P1041" s="8">
        <f t="shared" si="50"/>
        <v>-6.1876814822781082E-2</v>
      </c>
    </row>
    <row r="1042" spans="1:16">
      <c r="A1042" s="12">
        <v>34981</v>
      </c>
      <c r="B1042">
        <v>5260.78</v>
      </c>
      <c r="C1042">
        <v>5233.95</v>
      </c>
      <c r="D1042">
        <v>5173.71</v>
      </c>
      <c r="E1042">
        <v>5107.4870000000001</v>
      </c>
      <c r="F1042">
        <v>5064.7464999999993</v>
      </c>
      <c r="G1042">
        <v>4916.5220000000008</v>
      </c>
      <c r="H1042">
        <v>443.07</v>
      </c>
      <c r="I1042">
        <v>424.35</v>
      </c>
      <c r="J1042">
        <v>406.50399999999996</v>
      </c>
      <c r="K1042">
        <v>349.11</v>
      </c>
      <c r="L1042">
        <v>338.07900000000001</v>
      </c>
      <c r="M1042">
        <v>345.51379999999995</v>
      </c>
      <c r="N1042" s="8">
        <f t="shared" si="48"/>
        <v>1.0700206365394072</v>
      </c>
      <c r="O1042" s="8">
        <f t="shared" si="49"/>
        <v>1.2823510956725899</v>
      </c>
      <c r="P1042" s="8">
        <f t="shared" si="50"/>
        <v>-5.7529491824406198E-2</v>
      </c>
    </row>
    <row r="1043" spans="1:16">
      <c r="A1043" s="12">
        <v>34983</v>
      </c>
      <c r="B1043">
        <v>5165.3599999999997</v>
      </c>
      <c r="C1043">
        <v>5213.07</v>
      </c>
      <c r="D1043">
        <v>5189.4920000000002</v>
      </c>
      <c r="E1043">
        <v>5116.1810000000005</v>
      </c>
      <c r="F1043">
        <v>5075.2134999999989</v>
      </c>
      <c r="G1043">
        <v>4925.2417999999998</v>
      </c>
      <c r="H1043">
        <v>454.11</v>
      </c>
      <c r="I1043">
        <v>448.59</v>
      </c>
      <c r="J1043">
        <v>443.36</v>
      </c>
      <c r="K1043">
        <v>354.75300000000004</v>
      </c>
      <c r="L1043">
        <v>339.56450000000001</v>
      </c>
      <c r="M1043">
        <v>348.29559999999998</v>
      </c>
      <c r="N1043" s="8">
        <f t="shared" si="48"/>
        <v>1.0487525708890069</v>
      </c>
      <c r="O1043" s="8">
        <f t="shared" si="49"/>
        <v>1.3038063070564201</v>
      </c>
      <c r="P1043" s="8">
        <f t="shared" si="50"/>
        <v>-3.9873309895147688E-2</v>
      </c>
    </row>
    <row r="1044" spans="1:16">
      <c r="A1044" s="12">
        <v>34984</v>
      </c>
      <c r="B1044">
        <v>5108.93</v>
      </c>
      <c r="C1044">
        <v>5137.1450000000004</v>
      </c>
      <c r="D1044">
        <v>5191.1839999999993</v>
      </c>
      <c r="E1044">
        <v>5125.7310000000007</v>
      </c>
      <c r="F1044">
        <v>5080.883499999999</v>
      </c>
      <c r="G1044">
        <v>4932.0234</v>
      </c>
      <c r="H1044">
        <v>327.22000000000003</v>
      </c>
      <c r="I1044">
        <v>390.66500000000002</v>
      </c>
      <c r="J1044">
        <v>430.51399999999995</v>
      </c>
      <c r="K1044">
        <v>353.12400000000008</v>
      </c>
      <c r="L1044">
        <v>342.63350000000003</v>
      </c>
      <c r="M1044">
        <v>349.75020000000006</v>
      </c>
      <c r="N1044" s="8">
        <f t="shared" si="48"/>
        <v>1.0358689701269463</v>
      </c>
      <c r="O1044" s="8">
        <f t="shared" si="49"/>
        <v>0.9355820239702507</v>
      </c>
      <c r="P1044" s="8">
        <f t="shared" si="50"/>
        <v>-1.7796290025504376E-2</v>
      </c>
    </row>
    <row r="1045" spans="1:16">
      <c r="A1045" s="12">
        <v>34985</v>
      </c>
      <c r="B1045">
        <v>5115.82</v>
      </c>
      <c r="C1045">
        <v>5112.375</v>
      </c>
      <c r="D1045">
        <v>5171.6019999999999</v>
      </c>
      <c r="E1045">
        <v>5134.0069999999996</v>
      </c>
      <c r="F1045">
        <v>5088.5475000000006</v>
      </c>
      <c r="G1045">
        <v>4943.3020000000006</v>
      </c>
      <c r="H1045">
        <v>330.09</v>
      </c>
      <c r="I1045">
        <v>328.65499999999997</v>
      </c>
      <c r="J1045">
        <v>392.024</v>
      </c>
      <c r="K1045">
        <v>364.43100000000004</v>
      </c>
      <c r="L1045">
        <v>348.49400000000003</v>
      </c>
      <c r="M1045">
        <v>349.4522</v>
      </c>
      <c r="N1045" s="8">
        <f t="shared" si="48"/>
        <v>1.0348993446081181</v>
      </c>
      <c r="O1045" s="8">
        <f t="shared" si="49"/>
        <v>0.9445927082445037</v>
      </c>
      <c r="P1045" s="8">
        <f t="shared" si="50"/>
        <v>-9.9358460618238966E-3</v>
      </c>
    </row>
    <row r="1046" spans="1:16">
      <c r="A1046" s="12">
        <v>34986</v>
      </c>
      <c r="B1046">
        <v>5015.6099999999997</v>
      </c>
      <c r="C1046">
        <v>5065.7150000000001</v>
      </c>
      <c r="D1046">
        <v>5133.3</v>
      </c>
      <c r="E1046">
        <v>5131.0059999999994</v>
      </c>
      <c r="F1046">
        <v>5087.3204999999998</v>
      </c>
      <c r="G1046">
        <v>4950.6468000000004</v>
      </c>
      <c r="H1046">
        <v>270.8</v>
      </c>
      <c r="I1046">
        <v>300.44499999999999</v>
      </c>
      <c r="J1046">
        <v>365.05799999999999</v>
      </c>
      <c r="K1046">
        <v>369.02100000000007</v>
      </c>
      <c r="L1046">
        <v>346.8845</v>
      </c>
      <c r="M1046">
        <v>347.8374</v>
      </c>
      <c r="N1046" s="8">
        <f t="shared" si="48"/>
        <v>1.0131221641584287</v>
      </c>
      <c r="O1046" s="8">
        <f t="shared" si="49"/>
        <v>0.77852467848483231</v>
      </c>
      <c r="P1046" s="8">
        <f t="shared" si="50"/>
        <v>7.6341661333317315E-3</v>
      </c>
    </row>
    <row r="1047" spans="1:16">
      <c r="A1047" s="12">
        <v>34988</v>
      </c>
      <c r="B1047">
        <v>5038.9799999999996</v>
      </c>
      <c r="C1047">
        <v>5027.2950000000001</v>
      </c>
      <c r="D1047">
        <v>5088.9399999999996</v>
      </c>
      <c r="E1047">
        <v>5131.3249999999998</v>
      </c>
      <c r="F1047">
        <v>5087.0069999999996</v>
      </c>
      <c r="G1047">
        <v>4961.3590000000004</v>
      </c>
      <c r="H1047">
        <v>219.65</v>
      </c>
      <c r="I1047">
        <v>245.22499999999999</v>
      </c>
      <c r="J1047">
        <v>320.37400000000002</v>
      </c>
      <c r="K1047">
        <v>363.43899999999996</v>
      </c>
      <c r="L1047">
        <v>339.04899999999998</v>
      </c>
      <c r="M1047">
        <v>346.69980000000004</v>
      </c>
      <c r="N1047" s="8">
        <f t="shared" si="48"/>
        <v>1.0156451085277238</v>
      </c>
      <c r="O1047" s="8">
        <f t="shared" si="49"/>
        <v>0.63354521692830512</v>
      </c>
      <c r="P1047" s="8">
        <f t="shared" si="50"/>
        <v>-1.8595033121782368E-3</v>
      </c>
    </row>
    <row r="1048" spans="1:16">
      <c r="A1048" s="12">
        <v>34989</v>
      </c>
      <c r="B1048">
        <v>5081</v>
      </c>
      <c r="C1048">
        <v>5059.99</v>
      </c>
      <c r="D1048">
        <v>5072.0680000000002</v>
      </c>
      <c r="E1048">
        <v>5130.78</v>
      </c>
      <c r="F1048">
        <v>5091.3374999999996</v>
      </c>
      <c r="G1048">
        <v>4971.1508000000003</v>
      </c>
      <c r="H1048">
        <v>234.28</v>
      </c>
      <c r="I1048">
        <v>226.965</v>
      </c>
      <c r="J1048">
        <v>276.40800000000002</v>
      </c>
      <c r="K1048">
        <v>359.88400000000001</v>
      </c>
      <c r="L1048">
        <v>338.82</v>
      </c>
      <c r="M1048">
        <v>344.5068</v>
      </c>
      <c r="N1048" s="8">
        <f t="shared" si="48"/>
        <v>1.0220973381052934</v>
      </c>
      <c r="O1048" s="8">
        <f t="shared" si="49"/>
        <v>0.68004463192018272</v>
      </c>
      <c r="P1048" s="8">
        <f t="shared" si="50"/>
        <v>6.2822279078921612E-3</v>
      </c>
    </row>
    <row r="1049" spans="1:16">
      <c r="A1049" s="12">
        <v>34990</v>
      </c>
      <c r="B1049">
        <v>5033.07</v>
      </c>
      <c r="C1049">
        <v>5057.0349999999999</v>
      </c>
      <c r="D1049">
        <v>5056.8959999999997</v>
      </c>
      <c r="E1049">
        <v>5124.04</v>
      </c>
      <c r="F1049">
        <v>5093.9895000000006</v>
      </c>
      <c r="G1049">
        <v>4975.9644000000008</v>
      </c>
      <c r="H1049">
        <v>225.84</v>
      </c>
      <c r="I1049">
        <v>230.06</v>
      </c>
      <c r="J1049">
        <v>256.13199999999995</v>
      </c>
      <c r="K1049">
        <v>343.32300000000004</v>
      </c>
      <c r="L1049">
        <v>337.13499999999999</v>
      </c>
      <c r="M1049">
        <v>339.68080000000003</v>
      </c>
      <c r="N1049" s="8">
        <f t="shared" si="48"/>
        <v>1.0114762878930563</v>
      </c>
      <c r="O1049" s="8">
        <f t="shared" si="49"/>
        <v>0.6648594798410743</v>
      </c>
      <c r="P1049" s="8">
        <f t="shared" si="50"/>
        <v>9.7554772733143714E-3</v>
      </c>
    </row>
    <row r="1050" spans="1:16">
      <c r="A1050" s="12">
        <v>34991</v>
      </c>
      <c r="B1050">
        <v>4941.42</v>
      </c>
      <c r="C1050">
        <v>4987.2449999999999</v>
      </c>
      <c r="D1050">
        <v>5022.0160000000005</v>
      </c>
      <c r="E1050">
        <v>5096.8089999999993</v>
      </c>
      <c r="F1050">
        <v>5091.482</v>
      </c>
      <c r="G1050">
        <v>4978.2772000000004</v>
      </c>
      <c r="H1050">
        <v>297.58</v>
      </c>
      <c r="I1050">
        <v>261.70999999999998</v>
      </c>
      <c r="J1050">
        <v>249.63</v>
      </c>
      <c r="K1050">
        <v>320.82700000000006</v>
      </c>
      <c r="L1050">
        <v>340.75649999999996</v>
      </c>
      <c r="M1050">
        <v>334.71879999999999</v>
      </c>
      <c r="N1050" s="8">
        <f t="shared" si="48"/>
        <v>0.99259639459208893</v>
      </c>
      <c r="O1050" s="8">
        <f t="shared" si="49"/>
        <v>0.88904477430009909</v>
      </c>
      <c r="P1050" s="8">
        <f t="shared" si="50"/>
        <v>4.7395283137235998E-3</v>
      </c>
    </row>
    <row r="1051" spans="1:16">
      <c r="A1051" s="12">
        <v>34992</v>
      </c>
      <c r="B1051">
        <v>4953.5600000000004</v>
      </c>
      <c r="C1051">
        <v>4947.49</v>
      </c>
      <c r="D1051">
        <v>5009.6060000000007</v>
      </c>
      <c r="E1051">
        <v>5071.4529999999995</v>
      </c>
      <c r="F1051">
        <v>5081.152</v>
      </c>
      <c r="G1051">
        <v>4980.7416000000012</v>
      </c>
      <c r="H1051">
        <v>206.28</v>
      </c>
      <c r="I1051">
        <v>251.93</v>
      </c>
      <c r="J1051">
        <v>236.72599999999997</v>
      </c>
      <c r="K1051">
        <v>300.89200000000005</v>
      </c>
      <c r="L1051">
        <v>324.93299999999999</v>
      </c>
      <c r="M1051">
        <v>332.58160000000004</v>
      </c>
      <c r="N1051" s="8">
        <f t="shared" si="48"/>
        <v>0.99454266007294967</v>
      </c>
      <c r="O1051" s="8">
        <f t="shared" si="49"/>
        <v>0.6202387624570932</v>
      </c>
      <c r="P1051" s="8">
        <f t="shared" si="50"/>
        <v>2.8321045874078431E-2</v>
      </c>
    </row>
    <row r="1052" spans="1:16">
      <c r="A1052" s="12">
        <v>34993</v>
      </c>
      <c r="B1052">
        <v>4937.9799999999996</v>
      </c>
      <c r="C1052">
        <v>4945.7700000000004</v>
      </c>
      <c r="D1052">
        <v>4989.4059999999999</v>
      </c>
      <c r="E1052">
        <v>5039.1729999999998</v>
      </c>
      <c r="F1052">
        <v>5073.33</v>
      </c>
      <c r="G1052">
        <v>4984.6450000000013</v>
      </c>
      <c r="H1052">
        <v>198.14</v>
      </c>
      <c r="I1052">
        <v>202.21</v>
      </c>
      <c r="J1052">
        <v>232.42399999999998</v>
      </c>
      <c r="K1052">
        <v>276.399</v>
      </c>
      <c r="L1052">
        <v>312.75450000000001</v>
      </c>
      <c r="M1052">
        <v>332.22140000000002</v>
      </c>
      <c r="N1052" s="8">
        <f t="shared" si="48"/>
        <v>0.99063825006595219</v>
      </c>
      <c r="O1052" s="8">
        <f t="shared" si="49"/>
        <v>0.59640950281950522</v>
      </c>
      <c r="P1052" s="8">
        <f t="shared" si="50"/>
        <v>3.117874110466224E-2</v>
      </c>
    </row>
    <row r="1053" spans="1:16">
      <c r="A1053" s="12">
        <v>34995</v>
      </c>
      <c r="B1053">
        <v>4975.4399999999996</v>
      </c>
      <c r="C1053">
        <v>4956.71</v>
      </c>
      <c r="D1053">
        <v>4968.2939999999999</v>
      </c>
      <c r="E1053">
        <v>5020.1809999999996</v>
      </c>
      <c r="F1053">
        <v>5068.1809999999996</v>
      </c>
      <c r="G1053">
        <v>4988.686200000001</v>
      </c>
      <c r="H1053">
        <v>194.42</v>
      </c>
      <c r="I1053">
        <v>196.28</v>
      </c>
      <c r="J1053">
        <v>224.452</v>
      </c>
      <c r="K1053">
        <v>250.43</v>
      </c>
      <c r="L1053">
        <v>302.59150000000005</v>
      </c>
      <c r="M1053">
        <v>332.41460000000001</v>
      </c>
      <c r="N1053" s="8">
        <f t="shared" si="48"/>
        <v>0.99734475181060667</v>
      </c>
      <c r="O1053" s="8">
        <f t="shared" si="49"/>
        <v>0.58487202427330198</v>
      </c>
      <c r="P1053" s="8">
        <f t="shared" si="50"/>
        <v>3.7753444921454216E-2</v>
      </c>
    </row>
    <row r="1054" spans="1:16">
      <c r="A1054" s="12">
        <v>34996</v>
      </c>
      <c r="B1054">
        <v>4995.79</v>
      </c>
      <c r="C1054">
        <v>4985.6149999999998</v>
      </c>
      <c r="D1054">
        <v>4960.8379999999997</v>
      </c>
      <c r="E1054">
        <v>5008.8670000000002</v>
      </c>
      <c r="F1054">
        <v>5067.299</v>
      </c>
      <c r="G1054">
        <v>4992.457800000001</v>
      </c>
      <c r="H1054">
        <v>207.51</v>
      </c>
      <c r="I1054">
        <v>200.965</v>
      </c>
      <c r="J1054">
        <v>220.78599999999997</v>
      </c>
      <c r="K1054">
        <v>238.459</v>
      </c>
      <c r="L1054">
        <v>295.79150000000004</v>
      </c>
      <c r="M1054">
        <v>332.64979999999997</v>
      </c>
      <c r="N1054" s="8">
        <f t="shared" si="48"/>
        <v>1.000667446803456</v>
      </c>
      <c r="O1054" s="8">
        <f t="shared" si="49"/>
        <v>0.62380918311088718</v>
      </c>
      <c r="P1054" s="8">
        <f t="shared" si="50"/>
        <v>2.1934468822748739E-2</v>
      </c>
    </row>
    <row r="1055" spans="1:16">
      <c r="A1055" s="12">
        <v>34998</v>
      </c>
      <c r="B1055">
        <v>4990.57</v>
      </c>
      <c r="C1055">
        <v>4993.18</v>
      </c>
      <c r="D1055">
        <v>4970.6679999999997</v>
      </c>
      <c r="E1055">
        <v>4996.3420000000006</v>
      </c>
      <c r="F1055">
        <v>5065.1744999999992</v>
      </c>
      <c r="G1055">
        <v>4997.2018000000016</v>
      </c>
      <c r="H1055">
        <v>230.65</v>
      </c>
      <c r="I1055">
        <v>219.08</v>
      </c>
      <c r="J1055">
        <v>207.4</v>
      </c>
      <c r="K1055">
        <v>228.51499999999999</v>
      </c>
      <c r="L1055">
        <v>296.47300000000001</v>
      </c>
      <c r="M1055">
        <v>331.26959999999997</v>
      </c>
      <c r="N1055" s="8">
        <f t="shared" si="48"/>
        <v>0.99867289730024478</v>
      </c>
      <c r="O1055" s="8">
        <f t="shared" si="49"/>
        <v>0.69626068917884409</v>
      </c>
      <c r="P1055" s="8">
        <f t="shared" si="50"/>
        <v>1.6226603373963391E-2</v>
      </c>
    </row>
    <row r="1056" spans="1:16">
      <c r="A1056" s="12">
        <v>34999</v>
      </c>
      <c r="B1056">
        <v>4936.7700000000004</v>
      </c>
      <c r="C1056">
        <v>4963.67</v>
      </c>
      <c r="D1056">
        <v>4967.3100000000004</v>
      </c>
      <c r="E1056">
        <v>4988.4580000000005</v>
      </c>
      <c r="F1056">
        <v>5059.7319999999982</v>
      </c>
      <c r="G1056">
        <v>5002.849400000001</v>
      </c>
      <c r="H1056">
        <v>211.4</v>
      </c>
      <c r="I1056">
        <v>221.02500000000001</v>
      </c>
      <c r="J1056">
        <v>208.42399999999998</v>
      </c>
      <c r="K1056">
        <v>222.57499999999999</v>
      </c>
      <c r="L1056">
        <v>295.79800000000006</v>
      </c>
      <c r="M1056">
        <v>330.34219999999993</v>
      </c>
      <c r="N1056" s="8">
        <f t="shared" si="48"/>
        <v>0.98679164717610712</v>
      </c>
      <c r="O1056" s="8">
        <f t="shared" si="49"/>
        <v>0.63994245966758123</v>
      </c>
      <c r="P1056" s="8">
        <f t="shared" si="50"/>
        <v>3.4721082813256407E-2</v>
      </c>
    </row>
    <row r="1057" spans="1:16">
      <c r="A1057" s="12">
        <v>35000</v>
      </c>
      <c r="B1057">
        <v>4897.45</v>
      </c>
      <c r="C1057">
        <v>4917.1099999999997</v>
      </c>
      <c r="D1057">
        <v>4959.2039999999997</v>
      </c>
      <c r="E1057">
        <v>4974.3049999999985</v>
      </c>
      <c r="F1057">
        <v>5052.8149999999996</v>
      </c>
      <c r="G1057">
        <v>5007.3862000000008</v>
      </c>
      <c r="H1057">
        <v>152.43</v>
      </c>
      <c r="I1057">
        <v>181.91499999999999</v>
      </c>
      <c r="J1057">
        <v>199.28199999999998</v>
      </c>
      <c r="K1057">
        <v>215.85300000000001</v>
      </c>
      <c r="L1057">
        <v>289.64600000000002</v>
      </c>
      <c r="M1057">
        <v>328.05959999999999</v>
      </c>
      <c r="N1057" s="8">
        <f t="shared" si="48"/>
        <v>0.97804519251980182</v>
      </c>
      <c r="O1057" s="8">
        <f t="shared" si="49"/>
        <v>0.46464118105368662</v>
      </c>
      <c r="P1057" s="8">
        <f t="shared" si="50"/>
        <v>5.3333877834383162E-2</v>
      </c>
    </row>
    <row r="1058" spans="1:16">
      <c r="A1058" s="12">
        <v>35002</v>
      </c>
      <c r="B1058">
        <v>4817.04</v>
      </c>
      <c r="C1058">
        <v>4857.2449999999999</v>
      </c>
      <c r="D1058">
        <v>4927.5240000000003</v>
      </c>
      <c r="E1058">
        <v>4947.9090000000006</v>
      </c>
      <c r="F1058">
        <v>5039.3445000000002</v>
      </c>
      <c r="G1058">
        <v>5010.7182000000003</v>
      </c>
      <c r="H1058">
        <v>186.47</v>
      </c>
      <c r="I1058">
        <v>169.45</v>
      </c>
      <c r="J1058">
        <v>197.69200000000001</v>
      </c>
      <c r="K1058">
        <v>211.07200000000003</v>
      </c>
      <c r="L1058">
        <v>285.47800000000001</v>
      </c>
      <c r="M1058">
        <v>327.18439999999993</v>
      </c>
      <c r="N1058" s="8">
        <f t="shared" si="48"/>
        <v>0.96134721765035591</v>
      </c>
      <c r="O1058" s="8">
        <f t="shared" si="49"/>
        <v>0.5699232603999459</v>
      </c>
      <c r="P1058" s="8">
        <f t="shared" si="50"/>
        <v>7.4047547871721978E-2</v>
      </c>
    </row>
    <row r="1059" spans="1:16">
      <c r="A1059" s="12">
        <v>35004</v>
      </c>
      <c r="B1059">
        <v>4801.66</v>
      </c>
      <c r="C1059">
        <v>4809.3500000000004</v>
      </c>
      <c r="D1059">
        <v>4888.6980000000003</v>
      </c>
      <c r="E1059">
        <v>4924.7679999999991</v>
      </c>
      <c r="F1059">
        <v>5024.4040000000005</v>
      </c>
      <c r="G1059">
        <v>5012.1402000000007</v>
      </c>
      <c r="H1059">
        <v>151.24</v>
      </c>
      <c r="I1059">
        <v>168.85499999999999</v>
      </c>
      <c r="J1059">
        <v>186.43800000000002</v>
      </c>
      <c r="K1059">
        <v>203.61200000000002</v>
      </c>
      <c r="L1059">
        <v>273.46749999999997</v>
      </c>
      <c r="M1059">
        <v>326.33919999999989</v>
      </c>
      <c r="N1059" s="8">
        <f t="shared" si="48"/>
        <v>0.95800592329799539</v>
      </c>
      <c r="O1059" s="8">
        <f t="shared" si="49"/>
        <v>0.46344417097302459</v>
      </c>
      <c r="P1059" s="8">
        <f t="shared" si="50"/>
        <v>7.172102981052389E-2</v>
      </c>
    </row>
    <row r="1060" spans="1:16">
      <c r="A1060" s="12">
        <v>35005</v>
      </c>
      <c r="B1060">
        <v>4826.6400000000003</v>
      </c>
      <c r="C1060">
        <v>4814.1499999999996</v>
      </c>
      <c r="D1060">
        <v>4855.9120000000003</v>
      </c>
      <c r="E1060">
        <v>4913.29</v>
      </c>
      <c r="F1060">
        <v>5005.0494999999992</v>
      </c>
      <c r="G1060">
        <v>5013.3050000000012</v>
      </c>
      <c r="H1060">
        <v>180.64</v>
      </c>
      <c r="I1060">
        <v>165.94</v>
      </c>
      <c r="J1060">
        <v>176.43600000000001</v>
      </c>
      <c r="K1060">
        <v>191.91800000000003</v>
      </c>
      <c r="L1060">
        <v>256.3725</v>
      </c>
      <c r="M1060">
        <v>324.97899999999993</v>
      </c>
      <c r="N1060" s="8">
        <f t="shared" si="48"/>
        <v>0.96276607946255</v>
      </c>
      <c r="O1060" s="8">
        <f t="shared" si="49"/>
        <v>0.55585130116099812</v>
      </c>
      <c r="P1060" s="8">
        <f t="shared" si="50"/>
        <v>-5.6643959358891787E-3</v>
      </c>
    </row>
    <row r="1061" spans="1:16">
      <c r="A1061" s="12">
        <v>35006</v>
      </c>
      <c r="B1061">
        <v>4819.99</v>
      </c>
      <c r="C1061">
        <v>4823.3150000000005</v>
      </c>
      <c r="D1061">
        <v>4832.5559999999996</v>
      </c>
      <c r="E1061">
        <v>4899.9329999999991</v>
      </c>
      <c r="F1061">
        <v>4985.6930000000002</v>
      </c>
      <c r="G1061">
        <v>5013.0551999999998</v>
      </c>
      <c r="H1061">
        <v>226.28</v>
      </c>
      <c r="I1061">
        <v>203.46</v>
      </c>
      <c r="J1061">
        <v>179.41199999999998</v>
      </c>
      <c r="K1061">
        <v>193.91800000000001</v>
      </c>
      <c r="L1061">
        <v>247.405</v>
      </c>
      <c r="M1061">
        <v>322.06419999999997</v>
      </c>
      <c r="N1061" s="8">
        <f t="shared" si="48"/>
        <v>0.96148751763196227</v>
      </c>
      <c r="O1061" s="8">
        <f t="shared" si="49"/>
        <v>0.70259283708030895</v>
      </c>
      <c r="P1061" s="8">
        <f t="shared" si="50"/>
        <v>5.6473146209847442E-3</v>
      </c>
    </row>
    <row r="1062" spans="1:16">
      <c r="A1062" s="12">
        <v>35007</v>
      </c>
      <c r="B1062">
        <v>4814.3500000000004</v>
      </c>
      <c r="C1062">
        <v>4817.17</v>
      </c>
      <c r="D1062">
        <v>4815.9359999999997</v>
      </c>
      <c r="E1062">
        <v>4887.57</v>
      </c>
      <c r="F1062">
        <v>4963.3715000000002</v>
      </c>
      <c r="G1062">
        <v>5013.1436000000003</v>
      </c>
      <c r="H1062">
        <v>151.41999999999999</v>
      </c>
      <c r="I1062">
        <v>188.85</v>
      </c>
      <c r="J1062">
        <v>179.21</v>
      </c>
      <c r="K1062">
        <v>189.24599999999998</v>
      </c>
      <c r="L1062">
        <v>232.82249999999999</v>
      </c>
      <c r="M1062">
        <v>319.80239999999992</v>
      </c>
      <c r="N1062" s="8">
        <f t="shared" si="48"/>
        <v>0.96034552052329003</v>
      </c>
      <c r="O1062" s="8">
        <f t="shared" si="49"/>
        <v>0.47347987382208523</v>
      </c>
      <c r="P1062" s="8">
        <f t="shared" si="50"/>
        <v>2.5031416494438356E-2</v>
      </c>
    </row>
    <row r="1063" spans="1:16">
      <c r="A1063" s="12">
        <v>35009</v>
      </c>
      <c r="B1063">
        <v>4862.59</v>
      </c>
      <c r="C1063">
        <v>4838.47</v>
      </c>
      <c r="D1063">
        <v>4825.0460000000003</v>
      </c>
      <c r="E1063">
        <v>4876.2850000000008</v>
      </c>
      <c r="F1063">
        <v>4948.2330000000002</v>
      </c>
      <c r="G1063">
        <v>5014.6896000000006</v>
      </c>
      <c r="H1063">
        <v>157.88999999999999</v>
      </c>
      <c r="I1063">
        <v>154.655</v>
      </c>
      <c r="J1063">
        <v>173.49399999999997</v>
      </c>
      <c r="K1063">
        <v>185.59300000000002</v>
      </c>
      <c r="L1063">
        <v>218.01149999999998</v>
      </c>
      <c r="M1063">
        <v>316.99839999999989</v>
      </c>
      <c r="N1063" s="8">
        <f t="shared" si="48"/>
        <v>0.9696691894947993</v>
      </c>
      <c r="O1063" s="8">
        <f t="shared" si="49"/>
        <v>0.49807822373866883</v>
      </c>
      <c r="P1063" s="8">
        <f t="shared" si="50"/>
        <v>1.0159194996904866E-2</v>
      </c>
    </row>
    <row r="1064" spans="1:16">
      <c r="A1064" s="12">
        <v>35010</v>
      </c>
      <c r="B1064">
        <v>4825.1899999999996</v>
      </c>
      <c r="C1064">
        <v>4843.8900000000003</v>
      </c>
      <c r="D1064">
        <v>4829.7519999999995</v>
      </c>
      <c r="E1064">
        <v>4859.2250000000004</v>
      </c>
      <c r="F1064">
        <v>4934.0460000000003</v>
      </c>
      <c r="G1064">
        <v>5013.9752000000008</v>
      </c>
      <c r="H1064">
        <v>235.83</v>
      </c>
      <c r="I1064">
        <v>196.86</v>
      </c>
      <c r="J1064">
        <v>190.41199999999998</v>
      </c>
      <c r="K1064">
        <v>188.42500000000001</v>
      </c>
      <c r="L1064">
        <v>213.44200000000001</v>
      </c>
      <c r="M1064">
        <v>317.37699999999995</v>
      </c>
      <c r="N1064" s="8">
        <f t="shared" si="48"/>
        <v>0.96234819829184615</v>
      </c>
      <c r="O1064" s="8">
        <f t="shared" si="49"/>
        <v>0.74305951596996644</v>
      </c>
      <c r="P1064" s="8">
        <f t="shared" si="50"/>
        <v>7.7012511424422178E-3</v>
      </c>
    </row>
    <row r="1065" spans="1:16">
      <c r="A1065" s="12">
        <v>35011</v>
      </c>
      <c r="B1065">
        <v>4773.7</v>
      </c>
      <c r="C1065">
        <v>4799.4449999999997</v>
      </c>
      <c r="D1065">
        <v>4819.1639999999998</v>
      </c>
      <c r="E1065">
        <v>4837.5380000000005</v>
      </c>
      <c r="F1065">
        <v>4916.9399999999996</v>
      </c>
      <c r="G1065">
        <v>5010.7088000000003</v>
      </c>
      <c r="H1065">
        <v>153.31</v>
      </c>
      <c r="I1065">
        <v>194.57</v>
      </c>
      <c r="J1065">
        <v>184.946</v>
      </c>
      <c r="K1065">
        <v>180.69099999999997</v>
      </c>
      <c r="L1065">
        <v>204.60299999999998</v>
      </c>
      <c r="M1065">
        <v>311.61899999999991</v>
      </c>
      <c r="N1065" s="8">
        <f t="shared" si="48"/>
        <v>0.95269954621988795</v>
      </c>
      <c r="O1065" s="8">
        <f t="shared" si="49"/>
        <v>0.49197898716060329</v>
      </c>
      <c r="P1065" s="8">
        <f t="shared" si="50"/>
        <v>3.5385549992668179E-2</v>
      </c>
    </row>
    <row r="1066" spans="1:16">
      <c r="A1066" s="12">
        <v>35012</v>
      </c>
      <c r="B1066">
        <v>4717.4799999999996</v>
      </c>
      <c r="C1066">
        <v>4745.59</v>
      </c>
      <c r="D1066">
        <v>4798.6620000000003</v>
      </c>
      <c r="E1066">
        <v>4815.6089999999995</v>
      </c>
      <c r="F1066">
        <v>4902.0334999999995</v>
      </c>
      <c r="G1066">
        <v>5005.7530000000006</v>
      </c>
      <c r="H1066">
        <v>167.08</v>
      </c>
      <c r="I1066">
        <v>160.19499999999999</v>
      </c>
      <c r="J1066">
        <v>173.10600000000002</v>
      </c>
      <c r="K1066">
        <v>176.25899999999996</v>
      </c>
      <c r="L1066">
        <v>199.41699999999997</v>
      </c>
      <c r="M1066">
        <v>305.34339999999992</v>
      </c>
      <c r="N1066" s="8">
        <f t="shared" si="48"/>
        <v>0.94241166114268904</v>
      </c>
      <c r="O1066" s="8">
        <f t="shared" si="49"/>
        <v>0.54718719972332808</v>
      </c>
      <c r="P1066" s="8">
        <f t="shared" si="50"/>
        <v>5.2002340232497148E-2</v>
      </c>
    </row>
    <row r="1067" spans="1:16">
      <c r="A1067" s="12">
        <v>35013</v>
      </c>
      <c r="B1067">
        <v>4694.96</v>
      </c>
      <c r="C1067">
        <v>4706.22</v>
      </c>
      <c r="D1067">
        <v>4774.7839999999997</v>
      </c>
      <c r="E1067">
        <v>4795.3599999999997</v>
      </c>
      <c r="F1067">
        <v>4884.8324999999995</v>
      </c>
      <c r="G1067">
        <v>4997.4158000000016</v>
      </c>
      <c r="H1067">
        <v>166.62</v>
      </c>
      <c r="I1067">
        <v>166.85</v>
      </c>
      <c r="J1067">
        <v>176.14600000000002</v>
      </c>
      <c r="K1067">
        <v>177.67799999999997</v>
      </c>
      <c r="L1067">
        <v>196.76549999999997</v>
      </c>
      <c r="M1067">
        <v>295.56159999999994</v>
      </c>
      <c r="N1067" s="8">
        <f t="shared" si="48"/>
        <v>0.93947755958189405</v>
      </c>
      <c r="O1067" s="8">
        <f t="shared" si="49"/>
        <v>0.56374035057328165</v>
      </c>
      <c r="P1067" s="8">
        <f t="shared" si="50"/>
        <v>7.0360556852454584E-2</v>
      </c>
    </row>
    <row r="1068" spans="1:16">
      <c r="A1068" s="12">
        <v>35014</v>
      </c>
      <c r="B1068">
        <v>4718.6000000000004</v>
      </c>
      <c r="C1068">
        <v>4706.78</v>
      </c>
      <c r="D1068">
        <v>4745.9859999999999</v>
      </c>
      <c r="E1068">
        <v>4785.5159999999987</v>
      </c>
      <c r="F1068">
        <v>4866.7124999999996</v>
      </c>
      <c r="G1068">
        <v>4989.1190000000006</v>
      </c>
      <c r="H1068">
        <v>137.61000000000001</v>
      </c>
      <c r="I1068">
        <v>152.11500000000001</v>
      </c>
      <c r="J1068">
        <v>172.09</v>
      </c>
      <c r="K1068">
        <v>172.792</v>
      </c>
      <c r="L1068">
        <v>191.93199999999999</v>
      </c>
      <c r="M1068">
        <v>286.1028</v>
      </c>
      <c r="N1068" s="8">
        <f t="shared" si="48"/>
        <v>0.94577820252433342</v>
      </c>
      <c r="O1068" s="8">
        <f t="shared" si="49"/>
        <v>0.48098096208775309</v>
      </c>
      <c r="P1068" s="8">
        <f t="shared" si="50"/>
        <v>6.5360488280422124E-2</v>
      </c>
    </row>
    <row r="1069" spans="1:16">
      <c r="A1069" s="12">
        <v>35017</v>
      </c>
      <c r="B1069">
        <v>4630.97</v>
      </c>
      <c r="C1069">
        <v>4674.7849999999999</v>
      </c>
      <c r="D1069">
        <v>4707.1419999999998</v>
      </c>
      <c r="E1069">
        <v>4768.4470000000001</v>
      </c>
      <c r="F1069">
        <v>4846.6075000000001</v>
      </c>
      <c r="G1069">
        <v>4978.0882000000011</v>
      </c>
      <c r="H1069">
        <v>166.93</v>
      </c>
      <c r="I1069">
        <v>152.27000000000001</v>
      </c>
      <c r="J1069">
        <v>158.31</v>
      </c>
      <c r="K1069">
        <v>174.36099999999999</v>
      </c>
      <c r="L1069">
        <v>188.98650000000001</v>
      </c>
      <c r="M1069">
        <v>276.94519999999994</v>
      </c>
      <c r="N1069" s="8">
        <f t="shared" si="48"/>
        <v>0.93027078146184694</v>
      </c>
      <c r="O1069" s="8">
        <f t="shared" si="49"/>
        <v>0.60275462438056349</v>
      </c>
      <c r="P1069" s="8">
        <f t="shared" si="50"/>
        <v>8.3004208621519762E-2</v>
      </c>
    </row>
    <row r="1070" spans="1:16">
      <c r="A1070" s="12">
        <v>35018</v>
      </c>
      <c r="B1070">
        <v>4608.7</v>
      </c>
      <c r="C1070">
        <v>4619.835</v>
      </c>
      <c r="D1070">
        <v>4674.1419999999998</v>
      </c>
      <c r="E1070">
        <v>4746.6530000000002</v>
      </c>
      <c r="F1070">
        <v>4829.9714999999997</v>
      </c>
      <c r="G1070">
        <v>4968.9858000000013</v>
      </c>
      <c r="H1070">
        <v>171.69</v>
      </c>
      <c r="I1070">
        <v>169.31</v>
      </c>
      <c r="J1070">
        <v>161.98600000000002</v>
      </c>
      <c r="K1070">
        <v>173.46600000000001</v>
      </c>
      <c r="L1070">
        <v>182.69200000000001</v>
      </c>
      <c r="M1070">
        <v>269.12459999999999</v>
      </c>
      <c r="N1070" s="8">
        <f t="shared" si="48"/>
        <v>0.92749309124610468</v>
      </c>
      <c r="O1070" s="8">
        <f t="shared" si="49"/>
        <v>0.63795728818547248</v>
      </c>
      <c r="P1070" s="8">
        <f t="shared" si="50"/>
        <v>8.8697463492958914E-2</v>
      </c>
    </row>
    <row r="1071" spans="1:16">
      <c r="A1071" s="12">
        <v>35019</v>
      </c>
      <c r="B1071">
        <v>4639.28</v>
      </c>
      <c r="C1071">
        <v>4623.99</v>
      </c>
      <c r="D1071">
        <v>4658.5020000000004</v>
      </c>
      <c r="E1071">
        <v>4728.5820000000003</v>
      </c>
      <c r="F1071">
        <v>4814.2574999999997</v>
      </c>
      <c r="G1071">
        <v>4960.4164000000019</v>
      </c>
      <c r="H1071">
        <v>191.66</v>
      </c>
      <c r="I1071">
        <v>181.67500000000001</v>
      </c>
      <c r="J1071">
        <v>166.90199999999999</v>
      </c>
      <c r="K1071">
        <v>170.00400000000005</v>
      </c>
      <c r="L1071">
        <v>181.96099999999996</v>
      </c>
      <c r="M1071">
        <v>265.97539999999998</v>
      </c>
      <c r="N1071" s="8">
        <f t="shared" si="48"/>
        <v>0.93526019307572605</v>
      </c>
      <c r="O1071" s="8">
        <f t="shared" si="49"/>
        <v>0.7205929570930244</v>
      </c>
      <c r="P1071" s="8">
        <f t="shared" si="50"/>
        <v>8.3831973926988684E-2</v>
      </c>
    </row>
    <row r="1072" spans="1:16">
      <c r="A1072" s="12">
        <v>35020</v>
      </c>
      <c r="B1072">
        <v>4566.08</v>
      </c>
      <c r="C1072">
        <v>4602.68</v>
      </c>
      <c r="D1072">
        <v>4632.7259999999997</v>
      </c>
      <c r="E1072">
        <v>4703.7549999999992</v>
      </c>
      <c r="F1072">
        <v>4795.6625000000004</v>
      </c>
      <c r="G1072">
        <v>4951.9982000000009</v>
      </c>
      <c r="H1072">
        <v>174.01</v>
      </c>
      <c r="I1072">
        <v>182.83500000000001</v>
      </c>
      <c r="J1072">
        <v>168.38</v>
      </c>
      <c r="K1072">
        <v>172.26300000000001</v>
      </c>
      <c r="L1072">
        <v>180.75449999999995</v>
      </c>
      <c r="M1072">
        <v>262.81320000000005</v>
      </c>
      <c r="N1072" s="8">
        <f t="shared" si="48"/>
        <v>0.92206818653528566</v>
      </c>
      <c r="O1072" s="8">
        <f t="shared" si="49"/>
        <v>0.66210525194320513</v>
      </c>
      <c r="P1072" s="8">
        <f t="shared" si="50"/>
        <v>9.8701731025299666E-2</v>
      </c>
    </row>
    <row r="1073" spans="1:16">
      <c r="A1073" s="12">
        <v>35021</v>
      </c>
      <c r="B1073">
        <v>4583.49</v>
      </c>
      <c r="C1073">
        <v>4574.7849999999999</v>
      </c>
      <c r="D1073">
        <v>4605.7039999999997</v>
      </c>
      <c r="E1073">
        <v>4675.8449999999993</v>
      </c>
      <c r="F1073">
        <v>4776.0650000000005</v>
      </c>
      <c r="G1073">
        <v>4944.5476000000017</v>
      </c>
      <c r="H1073">
        <v>156.6</v>
      </c>
      <c r="I1073">
        <v>165.30500000000001</v>
      </c>
      <c r="J1073">
        <v>172.178</v>
      </c>
      <c r="K1073">
        <v>172.13400000000001</v>
      </c>
      <c r="L1073">
        <v>178.86349999999999</v>
      </c>
      <c r="M1073">
        <v>257.4572</v>
      </c>
      <c r="N1073" s="8">
        <f t="shared" si="48"/>
        <v>0.92697863804567238</v>
      </c>
      <c r="O1073" s="8">
        <f t="shared" si="49"/>
        <v>0.60825644029376535</v>
      </c>
      <c r="P1073" s="8">
        <f t="shared" si="50"/>
        <v>9.8998797859273222E-2</v>
      </c>
    </row>
    <row r="1074" spans="1:16">
      <c r="A1074" s="12">
        <v>35023</v>
      </c>
      <c r="B1074">
        <v>4565.72</v>
      </c>
      <c r="C1074">
        <v>4574.6049999999996</v>
      </c>
      <c r="D1074">
        <v>4592.6540000000005</v>
      </c>
      <c r="E1074">
        <v>4649.8980000000001</v>
      </c>
      <c r="F1074">
        <v>4754.5614999999998</v>
      </c>
      <c r="G1074">
        <v>4935.9514000000017</v>
      </c>
      <c r="H1074">
        <v>122.59</v>
      </c>
      <c r="I1074">
        <v>139.595</v>
      </c>
      <c r="J1074">
        <v>163.31</v>
      </c>
      <c r="K1074">
        <v>160.81</v>
      </c>
      <c r="L1074">
        <v>174.61750000000001</v>
      </c>
      <c r="M1074">
        <v>254.59220000000002</v>
      </c>
      <c r="N1074" s="8">
        <f t="shared" si="48"/>
        <v>0.92499290005164936</v>
      </c>
      <c r="O1074" s="8">
        <f t="shared" si="49"/>
        <v>0.48151514461165734</v>
      </c>
      <c r="P1074" s="8">
        <f t="shared" si="50"/>
        <v>0.10365944473160854</v>
      </c>
    </row>
    <row r="1075" spans="1:16">
      <c r="A1075" s="12">
        <v>35024</v>
      </c>
      <c r="B1075">
        <v>4621.67</v>
      </c>
      <c r="C1075">
        <v>4593.6949999999997</v>
      </c>
      <c r="D1075">
        <v>4595.2479999999996</v>
      </c>
      <c r="E1075">
        <v>4634.6949999999997</v>
      </c>
      <c r="F1075">
        <v>4736.1165000000001</v>
      </c>
      <c r="G1075">
        <v>4929.1340000000018</v>
      </c>
      <c r="H1075">
        <v>140.59</v>
      </c>
      <c r="I1075">
        <v>131.59</v>
      </c>
      <c r="J1075">
        <v>157.09</v>
      </c>
      <c r="K1075">
        <v>159.53799999999995</v>
      </c>
      <c r="L1075">
        <v>170.11449999999996</v>
      </c>
      <c r="M1075">
        <v>253.14640000000003</v>
      </c>
      <c r="N1075" s="8">
        <f t="shared" si="48"/>
        <v>0.9376231200044467</v>
      </c>
      <c r="O1075" s="8">
        <f t="shared" si="49"/>
        <v>0.55537033116015078</v>
      </c>
      <c r="P1075" s="8">
        <f t="shared" si="50"/>
        <v>8.3645089329181854E-2</v>
      </c>
    </row>
    <row r="1076" spans="1:16">
      <c r="A1076" s="12">
        <v>35025</v>
      </c>
      <c r="B1076">
        <v>4629.2700000000004</v>
      </c>
      <c r="C1076">
        <v>4625.47</v>
      </c>
      <c r="D1076">
        <v>4593.2460000000001</v>
      </c>
      <c r="E1076">
        <v>4625.8740000000007</v>
      </c>
      <c r="F1076">
        <v>4720.7415000000001</v>
      </c>
      <c r="G1076">
        <v>4920.916400000001</v>
      </c>
      <c r="H1076">
        <v>159.9</v>
      </c>
      <c r="I1076">
        <v>150.245</v>
      </c>
      <c r="J1076">
        <v>150.738</v>
      </c>
      <c r="K1076">
        <v>158.82</v>
      </c>
      <c r="L1076">
        <v>167.5395</v>
      </c>
      <c r="M1076">
        <v>250.28459999999998</v>
      </c>
      <c r="N1076" s="8">
        <f t="shared" si="48"/>
        <v>0.94073331544506622</v>
      </c>
      <c r="O1076" s="8">
        <f t="shared" si="49"/>
        <v>0.63887270730999834</v>
      </c>
      <c r="P1076" s="8">
        <f t="shared" si="50"/>
        <v>8.3047651141540627E-2</v>
      </c>
    </row>
    <row r="1077" spans="1:16">
      <c r="A1077" s="12">
        <v>35026</v>
      </c>
      <c r="B1077">
        <v>4574.83</v>
      </c>
      <c r="C1077">
        <v>4602.05</v>
      </c>
      <c r="D1077">
        <v>4594.996000000001</v>
      </c>
      <c r="E1077">
        <v>4613.8609999999999</v>
      </c>
      <c r="F1077">
        <v>4704.6105000000007</v>
      </c>
      <c r="G1077">
        <v>4911.5080000000007</v>
      </c>
      <c r="H1077">
        <v>201.66</v>
      </c>
      <c r="I1077">
        <v>180.78</v>
      </c>
      <c r="J1077">
        <v>156.26799999999997</v>
      </c>
      <c r="K1077">
        <v>162.32400000000001</v>
      </c>
      <c r="L1077">
        <v>170.00099999999998</v>
      </c>
      <c r="M1077">
        <v>246.79059999999998</v>
      </c>
      <c r="N1077" s="8">
        <f t="shared" si="48"/>
        <v>0.93145119584453473</v>
      </c>
      <c r="O1077" s="8">
        <f t="shared" si="49"/>
        <v>0.81712998793308989</v>
      </c>
      <c r="P1077" s="8">
        <f t="shared" si="50"/>
        <v>7.9836846396478076E-2</v>
      </c>
    </row>
    <row r="1078" spans="1:16">
      <c r="A1078" s="12">
        <v>35027</v>
      </c>
      <c r="B1078">
        <v>4586.75</v>
      </c>
      <c r="C1078">
        <v>4580.79</v>
      </c>
      <c r="D1078">
        <v>4595.6479999999992</v>
      </c>
      <c r="E1078">
        <v>4600.6759999999995</v>
      </c>
      <c r="F1078">
        <v>4693.0959999999995</v>
      </c>
      <c r="G1078">
        <v>4903.3552000000009</v>
      </c>
      <c r="H1078">
        <v>128.83000000000001</v>
      </c>
      <c r="I1078">
        <v>165.245</v>
      </c>
      <c r="J1078">
        <v>150.714</v>
      </c>
      <c r="K1078">
        <v>161.446</v>
      </c>
      <c r="L1078">
        <v>167.119</v>
      </c>
      <c r="M1078">
        <v>244.59</v>
      </c>
      <c r="N1078" s="8">
        <f t="shared" si="48"/>
        <v>0.9354309065759705</v>
      </c>
      <c r="O1078" s="8">
        <f t="shared" si="49"/>
        <v>0.5267181814465024</v>
      </c>
      <c r="P1078" s="8">
        <f t="shared" si="50"/>
        <v>7.5944841118439008E-2</v>
      </c>
    </row>
    <row r="1079" spans="1:16">
      <c r="A1079" s="12">
        <v>35028</v>
      </c>
      <c r="B1079">
        <v>4663.8100000000004</v>
      </c>
      <c r="C1079">
        <v>4625.28</v>
      </c>
      <c r="D1079">
        <v>4615.2660000000005</v>
      </c>
      <c r="E1079">
        <v>4603.96</v>
      </c>
      <c r="F1079">
        <v>4686.2035000000005</v>
      </c>
      <c r="G1079">
        <v>4897.0308000000005</v>
      </c>
      <c r="H1079">
        <v>180.97</v>
      </c>
      <c r="I1079">
        <v>154.9</v>
      </c>
      <c r="J1079">
        <v>162.38999999999999</v>
      </c>
      <c r="K1079">
        <v>162.85</v>
      </c>
      <c r="L1079">
        <v>168.60550000000001</v>
      </c>
      <c r="M1079">
        <v>243.01859999999999</v>
      </c>
      <c r="N1079" s="8">
        <f t="shared" si="48"/>
        <v>0.95237505959733804</v>
      </c>
      <c r="O1079" s="8">
        <f t="shared" si="49"/>
        <v>0.74467551043418079</v>
      </c>
      <c r="P1079" s="8">
        <f t="shared" si="50"/>
        <v>4.239452293296668E-2</v>
      </c>
    </row>
    <row r="1080" spans="1:16">
      <c r="A1080" s="12">
        <v>35030</v>
      </c>
      <c r="B1080">
        <v>4769.04</v>
      </c>
      <c r="C1080">
        <v>4716.4250000000002</v>
      </c>
      <c r="D1080">
        <v>4644.74</v>
      </c>
      <c r="E1080">
        <v>4619.9939999999997</v>
      </c>
      <c r="F1080">
        <v>4683.3234999999995</v>
      </c>
      <c r="G1080">
        <v>4892.5802000000003</v>
      </c>
      <c r="H1080">
        <v>346.28</v>
      </c>
      <c r="I1080">
        <v>263.625</v>
      </c>
      <c r="J1080">
        <v>203.52799999999999</v>
      </c>
      <c r="K1080">
        <v>180.309</v>
      </c>
      <c r="L1080">
        <v>176.88749999999999</v>
      </c>
      <c r="M1080">
        <v>245.44119999999998</v>
      </c>
      <c r="N1080" s="8">
        <f t="shared" si="48"/>
        <v>0.97474947881283569</v>
      </c>
      <c r="O1080" s="8">
        <f t="shared" si="49"/>
        <v>1.4108470786485725</v>
      </c>
      <c r="P1080" s="8">
        <f t="shared" si="50"/>
        <v>-1.6091288812842792E-2</v>
      </c>
    </row>
    <row r="1081" spans="1:16">
      <c r="A1081" s="12">
        <v>35031</v>
      </c>
      <c r="B1081">
        <v>4766.6899999999996</v>
      </c>
      <c r="C1081">
        <v>4767.8649999999998</v>
      </c>
      <c r="D1081">
        <v>4672.2240000000002</v>
      </c>
      <c r="E1081">
        <v>4632.7349999999997</v>
      </c>
      <c r="F1081">
        <v>4680.6584999999995</v>
      </c>
      <c r="G1081">
        <v>4884.7107999999998</v>
      </c>
      <c r="H1081">
        <v>338.69</v>
      </c>
      <c r="I1081">
        <v>342.48500000000001</v>
      </c>
      <c r="J1081">
        <v>239.286</v>
      </c>
      <c r="K1081">
        <v>195.012</v>
      </c>
      <c r="L1081">
        <v>182.50800000000001</v>
      </c>
      <c r="M1081">
        <v>241.76</v>
      </c>
      <c r="N1081" s="8">
        <f t="shared" si="48"/>
        <v>0.97583873338008054</v>
      </c>
      <c r="O1081" s="8">
        <f t="shared" si="49"/>
        <v>1.4009348113831901</v>
      </c>
      <c r="P1081" s="8">
        <f t="shared" si="50"/>
        <v>7.7852765755693333E-3</v>
      </c>
    </row>
    <row r="1082" spans="1:16">
      <c r="A1082" s="12">
        <v>35032</v>
      </c>
      <c r="B1082">
        <v>4700.88</v>
      </c>
      <c r="C1082">
        <v>4733.7849999999999</v>
      </c>
      <c r="D1082">
        <v>4697.4340000000002</v>
      </c>
      <c r="E1082">
        <v>4646.2150000000001</v>
      </c>
      <c r="F1082">
        <v>4674.9849999999997</v>
      </c>
      <c r="G1082">
        <v>4876.84</v>
      </c>
      <c r="H1082">
        <v>363.37</v>
      </c>
      <c r="I1082">
        <v>351.03</v>
      </c>
      <c r="J1082">
        <v>271.62799999999999</v>
      </c>
      <c r="K1082">
        <v>213.94800000000001</v>
      </c>
      <c r="L1082">
        <v>193.10549999999995</v>
      </c>
      <c r="M1082">
        <v>240.19320000000008</v>
      </c>
      <c r="N1082" s="8">
        <f t="shared" si="48"/>
        <v>0.96391925919242782</v>
      </c>
      <c r="O1082" s="8">
        <f t="shared" si="49"/>
        <v>1.5128238434726706</v>
      </c>
      <c r="P1082" s="8">
        <f t="shared" si="50"/>
        <v>1.3299637514678001E-2</v>
      </c>
    </row>
    <row r="1083" spans="1:16">
      <c r="A1083" s="12">
        <v>35033</v>
      </c>
      <c r="B1083">
        <v>4777.2</v>
      </c>
      <c r="C1083">
        <v>4739.04</v>
      </c>
      <c r="D1083">
        <v>4735.5240000000003</v>
      </c>
      <c r="E1083">
        <v>4665.5859999999993</v>
      </c>
      <c r="F1083">
        <v>4670.7155000000002</v>
      </c>
      <c r="G1083">
        <v>4870.8155999999999</v>
      </c>
      <c r="H1083">
        <v>277.67</v>
      </c>
      <c r="I1083">
        <v>320.52</v>
      </c>
      <c r="J1083">
        <v>301.39600000000002</v>
      </c>
      <c r="K1083">
        <v>226.05500000000001</v>
      </c>
      <c r="L1083">
        <v>199.09449999999998</v>
      </c>
      <c r="M1083">
        <v>237.79300000000009</v>
      </c>
      <c r="N1083" s="8">
        <f t="shared" si="48"/>
        <v>0.98078030299484131</v>
      </c>
      <c r="O1083" s="8">
        <f t="shared" si="49"/>
        <v>1.1676962736497707</v>
      </c>
      <c r="P1083" s="8">
        <f t="shared" si="50"/>
        <v>-4.0190906807336367E-4</v>
      </c>
    </row>
    <row r="1084" spans="1:16">
      <c r="A1084" s="12">
        <v>35034</v>
      </c>
      <c r="B1084">
        <v>4809.9399999999996</v>
      </c>
      <c r="C1084">
        <v>4793.57</v>
      </c>
      <c r="D1084">
        <v>4764.75</v>
      </c>
      <c r="E1084">
        <v>4690.0079999999998</v>
      </c>
      <c r="F1084">
        <v>4669.9529999999995</v>
      </c>
      <c r="G1084">
        <v>4866.7458000000006</v>
      </c>
      <c r="H1084">
        <v>357.02</v>
      </c>
      <c r="I1084">
        <v>317.34500000000003</v>
      </c>
      <c r="J1084">
        <v>336.60600000000005</v>
      </c>
      <c r="K1084">
        <v>249.49799999999999</v>
      </c>
      <c r="L1084">
        <v>205.154</v>
      </c>
      <c r="M1084">
        <v>238.06320000000011</v>
      </c>
      <c r="N1084" s="8">
        <f t="shared" si="48"/>
        <v>0.98832776513620235</v>
      </c>
      <c r="O1084" s="8">
        <f t="shared" si="49"/>
        <v>1.4996857977209406</v>
      </c>
      <c r="P1084" s="8">
        <f t="shared" si="50"/>
        <v>-3.871150159877232E-3</v>
      </c>
    </row>
    <row r="1085" spans="1:16">
      <c r="A1085" s="12">
        <v>35037</v>
      </c>
      <c r="B1085">
        <v>4745.8900000000003</v>
      </c>
      <c r="C1085">
        <v>4777.915</v>
      </c>
      <c r="D1085">
        <v>4760.12</v>
      </c>
      <c r="E1085">
        <v>4702.43</v>
      </c>
      <c r="F1085">
        <v>4668.5625</v>
      </c>
      <c r="G1085">
        <v>4861.0024000000003</v>
      </c>
      <c r="H1085">
        <v>366.61</v>
      </c>
      <c r="I1085">
        <v>361.815</v>
      </c>
      <c r="J1085">
        <v>340.67200000000003</v>
      </c>
      <c r="K1085">
        <v>272.10000000000002</v>
      </c>
      <c r="L1085">
        <v>215.81899999999996</v>
      </c>
      <c r="M1085">
        <v>241.05500000000001</v>
      </c>
      <c r="N1085" s="8">
        <f t="shared" si="48"/>
        <v>0.97631920527338145</v>
      </c>
      <c r="O1085" s="8">
        <f t="shared" si="49"/>
        <v>1.5208562361286844</v>
      </c>
      <c r="P1085" s="8">
        <f t="shared" si="50"/>
        <v>9.3112145456383522E-3</v>
      </c>
    </row>
    <row r="1086" spans="1:16">
      <c r="A1086" s="12">
        <v>35038</v>
      </c>
      <c r="B1086">
        <v>4772.97</v>
      </c>
      <c r="C1086">
        <v>4759.43</v>
      </c>
      <c r="D1086">
        <v>4761.3760000000002</v>
      </c>
      <c r="E1086">
        <v>4716.8</v>
      </c>
      <c r="F1086">
        <v>4671.3370000000004</v>
      </c>
      <c r="G1086">
        <v>4855.5494000000008</v>
      </c>
      <c r="H1086">
        <v>212.9</v>
      </c>
      <c r="I1086">
        <v>289.755</v>
      </c>
      <c r="J1086">
        <v>315.51400000000001</v>
      </c>
      <c r="K1086">
        <v>277.39999999999998</v>
      </c>
      <c r="L1086">
        <v>218.11</v>
      </c>
      <c r="M1086">
        <v>240.815</v>
      </c>
      <c r="N1086" s="8">
        <f t="shared" si="48"/>
        <v>0.98299277935469043</v>
      </c>
      <c r="O1086" s="8">
        <f t="shared" si="49"/>
        <v>0.88408114112492997</v>
      </c>
      <c r="P1086" s="8">
        <f t="shared" si="50"/>
        <v>-2.8745204767681872E-3</v>
      </c>
    </row>
    <row r="1087" spans="1:16">
      <c r="A1087" s="12">
        <v>35039</v>
      </c>
      <c r="B1087">
        <v>4722.93</v>
      </c>
      <c r="C1087">
        <v>4747.95</v>
      </c>
      <c r="D1087">
        <v>4765.7860000000001</v>
      </c>
      <c r="E1087">
        <v>4731.6099999999997</v>
      </c>
      <c r="F1087">
        <v>4672.7354999999998</v>
      </c>
      <c r="G1087">
        <v>4849.2921999999999</v>
      </c>
      <c r="H1087">
        <v>205.98</v>
      </c>
      <c r="I1087">
        <v>209.44</v>
      </c>
      <c r="J1087">
        <v>284.036</v>
      </c>
      <c r="K1087">
        <v>277.83199999999999</v>
      </c>
      <c r="L1087">
        <v>220.07799999999997</v>
      </c>
      <c r="M1087">
        <v>239.42520000000005</v>
      </c>
      <c r="N1087" s="8">
        <f t="shared" si="48"/>
        <v>0.97394213530791163</v>
      </c>
      <c r="O1087" s="8">
        <f t="shared" si="49"/>
        <v>0.86031044351221153</v>
      </c>
      <c r="P1087" s="8">
        <f t="shared" si="50"/>
        <v>-6.9257854763886051E-3</v>
      </c>
    </row>
    <row r="1088" spans="1:16">
      <c r="A1088" s="12">
        <v>35040</v>
      </c>
      <c r="B1088">
        <v>4748.6400000000003</v>
      </c>
      <c r="C1088">
        <v>4735.7849999999999</v>
      </c>
      <c r="D1088">
        <v>4760.0739999999996</v>
      </c>
      <c r="E1088">
        <v>4747.7990000000009</v>
      </c>
      <c r="F1088">
        <v>4674.2374999999993</v>
      </c>
      <c r="G1088">
        <v>4842.536000000001</v>
      </c>
      <c r="H1088">
        <v>206.07</v>
      </c>
      <c r="I1088">
        <v>206.02500000000001</v>
      </c>
      <c r="J1088">
        <v>269.71600000000001</v>
      </c>
      <c r="K1088">
        <v>285.55600000000004</v>
      </c>
      <c r="L1088">
        <v>223.50099999999998</v>
      </c>
      <c r="M1088">
        <v>238.15</v>
      </c>
      <c r="N1088" s="8">
        <f t="shared" si="48"/>
        <v>0.98061015963536446</v>
      </c>
      <c r="O1088" s="8">
        <f t="shared" si="49"/>
        <v>0.8652949821541045</v>
      </c>
      <c r="P1088" s="8">
        <f t="shared" si="50"/>
        <v>2.1458775565213616E-3</v>
      </c>
    </row>
    <row r="1089" spans="1:16">
      <c r="A1089" s="12">
        <v>35041</v>
      </c>
      <c r="B1089">
        <v>4836.04</v>
      </c>
      <c r="C1089">
        <v>4792.34</v>
      </c>
      <c r="D1089">
        <v>4765.2939999999999</v>
      </c>
      <c r="E1089">
        <v>4765.0219999999999</v>
      </c>
      <c r="F1089">
        <v>4684.4909999999991</v>
      </c>
      <c r="G1089">
        <v>4837.2474000000011</v>
      </c>
      <c r="H1089">
        <v>381.42</v>
      </c>
      <c r="I1089">
        <v>293.745</v>
      </c>
      <c r="J1089">
        <v>274.596</v>
      </c>
      <c r="K1089">
        <v>305.60100000000006</v>
      </c>
      <c r="L1089">
        <v>234.22550000000001</v>
      </c>
      <c r="M1089">
        <v>237.94940000000005</v>
      </c>
      <c r="N1089" s="8">
        <f t="shared" si="48"/>
        <v>0.99975039523510811</v>
      </c>
      <c r="O1089" s="8">
        <f t="shared" si="49"/>
        <v>1.6029458363837015</v>
      </c>
      <c r="P1089" s="8">
        <f t="shared" si="50"/>
        <v>-1.9557323760762923E-2</v>
      </c>
    </row>
    <row r="1090" spans="1:16">
      <c r="A1090" s="12">
        <v>35042</v>
      </c>
      <c r="B1090">
        <v>4884.92</v>
      </c>
      <c r="C1090">
        <v>4860.4799999999996</v>
      </c>
      <c r="D1090">
        <v>4793.1000000000004</v>
      </c>
      <c r="E1090">
        <v>4776.6099999999997</v>
      </c>
      <c r="F1090">
        <v>4698.3019999999997</v>
      </c>
      <c r="G1090">
        <v>4830.6712000000007</v>
      </c>
      <c r="H1090">
        <v>453.07</v>
      </c>
      <c r="I1090">
        <v>417.245</v>
      </c>
      <c r="J1090">
        <v>291.88800000000003</v>
      </c>
      <c r="K1090">
        <v>316.27999999999997</v>
      </c>
      <c r="L1090">
        <v>248.29449999999997</v>
      </c>
      <c r="M1090">
        <v>236.56</v>
      </c>
      <c r="N1090" s="8">
        <f t="shared" si="48"/>
        <v>1.0112300750255987</v>
      </c>
      <c r="O1090" s="8">
        <f t="shared" si="49"/>
        <v>1.9152434900236726</v>
      </c>
      <c r="P1090" s="8">
        <f t="shared" si="50"/>
        <v>-2.4559255832234766E-2</v>
      </c>
    </row>
    <row r="1091" spans="1:16">
      <c r="A1091" s="12">
        <v>35044</v>
      </c>
      <c r="B1091">
        <v>4958.13</v>
      </c>
      <c r="C1091">
        <v>4921.5249999999996</v>
      </c>
      <c r="D1091">
        <v>4830.1319999999996</v>
      </c>
      <c r="E1091">
        <v>4795.7539999999999</v>
      </c>
      <c r="F1091">
        <v>4714.2444999999998</v>
      </c>
      <c r="G1091">
        <v>4825.6914000000015</v>
      </c>
      <c r="H1091">
        <v>490.25</v>
      </c>
      <c r="I1091">
        <v>471.66</v>
      </c>
      <c r="J1091">
        <v>347.358</v>
      </c>
      <c r="K1091">
        <v>331.43600000000004</v>
      </c>
      <c r="L1091">
        <v>263.22400000000005</v>
      </c>
      <c r="M1091">
        <v>238.25240000000005</v>
      </c>
      <c r="N1091" s="8">
        <f t="shared" ref="N1091:N1154" si="51">B1091/G1091</f>
        <v>1.0274444818415034</v>
      </c>
      <c r="O1091" s="8">
        <f t="shared" ref="O1091:O1154" si="52">H1091/M1091</f>
        <v>2.057691758823835</v>
      </c>
      <c r="P1091" s="8">
        <f t="shared" ref="P1091:P1154" si="53">(B1140-B1091)/B1091</f>
        <v>-3.672755655862197E-2</v>
      </c>
    </row>
    <row r="1092" spans="1:16">
      <c r="A1092" s="12">
        <v>35045</v>
      </c>
      <c r="B1092">
        <v>4959.3999999999996</v>
      </c>
      <c r="C1092">
        <v>4958.7649999999994</v>
      </c>
      <c r="D1092">
        <v>4877.4259999999995</v>
      </c>
      <c r="E1092">
        <v>4821.6059999999998</v>
      </c>
      <c r="F1092">
        <v>4733.910499999999</v>
      </c>
      <c r="G1092">
        <v>4819.6638000000012</v>
      </c>
      <c r="H1092">
        <v>417.98</v>
      </c>
      <c r="I1092">
        <v>454.11500000000001</v>
      </c>
      <c r="J1092">
        <v>389.75799999999998</v>
      </c>
      <c r="K1092">
        <v>336.89700000000005</v>
      </c>
      <c r="L1092">
        <v>275.42250000000001</v>
      </c>
      <c r="M1092">
        <v>237.75059999999996</v>
      </c>
      <c r="N1092" s="8">
        <f t="shared" si="51"/>
        <v>1.0289929351503726</v>
      </c>
      <c r="O1092" s="8">
        <f t="shared" si="52"/>
        <v>1.7580607577856799</v>
      </c>
      <c r="P1092" s="8">
        <f t="shared" si="53"/>
        <v>-1.8669597128684767E-2</v>
      </c>
    </row>
    <row r="1093" spans="1:16">
      <c r="A1093" s="12">
        <v>35046</v>
      </c>
      <c r="B1093">
        <v>5018.01</v>
      </c>
      <c r="C1093">
        <v>4988.7049999999999</v>
      </c>
      <c r="D1093">
        <v>4931.3</v>
      </c>
      <c r="E1093">
        <v>4845.6869999999999</v>
      </c>
      <c r="F1093">
        <v>4755.6364999999987</v>
      </c>
      <c r="G1093">
        <v>4816.7168000000011</v>
      </c>
      <c r="H1093">
        <v>514.70000000000005</v>
      </c>
      <c r="I1093">
        <v>466.34</v>
      </c>
      <c r="J1093">
        <v>451.48400000000004</v>
      </c>
      <c r="K1093">
        <v>360.6</v>
      </c>
      <c r="L1093">
        <v>293.32749999999999</v>
      </c>
      <c r="M1093">
        <v>238.96239999999997</v>
      </c>
      <c r="N1093" s="8">
        <f t="shared" si="51"/>
        <v>1.0417905408098727</v>
      </c>
      <c r="O1093" s="8">
        <f t="shared" si="52"/>
        <v>2.1538953408569719</v>
      </c>
      <c r="P1093" s="8">
        <f t="shared" si="53"/>
        <v>-3.2032618508133659E-2</v>
      </c>
    </row>
    <row r="1094" spans="1:16">
      <c r="A1094" s="12">
        <v>35047</v>
      </c>
      <c r="B1094">
        <v>5064.99</v>
      </c>
      <c r="C1094">
        <v>5041.5</v>
      </c>
      <c r="D1094">
        <v>4977.09</v>
      </c>
      <c r="E1094">
        <v>4871.192</v>
      </c>
      <c r="F1094">
        <v>4780.6000000000004</v>
      </c>
      <c r="G1094">
        <v>4815.8380000000006</v>
      </c>
      <c r="H1094">
        <v>589.5</v>
      </c>
      <c r="I1094">
        <v>552.1</v>
      </c>
      <c r="J1094">
        <v>493.1</v>
      </c>
      <c r="K1094">
        <v>383.84800000000007</v>
      </c>
      <c r="L1094">
        <v>316.673</v>
      </c>
      <c r="M1094">
        <v>244.208</v>
      </c>
      <c r="N1094" s="8">
        <f t="shared" si="51"/>
        <v>1.051735959556779</v>
      </c>
      <c r="O1094" s="8">
        <f t="shared" si="52"/>
        <v>2.4139258337155214</v>
      </c>
      <c r="P1094" s="8">
        <f t="shared" si="53"/>
        <v>-4.5133356630516437E-2</v>
      </c>
    </row>
    <row r="1095" spans="1:16">
      <c r="A1095" s="12">
        <v>35048</v>
      </c>
      <c r="B1095">
        <v>5053.8999999999996</v>
      </c>
      <c r="C1095">
        <v>5059.4449999999997</v>
      </c>
      <c r="D1095">
        <v>5010.8860000000004</v>
      </c>
      <c r="E1095">
        <v>4901.9930000000004</v>
      </c>
      <c r="F1095">
        <v>4802.2114999999994</v>
      </c>
      <c r="G1095">
        <v>4814.5996000000014</v>
      </c>
      <c r="H1095">
        <v>618.92999999999995</v>
      </c>
      <c r="I1095">
        <v>604.21500000000003</v>
      </c>
      <c r="J1095">
        <v>526.27200000000005</v>
      </c>
      <c r="K1095">
        <v>409.08</v>
      </c>
      <c r="L1095">
        <v>340.59</v>
      </c>
      <c r="M1095">
        <v>249.98479999999995</v>
      </c>
      <c r="N1095" s="8">
        <f t="shared" si="51"/>
        <v>1.0497030739586317</v>
      </c>
      <c r="O1095" s="8">
        <f t="shared" si="52"/>
        <v>2.4758705329284023</v>
      </c>
      <c r="P1095" s="8">
        <f t="shared" si="53"/>
        <v>-4.8453669443399988E-2</v>
      </c>
    </row>
    <row r="1096" spans="1:16">
      <c r="A1096" s="12">
        <v>35049</v>
      </c>
      <c r="B1096">
        <v>5029.6099999999997</v>
      </c>
      <c r="C1096">
        <v>5041.7549999999992</v>
      </c>
      <c r="D1096">
        <v>5025.1819999999998</v>
      </c>
      <c r="E1096">
        <v>4927.6570000000002</v>
      </c>
      <c r="F1096">
        <v>4822.2284999999993</v>
      </c>
      <c r="G1096">
        <v>4814.8796000000011</v>
      </c>
      <c r="H1096">
        <v>411.05</v>
      </c>
      <c r="I1096">
        <v>514.99</v>
      </c>
      <c r="J1096">
        <v>510.43200000000007</v>
      </c>
      <c r="K1096">
        <v>428.89499999999998</v>
      </c>
      <c r="L1096">
        <v>353.14749999999998</v>
      </c>
      <c r="M1096">
        <v>252.78979999999996</v>
      </c>
      <c r="N1096" s="8">
        <f t="shared" si="51"/>
        <v>1.0445972522345104</v>
      </c>
      <c r="O1096" s="8">
        <f t="shared" si="52"/>
        <v>1.6260545322635647</v>
      </c>
      <c r="P1096" s="8">
        <f t="shared" si="53"/>
        <v>-3.2728183696151325E-2</v>
      </c>
    </row>
    <row r="1097" spans="1:16">
      <c r="A1097" s="12">
        <v>35051</v>
      </c>
      <c r="B1097">
        <v>5112.92</v>
      </c>
      <c r="C1097">
        <v>5071.2649999999994</v>
      </c>
      <c r="D1097">
        <v>5055.8860000000004</v>
      </c>
      <c r="E1097">
        <v>4966.6559999999999</v>
      </c>
      <c r="F1097">
        <v>4849.1329999999998</v>
      </c>
      <c r="G1097">
        <v>4816.358400000001</v>
      </c>
      <c r="H1097">
        <v>621.14</v>
      </c>
      <c r="I1097">
        <v>516.09500000000003</v>
      </c>
      <c r="J1097">
        <v>551.06400000000008</v>
      </c>
      <c r="K1097">
        <v>470.41099999999994</v>
      </c>
      <c r="L1097">
        <v>374.12150000000008</v>
      </c>
      <c r="M1097">
        <v>260.81959999999998</v>
      </c>
      <c r="N1097" s="8">
        <f t="shared" si="51"/>
        <v>1.0615738230776179</v>
      </c>
      <c r="O1097" s="8">
        <f t="shared" si="52"/>
        <v>2.3814928019213282</v>
      </c>
      <c r="P1097" s="8">
        <f t="shared" si="53"/>
        <v>-5.3842031559265542E-2</v>
      </c>
    </row>
    <row r="1098" spans="1:16">
      <c r="A1098" s="12">
        <v>35052</v>
      </c>
      <c r="B1098">
        <v>5082.17</v>
      </c>
      <c r="C1098">
        <v>5097.5450000000001</v>
      </c>
      <c r="D1098">
        <v>5068.7179999999989</v>
      </c>
      <c r="E1098">
        <v>5000.009</v>
      </c>
      <c r="F1098">
        <v>4873.9039999999995</v>
      </c>
      <c r="G1098">
        <v>4816.381800000001</v>
      </c>
      <c r="H1098">
        <v>500.13</v>
      </c>
      <c r="I1098">
        <v>560.63499999999999</v>
      </c>
      <c r="J1098">
        <v>548.15</v>
      </c>
      <c r="K1098">
        <v>499.81700000000001</v>
      </c>
      <c r="L1098">
        <v>392.68650000000008</v>
      </c>
      <c r="M1098">
        <v>266.13659999999993</v>
      </c>
      <c r="N1098" s="8">
        <f t="shared" si="51"/>
        <v>1.055184204873459</v>
      </c>
      <c r="O1098" s="8">
        <f t="shared" si="52"/>
        <v>1.8792229253699044</v>
      </c>
      <c r="P1098" s="8">
        <f t="shared" si="53"/>
        <v>-6.0271498198604216E-2</v>
      </c>
    </row>
    <row r="1099" spans="1:16">
      <c r="A1099" s="12">
        <v>35053</v>
      </c>
      <c r="B1099">
        <v>4964.84</v>
      </c>
      <c r="C1099">
        <v>5023.5050000000001</v>
      </c>
      <c r="D1099">
        <v>5048.6880000000001</v>
      </c>
      <c r="E1099">
        <v>5012.8890000000001</v>
      </c>
      <c r="F1099">
        <v>4888.9554999999991</v>
      </c>
      <c r="G1099">
        <v>4815.0172000000011</v>
      </c>
      <c r="H1099">
        <v>713.14</v>
      </c>
      <c r="I1099">
        <v>606.63499999999999</v>
      </c>
      <c r="J1099">
        <v>572.87799999999993</v>
      </c>
      <c r="K1099">
        <v>532.98900000000003</v>
      </c>
      <c r="L1099">
        <v>419.29500000000002</v>
      </c>
      <c r="M1099">
        <v>275.88259999999991</v>
      </c>
      <c r="N1099" s="8">
        <f t="shared" si="51"/>
        <v>1.0311157351628981</v>
      </c>
      <c r="O1099" s="8">
        <f t="shared" si="52"/>
        <v>2.5849401158318801</v>
      </c>
      <c r="P1099" s="8">
        <f t="shared" si="53"/>
        <v>-3.9316473441238751E-2</v>
      </c>
    </row>
    <row r="1100" spans="1:16">
      <c r="A1100" s="12">
        <v>35054</v>
      </c>
      <c r="B1100">
        <v>5093.8500000000004</v>
      </c>
      <c r="C1100">
        <v>5029.3450000000003</v>
      </c>
      <c r="D1100">
        <v>5056.6779999999999</v>
      </c>
      <c r="E1100">
        <v>5033.7820000000002</v>
      </c>
      <c r="F1100">
        <v>4905.1959999999999</v>
      </c>
      <c r="G1100">
        <v>4818.0658000000021</v>
      </c>
      <c r="H1100">
        <v>450.4</v>
      </c>
      <c r="I1100">
        <v>581.77</v>
      </c>
      <c r="J1100">
        <v>539.17200000000003</v>
      </c>
      <c r="K1100">
        <v>532.72199999999998</v>
      </c>
      <c r="L1100">
        <v>424.50100000000009</v>
      </c>
      <c r="M1100">
        <v>278.93899999999996</v>
      </c>
      <c r="N1100" s="8">
        <f t="shared" si="51"/>
        <v>1.0572396084752513</v>
      </c>
      <c r="O1100" s="8">
        <f t="shared" si="52"/>
        <v>1.6146899501324663</v>
      </c>
      <c r="P1100" s="8">
        <f t="shared" si="53"/>
        <v>-6.7269354221266967E-2</v>
      </c>
    </row>
    <row r="1101" spans="1:16">
      <c r="A1101" s="12">
        <v>35055</v>
      </c>
      <c r="B1101">
        <v>5091.9399999999996</v>
      </c>
      <c r="C1101">
        <v>5092.8950000000004</v>
      </c>
      <c r="D1101">
        <v>5069.1439999999993</v>
      </c>
      <c r="E1101">
        <v>5047.1629999999996</v>
      </c>
      <c r="F1101">
        <v>4921.4584999999997</v>
      </c>
      <c r="G1101">
        <v>4820.8334000000023</v>
      </c>
      <c r="H1101">
        <v>611.69000000000005</v>
      </c>
      <c r="I1101">
        <v>531.04499999999996</v>
      </c>
      <c r="J1101">
        <v>579.29999999999995</v>
      </c>
      <c r="K1101">
        <v>544.86599999999999</v>
      </c>
      <c r="L1101">
        <v>438.15100000000001</v>
      </c>
      <c r="M1101">
        <v>287.04719999999992</v>
      </c>
      <c r="N1101" s="8">
        <f t="shared" si="51"/>
        <v>1.056236459032166</v>
      </c>
      <c r="O1101" s="8">
        <f t="shared" si="52"/>
        <v>2.1309735820450442</v>
      </c>
      <c r="P1101" s="8">
        <f t="shared" si="53"/>
        <v>-5.779133296935933E-2</v>
      </c>
    </row>
    <row r="1102" spans="1:16">
      <c r="A1102" s="12">
        <v>35056</v>
      </c>
      <c r="B1102">
        <v>5163.28</v>
      </c>
      <c r="C1102">
        <v>5127.6099999999997</v>
      </c>
      <c r="D1102">
        <v>5079.2159999999994</v>
      </c>
      <c r="E1102">
        <v>5067.5510000000004</v>
      </c>
      <c r="F1102">
        <v>4944.5784999999996</v>
      </c>
      <c r="G1102">
        <v>4825.3394000000017</v>
      </c>
      <c r="H1102">
        <v>392.19</v>
      </c>
      <c r="I1102">
        <v>501.94</v>
      </c>
      <c r="J1102">
        <v>533.51</v>
      </c>
      <c r="K1102">
        <v>542.28700000000003</v>
      </c>
      <c r="L1102">
        <v>439.5920000000001</v>
      </c>
      <c r="M1102">
        <v>290.92819999999995</v>
      </c>
      <c r="N1102" s="8">
        <f t="shared" si="51"/>
        <v>1.07003457622069</v>
      </c>
      <c r="O1102" s="8">
        <f t="shared" si="52"/>
        <v>1.348064574008295</v>
      </c>
      <c r="P1102" s="8">
        <f t="shared" si="53"/>
        <v>-5.5371779179126376E-2</v>
      </c>
    </row>
    <row r="1103" spans="1:16">
      <c r="A1103" s="12">
        <v>35059</v>
      </c>
      <c r="B1103">
        <v>5105.37</v>
      </c>
      <c r="C1103">
        <v>5134.3249999999998</v>
      </c>
      <c r="D1103">
        <v>5083.8559999999998</v>
      </c>
      <c r="E1103">
        <v>5076.2870000000003</v>
      </c>
      <c r="F1103">
        <v>4960.9870000000001</v>
      </c>
      <c r="G1103">
        <v>4827.9380000000019</v>
      </c>
      <c r="H1103">
        <v>367.54</v>
      </c>
      <c r="I1103">
        <v>379.86500000000001</v>
      </c>
      <c r="J1103">
        <v>506.99200000000002</v>
      </c>
      <c r="K1103">
        <v>527.57099999999991</v>
      </c>
      <c r="L1103">
        <v>444.08550000000014</v>
      </c>
      <c r="M1103">
        <v>294.39059999999995</v>
      </c>
      <c r="N1103" s="8">
        <f t="shared" si="51"/>
        <v>1.0574638696685827</v>
      </c>
      <c r="O1103" s="8">
        <f t="shared" si="52"/>
        <v>1.2484773630679786</v>
      </c>
      <c r="P1103" s="8">
        <f t="shared" si="53"/>
        <v>-4.9060107298785446E-2</v>
      </c>
    </row>
    <row r="1104" spans="1:16">
      <c r="A1104" s="12">
        <v>35060</v>
      </c>
      <c r="B1104">
        <v>5071.55</v>
      </c>
      <c r="C1104">
        <v>5088.46</v>
      </c>
      <c r="D1104">
        <v>5105.1979999999994</v>
      </c>
      <c r="E1104">
        <v>5076.9430000000011</v>
      </c>
      <c r="F1104">
        <v>4974.0675000000001</v>
      </c>
      <c r="G1104">
        <v>4829.4532000000008</v>
      </c>
      <c r="H1104">
        <v>301.47000000000003</v>
      </c>
      <c r="I1104">
        <v>334.505</v>
      </c>
      <c r="J1104">
        <v>424.65800000000002</v>
      </c>
      <c r="K1104">
        <v>498.76800000000003</v>
      </c>
      <c r="L1104">
        <v>441.30799999999999</v>
      </c>
      <c r="M1104">
        <v>296.26979999999992</v>
      </c>
      <c r="N1104" s="8">
        <f t="shared" si="51"/>
        <v>1.0501292361628018</v>
      </c>
      <c r="O1104" s="8">
        <f t="shared" si="52"/>
        <v>1.0175522446094745</v>
      </c>
      <c r="P1104" s="8">
        <f t="shared" si="53"/>
        <v>-4.26536266033068E-2</v>
      </c>
    </row>
    <row r="1105" spans="1:16">
      <c r="A1105" s="12">
        <v>35061</v>
      </c>
      <c r="B1105">
        <v>5108.18</v>
      </c>
      <c r="C1105">
        <v>5089.8649999999998</v>
      </c>
      <c r="D1105">
        <v>5108.0640000000003</v>
      </c>
      <c r="E1105">
        <v>5082.371000000001</v>
      </c>
      <c r="F1105">
        <v>4992.1820000000007</v>
      </c>
      <c r="G1105">
        <v>4831.8054000000011</v>
      </c>
      <c r="H1105">
        <v>322.02</v>
      </c>
      <c r="I1105">
        <v>311.745</v>
      </c>
      <c r="J1105">
        <v>398.98200000000003</v>
      </c>
      <c r="K1105">
        <v>469.07700000000006</v>
      </c>
      <c r="L1105">
        <v>439.07849999999996</v>
      </c>
      <c r="M1105">
        <v>298.09719999999993</v>
      </c>
      <c r="N1105" s="8">
        <f t="shared" si="51"/>
        <v>1.0571990337193629</v>
      </c>
      <c r="O1105" s="8">
        <f t="shared" si="52"/>
        <v>1.0802516762988719</v>
      </c>
      <c r="P1105" s="8">
        <f t="shared" si="53"/>
        <v>-6.1751935131495073E-2</v>
      </c>
    </row>
    <row r="1106" spans="1:16">
      <c r="A1106" s="12">
        <v>35062</v>
      </c>
      <c r="B1106">
        <v>5158.6499999999996</v>
      </c>
      <c r="C1106">
        <v>5133.415</v>
      </c>
      <c r="D1106">
        <v>5121.4059999999999</v>
      </c>
      <c r="E1106">
        <v>5095.2749999999996</v>
      </c>
      <c r="F1106">
        <v>5011.4660000000003</v>
      </c>
      <c r="G1106">
        <v>4836.2430000000004</v>
      </c>
      <c r="H1106">
        <v>449.25</v>
      </c>
      <c r="I1106">
        <v>385.63499999999999</v>
      </c>
      <c r="J1106">
        <v>366.49400000000003</v>
      </c>
      <c r="K1106">
        <v>472.89699999999993</v>
      </c>
      <c r="L1106">
        <v>450.89600000000002</v>
      </c>
      <c r="M1106">
        <v>302.85419999999993</v>
      </c>
      <c r="N1106" s="8">
        <f t="shared" si="51"/>
        <v>1.0666647643635772</v>
      </c>
      <c r="O1106" s="8">
        <f t="shared" si="52"/>
        <v>1.4833870555534647</v>
      </c>
      <c r="P1106" s="8">
        <f t="shared" si="53"/>
        <v>-8.3905672995841799E-2</v>
      </c>
    </row>
    <row r="1107" spans="1:16">
      <c r="A1107" s="12">
        <v>35063</v>
      </c>
      <c r="B1107">
        <v>5173.7299999999996</v>
      </c>
      <c r="C1107">
        <v>5166.1899999999996</v>
      </c>
      <c r="D1107">
        <v>5123.4960000000001</v>
      </c>
      <c r="E1107">
        <v>5101.3559999999998</v>
      </c>
      <c r="F1107">
        <v>5034.0059999999994</v>
      </c>
      <c r="G1107">
        <v>4841.7686000000003</v>
      </c>
      <c r="H1107">
        <v>307.39</v>
      </c>
      <c r="I1107">
        <v>378.32</v>
      </c>
      <c r="J1107">
        <v>349.53399999999999</v>
      </c>
      <c r="K1107">
        <v>441.52200000000005</v>
      </c>
      <c r="L1107">
        <v>455.96649999999988</v>
      </c>
      <c r="M1107">
        <v>305.95339999999993</v>
      </c>
      <c r="N1107" s="8">
        <f t="shared" si="51"/>
        <v>1.0685620126496751</v>
      </c>
      <c r="O1107" s="8">
        <f t="shared" si="52"/>
        <v>1.0046954863060846</v>
      </c>
      <c r="P1107" s="8">
        <f t="shared" si="53"/>
        <v>-8.175726216868677E-2</v>
      </c>
    </row>
    <row r="1108" spans="1:16">
      <c r="A1108" s="12">
        <v>35068</v>
      </c>
      <c r="B1108">
        <v>5146.04</v>
      </c>
      <c r="C1108">
        <v>5159.8850000000002</v>
      </c>
      <c r="D1108">
        <v>5131.63</v>
      </c>
      <c r="E1108">
        <v>5107.7430000000004</v>
      </c>
      <c r="F1108">
        <v>5053.8759999999993</v>
      </c>
      <c r="G1108">
        <v>4848.3486000000003</v>
      </c>
      <c r="H1108">
        <v>365.92</v>
      </c>
      <c r="I1108">
        <v>336.65499999999997</v>
      </c>
      <c r="J1108">
        <v>349.21</v>
      </c>
      <c r="K1108">
        <v>428.101</v>
      </c>
      <c r="L1108">
        <v>463.95899999999995</v>
      </c>
      <c r="M1108">
        <v>309.54239999999993</v>
      </c>
      <c r="N1108" s="8">
        <f t="shared" si="51"/>
        <v>1.0614005766829555</v>
      </c>
      <c r="O1108" s="8">
        <f t="shared" si="52"/>
        <v>1.1821320762519127</v>
      </c>
      <c r="P1108" s="8">
        <f t="shared" si="53"/>
        <v>-6.6254828955857284E-2</v>
      </c>
    </row>
    <row r="1109" spans="1:16">
      <c r="A1109" s="12">
        <v>35069</v>
      </c>
      <c r="B1109">
        <v>4799.3</v>
      </c>
      <c r="C1109">
        <v>4972.67</v>
      </c>
      <c r="D1109">
        <v>5077.18</v>
      </c>
      <c r="E1109">
        <v>5091.1890000000003</v>
      </c>
      <c r="F1109">
        <v>5052.0389999999989</v>
      </c>
      <c r="G1109">
        <v>4848.3014000000003</v>
      </c>
      <c r="H1109">
        <v>372.61</v>
      </c>
      <c r="I1109">
        <v>369.26499999999999</v>
      </c>
      <c r="J1109">
        <v>363.43799999999999</v>
      </c>
      <c r="K1109">
        <v>394.048</v>
      </c>
      <c r="L1109">
        <v>463.51849999999996</v>
      </c>
      <c r="M1109">
        <v>313.96980000000002</v>
      </c>
      <c r="N1109" s="8">
        <f t="shared" si="51"/>
        <v>0.98989307884200428</v>
      </c>
      <c r="O1109" s="8">
        <f t="shared" si="52"/>
        <v>1.1867701925471812</v>
      </c>
      <c r="P1109" s="8">
        <f t="shared" si="53"/>
        <v>2.127393578230166E-3</v>
      </c>
    </row>
    <row r="1110" spans="1:16">
      <c r="A1110" s="12">
        <v>35070</v>
      </c>
      <c r="B1110">
        <v>4847.21</v>
      </c>
      <c r="C1110">
        <v>4823.2550000000001</v>
      </c>
      <c r="D1110">
        <v>5024.985999999999</v>
      </c>
      <c r="E1110">
        <v>5066.5249999999996</v>
      </c>
      <c r="F1110">
        <v>5050.1535000000003</v>
      </c>
      <c r="G1110">
        <v>4848.7128000000002</v>
      </c>
      <c r="H1110">
        <v>449.11</v>
      </c>
      <c r="I1110">
        <v>410.86</v>
      </c>
      <c r="J1110">
        <v>388.85600000000005</v>
      </c>
      <c r="K1110">
        <v>393.91899999999998</v>
      </c>
      <c r="L1110">
        <v>463.32049999999998</v>
      </c>
      <c r="M1110">
        <v>319.33920000000001</v>
      </c>
      <c r="N1110" s="8">
        <f t="shared" si="51"/>
        <v>0.99969006207173161</v>
      </c>
      <c r="O1110" s="8">
        <f t="shared" si="52"/>
        <v>1.4063729100592723</v>
      </c>
      <c r="P1110" s="8">
        <f t="shared" si="53"/>
        <v>-2.8011990402726464E-2</v>
      </c>
    </row>
    <row r="1111" spans="1:16">
      <c r="A1111" s="12">
        <v>35072</v>
      </c>
      <c r="B1111">
        <v>4934.8599999999997</v>
      </c>
      <c r="C1111">
        <v>4891.0349999999999</v>
      </c>
      <c r="D1111">
        <v>4980.2280000000001</v>
      </c>
      <c r="E1111">
        <v>5050.817</v>
      </c>
      <c r="F1111">
        <v>5048.99</v>
      </c>
      <c r="G1111">
        <v>4851.0101999999997</v>
      </c>
      <c r="H1111">
        <v>321.14999999999998</v>
      </c>
      <c r="I1111">
        <v>385.13</v>
      </c>
      <c r="J1111">
        <v>363.23600000000005</v>
      </c>
      <c r="K1111">
        <v>364.86500000000001</v>
      </c>
      <c r="L1111">
        <v>454.8655</v>
      </c>
      <c r="M1111">
        <v>321.23659999999995</v>
      </c>
      <c r="N1111" s="8">
        <f t="shared" si="51"/>
        <v>1.0172850182834083</v>
      </c>
      <c r="O1111" s="8">
        <f t="shared" si="52"/>
        <v>0.99973041677069185</v>
      </c>
      <c r="P1111" s="8">
        <f t="shared" si="53"/>
        <v>-4.9132092906384386E-2</v>
      </c>
    </row>
    <row r="1112" spans="1:16">
      <c r="A1112" s="12">
        <v>35073</v>
      </c>
      <c r="B1112">
        <v>4911.99</v>
      </c>
      <c r="C1112">
        <v>4923.4249999999993</v>
      </c>
      <c r="D1112">
        <v>4927.88</v>
      </c>
      <c r="E1112">
        <v>5025.6880000000001</v>
      </c>
      <c r="F1112">
        <v>5046.6195000000007</v>
      </c>
      <c r="G1112">
        <v>4852.9629999999997</v>
      </c>
      <c r="H1112">
        <v>280.5</v>
      </c>
      <c r="I1112">
        <v>300.82499999999999</v>
      </c>
      <c r="J1112">
        <v>357.858</v>
      </c>
      <c r="K1112">
        <v>353.69600000000003</v>
      </c>
      <c r="L1112">
        <v>447.99149999999997</v>
      </c>
      <c r="M1112">
        <v>323.81819999999993</v>
      </c>
      <c r="N1112" s="8">
        <f t="shared" si="51"/>
        <v>1.0121630846969161</v>
      </c>
      <c r="O1112" s="8">
        <f t="shared" si="52"/>
        <v>0.86622679021747406</v>
      </c>
      <c r="P1112" s="8">
        <f t="shared" si="53"/>
        <v>-3.2758617179595211E-2</v>
      </c>
    </row>
    <row r="1113" spans="1:16">
      <c r="A1113" s="12">
        <v>35074</v>
      </c>
      <c r="B1113">
        <v>4862.3500000000004</v>
      </c>
      <c r="C1113">
        <v>4887.17</v>
      </c>
      <c r="D1113">
        <v>4871.1419999999998</v>
      </c>
      <c r="E1113">
        <v>5001.3860000000004</v>
      </c>
      <c r="F1113">
        <v>5038.8365000000003</v>
      </c>
      <c r="G1113">
        <v>4852.9581999999991</v>
      </c>
      <c r="H1113">
        <v>281.48</v>
      </c>
      <c r="I1113">
        <v>280.99</v>
      </c>
      <c r="J1113">
        <v>340.97</v>
      </c>
      <c r="K1113">
        <v>345.09</v>
      </c>
      <c r="L1113">
        <v>436.33049999999986</v>
      </c>
      <c r="M1113">
        <v>326.29000000000002</v>
      </c>
      <c r="N1113" s="8">
        <f t="shared" si="51"/>
        <v>1.0019352732112965</v>
      </c>
      <c r="O1113" s="8">
        <f t="shared" si="52"/>
        <v>0.86266817861411627</v>
      </c>
      <c r="P1113" s="8">
        <f t="shared" si="53"/>
        <v>-2.2005820230959778E-3</v>
      </c>
    </row>
    <row r="1114" spans="1:16">
      <c r="A1114" s="12">
        <v>35075</v>
      </c>
      <c r="B1114">
        <v>4942.62</v>
      </c>
      <c r="C1114">
        <v>4902.4850000000006</v>
      </c>
      <c r="D1114">
        <v>4899.8059999999996</v>
      </c>
      <c r="E1114">
        <v>4988.4929999999995</v>
      </c>
      <c r="F1114">
        <v>5032.7180000000008</v>
      </c>
      <c r="G1114">
        <v>4855.3067999999994</v>
      </c>
      <c r="H1114">
        <v>406.43</v>
      </c>
      <c r="I1114">
        <v>343.95499999999998</v>
      </c>
      <c r="J1114">
        <v>347.73400000000004</v>
      </c>
      <c r="K1114">
        <v>355.58600000000001</v>
      </c>
      <c r="L1114">
        <v>427.17700000000002</v>
      </c>
      <c r="M1114">
        <v>329.70199999999988</v>
      </c>
      <c r="N1114" s="8">
        <f t="shared" si="51"/>
        <v>1.0179830448613465</v>
      </c>
      <c r="O1114" s="8">
        <f t="shared" si="52"/>
        <v>1.2327192434380141</v>
      </c>
      <c r="P1114" s="8">
        <f t="shared" si="53"/>
        <v>-1.2766508450982456E-3</v>
      </c>
    </row>
    <row r="1115" spans="1:16">
      <c r="A1115" s="12">
        <v>35076</v>
      </c>
      <c r="B1115">
        <v>4962.8</v>
      </c>
      <c r="C1115">
        <v>4952.71</v>
      </c>
      <c r="D1115">
        <v>4922.924</v>
      </c>
      <c r="E1115">
        <v>4973.9549999999999</v>
      </c>
      <c r="F1115">
        <v>5028.1630000000014</v>
      </c>
      <c r="G1115">
        <v>4859.0887999999986</v>
      </c>
      <c r="H1115">
        <v>398.17</v>
      </c>
      <c r="I1115">
        <v>402.3</v>
      </c>
      <c r="J1115">
        <v>337.54599999999999</v>
      </c>
      <c r="K1115">
        <v>363.20100000000002</v>
      </c>
      <c r="L1115">
        <v>416.13900000000001</v>
      </c>
      <c r="M1115">
        <v>334.59919999999988</v>
      </c>
      <c r="N1115" s="8">
        <f t="shared" si="51"/>
        <v>1.021343754820863</v>
      </c>
      <c r="O1115" s="8">
        <f t="shared" si="52"/>
        <v>1.1899908905938812</v>
      </c>
      <c r="P1115" s="8">
        <f t="shared" si="53"/>
        <v>-4.4229064237929832E-3</v>
      </c>
    </row>
    <row r="1116" spans="1:16">
      <c r="A1116" s="12">
        <v>35077</v>
      </c>
      <c r="B1116">
        <v>5025.3</v>
      </c>
      <c r="C1116">
        <v>4994.05</v>
      </c>
      <c r="D1116">
        <v>4941.0119999999997</v>
      </c>
      <c r="E1116">
        <v>4960.62</v>
      </c>
      <c r="F1116">
        <v>5027.9475000000002</v>
      </c>
      <c r="G1116">
        <v>4865.2451999999985</v>
      </c>
      <c r="H1116">
        <v>395.76</v>
      </c>
      <c r="I1116">
        <v>396.96499999999997</v>
      </c>
      <c r="J1116">
        <v>352.46800000000002</v>
      </c>
      <c r="K1116">
        <v>357.85200000000003</v>
      </c>
      <c r="L1116">
        <v>415.37450000000001</v>
      </c>
      <c r="M1116">
        <v>339.17279999999982</v>
      </c>
      <c r="N1116" s="8">
        <f t="shared" si="51"/>
        <v>1.0328975814004198</v>
      </c>
      <c r="O1116" s="8">
        <f t="shared" si="52"/>
        <v>1.166838850285165</v>
      </c>
      <c r="P1116" s="8">
        <f t="shared" si="53"/>
        <v>-1.669154080353414E-2</v>
      </c>
    </row>
    <row r="1117" spans="1:16">
      <c r="A1117" s="12">
        <v>35079</v>
      </c>
      <c r="B1117">
        <v>5027.01</v>
      </c>
      <c r="C1117">
        <v>5026.1550000000007</v>
      </c>
      <c r="D1117">
        <v>4964.0160000000005</v>
      </c>
      <c r="E1117">
        <v>4945.9480000000012</v>
      </c>
      <c r="F1117">
        <v>5023.652</v>
      </c>
      <c r="G1117">
        <v>4871.886199999999</v>
      </c>
      <c r="H1117">
        <v>349.4</v>
      </c>
      <c r="I1117">
        <v>372.58</v>
      </c>
      <c r="J1117">
        <v>366.24800000000005</v>
      </c>
      <c r="K1117">
        <v>362.053</v>
      </c>
      <c r="L1117">
        <v>401.78750000000002</v>
      </c>
      <c r="M1117">
        <v>342.82839999999999</v>
      </c>
      <c r="N1117" s="8">
        <f t="shared" si="51"/>
        <v>1.0318406041586115</v>
      </c>
      <c r="O1117" s="8">
        <f t="shared" si="52"/>
        <v>1.0191687736488575</v>
      </c>
      <c r="P1117" s="8">
        <f t="shared" si="53"/>
        <v>-1.5255589306566031E-2</v>
      </c>
    </row>
    <row r="1118" spans="1:16">
      <c r="A1118" s="12">
        <v>35080</v>
      </c>
      <c r="B1118">
        <v>5015.3599999999997</v>
      </c>
      <c r="C1118">
        <v>5021.1849999999995</v>
      </c>
      <c r="D1118">
        <v>4994.6180000000004</v>
      </c>
      <c r="E1118">
        <v>4932.88</v>
      </c>
      <c r="F1118">
        <v>5020.3115000000007</v>
      </c>
      <c r="G1118">
        <v>4877.821399999998</v>
      </c>
      <c r="H1118">
        <v>261.54000000000002</v>
      </c>
      <c r="I1118">
        <v>305.47000000000003</v>
      </c>
      <c r="J1118">
        <v>362.26</v>
      </c>
      <c r="K1118">
        <v>351.61500000000001</v>
      </c>
      <c r="L1118">
        <v>389.85799999999995</v>
      </c>
      <c r="M1118">
        <v>345.30700000000002</v>
      </c>
      <c r="N1118" s="8">
        <f t="shared" si="51"/>
        <v>1.0281967273340515</v>
      </c>
      <c r="O1118" s="8">
        <f t="shared" si="52"/>
        <v>0.75741296874954755</v>
      </c>
      <c r="P1118" s="8">
        <f t="shared" si="53"/>
        <v>5.0165890384739611E-3</v>
      </c>
    </row>
    <row r="1119" spans="1:16">
      <c r="A1119" s="12">
        <v>35081</v>
      </c>
      <c r="B1119">
        <v>5017.4799999999996</v>
      </c>
      <c r="C1119">
        <v>5016.42</v>
      </c>
      <c r="D1119">
        <v>5009.59</v>
      </c>
      <c r="E1119">
        <v>4954.6979999999994</v>
      </c>
      <c r="F1119">
        <v>5022.9435000000003</v>
      </c>
      <c r="G1119">
        <v>4885.5515999999989</v>
      </c>
      <c r="H1119">
        <v>295.39</v>
      </c>
      <c r="I1119">
        <v>278.46499999999997</v>
      </c>
      <c r="J1119">
        <v>340.05199999999996</v>
      </c>
      <c r="K1119">
        <v>343.89300000000003</v>
      </c>
      <c r="L1119">
        <v>368.97050000000002</v>
      </c>
      <c r="M1119">
        <v>347.87620000000004</v>
      </c>
      <c r="N1119" s="8">
        <f t="shared" si="51"/>
        <v>1.0270037880676566</v>
      </c>
      <c r="O1119" s="8">
        <f t="shared" si="52"/>
        <v>0.84912391247231045</v>
      </c>
      <c r="P1119" s="8">
        <f t="shared" si="53"/>
        <v>4.9427202500060162E-3</v>
      </c>
    </row>
    <row r="1120" spans="1:16">
      <c r="A1120" s="12">
        <v>35082</v>
      </c>
      <c r="B1120">
        <v>5028.2</v>
      </c>
      <c r="C1120">
        <v>5022.84</v>
      </c>
      <c r="D1120">
        <v>5022.67</v>
      </c>
      <c r="E1120">
        <v>4972.7970000000005</v>
      </c>
      <c r="F1120">
        <v>5019.6609999999991</v>
      </c>
      <c r="G1120">
        <v>4893.9415999999983</v>
      </c>
      <c r="H1120">
        <v>204.19</v>
      </c>
      <c r="I1120">
        <v>249.79</v>
      </c>
      <c r="J1120">
        <v>301.25600000000003</v>
      </c>
      <c r="K1120">
        <v>319.40099999999995</v>
      </c>
      <c r="L1120">
        <v>356.66</v>
      </c>
      <c r="M1120">
        <v>348.52619999999996</v>
      </c>
      <c r="N1120" s="8">
        <f t="shared" si="51"/>
        <v>1.0274335925872107</v>
      </c>
      <c r="O1120" s="8">
        <f t="shared" si="52"/>
        <v>0.58586700225119381</v>
      </c>
      <c r="P1120" s="8">
        <f t="shared" si="53"/>
        <v>7.6269838113043166E-3</v>
      </c>
    </row>
    <row r="1121" spans="1:16">
      <c r="A1121" s="12">
        <v>35083</v>
      </c>
      <c r="B1121">
        <v>5016.76</v>
      </c>
      <c r="C1121">
        <v>5022.4799999999996</v>
      </c>
      <c r="D1121">
        <v>5020.9619999999995</v>
      </c>
      <c r="E1121">
        <v>4980.9870000000001</v>
      </c>
      <c r="F1121">
        <v>5015.9019999999991</v>
      </c>
      <c r="G1121">
        <v>4901.4911999999986</v>
      </c>
      <c r="H1121">
        <v>315.89</v>
      </c>
      <c r="I1121">
        <v>260.04000000000002</v>
      </c>
      <c r="J1121">
        <v>285.28199999999998</v>
      </c>
      <c r="K1121">
        <v>318.875</v>
      </c>
      <c r="L1121">
        <v>341.87</v>
      </c>
      <c r="M1121">
        <v>351.01080000000002</v>
      </c>
      <c r="N1121" s="8">
        <f t="shared" si="51"/>
        <v>1.0235170880241511</v>
      </c>
      <c r="O1121" s="8">
        <f t="shared" si="52"/>
        <v>0.8999438193924516</v>
      </c>
      <c r="P1121" s="8">
        <f t="shared" si="53"/>
        <v>1.0116090863425796E-2</v>
      </c>
    </row>
    <row r="1122" spans="1:16">
      <c r="A1122" s="12">
        <v>35084</v>
      </c>
      <c r="B1122">
        <v>5037.25</v>
      </c>
      <c r="C1122">
        <v>5027.0050000000001</v>
      </c>
      <c r="D1122">
        <v>5023.01</v>
      </c>
      <c r="E1122">
        <v>4993.5129999999999</v>
      </c>
      <c r="F1122">
        <v>5009.6004999999986</v>
      </c>
      <c r="G1122">
        <v>4910.9145999999982</v>
      </c>
      <c r="H1122">
        <v>195.61</v>
      </c>
      <c r="I1122">
        <v>255.75</v>
      </c>
      <c r="J1122">
        <v>254.52400000000006</v>
      </c>
      <c r="K1122">
        <v>310.38600000000002</v>
      </c>
      <c r="L1122">
        <v>332.04100000000005</v>
      </c>
      <c r="M1122">
        <v>351.44279999999998</v>
      </c>
      <c r="N1122" s="8">
        <f t="shared" si="51"/>
        <v>1.0257254320814297</v>
      </c>
      <c r="O1122" s="8">
        <f t="shared" si="52"/>
        <v>0.5565912859788279</v>
      </c>
      <c r="P1122" s="8">
        <f t="shared" si="53"/>
        <v>1.1051665095041952E-2</v>
      </c>
    </row>
    <row r="1123" spans="1:16">
      <c r="A1123" s="12">
        <v>35086</v>
      </c>
      <c r="B1123">
        <v>5039</v>
      </c>
      <c r="C1123">
        <v>5038.125</v>
      </c>
      <c r="D1123">
        <v>5027.7380000000003</v>
      </c>
      <c r="E1123">
        <v>5011.1780000000008</v>
      </c>
      <c r="F1123">
        <v>5006.2820000000002</v>
      </c>
      <c r="G1123">
        <v>4920.0247999999983</v>
      </c>
      <c r="H1123">
        <v>180.86</v>
      </c>
      <c r="I1123">
        <v>188.23500000000001</v>
      </c>
      <c r="J1123">
        <v>238.38800000000001</v>
      </c>
      <c r="K1123">
        <v>300.32400000000001</v>
      </c>
      <c r="L1123">
        <v>322.70699999999999</v>
      </c>
      <c r="M1123">
        <v>351.92800000000005</v>
      </c>
      <c r="N1123" s="8">
        <f t="shared" si="51"/>
        <v>1.0241818293273648</v>
      </c>
      <c r="O1123" s="8">
        <f t="shared" si="52"/>
        <v>0.51391193653247247</v>
      </c>
      <c r="P1123" s="8">
        <f t="shared" si="53"/>
        <v>8.1563802341727977E-4</v>
      </c>
    </row>
    <row r="1124" spans="1:16">
      <c r="A1124" s="12">
        <v>35087</v>
      </c>
      <c r="B1124">
        <v>5008.25</v>
      </c>
      <c r="C1124">
        <v>5023.625</v>
      </c>
      <c r="D1124">
        <v>5025.8919999999998</v>
      </c>
      <c r="E1124">
        <v>5017.741</v>
      </c>
      <c r="F1124">
        <v>5003.1169999999993</v>
      </c>
      <c r="G1124">
        <v>4928.875399999999</v>
      </c>
      <c r="H1124">
        <v>172.23</v>
      </c>
      <c r="I1124">
        <v>176.54499999999999</v>
      </c>
      <c r="J1124">
        <v>213.756</v>
      </c>
      <c r="K1124">
        <v>276.904</v>
      </c>
      <c r="L1124">
        <v>316.245</v>
      </c>
      <c r="M1124">
        <v>352.92080000000004</v>
      </c>
      <c r="N1124" s="8">
        <f t="shared" si="51"/>
        <v>1.0161039980844313</v>
      </c>
      <c r="O1124" s="8">
        <f t="shared" si="52"/>
        <v>0.48801317462728172</v>
      </c>
      <c r="P1124" s="8">
        <f t="shared" si="53"/>
        <v>4.8120601008336972E-3</v>
      </c>
    </row>
    <row r="1125" spans="1:16">
      <c r="A1125" s="12">
        <v>35088</v>
      </c>
      <c r="B1125">
        <v>5013.72</v>
      </c>
      <c r="C1125">
        <v>5010.9850000000006</v>
      </c>
      <c r="D1125">
        <v>5022.996000000001</v>
      </c>
      <c r="E1125">
        <v>5022.8330000000005</v>
      </c>
      <c r="F1125">
        <v>4998.3940000000002</v>
      </c>
      <c r="G1125">
        <v>4936.7163999999993</v>
      </c>
      <c r="H1125">
        <v>164.7</v>
      </c>
      <c r="I1125">
        <v>168.465</v>
      </c>
      <c r="J1125">
        <v>205.858</v>
      </c>
      <c r="K1125">
        <v>253.55700000000002</v>
      </c>
      <c r="L1125">
        <v>308.37899999999996</v>
      </c>
      <c r="M1125">
        <v>353.40300000000002</v>
      </c>
      <c r="N1125" s="8">
        <f t="shared" si="51"/>
        <v>1.0155981413070438</v>
      </c>
      <c r="O1125" s="8">
        <f t="shared" si="52"/>
        <v>0.46604018641607453</v>
      </c>
      <c r="P1125" s="8">
        <f t="shared" si="53"/>
        <v>2.2691733882227075E-2</v>
      </c>
    </row>
    <row r="1126" spans="1:16">
      <c r="A1126" s="12">
        <v>35089</v>
      </c>
      <c r="B1126">
        <v>4940.07</v>
      </c>
      <c r="C1126">
        <v>4976.8950000000004</v>
      </c>
      <c r="D1126">
        <v>5007.6580000000004</v>
      </c>
      <c r="E1126">
        <v>5014.3100000000004</v>
      </c>
      <c r="F1126">
        <v>4987.4649999999992</v>
      </c>
      <c r="G1126">
        <v>4942.9323999999997</v>
      </c>
      <c r="H1126">
        <v>194.29</v>
      </c>
      <c r="I1126">
        <v>179.495</v>
      </c>
      <c r="J1126">
        <v>181.53800000000001</v>
      </c>
      <c r="K1126">
        <v>233.41</v>
      </c>
      <c r="L1126">
        <v>295.63099999999997</v>
      </c>
      <c r="M1126">
        <v>354.09080000000012</v>
      </c>
      <c r="N1126" s="8">
        <f t="shared" si="51"/>
        <v>0.99942091055099191</v>
      </c>
      <c r="O1126" s="8">
        <f t="shared" si="52"/>
        <v>0.54870106763575877</v>
      </c>
      <c r="P1126" s="8">
        <f t="shared" si="53"/>
        <v>4.7707826002465613E-2</v>
      </c>
    </row>
    <row r="1127" spans="1:16">
      <c r="A1127" s="12">
        <v>35090</v>
      </c>
      <c r="B1127">
        <v>4935.09</v>
      </c>
      <c r="C1127">
        <v>4937.58</v>
      </c>
      <c r="D1127">
        <v>4987.2260000000006</v>
      </c>
      <c r="E1127">
        <v>5005.1180000000004</v>
      </c>
      <c r="F1127">
        <v>4975.5330000000004</v>
      </c>
      <c r="G1127">
        <v>4950.1375999999991</v>
      </c>
      <c r="H1127">
        <v>150.77000000000001</v>
      </c>
      <c r="I1127">
        <v>172.53</v>
      </c>
      <c r="J1127">
        <v>172.57</v>
      </c>
      <c r="K1127">
        <v>213.54700000000008</v>
      </c>
      <c r="L1127">
        <v>287.8</v>
      </c>
      <c r="M1127">
        <v>353.07300000000009</v>
      </c>
      <c r="N1127" s="8">
        <f t="shared" si="51"/>
        <v>0.99696016530934428</v>
      </c>
      <c r="O1127" s="8">
        <f t="shared" si="52"/>
        <v>0.42702217388472063</v>
      </c>
      <c r="P1127" s="8">
        <f t="shared" si="53"/>
        <v>8.9582966065461705E-2</v>
      </c>
    </row>
    <row r="1128" spans="1:16">
      <c r="A1128" s="12">
        <v>35091</v>
      </c>
      <c r="B1128">
        <v>4861.53</v>
      </c>
      <c r="C1128">
        <v>4898.3100000000004</v>
      </c>
      <c r="D1128">
        <v>4951.732</v>
      </c>
      <c r="E1128">
        <v>4989.7350000000006</v>
      </c>
      <c r="F1128">
        <v>4961.3074999999999</v>
      </c>
      <c r="G1128">
        <v>4955.6331999999993</v>
      </c>
      <c r="H1128">
        <v>158.53</v>
      </c>
      <c r="I1128">
        <v>154.65</v>
      </c>
      <c r="J1128">
        <v>168.10399999999998</v>
      </c>
      <c r="K1128">
        <v>203.24600000000001</v>
      </c>
      <c r="L1128">
        <v>277.43049999999994</v>
      </c>
      <c r="M1128">
        <v>353.66700000000014</v>
      </c>
      <c r="N1128" s="8">
        <f t="shared" si="51"/>
        <v>0.98101086254729275</v>
      </c>
      <c r="O1128" s="8">
        <f t="shared" si="52"/>
        <v>0.44824651437651786</v>
      </c>
      <c r="P1128" s="8">
        <f t="shared" si="53"/>
        <v>0.14801924497020494</v>
      </c>
    </row>
    <row r="1129" spans="1:16">
      <c r="A1129" s="12">
        <v>35093</v>
      </c>
      <c r="B1129">
        <v>4692.3</v>
      </c>
      <c r="C1129">
        <v>4776.915</v>
      </c>
      <c r="D1129">
        <v>4888.5419999999995</v>
      </c>
      <c r="E1129">
        <v>4957.2169999999996</v>
      </c>
      <c r="F1129">
        <v>4955.9575000000004</v>
      </c>
      <c r="G1129">
        <v>4956.2029999999995</v>
      </c>
      <c r="H1129">
        <v>291.77</v>
      </c>
      <c r="I1129">
        <v>225.15</v>
      </c>
      <c r="J1129">
        <v>192.012</v>
      </c>
      <c r="K1129">
        <v>202.88399999999999</v>
      </c>
      <c r="L1129">
        <v>273.38849999999991</v>
      </c>
      <c r="M1129">
        <v>355.8830000000001</v>
      </c>
      <c r="N1129" s="8">
        <f t="shared" si="51"/>
        <v>0.94675298812417508</v>
      </c>
      <c r="O1129" s="8">
        <f t="shared" si="52"/>
        <v>0.81984809614395715</v>
      </c>
      <c r="P1129" s="8">
        <f t="shared" si="53"/>
        <v>0.19340195639664981</v>
      </c>
    </row>
    <row r="1130" spans="1:16">
      <c r="A1130" s="12">
        <v>35094</v>
      </c>
      <c r="B1130">
        <v>4803.8</v>
      </c>
      <c r="C1130">
        <v>4748.05</v>
      </c>
      <c r="D1130">
        <v>4846.5579999999991</v>
      </c>
      <c r="E1130">
        <v>4934.777</v>
      </c>
      <c r="F1130">
        <v>4953.7870000000012</v>
      </c>
      <c r="G1130">
        <v>4956.8981999999987</v>
      </c>
      <c r="H1130">
        <v>227.59</v>
      </c>
      <c r="I1130">
        <v>259.68</v>
      </c>
      <c r="J1130">
        <v>204.59</v>
      </c>
      <c r="K1130">
        <v>205.22399999999999</v>
      </c>
      <c r="L1130">
        <v>262.3125</v>
      </c>
      <c r="M1130">
        <v>353.50920000000013</v>
      </c>
      <c r="N1130" s="8">
        <f t="shared" si="51"/>
        <v>0.96911411253109891</v>
      </c>
      <c r="O1130" s="8">
        <f t="shared" si="52"/>
        <v>0.64380219807575001</v>
      </c>
      <c r="P1130" s="8">
        <f t="shared" si="53"/>
        <v>0.16360381364752904</v>
      </c>
    </row>
    <row r="1131" spans="1:16">
      <c r="A1131" s="12">
        <v>35095</v>
      </c>
      <c r="B1131">
        <v>4763.3999999999996</v>
      </c>
      <c r="C1131">
        <v>4783.6000000000004</v>
      </c>
      <c r="D1131">
        <v>4811.2239999999993</v>
      </c>
      <c r="E1131">
        <v>4909.4410000000007</v>
      </c>
      <c r="F1131">
        <v>4945.2139999999999</v>
      </c>
      <c r="G1131">
        <v>4956.8323999999984</v>
      </c>
      <c r="H1131">
        <v>165.89</v>
      </c>
      <c r="I1131">
        <v>196.74</v>
      </c>
      <c r="J1131">
        <v>198.91</v>
      </c>
      <c r="K1131">
        <v>190.22399999999999</v>
      </c>
      <c r="L1131">
        <v>254.54950000000002</v>
      </c>
      <c r="M1131">
        <v>350.05320000000006</v>
      </c>
      <c r="N1131" s="8">
        <f t="shared" si="51"/>
        <v>0.96097661078877739</v>
      </c>
      <c r="O1131" s="8">
        <f t="shared" si="52"/>
        <v>0.47389939586325724</v>
      </c>
      <c r="P1131" s="8">
        <f t="shared" si="53"/>
        <v>0.21090607549229545</v>
      </c>
    </row>
    <row r="1132" spans="1:16">
      <c r="A1132" s="12">
        <v>35096</v>
      </c>
      <c r="B1132">
        <v>4775.28</v>
      </c>
      <c r="C1132">
        <v>4769.34</v>
      </c>
      <c r="D1132">
        <v>4779.2619999999997</v>
      </c>
      <c r="E1132">
        <v>4883.2440000000006</v>
      </c>
      <c r="F1132">
        <v>4938.3784999999998</v>
      </c>
      <c r="G1132">
        <v>4958.3203999999978</v>
      </c>
      <c r="H1132">
        <v>157.81</v>
      </c>
      <c r="I1132">
        <v>161.85</v>
      </c>
      <c r="J1132">
        <v>200.31799999999998</v>
      </c>
      <c r="K1132">
        <v>186.44399999999996</v>
      </c>
      <c r="L1132">
        <v>248.41499999999999</v>
      </c>
      <c r="M1132">
        <v>345.94200000000012</v>
      </c>
      <c r="N1132" s="8">
        <f t="shared" si="51"/>
        <v>0.96308419278431501</v>
      </c>
      <c r="O1132" s="8">
        <f t="shared" si="52"/>
        <v>0.45617473449306517</v>
      </c>
      <c r="P1132" s="8">
        <f t="shared" si="53"/>
        <v>0.19626493106163415</v>
      </c>
    </row>
    <row r="1133" spans="1:16">
      <c r="A1133" s="12">
        <v>35097</v>
      </c>
      <c r="B1133">
        <v>4791.32</v>
      </c>
      <c r="C1133">
        <v>4783.3</v>
      </c>
      <c r="D1133">
        <v>4765.22</v>
      </c>
      <c r="E1133">
        <v>4858.4760000000006</v>
      </c>
      <c r="F1133">
        <v>4934.8270000000002</v>
      </c>
      <c r="G1133">
        <v>4958.6027999999988</v>
      </c>
      <c r="H1133">
        <v>153.36000000000001</v>
      </c>
      <c r="I1133">
        <v>155.58500000000001</v>
      </c>
      <c r="J1133">
        <v>199.28399999999999</v>
      </c>
      <c r="K1133">
        <v>183.69400000000002</v>
      </c>
      <c r="L1133">
        <v>242.00900000000007</v>
      </c>
      <c r="M1133">
        <v>343.45580000000018</v>
      </c>
      <c r="N1133" s="8">
        <f t="shared" si="51"/>
        <v>0.96626412585416221</v>
      </c>
      <c r="O1133" s="8">
        <f t="shared" si="52"/>
        <v>0.4465203382793359</v>
      </c>
      <c r="P1133" s="8">
        <f t="shared" si="53"/>
        <v>0.24079794294682902</v>
      </c>
    </row>
    <row r="1134" spans="1:16">
      <c r="A1134" s="12">
        <v>35098</v>
      </c>
      <c r="B1134">
        <v>4790.08</v>
      </c>
      <c r="C1134">
        <v>4790.7</v>
      </c>
      <c r="D1134">
        <v>4784.7759999999998</v>
      </c>
      <c r="E1134">
        <v>4836.6589999999997</v>
      </c>
      <c r="F1134">
        <v>4927.2</v>
      </c>
      <c r="G1134">
        <v>4958.2055999999984</v>
      </c>
      <c r="H1134">
        <v>96.63</v>
      </c>
      <c r="I1134">
        <v>124.995</v>
      </c>
      <c r="J1134">
        <v>160.256</v>
      </c>
      <c r="K1134">
        <v>176.13400000000001</v>
      </c>
      <c r="L1134">
        <v>226.51900000000001</v>
      </c>
      <c r="M1134">
        <v>338.24800000000016</v>
      </c>
      <c r="N1134" s="8">
        <f t="shared" si="51"/>
        <v>0.9660914424363527</v>
      </c>
      <c r="O1134" s="8">
        <f t="shared" si="52"/>
        <v>0.28567796409734852</v>
      </c>
      <c r="P1134" s="8">
        <f t="shared" si="53"/>
        <v>0.26733373972877283</v>
      </c>
    </row>
    <row r="1135" spans="1:16">
      <c r="A1135" s="12">
        <v>35100</v>
      </c>
      <c r="B1135">
        <v>4759.25</v>
      </c>
      <c r="C1135">
        <v>4774.665</v>
      </c>
      <c r="D1135">
        <v>4775.866</v>
      </c>
      <c r="E1135">
        <v>4811.2119999999995</v>
      </c>
      <c r="F1135">
        <v>4917.0225</v>
      </c>
      <c r="G1135">
        <v>4958.4727999999996</v>
      </c>
      <c r="H1135">
        <v>169.52</v>
      </c>
      <c r="I1135">
        <v>133.07499999999999</v>
      </c>
      <c r="J1135">
        <v>148.642</v>
      </c>
      <c r="K1135">
        <v>176.61600000000004</v>
      </c>
      <c r="L1135">
        <v>215.08650000000003</v>
      </c>
      <c r="M1135">
        <v>334.3062000000001</v>
      </c>
      <c r="N1135" s="8">
        <f t="shared" si="51"/>
        <v>0.95982174188794589</v>
      </c>
      <c r="O1135" s="8">
        <f t="shared" si="52"/>
        <v>0.50708003620632813</v>
      </c>
      <c r="P1135" s="8">
        <f t="shared" si="53"/>
        <v>0.28643378683616116</v>
      </c>
    </row>
    <row r="1136" spans="1:16">
      <c r="A1136" s="12">
        <v>35101</v>
      </c>
      <c r="B1136">
        <v>4690.22</v>
      </c>
      <c r="C1136">
        <v>4724.7350000000006</v>
      </c>
      <c r="D1136">
        <v>4761.2299999999996</v>
      </c>
      <c r="E1136">
        <v>4786.2269999999999</v>
      </c>
      <c r="F1136">
        <v>4900.2685000000001</v>
      </c>
      <c r="G1136">
        <v>4956.8177999999998</v>
      </c>
      <c r="H1136">
        <v>149.4</v>
      </c>
      <c r="I1136">
        <v>159.46</v>
      </c>
      <c r="J1136">
        <v>145.34399999999999</v>
      </c>
      <c r="K1136">
        <v>172.12700000000001</v>
      </c>
      <c r="L1136">
        <v>202.76850000000002</v>
      </c>
      <c r="M1136">
        <v>333.03620000000012</v>
      </c>
      <c r="N1136" s="8">
        <f t="shared" si="51"/>
        <v>0.94621593716839869</v>
      </c>
      <c r="O1136" s="8">
        <f t="shared" si="52"/>
        <v>0.44859988193475647</v>
      </c>
      <c r="P1136" s="8">
        <f t="shared" si="53"/>
        <v>0.26608559939619036</v>
      </c>
    </row>
    <row r="1137" spans="1:16">
      <c r="A1137" s="12">
        <v>35102</v>
      </c>
      <c r="B1137">
        <v>4758.83</v>
      </c>
      <c r="C1137">
        <v>4724.5249999999996</v>
      </c>
      <c r="D1137">
        <v>4757.9399999999996</v>
      </c>
      <c r="E1137">
        <v>4768.6010000000006</v>
      </c>
      <c r="F1137">
        <v>4886.8595000000005</v>
      </c>
      <c r="G1137">
        <v>4957.5357999999987</v>
      </c>
      <c r="H1137">
        <v>184.06</v>
      </c>
      <c r="I1137">
        <v>166.73</v>
      </c>
      <c r="J1137">
        <v>150.59399999999999</v>
      </c>
      <c r="K1137">
        <v>175.45599999999999</v>
      </c>
      <c r="L1137">
        <v>194.50150000000005</v>
      </c>
      <c r="M1137">
        <v>332.59780000000006</v>
      </c>
      <c r="N1137" s="8">
        <f t="shared" si="51"/>
        <v>0.9599184336702119</v>
      </c>
      <c r="O1137" s="8">
        <f t="shared" si="52"/>
        <v>0.55340113494436816</v>
      </c>
      <c r="P1137" s="8">
        <f t="shared" si="53"/>
        <v>0.27930184520144652</v>
      </c>
    </row>
    <row r="1138" spans="1:16">
      <c r="A1138" s="12">
        <v>35103</v>
      </c>
      <c r="B1138">
        <v>4741.46</v>
      </c>
      <c r="C1138">
        <v>4750.1450000000004</v>
      </c>
      <c r="D1138">
        <v>4747.9679999999989</v>
      </c>
      <c r="E1138">
        <v>4756.5940000000001</v>
      </c>
      <c r="F1138">
        <v>4873.1645000000008</v>
      </c>
      <c r="G1138">
        <v>4957.3921999999993</v>
      </c>
      <c r="H1138">
        <v>163.19999999999999</v>
      </c>
      <c r="I1138">
        <v>173.63</v>
      </c>
      <c r="J1138">
        <v>152.56199999999998</v>
      </c>
      <c r="K1138">
        <v>175.923</v>
      </c>
      <c r="L1138">
        <v>189.58449999999999</v>
      </c>
      <c r="M1138">
        <v>331.74040000000008</v>
      </c>
      <c r="N1138" s="8">
        <f t="shared" si="51"/>
        <v>0.95644238113740543</v>
      </c>
      <c r="O1138" s="8">
        <f t="shared" si="52"/>
        <v>0.49195093512879334</v>
      </c>
      <c r="P1138" s="8">
        <f t="shared" si="53"/>
        <v>0.2533692153893527</v>
      </c>
    </row>
    <row r="1139" spans="1:16">
      <c r="A1139" s="12">
        <v>35104</v>
      </c>
      <c r="B1139">
        <v>4764.95</v>
      </c>
      <c r="C1139">
        <v>4753.2049999999999</v>
      </c>
      <c r="D1139">
        <v>4742.9420000000009</v>
      </c>
      <c r="E1139">
        <v>4763.8589999999995</v>
      </c>
      <c r="F1139">
        <v>4860.5380000000005</v>
      </c>
      <c r="G1139">
        <v>4955.9704000000002</v>
      </c>
      <c r="H1139">
        <v>273.70999999999998</v>
      </c>
      <c r="I1139">
        <v>218.45500000000001</v>
      </c>
      <c r="J1139">
        <v>187.97800000000001</v>
      </c>
      <c r="K1139">
        <v>174.11700000000002</v>
      </c>
      <c r="L1139">
        <v>188.50049999999999</v>
      </c>
      <c r="M1139">
        <v>329.58620000000002</v>
      </c>
      <c r="N1139" s="8">
        <f t="shared" si="51"/>
        <v>0.96145650910263702</v>
      </c>
      <c r="O1139" s="8">
        <f t="shared" si="52"/>
        <v>0.83046559595031577</v>
      </c>
      <c r="P1139" s="8">
        <f t="shared" si="53"/>
        <v>0.24779273654497955</v>
      </c>
    </row>
    <row r="1140" spans="1:16">
      <c r="A1140" s="12">
        <v>35105</v>
      </c>
      <c r="B1140">
        <v>4776.03</v>
      </c>
      <c r="C1140">
        <v>4770.49</v>
      </c>
      <c r="D1140">
        <v>4746.2979999999998</v>
      </c>
      <c r="E1140">
        <v>4761.0820000000003</v>
      </c>
      <c r="F1140">
        <v>4847.9295000000002</v>
      </c>
      <c r="G1140">
        <v>4953.7925999999998</v>
      </c>
      <c r="H1140">
        <v>148.34</v>
      </c>
      <c r="I1140">
        <v>211.02500000000001</v>
      </c>
      <c r="J1140">
        <v>183.74200000000002</v>
      </c>
      <c r="K1140">
        <v>166.19200000000001</v>
      </c>
      <c r="L1140">
        <v>185.708</v>
      </c>
      <c r="M1140">
        <v>323.49160000000006</v>
      </c>
      <c r="N1140" s="8">
        <f t="shared" si="51"/>
        <v>0.9641158574139741</v>
      </c>
      <c r="O1140" s="8">
        <f t="shared" si="52"/>
        <v>0.45855904759196214</v>
      </c>
      <c r="P1140" s="8">
        <f t="shared" si="53"/>
        <v>0.24109773179816726</v>
      </c>
    </row>
    <row r="1141" spans="1:16">
      <c r="A1141" s="12">
        <v>35107</v>
      </c>
      <c r="B1141">
        <v>4866.8100000000004</v>
      </c>
      <c r="C1141">
        <v>4821.42</v>
      </c>
      <c r="D1141">
        <v>4781.616</v>
      </c>
      <c r="E1141">
        <v>4771.4229999999998</v>
      </c>
      <c r="F1141">
        <v>4840.4320000000007</v>
      </c>
      <c r="G1141">
        <v>4951.9661999999998</v>
      </c>
      <c r="H1141">
        <v>259.24</v>
      </c>
      <c r="I1141">
        <v>203.79</v>
      </c>
      <c r="J1141">
        <v>205.71</v>
      </c>
      <c r="K1141">
        <v>175.52699999999999</v>
      </c>
      <c r="L1141">
        <v>182.87550000000002</v>
      </c>
      <c r="M1141">
        <v>318.87140000000005</v>
      </c>
      <c r="N1141" s="8">
        <f t="shared" si="51"/>
        <v>0.98280355790796803</v>
      </c>
      <c r="O1141" s="8">
        <f t="shared" si="52"/>
        <v>0.81299232229670004</v>
      </c>
      <c r="P1141" s="8">
        <f t="shared" si="53"/>
        <v>0.24369967185897948</v>
      </c>
    </row>
    <row r="1142" spans="1:16">
      <c r="A1142" s="12">
        <v>35108</v>
      </c>
      <c r="B1142">
        <v>4857.2700000000004</v>
      </c>
      <c r="C1142">
        <v>4862.04</v>
      </c>
      <c r="D1142">
        <v>4801.3040000000001</v>
      </c>
      <c r="E1142">
        <v>4779.6219999999985</v>
      </c>
      <c r="F1142">
        <v>4831.433</v>
      </c>
      <c r="G1142">
        <v>4949.9236000000001</v>
      </c>
      <c r="H1142">
        <v>226.21</v>
      </c>
      <c r="I1142">
        <v>242.72499999999999</v>
      </c>
      <c r="J1142">
        <v>214.14</v>
      </c>
      <c r="K1142">
        <v>182.36700000000002</v>
      </c>
      <c r="L1142">
        <v>184.40549999999999</v>
      </c>
      <c r="M1142">
        <v>315.036</v>
      </c>
      <c r="N1142" s="8">
        <f t="shared" si="51"/>
        <v>0.9812818121071607</v>
      </c>
      <c r="O1142" s="8">
        <f t="shared" si="52"/>
        <v>0.7180449218502013</v>
      </c>
      <c r="P1142" s="8">
        <f t="shared" si="53"/>
        <v>0.21611728398874258</v>
      </c>
    </row>
    <row r="1143" spans="1:16">
      <c r="A1143" s="12">
        <v>35109</v>
      </c>
      <c r="B1143">
        <v>4836.3900000000003</v>
      </c>
      <c r="C1143">
        <v>4846.83</v>
      </c>
      <c r="D1143">
        <v>4820.29</v>
      </c>
      <c r="E1143">
        <v>4784.128999999999</v>
      </c>
      <c r="F1143">
        <v>4821.3024999999998</v>
      </c>
      <c r="G1143">
        <v>4946.2911999999997</v>
      </c>
      <c r="H1143">
        <v>166.19</v>
      </c>
      <c r="I1143">
        <v>196.2</v>
      </c>
      <c r="J1143">
        <v>214.738</v>
      </c>
      <c r="K1143">
        <v>183.65</v>
      </c>
      <c r="L1143">
        <v>183.672</v>
      </c>
      <c r="M1143">
        <v>308.06579999999997</v>
      </c>
      <c r="N1143" s="8">
        <f t="shared" si="51"/>
        <v>0.97778108979916112</v>
      </c>
      <c r="O1143" s="8">
        <f t="shared" si="52"/>
        <v>0.5394626732340948</v>
      </c>
      <c r="P1143" s="8">
        <f t="shared" si="53"/>
        <v>0.23786750034633269</v>
      </c>
    </row>
    <row r="1144" spans="1:16">
      <c r="A1144" s="12">
        <v>35110</v>
      </c>
      <c r="B1144">
        <v>4809.0200000000004</v>
      </c>
      <c r="C1144">
        <v>4822.7049999999999</v>
      </c>
      <c r="D1144">
        <v>4829.1040000000003</v>
      </c>
      <c r="E1144">
        <v>4786.023000000001</v>
      </c>
      <c r="F1144">
        <v>4811.3410000000003</v>
      </c>
      <c r="G1144">
        <v>4941.1717999999992</v>
      </c>
      <c r="H1144">
        <v>165.28</v>
      </c>
      <c r="I1144">
        <v>165.73500000000001</v>
      </c>
      <c r="J1144">
        <v>193.05199999999999</v>
      </c>
      <c r="K1144">
        <v>190.51499999999999</v>
      </c>
      <c r="L1144">
        <v>183.32450000000003</v>
      </c>
      <c r="M1144">
        <v>299.58140000000009</v>
      </c>
      <c r="N1144" s="8">
        <f t="shared" si="51"/>
        <v>0.97325496757671959</v>
      </c>
      <c r="O1144" s="8">
        <f t="shared" si="52"/>
        <v>0.5517031431190319</v>
      </c>
      <c r="P1144" s="8">
        <f t="shared" si="53"/>
        <v>0.24144836162045472</v>
      </c>
    </row>
    <row r="1145" spans="1:16">
      <c r="A1145" s="12">
        <v>35118</v>
      </c>
      <c r="B1145">
        <v>4865</v>
      </c>
      <c r="C1145">
        <v>4837.01</v>
      </c>
      <c r="D1145">
        <v>4846.8980000000001</v>
      </c>
      <c r="E1145">
        <v>4796.598</v>
      </c>
      <c r="F1145">
        <v>4803.9050000000007</v>
      </c>
      <c r="G1145">
        <v>4937.3937999999989</v>
      </c>
      <c r="H1145">
        <v>130.03</v>
      </c>
      <c r="I1145">
        <v>147.655</v>
      </c>
      <c r="J1145">
        <v>189.39</v>
      </c>
      <c r="K1145">
        <v>186.566</v>
      </c>
      <c r="L1145">
        <v>181.59100000000007</v>
      </c>
      <c r="M1145">
        <v>289.80340000000007</v>
      </c>
      <c r="N1145" s="8">
        <f t="shared" si="51"/>
        <v>0.98533764918650024</v>
      </c>
      <c r="O1145" s="8">
        <f t="shared" si="52"/>
        <v>0.44868348680519266</v>
      </c>
      <c r="P1145" s="8">
        <f t="shared" si="53"/>
        <v>0.24382528263103803</v>
      </c>
    </row>
    <row r="1146" spans="1:16">
      <c r="A1146" s="12">
        <v>35119</v>
      </c>
      <c r="B1146">
        <v>4837.63</v>
      </c>
      <c r="C1146">
        <v>4851.3150000000005</v>
      </c>
      <c r="D1146">
        <v>4841.0619999999999</v>
      </c>
      <c r="E1146">
        <v>4811.3390000000009</v>
      </c>
      <c r="F1146">
        <v>4798.7830000000004</v>
      </c>
      <c r="G1146">
        <v>4933.5541999999996</v>
      </c>
      <c r="H1146">
        <v>76.78</v>
      </c>
      <c r="I1146">
        <v>103.405</v>
      </c>
      <c r="J1146">
        <v>152.89799999999997</v>
      </c>
      <c r="K1146">
        <v>179.30400000000003</v>
      </c>
      <c r="L1146">
        <v>175.71550000000002</v>
      </c>
      <c r="M1146">
        <v>283.11800000000005</v>
      </c>
      <c r="N1146" s="8">
        <f t="shared" si="51"/>
        <v>0.98055677588380408</v>
      </c>
      <c r="O1146" s="8">
        <f t="shared" si="52"/>
        <v>0.27119434299479367</v>
      </c>
      <c r="P1146" s="8">
        <f t="shared" si="53"/>
        <v>0.26423889383851185</v>
      </c>
    </row>
    <row r="1147" spans="1:16">
      <c r="A1147" s="12">
        <v>35121</v>
      </c>
      <c r="B1147">
        <v>4775.8599999999997</v>
      </c>
      <c r="C1147">
        <v>4806.7449999999999</v>
      </c>
      <c r="D1147">
        <v>4824.78</v>
      </c>
      <c r="E1147">
        <v>4813.0419999999995</v>
      </c>
      <c r="F1147">
        <v>4790.8215</v>
      </c>
      <c r="G1147">
        <v>4926.8129999999983</v>
      </c>
      <c r="H1147">
        <v>106.87</v>
      </c>
      <c r="I1147">
        <v>91.825000000000003</v>
      </c>
      <c r="J1147">
        <v>129.03</v>
      </c>
      <c r="K1147">
        <v>171.58500000000001</v>
      </c>
      <c r="L1147">
        <v>173.52050000000003</v>
      </c>
      <c r="M1147">
        <v>272.83260000000007</v>
      </c>
      <c r="N1147" s="8">
        <f t="shared" si="51"/>
        <v>0.96936092358285186</v>
      </c>
      <c r="O1147" s="8">
        <f t="shared" si="52"/>
        <v>0.39170539004503119</v>
      </c>
      <c r="P1147" s="8">
        <f t="shared" si="53"/>
        <v>0.29457312400279745</v>
      </c>
    </row>
    <row r="1148" spans="1:16">
      <c r="A1148" s="12">
        <v>35122</v>
      </c>
      <c r="B1148">
        <v>4769.6400000000003</v>
      </c>
      <c r="C1148">
        <v>4772.75</v>
      </c>
      <c r="D1148">
        <v>4811.43</v>
      </c>
      <c r="E1148">
        <v>4815.8599999999997</v>
      </c>
      <c r="F1148">
        <v>4786.2270000000008</v>
      </c>
      <c r="G1148">
        <v>4920.5623999999989</v>
      </c>
      <c r="H1148">
        <v>146.25</v>
      </c>
      <c r="I1148">
        <v>126.56</v>
      </c>
      <c r="J1148">
        <v>125.042</v>
      </c>
      <c r="K1148">
        <v>169.89</v>
      </c>
      <c r="L1148">
        <v>172.90650000000005</v>
      </c>
      <c r="M1148">
        <v>265.755</v>
      </c>
      <c r="N1148" s="8">
        <f t="shared" si="51"/>
        <v>0.96932822150573716</v>
      </c>
      <c r="O1148" s="8">
        <f t="shared" si="52"/>
        <v>0.55031890274877238</v>
      </c>
      <c r="P1148" s="8">
        <f t="shared" si="53"/>
        <v>0.28610964349510642</v>
      </c>
    </row>
    <row r="1149" spans="1:16">
      <c r="A1149" s="12">
        <v>35123</v>
      </c>
      <c r="B1149">
        <v>4751.1899999999996</v>
      </c>
      <c r="C1149">
        <v>4760.415</v>
      </c>
      <c r="D1149">
        <v>4799.8639999999996</v>
      </c>
      <c r="E1149">
        <v>4814.4840000000004</v>
      </c>
      <c r="F1149">
        <v>4789.1715000000004</v>
      </c>
      <c r="G1149">
        <v>4916.2893999999987</v>
      </c>
      <c r="H1149">
        <v>125.32</v>
      </c>
      <c r="I1149">
        <v>135.785</v>
      </c>
      <c r="J1149">
        <v>117.05</v>
      </c>
      <c r="K1149">
        <v>155.05099999999999</v>
      </c>
      <c r="L1149">
        <v>164.58400000000003</v>
      </c>
      <c r="M1149">
        <v>253.99860000000004</v>
      </c>
      <c r="N1149" s="8">
        <f t="shared" si="51"/>
        <v>0.96641788418720853</v>
      </c>
      <c r="O1149" s="8">
        <f t="shared" si="52"/>
        <v>0.49338854623608153</v>
      </c>
      <c r="P1149" s="8">
        <f t="shared" si="53"/>
        <v>0.28686497487997764</v>
      </c>
    </row>
    <row r="1150" spans="1:16">
      <c r="A1150" s="12">
        <v>35124</v>
      </c>
      <c r="B1150">
        <v>4797.67</v>
      </c>
      <c r="C1150">
        <v>4774.43</v>
      </c>
      <c r="D1150">
        <v>4786.3979999999992</v>
      </c>
      <c r="E1150">
        <v>4816.6480000000001</v>
      </c>
      <c r="F1150">
        <v>4788.8649999999998</v>
      </c>
      <c r="G1150">
        <v>4910.3657999999987</v>
      </c>
      <c r="H1150">
        <v>119.59</v>
      </c>
      <c r="I1150">
        <v>122.455</v>
      </c>
      <c r="J1150">
        <v>114.96199999999999</v>
      </c>
      <c r="K1150">
        <v>152.17599999999999</v>
      </c>
      <c r="L1150">
        <v>159.18400000000003</v>
      </c>
      <c r="M1150">
        <v>247.38240000000002</v>
      </c>
      <c r="N1150" s="8">
        <f t="shared" si="51"/>
        <v>0.97704940841678256</v>
      </c>
      <c r="O1150" s="8">
        <f t="shared" si="52"/>
        <v>0.48342161770602921</v>
      </c>
      <c r="P1150" s="8">
        <f t="shared" si="53"/>
        <v>0.26763824940022968</v>
      </c>
    </row>
    <row r="1151" spans="1:16">
      <c r="A1151" s="12">
        <v>35125</v>
      </c>
      <c r="B1151">
        <v>4877.38</v>
      </c>
      <c r="C1151">
        <v>4837.5249999999996</v>
      </c>
      <c r="D1151">
        <v>4794.348</v>
      </c>
      <c r="E1151">
        <v>4817.7049999999999</v>
      </c>
      <c r="F1151">
        <v>4794.5640000000003</v>
      </c>
      <c r="G1151">
        <v>4906.074599999999</v>
      </c>
      <c r="H1151">
        <v>241.04</v>
      </c>
      <c r="I1151">
        <v>180.315</v>
      </c>
      <c r="J1151">
        <v>147.81399999999999</v>
      </c>
      <c r="K1151">
        <v>150.35599999999997</v>
      </c>
      <c r="L1151">
        <v>162.94150000000005</v>
      </c>
      <c r="M1151">
        <v>239.96940000000004</v>
      </c>
      <c r="N1151" s="8">
        <f t="shared" si="51"/>
        <v>0.99415121001217577</v>
      </c>
      <c r="O1151" s="8">
        <f t="shared" si="52"/>
        <v>1.0044614021621088</v>
      </c>
      <c r="P1151" s="8">
        <f t="shared" si="53"/>
        <v>0.25711960109731036</v>
      </c>
    </row>
    <row r="1152" spans="1:16">
      <c r="A1152" s="12">
        <v>35126</v>
      </c>
      <c r="B1152">
        <v>4854.8999999999996</v>
      </c>
      <c r="C1152">
        <v>4866.1400000000003</v>
      </c>
      <c r="D1152">
        <v>4810.1559999999999</v>
      </c>
      <c r="E1152">
        <v>4817.4679999999998</v>
      </c>
      <c r="F1152">
        <v>4798.5450000000001</v>
      </c>
      <c r="G1152">
        <v>4899.9069999999992</v>
      </c>
      <c r="H1152">
        <v>162.88999999999999</v>
      </c>
      <c r="I1152">
        <v>201.965</v>
      </c>
      <c r="J1152">
        <v>159.01799999999997</v>
      </c>
      <c r="K1152">
        <v>144.02399999999997</v>
      </c>
      <c r="L1152">
        <v>163.19550000000004</v>
      </c>
      <c r="M1152">
        <v>235.38339999999999</v>
      </c>
      <c r="N1152" s="8">
        <f t="shared" si="51"/>
        <v>0.99081472362638723</v>
      </c>
      <c r="O1152" s="8">
        <f t="shared" si="52"/>
        <v>0.69201991304399546</v>
      </c>
      <c r="P1152" s="8">
        <f t="shared" si="53"/>
        <v>0.26508064017796468</v>
      </c>
    </row>
    <row r="1153" spans="1:16">
      <c r="A1153" s="12">
        <v>35128</v>
      </c>
      <c r="B1153">
        <v>4855.2299999999996</v>
      </c>
      <c r="C1153">
        <v>4855.0649999999996</v>
      </c>
      <c r="D1153">
        <v>4827.2739999999994</v>
      </c>
      <c r="E1153">
        <v>4819.3520000000008</v>
      </c>
      <c r="F1153">
        <v>4801.740499999999</v>
      </c>
      <c r="G1153">
        <v>4894.9041999999999</v>
      </c>
      <c r="H1153">
        <v>209.11</v>
      </c>
      <c r="I1153">
        <v>186</v>
      </c>
      <c r="J1153">
        <v>171.59</v>
      </c>
      <c r="K1153">
        <v>148.31600000000003</v>
      </c>
      <c r="L1153">
        <v>165.983</v>
      </c>
      <c r="M1153">
        <v>232.21480000000003</v>
      </c>
      <c r="N1153" s="8">
        <f t="shared" si="51"/>
        <v>0.99189479540784464</v>
      </c>
      <c r="O1153" s="8">
        <f t="shared" si="52"/>
        <v>0.90050246582043858</v>
      </c>
      <c r="P1153" s="8">
        <f t="shared" si="53"/>
        <v>0.2535698617779179</v>
      </c>
    </row>
    <row r="1154" spans="1:16">
      <c r="A1154" s="12">
        <v>35129</v>
      </c>
      <c r="B1154">
        <v>4792.74</v>
      </c>
      <c r="C1154">
        <v>4823.9849999999997</v>
      </c>
      <c r="D1154">
        <v>4835.5839999999998</v>
      </c>
      <c r="E1154">
        <v>4817.7240000000002</v>
      </c>
      <c r="F1154">
        <v>4801.8735000000006</v>
      </c>
      <c r="G1154">
        <v>4889.3279999999995</v>
      </c>
      <c r="H1154">
        <v>265.94</v>
      </c>
      <c r="I1154">
        <v>237.52500000000001</v>
      </c>
      <c r="J1154">
        <v>199.714</v>
      </c>
      <c r="K1154">
        <v>158.38200000000001</v>
      </c>
      <c r="L1154">
        <v>174.44850000000002</v>
      </c>
      <c r="M1154">
        <v>231.50420000000005</v>
      </c>
      <c r="N1154" s="8">
        <f t="shared" si="51"/>
        <v>0.98024513798215218</v>
      </c>
      <c r="O1154" s="8">
        <f t="shared" si="52"/>
        <v>1.148748057270667</v>
      </c>
      <c r="P1154" s="8">
        <f t="shared" si="53"/>
        <v>0.25714935506620429</v>
      </c>
    </row>
    <row r="1155" spans="1:16">
      <c r="A1155" s="12">
        <v>35130</v>
      </c>
      <c r="B1155">
        <v>4725.8100000000004</v>
      </c>
      <c r="C1155">
        <v>4759.2749999999996</v>
      </c>
      <c r="D1155">
        <v>4821.2120000000004</v>
      </c>
      <c r="E1155">
        <v>4803.8049999999994</v>
      </c>
      <c r="F1155">
        <v>4800.2014999999992</v>
      </c>
      <c r="G1155">
        <v>4881.6805999999997</v>
      </c>
      <c r="H1155">
        <v>245.28</v>
      </c>
      <c r="I1155">
        <v>255.61</v>
      </c>
      <c r="J1155">
        <v>224.852</v>
      </c>
      <c r="K1155">
        <v>169.90699999999998</v>
      </c>
      <c r="L1155">
        <v>178.23650000000004</v>
      </c>
      <c r="M1155">
        <v>229.96940000000006</v>
      </c>
      <c r="N1155" s="8">
        <f t="shared" ref="N1155:N1218" si="54">B1155/G1155</f>
        <v>0.96807029939648259</v>
      </c>
      <c r="O1155" s="8">
        <f t="shared" ref="O1155:O1218" si="55">H1155/M1155</f>
        <v>1.0665766836805242</v>
      </c>
      <c r="P1155" s="8">
        <f t="shared" ref="P1155:P1218" si="56">(B1204-B1155)/B1155</f>
        <v>0.27382819029965222</v>
      </c>
    </row>
    <row r="1156" spans="1:16">
      <c r="A1156" s="12">
        <v>35131</v>
      </c>
      <c r="B1156">
        <v>4750.74</v>
      </c>
      <c r="C1156">
        <v>4738.2749999999996</v>
      </c>
      <c r="D1156">
        <v>4795.884</v>
      </c>
      <c r="E1156">
        <v>4795.1159999999991</v>
      </c>
      <c r="F1156">
        <v>4803.2275000000009</v>
      </c>
      <c r="G1156">
        <v>4873.5223999999989</v>
      </c>
      <c r="H1156">
        <v>211.66</v>
      </c>
      <c r="I1156">
        <v>228.47</v>
      </c>
      <c r="J1156">
        <v>218.97600000000003</v>
      </c>
      <c r="K1156">
        <v>183.39500000000001</v>
      </c>
      <c r="L1156">
        <v>181.34950000000003</v>
      </c>
      <c r="M1156">
        <v>225.21760000000009</v>
      </c>
      <c r="N1156" s="8">
        <f t="shared" si="54"/>
        <v>0.9748062304997307</v>
      </c>
      <c r="O1156" s="8">
        <f t="shared" si="55"/>
        <v>0.93980221794389029</v>
      </c>
      <c r="P1156" s="8">
        <f t="shared" si="56"/>
        <v>0.25559807524722478</v>
      </c>
    </row>
    <row r="1157" spans="1:16">
      <c r="A1157" s="12">
        <v>35132</v>
      </c>
      <c r="B1157">
        <v>4805.09</v>
      </c>
      <c r="C1157">
        <v>4777.915</v>
      </c>
      <c r="D1157">
        <v>4785.9219999999996</v>
      </c>
      <c r="E1157">
        <v>4798.0389999999998</v>
      </c>
      <c r="F1157">
        <v>4805.5405000000001</v>
      </c>
      <c r="G1157">
        <v>4866.1495999999997</v>
      </c>
      <c r="H1157">
        <v>246.46</v>
      </c>
      <c r="I1157">
        <v>229.06</v>
      </c>
      <c r="J1157">
        <v>235.69</v>
      </c>
      <c r="K1157">
        <v>197.35399999999998</v>
      </c>
      <c r="L1157">
        <v>184.46949999999998</v>
      </c>
      <c r="M1157">
        <v>223.99900000000008</v>
      </c>
      <c r="N1157" s="8">
        <f t="shared" si="54"/>
        <v>0.98745217368574123</v>
      </c>
      <c r="O1157" s="8">
        <f t="shared" si="55"/>
        <v>1.1002727690748615</v>
      </c>
      <c r="P1157" s="8">
        <f t="shared" si="56"/>
        <v>0.25600352959049671</v>
      </c>
    </row>
    <row r="1158" spans="1:16">
      <c r="A1158" s="12">
        <v>35133</v>
      </c>
      <c r="B1158">
        <v>4809.51</v>
      </c>
      <c r="C1158">
        <v>4807.3</v>
      </c>
      <c r="D1158">
        <v>4776.7780000000002</v>
      </c>
      <c r="E1158">
        <v>4802.0259999999998</v>
      </c>
      <c r="F1158">
        <v>4808.9429999999993</v>
      </c>
      <c r="G1158">
        <v>4859.4189999999999</v>
      </c>
      <c r="H1158">
        <v>157.76</v>
      </c>
      <c r="I1158">
        <v>202.11</v>
      </c>
      <c r="J1158">
        <v>225.42</v>
      </c>
      <c r="K1158">
        <v>198.505</v>
      </c>
      <c r="L1158">
        <v>184.19749999999999</v>
      </c>
      <c r="M1158">
        <v>219.83580000000009</v>
      </c>
      <c r="N1158" s="8">
        <f t="shared" si="54"/>
        <v>0.98972943061711705</v>
      </c>
      <c r="O1158" s="8">
        <f t="shared" si="55"/>
        <v>0.71762651942950118</v>
      </c>
      <c r="P1158" s="8">
        <f t="shared" si="56"/>
        <v>0.27783703537366594</v>
      </c>
    </row>
    <row r="1159" spans="1:16">
      <c r="A1159" s="12">
        <v>35135</v>
      </c>
      <c r="B1159">
        <v>4711.43</v>
      </c>
      <c r="C1159">
        <v>4760.47</v>
      </c>
      <c r="D1159">
        <v>4760.5160000000005</v>
      </c>
      <c r="E1159">
        <v>4798.05</v>
      </c>
      <c r="F1159">
        <v>4806.2669999999998</v>
      </c>
      <c r="G1159">
        <v>4857.6615999999995</v>
      </c>
      <c r="H1159">
        <v>250.47</v>
      </c>
      <c r="I1159">
        <v>204.11500000000001</v>
      </c>
      <c r="J1159">
        <v>222.32599999999996</v>
      </c>
      <c r="K1159">
        <v>211.02</v>
      </c>
      <c r="L1159">
        <v>183.03549999999998</v>
      </c>
      <c r="M1159">
        <v>217.39300000000003</v>
      </c>
      <c r="N1159" s="8">
        <f t="shared" si="54"/>
        <v>0.96989670914911008</v>
      </c>
      <c r="O1159" s="8">
        <f t="shared" si="55"/>
        <v>1.1521530132064968</v>
      </c>
      <c r="P1159" s="8">
        <f t="shared" si="56"/>
        <v>0.30049475424658739</v>
      </c>
    </row>
    <row r="1160" spans="1:16">
      <c r="A1160" s="12">
        <v>35136</v>
      </c>
      <c r="B1160">
        <v>4692.3999999999996</v>
      </c>
      <c r="C1160">
        <v>4701.915</v>
      </c>
      <c r="D1160">
        <v>4753.8339999999998</v>
      </c>
      <c r="E1160">
        <v>4787.5230000000001</v>
      </c>
      <c r="F1160">
        <v>4802.0854999999992</v>
      </c>
      <c r="G1160">
        <v>4854.5654000000004</v>
      </c>
      <c r="H1160">
        <v>221.94</v>
      </c>
      <c r="I1160">
        <v>236.20500000000001</v>
      </c>
      <c r="J1160">
        <v>217.65799999999999</v>
      </c>
      <c r="K1160">
        <v>221.255</v>
      </c>
      <c r="L1160">
        <v>186.71549999999996</v>
      </c>
      <c r="M1160">
        <v>212.84960000000004</v>
      </c>
      <c r="N1160" s="8">
        <f t="shared" si="54"/>
        <v>0.96659527956920699</v>
      </c>
      <c r="O1160" s="8">
        <f t="shared" si="55"/>
        <v>1.0427080905954249</v>
      </c>
      <c r="P1160" s="8">
        <f t="shared" si="56"/>
        <v>0.31187238939561851</v>
      </c>
    </row>
    <row r="1161" spans="1:16">
      <c r="A1161" s="12">
        <v>35137</v>
      </c>
      <c r="B1161">
        <v>4751.08</v>
      </c>
      <c r="C1161">
        <v>4721.74</v>
      </c>
      <c r="D1161">
        <v>4753.902</v>
      </c>
      <c r="E1161">
        <v>4774.893</v>
      </c>
      <c r="F1161">
        <v>4796.299</v>
      </c>
      <c r="G1161">
        <v>4850.8897999999999</v>
      </c>
      <c r="H1161">
        <v>221.77</v>
      </c>
      <c r="I1161">
        <v>221.85499999999999</v>
      </c>
      <c r="J1161">
        <v>219.68</v>
      </c>
      <c r="K1161">
        <v>219.32800000000003</v>
      </c>
      <c r="L1161">
        <v>184.84199999999998</v>
      </c>
      <c r="M1161">
        <v>210.86199999999999</v>
      </c>
      <c r="N1161" s="8">
        <f t="shared" si="54"/>
        <v>0.97942443466763562</v>
      </c>
      <c r="O1161" s="8">
        <f t="shared" si="55"/>
        <v>1.0517305156927281</v>
      </c>
      <c r="P1161" s="8">
        <f t="shared" si="56"/>
        <v>0.28295250764036806</v>
      </c>
    </row>
    <row r="1162" spans="1:16">
      <c r="A1162" s="12">
        <v>35138</v>
      </c>
      <c r="B1162">
        <v>4851.6499999999996</v>
      </c>
      <c r="C1162">
        <v>4801.3649999999998</v>
      </c>
      <c r="D1162">
        <v>4763.2139999999999</v>
      </c>
      <c r="E1162">
        <v>4774.5680000000002</v>
      </c>
      <c r="F1162">
        <v>4796.0179999999982</v>
      </c>
      <c r="G1162">
        <v>4849.6829999999991</v>
      </c>
      <c r="H1162">
        <v>286.95999999999998</v>
      </c>
      <c r="I1162">
        <v>254.36500000000001</v>
      </c>
      <c r="J1162">
        <v>227.78</v>
      </c>
      <c r="K1162">
        <v>231.73500000000001</v>
      </c>
      <c r="L1162">
        <v>187.87949999999998</v>
      </c>
      <c r="M1162">
        <v>210.99119999999999</v>
      </c>
      <c r="N1162" s="8">
        <f t="shared" si="54"/>
        <v>1.0004055935202363</v>
      </c>
      <c r="O1162" s="8">
        <f t="shared" si="55"/>
        <v>1.3600567227448348</v>
      </c>
      <c r="P1162" s="8">
        <f t="shared" si="56"/>
        <v>0.25667144167448203</v>
      </c>
    </row>
    <row r="1163" spans="1:16">
      <c r="A1163" s="12">
        <v>35139</v>
      </c>
      <c r="B1163">
        <v>4936.3100000000004</v>
      </c>
      <c r="C1163">
        <v>4893.9799999999996</v>
      </c>
      <c r="D1163">
        <v>4788.5739999999996</v>
      </c>
      <c r="E1163">
        <v>4782.6760000000004</v>
      </c>
      <c r="F1163">
        <v>4801.0139999999992</v>
      </c>
      <c r="G1163">
        <v>4851.1621999999998</v>
      </c>
      <c r="H1163">
        <v>425.73</v>
      </c>
      <c r="I1163">
        <v>356.34500000000003</v>
      </c>
      <c r="J1163">
        <v>281.37399999999997</v>
      </c>
      <c r="K1163">
        <v>253.39699999999999</v>
      </c>
      <c r="L1163">
        <v>200.85650000000001</v>
      </c>
      <c r="M1163">
        <v>213.87619999999998</v>
      </c>
      <c r="N1163" s="8">
        <f t="shared" si="54"/>
        <v>1.017552041446893</v>
      </c>
      <c r="O1163" s="8">
        <f t="shared" si="55"/>
        <v>1.9905440624061961</v>
      </c>
      <c r="P1163" s="8">
        <f t="shared" si="56"/>
        <v>0.22008544844225744</v>
      </c>
    </row>
    <row r="1164" spans="1:16">
      <c r="A1164" s="12">
        <v>35140</v>
      </c>
      <c r="B1164">
        <v>4940.8500000000004</v>
      </c>
      <c r="C1164">
        <v>4938.58</v>
      </c>
      <c r="D1164">
        <v>4834.4580000000005</v>
      </c>
      <c r="E1164">
        <v>4797.4870000000001</v>
      </c>
      <c r="F1164">
        <v>4807.6054999999988</v>
      </c>
      <c r="G1164">
        <v>4851.1268</v>
      </c>
      <c r="H1164">
        <v>355.6</v>
      </c>
      <c r="I1164">
        <v>390.66500000000002</v>
      </c>
      <c r="J1164">
        <v>302.39999999999998</v>
      </c>
      <c r="K1164">
        <v>262.36299999999994</v>
      </c>
      <c r="L1164">
        <v>210.3725</v>
      </c>
      <c r="M1164">
        <v>212.85959999999994</v>
      </c>
      <c r="N1164" s="8">
        <f t="shared" si="54"/>
        <v>1.0184953318474381</v>
      </c>
      <c r="O1164" s="8">
        <f t="shared" si="55"/>
        <v>1.6705847422432445</v>
      </c>
      <c r="P1164" s="8">
        <f t="shared" si="56"/>
        <v>0.2186526609793861</v>
      </c>
    </row>
    <row r="1165" spans="1:16">
      <c r="A1165" s="12">
        <v>35142</v>
      </c>
      <c r="B1165">
        <v>4941.42</v>
      </c>
      <c r="C1165">
        <v>4941.1350000000002</v>
      </c>
      <c r="D1165">
        <v>4884.2619999999997</v>
      </c>
      <c r="E1165">
        <v>4819.0479999999998</v>
      </c>
      <c r="F1165">
        <v>4811.4264999999996</v>
      </c>
      <c r="G1165">
        <v>4850.6992</v>
      </c>
      <c r="H1165">
        <v>326.16000000000003</v>
      </c>
      <c r="I1165">
        <v>340.88</v>
      </c>
      <c r="J1165">
        <v>323.24400000000003</v>
      </c>
      <c r="K1165">
        <v>270.45099999999996</v>
      </c>
      <c r="L1165">
        <v>220.179</v>
      </c>
      <c r="M1165">
        <v>211.41939999999994</v>
      </c>
      <c r="N1165" s="8">
        <f t="shared" si="54"/>
        <v>1.0187026233249012</v>
      </c>
      <c r="O1165" s="8">
        <f t="shared" si="55"/>
        <v>1.5427155691483379</v>
      </c>
      <c r="P1165" s="8">
        <f t="shared" si="56"/>
        <v>0.16867013935265576</v>
      </c>
    </row>
    <row r="1166" spans="1:16">
      <c r="A1166" s="12">
        <v>35143</v>
      </c>
      <c r="B1166">
        <v>4950.32</v>
      </c>
      <c r="C1166">
        <v>4945.87</v>
      </c>
      <c r="D1166">
        <v>4924.1099999999997</v>
      </c>
      <c r="E1166">
        <v>4839.0059999999994</v>
      </c>
      <c r="F1166">
        <v>4817.0609999999988</v>
      </c>
      <c r="G1166">
        <v>4849.1995999999999</v>
      </c>
      <c r="H1166">
        <v>247.97</v>
      </c>
      <c r="I1166">
        <v>287.065</v>
      </c>
      <c r="J1166">
        <v>328.48400000000004</v>
      </c>
      <c r="K1166">
        <v>274.08199999999999</v>
      </c>
      <c r="L1166">
        <v>228.73850000000002</v>
      </c>
      <c r="M1166">
        <v>208.46359999999993</v>
      </c>
      <c r="N1166" s="8">
        <f t="shared" si="54"/>
        <v>1.0208530084016338</v>
      </c>
      <c r="O1166" s="8">
        <f t="shared" si="55"/>
        <v>1.1895122217979546</v>
      </c>
      <c r="P1166" s="8">
        <f t="shared" si="56"/>
        <v>0.15739588551851191</v>
      </c>
    </row>
    <row r="1167" spans="1:16">
      <c r="A1167" s="12">
        <v>35144</v>
      </c>
      <c r="B1167">
        <v>5040.5200000000004</v>
      </c>
      <c r="C1167">
        <v>4995.42</v>
      </c>
      <c r="D1167">
        <v>4961.884</v>
      </c>
      <c r="E1167">
        <v>4862.5490000000009</v>
      </c>
      <c r="F1167">
        <v>4830.2939999999999</v>
      </c>
      <c r="G1167">
        <v>4849.4697999999999</v>
      </c>
      <c r="H1167">
        <v>418.27</v>
      </c>
      <c r="I1167">
        <v>333.12</v>
      </c>
      <c r="J1167">
        <v>354.74599999999998</v>
      </c>
      <c r="K1167">
        <v>291.26299999999998</v>
      </c>
      <c r="L1167">
        <v>244.30850000000001</v>
      </c>
      <c r="M1167">
        <v>209.84099999999995</v>
      </c>
      <c r="N1167" s="8">
        <f t="shared" si="54"/>
        <v>1.0393961005799026</v>
      </c>
      <c r="O1167" s="8">
        <f t="shared" si="55"/>
        <v>1.9932710957343898</v>
      </c>
      <c r="P1167" s="8">
        <f t="shared" si="56"/>
        <v>0.1373806670740319</v>
      </c>
    </row>
    <row r="1168" spans="1:16">
      <c r="A1168" s="12">
        <v>35145</v>
      </c>
      <c r="B1168">
        <v>5042.28</v>
      </c>
      <c r="C1168">
        <v>5041.3999999999996</v>
      </c>
      <c r="D1168">
        <v>4983.0779999999995</v>
      </c>
      <c r="E1168">
        <v>4885.8259999999991</v>
      </c>
      <c r="F1168">
        <v>4843.9260000000004</v>
      </c>
      <c r="G1168">
        <v>4850.0082000000002</v>
      </c>
      <c r="H1168">
        <v>433.1</v>
      </c>
      <c r="I1168">
        <v>425.685</v>
      </c>
      <c r="J1168">
        <v>356.22</v>
      </c>
      <c r="K1168">
        <v>318.79699999999991</v>
      </c>
      <c r="L1168">
        <v>258.65100000000001</v>
      </c>
      <c r="M1168">
        <v>213.27219999999994</v>
      </c>
      <c r="N1168" s="8">
        <f t="shared" si="54"/>
        <v>1.0396436030767946</v>
      </c>
      <c r="O1168" s="8">
        <f t="shared" si="55"/>
        <v>2.0307381834106843</v>
      </c>
      <c r="P1168" s="8">
        <f t="shared" si="56"/>
        <v>0.14844078472437083</v>
      </c>
    </row>
    <row r="1169" spans="1:16">
      <c r="A1169" s="12">
        <v>35146</v>
      </c>
      <c r="B1169">
        <v>5066.55</v>
      </c>
      <c r="C1169">
        <v>5054.415</v>
      </c>
      <c r="D1169">
        <v>5008.2179999999998</v>
      </c>
      <c r="E1169">
        <v>4921.3380000000006</v>
      </c>
      <c r="F1169">
        <v>4859.6940000000004</v>
      </c>
      <c r="G1169">
        <v>4850.9895999999999</v>
      </c>
      <c r="H1169">
        <v>436.18</v>
      </c>
      <c r="I1169">
        <v>434.64</v>
      </c>
      <c r="J1169">
        <v>372.33600000000001</v>
      </c>
      <c r="K1169">
        <v>337.36799999999999</v>
      </c>
      <c r="L1169">
        <v>274.19400000000007</v>
      </c>
      <c r="M1169">
        <v>216.08799999999999</v>
      </c>
      <c r="N1169" s="8">
        <f t="shared" si="54"/>
        <v>1.0444363764457463</v>
      </c>
      <c r="O1169" s="8">
        <f t="shared" si="55"/>
        <v>2.0185294879863762</v>
      </c>
      <c r="P1169" s="8">
        <f t="shared" si="56"/>
        <v>0.17137105130710251</v>
      </c>
    </row>
    <row r="1170" spans="1:16">
      <c r="A1170" s="12">
        <v>35149</v>
      </c>
      <c r="B1170">
        <v>5067.51</v>
      </c>
      <c r="C1170">
        <v>5067.03</v>
      </c>
      <c r="D1170">
        <v>5033.4359999999997</v>
      </c>
      <c r="E1170">
        <v>4958.8490000000002</v>
      </c>
      <c r="F1170">
        <v>4873.1860000000006</v>
      </c>
      <c r="G1170">
        <v>4851.7758000000003</v>
      </c>
      <c r="H1170">
        <v>464.56</v>
      </c>
      <c r="I1170">
        <v>450.37</v>
      </c>
      <c r="J1170">
        <v>400.01600000000002</v>
      </c>
      <c r="K1170">
        <v>361.63</v>
      </c>
      <c r="L1170">
        <v>291.4425</v>
      </c>
      <c r="M1170">
        <v>221.29539999999997</v>
      </c>
      <c r="N1170" s="8">
        <f t="shared" si="54"/>
        <v>1.0444649977437126</v>
      </c>
      <c r="O1170" s="8">
        <f t="shared" si="55"/>
        <v>2.0992754481114386</v>
      </c>
      <c r="P1170" s="8">
        <f t="shared" si="56"/>
        <v>0.16613682064761581</v>
      </c>
    </row>
    <row r="1171" spans="1:16">
      <c r="A1171" s="12">
        <v>35150</v>
      </c>
      <c r="B1171">
        <v>5092.92</v>
      </c>
      <c r="C1171">
        <v>5080.2150000000001</v>
      </c>
      <c r="D1171">
        <v>5061.9560000000001</v>
      </c>
      <c r="E1171">
        <v>4993.0330000000004</v>
      </c>
      <c r="F1171">
        <v>4883.9630000000006</v>
      </c>
      <c r="G1171">
        <v>4853.299</v>
      </c>
      <c r="H1171">
        <v>309.02999999999997</v>
      </c>
      <c r="I1171">
        <v>386.79500000000002</v>
      </c>
      <c r="J1171">
        <v>412.22799999999995</v>
      </c>
      <c r="K1171">
        <v>370.35599999999994</v>
      </c>
      <c r="L1171">
        <v>294.84199999999998</v>
      </c>
      <c r="M1171">
        <v>221.15819999999999</v>
      </c>
      <c r="N1171" s="8">
        <f t="shared" si="54"/>
        <v>1.0493728080631339</v>
      </c>
      <c r="O1171" s="8">
        <f t="shared" si="55"/>
        <v>1.3973255343912185</v>
      </c>
      <c r="P1171" s="8">
        <f t="shared" si="56"/>
        <v>0.15816663132348432</v>
      </c>
    </row>
    <row r="1172" spans="1:16">
      <c r="A1172" s="12">
        <v>35151</v>
      </c>
      <c r="B1172">
        <v>5043.1099999999997</v>
      </c>
      <c r="C1172">
        <v>5068.0149999999994</v>
      </c>
      <c r="D1172">
        <v>5062.4740000000002</v>
      </c>
      <c r="E1172">
        <v>5012.1790000000001</v>
      </c>
      <c r="F1172">
        <v>4893.3734999999997</v>
      </c>
      <c r="G1172">
        <v>4853.4161999999997</v>
      </c>
      <c r="H1172">
        <v>303.69</v>
      </c>
      <c r="I1172">
        <v>306.36</v>
      </c>
      <c r="J1172">
        <v>389.31200000000001</v>
      </c>
      <c r="K1172">
        <v>372.02899999999994</v>
      </c>
      <c r="L1172">
        <v>301.88199999999995</v>
      </c>
      <c r="M1172">
        <v>223.31979999999999</v>
      </c>
      <c r="N1172" s="8">
        <f t="shared" si="54"/>
        <v>1.039084593651787</v>
      </c>
      <c r="O1172" s="8">
        <f t="shared" si="55"/>
        <v>1.3598883753254303</v>
      </c>
      <c r="P1172" s="8">
        <f t="shared" si="56"/>
        <v>0.16189018284352322</v>
      </c>
    </row>
    <row r="1173" spans="1:16">
      <c r="A1173" s="12">
        <v>35152</v>
      </c>
      <c r="B1173">
        <v>5032.3500000000004</v>
      </c>
      <c r="C1173">
        <v>5037.7299999999996</v>
      </c>
      <c r="D1173">
        <v>5060.4880000000003</v>
      </c>
      <c r="E1173">
        <v>5021.7829999999994</v>
      </c>
      <c r="F1173">
        <v>4902.2294999999995</v>
      </c>
      <c r="G1173">
        <v>4853.2831999999999</v>
      </c>
      <c r="H1173">
        <v>204.32</v>
      </c>
      <c r="I1173">
        <v>254.005</v>
      </c>
      <c r="J1173">
        <v>343.55599999999998</v>
      </c>
      <c r="K1173">
        <v>349.88800000000003</v>
      </c>
      <c r="L1173">
        <v>301.64249999999998</v>
      </c>
      <c r="M1173">
        <v>223.78900000000002</v>
      </c>
      <c r="N1173" s="8">
        <f t="shared" si="54"/>
        <v>1.0368960129917826</v>
      </c>
      <c r="O1173" s="8">
        <f t="shared" si="55"/>
        <v>0.91300287324220575</v>
      </c>
      <c r="P1173" s="8">
        <f t="shared" si="56"/>
        <v>0.16773078184148557</v>
      </c>
    </row>
    <row r="1174" spans="1:16">
      <c r="A1174" s="12">
        <v>35156</v>
      </c>
      <c r="B1174">
        <v>5127.49</v>
      </c>
      <c r="C1174">
        <v>5079.92</v>
      </c>
      <c r="D1174">
        <v>5072.6759999999995</v>
      </c>
      <c r="E1174">
        <v>5040.4469999999992</v>
      </c>
      <c r="F1174">
        <v>4918.9670000000006</v>
      </c>
      <c r="G1174">
        <v>4855.6679999999997</v>
      </c>
      <c r="H1174">
        <v>308.60000000000002</v>
      </c>
      <c r="I1174">
        <v>256.45999999999998</v>
      </c>
      <c r="J1174">
        <v>318.04000000000002</v>
      </c>
      <c r="K1174">
        <v>345.18800000000005</v>
      </c>
      <c r="L1174">
        <v>303.77549999999997</v>
      </c>
      <c r="M1174">
        <v>226.51640000000003</v>
      </c>
      <c r="N1174" s="8">
        <f t="shared" si="54"/>
        <v>1.0559803512101733</v>
      </c>
      <c r="O1174" s="8">
        <f t="shared" si="55"/>
        <v>1.3623737618998006</v>
      </c>
      <c r="P1174" s="8">
        <f t="shared" si="56"/>
        <v>0.14927966704957013</v>
      </c>
    </row>
    <row r="1175" spans="1:16">
      <c r="A1175" s="12">
        <v>35157</v>
      </c>
      <c r="B1175">
        <v>5175.75</v>
      </c>
      <c r="C1175">
        <v>5151.62</v>
      </c>
      <c r="D1175">
        <v>5094.3239999999996</v>
      </c>
      <c r="E1175">
        <v>5063.88</v>
      </c>
      <c r="F1175">
        <v>4941.4639999999999</v>
      </c>
      <c r="G1175">
        <v>4858.9085999999988</v>
      </c>
      <c r="H1175">
        <v>393.26</v>
      </c>
      <c r="I1175">
        <v>350.93</v>
      </c>
      <c r="J1175">
        <v>303.77999999999997</v>
      </c>
      <c r="K1175">
        <v>351.89800000000002</v>
      </c>
      <c r="L1175">
        <v>311.17449999999997</v>
      </c>
      <c r="M1175">
        <v>231.08760000000007</v>
      </c>
      <c r="N1175" s="8">
        <f t="shared" si="54"/>
        <v>1.0652083474054237</v>
      </c>
      <c r="O1175" s="8">
        <f t="shared" si="55"/>
        <v>1.701778892506564</v>
      </c>
      <c r="P1175" s="8">
        <f t="shared" si="56"/>
        <v>0.15284161715693373</v>
      </c>
    </row>
    <row r="1176" spans="1:16">
      <c r="A1176" s="12">
        <v>35160</v>
      </c>
      <c r="B1176">
        <v>5377.19</v>
      </c>
      <c r="C1176">
        <v>5276.47</v>
      </c>
      <c r="D1176">
        <v>5151.177999999999</v>
      </c>
      <c r="E1176">
        <v>5106.567</v>
      </c>
      <c r="F1176">
        <v>4972.7865000000002</v>
      </c>
      <c r="G1176">
        <v>4867.6509999999989</v>
      </c>
      <c r="H1176">
        <v>769.78</v>
      </c>
      <c r="I1176">
        <v>581.52</v>
      </c>
      <c r="J1176">
        <v>395.93</v>
      </c>
      <c r="K1176">
        <v>404.07900000000001</v>
      </c>
      <c r="L1176">
        <v>339.08049999999992</v>
      </c>
      <c r="M1176">
        <v>242.59740000000005</v>
      </c>
      <c r="N1176" s="8">
        <f t="shared" si="54"/>
        <v>1.1046786221937441</v>
      </c>
      <c r="O1176" s="8">
        <f t="shared" si="55"/>
        <v>3.1730760511035974</v>
      </c>
      <c r="P1176" s="8">
        <f t="shared" si="56"/>
        <v>0.11273546220237722</v>
      </c>
    </row>
    <row r="1177" spans="1:16">
      <c r="A1177" s="12">
        <v>35161</v>
      </c>
      <c r="B1177">
        <v>5581.13</v>
      </c>
      <c r="C1177">
        <v>5479.16</v>
      </c>
      <c r="D1177">
        <v>5258.7820000000002</v>
      </c>
      <c r="E1177">
        <v>5160.6279999999997</v>
      </c>
      <c r="F1177">
        <v>5011.5885000000017</v>
      </c>
      <c r="G1177">
        <v>4880.5717999999997</v>
      </c>
      <c r="H1177">
        <v>725.98</v>
      </c>
      <c r="I1177">
        <v>747.88</v>
      </c>
      <c r="J1177">
        <v>480.38800000000003</v>
      </c>
      <c r="K1177">
        <v>434.85</v>
      </c>
      <c r="L1177">
        <v>363.05649999999997</v>
      </c>
      <c r="M1177">
        <v>254.10160000000008</v>
      </c>
      <c r="N1177" s="8">
        <f t="shared" si="54"/>
        <v>1.1435401892868373</v>
      </c>
      <c r="O1177" s="8">
        <f t="shared" si="55"/>
        <v>2.8570461579147861</v>
      </c>
      <c r="P1177" s="8">
        <f t="shared" si="56"/>
        <v>7.0301175568388427E-2</v>
      </c>
    </row>
    <row r="1178" spans="1:16">
      <c r="A1178" s="12">
        <v>35163</v>
      </c>
      <c r="B1178">
        <v>5599.8</v>
      </c>
      <c r="C1178">
        <v>5590.4650000000001</v>
      </c>
      <c r="D1178">
        <v>5372.2719999999999</v>
      </c>
      <c r="E1178">
        <v>5216.38</v>
      </c>
      <c r="F1178">
        <v>5051.103000000001</v>
      </c>
      <c r="G1178">
        <v>4895.3371999999999</v>
      </c>
      <c r="H1178">
        <v>824.6</v>
      </c>
      <c r="I1178">
        <v>775.29</v>
      </c>
      <c r="J1178">
        <v>604.44399999999996</v>
      </c>
      <c r="K1178">
        <v>474</v>
      </c>
      <c r="L1178">
        <v>396.39849999999996</v>
      </c>
      <c r="M1178">
        <v>267.42300000000006</v>
      </c>
      <c r="N1178" s="8">
        <f t="shared" si="54"/>
        <v>1.1439048570545867</v>
      </c>
      <c r="O1178" s="8">
        <f t="shared" si="55"/>
        <v>3.0835044106153915</v>
      </c>
      <c r="P1178" s="8">
        <f t="shared" si="56"/>
        <v>5.7523482981535035E-2</v>
      </c>
    </row>
    <row r="1179" spans="1:16">
      <c r="A1179" s="12">
        <v>35164</v>
      </c>
      <c r="B1179">
        <v>5589.72</v>
      </c>
      <c r="C1179">
        <v>5594.76</v>
      </c>
      <c r="D1179">
        <v>5464.7179999999998</v>
      </c>
      <c r="E1179">
        <v>5268.6970000000001</v>
      </c>
      <c r="F1179">
        <v>5095.0175000000008</v>
      </c>
      <c r="G1179">
        <v>4913.2856000000002</v>
      </c>
      <c r="H1179">
        <v>724.96</v>
      </c>
      <c r="I1179">
        <v>774.78</v>
      </c>
      <c r="J1179">
        <v>687.71600000000001</v>
      </c>
      <c r="K1179">
        <v>502.87799999999999</v>
      </c>
      <c r="L1179">
        <v>420.12299999999993</v>
      </c>
      <c r="M1179">
        <v>276.0868000000001</v>
      </c>
      <c r="N1179" s="8">
        <f t="shared" si="54"/>
        <v>1.1376745532561754</v>
      </c>
      <c r="O1179" s="8">
        <f t="shared" si="55"/>
        <v>2.6258408587444229</v>
      </c>
      <c r="P1179" s="8">
        <f t="shared" si="56"/>
        <v>6.4786787173597135E-2</v>
      </c>
    </row>
    <row r="1180" spans="1:16">
      <c r="A1180" s="12">
        <v>35165</v>
      </c>
      <c r="B1180">
        <v>5768.03</v>
      </c>
      <c r="C1180">
        <v>5678.875</v>
      </c>
      <c r="D1180">
        <v>5583.174</v>
      </c>
      <c r="E1180">
        <v>5338.7489999999998</v>
      </c>
      <c r="F1180">
        <v>5148.7990000000009</v>
      </c>
      <c r="G1180">
        <v>4932.5701999999992</v>
      </c>
      <c r="H1180">
        <v>865.02</v>
      </c>
      <c r="I1180">
        <v>794.99</v>
      </c>
      <c r="J1180">
        <v>782.06799999999998</v>
      </c>
      <c r="K1180">
        <v>542.92399999999998</v>
      </c>
      <c r="L1180">
        <v>452.27699999999993</v>
      </c>
      <c r="M1180">
        <v>288.83540000000011</v>
      </c>
      <c r="N1180" s="8">
        <f t="shared" si="54"/>
        <v>1.1693761601203365</v>
      </c>
      <c r="O1180" s="8">
        <f t="shared" si="55"/>
        <v>2.9948545088309801</v>
      </c>
      <c r="P1180" s="8">
        <f t="shared" si="56"/>
        <v>4.3519191127646781E-2</v>
      </c>
    </row>
    <row r="1181" spans="1:16">
      <c r="A1181" s="12">
        <v>35166</v>
      </c>
      <c r="B1181">
        <v>5712.5</v>
      </c>
      <c r="C1181">
        <v>5740.2649999999994</v>
      </c>
      <c r="D1181">
        <v>5650.2359999999999</v>
      </c>
      <c r="E1181">
        <v>5400.7070000000003</v>
      </c>
      <c r="F1181">
        <v>5196.87</v>
      </c>
      <c r="G1181">
        <v>4951.5522000000001</v>
      </c>
      <c r="H1181">
        <v>1144.7</v>
      </c>
      <c r="I1181">
        <v>1004.86</v>
      </c>
      <c r="J1181">
        <v>857.05200000000002</v>
      </c>
      <c r="K1181">
        <v>626.4910000000001</v>
      </c>
      <c r="L1181">
        <v>498.42350000000005</v>
      </c>
      <c r="M1181">
        <v>308.41160000000013</v>
      </c>
      <c r="N1181" s="8">
        <f t="shared" si="54"/>
        <v>1.1536786383873727</v>
      </c>
      <c r="O1181" s="8">
        <f t="shared" si="55"/>
        <v>3.7115983964286672</v>
      </c>
      <c r="P1181" s="8">
        <f t="shared" si="56"/>
        <v>6.7228008752735227E-2</v>
      </c>
    </row>
    <row r="1182" spans="1:16">
      <c r="A1182" s="12">
        <v>35167</v>
      </c>
      <c r="B1182">
        <v>5945.06</v>
      </c>
      <c r="C1182">
        <v>5828.78</v>
      </c>
      <c r="D1182">
        <v>5723.0219999999999</v>
      </c>
      <c r="E1182">
        <v>5490.902</v>
      </c>
      <c r="F1182">
        <v>5251.5405000000001</v>
      </c>
      <c r="G1182">
        <v>4974.947799999999</v>
      </c>
      <c r="H1182">
        <v>1011.55</v>
      </c>
      <c r="I1182">
        <v>1078.125</v>
      </c>
      <c r="J1182">
        <v>914.16599999999994</v>
      </c>
      <c r="K1182">
        <v>697.27700000000004</v>
      </c>
      <c r="L1182">
        <v>534.65300000000002</v>
      </c>
      <c r="M1182">
        <v>325.48640000000006</v>
      </c>
      <c r="N1182" s="8">
        <f t="shared" si="54"/>
        <v>1.1949994731603015</v>
      </c>
      <c r="O1182" s="8">
        <f t="shared" si="55"/>
        <v>3.1078103416916951</v>
      </c>
      <c r="P1182" s="8">
        <f t="shared" si="56"/>
        <v>2.7612841586123579E-2</v>
      </c>
    </row>
    <row r="1183" spans="1:16">
      <c r="A1183" s="12">
        <v>35168</v>
      </c>
      <c r="B1183">
        <v>6070.63</v>
      </c>
      <c r="C1183">
        <v>6007.8450000000003</v>
      </c>
      <c r="D1183">
        <v>5817.1880000000001</v>
      </c>
      <c r="E1183">
        <v>5594.73</v>
      </c>
      <c r="F1183">
        <v>5308.2565000000004</v>
      </c>
      <c r="G1183">
        <v>5000.5339999999987</v>
      </c>
      <c r="H1183">
        <v>908.52</v>
      </c>
      <c r="I1183">
        <v>960.03499999999997</v>
      </c>
      <c r="J1183">
        <v>930.95</v>
      </c>
      <c r="K1183">
        <v>767.69699999999989</v>
      </c>
      <c r="L1183">
        <v>558.79250000000002</v>
      </c>
      <c r="M1183">
        <v>340.58960000000008</v>
      </c>
      <c r="N1183" s="8">
        <f t="shared" si="54"/>
        <v>1.2139963451903339</v>
      </c>
      <c r="O1183" s="8">
        <f t="shared" si="55"/>
        <v>2.6674919022776966</v>
      </c>
      <c r="P1183" s="8">
        <f t="shared" si="56"/>
        <v>4.0522977022154806E-4</v>
      </c>
    </row>
    <row r="1184" spans="1:16">
      <c r="A1184" s="12">
        <v>35170</v>
      </c>
      <c r="B1184">
        <v>6122.46</v>
      </c>
      <c r="C1184">
        <v>6096.5450000000001</v>
      </c>
      <c r="D1184">
        <v>5923.7359999999999</v>
      </c>
      <c r="E1184">
        <v>5694.2269999999999</v>
      </c>
      <c r="F1184">
        <v>5367.3370000000004</v>
      </c>
      <c r="G1184">
        <v>5027.1815999999999</v>
      </c>
      <c r="H1184">
        <v>1396.22</v>
      </c>
      <c r="I1184">
        <v>1152.3699999999999</v>
      </c>
      <c r="J1184">
        <v>1065.202</v>
      </c>
      <c r="K1184">
        <v>876.45900000000006</v>
      </c>
      <c r="L1184">
        <v>610.82349999999997</v>
      </c>
      <c r="M1184">
        <v>366.58140000000009</v>
      </c>
      <c r="N1184" s="8">
        <f t="shared" si="54"/>
        <v>1.2178712621004182</v>
      </c>
      <c r="O1184" s="8">
        <f t="shared" si="55"/>
        <v>3.8087584367346508</v>
      </c>
      <c r="P1184" s="8">
        <f t="shared" si="56"/>
        <v>5.4389902098175033E-4</v>
      </c>
    </row>
    <row r="1185" spans="1:16">
      <c r="A1185" s="12">
        <v>35171</v>
      </c>
      <c r="B1185">
        <v>5938.22</v>
      </c>
      <c r="C1185">
        <v>6030.34</v>
      </c>
      <c r="D1185">
        <v>5957.7740000000003</v>
      </c>
      <c r="E1185">
        <v>5770.4739999999993</v>
      </c>
      <c r="F1185">
        <v>5417.1770000000006</v>
      </c>
      <c r="G1185">
        <v>5050.7609999999995</v>
      </c>
      <c r="H1185">
        <v>1118.6600000000001</v>
      </c>
      <c r="I1185">
        <v>1257.44</v>
      </c>
      <c r="J1185">
        <v>1115.93</v>
      </c>
      <c r="K1185">
        <v>948.99900000000002</v>
      </c>
      <c r="L1185">
        <v>650.44849999999997</v>
      </c>
      <c r="M1185">
        <v>385.56420000000014</v>
      </c>
      <c r="N1185" s="8">
        <f t="shared" si="54"/>
        <v>1.1757079774711179</v>
      </c>
      <c r="O1185" s="8">
        <f t="shared" si="55"/>
        <v>2.9013585804906152</v>
      </c>
      <c r="P1185" s="8">
        <f t="shared" si="56"/>
        <v>6.1230469736722359E-2</v>
      </c>
    </row>
    <row r="1186" spans="1:16">
      <c r="A1186" s="12">
        <v>35172</v>
      </c>
      <c r="B1186">
        <v>6087.98</v>
      </c>
      <c r="C1186">
        <v>6013.1</v>
      </c>
      <c r="D1186">
        <v>6032.87</v>
      </c>
      <c r="E1186">
        <v>5841.5529999999999</v>
      </c>
      <c r="F1186">
        <v>5474.06</v>
      </c>
      <c r="G1186">
        <v>5078.7161999999998</v>
      </c>
      <c r="H1186">
        <v>973.77</v>
      </c>
      <c r="I1186">
        <v>1046.2149999999999</v>
      </c>
      <c r="J1186">
        <v>1081.7439999999999</v>
      </c>
      <c r="K1186">
        <v>969.39800000000014</v>
      </c>
      <c r="L1186">
        <v>686.73850000000004</v>
      </c>
      <c r="M1186">
        <v>402.05160000000012</v>
      </c>
      <c r="N1186" s="8">
        <f t="shared" si="54"/>
        <v>1.1987241972685931</v>
      </c>
      <c r="O1186" s="8">
        <f t="shared" si="55"/>
        <v>2.4220025489265549</v>
      </c>
      <c r="P1186" s="8">
        <f t="shared" si="56"/>
        <v>4.7326042464002974E-2</v>
      </c>
    </row>
    <row r="1187" spans="1:16">
      <c r="A1187" s="12">
        <v>35173</v>
      </c>
      <c r="B1187">
        <v>5942.8</v>
      </c>
      <c r="C1187">
        <v>6015.39</v>
      </c>
      <c r="D1187">
        <v>6032.4179999999997</v>
      </c>
      <c r="E1187">
        <v>5877.72</v>
      </c>
      <c r="F1187">
        <v>5519.1740000000009</v>
      </c>
      <c r="G1187">
        <v>5102.3955999999998</v>
      </c>
      <c r="H1187">
        <v>1062.4000000000001</v>
      </c>
      <c r="I1187">
        <v>1018.085</v>
      </c>
      <c r="J1187">
        <v>1091.914</v>
      </c>
      <c r="K1187">
        <v>1003.04</v>
      </c>
      <c r="L1187">
        <v>718.94500000000005</v>
      </c>
      <c r="M1187">
        <v>419.61840000000012</v>
      </c>
      <c r="N1187" s="8">
        <f t="shared" si="54"/>
        <v>1.16470780901426</v>
      </c>
      <c r="O1187" s="8">
        <f t="shared" si="55"/>
        <v>2.5318241526110383</v>
      </c>
      <c r="P1187" s="8">
        <f t="shared" si="56"/>
        <v>6.2586659487110383E-2</v>
      </c>
    </row>
    <row r="1188" spans="1:16">
      <c r="A1188" s="12">
        <v>35174</v>
      </c>
      <c r="B1188">
        <v>5945.67</v>
      </c>
      <c r="C1188">
        <v>5944.2350000000006</v>
      </c>
      <c r="D1188">
        <v>6007.4259999999995</v>
      </c>
      <c r="E1188">
        <v>5912.3070000000007</v>
      </c>
      <c r="F1188">
        <v>5564.3435000000009</v>
      </c>
      <c r="G1188">
        <v>5126.4797999999992</v>
      </c>
      <c r="H1188">
        <v>629.59</v>
      </c>
      <c r="I1188">
        <v>845.995</v>
      </c>
      <c r="J1188">
        <v>1036.1280000000002</v>
      </c>
      <c r="K1188">
        <v>983.53899999999999</v>
      </c>
      <c r="L1188">
        <v>728.76949999999999</v>
      </c>
      <c r="M1188">
        <v>428.94620000000009</v>
      </c>
      <c r="N1188" s="8">
        <f t="shared" si="54"/>
        <v>1.1597958505561654</v>
      </c>
      <c r="O1188" s="8">
        <f t="shared" si="55"/>
        <v>1.4677598262905696</v>
      </c>
      <c r="P1188" s="8">
        <f t="shared" si="56"/>
        <v>7.8499143073867128E-2</v>
      </c>
    </row>
    <row r="1189" spans="1:16">
      <c r="A1189" s="12">
        <v>35175</v>
      </c>
      <c r="B1189">
        <v>5927.52</v>
      </c>
      <c r="C1189">
        <v>5936.5950000000003</v>
      </c>
      <c r="D1189">
        <v>5968.4380000000001</v>
      </c>
      <c r="E1189">
        <v>5946.0870000000014</v>
      </c>
      <c r="F1189">
        <v>5607.3920000000007</v>
      </c>
      <c r="G1189">
        <v>5149.7311999999993</v>
      </c>
      <c r="H1189">
        <v>600.26</v>
      </c>
      <c r="I1189">
        <v>614.92499999999995</v>
      </c>
      <c r="J1189">
        <v>876.93600000000004</v>
      </c>
      <c r="K1189">
        <v>971.06900000000007</v>
      </c>
      <c r="L1189">
        <v>736.97349999999994</v>
      </c>
      <c r="M1189">
        <v>435.4772000000001</v>
      </c>
      <c r="N1189" s="8">
        <f t="shared" si="54"/>
        <v>1.1510348345948622</v>
      </c>
      <c r="O1189" s="8">
        <f t="shared" si="55"/>
        <v>1.378395929798391</v>
      </c>
      <c r="P1189" s="8">
        <f t="shared" si="56"/>
        <v>8.3608321861419144E-2</v>
      </c>
    </row>
    <row r="1190" spans="1:16">
      <c r="A1190" s="12">
        <v>35177</v>
      </c>
      <c r="B1190">
        <v>6052.85</v>
      </c>
      <c r="C1190">
        <v>5990.1850000000004</v>
      </c>
      <c r="D1190">
        <v>5991.3639999999996</v>
      </c>
      <c r="E1190">
        <v>5974.5690000000013</v>
      </c>
      <c r="F1190">
        <v>5656.6590000000006</v>
      </c>
      <c r="G1190">
        <v>5175.2676000000001</v>
      </c>
      <c r="H1190">
        <v>676.94</v>
      </c>
      <c r="I1190">
        <v>638.6</v>
      </c>
      <c r="J1190">
        <v>788.5920000000001</v>
      </c>
      <c r="K1190">
        <v>952.26100000000008</v>
      </c>
      <c r="L1190">
        <v>747.59249999999997</v>
      </c>
      <c r="M1190">
        <v>446.04919999999998</v>
      </c>
      <c r="N1190" s="8">
        <f t="shared" si="54"/>
        <v>1.1695723714847133</v>
      </c>
      <c r="O1190" s="8">
        <f t="shared" si="55"/>
        <v>1.517635274315031</v>
      </c>
      <c r="P1190" s="8">
        <f t="shared" si="56"/>
        <v>4.4757428318891075E-2</v>
      </c>
    </row>
    <row r="1191" spans="1:16">
      <c r="A1191" s="12">
        <v>35178</v>
      </c>
      <c r="B1191">
        <v>5907.01</v>
      </c>
      <c r="C1191">
        <v>5979.93</v>
      </c>
      <c r="D1191">
        <v>5955.17</v>
      </c>
      <c r="E1191">
        <v>5994.02</v>
      </c>
      <c r="F1191">
        <v>5697.3635000000004</v>
      </c>
      <c r="G1191">
        <v>5196.0716000000002</v>
      </c>
      <c r="H1191">
        <v>1131.4100000000001</v>
      </c>
      <c r="I1191">
        <v>904.17499999999995</v>
      </c>
      <c r="J1191">
        <v>820.12</v>
      </c>
      <c r="K1191">
        <v>950.93200000000002</v>
      </c>
      <c r="L1191">
        <v>788.71150000000011</v>
      </c>
      <c r="M1191">
        <v>463.49260000000004</v>
      </c>
      <c r="N1191" s="8">
        <f t="shared" si="54"/>
        <v>1.1368222870523954</v>
      </c>
      <c r="O1191" s="8">
        <f t="shared" si="55"/>
        <v>2.4410529963153671</v>
      </c>
      <c r="P1191" s="8">
        <f t="shared" si="56"/>
        <v>8.0084509760437086E-2</v>
      </c>
    </row>
    <row r="1192" spans="1:16">
      <c r="A1192" s="12">
        <v>35179</v>
      </c>
      <c r="B1192">
        <v>5986.81</v>
      </c>
      <c r="C1192">
        <v>5946.91</v>
      </c>
      <c r="D1192">
        <v>5963.9720000000007</v>
      </c>
      <c r="E1192">
        <v>5998.1949999999997</v>
      </c>
      <c r="F1192">
        <v>5744.5484999999999</v>
      </c>
      <c r="G1192">
        <v>5218.6624000000002</v>
      </c>
      <c r="H1192">
        <v>688.58</v>
      </c>
      <c r="I1192">
        <v>909.995</v>
      </c>
      <c r="J1192">
        <v>745.35599999999999</v>
      </c>
      <c r="K1192">
        <v>918.63499999999999</v>
      </c>
      <c r="L1192">
        <v>807.95600000000002</v>
      </c>
      <c r="M1192">
        <v>472.74</v>
      </c>
      <c r="N1192" s="8">
        <f t="shared" si="54"/>
        <v>1.1471924299989209</v>
      </c>
      <c r="O1192" s="8">
        <f t="shared" si="55"/>
        <v>1.4565723230528409</v>
      </c>
      <c r="P1192" s="8">
        <f t="shared" si="56"/>
        <v>6.1610440284558796E-2</v>
      </c>
    </row>
    <row r="1193" spans="1:16">
      <c r="A1193" s="12">
        <v>35180</v>
      </c>
      <c r="B1193">
        <v>5970.15</v>
      </c>
      <c r="C1193">
        <v>5978.48</v>
      </c>
      <c r="D1193">
        <v>5968.8680000000004</v>
      </c>
      <c r="E1193">
        <v>5988.146999999999</v>
      </c>
      <c r="F1193">
        <v>5791.4384999999993</v>
      </c>
      <c r="G1193">
        <v>5241.3375999999998</v>
      </c>
      <c r="H1193">
        <v>651.96</v>
      </c>
      <c r="I1193">
        <v>670.27</v>
      </c>
      <c r="J1193">
        <v>749.83</v>
      </c>
      <c r="K1193">
        <v>892.97900000000004</v>
      </c>
      <c r="L1193">
        <v>830.33799999999997</v>
      </c>
      <c r="M1193">
        <v>482.45540000000005</v>
      </c>
      <c r="N1193" s="8">
        <f t="shared" si="54"/>
        <v>1.1390508407624802</v>
      </c>
      <c r="O1193" s="8">
        <f t="shared" si="55"/>
        <v>1.3513373464158551</v>
      </c>
      <c r="P1193" s="8">
        <f t="shared" si="56"/>
        <v>7.2225990971751253E-2</v>
      </c>
    </row>
    <row r="1194" spans="1:16">
      <c r="A1194" s="12">
        <v>35181</v>
      </c>
      <c r="B1194">
        <v>6051.21</v>
      </c>
      <c r="C1194">
        <v>6010.68</v>
      </c>
      <c r="D1194">
        <v>5993.6059999999998</v>
      </c>
      <c r="E1194">
        <v>5981.0219999999999</v>
      </c>
      <c r="F1194">
        <v>5837.6244999999999</v>
      </c>
      <c r="G1194">
        <v>5266.1813999999986</v>
      </c>
      <c r="H1194">
        <v>778.49</v>
      </c>
      <c r="I1194">
        <v>715.22500000000002</v>
      </c>
      <c r="J1194">
        <v>785.476</v>
      </c>
      <c r="K1194">
        <v>831.20600000000013</v>
      </c>
      <c r="L1194">
        <v>853.83249999999998</v>
      </c>
      <c r="M1194">
        <v>494.71960000000007</v>
      </c>
      <c r="N1194" s="8">
        <f t="shared" si="54"/>
        <v>1.1490697984691529</v>
      </c>
      <c r="O1194" s="8">
        <f t="shared" si="55"/>
        <v>1.5735984586015996</v>
      </c>
      <c r="P1194" s="8">
        <f t="shared" si="56"/>
        <v>6.2803968131993432E-2</v>
      </c>
    </row>
    <row r="1195" spans="1:16">
      <c r="A1195" s="12">
        <v>35182</v>
      </c>
      <c r="B1195">
        <v>6115.92</v>
      </c>
      <c r="C1195">
        <v>6083.5650000000005</v>
      </c>
      <c r="D1195">
        <v>6006.22</v>
      </c>
      <c r="E1195">
        <v>5998.7919999999995</v>
      </c>
      <c r="F1195">
        <v>5884.6329999999998</v>
      </c>
      <c r="G1195">
        <v>5291.1997999999985</v>
      </c>
      <c r="H1195">
        <v>583.23</v>
      </c>
      <c r="I1195">
        <v>680.86</v>
      </c>
      <c r="J1195">
        <v>766.73400000000015</v>
      </c>
      <c r="K1195">
        <v>777.66300000000012</v>
      </c>
      <c r="L1195">
        <v>863.33100000000013</v>
      </c>
      <c r="M1195">
        <v>503.78360000000009</v>
      </c>
      <c r="N1195" s="8">
        <f t="shared" si="54"/>
        <v>1.1558663878086783</v>
      </c>
      <c r="O1195" s="8">
        <f t="shared" si="55"/>
        <v>1.1576994566714753</v>
      </c>
      <c r="P1195" s="8">
        <f t="shared" si="56"/>
        <v>4.3844589203259628E-2</v>
      </c>
    </row>
    <row r="1196" spans="1:16">
      <c r="A1196" s="12">
        <v>35184</v>
      </c>
      <c r="B1196">
        <v>6182.7</v>
      </c>
      <c r="C1196">
        <v>6149.31</v>
      </c>
      <c r="D1196">
        <v>6061.3579999999993</v>
      </c>
      <c r="E1196">
        <v>6008.2640000000001</v>
      </c>
      <c r="F1196">
        <v>5924.9084999999995</v>
      </c>
      <c r="G1196">
        <v>5318.1011999999992</v>
      </c>
      <c r="H1196">
        <v>1098.27</v>
      </c>
      <c r="I1196">
        <v>840.75</v>
      </c>
      <c r="J1196">
        <v>760.10599999999999</v>
      </c>
      <c r="K1196">
        <v>790.11300000000006</v>
      </c>
      <c r="L1196">
        <v>879.75550000000021</v>
      </c>
      <c r="M1196">
        <v>524.21340000000009</v>
      </c>
      <c r="N1196" s="8">
        <f t="shared" si="54"/>
        <v>1.1625765978278113</v>
      </c>
      <c r="O1196" s="8">
        <f t="shared" si="55"/>
        <v>2.095081888406515</v>
      </c>
      <c r="P1196" s="8">
        <f t="shared" si="56"/>
        <v>3.2052339592734576E-2</v>
      </c>
    </row>
    <row r="1197" spans="1:16">
      <c r="A1197" s="12">
        <v>35185</v>
      </c>
      <c r="B1197">
        <v>6134.28</v>
      </c>
      <c r="C1197">
        <v>6158.49</v>
      </c>
      <c r="D1197">
        <v>6090.8519999999999</v>
      </c>
      <c r="E1197">
        <v>6027.4119999999994</v>
      </c>
      <c r="F1197">
        <v>5952.5659999999998</v>
      </c>
      <c r="G1197">
        <v>5345.2696000000005</v>
      </c>
      <c r="H1197">
        <v>866.82</v>
      </c>
      <c r="I1197">
        <v>982.54499999999996</v>
      </c>
      <c r="J1197">
        <v>795.75400000000002</v>
      </c>
      <c r="K1197">
        <v>770.55499999999995</v>
      </c>
      <c r="L1197">
        <v>886.79750000000001</v>
      </c>
      <c r="M1197">
        <v>539.41240000000005</v>
      </c>
      <c r="N1197" s="8">
        <f t="shared" si="54"/>
        <v>1.1476090934683629</v>
      </c>
      <c r="O1197" s="8">
        <f t="shared" si="55"/>
        <v>1.6069708445708701</v>
      </c>
      <c r="P1197" s="8">
        <f t="shared" si="56"/>
        <v>6.5683340180102648E-2</v>
      </c>
    </row>
    <row r="1198" spans="1:16">
      <c r="A1198" s="12">
        <v>35186</v>
      </c>
      <c r="B1198">
        <v>6114.14</v>
      </c>
      <c r="C1198">
        <v>6124.21</v>
      </c>
      <c r="D1198">
        <v>6119.65</v>
      </c>
      <c r="E1198">
        <v>6044.259</v>
      </c>
      <c r="F1198">
        <v>5978.2830000000004</v>
      </c>
      <c r="G1198">
        <v>5372.1596000000009</v>
      </c>
      <c r="H1198">
        <v>615.01</v>
      </c>
      <c r="I1198">
        <v>740.91499999999996</v>
      </c>
      <c r="J1198">
        <v>788.36399999999992</v>
      </c>
      <c r="K1198">
        <v>769.09700000000009</v>
      </c>
      <c r="L1198">
        <v>876.31799999999998</v>
      </c>
      <c r="M1198">
        <v>548.7876</v>
      </c>
      <c r="N1198" s="8">
        <f t="shared" si="54"/>
        <v>1.1381158519564458</v>
      </c>
      <c r="O1198" s="8">
        <f t="shared" si="55"/>
        <v>1.1206703650009584</v>
      </c>
      <c r="P1198" s="8">
        <f t="shared" si="56"/>
        <v>6.4262512798202179E-2</v>
      </c>
    </row>
    <row r="1199" spans="1:16">
      <c r="A1199" s="12">
        <v>35187</v>
      </c>
      <c r="B1199">
        <v>6081.71</v>
      </c>
      <c r="C1199">
        <v>6097.9250000000002</v>
      </c>
      <c r="D1199">
        <v>6125.75</v>
      </c>
      <c r="E1199">
        <v>6059.677999999999</v>
      </c>
      <c r="F1199">
        <v>6002.8825000000006</v>
      </c>
      <c r="G1199">
        <v>5398.77</v>
      </c>
      <c r="H1199">
        <v>600.54999999999995</v>
      </c>
      <c r="I1199">
        <v>607.78</v>
      </c>
      <c r="J1199">
        <v>752.77600000000007</v>
      </c>
      <c r="K1199">
        <v>769.12600000000009</v>
      </c>
      <c r="L1199">
        <v>870.09749999999997</v>
      </c>
      <c r="M1199">
        <v>558.29219999999998</v>
      </c>
      <c r="N1199" s="8">
        <f t="shared" si="54"/>
        <v>1.1264991840734093</v>
      </c>
      <c r="O1199" s="8">
        <f t="shared" si="55"/>
        <v>1.0756911882344049</v>
      </c>
      <c r="P1199" s="8">
        <f t="shared" si="56"/>
        <v>7.8711415046097202E-2</v>
      </c>
    </row>
    <row r="1200" spans="1:16">
      <c r="A1200" s="12">
        <v>35188</v>
      </c>
      <c r="B1200">
        <v>6131.45</v>
      </c>
      <c r="C1200">
        <v>6106.58</v>
      </c>
      <c r="D1200">
        <v>6128.8559999999998</v>
      </c>
      <c r="E1200">
        <v>6067.5379999999986</v>
      </c>
      <c r="F1200">
        <v>6021.0535</v>
      </c>
      <c r="G1200">
        <v>5425.4456000000018</v>
      </c>
      <c r="H1200">
        <v>784.34</v>
      </c>
      <c r="I1200">
        <v>692.44500000000005</v>
      </c>
      <c r="J1200">
        <v>792.99800000000016</v>
      </c>
      <c r="K1200">
        <v>779.8660000000001</v>
      </c>
      <c r="L1200">
        <v>866.06349999999998</v>
      </c>
      <c r="M1200">
        <v>571.58720000000005</v>
      </c>
      <c r="N1200" s="8">
        <f t="shared" si="54"/>
        <v>1.1301283713912822</v>
      </c>
      <c r="O1200" s="8">
        <f t="shared" si="55"/>
        <v>1.3722140733732315</v>
      </c>
      <c r="P1200" s="8">
        <f t="shared" si="56"/>
        <v>5.9754218007159826E-2</v>
      </c>
    </row>
    <row r="1201" spans="1:16">
      <c r="A1201" s="12">
        <v>35189</v>
      </c>
      <c r="B1201">
        <v>6141.84</v>
      </c>
      <c r="C1201">
        <v>6136.6450000000004</v>
      </c>
      <c r="D1201">
        <v>6120.6840000000002</v>
      </c>
      <c r="E1201">
        <v>6091.0209999999988</v>
      </c>
      <c r="F1201">
        <v>6042.5204999999996</v>
      </c>
      <c r="G1201">
        <v>5450.7348000000011</v>
      </c>
      <c r="H1201">
        <v>364.82</v>
      </c>
      <c r="I1201">
        <v>574.58000000000004</v>
      </c>
      <c r="J1201">
        <v>646.30800000000011</v>
      </c>
      <c r="K1201">
        <v>703.20699999999999</v>
      </c>
      <c r="L1201">
        <v>827.06949999999995</v>
      </c>
      <c r="M1201">
        <v>574.06280000000004</v>
      </c>
      <c r="N1201" s="8">
        <f t="shared" si="54"/>
        <v>1.1267911988673525</v>
      </c>
      <c r="O1201" s="8">
        <f t="shared" si="55"/>
        <v>0.63550538373153598</v>
      </c>
      <c r="P1201" s="8">
        <f t="shared" si="56"/>
        <v>4.7798379638675004E-2</v>
      </c>
    </row>
    <row r="1202" spans="1:16">
      <c r="A1202" s="12">
        <v>35191</v>
      </c>
      <c r="B1202">
        <v>6086.37</v>
      </c>
      <c r="C1202">
        <v>6114.1049999999996</v>
      </c>
      <c r="D1202">
        <v>6111.1019999999999</v>
      </c>
      <c r="E1202">
        <v>6100.9769999999999</v>
      </c>
      <c r="F1202">
        <v>6049.5859999999993</v>
      </c>
      <c r="G1202">
        <v>5475.3642</v>
      </c>
      <c r="H1202">
        <v>584.11</v>
      </c>
      <c r="I1202">
        <v>474.46499999999997</v>
      </c>
      <c r="J1202">
        <v>589.76600000000008</v>
      </c>
      <c r="K1202">
        <v>692.76</v>
      </c>
      <c r="L1202">
        <v>805.69749999999999</v>
      </c>
      <c r="M1202">
        <v>582.48720000000003</v>
      </c>
      <c r="N1202" s="8">
        <f t="shared" si="54"/>
        <v>1.111591809728383</v>
      </c>
      <c r="O1202" s="8">
        <f t="shared" si="55"/>
        <v>1.0027859839666864</v>
      </c>
      <c r="P1202" s="8">
        <f t="shared" si="56"/>
        <v>5.6196057748707319E-2</v>
      </c>
    </row>
    <row r="1203" spans="1:16">
      <c r="A1203" s="12">
        <v>35192</v>
      </c>
      <c r="B1203">
        <v>6025.19</v>
      </c>
      <c r="C1203">
        <v>6055.78</v>
      </c>
      <c r="D1203">
        <v>6093.3119999999999</v>
      </c>
      <c r="E1203">
        <v>6106.4810000000007</v>
      </c>
      <c r="F1203">
        <v>6047.3139999999994</v>
      </c>
      <c r="G1203">
        <v>5498.7634000000007</v>
      </c>
      <c r="H1203">
        <v>506.65</v>
      </c>
      <c r="I1203">
        <v>545.38</v>
      </c>
      <c r="J1203">
        <v>568.09399999999994</v>
      </c>
      <c r="K1203">
        <v>678.22899999999993</v>
      </c>
      <c r="L1203">
        <v>785.60400000000004</v>
      </c>
      <c r="M1203">
        <v>588.43799999999999</v>
      </c>
      <c r="N1203" s="8">
        <f t="shared" si="54"/>
        <v>1.0957354520836446</v>
      </c>
      <c r="O1203" s="8">
        <f t="shared" si="55"/>
        <v>0.86100829654101196</v>
      </c>
      <c r="P1203" s="8">
        <f t="shared" si="56"/>
        <v>6.9015250971338801E-2</v>
      </c>
    </row>
    <row r="1204" spans="1:16">
      <c r="A1204" s="12">
        <v>35193</v>
      </c>
      <c r="B1204">
        <v>6019.87</v>
      </c>
      <c r="C1204">
        <v>6022.53</v>
      </c>
      <c r="D1204">
        <v>6080.9439999999995</v>
      </c>
      <c r="E1204">
        <v>6103.3469999999998</v>
      </c>
      <c r="F1204">
        <v>6042.1844999999994</v>
      </c>
      <c r="G1204">
        <v>5523.3060000000005</v>
      </c>
      <c r="H1204">
        <v>468.81</v>
      </c>
      <c r="I1204">
        <v>487.73</v>
      </c>
      <c r="J1204">
        <v>541.74599999999998</v>
      </c>
      <c r="K1204">
        <v>647.26099999999997</v>
      </c>
      <c r="L1204">
        <v>739.23350000000005</v>
      </c>
      <c r="M1204">
        <v>592.49540000000002</v>
      </c>
      <c r="N1204" s="8">
        <f t="shared" si="54"/>
        <v>1.0899034020566667</v>
      </c>
      <c r="O1204" s="8">
        <f t="shared" si="55"/>
        <v>0.79124664934107503</v>
      </c>
      <c r="P1204" s="8">
        <f t="shared" si="56"/>
        <v>5.9948138414949177E-2</v>
      </c>
    </row>
    <row r="1205" spans="1:16">
      <c r="A1205" s="12">
        <v>35194</v>
      </c>
      <c r="B1205">
        <v>5965.02</v>
      </c>
      <c r="C1205">
        <v>5992.4449999999997</v>
      </c>
      <c r="D1205">
        <v>6047.6579999999994</v>
      </c>
      <c r="E1205">
        <v>6088.2570000000005</v>
      </c>
      <c r="F1205">
        <v>6043.5244999999995</v>
      </c>
      <c r="G1205">
        <v>5548.0902000000015</v>
      </c>
      <c r="H1205">
        <v>484.84</v>
      </c>
      <c r="I1205">
        <v>476.82499999999999</v>
      </c>
      <c r="J1205">
        <v>481.846</v>
      </c>
      <c r="K1205">
        <v>637.42200000000003</v>
      </c>
      <c r="L1205">
        <v>707.54250000000002</v>
      </c>
      <c r="M1205">
        <v>597.28660000000002</v>
      </c>
      <c r="N1205" s="8">
        <f t="shared" si="54"/>
        <v>1.0751483456415325</v>
      </c>
      <c r="O1205" s="8">
        <f t="shared" si="55"/>
        <v>0.8117376147397245</v>
      </c>
      <c r="P1205" s="8">
        <f t="shared" si="56"/>
        <v>6.0760902729580048E-2</v>
      </c>
    </row>
    <row r="1206" spans="1:16">
      <c r="A1206" s="12">
        <v>35195</v>
      </c>
      <c r="B1206">
        <v>6035.21</v>
      </c>
      <c r="C1206">
        <v>6000.1149999999998</v>
      </c>
      <c r="D1206">
        <v>6026.3320000000003</v>
      </c>
      <c r="E1206">
        <v>6073.5080000000007</v>
      </c>
      <c r="F1206">
        <v>6040.8860000000004</v>
      </c>
      <c r="G1206">
        <v>5573.7796000000017</v>
      </c>
      <c r="H1206">
        <v>413.63</v>
      </c>
      <c r="I1206">
        <v>449.23500000000001</v>
      </c>
      <c r="J1206">
        <v>491.608</v>
      </c>
      <c r="K1206">
        <v>568.95800000000008</v>
      </c>
      <c r="L1206">
        <v>679.53549999999996</v>
      </c>
      <c r="M1206">
        <v>601.32600000000002</v>
      </c>
      <c r="N1206" s="8">
        <f t="shared" si="54"/>
        <v>1.0827859070710293</v>
      </c>
      <c r="O1206" s="8">
        <f t="shared" si="55"/>
        <v>0.68786315575910573</v>
      </c>
      <c r="P1206" s="8">
        <f t="shared" si="56"/>
        <v>4.855174882067062E-2</v>
      </c>
    </row>
    <row r="1207" spans="1:16">
      <c r="A1207" s="12">
        <v>35196</v>
      </c>
      <c r="B1207">
        <v>6145.77</v>
      </c>
      <c r="C1207">
        <v>6090.49</v>
      </c>
      <c r="D1207">
        <v>6038.2120000000004</v>
      </c>
      <c r="E1207">
        <v>6074.6569999999992</v>
      </c>
      <c r="F1207">
        <v>6051.0344999999998</v>
      </c>
      <c r="G1207">
        <v>5600.5932000000021</v>
      </c>
      <c r="H1207">
        <v>614.51</v>
      </c>
      <c r="I1207">
        <v>514.07000000000005</v>
      </c>
      <c r="J1207">
        <v>497.68799999999993</v>
      </c>
      <c r="K1207">
        <v>543.72700000000009</v>
      </c>
      <c r="L1207">
        <v>657.14099999999985</v>
      </c>
      <c r="M1207">
        <v>608.68700000000001</v>
      </c>
      <c r="N1207" s="8">
        <f t="shared" si="54"/>
        <v>1.0973426886280544</v>
      </c>
      <c r="O1207" s="8">
        <f t="shared" si="55"/>
        <v>1.0095664931237236</v>
      </c>
      <c r="P1207" s="8">
        <f t="shared" si="56"/>
        <v>1.298779485727577E-2</v>
      </c>
    </row>
    <row r="1208" spans="1:16">
      <c r="A1208" s="12">
        <v>35198</v>
      </c>
      <c r="B1208">
        <v>6127.19</v>
      </c>
      <c r="C1208">
        <v>6136.48</v>
      </c>
      <c r="D1208">
        <v>6058.6119999999992</v>
      </c>
      <c r="E1208">
        <v>6075.9619999999995</v>
      </c>
      <c r="F1208">
        <v>6060.1105000000007</v>
      </c>
      <c r="G1208">
        <v>5626.9468000000015</v>
      </c>
      <c r="H1208">
        <v>653.37</v>
      </c>
      <c r="I1208">
        <v>633.94000000000005</v>
      </c>
      <c r="J1208">
        <v>527.03199999999993</v>
      </c>
      <c r="K1208">
        <v>547.56299999999999</v>
      </c>
      <c r="L1208">
        <v>658.33</v>
      </c>
      <c r="M1208">
        <v>618.5992</v>
      </c>
      <c r="N1208" s="8">
        <f t="shared" si="54"/>
        <v>1.0889013558827316</v>
      </c>
      <c r="O1208" s="8">
        <f t="shared" si="55"/>
        <v>1.0562089314050196</v>
      </c>
      <c r="P1208" s="8">
        <f t="shared" si="56"/>
        <v>1.9584834157256426E-2</v>
      </c>
    </row>
    <row r="1209" spans="1:16">
      <c r="A1209" s="12">
        <v>35199</v>
      </c>
      <c r="B1209">
        <v>6155.83</v>
      </c>
      <c r="C1209">
        <v>6141.51</v>
      </c>
      <c r="D1209">
        <v>6085.8039999999992</v>
      </c>
      <c r="E1209">
        <v>6083.3740000000007</v>
      </c>
      <c r="F1209">
        <v>6071.5259999999998</v>
      </c>
      <c r="G1209">
        <v>5655.8348000000024</v>
      </c>
      <c r="H1209">
        <v>504.8</v>
      </c>
      <c r="I1209">
        <v>579.08500000000004</v>
      </c>
      <c r="J1209">
        <v>534.23</v>
      </c>
      <c r="K1209">
        <v>537.98800000000006</v>
      </c>
      <c r="L1209">
        <v>653.55700000000002</v>
      </c>
      <c r="M1209">
        <v>623.68579999999997</v>
      </c>
      <c r="N1209" s="8">
        <f t="shared" si="54"/>
        <v>1.0884034307366965</v>
      </c>
      <c r="O1209" s="8">
        <f t="shared" si="55"/>
        <v>0.80938190351616157</v>
      </c>
      <c r="P1209" s="8">
        <f t="shared" si="56"/>
        <v>1.1441186647454575E-2</v>
      </c>
    </row>
    <row r="1210" spans="1:16">
      <c r="A1210" s="12">
        <v>35200</v>
      </c>
      <c r="B1210">
        <v>6095.41</v>
      </c>
      <c r="C1210">
        <v>6125.62</v>
      </c>
      <c r="D1210">
        <v>6111.8819999999996</v>
      </c>
      <c r="E1210">
        <v>6079.77</v>
      </c>
      <c r="F1210">
        <v>6073.6540000000005</v>
      </c>
      <c r="G1210">
        <v>5683.8950000000004</v>
      </c>
      <c r="H1210">
        <v>507.12</v>
      </c>
      <c r="I1210">
        <v>505.96</v>
      </c>
      <c r="J1210">
        <v>538.68599999999992</v>
      </c>
      <c r="K1210">
        <v>510.26599999999996</v>
      </c>
      <c r="L1210">
        <v>645.06600000000003</v>
      </c>
      <c r="M1210">
        <v>629.38939999999991</v>
      </c>
      <c r="N1210" s="8">
        <f t="shared" si="54"/>
        <v>1.0724001762875632</v>
      </c>
      <c r="O1210" s="8">
        <f t="shared" si="55"/>
        <v>0.80573330278520749</v>
      </c>
      <c r="P1210" s="8">
        <f t="shared" si="56"/>
        <v>3.522322534497311E-3</v>
      </c>
    </row>
    <row r="1211" spans="1:16">
      <c r="A1211" s="12">
        <v>35201</v>
      </c>
      <c r="B1211">
        <v>6096.93</v>
      </c>
      <c r="C1211">
        <v>6096.17</v>
      </c>
      <c r="D1211">
        <v>6124.2260000000006</v>
      </c>
      <c r="E1211">
        <v>6075.2790000000005</v>
      </c>
      <c r="F1211">
        <v>6083.15</v>
      </c>
      <c r="G1211">
        <v>5710.8119999999999</v>
      </c>
      <c r="H1211">
        <v>409.28</v>
      </c>
      <c r="I1211">
        <v>458.2</v>
      </c>
      <c r="J1211">
        <v>537.81600000000003</v>
      </c>
      <c r="K1211">
        <v>514.71199999999999</v>
      </c>
      <c r="L1211">
        <v>608.95950000000005</v>
      </c>
      <c r="M1211">
        <v>633.13959999999997</v>
      </c>
      <c r="N1211" s="8">
        <f t="shared" si="54"/>
        <v>1.0676117511835446</v>
      </c>
      <c r="O1211" s="8">
        <f t="shared" si="55"/>
        <v>0.64642931827356875</v>
      </c>
      <c r="P1211" s="8">
        <f t="shared" si="56"/>
        <v>-5.6438240229098663E-3</v>
      </c>
    </row>
    <row r="1212" spans="1:16">
      <c r="A1212" s="12">
        <v>35202</v>
      </c>
      <c r="B1212">
        <v>6022.72</v>
      </c>
      <c r="C1212">
        <v>6059.8250000000007</v>
      </c>
      <c r="D1212">
        <v>6099.616</v>
      </c>
      <c r="E1212">
        <v>6068.9140000000007</v>
      </c>
      <c r="F1212">
        <v>6084.9454999999998</v>
      </c>
      <c r="G1212">
        <v>5734.2333999999983</v>
      </c>
      <c r="H1212">
        <v>450.21</v>
      </c>
      <c r="I1212">
        <v>429.745</v>
      </c>
      <c r="J1212">
        <v>504.95599999999996</v>
      </c>
      <c r="K1212">
        <v>501.32199999999995</v>
      </c>
      <c r="L1212">
        <v>597.04099999999994</v>
      </c>
      <c r="M1212">
        <v>636.40459999999985</v>
      </c>
      <c r="N1212" s="8">
        <f t="shared" si="54"/>
        <v>1.0503095322209943</v>
      </c>
      <c r="O1212" s="8">
        <f t="shared" si="55"/>
        <v>0.70742731903572054</v>
      </c>
      <c r="P1212" s="8">
        <f t="shared" si="56"/>
        <v>-1.1161070081292215E-2</v>
      </c>
    </row>
    <row r="1213" spans="1:16">
      <c r="A1213" s="12">
        <v>35203</v>
      </c>
      <c r="B1213">
        <v>6021.18</v>
      </c>
      <c r="C1213">
        <v>6021.95</v>
      </c>
      <c r="D1213">
        <v>6078.4139999999998</v>
      </c>
      <c r="E1213">
        <v>6068.5130000000008</v>
      </c>
      <c r="F1213">
        <v>6087.4970000000012</v>
      </c>
      <c r="G1213">
        <v>5755.9307999999983</v>
      </c>
      <c r="H1213">
        <v>336.2</v>
      </c>
      <c r="I1213">
        <v>393.20499999999998</v>
      </c>
      <c r="J1213">
        <v>441.52200000000005</v>
      </c>
      <c r="K1213">
        <v>484.27699999999993</v>
      </c>
      <c r="L1213">
        <v>581.25300000000004</v>
      </c>
      <c r="M1213">
        <v>634.61399999999992</v>
      </c>
      <c r="N1213" s="8">
        <f t="shared" si="54"/>
        <v>1.0460827638859038</v>
      </c>
      <c r="O1213" s="8">
        <f t="shared" si="55"/>
        <v>0.52977085283337588</v>
      </c>
      <c r="P1213" s="8">
        <f t="shared" si="56"/>
        <v>1.3543856851979058E-2</v>
      </c>
    </row>
    <row r="1214" spans="1:16">
      <c r="A1214" s="12">
        <v>35205</v>
      </c>
      <c r="B1214">
        <v>5774.89</v>
      </c>
      <c r="C1214">
        <v>5898.0349999999999</v>
      </c>
      <c r="D1214">
        <v>6002.2260000000006</v>
      </c>
      <c r="E1214">
        <v>6044.0149999999994</v>
      </c>
      <c r="F1214">
        <v>6073.6810000000005</v>
      </c>
      <c r="G1214">
        <v>5772.6115999999993</v>
      </c>
      <c r="H1214">
        <v>503.28</v>
      </c>
      <c r="I1214">
        <v>419.74</v>
      </c>
      <c r="J1214">
        <v>441.21800000000002</v>
      </c>
      <c r="K1214">
        <v>487.72399999999999</v>
      </c>
      <c r="L1214">
        <v>567.49249999999995</v>
      </c>
      <c r="M1214">
        <v>637.56759999999986</v>
      </c>
      <c r="N1214" s="8">
        <f t="shared" si="54"/>
        <v>1.0003946913733119</v>
      </c>
      <c r="O1214" s="8">
        <f t="shared" si="55"/>
        <v>0.78937511881093092</v>
      </c>
      <c r="P1214" s="8">
        <f t="shared" si="56"/>
        <v>6.0141405290836614E-2</v>
      </c>
    </row>
    <row r="1215" spans="1:16">
      <c r="A1215" s="12">
        <v>35206</v>
      </c>
      <c r="B1215">
        <v>5729.48</v>
      </c>
      <c r="C1215">
        <v>5752.1849999999995</v>
      </c>
      <c r="D1215">
        <v>5929.04</v>
      </c>
      <c r="E1215">
        <v>6020.4610000000002</v>
      </c>
      <c r="F1215">
        <v>6054.3590000000013</v>
      </c>
      <c r="G1215">
        <v>5788.3727999999992</v>
      </c>
      <c r="H1215">
        <v>469.29</v>
      </c>
      <c r="I1215">
        <v>486.28500000000003</v>
      </c>
      <c r="J1215">
        <v>433.65200000000004</v>
      </c>
      <c r="K1215">
        <v>486.16899999999998</v>
      </c>
      <c r="L1215">
        <v>561.79550000000017</v>
      </c>
      <c r="M1215">
        <v>640.43020000000001</v>
      </c>
      <c r="N1215" s="8">
        <f t="shared" si="54"/>
        <v>0.98982567259662346</v>
      </c>
      <c r="O1215" s="8">
        <f t="shared" si="55"/>
        <v>0.73277306410597132</v>
      </c>
      <c r="P1215" s="8">
        <f t="shared" si="56"/>
        <v>8.0775218693494036E-2</v>
      </c>
    </row>
    <row r="1216" spans="1:16">
      <c r="A1216" s="12">
        <v>35207</v>
      </c>
      <c r="B1216">
        <v>5732.99</v>
      </c>
      <c r="C1216">
        <v>5731.2349999999997</v>
      </c>
      <c r="D1216">
        <v>5856.2520000000004</v>
      </c>
      <c r="E1216">
        <v>5990.2389999999996</v>
      </c>
      <c r="F1216">
        <v>6031.8735000000006</v>
      </c>
      <c r="G1216">
        <v>5804.0261999999984</v>
      </c>
      <c r="H1216">
        <v>347.54</v>
      </c>
      <c r="I1216">
        <v>408.41500000000002</v>
      </c>
      <c r="J1216">
        <v>421.30399999999997</v>
      </c>
      <c r="K1216">
        <v>479.56</v>
      </c>
      <c r="L1216">
        <v>524.25900000000024</v>
      </c>
      <c r="M1216">
        <v>642.42160000000001</v>
      </c>
      <c r="N1216" s="8">
        <f t="shared" si="54"/>
        <v>0.98776087537303003</v>
      </c>
      <c r="O1216" s="8">
        <f t="shared" si="55"/>
        <v>0.54098430065240644</v>
      </c>
      <c r="P1216" s="8">
        <f t="shared" si="56"/>
        <v>8.3310802914360549E-2</v>
      </c>
    </row>
    <row r="1217" spans="1:16">
      <c r="A1217" s="12">
        <v>35208</v>
      </c>
      <c r="B1217">
        <v>5790.76</v>
      </c>
      <c r="C1217">
        <v>5761.875</v>
      </c>
      <c r="D1217">
        <v>5809.86</v>
      </c>
      <c r="E1217">
        <v>5954.7380000000003</v>
      </c>
      <c r="F1217">
        <v>6014.6974999999993</v>
      </c>
      <c r="G1217">
        <v>5819.0309999999999</v>
      </c>
      <c r="H1217">
        <v>363.71</v>
      </c>
      <c r="I1217">
        <v>355.625</v>
      </c>
      <c r="J1217">
        <v>404.00400000000002</v>
      </c>
      <c r="K1217">
        <v>454.48</v>
      </c>
      <c r="L1217">
        <v>499.10350000000005</v>
      </c>
      <c r="M1217">
        <v>641.33040000000005</v>
      </c>
      <c r="N1217" s="8">
        <f t="shared" si="54"/>
        <v>0.99514163096914254</v>
      </c>
      <c r="O1217" s="8">
        <f t="shared" si="55"/>
        <v>0.56711797850218848</v>
      </c>
      <c r="P1217" s="8">
        <f t="shared" si="56"/>
        <v>6.3604777265851065E-2</v>
      </c>
    </row>
    <row r="1218" spans="1:16">
      <c r="A1218" s="12">
        <v>35209</v>
      </c>
      <c r="B1218">
        <v>5934.81</v>
      </c>
      <c r="C1218">
        <v>5862.7849999999999</v>
      </c>
      <c r="D1218">
        <v>5792.5860000000011</v>
      </c>
      <c r="E1218">
        <v>5935.5</v>
      </c>
      <c r="F1218">
        <v>6005.7309999999998</v>
      </c>
      <c r="G1218">
        <v>5836.8816000000006</v>
      </c>
      <c r="H1218">
        <v>469.95</v>
      </c>
      <c r="I1218">
        <v>416.83</v>
      </c>
      <c r="J1218">
        <v>430.75400000000002</v>
      </c>
      <c r="K1218">
        <v>436.13800000000003</v>
      </c>
      <c r="L1218">
        <v>491.85050000000001</v>
      </c>
      <c r="M1218">
        <v>642.06740000000002</v>
      </c>
      <c r="N1218" s="8">
        <f t="shared" si="54"/>
        <v>1.0167775203800604</v>
      </c>
      <c r="O1218" s="8">
        <f t="shared" si="55"/>
        <v>0.73193250428226064</v>
      </c>
      <c r="P1218" s="8">
        <f t="shared" si="56"/>
        <v>2.5502080100289554E-2</v>
      </c>
    </row>
    <row r="1219" spans="1:16">
      <c r="A1219" s="12">
        <v>35210</v>
      </c>
      <c r="B1219">
        <v>5909.41</v>
      </c>
      <c r="C1219">
        <v>5922.11</v>
      </c>
      <c r="D1219">
        <v>5819.49</v>
      </c>
      <c r="E1219">
        <v>5910.8580000000002</v>
      </c>
      <c r="F1219">
        <v>5997.116</v>
      </c>
      <c r="G1219">
        <v>5853.7387999999992</v>
      </c>
      <c r="H1219">
        <v>526.66</v>
      </c>
      <c r="I1219">
        <v>498.30500000000001</v>
      </c>
      <c r="J1219">
        <v>435.43</v>
      </c>
      <c r="K1219">
        <v>438.32399999999996</v>
      </c>
      <c r="L1219">
        <v>488.15599999999995</v>
      </c>
      <c r="M1219">
        <v>643.87699999999995</v>
      </c>
      <c r="N1219" s="8">
        <f t="shared" ref="N1219:N1282" si="57">B1219/G1219</f>
        <v>1.0095103662636946</v>
      </c>
      <c r="O1219" s="8">
        <f t="shared" ref="O1219:O1282" si="58">H1219/M1219</f>
        <v>0.8179512546650991</v>
      </c>
      <c r="P1219" s="8">
        <f t="shared" ref="P1219:P1282" si="59">(B1268-B1219)/B1219</f>
        <v>3.1531066553175349E-2</v>
      </c>
    </row>
    <row r="1220" spans="1:16">
      <c r="A1220" s="12">
        <v>35212</v>
      </c>
      <c r="B1220">
        <v>5898.45</v>
      </c>
      <c r="C1220">
        <v>5903.93</v>
      </c>
      <c r="D1220">
        <v>5853.2840000000006</v>
      </c>
      <c r="E1220">
        <v>5891.1619999999994</v>
      </c>
      <c r="F1220">
        <v>5985.4659999999994</v>
      </c>
      <c r="G1220">
        <v>5870.3575999999994</v>
      </c>
      <c r="H1220">
        <v>312.5</v>
      </c>
      <c r="I1220">
        <v>419.58</v>
      </c>
      <c r="J1220">
        <v>404.072</v>
      </c>
      <c r="K1220">
        <v>418.86199999999997</v>
      </c>
      <c r="L1220">
        <v>464.56399999999996</v>
      </c>
      <c r="M1220">
        <v>640.83579999999995</v>
      </c>
      <c r="N1220" s="8">
        <f t="shared" si="57"/>
        <v>1.0047854665616964</v>
      </c>
      <c r="O1220" s="8">
        <f t="shared" si="58"/>
        <v>0.48764441686934473</v>
      </c>
      <c r="P1220" s="8">
        <f t="shared" si="59"/>
        <v>2.2992481075536777E-2</v>
      </c>
    </row>
    <row r="1221" spans="1:16">
      <c r="A1221" s="12">
        <v>35213</v>
      </c>
      <c r="B1221">
        <v>5859.54</v>
      </c>
      <c r="C1221">
        <v>5878.9949999999999</v>
      </c>
      <c r="D1221">
        <v>5878.5940000000001</v>
      </c>
      <c r="E1221">
        <v>5867.4230000000007</v>
      </c>
      <c r="F1221">
        <v>5971.3509999999997</v>
      </c>
      <c r="G1221">
        <v>5885.69</v>
      </c>
      <c r="H1221">
        <v>330.32</v>
      </c>
      <c r="I1221">
        <v>321.41000000000003</v>
      </c>
      <c r="J1221">
        <v>400.62799999999999</v>
      </c>
      <c r="K1221">
        <v>410.96600000000001</v>
      </c>
      <c r="L1221">
        <v>462.83899999999994</v>
      </c>
      <c r="M1221">
        <v>641.26159999999993</v>
      </c>
      <c r="N1221" s="8">
        <f t="shared" si="57"/>
        <v>0.99555702050226913</v>
      </c>
      <c r="O1221" s="8">
        <f t="shared" si="58"/>
        <v>0.51510959022027836</v>
      </c>
      <c r="P1221" s="8">
        <f t="shared" si="59"/>
        <v>3.3135706898493711E-2</v>
      </c>
    </row>
    <row r="1222" spans="1:16">
      <c r="A1222" s="12">
        <v>35214</v>
      </c>
      <c r="B1222">
        <v>5876.43</v>
      </c>
      <c r="C1222">
        <v>5867.9850000000006</v>
      </c>
      <c r="D1222">
        <v>5895.728000000001</v>
      </c>
      <c r="E1222">
        <v>5852.7939999999999</v>
      </c>
      <c r="F1222">
        <v>5960.8539999999994</v>
      </c>
      <c r="G1222">
        <v>5902.3563999999988</v>
      </c>
      <c r="H1222">
        <v>329.96</v>
      </c>
      <c r="I1222">
        <v>330.14</v>
      </c>
      <c r="J1222">
        <v>393.87799999999999</v>
      </c>
      <c r="K1222">
        <v>398.94099999999997</v>
      </c>
      <c r="L1222">
        <v>450.13149999999985</v>
      </c>
      <c r="M1222">
        <v>641.78699999999992</v>
      </c>
      <c r="N1222" s="8">
        <f t="shared" si="57"/>
        <v>0.99560744925535194</v>
      </c>
      <c r="O1222" s="8">
        <f t="shared" si="58"/>
        <v>0.51412696112573175</v>
      </c>
      <c r="P1222" s="8">
        <f t="shared" si="59"/>
        <v>5.0629378721434533E-2</v>
      </c>
    </row>
    <row r="1223" spans="1:16">
      <c r="A1223" s="12">
        <v>35215</v>
      </c>
      <c r="B1223">
        <v>5892.92</v>
      </c>
      <c r="C1223">
        <v>5884.6750000000002</v>
      </c>
      <c r="D1223">
        <v>5887.35</v>
      </c>
      <c r="E1223">
        <v>5839.9679999999998</v>
      </c>
      <c r="F1223">
        <v>5954.240499999999</v>
      </c>
      <c r="G1223">
        <v>5919.5677999999989</v>
      </c>
      <c r="H1223">
        <v>281.89</v>
      </c>
      <c r="I1223">
        <v>305.92500000000001</v>
      </c>
      <c r="J1223">
        <v>356.26599999999996</v>
      </c>
      <c r="K1223">
        <v>393.51</v>
      </c>
      <c r="L1223">
        <v>438.89349999999985</v>
      </c>
      <c r="M1223">
        <v>643.33839999999987</v>
      </c>
      <c r="N1223" s="8">
        <f t="shared" si="57"/>
        <v>0.99549835378184215</v>
      </c>
      <c r="O1223" s="8">
        <f t="shared" si="58"/>
        <v>0.43816753360284422</v>
      </c>
      <c r="P1223" s="8">
        <f t="shared" si="59"/>
        <v>3.9051947082261444E-2</v>
      </c>
    </row>
    <row r="1224" spans="1:16">
      <c r="A1224" s="12">
        <v>35216</v>
      </c>
      <c r="B1224">
        <v>5966.82</v>
      </c>
      <c r="C1224">
        <v>5929.87</v>
      </c>
      <c r="D1224">
        <v>5898.8319999999994</v>
      </c>
      <c r="E1224">
        <v>5859.1610000000001</v>
      </c>
      <c r="F1224">
        <v>5951.5879999999988</v>
      </c>
      <c r="G1224">
        <v>5936.3543999999993</v>
      </c>
      <c r="H1224">
        <v>509.31</v>
      </c>
      <c r="I1224">
        <v>395.6</v>
      </c>
      <c r="J1224">
        <v>352.79599999999999</v>
      </c>
      <c r="K1224">
        <v>394.113</v>
      </c>
      <c r="L1224">
        <v>440.91849999999994</v>
      </c>
      <c r="M1224">
        <v>647.35259999999994</v>
      </c>
      <c r="N1224" s="8">
        <f t="shared" si="57"/>
        <v>1.0051320386127891</v>
      </c>
      <c r="O1224" s="8">
        <f t="shared" si="58"/>
        <v>0.78675825199435367</v>
      </c>
      <c r="P1224" s="8">
        <f t="shared" si="59"/>
        <v>2.3488223207671851E-2</v>
      </c>
    </row>
    <row r="1225" spans="1:16">
      <c r="A1225" s="12">
        <v>35217</v>
      </c>
      <c r="B1225">
        <v>5983.39</v>
      </c>
      <c r="C1225">
        <v>5975.1049999999996</v>
      </c>
      <c r="D1225">
        <v>5915.82</v>
      </c>
      <c r="E1225">
        <v>5884.5519999999997</v>
      </c>
      <c r="F1225">
        <v>5952.5064999999995</v>
      </c>
      <c r="G1225">
        <v>5952.5071999999982</v>
      </c>
      <c r="H1225">
        <v>280.16000000000003</v>
      </c>
      <c r="I1225">
        <v>394.73500000000001</v>
      </c>
      <c r="J1225">
        <v>346.32800000000003</v>
      </c>
      <c r="K1225">
        <v>375.2</v>
      </c>
      <c r="L1225">
        <v>430.68449999999996</v>
      </c>
      <c r="M1225">
        <v>645.09059999999999</v>
      </c>
      <c r="N1225" s="8">
        <f t="shared" si="57"/>
        <v>1.0051882003603461</v>
      </c>
      <c r="O1225" s="8">
        <f t="shared" si="58"/>
        <v>0.43429558576733257</v>
      </c>
      <c r="P1225" s="8">
        <f t="shared" si="59"/>
        <v>2.9682170141006929E-2</v>
      </c>
    </row>
    <row r="1226" spans="1:16">
      <c r="A1226" s="12">
        <v>35219</v>
      </c>
      <c r="B1226">
        <v>5973.49</v>
      </c>
      <c r="C1226">
        <v>5978.44</v>
      </c>
      <c r="D1226">
        <v>5938.61</v>
      </c>
      <c r="E1226">
        <v>5908.6019999999999</v>
      </c>
      <c r="F1226">
        <v>5949.4204999999984</v>
      </c>
      <c r="G1226">
        <v>5964.4331999999986</v>
      </c>
      <c r="H1226">
        <v>326.08999999999997</v>
      </c>
      <c r="I1226">
        <v>303.125</v>
      </c>
      <c r="J1226">
        <v>345.48199999999997</v>
      </c>
      <c r="K1226">
        <v>373.05500000000001</v>
      </c>
      <c r="L1226">
        <v>426.3075</v>
      </c>
      <c r="M1226">
        <v>636.21680000000003</v>
      </c>
      <c r="N1226" s="8">
        <f t="shared" si="57"/>
        <v>1.0015184678403308</v>
      </c>
      <c r="O1226" s="8">
        <f t="shared" si="58"/>
        <v>0.51254540904924228</v>
      </c>
      <c r="P1226" s="8">
        <f t="shared" si="59"/>
        <v>2.2328655442630709E-2</v>
      </c>
    </row>
    <row r="1227" spans="1:16">
      <c r="A1227" s="12">
        <v>35220</v>
      </c>
      <c r="B1227">
        <v>5921.92</v>
      </c>
      <c r="C1227">
        <v>5947.7049999999999</v>
      </c>
      <c r="D1227">
        <v>5947.7080000000005</v>
      </c>
      <c r="E1227">
        <v>5921.7179999999998</v>
      </c>
      <c r="F1227">
        <v>5938.2279999999992</v>
      </c>
      <c r="G1227">
        <v>5971.2489999999989</v>
      </c>
      <c r="H1227">
        <v>297.41000000000003</v>
      </c>
      <c r="I1227">
        <v>311.75</v>
      </c>
      <c r="J1227">
        <v>338.97200000000004</v>
      </c>
      <c r="K1227">
        <v>366.42500000000001</v>
      </c>
      <c r="L1227">
        <v>410.45249999999999</v>
      </c>
      <c r="M1227">
        <v>627.64539999999988</v>
      </c>
      <c r="N1227" s="8">
        <f t="shared" si="57"/>
        <v>0.99173891425395277</v>
      </c>
      <c r="O1227" s="8">
        <f t="shared" si="58"/>
        <v>0.47385036200376851</v>
      </c>
      <c r="P1227" s="8">
        <f t="shared" si="59"/>
        <v>2.7312087971468675E-2</v>
      </c>
    </row>
    <row r="1228" spans="1:16">
      <c r="A1228" s="12">
        <v>35221</v>
      </c>
      <c r="B1228">
        <v>5951.86</v>
      </c>
      <c r="C1228">
        <v>5936.89</v>
      </c>
      <c r="D1228">
        <v>5959.4959999999992</v>
      </c>
      <c r="E1228">
        <v>5923.4229999999998</v>
      </c>
      <c r="F1228">
        <v>5929.4614999999994</v>
      </c>
      <c r="G1228">
        <v>5978.2901999999995</v>
      </c>
      <c r="H1228">
        <v>263.39</v>
      </c>
      <c r="I1228">
        <v>280.39999999999998</v>
      </c>
      <c r="J1228">
        <v>335.27200000000005</v>
      </c>
      <c r="K1228">
        <v>345.76899999999995</v>
      </c>
      <c r="L1228">
        <v>390.95350000000002</v>
      </c>
      <c r="M1228">
        <v>616.4212</v>
      </c>
      <c r="N1228" s="8">
        <f t="shared" si="57"/>
        <v>0.99557897005401319</v>
      </c>
      <c r="O1228" s="8">
        <f t="shared" si="58"/>
        <v>0.42728900303883122</v>
      </c>
      <c r="P1228" s="8">
        <f t="shared" si="59"/>
        <v>5.2944793728347088E-2</v>
      </c>
    </row>
    <row r="1229" spans="1:16">
      <c r="A1229" s="12">
        <v>35222</v>
      </c>
      <c r="B1229">
        <v>6019.05</v>
      </c>
      <c r="C1229">
        <v>5985.4549999999999</v>
      </c>
      <c r="D1229">
        <v>5969.9420000000009</v>
      </c>
      <c r="E1229">
        <v>5934.3869999999997</v>
      </c>
      <c r="F1229">
        <v>5922.6224999999995</v>
      </c>
      <c r="G1229">
        <v>5986.8767999999991</v>
      </c>
      <c r="H1229">
        <v>492.83</v>
      </c>
      <c r="I1229">
        <v>378.11</v>
      </c>
      <c r="J1229">
        <v>331.976</v>
      </c>
      <c r="K1229">
        <v>342.38599999999997</v>
      </c>
      <c r="L1229">
        <v>390.35500000000002</v>
      </c>
      <c r="M1229">
        <v>611.77859999999998</v>
      </c>
      <c r="N1229" s="8">
        <f t="shared" si="57"/>
        <v>1.0053739539119966</v>
      </c>
      <c r="O1229" s="8">
        <f t="shared" si="58"/>
        <v>0.80556920428403345</v>
      </c>
      <c r="P1229" s="8">
        <f t="shared" si="59"/>
        <v>4.0273797360048484E-2</v>
      </c>
    </row>
    <row r="1230" spans="1:16">
      <c r="A1230" s="12">
        <v>35223</v>
      </c>
      <c r="B1230">
        <v>6096.54</v>
      </c>
      <c r="C1230">
        <v>6057.7950000000001</v>
      </c>
      <c r="D1230">
        <v>5992.5720000000001</v>
      </c>
      <c r="E1230">
        <v>5954.1959999999999</v>
      </c>
      <c r="F1230">
        <v>5922.6789999999992</v>
      </c>
      <c r="G1230">
        <v>5993.4469999999983</v>
      </c>
      <c r="H1230">
        <v>633.46</v>
      </c>
      <c r="I1230">
        <v>563.14499999999998</v>
      </c>
      <c r="J1230">
        <v>402.63600000000002</v>
      </c>
      <c r="K1230">
        <v>374.48199999999997</v>
      </c>
      <c r="L1230">
        <v>396.67200000000003</v>
      </c>
      <c r="M1230">
        <v>607.14739999999995</v>
      </c>
      <c r="N1230" s="8">
        <f t="shared" si="57"/>
        <v>1.0172009529741401</v>
      </c>
      <c r="O1230" s="8">
        <f t="shared" si="58"/>
        <v>1.0433380757292217</v>
      </c>
      <c r="P1230" s="8">
        <f t="shared" si="59"/>
        <v>4.0250699577137249E-2</v>
      </c>
    </row>
    <row r="1231" spans="1:16">
      <c r="A1231" s="12">
        <v>35224</v>
      </c>
      <c r="B1231">
        <v>6109.22</v>
      </c>
      <c r="C1231">
        <v>6102.88</v>
      </c>
      <c r="D1231">
        <v>6019.7179999999998</v>
      </c>
      <c r="E1231">
        <v>5979.1639999999998</v>
      </c>
      <c r="F1231">
        <v>5923.2934999999998</v>
      </c>
      <c r="G1231">
        <v>6001.3813999999975</v>
      </c>
      <c r="H1231">
        <v>495.69</v>
      </c>
      <c r="I1231">
        <v>564.57500000000005</v>
      </c>
      <c r="J1231">
        <v>436.55599999999993</v>
      </c>
      <c r="K1231">
        <v>391.01900000000001</v>
      </c>
      <c r="L1231">
        <v>400.99250000000001</v>
      </c>
      <c r="M1231">
        <v>594.16719999999998</v>
      </c>
      <c r="N1231" s="8">
        <f t="shared" si="57"/>
        <v>1.0179689629457649</v>
      </c>
      <c r="O1231" s="8">
        <f t="shared" si="58"/>
        <v>0.83426012072022826</v>
      </c>
      <c r="P1231" s="8">
        <f t="shared" si="59"/>
        <v>3.3791547857173192E-2</v>
      </c>
    </row>
    <row r="1232" spans="1:16">
      <c r="A1232" s="12">
        <v>35226</v>
      </c>
      <c r="B1232">
        <v>6073.09</v>
      </c>
      <c r="C1232">
        <v>6091.1550000000007</v>
      </c>
      <c r="D1232">
        <v>6049.9520000000002</v>
      </c>
      <c r="E1232">
        <v>5998.83</v>
      </c>
      <c r="F1232">
        <v>5925.8119999999999</v>
      </c>
      <c r="G1232">
        <v>6003.9419999999991</v>
      </c>
      <c r="H1232">
        <v>391.54</v>
      </c>
      <c r="I1232">
        <v>443.61500000000001</v>
      </c>
      <c r="J1232">
        <v>455.38200000000006</v>
      </c>
      <c r="K1232">
        <v>397.17700000000002</v>
      </c>
      <c r="L1232">
        <v>398.05900000000003</v>
      </c>
      <c r="M1232">
        <v>581.76699999999994</v>
      </c>
      <c r="N1232" s="8">
        <f t="shared" si="57"/>
        <v>1.0115170999320116</v>
      </c>
      <c r="O1232" s="8">
        <f t="shared" si="58"/>
        <v>0.67301857960317457</v>
      </c>
      <c r="P1232" s="8">
        <f t="shared" si="59"/>
        <v>3.9813340490590453E-2</v>
      </c>
    </row>
    <row r="1233" spans="1:16">
      <c r="A1233" s="12">
        <v>35227</v>
      </c>
      <c r="B1233">
        <v>6125.79</v>
      </c>
      <c r="C1233">
        <v>6099.44</v>
      </c>
      <c r="D1233">
        <v>6084.7380000000003</v>
      </c>
      <c r="E1233">
        <v>6022.1170000000002</v>
      </c>
      <c r="F1233">
        <v>5931.0424999999996</v>
      </c>
      <c r="G1233">
        <v>6005.0451999999987</v>
      </c>
      <c r="H1233">
        <v>806.91</v>
      </c>
      <c r="I1233">
        <v>599.22500000000002</v>
      </c>
      <c r="J1233">
        <v>564.08600000000001</v>
      </c>
      <c r="K1233">
        <v>449.67899999999997</v>
      </c>
      <c r="L1233">
        <v>421.59449999999998</v>
      </c>
      <c r="M1233">
        <v>579.73479999999984</v>
      </c>
      <c r="N1233" s="8">
        <f t="shared" si="57"/>
        <v>1.0201072258373678</v>
      </c>
      <c r="O1233" s="8">
        <f t="shared" si="58"/>
        <v>1.3918605541706315</v>
      </c>
      <c r="P1233" s="8">
        <f t="shared" si="59"/>
        <v>3.1315144658892964E-2</v>
      </c>
    </row>
    <row r="1234" spans="1:16">
      <c r="A1234" s="12">
        <v>35228</v>
      </c>
      <c r="B1234">
        <v>6301.82</v>
      </c>
      <c r="C1234">
        <v>6213.8050000000003</v>
      </c>
      <c r="D1234">
        <v>6141.2919999999995</v>
      </c>
      <c r="E1234">
        <v>6055.6170000000002</v>
      </c>
      <c r="F1234">
        <v>5957.3890000000001</v>
      </c>
      <c r="G1234">
        <v>6008.6323999999995</v>
      </c>
      <c r="H1234">
        <v>805.99</v>
      </c>
      <c r="I1234">
        <v>806.45</v>
      </c>
      <c r="J1234">
        <v>626.71800000000007</v>
      </c>
      <c r="K1234">
        <v>479.34700000000004</v>
      </c>
      <c r="L1234">
        <v>436.73</v>
      </c>
      <c r="M1234">
        <v>567.93020000000001</v>
      </c>
      <c r="N1234" s="8">
        <f t="shared" si="57"/>
        <v>1.0487943978732999</v>
      </c>
      <c r="O1234" s="8">
        <f t="shared" si="58"/>
        <v>1.4191708769845308</v>
      </c>
      <c r="P1234" s="8">
        <f t="shared" si="59"/>
        <v>3.7036919493099053E-3</v>
      </c>
    </row>
    <row r="1235" spans="1:16">
      <c r="A1235" s="12">
        <v>35229</v>
      </c>
      <c r="B1235">
        <v>6376.1</v>
      </c>
      <c r="C1235">
        <v>6338.96</v>
      </c>
      <c r="D1235">
        <v>6197.2040000000006</v>
      </c>
      <c r="E1235">
        <v>6094.8879999999999</v>
      </c>
      <c r="F1235">
        <v>5989.72</v>
      </c>
      <c r="G1235">
        <v>6017.39</v>
      </c>
      <c r="H1235">
        <v>907.95</v>
      </c>
      <c r="I1235">
        <v>856.97</v>
      </c>
      <c r="J1235">
        <v>681.61599999999999</v>
      </c>
      <c r="K1235">
        <v>542.12599999999998</v>
      </c>
      <c r="L1235">
        <v>458.66300000000001</v>
      </c>
      <c r="M1235">
        <v>563.71600000000001</v>
      </c>
      <c r="N1235" s="8">
        <f t="shared" si="57"/>
        <v>1.0596122239043837</v>
      </c>
      <c r="O1235" s="8">
        <f t="shared" si="58"/>
        <v>1.6106514627933215</v>
      </c>
      <c r="P1235" s="8">
        <f t="shared" si="59"/>
        <v>-3.4033343266261077E-4</v>
      </c>
    </row>
    <row r="1236" spans="1:16">
      <c r="A1236" s="12">
        <v>35230</v>
      </c>
      <c r="B1236">
        <v>6314.74</v>
      </c>
      <c r="C1236">
        <v>6345.42</v>
      </c>
      <c r="D1236">
        <v>6238.308</v>
      </c>
      <c r="E1236">
        <v>6129.0129999999999</v>
      </c>
      <c r="F1236">
        <v>6018.807499999999</v>
      </c>
      <c r="G1236">
        <v>6021.9251999999988</v>
      </c>
      <c r="H1236">
        <v>1183.8499999999999</v>
      </c>
      <c r="I1236">
        <v>1045.9000000000001</v>
      </c>
      <c r="J1236">
        <v>819.24799999999993</v>
      </c>
      <c r="K1236">
        <v>627.90199999999982</v>
      </c>
      <c r="L1236">
        <v>500.4785</v>
      </c>
      <c r="M1236">
        <v>567.91759999999999</v>
      </c>
      <c r="N1236" s="8">
        <f t="shared" si="57"/>
        <v>1.0486247819883252</v>
      </c>
      <c r="O1236" s="8">
        <f t="shared" si="58"/>
        <v>2.0845453636231732</v>
      </c>
      <c r="P1236" s="8">
        <f t="shared" si="59"/>
        <v>-4.7207010898310132E-3</v>
      </c>
    </row>
    <row r="1237" spans="1:16">
      <c r="A1237" s="12">
        <v>35231</v>
      </c>
      <c r="B1237">
        <v>6412.4</v>
      </c>
      <c r="C1237">
        <v>6363.57</v>
      </c>
      <c r="D1237">
        <v>6306.17</v>
      </c>
      <c r="E1237">
        <v>6178.0609999999997</v>
      </c>
      <c r="F1237">
        <v>6049.8894999999993</v>
      </c>
      <c r="G1237">
        <v>6031.3172000000013</v>
      </c>
      <c r="H1237">
        <v>535.62</v>
      </c>
      <c r="I1237">
        <v>859.73500000000001</v>
      </c>
      <c r="J1237">
        <v>848.06400000000008</v>
      </c>
      <c r="K1237">
        <v>651.72300000000007</v>
      </c>
      <c r="L1237">
        <v>509.07399999999996</v>
      </c>
      <c r="M1237">
        <v>557.38199999999995</v>
      </c>
      <c r="N1237" s="8">
        <f t="shared" si="57"/>
        <v>1.063184008959104</v>
      </c>
      <c r="O1237" s="8">
        <f t="shared" si="58"/>
        <v>0.9609567585605564</v>
      </c>
      <c r="P1237" s="8">
        <f t="shared" si="59"/>
        <v>-2.5386750670575754E-2</v>
      </c>
    </row>
    <row r="1238" spans="1:16">
      <c r="A1238" s="12">
        <v>35233</v>
      </c>
      <c r="B1238">
        <v>6423.11</v>
      </c>
      <c r="C1238">
        <v>6417.7549999999992</v>
      </c>
      <c r="D1238">
        <v>6365.634</v>
      </c>
      <c r="E1238">
        <v>6225.1859999999997</v>
      </c>
      <c r="F1238">
        <v>6074.3045000000002</v>
      </c>
      <c r="G1238">
        <v>6040.8660000000009</v>
      </c>
      <c r="H1238">
        <v>589.04999999999995</v>
      </c>
      <c r="I1238">
        <v>562.33500000000004</v>
      </c>
      <c r="J1238">
        <v>804.49199999999996</v>
      </c>
      <c r="K1238">
        <v>684.28899999999999</v>
      </c>
      <c r="L1238">
        <v>515.02899999999988</v>
      </c>
      <c r="M1238">
        <v>556.57119999999998</v>
      </c>
      <c r="N1238" s="8">
        <f t="shared" si="57"/>
        <v>1.063276358058596</v>
      </c>
      <c r="O1238" s="8">
        <f t="shared" si="58"/>
        <v>1.0583551574353829</v>
      </c>
      <c r="P1238" s="8">
        <f t="shared" si="59"/>
        <v>-3.0279724308006524E-2</v>
      </c>
    </row>
    <row r="1239" spans="1:16">
      <c r="A1239" s="12">
        <v>35234</v>
      </c>
      <c r="B1239">
        <v>6323.76</v>
      </c>
      <c r="C1239">
        <v>6373.4349999999995</v>
      </c>
      <c r="D1239">
        <v>6370.0219999999999</v>
      </c>
      <c r="E1239">
        <v>6255.6570000000002</v>
      </c>
      <c r="F1239">
        <v>6095.021999999999</v>
      </c>
      <c r="G1239">
        <v>6048.7908000000007</v>
      </c>
      <c r="H1239">
        <v>556.58000000000004</v>
      </c>
      <c r="I1239">
        <v>572.81500000000005</v>
      </c>
      <c r="J1239">
        <v>754.61</v>
      </c>
      <c r="K1239">
        <v>690.66399999999999</v>
      </c>
      <c r="L1239">
        <v>516.52499999999998</v>
      </c>
      <c r="M1239">
        <v>555.69760000000008</v>
      </c>
      <c r="N1239" s="8">
        <f t="shared" si="57"/>
        <v>1.0454585402424563</v>
      </c>
      <c r="O1239" s="8">
        <f t="shared" si="58"/>
        <v>1.001587914002148</v>
      </c>
      <c r="P1239" s="8">
        <f t="shared" si="59"/>
        <v>-4.3684453552949511E-2</v>
      </c>
    </row>
    <row r="1240" spans="1:16">
      <c r="A1240" s="12">
        <v>35235</v>
      </c>
      <c r="B1240">
        <v>6380.07</v>
      </c>
      <c r="C1240">
        <v>6351.915</v>
      </c>
      <c r="D1240">
        <v>6370.8160000000007</v>
      </c>
      <c r="E1240">
        <v>6284.01</v>
      </c>
      <c r="F1240">
        <v>6119.1029999999982</v>
      </c>
      <c r="G1240">
        <v>6055.3352000000014</v>
      </c>
      <c r="H1240">
        <v>488.14</v>
      </c>
      <c r="I1240">
        <v>522.36</v>
      </c>
      <c r="J1240">
        <v>670.64799999999991</v>
      </c>
      <c r="K1240">
        <v>676.13200000000006</v>
      </c>
      <c r="L1240">
        <v>525.3069999999999</v>
      </c>
      <c r="M1240">
        <v>551.92160000000001</v>
      </c>
      <c r="N1240" s="8">
        <f t="shared" si="57"/>
        <v>1.0536278817397258</v>
      </c>
      <c r="O1240" s="8">
        <f t="shared" si="58"/>
        <v>0.88443720992256869</v>
      </c>
      <c r="P1240" s="8">
        <f t="shared" si="59"/>
        <v>-5.0568410691418764E-2</v>
      </c>
    </row>
    <row r="1241" spans="1:16">
      <c r="A1241" s="12">
        <v>35237</v>
      </c>
      <c r="B1241">
        <v>6355.66</v>
      </c>
      <c r="C1241">
        <v>6367.8649999999998</v>
      </c>
      <c r="D1241">
        <v>6379</v>
      </c>
      <c r="E1241">
        <v>6308.6540000000005</v>
      </c>
      <c r="F1241">
        <v>6143.9089999999997</v>
      </c>
      <c r="G1241">
        <v>6064.3082000000004</v>
      </c>
      <c r="H1241">
        <v>466.99</v>
      </c>
      <c r="I1241">
        <v>477.565</v>
      </c>
      <c r="J1241">
        <v>527.27600000000007</v>
      </c>
      <c r="K1241">
        <v>673.26199999999994</v>
      </c>
      <c r="L1241">
        <v>532.14049999999997</v>
      </c>
      <c r="M1241">
        <v>538.6332000000001</v>
      </c>
      <c r="N1241" s="8">
        <f t="shared" si="57"/>
        <v>1.0480436993621134</v>
      </c>
      <c r="O1241" s="8">
        <f t="shared" si="58"/>
        <v>0.86699074620725181</v>
      </c>
      <c r="P1241" s="8">
        <f t="shared" si="59"/>
        <v>-2.7987651951174246E-2</v>
      </c>
    </row>
    <row r="1242" spans="1:16">
      <c r="A1242" s="12">
        <v>35238</v>
      </c>
      <c r="B1242">
        <v>6401.35</v>
      </c>
      <c r="C1242">
        <v>6378.5050000000001</v>
      </c>
      <c r="D1242">
        <v>6376.79</v>
      </c>
      <c r="E1242">
        <v>6341.48</v>
      </c>
      <c r="F1242">
        <v>6170.1550000000007</v>
      </c>
      <c r="G1242">
        <v>6072.5990000000011</v>
      </c>
      <c r="H1242">
        <v>361.69</v>
      </c>
      <c r="I1242">
        <v>414.34</v>
      </c>
      <c r="J1242">
        <v>492.49</v>
      </c>
      <c r="K1242">
        <v>670.27700000000004</v>
      </c>
      <c r="L1242">
        <v>533.72699999999998</v>
      </c>
      <c r="M1242">
        <v>532.09540000000004</v>
      </c>
      <c r="N1242" s="8">
        <f t="shared" si="57"/>
        <v>1.0541367872306404</v>
      </c>
      <c r="O1242" s="8">
        <f t="shared" si="58"/>
        <v>0.67974652665668589</v>
      </c>
      <c r="P1242" s="8">
        <f t="shared" si="59"/>
        <v>-3.7574886547369013E-2</v>
      </c>
    </row>
    <row r="1243" spans="1:16">
      <c r="A1243" s="12">
        <v>35240</v>
      </c>
      <c r="B1243">
        <v>6431.25</v>
      </c>
      <c r="C1243">
        <v>6416.3</v>
      </c>
      <c r="D1243">
        <v>6378.4179999999997</v>
      </c>
      <c r="E1243">
        <v>6372.0259999999998</v>
      </c>
      <c r="F1243">
        <v>6197.0715000000009</v>
      </c>
      <c r="G1243">
        <v>6081.8210000000008</v>
      </c>
      <c r="H1243">
        <v>542.29999999999995</v>
      </c>
      <c r="I1243">
        <v>451.995</v>
      </c>
      <c r="J1243">
        <v>483.14</v>
      </c>
      <c r="K1243">
        <v>643.81600000000003</v>
      </c>
      <c r="L1243">
        <v>546.74749999999995</v>
      </c>
      <c r="M1243">
        <v>529.90219999999999</v>
      </c>
      <c r="N1243" s="8">
        <f t="shared" si="57"/>
        <v>1.0574546669492573</v>
      </c>
      <c r="O1243" s="8">
        <f t="shared" si="58"/>
        <v>1.0233963927683258</v>
      </c>
      <c r="P1243" s="8">
        <f t="shared" si="59"/>
        <v>-3.5923032069970808E-2</v>
      </c>
    </row>
    <row r="1244" spans="1:16">
      <c r="A1244" s="12">
        <v>35241</v>
      </c>
      <c r="B1244">
        <v>6384.07</v>
      </c>
      <c r="C1244">
        <v>6407.66</v>
      </c>
      <c r="D1244">
        <v>6390.48</v>
      </c>
      <c r="E1244">
        <v>6380.2509999999993</v>
      </c>
      <c r="F1244">
        <v>6217.9340000000011</v>
      </c>
      <c r="G1244">
        <v>6088.4782000000005</v>
      </c>
      <c r="H1244">
        <v>445.55</v>
      </c>
      <c r="I1244">
        <v>493.92500000000001</v>
      </c>
      <c r="J1244">
        <v>460.93400000000003</v>
      </c>
      <c r="K1244">
        <v>607.77200000000005</v>
      </c>
      <c r="L1244">
        <v>543.55949999999996</v>
      </c>
      <c r="M1244">
        <v>523.24340000000007</v>
      </c>
      <c r="N1244" s="8">
        <f t="shared" si="57"/>
        <v>1.048549373142208</v>
      </c>
      <c r="O1244" s="8">
        <f t="shared" si="58"/>
        <v>0.851515757293833</v>
      </c>
      <c r="P1244" s="8">
        <f t="shared" si="59"/>
        <v>-3.0311384430308459E-2</v>
      </c>
    </row>
    <row r="1245" spans="1:16">
      <c r="A1245" s="12">
        <v>35242</v>
      </c>
      <c r="B1245">
        <v>6380.87</v>
      </c>
      <c r="C1245">
        <v>6382.47</v>
      </c>
      <c r="D1245">
        <v>6390.64</v>
      </c>
      <c r="E1245">
        <v>6380.728000000001</v>
      </c>
      <c r="F1245">
        <v>6237.808</v>
      </c>
      <c r="G1245">
        <v>6093.7771999999995</v>
      </c>
      <c r="H1245">
        <v>451.05</v>
      </c>
      <c r="I1245">
        <v>448.3</v>
      </c>
      <c r="J1245">
        <v>453.51599999999996</v>
      </c>
      <c r="K1245">
        <v>562.08199999999999</v>
      </c>
      <c r="L1245">
        <v>552.10399999999981</v>
      </c>
      <c r="M1245">
        <v>520.59979999999996</v>
      </c>
      <c r="N1245" s="8">
        <f t="shared" si="57"/>
        <v>1.0471124543247168</v>
      </c>
      <c r="O1245" s="8">
        <f t="shared" si="58"/>
        <v>0.86640448190721553</v>
      </c>
      <c r="P1245" s="8">
        <f t="shared" si="59"/>
        <v>-2.8270439610899506E-2</v>
      </c>
    </row>
    <row r="1246" spans="1:16">
      <c r="A1246" s="12">
        <v>35243</v>
      </c>
      <c r="B1246">
        <v>6537.2</v>
      </c>
      <c r="C1246">
        <v>6459.0349999999999</v>
      </c>
      <c r="D1246">
        <v>6426.9479999999994</v>
      </c>
      <c r="E1246">
        <v>6402.9740000000002</v>
      </c>
      <c r="F1246">
        <v>6265.9935000000005</v>
      </c>
      <c r="G1246">
        <v>6100.8671999999997</v>
      </c>
      <c r="H1246">
        <v>835.06</v>
      </c>
      <c r="I1246">
        <v>643.05499999999995</v>
      </c>
      <c r="J1246">
        <v>527.13</v>
      </c>
      <c r="K1246">
        <v>527.20300000000009</v>
      </c>
      <c r="L1246">
        <v>577.55250000000001</v>
      </c>
      <c r="M1246">
        <v>515.3356</v>
      </c>
      <c r="N1246" s="8">
        <f t="shared" si="57"/>
        <v>1.0715197996770034</v>
      </c>
      <c r="O1246" s="8">
        <f t="shared" si="58"/>
        <v>1.6204197808185576</v>
      </c>
      <c r="P1246" s="8">
        <f t="shared" si="59"/>
        <v>-4.6605580370800967E-2</v>
      </c>
    </row>
    <row r="1247" spans="1:16">
      <c r="A1247" s="12">
        <v>35244</v>
      </c>
      <c r="B1247">
        <v>6507.05</v>
      </c>
      <c r="C1247">
        <v>6522.125</v>
      </c>
      <c r="D1247">
        <v>6448.0879999999997</v>
      </c>
      <c r="E1247">
        <v>6412.4390000000003</v>
      </c>
      <c r="F1247">
        <v>6295.25</v>
      </c>
      <c r="G1247">
        <v>6108.3226000000004</v>
      </c>
      <c r="H1247">
        <v>843.89</v>
      </c>
      <c r="I1247">
        <v>839.47500000000002</v>
      </c>
      <c r="J1247">
        <v>623.57000000000005</v>
      </c>
      <c r="K1247">
        <v>558.03</v>
      </c>
      <c r="L1247">
        <v>604.87649999999996</v>
      </c>
      <c r="M1247">
        <v>514.87700000000007</v>
      </c>
      <c r="N1247" s="8">
        <f t="shared" si="57"/>
        <v>1.0652760874155534</v>
      </c>
      <c r="O1247" s="8">
        <f t="shared" si="58"/>
        <v>1.6390128127688746</v>
      </c>
      <c r="P1247" s="8">
        <f t="shared" si="59"/>
        <v>-3.846443472848679E-2</v>
      </c>
    </row>
    <row r="1248" spans="1:16">
      <c r="A1248" s="12">
        <v>35245</v>
      </c>
      <c r="B1248">
        <v>6560.41</v>
      </c>
      <c r="C1248">
        <v>6533.73</v>
      </c>
      <c r="D1248">
        <v>6473.92</v>
      </c>
      <c r="E1248">
        <v>6426.1689999999999</v>
      </c>
      <c r="F1248">
        <v>6325.6775000000007</v>
      </c>
      <c r="G1248">
        <v>6117.2480000000005</v>
      </c>
      <c r="H1248">
        <v>657.23</v>
      </c>
      <c r="I1248">
        <v>750.56</v>
      </c>
      <c r="J1248">
        <v>646.55599999999993</v>
      </c>
      <c r="K1248">
        <v>564.84800000000018</v>
      </c>
      <c r="L1248">
        <v>624.56849999999986</v>
      </c>
      <c r="M1248">
        <v>515.7213999999999</v>
      </c>
      <c r="N1248" s="8">
        <f t="shared" si="57"/>
        <v>1.072444667929108</v>
      </c>
      <c r="O1248" s="8">
        <f t="shared" si="58"/>
        <v>1.2743896219935806</v>
      </c>
      <c r="P1248" s="8">
        <f t="shared" si="59"/>
        <v>-3.7799466801617519E-2</v>
      </c>
    </row>
    <row r="1249" spans="1:16">
      <c r="A1249" s="12">
        <v>35248</v>
      </c>
      <c r="B1249">
        <v>6497.83</v>
      </c>
      <c r="C1249">
        <v>6529.12</v>
      </c>
      <c r="D1249">
        <v>6496.6720000000005</v>
      </c>
      <c r="E1249">
        <v>6443.5760000000009</v>
      </c>
      <c r="F1249">
        <v>6349.6165000000001</v>
      </c>
      <c r="G1249">
        <v>6125.5704000000005</v>
      </c>
      <c r="H1249">
        <v>826.43</v>
      </c>
      <c r="I1249">
        <v>741.83</v>
      </c>
      <c r="J1249">
        <v>722.73199999999997</v>
      </c>
      <c r="K1249">
        <v>591.83299999999997</v>
      </c>
      <c r="L1249">
        <v>641.24849999999981</v>
      </c>
      <c r="M1249">
        <v>520.23899999999992</v>
      </c>
      <c r="N1249" s="8">
        <f t="shared" si="57"/>
        <v>1.0607714181196903</v>
      </c>
      <c r="O1249" s="8">
        <f t="shared" si="58"/>
        <v>1.5885583356880204</v>
      </c>
      <c r="P1249" s="8">
        <f t="shared" si="59"/>
        <v>-2.8934274981032165E-2</v>
      </c>
    </row>
    <row r="1250" spans="1:16">
      <c r="A1250" s="12">
        <v>35249</v>
      </c>
      <c r="B1250">
        <v>6435.41</v>
      </c>
      <c r="C1250">
        <v>6466.62</v>
      </c>
      <c r="D1250">
        <v>6507.58</v>
      </c>
      <c r="E1250">
        <v>6449.11</v>
      </c>
      <c r="F1250">
        <v>6366.56</v>
      </c>
      <c r="G1250">
        <v>6131.6495999999997</v>
      </c>
      <c r="H1250">
        <v>490.93</v>
      </c>
      <c r="I1250">
        <v>658.68</v>
      </c>
      <c r="J1250">
        <v>730.70799999999986</v>
      </c>
      <c r="K1250">
        <v>592.11200000000008</v>
      </c>
      <c r="L1250">
        <v>634.12199999999996</v>
      </c>
      <c r="M1250">
        <v>514.37079999999992</v>
      </c>
      <c r="N1250" s="8">
        <f t="shared" si="57"/>
        <v>1.0495397519127643</v>
      </c>
      <c r="O1250" s="8">
        <f t="shared" si="58"/>
        <v>0.95442820626676339</v>
      </c>
      <c r="P1250" s="8">
        <f t="shared" si="59"/>
        <v>-1.721879414054419E-2</v>
      </c>
    </row>
    <row r="1251" spans="1:16">
      <c r="A1251" s="12">
        <v>35250</v>
      </c>
      <c r="B1251">
        <v>6428.4</v>
      </c>
      <c r="C1251">
        <v>6431.9049999999997</v>
      </c>
      <c r="D1251">
        <v>6485.82</v>
      </c>
      <c r="E1251">
        <v>6456.384</v>
      </c>
      <c r="F1251">
        <v>6382.5190000000011</v>
      </c>
      <c r="G1251">
        <v>6137.3808000000008</v>
      </c>
      <c r="H1251">
        <v>552.96</v>
      </c>
      <c r="I1251">
        <v>521.94500000000005</v>
      </c>
      <c r="J1251">
        <v>674.2879999999999</v>
      </c>
      <c r="K1251">
        <v>600.70900000000006</v>
      </c>
      <c r="L1251">
        <v>636.9855</v>
      </c>
      <c r="M1251">
        <v>518.13359999999989</v>
      </c>
      <c r="N1251" s="8">
        <f t="shared" si="57"/>
        <v>1.0474174911877716</v>
      </c>
      <c r="O1251" s="8">
        <f t="shared" si="58"/>
        <v>1.0672150966468883</v>
      </c>
      <c r="P1251" s="8">
        <f t="shared" si="59"/>
        <v>-1.3413913259909087E-2</v>
      </c>
    </row>
    <row r="1252" spans="1:16">
      <c r="A1252" s="12">
        <v>35251</v>
      </c>
      <c r="B1252">
        <v>6441.02</v>
      </c>
      <c r="C1252">
        <v>6434.71</v>
      </c>
      <c r="D1252">
        <v>6472.6140000000005</v>
      </c>
      <c r="E1252">
        <v>6460.3509999999997</v>
      </c>
      <c r="F1252">
        <v>6400.9155000000001</v>
      </c>
      <c r="G1252">
        <v>6144.4737999999998</v>
      </c>
      <c r="H1252">
        <v>372.23</v>
      </c>
      <c r="I1252">
        <v>462.59500000000003</v>
      </c>
      <c r="J1252">
        <v>579.95600000000002</v>
      </c>
      <c r="K1252">
        <v>601.76300000000015</v>
      </c>
      <c r="L1252">
        <v>636.02</v>
      </c>
      <c r="M1252">
        <v>513.89599999999984</v>
      </c>
      <c r="N1252" s="8">
        <f t="shared" si="57"/>
        <v>1.0482622612859056</v>
      </c>
      <c r="O1252" s="8">
        <f t="shared" si="58"/>
        <v>0.72432943630617896</v>
      </c>
      <c r="P1252" s="8">
        <f t="shared" si="59"/>
        <v>-2.841941183228746E-2</v>
      </c>
    </row>
    <row r="1253" spans="1:16">
      <c r="A1253" s="12">
        <v>35252</v>
      </c>
      <c r="B1253">
        <v>6380.75</v>
      </c>
      <c r="C1253">
        <v>6410.8850000000002</v>
      </c>
      <c r="D1253">
        <v>6436.6819999999998</v>
      </c>
      <c r="E1253">
        <v>6455.3009999999995</v>
      </c>
      <c r="F1253">
        <v>6413.6635000000006</v>
      </c>
      <c r="G1253">
        <v>6151.585</v>
      </c>
      <c r="H1253">
        <v>304.64</v>
      </c>
      <c r="I1253">
        <v>338.435</v>
      </c>
      <c r="J1253">
        <v>509.43799999999999</v>
      </c>
      <c r="K1253">
        <v>577.99700000000007</v>
      </c>
      <c r="L1253">
        <v>610.90649999999982</v>
      </c>
      <c r="M1253">
        <v>509.85579999999993</v>
      </c>
      <c r="N1253" s="8">
        <f t="shared" si="57"/>
        <v>1.037253000649426</v>
      </c>
      <c r="O1253" s="8">
        <f t="shared" si="58"/>
        <v>0.59750227417242296</v>
      </c>
      <c r="P1253" s="8">
        <f t="shared" si="59"/>
        <v>-2.3816949418171886E-2</v>
      </c>
    </row>
    <row r="1254" spans="1:16">
      <c r="A1254" s="12">
        <v>35254</v>
      </c>
      <c r="B1254">
        <v>6327.46</v>
      </c>
      <c r="C1254">
        <v>6354.1049999999996</v>
      </c>
      <c r="D1254">
        <v>6402.6080000000002</v>
      </c>
      <c r="E1254">
        <v>6449.64</v>
      </c>
      <c r="F1254">
        <v>6414.9454999999998</v>
      </c>
      <c r="G1254">
        <v>6157.7368000000006</v>
      </c>
      <c r="H1254">
        <v>325.20999999999998</v>
      </c>
      <c r="I1254">
        <v>314.92500000000001</v>
      </c>
      <c r="J1254">
        <v>409.19400000000007</v>
      </c>
      <c r="K1254">
        <v>565.96300000000008</v>
      </c>
      <c r="L1254">
        <v>586.86749999999995</v>
      </c>
      <c r="M1254">
        <v>506.98379999999997</v>
      </c>
      <c r="N1254" s="8">
        <f t="shared" si="57"/>
        <v>1.0275625941011313</v>
      </c>
      <c r="O1254" s="8">
        <f t="shared" si="58"/>
        <v>0.64146033857492091</v>
      </c>
      <c r="P1254" s="8">
        <f t="shared" si="59"/>
        <v>-3.555929235427802E-3</v>
      </c>
    </row>
    <row r="1255" spans="1:16">
      <c r="A1255" s="12">
        <v>35255</v>
      </c>
      <c r="B1255">
        <v>6328.23</v>
      </c>
      <c r="C1255">
        <v>6327.8449999999993</v>
      </c>
      <c r="D1255">
        <v>6381.1719999999996</v>
      </c>
      <c r="E1255">
        <v>6444.3759999999993</v>
      </c>
      <c r="F1255">
        <v>6412.5520000000015</v>
      </c>
      <c r="G1255">
        <v>6165.0010000000011</v>
      </c>
      <c r="H1255">
        <v>349.57</v>
      </c>
      <c r="I1255">
        <v>337.39</v>
      </c>
      <c r="J1255">
        <v>380.92199999999997</v>
      </c>
      <c r="K1255">
        <v>555.81500000000005</v>
      </c>
      <c r="L1255">
        <v>558.94849999999985</v>
      </c>
      <c r="M1255">
        <v>504.27839999999998</v>
      </c>
      <c r="N1255" s="8">
        <f t="shared" si="57"/>
        <v>1.0264767191440842</v>
      </c>
      <c r="O1255" s="8">
        <f t="shared" si="58"/>
        <v>0.69320835475007458</v>
      </c>
      <c r="P1255" s="8">
        <f t="shared" si="59"/>
        <v>-6.0048386357638714E-3</v>
      </c>
    </row>
    <row r="1256" spans="1:16">
      <c r="A1256" s="12">
        <v>35256</v>
      </c>
      <c r="B1256">
        <v>6225.59</v>
      </c>
      <c r="C1256">
        <v>6276.91</v>
      </c>
      <c r="D1256">
        <v>6340.61</v>
      </c>
      <c r="E1256">
        <v>6413.2149999999992</v>
      </c>
      <c r="F1256">
        <v>6408.0945000000002</v>
      </c>
      <c r="G1256">
        <v>6168.8086000000012</v>
      </c>
      <c r="H1256">
        <v>423.02</v>
      </c>
      <c r="I1256">
        <v>386.29500000000002</v>
      </c>
      <c r="J1256">
        <v>354.93399999999997</v>
      </c>
      <c r="K1256">
        <v>514.61099999999988</v>
      </c>
      <c r="L1256">
        <v>520.90699999999993</v>
      </c>
      <c r="M1256">
        <v>504.46619999999996</v>
      </c>
      <c r="N1256" s="8">
        <f t="shared" si="57"/>
        <v>1.0092045974647355</v>
      </c>
      <c r="O1256" s="8">
        <f t="shared" si="58"/>
        <v>0.83854973831745316</v>
      </c>
      <c r="P1256" s="8">
        <f t="shared" si="59"/>
        <v>2.3512630931365557E-2</v>
      </c>
    </row>
    <row r="1257" spans="1:16">
      <c r="A1257" s="12">
        <v>35257</v>
      </c>
      <c r="B1257">
        <v>6247.19</v>
      </c>
      <c r="C1257">
        <v>6236.39</v>
      </c>
      <c r="D1257">
        <v>6301.8439999999991</v>
      </c>
      <c r="E1257">
        <v>6387.2290000000012</v>
      </c>
      <c r="F1257">
        <v>6399.8340000000007</v>
      </c>
      <c r="G1257">
        <v>6170.8370000000004</v>
      </c>
      <c r="H1257">
        <v>291.44</v>
      </c>
      <c r="I1257">
        <v>357.23</v>
      </c>
      <c r="J1257">
        <v>338.77599999999995</v>
      </c>
      <c r="K1257">
        <v>459.36599999999999</v>
      </c>
      <c r="L1257">
        <v>508.69800000000004</v>
      </c>
      <c r="M1257">
        <v>498.00479999999988</v>
      </c>
      <c r="N1257" s="8">
        <f t="shared" si="57"/>
        <v>1.0123731999402996</v>
      </c>
      <c r="O1257" s="8">
        <f t="shared" si="58"/>
        <v>0.58521524290528937</v>
      </c>
      <c r="P1257" s="8">
        <f t="shared" si="59"/>
        <v>3.0131947323516765E-2</v>
      </c>
    </row>
    <row r="1258" spans="1:16">
      <c r="A1258" s="12">
        <v>35258</v>
      </c>
      <c r="B1258">
        <v>6226.26</v>
      </c>
      <c r="C1258">
        <v>6236.7250000000004</v>
      </c>
      <c r="D1258">
        <v>6270.945999999999</v>
      </c>
      <c r="E1258">
        <v>6353.8140000000003</v>
      </c>
      <c r="F1258">
        <v>6389.9915000000001</v>
      </c>
      <c r="G1258">
        <v>6172.818400000001</v>
      </c>
      <c r="H1258">
        <v>359.33</v>
      </c>
      <c r="I1258">
        <v>325.38499999999999</v>
      </c>
      <c r="J1258">
        <v>349.714</v>
      </c>
      <c r="K1258">
        <v>429.57600000000002</v>
      </c>
      <c r="L1258">
        <v>497.2120000000001</v>
      </c>
      <c r="M1258">
        <v>492.12399999999997</v>
      </c>
      <c r="N1258" s="8">
        <f t="shared" si="57"/>
        <v>1.0086575688019592</v>
      </c>
      <c r="O1258" s="8">
        <f t="shared" si="58"/>
        <v>0.73016150401118418</v>
      </c>
      <c r="P1258" s="8">
        <f t="shared" si="59"/>
        <v>3.0435606608140358E-2</v>
      </c>
    </row>
    <row r="1259" spans="1:16">
      <c r="A1259" s="12">
        <v>35259</v>
      </c>
      <c r="B1259">
        <v>6116.88</v>
      </c>
      <c r="C1259">
        <v>6171.57</v>
      </c>
      <c r="D1259">
        <v>6228.83</v>
      </c>
      <c r="E1259">
        <v>6315.7190000000001</v>
      </c>
      <c r="F1259">
        <v>6379.6475000000009</v>
      </c>
      <c r="G1259">
        <v>6172.0394000000006</v>
      </c>
      <c r="H1259">
        <v>327.27</v>
      </c>
      <c r="I1259">
        <v>343.3</v>
      </c>
      <c r="J1259">
        <v>350.12599999999998</v>
      </c>
      <c r="K1259">
        <v>379.66</v>
      </c>
      <c r="L1259">
        <v>485.74650000000008</v>
      </c>
      <c r="M1259">
        <v>488.57340000000005</v>
      </c>
      <c r="N1259" s="8">
        <f t="shared" si="57"/>
        <v>0.9910630188135221</v>
      </c>
      <c r="O1259" s="8">
        <f t="shared" si="58"/>
        <v>0.6698481742968404</v>
      </c>
      <c r="P1259" s="8">
        <f t="shared" si="59"/>
        <v>5.5348478309203301E-2</v>
      </c>
    </row>
    <row r="1260" spans="1:16">
      <c r="A1260" s="12">
        <v>35261</v>
      </c>
      <c r="B1260">
        <v>6062.52</v>
      </c>
      <c r="C1260">
        <v>6089.7</v>
      </c>
      <c r="D1260">
        <v>6175.6880000000001</v>
      </c>
      <c r="E1260">
        <v>6278.43</v>
      </c>
      <c r="F1260">
        <v>6363.77</v>
      </c>
      <c r="G1260">
        <v>6171.3816000000006</v>
      </c>
      <c r="H1260">
        <v>361.63</v>
      </c>
      <c r="I1260">
        <v>344.45</v>
      </c>
      <c r="J1260">
        <v>352.53800000000001</v>
      </c>
      <c r="K1260">
        <v>366.73</v>
      </c>
      <c r="L1260">
        <v>479.42100000000011</v>
      </c>
      <c r="M1260">
        <v>485.66360000000003</v>
      </c>
      <c r="N1260" s="8">
        <f t="shared" si="57"/>
        <v>0.98236025463082688</v>
      </c>
      <c r="O1260" s="8">
        <f t="shared" si="58"/>
        <v>0.74461005519046508</v>
      </c>
      <c r="P1260" s="8">
        <f t="shared" si="59"/>
        <v>5.9902482795933014E-2</v>
      </c>
    </row>
    <row r="1261" spans="1:16">
      <c r="A1261" s="12">
        <v>35262</v>
      </c>
      <c r="B1261">
        <v>5955.5</v>
      </c>
      <c r="C1261">
        <v>6009.01</v>
      </c>
      <c r="D1261">
        <v>6121.67</v>
      </c>
      <c r="E1261">
        <v>6231.14</v>
      </c>
      <c r="F1261">
        <v>6343.7620000000006</v>
      </c>
      <c r="G1261">
        <v>6168.5530000000008</v>
      </c>
      <c r="H1261">
        <v>453.61</v>
      </c>
      <c r="I1261">
        <v>407.62</v>
      </c>
      <c r="J1261">
        <v>358.65600000000006</v>
      </c>
      <c r="K1261">
        <v>356.79500000000002</v>
      </c>
      <c r="L1261">
        <v>478.75200000000007</v>
      </c>
      <c r="M1261">
        <v>486.55020000000002</v>
      </c>
      <c r="N1261" s="8">
        <f t="shared" si="57"/>
        <v>0.96546142993340567</v>
      </c>
      <c r="O1261" s="8">
        <f t="shared" si="58"/>
        <v>0.93229845553449575</v>
      </c>
      <c r="P1261" s="8">
        <f t="shared" si="59"/>
        <v>8.6664427839811958E-2</v>
      </c>
    </row>
    <row r="1262" spans="1:16">
      <c r="A1262" s="12">
        <v>35263</v>
      </c>
      <c r="B1262">
        <v>6102.73</v>
      </c>
      <c r="C1262">
        <v>6029.1149999999998</v>
      </c>
      <c r="D1262">
        <v>6092.7780000000002</v>
      </c>
      <c r="E1262">
        <v>6197.3109999999988</v>
      </c>
      <c r="F1262">
        <v>6328.8310000000001</v>
      </c>
      <c r="G1262">
        <v>6170.1531999999997</v>
      </c>
      <c r="H1262">
        <v>451.38</v>
      </c>
      <c r="I1262">
        <v>452.495</v>
      </c>
      <c r="J1262">
        <v>390.64400000000006</v>
      </c>
      <c r="K1262">
        <v>364.71</v>
      </c>
      <c r="L1262">
        <v>483.23649999999998</v>
      </c>
      <c r="M1262">
        <v>486.5736</v>
      </c>
      <c r="N1262" s="8">
        <f t="shared" si="57"/>
        <v>0.9890726862341116</v>
      </c>
      <c r="O1262" s="8">
        <f t="shared" si="58"/>
        <v>0.92767055179319224</v>
      </c>
      <c r="P1262" s="8">
        <f t="shared" si="59"/>
        <v>5.9288220189980652E-2</v>
      </c>
    </row>
    <row r="1263" spans="1:16">
      <c r="A1263" s="12">
        <v>35264</v>
      </c>
      <c r="B1263">
        <v>6122.2</v>
      </c>
      <c r="C1263">
        <v>6112.4650000000001</v>
      </c>
      <c r="D1263">
        <v>6071.9660000000003</v>
      </c>
      <c r="E1263">
        <v>6171.4559999999983</v>
      </c>
      <c r="F1263">
        <v>6313.3784999999998</v>
      </c>
      <c r="G1263">
        <v>6172.1736000000001</v>
      </c>
      <c r="H1263">
        <v>406.19</v>
      </c>
      <c r="I1263">
        <v>428.78500000000003</v>
      </c>
      <c r="J1263">
        <v>400.01599999999996</v>
      </c>
      <c r="K1263">
        <v>374.86500000000001</v>
      </c>
      <c r="L1263">
        <v>476.43099999999993</v>
      </c>
      <c r="M1263">
        <v>487.97339999999997</v>
      </c>
      <c r="N1263" s="8">
        <f t="shared" si="57"/>
        <v>0.99190340336506411</v>
      </c>
      <c r="O1263" s="8">
        <f t="shared" si="58"/>
        <v>0.83240193010520658</v>
      </c>
      <c r="P1263" s="8">
        <f t="shared" si="59"/>
        <v>6.4725098820685417E-2</v>
      </c>
    </row>
    <row r="1264" spans="1:16">
      <c r="A1264" s="12">
        <v>35265</v>
      </c>
      <c r="B1264">
        <v>6192.28</v>
      </c>
      <c r="C1264">
        <v>6157.24</v>
      </c>
      <c r="D1264">
        <v>6087.0460000000003</v>
      </c>
      <c r="E1264">
        <v>6157.9379999999992</v>
      </c>
      <c r="F1264">
        <v>6303.7889999999998</v>
      </c>
      <c r="G1264">
        <v>6180.5214000000005</v>
      </c>
      <c r="H1264">
        <v>508.49</v>
      </c>
      <c r="I1264">
        <v>457.34</v>
      </c>
      <c r="J1264">
        <v>436.26</v>
      </c>
      <c r="K1264">
        <v>393.19300000000004</v>
      </c>
      <c r="L1264">
        <v>479.57799999999997</v>
      </c>
      <c r="M1264">
        <v>488.07760000000002</v>
      </c>
      <c r="N1264" s="8">
        <f t="shared" si="57"/>
        <v>1.0019025255700917</v>
      </c>
      <c r="O1264" s="8">
        <f t="shared" si="58"/>
        <v>1.0418220381349195</v>
      </c>
      <c r="P1264" s="8">
        <f t="shared" si="59"/>
        <v>4.6212380577105666E-2</v>
      </c>
    </row>
    <row r="1265" spans="1:16">
      <c r="A1265" s="12">
        <v>35266</v>
      </c>
      <c r="B1265">
        <v>6210.61</v>
      </c>
      <c r="C1265">
        <v>6201.4449999999997</v>
      </c>
      <c r="D1265">
        <v>6116.6639999999998</v>
      </c>
      <c r="E1265">
        <v>6146.1759999999995</v>
      </c>
      <c r="F1265">
        <v>6295.2759999999998</v>
      </c>
      <c r="G1265">
        <v>6190.1440000000002</v>
      </c>
      <c r="H1265">
        <v>281.64</v>
      </c>
      <c r="I1265">
        <v>395.065</v>
      </c>
      <c r="J1265">
        <v>420.262</v>
      </c>
      <c r="K1265">
        <v>386.4</v>
      </c>
      <c r="L1265">
        <v>471.10750000000002</v>
      </c>
      <c r="M1265">
        <v>484.32459999999998</v>
      </c>
      <c r="N1265" s="8">
        <f t="shared" si="57"/>
        <v>1.0033062235708894</v>
      </c>
      <c r="O1265" s="8">
        <f t="shared" si="58"/>
        <v>0.58151082972039825</v>
      </c>
      <c r="P1265" s="8">
        <f t="shared" si="59"/>
        <v>4.6438272569039235E-2</v>
      </c>
    </row>
    <row r="1266" spans="1:16">
      <c r="A1266" s="12">
        <v>35268</v>
      </c>
      <c r="B1266">
        <v>6159.08</v>
      </c>
      <c r="C1266">
        <v>6184.8449999999993</v>
      </c>
      <c r="D1266">
        <v>6157.38</v>
      </c>
      <c r="E1266">
        <v>6139.5249999999996</v>
      </c>
      <c r="F1266">
        <v>6276.37</v>
      </c>
      <c r="G1266">
        <v>6198.6658000000007</v>
      </c>
      <c r="H1266">
        <v>300.05</v>
      </c>
      <c r="I1266">
        <v>290.84500000000003</v>
      </c>
      <c r="J1266">
        <v>389.55</v>
      </c>
      <c r="K1266">
        <v>374.10300000000001</v>
      </c>
      <c r="L1266">
        <v>444.3569999999998</v>
      </c>
      <c r="M1266">
        <v>483.37479999999994</v>
      </c>
      <c r="N1266" s="8">
        <f t="shared" si="57"/>
        <v>0.9936138192834979</v>
      </c>
      <c r="O1266" s="8">
        <f t="shared" si="58"/>
        <v>0.62073984825026052</v>
      </c>
      <c r="P1266" s="8">
        <f t="shared" si="59"/>
        <v>6.1130883183852167E-2</v>
      </c>
    </row>
    <row r="1267" spans="1:16">
      <c r="A1267" s="12">
        <v>35269</v>
      </c>
      <c r="B1267">
        <v>6086.16</v>
      </c>
      <c r="C1267">
        <v>6122.62</v>
      </c>
      <c r="D1267">
        <v>6154.0659999999998</v>
      </c>
      <c r="E1267">
        <v>6123.4220000000005</v>
      </c>
      <c r="F1267">
        <v>6255.3255000000008</v>
      </c>
      <c r="G1267">
        <v>6204.5738000000001</v>
      </c>
      <c r="H1267">
        <v>326.17</v>
      </c>
      <c r="I1267">
        <v>313.11</v>
      </c>
      <c r="J1267">
        <v>364.50800000000004</v>
      </c>
      <c r="K1267">
        <v>377.57600000000008</v>
      </c>
      <c r="L1267">
        <v>418.471</v>
      </c>
      <c r="M1267">
        <v>482.62399999999985</v>
      </c>
      <c r="N1267" s="8">
        <f t="shared" si="57"/>
        <v>0.98091507913081799</v>
      </c>
      <c r="O1267" s="8">
        <f t="shared" si="58"/>
        <v>0.67582631613844346</v>
      </c>
      <c r="P1267" s="8">
        <f t="shared" si="59"/>
        <v>6.7918030416551756E-2</v>
      </c>
    </row>
    <row r="1268" spans="1:16">
      <c r="A1268" s="12">
        <v>35270</v>
      </c>
      <c r="B1268">
        <v>6095.74</v>
      </c>
      <c r="C1268">
        <v>6090.95</v>
      </c>
      <c r="D1268">
        <v>6148.7740000000003</v>
      </c>
      <c r="E1268">
        <v>6110.37</v>
      </c>
      <c r="F1268">
        <v>6232.0920000000006</v>
      </c>
      <c r="G1268">
        <v>6207.7923999999985</v>
      </c>
      <c r="H1268">
        <v>351.44</v>
      </c>
      <c r="I1268">
        <v>338.80500000000001</v>
      </c>
      <c r="J1268">
        <v>353.55800000000005</v>
      </c>
      <c r="K1268">
        <v>376.78699999999998</v>
      </c>
      <c r="L1268">
        <v>403.18150000000003</v>
      </c>
      <c r="M1268">
        <v>480.25379999999984</v>
      </c>
      <c r="N1268" s="8">
        <f t="shared" si="57"/>
        <v>0.98194971855051105</v>
      </c>
      <c r="O1268" s="8">
        <f t="shared" si="58"/>
        <v>0.73177973813013064</v>
      </c>
      <c r="P1268" s="8">
        <f t="shared" si="59"/>
        <v>6.4692719833851248E-2</v>
      </c>
    </row>
    <row r="1269" spans="1:16">
      <c r="A1269" s="12">
        <v>35271</v>
      </c>
      <c r="B1269">
        <v>6034.07</v>
      </c>
      <c r="C1269">
        <v>6064.9049999999997</v>
      </c>
      <c r="D1269">
        <v>6117.1319999999996</v>
      </c>
      <c r="E1269">
        <v>6102.0889999999999</v>
      </c>
      <c r="F1269">
        <v>6208.9040000000005</v>
      </c>
      <c r="G1269">
        <v>6210.2855999999992</v>
      </c>
      <c r="H1269">
        <v>351.09</v>
      </c>
      <c r="I1269">
        <v>351.26499999999999</v>
      </c>
      <c r="J1269">
        <v>322.07800000000003</v>
      </c>
      <c r="K1269">
        <v>379.16900000000004</v>
      </c>
      <c r="L1269">
        <v>379.41449999999998</v>
      </c>
      <c r="M1269">
        <v>476.74239999999986</v>
      </c>
      <c r="N1269" s="8">
        <f t="shared" si="57"/>
        <v>0.97162520190697843</v>
      </c>
      <c r="O1269" s="8">
        <f t="shared" si="58"/>
        <v>0.73643544186546039</v>
      </c>
      <c r="P1269" s="8">
        <f t="shared" si="59"/>
        <v>6.9589845659728825E-2</v>
      </c>
    </row>
    <row r="1270" spans="1:16">
      <c r="A1270" s="12">
        <v>35272</v>
      </c>
      <c r="B1270">
        <v>6053.7</v>
      </c>
      <c r="C1270">
        <v>6043.8850000000002</v>
      </c>
      <c r="D1270">
        <v>6085.75</v>
      </c>
      <c r="E1270">
        <v>6101.2069999999994</v>
      </c>
      <c r="F1270">
        <v>6189.8185000000003</v>
      </c>
      <c r="G1270">
        <v>6213.3905999999997</v>
      </c>
      <c r="H1270">
        <v>227.5</v>
      </c>
      <c r="I1270">
        <v>289.29500000000002</v>
      </c>
      <c r="J1270">
        <v>311.25</v>
      </c>
      <c r="K1270">
        <v>365.75600000000003</v>
      </c>
      <c r="L1270">
        <v>366.24299999999999</v>
      </c>
      <c r="M1270">
        <v>475.04239999999982</v>
      </c>
      <c r="N1270" s="8">
        <f t="shared" si="57"/>
        <v>0.97429896005572225</v>
      </c>
      <c r="O1270" s="8">
        <f t="shared" si="58"/>
        <v>0.47890461988235172</v>
      </c>
      <c r="P1270" s="8">
        <f t="shared" si="59"/>
        <v>7.0064588598708316E-2</v>
      </c>
    </row>
    <row r="1271" spans="1:16">
      <c r="A1271" s="12">
        <v>35273</v>
      </c>
      <c r="B1271">
        <v>6173.95</v>
      </c>
      <c r="C1271">
        <v>6113.8249999999998</v>
      </c>
      <c r="D1271">
        <v>6088.7240000000002</v>
      </c>
      <c r="E1271">
        <v>6123.0519999999988</v>
      </c>
      <c r="F1271">
        <v>6177.0959999999995</v>
      </c>
      <c r="G1271">
        <v>6219.6787999999997</v>
      </c>
      <c r="H1271">
        <v>334.45</v>
      </c>
      <c r="I1271">
        <v>280.97500000000002</v>
      </c>
      <c r="J1271">
        <v>318.13</v>
      </c>
      <c r="K1271">
        <v>353.84</v>
      </c>
      <c r="L1271">
        <v>355.3175</v>
      </c>
      <c r="M1271">
        <v>475.125</v>
      </c>
      <c r="N1271" s="8">
        <f t="shared" si="57"/>
        <v>0.99264772322326356</v>
      </c>
      <c r="O1271" s="8">
        <f t="shared" si="58"/>
        <v>0.70392002104709284</v>
      </c>
      <c r="P1271" s="8">
        <f t="shared" si="59"/>
        <v>4.2852630811717071E-2</v>
      </c>
    </row>
    <row r="1272" spans="1:16">
      <c r="A1272" s="12">
        <v>35275</v>
      </c>
      <c r="B1272">
        <v>6123.05</v>
      </c>
      <c r="C1272">
        <v>6148.5</v>
      </c>
      <c r="D1272">
        <v>6096.1019999999999</v>
      </c>
      <c r="E1272">
        <v>6125.0839999999998</v>
      </c>
      <c r="F1272">
        <v>6161.1975000000002</v>
      </c>
      <c r="G1272">
        <v>6224.6112000000003</v>
      </c>
      <c r="H1272">
        <v>356.3</v>
      </c>
      <c r="I1272">
        <v>345.375</v>
      </c>
      <c r="J1272">
        <v>324.15600000000001</v>
      </c>
      <c r="K1272">
        <v>344.33199999999999</v>
      </c>
      <c r="L1272">
        <v>354.52100000000007</v>
      </c>
      <c r="M1272">
        <v>475.65179999999987</v>
      </c>
      <c r="N1272" s="8">
        <f t="shared" si="57"/>
        <v>0.98368392872473709</v>
      </c>
      <c r="O1272" s="8">
        <f t="shared" si="58"/>
        <v>0.74907737130396668</v>
      </c>
      <c r="P1272" s="8">
        <f t="shared" si="59"/>
        <v>6.289675896816127E-2</v>
      </c>
    </row>
    <row r="1273" spans="1:16">
      <c r="A1273" s="12">
        <v>35276</v>
      </c>
      <c r="B1273">
        <v>6106.97</v>
      </c>
      <c r="C1273">
        <v>6115.01</v>
      </c>
      <c r="D1273">
        <v>6098.348</v>
      </c>
      <c r="E1273">
        <v>6123.5609999999997</v>
      </c>
      <c r="F1273">
        <v>6147.5084999999999</v>
      </c>
      <c r="G1273">
        <v>6228.8921999999993</v>
      </c>
      <c r="H1273">
        <v>321.5</v>
      </c>
      <c r="I1273">
        <v>338.9</v>
      </c>
      <c r="J1273">
        <v>318.16800000000001</v>
      </c>
      <c r="K1273">
        <v>335.863</v>
      </c>
      <c r="L1273">
        <v>355.36400000000003</v>
      </c>
      <c r="M1273">
        <v>476.44399999999985</v>
      </c>
      <c r="N1273" s="8">
        <f t="shared" si="57"/>
        <v>0.98042634290572583</v>
      </c>
      <c r="O1273" s="8">
        <f t="shared" si="58"/>
        <v>0.67479074140927398</v>
      </c>
      <c r="P1273" s="8">
        <f t="shared" si="59"/>
        <v>6.5123948537490775E-2</v>
      </c>
    </row>
    <row r="1274" spans="1:16">
      <c r="A1274" s="12">
        <v>35279</v>
      </c>
      <c r="B1274">
        <v>6160.99</v>
      </c>
      <c r="C1274">
        <v>6133.98</v>
      </c>
      <c r="D1274">
        <v>6123.7320000000009</v>
      </c>
      <c r="E1274">
        <v>6120.4319999999989</v>
      </c>
      <c r="F1274">
        <v>6139.1850000000004</v>
      </c>
      <c r="G1274">
        <v>6232.775599999999</v>
      </c>
      <c r="H1274">
        <v>378.56</v>
      </c>
      <c r="I1274">
        <v>350.03</v>
      </c>
      <c r="J1274">
        <v>323.66199999999998</v>
      </c>
      <c r="K1274">
        <v>322.87</v>
      </c>
      <c r="L1274">
        <v>358.03150000000005</v>
      </c>
      <c r="M1274">
        <v>473.82899999999995</v>
      </c>
      <c r="N1274" s="8">
        <f t="shared" si="57"/>
        <v>0.98848256304943827</v>
      </c>
      <c r="O1274" s="8">
        <f t="shared" si="58"/>
        <v>0.79893801350276161</v>
      </c>
      <c r="P1274" s="8">
        <f t="shared" si="59"/>
        <v>5.7253785511744024E-2</v>
      </c>
    </row>
    <row r="1275" spans="1:16">
      <c r="A1275" s="12">
        <v>35280</v>
      </c>
      <c r="B1275">
        <v>6106.87</v>
      </c>
      <c r="C1275">
        <v>6133.93</v>
      </c>
      <c r="D1275">
        <v>6134.366</v>
      </c>
      <c r="E1275">
        <v>6110.058</v>
      </c>
      <c r="F1275">
        <v>6128.1170000000002</v>
      </c>
      <c r="G1275">
        <v>6235.2451999999994</v>
      </c>
      <c r="H1275">
        <v>318.26</v>
      </c>
      <c r="I1275">
        <v>348.41</v>
      </c>
      <c r="J1275">
        <v>341.81399999999996</v>
      </c>
      <c r="K1275">
        <v>326.53199999999998</v>
      </c>
      <c r="L1275">
        <v>356.46600000000001</v>
      </c>
      <c r="M1275">
        <v>474.59099999999984</v>
      </c>
      <c r="N1275" s="8">
        <f t="shared" si="57"/>
        <v>0.97941136300461773</v>
      </c>
      <c r="O1275" s="8">
        <f t="shared" si="58"/>
        <v>0.67059847321167088</v>
      </c>
      <c r="P1275" s="8">
        <f t="shared" si="59"/>
        <v>7.0636840148881483E-2</v>
      </c>
    </row>
    <row r="1276" spans="1:16">
      <c r="A1276" s="12">
        <v>35282</v>
      </c>
      <c r="B1276">
        <v>6083.66</v>
      </c>
      <c r="C1276">
        <v>6095.2649999999994</v>
      </c>
      <c r="D1276">
        <v>6116.308</v>
      </c>
      <c r="E1276">
        <v>6102.5160000000005</v>
      </c>
      <c r="F1276">
        <v>6121.0205000000005</v>
      </c>
      <c r="G1276">
        <v>6237.4485999999988</v>
      </c>
      <c r="H1276">
        <v>321.27999999999997</v>
      </c>
      <c r="I1276">
        <v>319.77</v>
      </c>
      <c r="J1276">
        <v>339.18</v>
      </c>
      <c r="K1276">
        <v>328.65499999999997</v>
      </c>
      <c r="L1276">
        <v>351.37900000000002</v>
      </c>
      <c r="M1276">
        <v>474.49479999999983</v>
      </c>
      <c r="N1276" s="8">
        <f t="shared" si="57"/>
        <v>0.97534430985130705</v>
      </c>
      <c r="O1276" s="8">
        <f t="shared" si="58"/>
        <v>0.67709909571190263</v>
      </c>
      <c r="P1276" s="8">
        <f t="shared" si="59"/>
        <v>8.6776710072555024E-2</v>
      </c>
    </row>
    <row r="1277" spans="1:16">
      <c r="A1277" s="12">
        <v>35283</v>
      </c>
      <c r="B1277">
        <v>6266.98</v>
      </c>
      <c r="C1277">
        <v>6175.32</v>
      </c>
      <c r="D1277">
        <v>6145.0939999999991</v>
      </c>
      <c r="E1277">
        <v>6120.598</v>
      </c>
      <c r="F1277">
        <v>6122.01</v>
      </c>
      <c r="G1277">
        <v>6244.3497999999972</v>
      </c>
      <c r="H1277">
        <v>501.89</v>
      </c>
      <c r="I1277">
        <v>411.58499999999998</v>
      </c>
      <c r="J1277">
        <v>368.29799999999994</v>
      </c>
      <c r="K1277">
        <v>346.22699999999998</v>
      </c>
      <c r="L1277">
        <v>361.90150000000006</v>
      </c>
      <c r="M1277">
        <v>478.5843999999999</v>
      </c>
      <c r="N1277" s="8">
        <f t="shared" si="57"/>
        <v>1.003624108309884</v>
      </c>
      <c r="O1277" s="8">
        <f t="shared" si="58"/>
        <v>1.0486969487513593</v>
      </c>
      <c r="P1277" s="8">
        <f t="shared" si="59"/>
        <v>5.5725405219100826E-2</v>
      </c>
    </row>
    <row r="1278" spans="1:16">
      <c r="A1278" s="12">
        <v>35284</v>
      </c>
      <c r="B1278">
        <v>6261.46</v>
      </c>
      <c r="C1278">
        <v>6264.22</v>
      </c>
      <c r="D1278">
        <v>6175.9920000000002</v>
      </c>
      <c r="E1278">
        <v>6137.17</v>
      </c>
      <c r="F1278">
        <v>6123.77</v>
      </c>
      <c r="G1278">
        <v>6250.5417999999981</v>
      </c>
      <c r="H1278">
        <v>589.08000000000004</v>
      </c>
      <c r="I1278">
        <v>545.48500000000001</v>
      </c>
      <c r="J1278">
        <v>421.81399999999996</v>
      </c>
      <c r="K1278">
        <v>369.99099999999993</v>
      </c>
      <c r="L1278">
        <v>373.38900000000001</v>
      </c>
      <c r="M1278">
        <v>485.09819999999991</v>
      </c>
      <c r="N1278" s="8">
        <f t="shared" si="57"/>
        <v>1.0017467605768193</v>
      </c>
      <c r="O1278" s="8">
        <f t="shared" si="58"/>
        <v>1.2143520631492761</v>
      </c>
      <c r="P1278" s="8">
        <f t="shared" si="59"/>
        <v>6.1199784075918369E-2</v>
      </c>
    </row>
    <row r="1279" spans="1:16">
      <c r="A1279" s="12">
        <v>35285</v>
      </c>
      <c r="B1279">
        <v>6341.93</v>
      </c>
      <c r="C1279">
        <v>6301.6949999999997</v>
      </c>
      <c r="D1279">
        <v>6212.18</v>
      </c>
      <c r="E1279">
        <v>6167.9560000000001</v>
      </c>
      <c r="F1279">
        <v>6135.0225000000009</v>
      </c>
      <c r="G1279">
        <v>6256.9993999999979</v>
      </c>
      <c r="H1279">
        <v>654.16999999999996</v>
      </c>
      <c r="I1279">
        <v>621.625</v>
      </c>
      <c r="J1279">
        <v>476.93599999999998</v>
      </c>
      <c r="K1279">
        <v>400.29899999999998</v>
      </c>
      <c r="L1279">
        <v>389.73400000000004</v>
      </c>
      <c r="M1279">
        <v>488.32499999999999</v>
      </c>
      <c r="N1279" s="8">
        <f t="shared" si="57"/>
        <v>1.0135736947649383</v>
      </c>
      <c r="O1279" s="8">
        <f t="shared" si="58"/>
        <v>1.3396201300363486</v>
      </c>
      <c r="P1279" s="8">
        <f t="shared" si="59"/>
        <v>4.3912499822609169E-2</v>
      </c>
    </row>
    <row r="1280" spans="1:16">
      <c r="A1280" s="12">
        <v>35286</v>
      </c>
      <c r="B1280">
        <v>6315.66</v>
      </c>
      <c r="C1280">
        <v>6328.7950000000001</v>
      </c>
      <c r="D1280">
        <v>6253.9380000000001</v>
      </c>
      <c r="E1280">
        <v>6194.152</v>
      </c>
      <c r="F1280">
        <v>6147.6795000000002</v>
      </c>
      <c r="G1280">
        <v>6261.3817999999992</v>
      </c>
      <c r="H1280">
        <v>407.24</v>
      </c>
      <c r="I1280">
        <v>530.70500000000004</v>
      </c>
      <c r="J1280">
        <v>494.73199999999997</v>
      </c>
      <c r="K1280">
        <v>418.27299999999997</v>
      </c>
      <c r="L1280">
        <v>392.01450000000006</v>
      </c>
      <c r="M1280">
        <v>483.8005999999998</v>
      </c>
      <c r="N1280" s="8">
        <f t="shared" si="57"/>
        <v>1.0086687254880387</v>
      </c>
      <c r="O1280" s="8">
        <f t="shared" si="58"/>
        <v>0.84175174648398565</v>
      </c>
      <c r="P1280" s="8">
        <f t="shared" si="59"/>
        <v>4.263212395854115E-2</v>
      </c>
    </row>
    <row r="1281" spans="1:16">
      <c r="A1281" s="12">
        <v>35287</v>
      </c>
      <c r="B1281">
        <v>6314.88</v>
      </c>
      <c r="C1281">
        <v>6315.27</v>
      </c>
      <c r="D1281">
        <v>6300.1819999999998</v>
      </c>
      <c r="E1281">
        <v>6208.2450000000008</v>
      </c>
      <c r="F1281">
        <v>6165.6485000000002</v>
      </c>
      <c r="G1281">
        <v>6265.494999999999</v>
      </c>
      <c r="H1281">
        <v>308.48</v>
      </c>
      <c r="I1281">
        <v>357.86</v>
      </c>
      <c r="J1281">
        <v>492.17200000000003</v>
      </c>
      <c r="K1281">
        <v>415.67600000000004</v>
      </c>
      <c r="L1281">
        <v>384.75799999999998</v>
      </c>
      <c r="M1281">
        <v>480.05639999999983</v>
      </c>
      <c r="N1281" s="8">
        <f t="shared" si="57"/>
        <v>1.0078820587998236</v>
      </c>
      <c r="O1281" s="8">
        <f t="shared" si="58"/>
        <v>0.64259116220510781</v>
      </c>
      <c r="P1281" s="8">
        <f t="shared" si="59"/>
        <v>4.3228058173710275E-2</v>
      </c>
    </row>
    <row r="1282" spans="1:16">
      <c r="A1282" s="12">
        <v>35289</v>
      </c>
      <c r="B1282">
        <v>6317.62</v>
      </c>
      <c r="C1282">
        <v>6316.25</v>
      </c>
      <c r="D1282">
        <v>6310.31</v>
      </c>
      <c r="E1282">
        <v>6227.7020000000002</v>
      </c>
      <c r="F1282">
        <v>6176.3930000000009</v>
      </c>
      <c r="G1282">
        <v>6270.3855999999996</v>
      </c>
      <c r="H1282">
        <v>271.48</v>
      </c>
      <c r="I1282">
        <v>289.98</v>
      </c>
      <c r="J1282">
        <v>446.09</v>
      </c>
      <c r="K1282">
        <v>407.19399999999996</v>
      </c>
      <c r="L1282">
        <v>375.76300000000003</v>
      </c>
      <c r="M1282">
        <v>477.65519999999992</v>
      </c>
      <c r="N1282" s="8">
        <f t="shared" si="57"/>
        <v>1.0075329338597614</v>
      </c>
      <c r="O1282" s="8">
        <f t="shared" si="58"/>
        <v>0.56835977081375866</v>
      </c>
      <c r="P1282" s="8">
        <f t="shared" si="59"/>
        <v>4.1271871369281433E-2</v>
      </c>
    </row>
    <row r="1283" spans="1:16">
      <c r="A1283" s="12">
        <v>35290</v>
      </c>
      <c r="B1283">
        <v>6325.16</v>
      </c>
      <c r="C1283">
        <v>6321.39</v>
      </c>
      <c r="D1283">
        <v>6323.05</v>
      </c>
      <c r="E1283">
        <v>6249.5210000000006</v>
      </c>
      <c r="F1283">
        <v>6186.5410000000002</v>
      </c>
      <c r="G1283">
        <v>6274.3729999999996</v>
      </c>
      <c r="H1283">
        <v>402.3</v>
      </c>
      <c r="I1283">
        <v>336.89</v>
      </c>
      <c r="J1283">
        <v>408.73399999999998</v>
      </c>
      <c r="K1283">
        <v>415.274</v>
      </c>
      <c r="L1283">
        <v>375.56849999999997</v>
      </c>
      <c r="M1283">
        <v>469.56299999999982</v>
      </c>
      <c r="N1283" s="8">
        <f t="shared" ref="N1283:N1346" si="60">B1283/G1283</f>
        <v>1.0080943546072254</v>
      </c>
      <c r="O1283" s="8">
        <f t="shared" ref="O1283:O1346" si="61">H1283/M1283</f>
        <v>0.8567540457829943</v>
      </c>
      <c r="P1283" s="8">
        <f t="shared" ref="P1283:P1346" si="62">(B1332-B1283)/B1283</f>
        <v>4.7473897893491983E-2</v>
      </c>
    </row>
    <row r="1284" spans="1:16">
      <c r="A1284" s="12">
        <v>35291</v>
      </c>
      <c r="B1284">
        <v>6373.93</v>
      </c>
      <c r="C1284">
        <v>6349.5450000000001</v>
      </c>
      <c r="D1284">
        <v>6329.45</v>
      </c>
      <c r="E1284">
        <v>6270.8150000000005</v>
      </c>
      <c r="F1284">
        <v>6195.6234999999997</v>
      </c>
      <c r="G1284">
        <v>6275.8151999999991</v>
      </c>
      <c r="H1284">
        <v>332.47</v>
      </c>
      <c r="I1284">
        <v>367.38499999999999</v>
      </c>
      <c r="J1284">
        <v>344.39400000000001</v>
      </c>
      <c r="K1284">
        <v>410.66500000000002</v>
      </c>
      <c r="L1284">
        <v>366.76749999999998</v>
      </c>
      <c r="M1284">
        <v>460.09259999999989</v>
      </c>
      <c r="N1284" s="8">
        <f t="shared" si="60"/>
        <v>1.01563379367831</v>
      </c>
      <c r="O1284" s="8">
        <f t="shared" si="61"/>
        <v>0.72261540394259782</v>
      </c>
      <c r="P1284" s="8">
        <f t="shared" si="62"/>
        <v>3.9611354376342313E-2</v>
      </c>
    </row>
    <row r="1285" spans="1:16">
      <c r="A1285" s="12">
        <v>35292</v>
      </c>
      <c r="B1285">
        <v>6284.93</v>
      </c>
      <c r="C1285">
        <v>6329.43</v>
      </c>
      <c r="D1285">
        <v>6323.3040000000001</v>
      </c>
      <c r="E1285">
        <v>6288.621000000001</v>
      </c>
      <c r="F1285">
        <v>6199.3395</v>
      </c>
      <c r="G1285">
        <v>6273.9917999999998</v>
      </c>
      <c r="H1285">
        <v>402.2</v>
      </c>
      <c r="I1285">
        <v>367.33499999999998</v>
      </c>
      <c r="J1285">
        <v>343.38600000000002</v>
      </c>
      <c r="K1285">
        <v>419.05900000000003</v>
      </c>
      <c r="L1285">
        <v>372.79549999999995</v>
      </c>
      <c r="M1285">
        <v>449.97759999999994</v>
      </c>
      <c r="N1285" s="8">
        <f t="shared" si="60"/>
        <v>1.0017434195562704</v>
      </c>
      <c r="O1285" s="8">
        <f t="shared" si="61"/>
        <v>0.89382227026411987</v>
      </c>
      <c r="P1285" s="8">
        <f t="shared" si="62"/>
        <v>5.2737261990189202E-2</v>
      </c>
    </row>
    <row r="1286" spans="1:16">
      <c r="A1286" s="12">
        <v>35293</v>
      </c>
      <c r="B1286">
        <v>6249.61</v>
      </c>
      <c r="C1286">
        <v>6267.27</v>
      </c>
      <c r="D1286">
        <v>6310.25</v>
      </c>
      <c r="E1286">
        <v>6305.2160000000003</v>
      </c>
      <c r="F1286">
        <v>6203.866</v>
      </c>
      <c r="G1286">
        <v>6272.689199999998</v>
      </c>
      <c r="H1286">
        <v>278.20999999999998</v>
      </c>
      <c r="I1286">
        <v>340.20499999999998</v>
      </c>
      <c r="J1286">
        <v>337.33199999999999</v>
      </c>
      <c r="K1286">
        <v>414.75200000000007</v>
      </c>
      <c r="L1286">
        <v>371.70349999999996</v>
      </c>
      <c r="M1286">
        <v>431.86479999999995</v>
      </c>
      <c r="N1286" s="8">
        <f t="shared" si="60"/>
        <v>0.99632068491453418</v>
      </c>
      <c r="O1286" s="8">
        <f t="shared" si="61"/>
        <v>0.6442062423239866</v>
      </c>
      <c r="P1286" s="8">
        <f t="shared" si="62"/>
        <v>4.8267011861540247E-2</v>
      </c>
    </row>
    <row r="1287" spans="1:16">
      <c r="A1287" s="12">
        <v>35294</v>
      </c>
      <c r="B1287">
        <v>6228.62</v>
      </c>
      <c r="C1287">
        <v>6239.1149999999998</v>
      </c>
      <c r="D1287">
        <v>6292.45</v>
      </c>
      <c r="E1287">
        <v>6301.38</v>
      </c>
      <c r="F1287">
        <v>6210.9889999999996</v>
      </c>
      <c r="G1287">
        <v>6269.0135999999984</v>
      </c>
      <c r="H1287">
        <v>185.23</v>
      </c>
      <c r="I1287">
        <v>231.72</v>
      </c>
      <c r="J1287">
        <v>320.08199999999999</v>
      </c>
      <c r="K1287">
        <v>383.08600000000001</v>
      </c>
      <c r="L1287">
        <v>364.65649999999994</v>
      </c>
      <c r="M1287">
        <v>424.85699999999997</v>
      </c>
      <c r="N1287" s="8">
        <f t="shared" si="60"/>
        <v>0.99355662587811289</v>
      </c>
      <c r="O1287" s="8">
        <f t="shared" si="61"/>
        <v>0.43598198923402465</v>
      </c>
      <c r="P1287" s="8">
        <f t="shared" si="62"/>
        <v>4.2661135211330962E-2</v>
      </c>
    </row>
    <row r="1288" spans="1:16">
      <c r="A1288" s="12">
        <v>35296</v>
      </c>
      <c r="B1288">
        <v>6047.51</v>
      </c>
      <c r="C1288">
        <v>6138.0650000000005</v>
      </c>
      <c r="D1288">
        <v>6236.92</v>
      </c>
      <c r="E1288">
        <v>6279.9850000000006</v>
      </c>
      <c r="F1288">
        <v>6208.5774999999994</v>
      </c>
      <c r="G1288">
        <v>6261.5015999999978</v>
      </c>
      <c r="H1288">
        <v>430.45</v>
      </c>
      <c r="I1288">
        <v>307.83999999999997</v>
      </c>
      <c r="J1288">
        <v>325.71200000000005</v>
      </c>
      <c r="K1288">
        <v>367.22299999999996</v>
      </c>
      <c r="L1288">
        <v>368.60699999999991</v>
      </c>
      <c r="M1288">
        <v>421.685</v>
      </c>
      <c r="N1288" s="8">
        <f t="shared" si="60"/>
        <v>0.96582423615447166</v>
      </c>
      <c r="O1288" s="8">
        <f t="shared" si="61"/>
        <v>1.0207856575405811</v>
      </c>
      <c r="P1288" s="8">
        <f t="shared" si="62"/>
        <v>7.0758047526998685E-2</v>
      </c>
    </row>
    <row r="1289" spans="1:16">
      <c r="A1289" s="12">
        <v>35297</v>
      </c>
      <c r="B1289">
        <v>6057.44</v>
      </c>
      <c r="C1289">
        <v>6052.4750000000004</v>
      </c>
      <c r="D1289">
        <v>6173.6219999999994</v>
      </c>
      <c r="E1289">
        <v>6251.536000000001</v>
      </c>
      <c r="F1289">
        <v>6209.7459999999992</v>
      </c>
      <c r="G1289">
        <v>6256.1751999999988</v>
      </c>
      <c r="H1289">
        <v>299.44</v>
      </c>
      <c r="I1289">
        <v>364.94499999999999</v>
      </c>
      <c r="J1289">
        <v>319.10599999999999</v>
      </c>
      <c r="K1289">
        <v>331.75</v>
      </c>
      <c r="L1289">
        <v>366.02449999999988</v>
      </c>
      <c r="M1289">
        <v>416.54220000000004</v>
      </c>
      <c r="N1289" s="8">
        <f t="shared" si="60"/>
        <v>0.96823375406750134</v>
      </c>
      <c r="O1289" s="8">
        <f t="shared" si="61"/>
        <v>0.71887074106777171</v>
      </c>
      <c r="P1289" s="8">
        <f t="shared" si="62"/>
        <v>6.1826448136506548E-2</v>
      </c>
    </row>
    <row r="1290" spans="1:16">
      <c r="A1290" s="12">
        <v>35298</v>
      </c>
      <c r="B1290">
        <v>6177.78</v>
      </c>
      <c r="C1290">
        <v>6117.61</v>
      </c>
      <c r="D1290">
        <v>6152.1919999999991</v>
      </c>
      <c r="E1290">
        <v>6237.7480000000005</v>
      </c>
      <c r="F1290">
        <v>6215.95</v>
      </c>
      <c r="G1290">
        <v>6252.1294000000007</v>
      </c>
      <c r="H1290">
        <v>423.73</v>
      </c>
      <c r="I1290">
        <v>361.58499999999998</v>
      </c>
      <c r="J1290">
        <v>323.41199999999998</v>
      </c>
      <c r="K1290">
        <v>333.399</v>
      </c>
      <c r="L1290">
        <v>375.8359999999999</v>
      </c>
      <c r="M1290">
        <v>415.25400000000002</v>
      </c>
      <c r="N1290" s="8">
        <f t="shared" si="60"/>
        <v>0.98810814760167931</v>
      </c>
      <c r="O1290" s="8">
        <f t="shared" si="61"/>
        <v>1.0204116035005082</v>
      </c>
      <c r="P1290" s="8">
        <f t="shared" si="62"/>
        <v>4.2631819197187323E-2</v>
      </c>
    </row>
    <row r="1291" spans="1:16">
      <c r="A1291" s="12">
        <v>35299</v>
      </c>
      <c r="B1291">
        <v>6160.82</v>
      </c>
      <c r="C1291">
        <v>6169.3</v>
      </c>
      <c r="D1291">
        <v>6134.4339999999993</v>
      </c>
      <c r="E1291">
        <v>6222.3420000000006</v>
      </c>
      <c r="F1291">
        <v>6215.2934999999998</v>
      </c>
      <c r="G1291">
        <v>6248.2326000000003</v>
      </c>
      <c r="H1291">
        <v>290.72000000000003</v>
      </c>
      <c r="I1291">
        <v>357.22500000000002</v>
      </c>
      <c r="J1291">
        <v>325.91399999999999</v>
      </c>
      <c r="K1291">
        <v>331.62300000000005</v>
      </c>
      <c r="L1291">
        <v>373.64949999999993</v>
      </c>
      <c r="M1291">
        <v>411.72860000000003</v>
      </c>
      <c r="N1291" s="8">
        <f t="shared" si="60"/>
        <v>0.98601002785971814</v>
      </c>
      <c r="O1291" s="8">
        <f t="shared" si="61"/>
        <v>0.70609620026396036</v>
      </c>
      <c r="P1291" s="8">
        <f t="shared" si="62"/>
        <v>4.309166636908731E-2</v>
      </c>
    </row>
    <row r="1292" spans="1:16">
      <c r="A1292" s="12">
        <v>35300</v>
      </c>
      <c r="B1292">
        <v>6200.22</v>
      </c>
      <c r="C1292">
        <v>6180.52</v>
      </c>
      <c r="D1292">
        <v>6128.7539999999999</v>
      </c>
      <c r="E1292">
        <v>6210.6020000000008</v>
      </c>
      <c r="F1292">
        <v>6219.152</v>
      </c>
      <c r="G1292">
        <v>6244.21</v>
      </c>
      <c r="H1292">
        <v>355.99</v>
      </c>
      <c r="I1292">
        <v>323.35500000000002</v>
      </c>
      <c r="J1292">
        <v>360.06599999999997</v>
      </c>
      <c r="K1292">
        <v>340.07399999999996</v>
      </c>
      <c r="L1292">
        <v>373.63399999999996</v>
      </c>
      <c r="M1292">
        <v>411.6146</v>
      </c>
      <c r="N1292" s="8">
        <f t="shared" si="60"/>
        <v>0.99295507358016466</v>
      </c>
      <c r="O1292" s="8">
        <f t="shared" si="61"/>
        <v>0.86486242227559473</v>
      </c>
      <c r="P1292" s="8">
        <f t="shared" si="62"/>
        <v>3.8198644564225163E-2</v>
      </c>
    </row>
    <row r="1293" spans="1:16">
      <c r="A1293" s="12">
        <v>35301</v>
      </c>
      <c r="B1293">
        <v>6190.56</v>
      </c>
      <c r="C1293">
        <v>6195.39</v>
      </c>
      <c r="D1293">
        <v>6157.3640000000005</v>
      </c>
      <c r="E1293">
        <v>6197.1419999999998</v>
      </c>
      <c r="F1293">
        <v>6223.3315000000002</v>
      </c>
      <c r="G1293">
        <v>6239.3962000000001</v>
      </c>
      <c r="H1293">
        <v>393.06</v>
      </c>
      <c r="I1293">
        <v>374.52499999999998</v>
      </c>
      <c r="J1293">
        <v>352.58800000000002</v>
      </c>
      <c r="K1293">
        <v>339.15</v>
      </c>
      <c r="L1293">
        <v>377.21199999999999</v>
      </c>
      <c r="M1293">
        <v>408.62980000000005</v>
      </c>
      <c r="N1293" s="8">
        <f t="shared" si="60"/>
        <v>0.99217292852792394</v>
      </c>
      <c r="O1293" s="8">
        <f t="shared" si="61"/>
        <v>0.96189754149110018</v>
      </c>
      <c r="P1293" s="8">
        <f t="shared" si="62"/>
        <v>4.3348259285104974E-2</v>
      </c>
    </row>
    <row r="1294" spans="1:16">
      <c r="A1294" s="12">
        <v>35303</v>
      </c>
      <c r="B1294">
        <v>6200.48</v>
      </c>
      <c r="C1294">
        <v>6195.52</v>
      </c>
      <c r="D1294">
        <v>6185.9719999999998</v>
      </c>
      <c r="E1294">
        <v>6179.7970000000005</v>
      </c>
      <c r="F1294">
        <v>6225.3059999999987</v>
      </c>
      <c r="G1294">
        <v>6235.7243999999992</v>
      </c>
      <c r="H1294">
        <v>247.29</v>
      </c>
      <c r="I1294">
        <v>320.17500000000001</v>
      </c>
      <c r="J1294">
        <v>342.15800000000002</v>
      </c>
      <c r="K1294">
        <v>330.63200000000001</v>
      </c>
      <c r="L1294">
        <v>370.64850000000001</v>
      </c>
      <c r="M1294">
        <v>404.66460000000006</v>
      </c>
      <c r="N1294" s="8">
        <f t="shared" si="60"/>
        <v>0.99434798625802001</v>
      </c>
      <c r="O1294" s="8">
        <f t="shared" si="61"/>
        <v>0.61109867282682984</v>
      </c>
      <c r="P1294" s="8">
        <f t="shared" si="62"/>
        <v>3.6164942069001227E-2</v>
      </c>
    </row>
    <row r="1295" spans="1:16">
      <c r="A1295" s="12">
        <v>35304</v>
      </c>
      <c r="B1295">
        <v>6232.53</v>
      </c>
      <c r="C1295">
        <v>6216.5049999999992</v>
      </c>
      <c r="D1295">
        <v>6196.9220000000005</v>
      </c>
      <c r="E1295">
        <v>6174.5569999999989</v>
      </c>
      <c r="F1295">
        <v>6231.588999999999</v>
      </c>
      <c r="G1295">
        <v>6232.7575999999999</v>
      </c>
      <c r="H1295">
        <v>270.17</v>
      </c>
      <c r="I1295">
        <v>258.73</v>
      </c>
      <c r="J1295">
        <v>311.44600000000003</v>
      </c>
      <c r="K1295">
        <v>317.42899999999997</v>
      </c>
      <c r="L1295">
        <v>368.24400000000003</v>
      </c>
      <c r="M1295">
        <v>401.04699999999997</v>
      </c>
      <c r="N1295" s="8">
        <f t="shared" si="60"/>
        <v>0.99996348325819695</v>
      </c>
      <c r="O1295" s="8">
        <f t="shared" si="61"/>
        <v>0.67366169052505076</v>
      </c>
      <c r="P1295" s="8">
        <f t="shared" si="62"/>
        <v>2.0399420460070043E-2</v>
      </c>
    </row>
    <row r="1296" spans="1:16">
      <c r="A1296" s="12">
        <v>35305</v>
      </c>
      <c r="B1296">
        <v>6256.76</v>
      </c>
      <c r="C1296">
        <v>6244.6450000000004</v>
      </c>
      <c r="D1296">
        <v>6216.11</v>
      </c>
      <c r="E1296">
        <v>6175.271999999999</v>
      </c>
      <c r="F1296">
        <v>6240.2439999999988</v>
      </c>
      <c r="G1296">
        <v>6227.1487999999999</v>
      </c>
      <c r="H1296">
        <v>359.25</v>
      </c>
      <c r="I1296">
        <v>314.70999999999998</v>
      </c>
      <c r="J1296">
        <v>325.15199999999999</v>
      </c>
      <c r="K1296">
        <v>325.53300000000002</v>
      </c>
      <c r="L1296">
        <v>370.14249999999998</v>
      </c>
      <c r="M1296">
        <v>391.53079999999994</v>
      </c>
      <c r="N1296" s="8">
        <f t="shared" si="60"/>
        <v>1.0047551778431889</v>
      </c>
      <c r="O1296" s="8">
        <f t="shared" si="61"/>
        <v>0.9175523356016948</v>
      </c>
      <c r="P1296" s="8">
        <f t="shared" si="62"/>
        <v>2.7063528088019984E-2</v>
      </c>
    </row>
    <row r="1297" spans="1:16">
      <c r="A1297" s="12">
        <v>35306</v>
      </c>
      <c r="B1297">
        <v>6312.43</v>
      </c>
      <c r="C1297">
        <v>6284.5950000000003</v>
      </c>
      <c r="D1297">
        <v>6238.5520000000006</v>
      </c>
      <c r="E1297">
        <v>6183.6530000000002</v>
      </c>
      <c r="F1297">
        <v>6242.5164999999997</v>
      </c>
      <c r="G1297">
        <v>6223.2564000000002</v>
      </c>
      <c r="H1297">
        <v>380.86</v>
      </c>
      <c r="I1297">
        <v>370.05500000000001</v>
      </c>
      <c r="J1297">
        <v>330.12600000000003</v>
      </c>
      <c r="K1297">
        <v>345.096</v>
      </c>
      <c r="L1297">
        <v>364.09100000000001</v>
      </c>
      <c r="M1297">
        <v>382.27020000000005</v>
      </c>
      <c r="N1297" s="8">
        <f t="shared" si="60"/>
        <v>1.0143290898314907</v>
      </c>
      <c r="O1297" s="8">
        <f t="shared" si="61"/>
        <v>0.99631098631282267</v>
      </c>
      <c r="P1297" s="8">
        <f t="shared" si="62"/>
        <v>2.2603022924610552E-2</v>
      </c>
    </row>
    <row r="1298" spans="1:16">
      <c r="A1298" s="12">
        <v>35307</v>
      </c>
      <c r="B1298">
        <v>6309.82</v>
      </c>
      <c r="C1298">
        <v>6311.125</v>
      </c>
      <c r="D1298">
        <v>6262.4039999999995</v>
      </c>
      <c r="E1298">
        <v>6209.884</v>
      </c>
      <c r="F1298">
        <v>6244.9345000000003</v>
      </c>
      <c r="G1298">
        <v>6218.2446</v>
      </c>
      <c r="H1298">
        <v>504.55</v>
      </c>
      <c r="I1298">
        <v>442.70499999999998</v>
      </c>
      <c r="J1298">
        <v>352.42400000000004</v>
      </c>
      <c r="K1298">
        <v>352.50600000000003</v>
      </c>
      <c r="L1298">
        <v>359.86450000000002</v>
      </c>
      <c r="M1298">
        <v>379.21659999999997</v>
      </c>
      <c r="N1298" s="8">
        <f t="shared" si="60"/>
        <v>1.0147268893217871</v>
      </c>
      <c r="O1298" s="8">
        <f t="shared" si="61"/>
        <v>1.3305061012624448</v>
      </c>
      <c r="P1298" s="8">
        <f t="shared" si="62"/>
        <v>4.0115248929446463E-2</v>
      </c>
    </row>
    <row r="1299" spans="1:16">
      <c r="A1299" s="12">
        <v>35308</v>
      </c>
      <c r="B1299">
        <v>6324.6</v>
      </c>
      <c r="C1299">
        <v>6317.21</v>
      </c>
      <c r="D1299">
        <v>6287.2280000000001</v>
      </c>
      <c r="E1299">
        <v>6236.6</v>
      </c>
      <c r="F1299">
        <v>6244.0680000000011</v>
      </c>
      <c r="G1299">
        <v>6214.78</v>
      </c>
      <c r="H1299">
        <v>262.39999999999998</v>
      </c>
      <c r="I1299">
        <v>383.47500000000002</v>
      </c>
      <c r="J1299">
        <v>355.44600000000003</v>
      </c>
      <c r="K1299">
        <v>348.80200000000002</v>
      </c>
      <c r="L1299">
        <v>340.27599999999995</v>
      </c>
      <c r="M1299">
        <v>367.93599999999992</v>
      </c>
      <c r="N1299" s="8">
        <f t="shared" si="60"/>
        <v>1.0176707783702723</v>
      </c>
      <c r="O1299" s="8">
        <f t="shared" si="61"/>
        <v>0.71316750739259016</v>
      </c>
      <c r="P1299" s="8">
        <f t="shared" si="62"/>
        <v>4.7119185403029326E-2</v>
      </c>
    </row>
    <row r="1300" spans="1:16">
      <c r="A1300" s="12">
        <v>35310</v>
      </c>
      <c r="B1300">
        <v>6342.17</v>
      </c>
      <c r="C1300">
        <v>6333.3850000000002</v>
      </c>
      <c r="D1300">
        <v>6309.1559999999999</v>
      </c>
      <c r="E1300">
        <v>6253.0389999999998</v>
      </c>
      <c r="F1300">
        <v>6245.3935000000001</v>
      </c>
      <c r="G1300">
        <v>6212.9151999999995</v>
      </c>
      <c r="H1300">
        <v>354.63</v>
      </c>
      <c r="I1300">
        <v>308.51499999999999</v>
      </c>
      <c r="J1300">
        <v>372.33800000000002</v>
      </c>
      <c r="K1300">
        <v>341.89200000000005</v>
      </c>
      <c r="L1300">
        <v>337.64549999999997</v>
      </c>
      <c r="M1300">
        <v>365.21</v>
      </c>
      <c r="N1300" s="8">
        <f t="shared" si="60"/>
        <v>1.0208042112018527</v>
      </c>
      <c r="O1300" s="8">
        <f t="shared" si="61"/>
        <v>0.97103036609074234</v>
      </c>
      <c r="P1300" s="8">
        <f t="shared" si="62"/>
        <v>4.1306051398811487E-2</v>
      </c>
    </row>
    <row r="1301" spans="1:16">
      <c r="A1301" s="12">
        <v>35311</v>
      </c>
      <c r="B1301">
        <v>6257.97</v>
      </c>
      <c r="C1301">
        <v>6300.07</v>
      </c>
      <c r="D1301">
        <v>6309.3979999999992</v>
      </c>
      <c r="E1301">
        <v>6262.7539999999999</v>
      </c>
      <c r="F1301">
        <v>6242.5480000000007</v>
      </c>
      <c r="G1301">
        <v>6209.5065999999979</v>
      </c>
      <c r="H1301">
        <v>373.6</v>
      </c>
      <c r="I1301">
        <v>364.11500000000001</v>
      </c>
      <c r="J1301">
        <v>375.20799999999997</v>
      </c>
      <c r="K1301">
        <v>350.18</v>
      </c>
      <c r="L1301">
        <v>340.90150000000006</v>
      </c>
      <c r="M1301">
        <v>361.62279999999993</v>
      </c>
      <c r="N1301" s="8">
        <f t="shared" si="60"/>
        <v>1.0078047102808463</v>
      </c>
      <c r="O1301" s="8">
        <f t="shared" si="61"/>
        <v>1.033120699247946</v>
      </c>
      <c r="P1301" s="8">
        <f t="shared" si="62"/>
        <v>6.3228171435784991E-2</v>
      </c>
    </row>
    <row r="1302" spans="1:16">
      <c r="A1302" s="12">
        <v>35312</v>
      </c>
      <c r="B1302">
        <v>6228.78</v>
      </c>
      <c r="C1302">
        <v>6243.375</v>
      </c>
      <c r="D1302">
        <v>6292.6679999999997</v>
      </c>
      <c r="E1302">
        <v>6265.61</v>
      </c>
      <c r="F1302">
        <v>6238.1060000000007</v>
      </c>
      <c r="G1302">
        <v>6205.2617999999993</v>
      </c>
      <c r="H1302">
        <v>401.67</v>
      </c>
      <c r="I1302">
        <v>387.63499999999999</v>
      </c>
      <c r="J1302">
        <v>379.37</v>
      </c>
      <c r="K1302">
        <v>354.74800000000005</v>
      </c>
      <c r="L1302">
        <v>347.41099999999994</v>
      </c>
      <c r="M1302">
        <v>362.21159999999998</v>
      </c>
      <c r="N1302" s="8">
        <f t="shared" si="60"/>
        <v>1.0037900415418413</v>
      </c>
      <c r="O1302" s="8">
        <f t="shared" si="61"/>
        <v>1.108937427735611</v>
      </c>
      <c r="P1302" s="8">
        <f t="shared" si="62"/>
        <v>6.4362523640263514E-2</v>
      </c>
    </row>
    <row r="1303" spans="1:16">
      <c r="A1303" s="12">
        <v>35313</v>
      </c>
      <c r="B1303">
        <v>6304.96</v>
      </c>
      <c r="C1303">
        <v>6266.87</v>
      </c>
      <c r="D1303">
        <v>6291.6959999999999</v>
      </c>
      <c r="E1303">
        <v>6277.05</v>
      </c>
      <c r="F1303">
        <v>6237.0960000000005</v>
      </c>
      <c r="G1303">
        <v>6203.7460000000001</v>
      </c>
      <c r="H1303">
        <v>390.47</v>
      </c>
      <c r="I1303">
        <v>396.07</v>
      </c>
      <c r="J1303">
        <v>356.55399999999997</v>
      </c>
      <c r="K1303">
        <v>354.48900000000003</v>
      </c>
      <c r="L1303">
        <v>346.81950000000006</v>
      </c>
      <c r="M1303">
        <v>363.9282</v>
      </c>
      <c r="N1303" s="8">
        <f t="shared" si="60"/>
        <v>1.0163149813032319</v>
      </c>
      <c r="O1303" s="8">
        <f t="shared" si="61"/>
        <v>1.0729314188897701</v>
      </c>
      <c r="P1303" s="8">
        <f t="shared" si="62"/>
        <v>4.3933664924123227E-2</v>
      </c>
    </row>
    <row r="1304" spans="1:16">
      <c r="A1304" s="12">
        <v>35314</v>
      </c>
      <c r="B1304">
        <v>6290.23</v>
      </c>
      <c r="C1304">
        <v>6297.5949999999993</v>
      </c>
      <c r="D1304">
        <v>6284.8219999999992</v>
      </c>
      <c r="E1304">
        <v>6286.0249999999996</v>
      </c>
      <c r="F1304">
        <v>6232.911000000001</v>
      </c>
      <c r="G1304">
        <v>6203.0014000000001</v>
      </c>
      <c r="H1304">
        <v>312.14999999999998</v>
      </c>
      <c r="I1304">
        <v>351.31</v>
      </c>
      <c r="J1304">
        <v>366.50400000000002</v>
      </c>
      <c r="K1304">
        <v>360.97500000000002</v>
      </c>
      <c r="L1304">
        <v>345.80350000000004</v>
      </c>
      <c r="M1304">
        <v>363.66699999999997</v>
      </c>
      <c r="N1304" s="8">
        <f t="shared" si="60"/>
        <v>1.0140623215077784</v>
      </c>
      <c r="O1304" s="8">
        <f t="shared" si="61"/>
        <v>0.85834018483942731</v>
      </c>
      <c r="P1304" s="8">
        <f t="shared" si="62"/>
        <v>4.6556326239263174E-2</v>
      </c>
    </row>
    <row r="1305" spans="1:16">
      <c r="A1305" s="12">
        <v>35315</v>
      </c>
      <c r="B1305">
        <v>6371.97</v>
      </c>
      <c r="C1305">
        <v>6331.1</v>
      </c>
      <c r="D1305">
        <v>6290.7820000000002</v>
      </c>
      <c r="E1305">
        <v>6299.9690000000001</v>
      </c>
      <c r="F1305">
        <v>6237.2629999999999</v>
      </c>
      <c r="G1305">
        <v>6203.8761999999988</v>
      </c>
      <c r="H1305">
        <v>382.37</v>
      </c>
      <c r="I1305">
        <v>347.26</v>
      </c>
      <c r="J1305">
        <v>372.05199999999996</v>
      </c>
      <c r="K1305">
        <v>372.19499999999999</v>
      </c>
      <c r="L1305">
        <v>344.81200000000001</v>
      </c>
      <c r="M1305">
        <v>364.32299999999998</v>
      </c>
      <c r="N1305" s="8">
        <f t="shared" si="60"/>
        <v>1.0270949636293518</v>
      </c>
      <c r="O1305" s="8">
        <f t="shared" si="61"/>
        <v>1.0495357141876851</v>
      </c>
      <c r="P1305" s="8">
        <f t="shared" si="62"/>
        <v>3.1254070562165177E-2</v>
      </c>
    </row>
    <row r="1306" spans="1:16">
      <c r="A1306" s="12">
        <v>35317</v>
      </c>
      <c r="B1306">
        <v>6435.43</v>
      </c>
      <c r="C1306">
        <v>6403.7</v>
      </c>
      <c r="D1306">
        <v>6326.2740000000003</v>
      </c>
      <c r="E1306">
        <v>6317.8359999999993</v>
      </c>
      <c r="F1306">
        <v>6246.554000000001</v>
      </c>
      <c r="G1306">
        <v>6208.0729999999994</v>
      </c>
      <c r="H1306">
        <v>589.91999999999996</v>
      </c>
      <c r="I1306">
        <v>486.14499999999998</v>
      </c>
      <c r="J1306">
        <v>415.31599999999997</v>
      </c>
      <c r="K1306">
        <v>395.26200000000006</v>
      </c>
      <c r="L1306">
        <v>360.39749999999998</v>
      </c>
      <c r="M1306">
        <v>367.66099999999989</v>
      </c>
      <c r="N1306" s="8">
        <f t="shared" si="60"/>
        <v>1.0366227974445534</v>
      </c>
      <c r="O1306" s="8">
        <f t="shared" si="61"/>
        <v>1.6045215565425763</v>
      </c>
      <c r="P1306" s="8">
        <f t="shared" si="62"/>
        <v>2.2043593046618435E-2</v>
      </c>
    </row>
    <row r="1307" spans="1:16">
      <c r="A1307" s="12">
        <v>35318</v>
      </c>
      <c r="B1307">
        <v>6415.76</v>
      </c>
      <c r="C1307">
        <v>6425.5950000000003</v>
      </c>
      <c r="D1307">
        <v>6363.67</v>
      </c>
      <c r="E1307">
        <v>6328.1689999999999</v>
      </c>
      <c r="F1307">
        <v>6255.911000000001</v>
      </c>
      <c r="G1307">
        <v>6211.4443999999994</v>
      </c>
      <c r="H1307">
        <v>404.9</v>
      </c>
      <c r="I1307">
        <v>497.41</v>
      </c>
      <c r="J1307">
        <v>415.96199999999999</v>
      </c>
      <c r="K1307">
        <v>397.666</v>
      </c>
      <c r="L1307">
        <v>371.38099999999997</v>
      </c>
      <c r="M1307">
        <v>369.93019999999996</v>
      </c>
      <c r="N1307" s="8">
        <f t="shared" si="60"/>
        <v>1.0328934120379474</v>
      </c>
      <c r="O1307" s="8">
        <f t="shared" si="61"/>
        <v>1.094530806081796</v>
      </c>
      <c r="P1307" s="8">
        <f t="shared" si="62"/>
        <v>2.8970846789780149E-2</v>
      </c>
    </row>
    <row r="1308" spans="1:16">
      <c r="A1308" s="12">
        <v>35319</v>
      </c>
      <c r="B1308">
        <v>6455.44</v>
      </c>
      <c r="C1308">
        <v>6435.6</v>
      </c>
      <c r="D1308">
        <v>6393.7659999999996</v>
      </c>
      <c r="E1308">
        <v>6342.7310000000007</v>
      </c>
      <c r="F1308">
        <v>6276.3075000000008</v>
      </c>
      <c r="G1308">
        <v>6216.0280000000002</v>
      </c>
      <c r="H1308">
        <v>535.1</v>
      </c>
      <c r="I1308">
        <v>470</v>
      </c>
      <c r="J1308">
        <v>444.88800000000003</v>
      </c>
      <c r="K1308">
        <v>400.721</v>
      </c>
      <c r="L1308">
        <v>376.61350000000004</v>
      </c>
      <c r="M1308">
        <v>373.4455999999999</v>
      </c>
      <c r="N1308" s="8">
        <f t="shared" si="60"/>
        <v>1.0385152705232343</v>
      </c>
      <c r="O1308" s="8">
        <f t="shared" si="61"/>
        <v>1.4328726861422392</v>
      </c>
      <c r="P1308" s="8">
        <f t="shared" si="62"/>
        <v>2.0447870323324204E-2</v>
      </c>
    </row>
    <row r="1309" spans="1:16">
      <c r="A1309" s="12">
        <v>35320</v>
      </c>
      <c r="B1309">
        <v>6425.68</v>
      </c>
      <c r="C1309">
        <v>6440.56</v>
      </c>
      <c r="D1309">
        <v>6420.8560000000007</v>
      </c>
      <c r="E1309">
        <v>6352.8389999999999</v>
      </c>
      <c r="F1309">
        <v>6294.7195000000011</v>
      </c>
      <c r="G1309">
        <v>6222.2040000000006</v>
      </c>
      <c r="H1309">
        <v>476.65</v>
      </c>
      <c r="I1309">
        <v>505.875</v>
      </c>
      <c r="J1309">
        <v>477.78800000000001</v>
      </c>
      <c r="K1309">
        <v>422.14600000000002</v>
      </c>
      <c r="L1309">
        <v>385.47400000000005</v>
      </c>
      <c r="M1309">
        <v>376.43319999999994</v>
      </c>
      <c r="N1309" s="8">
        <f t="shared" si="60"/>
        <v>1.0327015957689589</v>
      </c>
      <c r="O1309" s="8">
        <f t="shared" si="61"/>
        <v>1.2662273147001912</v>
      </c>
      <c r="P1309" s="8">
        <f t="shared" si="62"/>
        <v>2.6521706652058625E-2</v>
      </c>
    </row>
    <row r="1310" spans="1:16">
      <c r="A1310" s="12">
        <v>35321</v>
      </c>
      <c r="B1310">
        <v>6471.63</v>
      </c>
      <c r="C1310">
        <v>6448.6550000000007</v>
      </c>
      <c r="D1310">
        <v>6440.7880000000005</v>
      </c>
      <c r="E1310">
        <v>6365.7849999999999</v>
      </c>
      <c r="F1310">
        <v>6309.4120000000012</v>
      </c>
      <c r="G1310">
        <v>6230.3861999999999</v>
      </c>
      <c r="H1310">
        <v>396.46</v>
      </c>
      <c r="I1310">
        <v>436.55500000000001</v>
      </c>
      <c r="J1310">
        <v>480.60600000000005</v>
      </c>
      <c r="K1310">
        <v>426.32900000000001</v>
      </c>
      <c r="L1310">
        <v>384.1105</v>
      </c>
      <c r="M1310">
        <v>377.12979999999988</v>
      </c>
      <c r="N1310" s="8">
        <f t="shared" si="60"/>
        <v>1.0387205210489199</v>
      </c>
      <c r="O1310" s="8">
        <f t="shared" si="61"/>
        <v>1.0512560927298773</v>
      </c>
      <c r="P1310" s="8">
        <f t="shared" si="62"/>
        <v>2.9063775277634867E-2</v>
      </c>
    </row>
    <row r="1311" spans="1:16">
      <c r="A1311" s="12">
        <v>35322</v>
      </c>
      <c r="B1311">
        <v>6464.55</v>
      </c>
      <c r="C1311">
        <v>6468.09</v>
      </c>
      <c r="D1311">
        <v>6446.6120000000001</v>
      </c>
      <c r="E1311">
        <v>6386.4430000000011</v>
      </c>
      <c r="F1311">
        <v>6324.598500000001</v>
      </c>
      <c r="G1311">
        <v>6240.5671999999995</v>
      </c>
      <c r="H1311">
        <v>457.98</v>
      </c>
      <c r="I1311">
        <v>427.22</v>
      </c>
      <c r="J1311">
        <v>454.21800000000002</v>
      </c>
      <c r="K1311">
        <v>434.767</v>
      </c>
      <c r="L1311">
        <v>392.47349999999994</v>
      </c>
      <c r="M1311">
        <v>377.21719999999993</v>
      </c>
      <c r="N1311" s="8">
        <f t="shared" si="60"/>
        <v>1.0358914170493991</v>
      </c>
      <c r="O1311" s="8">
        <f t="shared" si="61"/>
        <v>1.2141015839150497</v>
      </c>
      <c r="P1311" s="8">
        <f t="shared" si="62"/>
        <v>3.4546874879148572E-2</v>
      </c>
    </row>
    <row r="1312" spans="1:16">
      <c r="A1312" s="12">
        <v>35324</v>
      </c>
      <c r="B1312">
        <v>6518.46</v>
      </c>
      <c r="C1312">
        <v>6491.5050000000001</v>
      </c>
      <c r="D1312">
        <v>6467.152</v>
      </c>
      <c r="E1312">
        <v>6415.4110000000001</v>
      </c>
      <c r="F1312">
        <v>6340.5105000000012</v>
      </c>
      <c r="G1312">
        <v>6248.8818000000001</v>
      </c>
      <c r="H1312">
        <v>391.39</v>
      </c>
      <c r="I1312">
        <v>424.685</v>
      </c>
      <c r="J1312">
        <v>451.51599999999996</v>
      </c>
      <c r="K1312">
        <v>433.73900000000003</v>
      </c>
      <c r="L1312">
        <v>394.24349999999998</v>
      </c>
      <c r="M1312">
        <v>376.01739999999995</v>
      </c>
      <c r="N1312" s="8">
        <f t="shared" si="60"/>
        <v>1.0431402303048842</v>
      </c>
      <c r="O1312" s="8">
        <f t="shared" si="61"/>
        <v>1.0408826825567115</v>
      </c>
      <c r="P1312" s="8">
        <f t="shared" si="62"/>
        <v>3.2354267725812486E-2</v>
      </c>
    </row>
    <row r="1313" spans="1:16">
      <c r="A1313" s="12">
        <v>35325</v>
      </c>
      <c r="B1313">
        <v>6478.44</v>
      </c>
      <c r="C1313">
        <v>6498.45</v>
      </c>
      <c r="D1313">
        <v>6471.7519999999995</v>
      </c>
      <c r="E1313">
        <v>6432.759</v>
      </c>
      <c r="F1313">
        <v>6354.9045000000015</v>
      </c>
      <c r="G1313">
        <v>6256.0066000000015</v>
      </c>
      <c r="H1313">
        <v>476.11</v>
      </c>
      <c r="I1313">
        <v>433.75</v>
      </c>
      <c r="J1313">
        <v>439.71800000000002</v>
      </c>
      <c r="K1313">
        <v>442.303</v>
      </c>
      <c r="L1313">
        <v>398.39600000000002</v>
      </c>
      <c r="M1313">
        <v>377.41579999999993</v>
      </c>
      <c r="N1313" s="8">
        <f t="shared" si="60"/>
        <v>1.0355551734871888</v>
      </c>
      <c r="O1313" s="8">
        <f t="shared" si="61"/>
        <v>1.2614999160077562</v>
      </c>
      <c r="P1313" s="8">
        <f t="shared" si="62"/>
        <v>3.3040361568525786E-2</v>
      </c>
    </row>
    <row r="1314" spans="1:16">
      <c r="A1314" s="12">
        <v>35326</v>
      </c>
      <c r="B1314">
        <v>6499.02</v>
      </c>
      <c r="C1314">
        <v>6488.73</v>
      </c>
      <c r="D1314">
        <v>6486.42</v>
      </c>
      <c r="E1314">
        <v>6453.6380000000008</v>
      </c>
      <c r="F1314">
        <v>6369.8315000000011</v>
      </c>
      <c r="G1314">
        <v>6262.1414000000013</v>
      </c>
      <c r="H1314">
        <v>451.33</v>
      </c>
      <c r="I1314">
        <v>463.72</v>
      </c>
      <c r="J1314">
        <v>434.654</v>
      </c>
      <c r="K1314">
        <v>456.221</v>
      </c>
      <c r="L1314">
        <v>408.59799999999996</v>
      </c>
      <c r="M1314">
        <v>376.27260000000001</v>
      </c>
      <c r="N1314" s="8">
        <f t="shared" si="60"/>
        <v>1.0378270921828752</v>
      </c>
      <c r="O1314" s="8">
        <f t="shared" si="61"/>
        <v>1.1994761244905954</v>
      </c>
      <c r="P1314" s="8">
        <f t="shared" si="62"/>
        <v>4.0370702044308197E-2</v>
      </c>
    </row>
    <row r="1315" spans="1:16">
      <c r="A1315" s="12">
        <v>35327</v>
      </c>
      <c r="B1315">
        <v>6535.59</v>
      </c>
      <c r="C1315">
        <v>6517.3050000000003</v>
      </c>
      <c r="D1315">
        <v>6499.2120000000004</v>
      </c>
      <c r="E1315">
        <v>6470</v>
      </c>
      <c r="F1315">
        <v>6384.9845000000005</v>
      </c>
      <c r="G1315">
        <v>6268.6410000000024</v>
      </c>
      <c r="H1315">
        <v>513.79</v>
      </c>
      <c r="I1315">
        <v>482.56</v>
      </c>
      <c r="J1315">
        <v>458.12</v>
      </c>
      <c r="K1315">
        <v>469.363</v>
      </c>
      <c r="L1315">
        <v>420.77899999999988</v>
      </c>
      <c r="M1315">
        <v>380.91559999999998</v>
      </c>
      <c r="N1315" s="8">
        <f t="shared" si="60"/>
        <v>1.0425848281948189</v>
      </c>
      <c r="O1315" s="8">
        <f t="shared" si="61"/>
        <v>1.3488289794379646</v>
      </c>
      <c r="P1315" s="8">
        <f t="shared" si="62"/>
        <v>4.6907777262649539E-2</v>
      </c>
    </row>
    <row r="1316" spans="1:16">
      <c r="A1316" s="12">
        <v>35328</v>
      </c>
      <c r="B1316">
        <v>6499.52</v>
      </c>
      <c r="C1316">
        <v>6517.5550000000003</v>
      </c>
      <c r="D1316">
        <v>6506.2060000000001</v>
      </c>
      <c r="E1316">
        <v>6476.4090000000015</v>
      </c>
      <c r="F1316">
        <v>6397.1225000000004</v>
      </c>
      <c r="G1316">
        <v>6275.4498000000021</v>
      </c>
      <c r="H1316">
        <v>511.83</v>
      </c>
      <c r="I1316">
        <v>512.80999999999995</v>
      </c>
      <c r="J1316">
        <v>468.89</v>
      </c>
      <c r="K1316">
        <v>461.55399999999997</v>
      </c>
      <c r="L1316">
        <v>428.40800000000007</v>
      </c>
      <c r="M1316">
        <v>385.15120000000002</v>
      </c>
      <c r="N1316" s="8">
        <f t="shared" si="60"/>
        <v>1.0357058389663156</v>
      </c>
      <c r="O1316" s="8">
        <f t="shared" si="61"/>
        <v>1.3289066735349648</v>
      </c>
      <c r="P1316" s="8">
        <f t="shared" si="62"/>
        <v>6.7597299492885538E-2</v>
      </c>
    </row>
    <row r="1317" spans="1:16">
      <c r="A1317" s="12">
        <v>35329</v>
      </c>
      <c r="B1317">
        <v>6490.09</v>
      </c>
      <c r="C1317">
        <v>6494.8050000000003</v>
      </c>
      <c r="D1317">
        <v>6500.5320000000002</v>
      </c>
      <c r="E1317">
        <v>6483.8419999999996</v>
      </c>
      <c r="F1317">
        <v>6406.0055000000011</v>
      </c>
      <c r="G1317">
        <v>6283.5284000000029</v>
      </c>
      <c r="H1317">
        <v>376.12</v>
      </c>
      <c r="I1317">
        <v>443.97500000000002</v>
      </c>
      <c r="J1317">
        <v>465.83599999999996</v>
      </c>
      <c r="K1317">
        <v>458.67600000000004</v>
      </c>
      <c r="L1317">
        <v>428.17099999999999</v>
      </c>
      <c r="M1317">
        <v>386.15019999999998</v>
      </c>
      <c r="N1317" s="8">
        <f t="shared" si="60"/>
        <v>1.0328735046379351</v>
      </c>
      <c r="O1317" s="8">
        <f t="shared" si="61"/>
        <v>0.97402513322536155</v>
      </c>
      <c r="P1317" s="8">
        <f t="shared" si="62"/>
        <v>6.7438201935566419E-2</v>
      </c>
    </row>
    <row r="1318" spans="1:16">
      <c r="A1318" s="12">
        <v>35331</v>
      </c>
      <c r="B1318">
        <v>6453.98</v>
      </c>
      <c r="C1318">
        <v>6472.0349999999999</v>
      </c>
      <c r="D1318">
        <v>6495.64</v>
      </c>
      <c r="E1318">
        <v>6483.695999999999</v>
      </c>
      <c r="F1318">
        <v>6413.2135000000007</v>
      </c>
      <c r="G1318">
        <v>6290.6932000000015</v>
      </c>
      <c r="H1318">
        <v>402.25</v>
      </c>
      <c r="I1318">
        <v>389.185</v>
      </c>
      <c r="J1318">
        <v>451.06399999999996</v>
      </c>
      <c r="K1318">
        <v>445.39099999999996</v>
      </c>
      <c r="L1318">
        <v>423.05599999999993</v>
      </c>
      <c r="M1318">
        <v>387.16640000000001</v>
      </c>
      <c r="N1318" s="8">
        <f t="shared" si="60"/>
        <v>1.025956885005932</v>
      </c>
      <c r="O1318" s="8">
        <f t="shared" si="61"/>
        <v>1.0389589592485298</v>
      </c>
      <c r="P1318" s="8">
        <f t="shared" si="62"/>
        <v>7.421467063734323E-2</v>
      </c>
    </row>
    <row r="1319" spans="1:16">
      <c r="A1319" s="12">
        <v>35332</v>
      </c>
      <c r="B1319">
        <v>6477.85</v>
      </c>
      <c r="C1319">
        <v>6465.915</v>
      </c>
      <c r="D1319">
        <v>6491.4059999999999</v>
      </c>
      <c r="E1319">
        <v>6488.9129999999996</v>
      </c>
      <c r="F1319">
        <v>6420.8760000000011</v>
      </c>
      <c r="G1319">
        <v>6299.5688000000027</v>
      </c>
      <c r="H1319">
        <v>331.45</v>
      </c>
      <c r="I1319">
        <v>366.85</v>
      </c>
      <c r="J1319">
        <v>427.08799999999991</v>
      </c>
      <c r="K1319">
        <v>430.87099999999998</v>
      </c>
      <c r="L1319">
        <v>426.50850000000003</v>
      </c>
      <c r="M1319">
        <v>386.77359999999999</v>
      </c>
      <c r="N1319" s="8">
        <f t="shared" si="60"/>
        <v>1.0283005401893535</v>
      </c>
      <c r="O1319" s="8">
        <f t="shared" si="61"/>
        <v>0.85696128174208375</v>
      </c>
      <c r="P1319" s="8">
        <f t="shared" si="62"/>
        <v>6.1526586753320851E-2</v>
      </c>
    </row>
    <row r="1320" spans="1:16">
      <c r="A1320" s="12">
        <v>35333</v>
      </c>
      <c r="B1320">
        <v>6438.52</v>
      </c>
      <c r="C1320">
        <v>6458.1850000000004</v>
      </c>
      <c r="D1320">
        <v>6471.9920000000002</v>
      </c>
      <c r="E1320">
        <v>6485.601999999999</v>
      </c>
      <c r="F1320">
        <v>6425.6935000000003</v>
      </c>
      <c r="G1320">
        <v>6307.2652000000026</v>
      </c>
      <c r="H1320">
        <v>401.39</v>
      </c>
      <c r="I1320">
        <v>366.42</v>
      </c>
      <c r="J1320">
        <v>404.608</v>
      </c>
      <c r="K1320">
        <v>431.36399999999992</v>
      </c>
      <c r="L1320">
        <v>428.84649999999999</v>
      </c>
      <c r="M1320">
        <v>390.25139999999999</v>
      </c>
      <c r="N1320" s="8">
        <f t="shared" si="60"/>
        <v>1.0208100969022196</v>
      </c>
      <c r="O1320" s="8">
        <f t="shared" si="61"/>
        <v>1.0285421141346323</v>
      </c>
      <c r="P1320" s="8">
        <f t="shared" si="62"/>
        <v>5.0851748538483975E-2</v>
      </c>
    </row>
    <row r="1321" spans="1:16">
      <c r="A1321" s="12">
        <v>35334</v>
      </c>
      <c r="B1321">
        <v>6508.17</v>
      </c>
      <c r="C1321">
        <v>6473.3450000000003</v>
      </c>
      <c r="D1321">
        <v>6473.7219999999998</v>
      </c>
      <c r="E1321">
        <v>6489.9639999999981</v>
      </c>
      <c r="F1321">
        <v>6438.2035000000014</v>
      </c>
      <c r="G1321">
        <v>6313.9496000000008</v>
      </c>
      <c r="H1321">
        <v>461.16</v>
      </c>
      <c r="I1321">
        <v>431.27499999999998</v>
      </c>
      <c r="J1321">
        <v>394.47400000000005</v>
      </c>
      <c r="K1321">
        <v>431.68199999999996</v>
      </c>
      <c r="L1321">
        <v>433.22449999999998</v>
      </c>
      <c r="M1321">
        <v>392.78559999999999</v>
      </c>
      <c r="N1321" s="8">
        <f t="shared" si="60"/>
        <v>1.0307605242841975</v>
      </c>
      <c r="O1321" s="8">
        <f t="shared" si="61"/>
        <v>1.1740756280270968</v>
      </c>
      <c r="P1321" s="8">
        <f t="shared" si="62"/>
        <v>4.8844759740449363E-2</v>
      </c>
    </row>
    <row r="1322" spans="1:16">
      <c r="A1322" s="12">
        <v>35338</v>
      </c>
      <c r="B1322">
        <v>6504.68</v>
      </c>
      <c r="C1322">
        <v>6506.4250000000002</v>
      </c>
      <c r="D1322">
        <v>6476.64</v>
      </c>
      <c r="E1322">
        <v>6488.5859999999993</v>
      </c>
      <c r="F1322">
        <v>6451.9984999999997</v>
      </c>
      <c r="G1322">
        <v>6321.5822000000007</v>
      </c>
      <c r="H1322">
        <v>322.33999999999997</v>
      </c>
      <c r="I1322">
        <v>391.75</v>
      </c>
      <c r="J1322">
        <v>383.71800000000002</v>
      </c>
      <c r="K1322">
        <v>424.77699999999993</v>
      </c>
      <c r="L1322">
        <v>429.25799999999998</v>
      </c>
      <c r="M1322">
        <v>392.10639999999989</v>
      </c>
      <c r="N1322" s="8">
        <f t="shared" si="60"/>
        <v>1.0289639198237428</v>
      </c>
      <c r="O1322" s="8">
        <f t="shared" si="61"/>
        <v>0.82207278432588726</v>
      </c>
      <c r="P1322" s="8">
        <f t="shared" si="62"/>
        <v>7.3505537551424527E-2</v>
      </c>
    </row>
    <row r="1323" spans="1:16">
      <c r="A1323" s="12">
        <v>35339</v>
      </c>
      <c r="B1323">
        <v>6513.73</v>
      </c>
      <c r="C1323">
        <v>6509.2049999999999</v>
      </c>
      <c r="D1323">
        <v>6488.59</v>
      </c>
      <c r="E1323">
        <v>6492.1150000000007</v>
      </c>
      <c r="F1323">
        <v>6462.4369999999999</v>
      </c>
      <c r="G1323">
        <v>6329.7173999999995</v>
      </c>
      <c r="H1323">
        <v>328.23</v>
      </c>
      <c r="I1323">
        <v>325.28500000000003</v>
      </c>
      <c r="J1323">
        <v>368.91399999999999</v>
      </c>
      <c r="K1323">
        <v>409.98899999999992</v>
      </c>
      <c r="L1323">
        <v>426.1459999999999</v>
      </c>
      <c r="M1323">
        <v>392.24099999999999</v>
      </c>
      <c r="N1323" s="8">
        <f t="shared" si="60"/>
        <v>1.0290712188825366</v>
      </c>
      <c r="O1323" s="8">
        <f t="shared" si="61"/>
        <v>0.83680696306607427</v>
      </c>
      <c r="P1323" s="8">
        <f t="shared" si="62"/>
        <v>6.4887552907474028E-2</v>
      </c>
    </row>
    <row r="1324" spans="1:16">
      <c r="A1324" s="12">
        <v>35340</v>
      </c>
      <c r="B1324">
        <v>6538.24</v>
      </c>
      <c r="C1324">
        <v>6525.9849999999997</v>
      </c>
      <c r="D1324">
        <v>6500.6680000000006</v>
      </c>
      <c r="E1324">
        <v>6496.0370000000003</v>
      </c>
      <c r="F1324">
        <v>6474.8374999999996</v>
      </c>
      <c r="G1324">
        <v>6337.2623999999987</v>
      </c>
      <c r="H1324">
        <v>501.96</v>
      </c>
      <c r="I1324">
        <v>415.09500000000003</v>
      </c>
      <c r="J1324">
        <v>403.01599999999996</v>
      </c>
      <c r="K1324">
        <v>415.05199999999996</v>
      </c>
      <c r="L1324">
        <v>435.63649999999996</v>
      </c>
      <c r="M1324">
        <v>394.70899999999995</v>
      </c>
      <c r="N1324" s="8">
        <f t="shared" si="60"/>
        <v>1.0317136307942687</v>
      </c>
      <c r="O1324" s="8">
        <f t="shared" si="61"/>
        <v>1.2717216987704867</v>
      </c>
      <c r="P1324" s="8">
        <f t="shared" si="62"/>
        <v>6.2004453797964064E-2</v>
      </c>
    </row>
    <row r="1325" spans="1:16">
      <c r="A1325" s="12">
        <v>35341</v>
      </c>
      <c r="B1325">
        <v>6611.58</v>
      </c>
      <c r="C1325">
        <v>6574.91</v>
      </c>
      <c r="D1325">
        <v>6535.28</v>
      </c>
      <c r="E1325">
        <v>6503.6360000000004</v>
      </c>
      <c r="F1325">
        <v>6486.8180000000002</v>
      </c>
      <c r="G1325">
        <v>6347.3565999999983</v>
      </c>
      <c r="H1325">
        <v>539.66</v>
      </c>
      <c r="I1325">
        <v>520.80999999999995</v>
      </c>
      <c r="J1325">
        <v>430.67</v>
      </c>
      <c r="K1325">
        <v>417.63900000000001</v>
      </c>
      <c r="L1325">
        <v>443.50099999999992</v>
      </c>
      <c r="M1325">
        <v>399.13699999999989</v>
      </c>
      <c r="N1325" s="8">
        <f t="shared" si="60"/>
        <v>1.041627313014051</v>
      </c>
      <c r="O1325" s="8">
        <f t="shared" si="61"/>
        <v>1.3520670847353167</v>
      </c>
      <c r="P1325" s="8">
        <f t="shared" si="62"/>
        <v>4.6571318807304737E-2</v>
      </c>
    </row>
    <row r="1326" spans="1:16">
      <c r="A1326" s="12">
        <v>35342</v>
      </c>
      <c r="B1326">
        <v>6616.21</v>
      </c>
      <c r="C1326">
        <v>6613.8950000000004</v>
      </c>
      <c r="D1326">
        <v>6556.8880000000008</v>
      </c>
      <c r="E1326">
        <v>6515.3050000000003</v>
      </c>
      <c r="F1326">
        <v>6495.8570000000009</v>
      </c>
      <c r="G1326">
        <v>6358.007599999999</v>
      </c>
      <c r="H1326">
        <v>513.91</v>
      </c>
      <c r="I1326">
        <v>526.78499999999997</v>
      </c>
      <c r="J1326">
        <v>441.22</v>
      </c>
      <c r="K1326">
        <v>417.84700000000004</v>
      </c>
      <c r="L1326">
        <v>439.70050000000003</v>
      </c>
      <c r="M1326">
        <v>402.98959999999994</v>
      </c>
      <c r="N1326" s="8">
        <f t="shared" si="60"/>
        <v>1.0406105837306645</v>
      </c>
      <c r="O1326" s="8">
        <f t="shared" si="61"/>
        <v>1.2752438276322764</v>
      </c>
      <c r="P1326" s="8">
        <f t="shared" si="62"/>
        <v>2.8808033602319209E-2</v>
      </c>
    </row>
    <row r="1327" spans="1:16">
      <c r="A1327" s="12">
        <v>35343</v>
      </c>
      <c r="B1327">
        <v>6644.66</v>
      </c>
      <c r="C1327">
        <v>6630.4349999999995</v>
      </c>
      <c r="D1327">
        <v>6584.884</v>
      </c>
      <c r="E1327">
        <v>6530.7619999999997</v>
      </c>
      <c r="F1327">
        <v>6507.3020000000006</v>
      </c>
      <c r="G1327">
        <v>6365.5611999999992</v>
      </c>
      <c r="H1327">
        <v>484.49</v>
      </c>
      <c r="I1327">
        <v>499.2</v>
      </c>
      <c r="J1327">
        <v>473.65</v>
      </c>
      <c r="K1327">
        <v>428.68400000000003</v>
      </c>
      <c r="L1327">
        <v>443.68</v>
      </c>
      <c r="M1327">
        <v>402.64159999999998</v>
      </c>
      <c r="N1327" s="8">
        <f t="shared" si="60"/>
        <v>1.0438451208355362</v>
      </c>
      <c r="O1327" s="8">
        <f t="shared" si="61"/>
        <v>1.203278548465931</v>
      </c>
      <c r="P1327" s="8">
        <f t="shared" si="62"/>
        <v>2.0309541797473431E-2</v>
      </c>
    </row>
    <row r="1328" spans="1:16">
      <c r="A1328" s="12">
        <v>35345</v>
      </c>
      <c r="B1328">
        <v>6620.42</v>
      </c>
      <c r="C1328">
        <v>6632.54</v>
      </c>
      <c r="D1328">
        <v>6606.2219999999998</v>
      </c>
      <c r="E1328">
        <v>6547.4059999999999</v>
      </c>
      <c r="F1328">
        <v>6515.5510000000004</v>
      </c>
      <c r="G1328">
        <v>6372.7403999999988</v>
      </c>
      <c r="H1328">
        <v>484.99</v>
      </c>
      <c r="I1328">
        <v>484.74</v>
      </c>
      <c r="J1328">
        <v>505.00199999999995</v>
      </c>
      <c r="K1328">
        <v>436.95799999999991</v>
      </c>
      <c r="L1328">
        <v>441.17449999999997</v>
      </c>
      <c r="M1328">
        <v>400.55980000000005</v>
      </c>
      <c r="N1328" s="8">
        <f t="shared" si="60"/>
        <v>1.0388654777150503</v>
      </c>
      <c r="O1328" s="8">
        <f t="shared" si="61"/>
        <v>1.2107805126725146</v>
      </c>
      <c r="P1328" s="8">
        <f t="shared" si="62"/>
        <v>2.845891952474312E-2</v>
      </c>
    </row>
    <row r="1329" spans="1:16">
      <c r="A1329" s="12">
        <v>35346</v>
      </c>
      <c r="B1329">
        <v>6584.91</v>
      </c>
      <c r="C1329">
        <v>6602.665</v>
      </c>
      <c r="D1329">
        <v>6615.5559999999996</v>
      </c>
      <c r="E1329">
        <v>6558.112000000001</v>
      </c>
      <c r="F1329">
        <v>6523.5125000000007</v>
      </c>
      <c r="G1329">
        <v>6377.6</v>
      </c>
      <c r="H1329">
        <v>378.34</v>
      </c>
      <c r="I1329">
        <v>431.66500000000002</v>
      </c>
      <c r="J1329">
        <v>480.27799999999996</v>
      </c>
      <c r="K1329">
        <v>441.64699999999993</v>
      </c>
      <c r="L1329">
        <v>436.25900000000001</v>
      </c>
      <c r="M1329">
        <v>395.04320000000001</v>
      </c>
      <c r="N1329" s="8">
        <f t="shared" si="60"/>
        <v>1.0325059583542398</v>
      </c>
      <c r="O1329" s="8">
        <f t="shared" si="61"/>
        <v>0.95771804197616861</v>
      </c>
      <c r="P1329" s="8">
        <f t="shared" si="62"/>
        <v>3.8894988693846978E-2</v>
      </c>
    </row>
    <row r="1330" spans="1:16">
      <c r="A1330" s="12">
        <v>35347</v>
      </c>
      <c r="B1330">
        <v>6587.86</v>
      </c>
      <c r="C1330">
        <v>6586.3850000000002</v>
      </c>
      <c r="D1330">
        <v>6610.8119999999999</v>
      </c>
      <c r="E1330">
        <v>6573.0460000000003</v>
      </c>
      <c r="F1330">
        <v>6529.3240000000005</v>
      </c>
      <c r="G1330">
        <v>6383.0439999999981</v>
      </c>
      <c r="H1330">
        <v>382.46</v>
      </c>
      <c r="I1330">
        <v>380.4</v>
      </c>
      <c r="J1330">
        <v>448.83799999999991</v>
      </c>
      <c r="K1330">
        <v>439.75400000000002</v>
      </c>
      <c r="L1330">
        <v>435.55899999999986</v>
      </c>
      <c r="M1330">
        <v>394.54760000000005</v>
      </c>
      <c r="N1330" s="8">
        <f t="shared" si="60"/>
        <v>1.0320875118517123</v>
      </c>
      <c r="O1330" s="8">
        <f t="shared" si="61"/>
        <v>0.96936339240182923</v>
      </c>
      <c r="P1330" s="8">
        <f t="shared" si="62"/>
        <v>3.2617572322423384E-2</v>
      </c>
    </row>
    <row r="1331" spans="1:16">
      <c r="A1331" s="12">
        <v>35349</v>
      </c>
      <c r="B1331">
        <v>6578.36</v>
      </c>
      <c r="C1331">
        <v>6583.11</v>
      </c>
      <c r="D1331">
        <v>6603.2420000000002</v>
      </c>
      <c r="E1331">
        <v>6580.0650000000005</v>
      </c>
      <c r="F1331">
        <v>6535.0144999999993</v>
      </c>
      <c r="G1331">
        <v>6388.3135999999986</v>
      </c>
      <c r="H1331">
        <v>473.31</v>
      </c>
      <c r="I1331">
        <v>427.88499999999999</v>
      </c>
      <c r="J1331">
        <v>440.71800000000002</v>
      </c>
      <c r="K1331">
        <v>440.96900000000005</v>
      </c>
      <c r="L1331">
        <v>436.32549999999992</v>
      </c>
      <c r="M1331">
        <v>397.84420000000006</v>
      </c>
      <c r="N1331" s="8">
        <f t="shared" si="60"/>
        <v>1.0297490718051163</v>
      </c>
      <c r="O1331" s="8">
        <f t="shared" si="61"/>
        <v>1.1896868171007644</v>
      </c>
      <c r="P1331" s="8">
        <f t="shared" si="62"/>
        <v>3.7586875756267554E-2</v>
      </c>
    </row>
    <row r="1332" spans="1:16">
      <c r="A1332" s="12">
        <v>35350</v>
      </c>
      <c r="B1332">
        <v>6625.44</v>
      </c>
      <c r="C1332">
        <v>6601.9</v>
      </c>
      <c r="D1332">
        <v>6599.3979999999992</v>
      </c>
      <c r="E1332">
        <v>6592.1410000000005</v>
      </c>
      <c r="F1332">
        <v>6540.3635000000013</v>
      </c>
      <c r="G1332">
        <v>6394.47</v>
      </c>
      <c r="H1332">
        <v>489.46</v>
      </c>
      <c r="I1332">
        <v>481.38499999999999</v>
      </c>
      <c r="J1332">
        <v>441.71199999999999</v>
      </c>
      <c r="K1332">
        <v>457.68099999999993</v>
      </c>
      <c r="L1332">
        <v>441.22899999999993</v>
      </c>
      <c r="M1332">
        <v>402.2038</v>
      </c>
      <c r="N1332" s="8">
        <f t="shared" si="60"/>
        <v>1.0361202726731065</v>
      </c>
      <c r="O1332" s="8">
        <f t="shared" si="61"/>
        <v>1.216945240199123</v>
      </c>
      <c r="P1332" s="8">
        <f t="shared" si="62"/>
        <v>3.0135357047984854E-2</v>
      </c>
    </row>
    <row r="1333" spans="1:16">
      <c r="A1333" s="12">
        <v>35352</v>
      </c>
      <c r="B1333">
        <v>6626.41</v>
      </c>
      <c r="C1333">
        <v>6625.9249999999993</v>
      </c>
      <c r="D1333">
        <v>6600.5959999999995</v>
      </c>
      <c r="E1333">
        <v>6603.4090000000015</v>
      </c>
      <c r="F1333">
        <v>6547.7620000000015</v>
      </c>
      <c r="G1333">
        <v>6400.4949999999981</v>
      </c>
      <c r="H1333">
        <v>716.59</v>
      </c>
      <c r="I1333">
        <v>603.02499999999998</v>
      </c>
      <c r="J1333">
        <v>488.03199999999998</v>
      </c>
      <c r="K1333">
        <v>496.517</v>
      </c>
      <c r="L1333">
        <v>453.25299999999999</v>
      </c>
      <c r="M1333">
        <v>408.4896</v>
      </c>
      <c r="N1333" s="8">
        <f t="shared" si="60"/>
        <v>1.0352964887871956</v>
      </c>
      <c r="O1333" s="8">
        <f t="shared" si="61"/>
        <v>1.7542429476784722</v>
      </c>
      <c r="P1333" s="8">
        <f t="shared" si="62"/>
        <v>3.9656465567328276E-2</v>
      </c>
    </row>
    <row r="1334" spans="1:16">
      <c r="A1334" s="12">
        <v>35353</v>
      </c>
      <c r="B1334">
        <v>6616.38</v>
      </c>
      <c r="C1334">
        <v>6621.3950000000004</v>
      </c>
      <c r="D1334">
        <v>6606.89</v>
      </c>
      <c r="E1334">
        <v>6611.2230000000009</v>
      </c>
      <c r="F1334">
        <v>6553.63</v>
      </c>
      <c r="G1334">
        <v>6405.3439999999982</v>
      </c>
      <c r="H1334">
        <v>427.38</v>
      </c>
      <c r="I1334">
        <v>571.98500000000001</v>
      </c>
      <c r="J1334">
        <v>497.84</v>
      </c>
      <c r="K1334">
        <v>489.05900000000003</v>
      </c>
      <c r="L1334">
        <v>452.05549999999994</v>
      </c>
      <c r="M1334">
        <v>410.38780000000008</v>
      </c>
      <c r="N1334" s="8">
        <f t="shared" si="60"/>
        <v>1.0329468643682529</v>
      </c>
      <c r="O1334" s="8">
        <f t="shared" si="61"/>
        <v>1.041405226958501</v>
      </c>
      <c r="P1334" s="8">
        <f t="shared" si="62"/>
        <v>4.1569559184931937E-2</v>
      </c>
    </row>
    <row r="1335" spans="1:16">
      <c r="A1335" s="12">
        <v>35354</v>
      </c>
      <c r="B1335">
        <v>6551.26</v>
      </c>
      <c r="C1335">
        <v>6583.82</v>
      </c>
      <c r="D1335">
        <v>6599.57</v>
      </c>
      <c r="E1335">
        <v>6605.1910000000007</v>
      </c>
      <c r="F1335">
        <v>6554.4135000000006</v>
      </c>
      <c r="G1335">
        <v>6410.6705999999967</v>
      </c>
      <c r="H1335">
        <v>586.79999999999995</v>
      </c>
      <c r="I1335">
        <v>507.09</v>
      </c>
      <c r="J1335">
        <v>538.70799999999997</v>
      </c>
      <c r="K1335">
        <v>493.77299999999997</v>
      </c>
      <c r="L1335">
        <v>455.70599999999996</v>
      </c>
      <c r="M1335">
        <v>414.07980000000003</v>
      </c>
      <c r="N1335" s="8">
        <f t="shared" si="60"/>
        <v>1.0219305293895469</v>
      </c>
      <c r="O1335" s="8">
        <f t="shared" si="61"/>
        <v>1.4171181496899872</v>
      </c>
      <c r="P1335" s="8">
        <f t="shared" si="62"/>
        <v>4.645060644822515E-2</v>
      </c>
    </row>
    <row r="1336" spans="1:16">
      <c r="A1336" s="12">
        <v>35355</v>
      </c>
      <c r="B1336">
        <v>6494.34</v>
      </c>
      <c r="C1336">
        <v>6522.8</v>
      </c>
      <c r="D1336">
        <v>6582.7660000000005</v>
      </c>
      <c r="E1336">
        <v>6593.003999999999</v>
      </c>
      <c r="F1336">
        <v>6554.1545000000015</v>
      </c>
      <c r="G1336">
        <v>6415.5651999999991</v>
      </c>
      <c r="H1336">
        <v>395.66</v>
      </c>
      <c r="I1336">
        <v>491.23</v>
      </c>
      <c r="J1336">
        <v>523.17799999999988</v>
      </c>
      <c r="K1336">
        <v>481.94800000000004</v>
      </c>
      <c r="L1336">
        <v>449.89749999999998</v>
      </c>
      <c r="M1336">
        <v>416.42880000000002</v>
      </c>
      <c r="N1336" s="8">
        <f t="shared" si="60"/>
        <v>1.0122786999343412</v>
      </c>
      <c r="O1336" s="8">
        <f t="shared" si="61"/>
        <v>0.9501264081638926</v>
      </c>
      <c r="P1336" s="8">
        <f t="shared" si="62"/>
        <v>6.1927770951320731E-2</v>
      </c>
    </row>
    <row r="1337" spans="1:16">
      <c r="A1337" s="12">
        <v>35356</v>
      </c>
      <c r="B1337">
        <v>6475.42</v>
      </c>
      <c r="C1337">
        <v>6484.88</v>
      </c>
      <c r="D1337">
        <v>6552.7620000000006</v>
      </c>
      <c r="E1337">
        <v>6576.08</v>
      </c>
      <c r="F1337">
        <v>6553.4210000000003</v>
      </c>
      <c r="G1337">
        <v>6420.5011999999988</v>
      </c>
      <c r="H1337">
        <v>388.83</v>
      </c>
      <c r="I1337">
        <v>392.245</v>
      </c>
      <c r="J1337">
        <v>503.05199999999996</v>
      </c>
      <c r="K1337">
        <v>472.38199999999995</v>
      </c>
      <c r="L1337">
        <v>450.53300000000002</v>
      </c>
      <c r="M1337">
        <v>420.50080000000003</v>
      </c>
      <c r="N1337" s="8">
        <f t="shared" si="60"/>
        <v>1.0085536624461655</v>
      </c>
      <c r="O1337" s="8">
        <f t="shared" si="61"/>
        <v>0.92468313972292071</v>
      </c>
      <c r="P1337" s="8">
        <f t="shared" si="62"/>
        <v>5.9298084139715969E-2</v>
      </c>
    </row>
    <row r="1338" spans="1:16">
      <c r="A1338" s="12">
        <v>35357</v>
      </c>
      <c r="B1338">
        <v>6431.95</v>
      </c>
      <c r="C1338">
        <v>6453.6849999999995</v>
      </c>
      <c r="D1338">
        <v>6513.87</v>
      </c>
      <c r="E1338">
        <v>6557.2329999999984</v>
      </c>
      <c r="F1338">
        <v>6552.3194999999996</v>
      </c>
      <c r="G1338">
        <v>6428.19</v>
      </c>
      <c r="H1338">
        <v>442.59</v>
      </c>
      <c r="I1338">
        <v>415.71</v>
      </c>
      <c r="J1338">
        <v>448.25199999999995</v>
      </c>
      <c r="K1338">
        <v>468.142</v>
      </c>
      <c r="L1338">
        <v>452.55</v>
      </c>
      <c r="M1338">
        <v>420.74360000000001</v>
      </c>
      <c r="N1338" s="8">
        <f t="shared" si="60"/>
        <v>1.0005849235943556</v>
      </c>
      <c r="O1338" s="8">
        <f t="shared" si="61"/>
        <v>1.0519233091127231</v>
      </c>
      <c r="P1338" s="8">
        <f t="shared" si="62"/>
        <v>7.1317407629101603E-2</v>
      </c>
    </row>
    <row r="1339" spans="1:16">
      <c r="A1339" s="12">
        <v>35359</v>
      </c>
      <c r="B1339">
        <v>6441.15</v>
      </c>
      <c r="C1339">
        <v>6436.55</v>
      </c>
      <c r="D1339">
        <v>6478.8240000000005</v>
      </c>
      <c r="E1339">
        <v>6542.857</v>
      </c>
      <c r="F1339">
        <v>6550.4845000000005</v>
      </c>
      <c r="G1339">
        <v>6435.8642</v>
      </c>
      <c r="H1339">
        <v>407.33</v>
      </c>
      <c r="I1339">
        <v>424.96</v>
      </c>
      <c r="J1339">
        <v>444.24200000000002</v>
      </c>
      <c r="K1339">
        <v>471.041</v>
      </c>
      <c r="L1339">
        <v>456.34400000000005</v>
      </c>
      <c r="M1339">
        <v>422.90140000000008</v>
      </c>
      <c r="N1339" s="8">
        <f t="shared" si="60"/>
        <v>1.0008213038429243</v>
      </c>
      <c r="O1339" s="8">
        <f t="shared" si="61"/>
        <v>0.96317959694623834</v>
      </c>
      <c r="P1339" s="8">
        <f t="shared" si="62"/>
        <v>7.1313352429302243E-2</v>
      </c>
    </row>
    <row r="1340" spans="1:16">
      <c r="A1340" s="12">
        <v>35360</v>
      </c>
      <c r="B1340">
        <v>6426.3</v>
      </c>
      <c r="C1340">
        <v>6433.7250000000004</v>
      </c>
      <c r="D1340">
        <v>6453.8320000000003</v>
      </c>
      <c r="E1340">
        <v>6526.701</v>
      </c>
      <c r="F1340">
        <v>6549.8734999999997</v>
      </c>
      <c r="G1340">
        <v>6440.8345999999992</v>
      </c>
      <c r="H1340">
        <v>380.49</v>
      </c>
      <c r="I1340">
        <v>393.91</v>
      </c>
      <c r="J1340">
        <v>402.98</v>
      </c>
      <c r="K1340">
        <v>470.84399999999994</v>
      </c>
      <c r="L1340">
        <v>455.29899999999998</v>
      </c>
      <c r="M1340">
        <v>422.03660000000013</v>
      </c>
      <c r="N1340" s="8">
        <f t="shared" si="60"/>
        <v>0.99774336698539057</v>
      </c>
      <c r="O1340" s="8">
        <f t="shared" si="61"/>
        <v>0.90155687919009841</v>
      </c>
      <c r="P1340" s="8">
        <f t="shared" si="62"/>
        <v>7.8692249039104892E-2</v>
      </c>
    </row>
    <row r="1341" spans="1:16">
      <c r="A1341" s="12">
        <v>35361</v>
      </c>
      <c r="B1341">
        <v>6437.06</v>
      </c>
      <c r="C1341">
        <v>6431.68</v>
      </c>
      <c r="D1341">
        <v>6442.3759999999993</v>
      </c>
      <c r="E1341">
        <v>6512.5709999999999</v>
      </c>
      <c r="F1341">
        <v>6546.3180000000002</v>
      </c>
      <c r="G1341">
        <v>6446.3593999999994</v>
      </c>
      <c r="H1341">
        <v>336.06</v>
      </c>
      <c r="I1341">
        <v>358.27499999999998</v>
      </c>
      <c r="J1341">
        <v>391.06</v>
      </c>
      <c r="K1341">
        <v>457.11899999999997</v>
      </c>
      <c r="L1341">
        <v>449.04400000000004</v>
      </c>
      <c r="M1341">
        <v>422.94340000000011</v>
      </c>
      <c r="N1341" s="8">
        <f t="shared" si="60"/>
        <v>0.99855741831583278</v>
      </c>
      <c r="O1341" s="8">
        <f t="shared" si="61"/>
        <v>0.79457440404555291</v>
      </c>
      <c r="P1341" s="8">
        <f t="shared" si="62"/>
        <v>7.7467042407558709E-2</v>
      </c>
    </row>
    <row r="1342" spans="1:16">
      <c r="A1342" s="12">
        <v>35362</v>
      </c>
      <c r="B1342">
        <v>6458.91</v>
      </c>
      <c r="C1342">
        <v>6447.9850000000006</v>
      </c>
      <c r="D1342">
        <v>6439.0739999999996</v>
      </c>
      <c r="E1342">
        <v>6495.9180000000006</v>
      </c>
      <c r="F1342">
        <v>6544.0294999999996</v>
      </c>
      <c r="G1342">
        <v>6451.5331999999999</v>
      </c>
      <c r="H1342">
        <v>327.91</v>
      </c>
      <c r="I1342">
        <v>331.98500000000001</v>
      </c>
      <c r="J1342">
        <v>378.87599999999998</v>
      </c>
      <c r="K1342">
        <v>440.96400000000006</v>
      </c>
      <c r="L1342">
        <v>449.32249999999999</v>
      </c>
      <c r="M1342">
        <v>422.38180000000006</v>
      </c>
      <c r="N1342" s="8">
        <f t="shared" si="60"/>
        <v>1.0011434181257874</v>
      </c>
      <c r="O1342" s="8">
        <f t="shared" si="61"/>
        <v>0.77633553339656203</v>
      </c>
      <c r="P1342" s="8">
        <f t="shared" si="62"/>
        <v>6.6593279671028072E-2</v>
      </c>
    </row>
    <row r="1343" spans="1:16">
      <c r="A1343" s="12">
        <v>35366</v>
      </c>
      <c r="B1343">
        <v>6424.72</v>
      </c>
      <c r="C1343">
        <v>6441.8150000000005</v>
      </c>
      <c r="D1343">
        <v>6437.6280000000006</v>
      </c>
      <c r="E1343">
        <v>6475.7490000000007</v>
      </c>
      <c r="F1343">
        <v>6539.5789999999997</v>
      </c>
      <c r="G1343">
        <v>6456.2163999999993</v>
      </c>
      <c r="H1343">
        <v>302.83999999999997</v>
      </c>
      <c r="I1343">
        <v>315.375</v>
      </c>
      <c r="J1343">
        <v>350.92599999999999</v>
      </c>
      <c r="K1343">
        <v>399.589</v>
      </c>
      <c r="L1343">
        <v>448.053</v>
      </c>
      <c r="M1343">
        <v>420.57740000000007</v>
      </c>
      <c r="N1343" s="8">
        <f t="shared" si="60"/>
        <v>0.99512153898682842</v>
      </c>
      <c r="O1343" s="8">
        <f t="shared" si="61"/>
        <v>0.72005771113711747</v>
      </c>
      <c r="P1343" s="8">
        <f t="shared" si="62"/>
        <v>6.8220871882354428E-2</v>
      </c>
    </row>
    <row r="1344" spans="1:16">
      <c r="A1344" s="12">
        <v>35367</v>
      </c>
      <c r="B1344">
        <v>6359.67</v>
      </c>
      <c r="C1344">
        <v>6392.1949999999997</v>
      </c>
      <c r="D1344">
        <v>6421.3320000000003</v>
      </c>
      <c r="E1344">
        <v>6450.0779999999995</v>
      </c>
      <c r="F1344">
        <v>6530.6504999999997</v>
      </c>
      <c r="G1344">
        <v>6459.4001999999991</v>
      </c>
      <c r="H1344">
        <v>359.62</v>
      </c>
      <c r="I1344">
        <v>331.23</v>
      </c>
      <c r="J1344">
        <v>341.38400000000001</v>
      </c>
      <c r="K1344">
        <v>392.81299999999999</v>
      </c>
      <c r="L1344">
        <v>440.93600000000004</v>
      </c>
      <c r="M1344">
        <v>422.82400000000001</v>
      </c>
      <c r="N1344" s="8">
        <f t="shared" si="60"/>
        <v>0.98456045500942968</v>
      </c>
      <c r="O1344" s="8">
        <f t="shared" si="61"/>
        <v>0.8505193650313132</v>
      </c>
      <c r="P1344" s="8">
        <f t="shared" si="62"/>
        <v>8.5575194939359986E-2</v>
      </c>
    </row>
    <row r="1345" spans="1:16">
      <c r="A1345" s="12">
        <v>35368</v>
      </c>
      <c r="B1345">
        <v>6426.09</v>
      </c>
      <c r="C1345">
        <v>6392.88</v>
      </c>
      <c r="D1345">
        <v>6421.29</v>
      </c>
      <c r="E1345">
        <v>6437.5609999999997</v>
      </c>
      <c r="F1345">
        <v>6521.3759999999993</v>
      </c>
      <c r="G1345">
        <v>6463.2714000000005</v>
      </c>
      <c r="H1345">
        <v>399.45</v>
      </c>
      <c r="I1345">
        <v>379.53500000000003</v>
      </c>
      <c r="J1345">
        <v>345.17599999999999</v>
      </c>
      <c r="K1345">
        <v>374.07799999999997</v>
      </c>
      <c r="L1345">
        <v>433.9255</v>
      </c>
      <c r="M1345">
        <v>425.40960000000001</v>
      </c>
      <c r="N1345" s="8">
        <f t="shared" si="60"/>
        <v>0.99424727855308681</v>
      </c>
      <c r="O1345" s="8">
        <f t="shared" si="61"/>
        <v>0.93897739966375926</v>
      </c>
      <c r="P1345" s="8">
        <f t="shared" si="62"/>
        <v>7.783582240522624E-2</v>
      </c>
    </row>
    <row r="1346" spans="1:16">
      <c r="A1346" s="12">
        <v>35370</v>
      </c>
      <c r="B1346">
        <v>6455.11</v>
      </c>
      <c r="C1346">
        <v>6440.6</v>
      </c>
      <c r="D1346">
        <v>6424.9</v>
      </c>
      <c r="E1346">
        <v>6433.637999999999</v>
      </c>
      <c r="F1346">
        <v>6513.320999999999</v>
      </c>
      <c r="G1346">
        <v>6467.2383999999993</v>
      </c>
      <c r="H1346">
        <v>410.45</v>
      </c>
      <c r="I1346">
        <v>404.95</v>
      </c>
      <c r="J1346">
        <v>360.05399999999997</v>
      </c>
      <c r="K1346">
        <v>375.55699999999996</v>
      </c>
      <c r="L1346">
        <v>428.7525</v>
      </c>
      <c r="M1346">
        <v>426.43360000000007</v>
      </c>
      <c r="N1346" s="8">
        <f t="shared" si="60"/>
        <v>0.99812464003182566</v>
      </c>
      <c r="O1346" s="8">
        <f t="shared" si="61"/>
        <v>0.96251796293725433</v>
      </c>
      <c r="P1346" s="8">
        <f t="shared" si="62"/>
        <v>7.4178441575743867E-2</v>
      </c>
    </row>
    <row r="1347" spans="1:16">
      <c r="A1347" s="12">
        <v>35371</v>
      </c>
      <c r="B1347">
        <v>6562.94</v>
      </c>
      <c r="C1347">
        <v>6509.0249999999996</v>
      </c>
      <c r="D1347">
        <v>6445.7060000000001</v>
      </c>
      <c r="E1347">
        <v>6442.39</v>
      </c>
      <c r="F1347">
        <v>6509.2349999999988</v>
      </c>
      <c r="G1347">
        <v>6472.2485999999999</v>
      </c>
      <c r="H1347">
        <v>488.06</v>
      </c>
      <c r="I1347">
        <v>449.255</v>
      </c>
      <c r="J1347">
        <v>392.084</v>
      </c>
      <c r="K1347">
        <v>385.48</v>
      </c>
      <c r="L1347">
        <v>428.93099999999993</v>
      </c>
      <c r="M1347">
        <v>428.57760000000007</v>
      </c>
      <c r="N1347" s="8">
        <f t="shared" ref="N1347:N1410" si="63">B1347/G1347</f>
        <v>1.0140123480423788</v>
      </c>
      <c r="O1347" s="8">
        <f t="shared" ref="O1347:O1410" si="64">H1347/M1347</f>
        <v>1.1387902680868061</v>
      </c>
      <c r="P1347" s="8">
        <f t="shared" ref="P1347:P1410" si="65">(B1396-B1347)/B1347</f>
        <v>3.9221751227346398E-2</v>
      </c>
    </row>
    <row r="1348" spans="1:16">
      <c r="A1348" s="12">
        <v>35373</v>
      </c>
      <c r="B1348">
        <v>6622.61</v>
      </c>
      <c r="C1348">
        <v>6592.7749999999996</v>
      </c>
      <c r="D1348">
        <v>6485.2839999999997</v>
      </c>
      <c r="E1348">
        <v>6461.456000000001</v>
      </c>
      <c r="F1348">
        <v>6509.3444999999992</v>
      </c>
      <c r="G1348">
        <v>6478.5043999999998</v>
      </c>
      <c r="H1348">
        <v>534.67999999999995</v>
      </c>
      <c r="I1348">
        <v>511.37</v>
      </c>
      <c r="J1348">
        <v>438.45199999999994</v>
      </c>
      <c r="K1348">
        <v>394.68899999999996</v>
      </c>
      <c r="L1348">
        <v>431.41549999999995</v>
      </c>
      <c r="M1348">
        <v>429.18020000000001</v>
      </c>
      <c r="N1348" s="8">
        <f t="shared" si="63"/>
        <v>1.0222436524084169</v>
      </c>
      <c r="O1348" s="8">
        <f t="shared" si="64"/>
        <v>1.2458170251097322</v>
      </c>
      <c r="P1348" s="8">
        <f t="shared" si="65"/>
        <v>3.3542666712972728E-2</v>
      </c>
    </row>
    <row r="1349" spans="1:16">
      <c r="A1349" s="12">
        <v>35374</v>
      </c>
      <c r="B1349">
        <v>6604.14</v>
      </c>
      <c r="C1349">
        <v>6613.375</v>
      </c>
      <c r="D1349">
        <v>6534.1779999999999</v>
      </c>
      <c r="E1349">
        <v>6477.7550000000001</v>
      </c>
      <c r="F1349">
        <v>6510.3059999999996</v>
      </c>
      <c r="G1349">
        <v>6484.0951999999988</v>
      </c>
      <c r="H1349">
        <v>622.66999999999996</v>
      </c>
      <c r="I1349">
        <v>578.67499999999995</v>
      </c>
      <c r="J1349">
        <v>491.06200000000001</v>
      </c>
      <c r="K1349">
        <v>416.22299999999996</v>
      </c>
      <c r="L1349">
        <v>443.63199999999995</v>
      </c>
      <c r="M1349">
        <v>436.38560000000007</v>
      </c>
      <c r="N1349" s="8">
        <f t="shared" si="63"/>
        <v>1.0185137318773483</v>
      </c>
      <c r="O1349" s="8">
        <f t="shared" si="64"/>
        <v>1.4268802636933937</v>
      </c>
      <c r="P1349" s="8">
        <f t="shared" si="65"/>
        <v>4.1016695587919108E-2</v>
      </c>
    </row>
    <row r="1350" spans="1:16">
      <c r="A1350" s="12">
        <v>35375</v>
      </c>
      <c r="B1350">
        <v>6653.65</v>
      </c>
      <c r="C1350">
        <v>6628.8950000000004</v>
      </c>
      <c r="D1350">
        <v>6579.69</v>
      </c>
      <c r="E1350">
        <v>6500.49</v>
      </c>
      <c r="F1350">
        <v>6513.5955000000004</v>
      </c>
      <c r="G1350">
        <v>6490.3247999999994</v>
      </c>
      <c r="H1350">
        <v>670.1</v>
      </c>
      <c r="I1350">
        <v>646.38499999999999</v>
      </c>
      <c r="J1350">
        <v>545.19200000000001</v>
      </c>
      <c r="K1350">
        <v>445.18400000000003</v>
      </c>
      <c r="L1350">
        <v>458.01400000000001</v>
      </c>
      <c r="M1350">
        <v>442.69499999999999</v>
      </c>
      <c r="N1350" s="8">
        <f t="shared" si="63"/>
        <v>1.0251644108781737</v>
      </c>
      <c r="O1350" s="8">
        <f t="shared" si="64"/>
        <v>1.5136832356362733</v>
      </c>
      <c r="P1350" s="8">
        <f t="shared" si="65"/>
        <v>5.4974337393761417E-2</v>
      </c>
    </row>
    <row r="1351" spans="1:16">
      <c r="A1351" s="12">
        <v>35376</v>
      </c>
      <c r="B1351">
        <v>6629.68</v>
      </c>
      <c r="C1351">
        <v>6641.665</v>
      </c>
      <c r="D1351">
        <v>6614.6039999999994</v>
      </c>
      <c r="E1351">
        <v>6519.7520000000004</v>
      </c>
      <c r="F1351">
        <v>6516.1614999999993</v>
      </c>
      <c r="G1351">
        <v>6497.759</v>
      </c>
      <c r="H1351">
        <v>649.67999999999995</v>
      </c>
      <c r="I1351">
        <v>659.89</v>
      </c>
      <c r="J1351">
        <v>593.0379999999999</v>
      </c>
      <c r="K1351">
        <v>476.54599999999999</v>
      </c>
      <c r="L1351">
        <v>466.83249999999998</v>
      </c>
      <c r="M1351">
        <v>448.21659999999997</v>
      </c>
      <c r="N1351" s="8">
        <f t="shared" si="63"/>
        <v>1.0203025381519999</v>
      </c>
      <c r="O1351" s="8">
        <f t="shared" si="64"/>
        <v>1.4494777748079835</v>
      </c>
      <c r="P1351" s="8">
        <f t="shared" si="65"/>
        <v>5.7480904055701013E-2</v>
      </c>
    </row>
    <row r="1352" spans="1:16">
      <c r="A1352" s="12">
        <v>35377</v>
      </c>
      <c r="B1352">
        <v>6581.96</v>
      </c>
      <c r="C1352">
        <v>6605.82</v>
      </c>
      <c r="D1352">
        <v>6618.4080000000004</v>
      </c>
      <c r="E1352">
        <v>6532.0569999999998</v>
      </c>
      <c r="F1352">
        <v>6513.9875000000011</v>
      </c>
      <c r="G1352">
        <v>6504.8226000000004</v>
      </c>
      <c r="H1352">
        <v>434.64</v>
      </c>
      <c r="I1352">
        <v>542.16</v>
      </c>
      <c r="J1352">
        <v>582.35399999999993</v>
      </c>
      <c r="K1352">
        <v>487.21900000000005</v>
      </c>
      <c r="L1352">
        <v>464.0915</v>
      </c>
      <c r="M1352">
        <v>448.87599999999992</v>
      </c>
      <c r="N1352" s="8">
        <f t="shared" si="63"/>
        <v>1.0118584940348718</v>
      </c>
      <c r="O1352" s="8">
        <f t="shared" si="64"/>
        <v>0.96828522799169492</v>
      </c>
      <c r="P1352" s="8">
        <f t="shared" si="65"/>
        <v>7.7911442792116689E-2</v>
      </c>
    </row>
    <row r="1353" spans="1:16">
      <c r="A1353" s="12">
        <v>35378</v>
      </c>
      <c r="B1353">
        <v>6583.08</v>
      </c>
      <c r="C1353">
        <v>6582.52</v>
      </c>
      <c r="D1353">
        <v>6610.5020000000004</v>
      </c>
      <c r="E1353">
        <v>6547.893</v>
      </c>
      <c r="F1353">
        <v>6511.8210000000008</v>
      </c>
      <c r="G1353">
        <v>6510.3850000000011</v>
      </c>
      <c r="H1353">
        <v>352.2</v>
      </c>
      <c r="I1353">
        <v>393.42</v>
      </c>
      <c r="J1353">
        <v>545.85799999999995</v>
      </c>
      <c r="K1353">
        <v>492.15499999999997</v>
      </c>
      <c r="L1353">
        <v>445.87200000000013</v>
      </c>
      <c r="M1353">
        <v>448.11059999999992</v>
      </c>
      <c r="N1353" s="8">
        <f t="shared" si="63"/>
        <v>1.0111660063114545</v>
      </c>
      <c r="O1353" s="8">
        <f t="shared" si="64"/>
        <v>0.78596667876189508</v>
      </c>
      <c r="P1353" s="8">
        <f t="shared" si="65"/>
        <v>8.1267431050511277E-2</v>
      </c>
    </row>
    <row r="1354" spans="1:16">
      <c r="A1354" s="12">
        <v>35380</v>
      </c>
      <c r="B1354">
        <v>6571.12</v>
      </c>
      <c r="C1354">
        <v>6577.1</v>
      </c>
      <c r="D1354">
        <v>6603.898000000001</v>
      </c>
      <c r="E1354">
        <v>6569.0380000000005</v>
      </c>
      <c r="F1354">
        <v>6509.558</v>
      </c>
      <c r="G1354">
        <v>6516.0028000000011</v>
      </c>
      <c r="H1354">
        <v>360.26</v>
      </c>
      <c r="I1354">
        <v>356.23</v>
      </c>
      <c r="J1354">
        <v>493.37600000000003</v>
      </c>
      <c r="K1354">
        <v>492.21899999999994</v>
      </c>
      <c r="L1354">
        <v>442.51600000000008</v>
      </c>
      <c r="M1354">
        <v>449.07279999999986</v>
      </c>
      <c r="N1354" s="8">
        <f t="shared" si="63"/>
        <v>1.0084587440631545</v>
      </c>
      <c r="O1354" s="8">
        <f t="shared" si="64"/>
        <v>0.80223072962780217</v>
      </c>
      <c r="P1354" s="8">
        <f t="shared" si="65"/>
        <v>9.4101157793496454E-2</v>
      </c>
    </row>
    <row r="1355" spans="1:16">
      <c r="A1355" s="12">
        <v>35382</v>
      </c>
      <c r="B1355">
        <v>6577.29</v>
      </c>
      <c r="C1355">
        <v>6574.2049999999999</v>
      </c>
      <c r="D1355">
        <v>6588.6259999999993</v>
      </c>
      <c r="E1355">
        <v>6584.1580000000004</v>
      </c>
      <c r="F1355">
        <v>6510.8594999999996</v>
      </c>
      <c r="G1355">
        <v>6520.1092000000017</v>
      </c>
      <c r="H1355">
        <v>518.97</v>
      </c>
      <c r="I1355">
        <v>439.61500000000001</v>
      </c>
      <c r="J1355">
        <v>463.15</v>
      </c>
      <c r="K1355">
        <v>504.17099999999999</v>
      </c>
      <c r="L1355">
        <v>439.12450000000001</v>
      </c>
      <c r="M1355">
        <v>451.80479999999989</v>
      </c>
      <c r="N1355" s="8">
        <f t="shared" si="63"/>
        <v>1.0087699144670765</v>
      </c>
      <c r="O1355" s="8">
        <f t="shared" si="64"/>
        <v>1.1486597751949519</v>
      </c>
      <c r="P1355" s="8">
        <f t="shared" si="65"/>
        <v>8.5212906835490029E-2</v>
      </c>
    </row>
    <row r="1356" spans="1:16">
      <c r="A1356" s="12">
        <v>35383</v>
      </c>
      <c r="B1356">
        <v>6601.63</v>
      </c>
      <c r="C1356">
        <v>6589.46</v>
      </c>
      <c r="D1356">
        <v>6583.0160000000005</v>
      </c>
      <c r="E1356">
        <v>6598.81</v>
      </c>
      <c r="F1356">
        <v>6516.2240000000002</v>
      </c>
      <c r="G1356">
        <v>6523.4332000000004</v>
      </c>
      <c r="H1356">
        <v>598.20000000000005</v>
      </c>
      <c r="I1356">
        <v>558.58500000000004</v>
      </c>
      <c r="J1356">
        <v>452.85399999999998</v>
      </c>
      <c r="K1356">
        <v>522.94599999999991</v>
      </c>
      <c r="L1356">
        <v>449.25150000000014</v>
      </c>
      <c r="M1356">
        <v>451.97039999999993</v>
      </c>
      <c r="N1356" s="8">
        <f t="shared" si="63"/>
        <v>1.0119870622726694</v>
      </c>
      <c r="O1356" s="8">
        <f t="shared" si="64"/>
        <v>1.3235380016036451</v>
      </c>
      <c r="P1356" s="8">
        <f t="shared" si="65"/>
        <v>8.540769476629255E-2</v>
      </c>
    </row>
    <row r="1357" spans="1:16">
      <c r="A1357" s="12">
        <v>35384</v>
      </c>
      <c r="B1357">
        <v>6587.44</v>
      </c>
      <c r="C1357">
        <v>6594.5349999999999</v>
      </c>
      <c r="D1357">
        <v>6584.112000000001</v>
      </c>
      <c r="E1357">
        <v>6601.26</v>
      </c>
      <c r="F1357">
        <v>6521.8249999999989</v>
      </c>
      <c r="G1357">
        <v>6526.8668000000016</v>
      </c>
      <c r="H1357">
        <v>478.73</v>
      </c>
      <c r="I1357">
        <v>538.46500000000003</v>
      </c>
      <c r="J1357">
        <v>461.67200000000003</v>
      </c>
      <c r="K1357">
        <v>522.01299999999992</v>
      </c>
      <c r="L1357">
        <v>453.74650000000003</v>
      </c>
      <c r="M1357">
        <v>453.44699999999989</v>
      </c>
      <c r="N1357" s="8">
        <f t="shared" si="63"/>
        <v>1.0092805938677956</v>
      </c>
      <c r="O1357" s="8">
        <f t="shared" si="64"/>
        <v>1.0557573431955667</v>
      </c>
      <c r="P1357" s="8">
        <f t="shared" si="65"/>
        <v>9.3963664185176723E-2</v>
      </c>
    </row>
    <row r="1358" spans="1:16">
      <c r="A1358" s="12">
        <v>35385</v>
      </c>
      <c r="B1358">
        <v>6596.1</v>
      </c>
      <c r="C1358">
        <v>6591.77</v>
      </c>
      <c r="D1358">
        <v>6586.7160000000003</v>
      </c>
      <c r="E1358">
        <v>6598.6090000000013</v>
      </c>
      <c r="F1358">
        <v>6530.0325000000003</v>
      </c>
      <c r="G1358">
        <v>6529.68</v>
      </c>
      <c r="H1358">
        <v>360.4</v>
      </c>
      <c r="I1358">
        <v>419.565</v>
      </c>
      <c r="J1358">
        <v>463.31200000000001</v>
      </c>
      <c r="K1358">
        <v>504.58499999999998</v>
      </c>
      <c r="L1358">
        <v>449.637</v>
      </c>
      <c r="M1358">
        <v>449.95299999999997</v>
      </c>
      <c r="N1358" s="8">
        <f t="shared" si="63"/>
        <v>1.0101720145550777</v>
      </c>
      <c r="O1358" s="8">
        <f t="shared" si="64"/>
        <v>0.80097254602147339</v>
      </c>
      <c r="P1358" s="8">
        <f t="shared" si="65"/>
        <v>8.7524446263701233E-2</v>
      </c>
    </row>
    <row r="1359" spans="1:16">
      <c r="A1359" s="12">
        <v>35387</v>
      </c>
      <c r="B1359">
        <v>6659.72</v>
      </c>
      <c r="C1359">
        <v>6627.91</v>
      </c>
      <c r="D1359">
        <v>6604.4359999999997</v>
      </c>
      <c r="E1359">
        <v>6604.1669999999995</v>
      </c>
      <c r="F1359">
        <v>6540.9610000000011</v>
      </c>
      <c r="G1359">
        <v>6534.3607999999995</v>
      </c>
      <c r="H1359">
        <v>596.79999999999995</v>
      </c>
      <c r="I1359">
        <v>478.6</v>
      </c>
      <c r="J1359">
        <v>510.62</v>
      </c>
      <c r="K1359">
        <v>501.99800000000005</v>
      </c>
      <c r="L1359">
        <v>459.11049999999994</v>
      </c>
      <c r="M1359">
        <v>452.35599999999994</v>
      </c>
      <c r="N1359" s="8">
        <f t="shared" si="63"/>
        <v>1.0191846155786195</v>
      </c>
      <c r="O1359" s="8">
        <f t="shared" si="64"/>
        <v>1.3193148758942073</v>
      </c>
      <c r="P1359" s="8">
        <f t="shared" si="65"/>
        <v>7.4249367841290562E-2</v>
      </c>
    </row>
    <row r="1360" spans="1:16">
      <c r="A1360" s="12">
        <v>35388</v>
      </c>
      <c r="B1360">
        <v>6687.88</v>
      </c>
      <c r="C1360">
        <v>6673.8</v>
      </c>
      <c r="D1360">
        <v>6626.5539999999992</v>
      </c>
      <c r="E1360">
        <v>6607.59</v>
      </c>
      <c r="F1360">
        <v>6554.04</v>
      </c>
      <c r="G1360">
        <v>6538.6857999999993</v>
      </c>
      <c r="H1360">
        <v>697.52</v>
      </c>
      <c r="I1360">
        <v>647.16</v>
      </c>
      <c r="J1360">
        <v>546.33000000000004</v>
      </c>
      <c r="K1360">
        <v>504.74</v>
      </c>
      <c r="L1360">
        <v>474.96199999999999</v>
      </c>
      <c r="M1360">
        <v>458.37719999999985</v>
      </c>
      <c r="N1360" s="8">
        <f t="shared" si="63"/>
        <v>1.0228171538690545</v>
      </c>
      <c r="O1360" s="8">
        <f t="shared" si="64"/>
        <v>1.5217161761099816</v>
      </c>
      <c r="P1360" s="8">
        <f t="shared" si="65"/>
        <v>8.469649575052178E-2</v>
      </c>
    </row>
    <row r="1361" spans="1:16">
      <c r="A1361" s="12">
        <v>35389</v>
      </c>
      <c r="B1361">
        <v>6729.36</v>
      </c>
      <c r="C1361">
        <v>6708.62</v>
      </c>
      <c r="D1361">
        <v>6652.1</v>
      </c>
      <c r="E1361">
        <v>6617.558</v>
      </c>
      <c r="F1361">
        <v>6568.6550000000007</v>
      </c>
      <c r="G1361">
        <v>6543.9819999999982</v>
      </c>
      <c r="H1361">
        <v>812.7</v>
      </c>
      <c r="I1361">
        <v>755.11</v>
      </c>
      <c r="J1361">
        <v>589.23</v>
      </c>
      <c r="K1361">
        <v>521.04199999999992</v>
      </c>
      <c r="L1361">
        <v>498.79400000000004</v>
      </c>
      <c r="M1361">
        <v>465.47159999999997</v>
      </c>
      <c r="N1361" s="8">
        <f t="shared" si="63"/>
        <v>1.0283280119046785</v>
      </c>
      <c r="O1361" s="8">
        <f t="shared" si="64"/>
        <v>1.7459711827746314</v>
      </c>
      <c r="P1361" s="8">
        <f t="shared" si="65"/>
        <v>7.7522973952946536E-2</v>
      </c>
    </row>
    <row r="1362" spans="1:16">
      <c r="A1362" s="12">
        <v>35390</v>
      </c>
      <c r="B1362">
        <v>6692.49</v>
      </c>
      <c r="C1362">
        <v>6710.9249999999993</v>
      </c>
      <c r="D1362">
        <v>6673.11</v>
      </c>
      <c r="E1362">
        <v>6628.6109999999999</v>
      </c>
      <c r="F1362">
        <v>6580.3339999999998</v>
      </c>
      <c r="G1362">
        <v>6547.4625999999989</v>
      </c>
      <c r="H1362">
        <v>838.01</v>
      </c>
      <c r="I1362">
        <v>825.35500000000002</v>
      </c>
      <c r="J1362">
        <v>661.08600000000001</v>
      </c>
      <c r="K1362">
        <v>561.37900000000013</v>
      </c>
      <c r="L1362">
        <v>524.29900000000009</v>
      </c>
      <c r="M1362">
        <v>474.40399999999994</v>
      </c>
      <c r="N1362" s="8">
        <f t="shared" si="63"/>
        <v>1.0221501685248269</v>
      </c>
      <c r="O1362" s="8">
        <f t="shared" si="64"/>
        <v>1.7664480063405876</v>
      </c>
      <c r="P1362" s="8">
        <f t="shared" si="65"/>
        <v>8.9395725656668992E-2</v>
      </c>
    </row>
    <row r="1363" spans="1:16">
      <c r="A1363" s="12">
        <v>35391</v>
      </c>
      <c r="B1363">
        <v>6761.39</v>
      </c>
      <c r="C1363">
        <v>6726.94</v>
      </c>
      <c r="D1363">
        <v>6706.1679999999997</v>
      </c>
      <c r="E1363">
        <v>6646.442</v>
      </c>
      <c r="F1363">
        <v>6597.1675000000014</v>
      </c>
      <c r="G1363">
        <v>6553.1215999999995</v>
      </c>
      <c r="H1363">
        <v>1050.54</v>
      </c>
      <c r="I1363">
        <v>944.27499999999998</v>
      </c>
      <c r="J1363">
        <v>799.11399999999992</v>
      </c>
      <c r="K1363">
        <v>631.21299999999997</v>
      </c>
      <c r="L1363">
        <v>561.68399999999997</v>
      </c>
      <c r="M1363">
        <v>485.89260000000002</v>
      </c>
      <c r="N1363" s="8">
        <f t="shared" si="63"/>
        <v>1.0317815558313461</v>
      </c>
      <c r="O1363" s="8">
        <f t="shared" si="64"/>
        <v>2.162082731862967</v>
      </c>
      <c r="P1363" s="8">
        <f t="shared" si="65"/>
        <v>6.7761214779801168E-2</v>
      </c>
    </row>
    <row r="1364" spans="1:16">
      <c r="A1364" s="12">
        <v>35392</v>
      </c>
      <c r="B1364">
        <v>6842.16</v>
      </c>
      <c r="C1364">
        <v>6801.7749999999996</v>
      </c>
      <c r="D1364">
        <v>6742.6559999999999</v>
      </c>
      <c r="E1364">
        <v>6673.5459999999994</v>
      </c>
      <c r="F1364">
        <v>6621.2920000000013</v>
      </c>
      <c r="G1364">
        <v>6559.9843999999985</v>
      </c>
      <c r="H1364">
        <v>1030.6400000000001</v>
      </c>
      <c r="I1364">
        <v>1040.5899999999999</v>
      </c>
      <c r="J1364">
        <v>885.88199999999995</v>
      </c>
      <c r="K1364">
        <v>698.25100000000009</v>
      </c>
      <c r="L1364">
        <v>595.23500000000001</v>
      </c>
      <c r="M1364">
        <v>497.47879999999998</v>
      </c>
      <c r="N1364" s="8">
        <f t="shared" si="63"/>
        <v>1.0430146754617284</v>
      </c>
      <c r="O1364" s="8">
        <f t="shared" si="64"/>
        <v>2.0717264735703314</v>
      </c>
      <c r="P1364" s="8">
        <f t="shared" si="65"/>
        <v>5.9316063933027054E-2</v>
      </c>
    </row>
    <row r="1365" spans="1:16">
      <c r="A1365" s="12">
        <v>35394</v>
      </c>
      <c r="B1365">
        <v>6938.87</v>
      </c>
      <c r="C1365">
        <v>6890.5149999999994</v>
      </c>
      <c r="D1365">
        <v>6792.8539999999994</v>
      </c>
      <c r="E1365">
        <v>6709.7039999999997</v>
      </c>
      <c r="F1365">
        <v>6646.9310000000014</v>
      </c>
      <c r="G1365">
        <v>6568.05</v>
      </c>
      <c r="H1365">
        <v>1152.8800000000001</v>
      </c>
      <c r="I1365">
        <v>1091.76</v>
      </c>
      <c r="J1365">
        <v>976.95400000000006</v>
      </c>
      <c r="K1365">
        <v>761.64200000000005</v>
      </c>
      <c r="L1365">
        <v>632.90650000000005</v>
      </c>
      <c r="M1365">
        <v>510.26060000000007</v>
      </c>
      <c r="N1365" s="8">
        <f t="shared" si="63"/>
        <v>1.056458157291738</v>
      </c>
      <c r="O1365" s="8">
        <f t="shared" si="64"/>
        <v>2.259394513313393</v>
      </c>
      <c r="P1365" s="8">
        <f t="shared" si="65"/>
        <v>3.9402669310709071E-2</v>
      </c>
    </row>
    <row r="1366" spans="1:16">
      <c r="A1366" s="12">
        <v>35395</v>
      </c>
      <c r="B1366">
        <v>6927.77</v>
      </c>
      <c r="C1366">
        <v>6933.32</v>
      </c>
      <c r="D1366">
        <v>6832.5360000000001</v>
      </c>
      <c r="E1366">
        <v>6742.3179999999993</v>
      </c>
      <c r="F1366">
        <v>6670.5640000000012</v>
      </c>
      <c r="G1366">
        <v>6576.6149999999989</v>
      </c>
      <c r="H1366">
        <v>1043.71</v>
      </c>
      <c r="I1366">
        <v>1098.2950000000001</v>
      </c>
      <c r="J1366">
        <v>1023.1560000000002</v>
      </c>
      <c r="K1366">
        <v>806.19299999999998</v>
      </c>
      <c r="L1366">
        <v>664.56949999999983</v>
      </c>
      <c r="M1366">
        <v>520.89820000000009</v>
      </c>
      <c r="N1366" s="8">
        <f t="shared" si="63"/>
        <v>1.0533944894143874</v>
      </c>
      <c r="O1366" s="8">
        <f t="shared" si="64"/>
        <v>2.0036736544683778</v>
      </c>
      <c r="P1366" s="8">
        <f t="shared" si="65"/>
        <v>3.3082795762561339E-2</v>
      </c>
    </row>
    <row r="1367" spans="1:16">
      <c r="A1367" s="12">
        <v>35396</v>
      </c>
      <c r="B1367">
        <v>6932.96</v>
      </c>
      <c r="C1367">
        <v>6930.3649999999998</v>
      </c>
      <c r="D1367">
        <v>6880.63</v>
      </c>
      <c r="E1367">
        <v>6776.87</v>
      </c>
      <c r="F1367">
        <v>6689.0650000000005</v>
      </c>
      <c r="G1367">
        <v>6585.4723999999987</v>
      </c>
      <c r="H1367">
        <v>897.99</v>
      </c>
      <c r="I1367">
        <v>970.85</v>
      </c>
      <c r="J1367">
        <v>1035.152</v>
      </c>
      <c r="K1367">
        <v>848.11900000000003</v>
      </c>
      <c r="L1367">
        <v>685.06599999999992</v>
      </c>
      <c r="M1367">
        <v>531.33560000000011</v>
      </c>
      <c r="N1367" s="8">
        <f t="shared" si="63"/>
        <v>1.0527657818442913</v>
      </c>
      <c r="O1367" s="8">
        <f t="shared" si="64"/>
        <v>1.6900617989835423</v>
      </c>
      <c r="P1367" s="8">
        <f t="shared" si="65"/>
        <v>3.0758867785188434E-2</v>
      </c>
    </row>
    <row r="1368" spans="1:16">
      <c r="A1368" s="12">
        <v>35397</v>
      </c>
      <c r="B1368">
        <v>6876.41</v>
      </c>
      <c r="C1368">
        <v>6904.6849999999995</v>
      </c>
      <c r="D1368">
        <v>6903.634</v>
      </c>
      <c r="E1368">
        <v>6804.9009999999998</v>
      </c>
      <c r="F1368">
        <v>6701.7550000000019</v>
      </c>
      <c r="G1368">
        <v>6593.9209999999985</v>
      </c>
      <c r="H1368">
        <v>822.59</v>
      </c>
      <c r="I1368">
        <v>860.29</v>
      </c>
      <c r="J1368">
        <v>989.56200000000013</v>
      </c>
      <c r="K1368">
        <v>894.33799999999997</v>
      </c>
      <c r="L1368">
        <v>699.46149999999989</v>
      </c>
      <c r="M1368">
        <v>539.74240000000009</v>
      </c>
      <c r="N1368" s="8">
        <f t="shared" si="63"/>
        <v>1.04284082263042</v>
      </c>
      <c r="O1368" s="8">
        <f t="shared" si="64"/>
        <v>1.5240418392181156</v>
      </c>
      <c r="P1368" s="8">
        <f t="shared" si="65"/>
        <v>3.9719853819071303E-2</v>
      </c>
    </row>
    <row r="1369" spans="1:16">
      <c r="A1369" s="12">
        <v>35398</v>
      </c>
      <c r="B1369">
        <v>6765.93</v>
      </c>
      <c r="C1369">
        <v>6821.17</v>
      </c>
      <c r="D1369">
        <v>6888.3880000000008</v>
      </c>
      <c r="E1369">
        <v>6815.5219999999999</v>
      </c>
      <c r="F1369">
        <v>6709.8445000000011</v>
      </c>
      <c r="G1369">
        <v>6599.6825999999992</v>
      </c>
      <c r="H1369">
        <v>696.86</v>
      </c>
      <c r="I1369">
        <v>759.72500000000002</v>
      </c>
      <c r="J1369">
        <v>922.80599999999993</v>
      </c>
      <c r="K1369">
        <v>904.34400000000005</v>
      </c>
      <c r="L1369">
        <v>703.17100000000005</v>
      </c>
      <c r="M1369">
        <v>547.05060000000014</v>
      </c>
      <c r="N1369" s="8">
        <f t="shared" si="63"/>
        <v>1.0251902114201676</v>
      </c>
      <c r="O1369" s="8">
        <f t="shared" si="64"/>
        <v>1.2738492563576382</v>
      </c>
      <c r="P1369" s="8">
        <f t="shared" si="65"/>
        <v>6.7403889783074794E-2</v>
      </c>
    </row>
    <row r="1370" spans="1:16">
      <c r="A1370" s="12">
        <v>35399</v>
      </c>
      <c r="B1370">
        <v>6826.06</v>
      </c>
      <c r="C1370">
        <v>6795.9950000000008</v>
      </c>
      <c r="D1370">
        <v>6865.8259999999991</v>
      </c>
      <c r="E1370">
        <v>6829.34</v>
      </c>
      <c r="F1370">
        <v>6718.4650000000011</v>
      </c>
      <c r="G1370">
        <v>6607.4333999999999</v>
      </c>
      <c r="H1370">
        <v>438.79</v>
      </c>
      <c r="I1370">
        <v>567.82500000000005</v>
      </c>
      <c r="J1370">
        <v>779.98800000000006</v>
      </c>
      <c r="K1370">
        <v>878.47100000000012</v>
      </c>
      <c r="L1370">
        <v>691.60549999999989</v>
      </c>
      <c r="M1370">
        <v>547.79860000000008</v>
      </c>
      <c r="N1370" s="8">
        <f t="shared" si="63"/>
        <v>1.0330879763388914</v>
      </c>
      <c r="O1370" s="8">
        <f t="shared" si="64"/>
        <v>0.80100606317723333</v>
      </c>
      <c r="P1370" s="8">
        <f t="shared" si="65"/>
        <v>6.6999118085689147E-2</v>
      </c>
    </row>
    <row r="1371" spans="1:16">
      <c r="A1371" s="12">
        <v>35401</v>
      </c>
      <c r="B1371">
        <v>6982.81</v>
      </c>
      <c r="C1371">
        <v>6904.4350000000004</v>
      </c>
      <c r="D1371">
        <v>6876.8339999999998</v>
      </c>
      <c r="E1371">
        <v>6854.6850000000004</v>
      </c>
      <c r="F1371">
        <v>6736.1215000000011</v>
      </c>
      <c r="G1371">
        <v>6616.926199999999</v>
      </c>
      <c r="H1371">
        <v>777.83</v>
      </c>
      <c r="I1371">
        <v>608.30999999999995</v>
      </c>
      <c r="J1371">
        <v>726.81200000000001</v>
      </c>
      <c r="K1371">
        <v>874.98400000000004</v>
      </c>
      <c r="L1371">
        <v>698.01300000000015</v>
      </c>
      <c r="M1371">
        <v>554.13200000000018</v>
      </c>
      <c r="N1371" s="8">
        <f t="shared" si="63"/>
        <v>1.0552951308418705</v>
      </c>
      <c r="O1371" s="8">
        <f t="shared" si="64"/>
        <v>1.4036908173503782</v>
      </c>
      <c r="P1371" s="8">
        <f t="shared" si="65"/>
        <v>4.7628390289868962E-2</v>
      </c>
    </row>
    <row r="1372" spans="1:16">
      <c r="A1372" s="12">
        <v>35402</v>
      </c>
      <c r="B1372">
        <v>6936.39</v>
      </c>
      <c r="C1372">
        <v>6959.6</v>
      </c>
      <c r="D1372">
        <v>6877.52</v>
      </c>
      <c r="E1372">
        <v>6879.0749999999998</v>
      </c>
      <c r="F1372">
        <v>6753.8430000000008</v>
      </c>
      <c r="G1372">
        <v>6625.5603999999994</v>
      </c>
      <c r="H1372">
        <v>1259.01</v>
      </c>
      <c r="I1372">
        <v>1018.42</v>
      </c>
      <c r="J1372">
        <v>799.01599999999996</v>
      </c>
      <c r="K1372">
        <v>917.08400000000006</v>
      </c>
      <c r="L1372">
        <v>739.2315000000001</v>
      </c>
      <c r="M1372">
        <v>572.86540000000014</v>
      </c>
      <c r="N1372" s="8">
        <f t="shared" si="63"/>
        <v>1.046913707103176</v>
      </c>
      <c r="O1372" s="8">
        <f t="shared" si="64"/>
        <v>2.1977413891640158</v>
      </c>
      <c r="P1372" s="8">
        <f t="shared" si="65"/>
        <v>5.9179198401473933E-2</v>
      </c>
    </row>
    <row r="1373" spans="1:16">
      <c r="A1373" s="12">
        <v>35403</v>
      </c>
      <c r="B1373">
        <v>6943.64</v>
      </c>
      <c r="C1373">
        <v>6940.0150000000003</v>
      </c>
      <c r="D1373">
        <v>6890.9660000000003</v>
      </c>
      <c r="E1373">
        <v>6897.3</v>
      </c>
      <c r="F1373">
        <v>6771.871000000001</v>
      </c>
      <c r="G1373">
        <v>6634.1585999999988</v>
      </c>
      <c r="H1373">
        <v>750.16</v>
      </c>
      <c r="I1373">
        <v>1004.585</v>
      </c>
      <c r="J1373">
        <v>784.53</v>
      </c>
      <c r="K1373">
        <v>887.04600000000005</v>
      </c>
      <c r="L1373">
        <v>759.12950000000012</v>
      </c>
      <c r="M1373">
        <v>581.30400000000009</v>
      </c>
      <c r="N1373" s="8">
        <f t="shared" si="63"/>
        <v>1.0466496836539303</v>
      </c>
      <c r="O1373" s="8">
        <f t="shared" si="64"/>
        <v>1.2904779598970588</v>
      </c>
      <c r="P1373" s="8">
        <f t="shared" si="65"/>
        <v>6.7231308074727367E-2</v>
      </c>
    </row>
    <row r="1374" spans="1:16">
      <c r="A1374" s="12">
        <v>35404</v>
      </c>
      <c r="B1374">
        <v>6919.49</v>
      </c>
      <c r="C1374">
        <v>6931.5650000000005</v>
      </c>
      <c r="D1374">
        <v>6921.6779999999999</v>
      </c>
      <c r="E1374">
        <v>6905.0330000000004</v>
      </c>
      <c r="F1374">
        <v>6789.289499999999</v>
      </c>
      <c r="G1374">
        <v>6641.7835999999998</v>
      </c>
      <c r="H1374">
        <v>791.55</v>
      </c>
      <c r="I1374">
        <v>770.85500000000002</v>
      </c>
      <c r="J1374">
        <v>803.46800000000007</v>
      </c>
      <c r="K1374">
        <v>863.13699999999994</v>
      </c>
      <c r="L1374">
        <v>780.69400000000019</v>
      </c>
      <c r="M1374">
        <v>587.09580000000005</v>
      </c>
      <c r="N1374" s="8">
        <f t="shared" si="63"/>
        <v>1.0418120216985087</v>
      </c>
      <c r="O1374" s="8">
        <f t="shared" si="64"/>
        <v>1.3482467426951443</v>
      </c>
      <c r="P1374" s="8">
        <f t="shared" si="65"/>
        <v>7.2925894827509052E-2</v>
      </c>
    </row>
    <row r="1375" spans="1:16">
      <c r="A1375" s="12">
        <v>35405</v>
      </c>
      <c r="B1375">
        <v>6806.81</v>
      </c>
      <c r="C1375">
        <v>6863.15</v>
      </c>
      <c r="D1375">
        <v>6917.8279999999995</v>
      </c>
      <c r="E1375">
        <v>6891.8269999999993</v>
      </c>
      <c r="F1375">
        <v>6800.7655000000013</v>
      </c>
      <c r="G1375">
        <v>6645.6881999999996</v>
      </c>
      <c r="H1375">
        <v>671.52</v>
      </c>
      <c r="I1375">
        <v>731.53499999999997</v>
      </c>
      <c r="J1375">
        <v>850.0139999999999</v>
      </c>
      <c r="K1375">
        <v>815.00099999999998</v>
      </c>
      <c r="L1375">
        <v>788.32150000000013</v>
      </c>
      <c r="M1375">
        <v>589.73300000000006</v>
      </c>
      <c r="N1375" s="8">
        <f t="shared" si="63"/>
        <v>1.0242445620605554</v>
      </c>
      <c r="O1375" s="8">
        <f t="shared" si="64"/>
        <v>1.1386847946443559</v>
      </c>
      <c r="P1375" s="8">
        <f t="shared" si="65"/>
        <v>0.10716767472575249</v>
      </c>
    </row>
    <row r="1376" spans="1:16">
      <c r="A1376" s="12">
        <v>35406</v>
      </c>
      <c r="B1376">
        <v>6779.61</v>
      </c>
      <c r="C1376">
        <v>6793.21</v>
      </c>
      <c r="D1376">
        <v>6877.1880000000001</v>
      </c>
      <c r="E1376">
        <v>6877.0109999999986</v>
      </c>
      <c r="F1376">
        <v>6809.6645000000008</v>
      </c>
      <c r="G1376">
        <v>6648.9561999999987</v>
      </c>
      <c r="H1376">
        <v>372.75</v>
      </c>
      <c r="I1376">
        <v>522.13499999999999</v>
      </c>
      <c r="J1376">
        <v>768.99800000000005</v>
      </c>
      <c r="K1376">
        <v>747.90499999999997</v>
      </c>
      <c r="L1376">
        <v>777.04900000000009</v>
      </c>
      <c r="M1376">
        <v>586.90980000000002</v>
      </c>
      <c r="N1376" s="8">
        <f t="shared" si="63"/>
        <v>1.0196502723239478</v>
      </c>
      <c r="O1376" s="8">
        <f t="shared" si="64"/>
        <v>0.63510611000191164</v>
      </c>
      <c r="P1376" s="8">
        <f t="shared" si="65"/>
        <v>0.10618604905001919</v>
      </c>
    </row>
    <row r="1377" spans="1:16">
      <c r="A1377" s="12">
        <v>35408</v>
      </c>
      <c r="B1377">
        <v>6808.83</v>
      </c>
      <c r="C1377">
        <v>6794.22</v>
      </c>
      <c r="D1377">
        <v>6851.6760000000013</v>
      </c>
      <c r="E1377">
        <v>6864.598</v>
      </c>
      <c r="F1377">
        <v>6820.7339999999995</v>
      </c>
      <c r="G1377">
        <v>6652.2395999999981</v>
      </c>
      <c r="H1377">
        <v>371.62</v>
      </c>
      <c r="I1377">
        <v>372.185</v>
      </c>
      <c r="J1377">
        <v>591.52</v>
      </c>
      <c r="K1377">
        <v>695.26799999999992</v>
      </c>
      <c r="L1377">
        <v>771.69350000000009</v>
      </c>
      <c r="M1377">
        <v>584.65240000000006</v>
      </c>
      <c r="N1377" s="8">
        <f t="shared" si="63"/>
        <v>1.0235395008923014</v>
      </c>
      <c r="O1377" s="8">
        <f t="shared" si="64"/>
        <v>0.63562554434053464</v>
      </c>
      <c r="P1377" s="8">
        <f t="shared" si="65"/>
        <v>0.11604049447555606</v>
      </c>
    </row>
    <row r="1378" spans="1:16">
      <c r="A1378" s="12">
        <v>35409</v>
      </c>
      <c r="B1378">
        <v>6841.03</v>
      </c>
      <c r="C1378">
        <v>6824.93</v>
      </c>
      <c r="D1378">
        <v>6831.1539999999995</v>
      </c>
      <c r="E1378">
        <v>6861.06</v>
      </c>
      <c r="F1378">
        <v>6832.9805000000006</v>
      </c>
      <c r="G1378">
        <v>6656.6517999999996</v>
      </c>
      <c r="H1378">
        <v>428.12</v>
      </c>
      <c r="I1378">
        <v>399.87</v>
      </c>
      <c r="J1378">
        <v>527.11199999999997</v>
      </c>
      <c r="K1378">
        <v>655.82099999999991</v>
      </c>
      <c r="L1378">
        <v>775.07950000000005</v>
      </c>
      <c r="M1378">
        <v>583.51499999999999</v>
      </c>
      <c r="N1378" s="8">
        <f t="shared" si="63"/>
        <v>1.0276983392762109</v>
      </c>
      <c r="O1378" s="8">
        <f t="shared" si="64"/>
        <v>0.73369150750194945</v>
      </c>
      <c r="P1378" s="8">
        <f t="shared" si="65"/>
        <v>0.12368751489176345</v>
      </c>
    </row>
    <row r="1379" spans="1:16">
      <c r="A1379" s="12">
        <v>35410</v>
      </c>
      <c r="B1379">
        <v>6802.74</v>
      </c>
      <c r="C1379">
        <v>6821.8850000000002</v>
      </c>
      <c r="D1379">
        <v>6807.8039999999992</v>
      </c>
      <c r="E1379">
        <v>6864.741</v>
      </c>
      <c r="F1379">
        <v>6840.1315000000004</v>
      </c>
      <c r="G1379">
        <v>6661.0083999999997</v>
      </c>
      <c r="H1379">
        <v>442.31</v>
      </c>
      <c r="I1379">
        <v>435.21499999999997</v>
      </c>
      <c r="J1379">
        <v>457.26399999999995</v>
      </c>
      <c r="K1379">
        <v>630.3660000000001</v>
      </c>
      <c r="L1379">
        <v>767.35500000000002</v>
      </c>
      <c r="M1379">
        <v>584.7944</v>
      </c>
      <c r="N1379" s="8">
        <f t="shared" si="63"/>
        <v>1.0212777993193944</v>
      </c>
      <c r="O1379" s="8">
        <f t="shared" si="64"/>
        <v>0.75635129200963624</v>
      </c>
      <c r="P1379" s="8">
        <f t="shared" si="65"/>
        <v>0.1233752870167021</v>
      </c>
    </row>
    <row r="1380" spans="1:16">
      <c r="A1380" s="12">
        <v>35411</v>
      </c>
      <c r="B1380">
        <v>6825.62</v>
      </c>
      <c r="C1380">
        <v>6814.18</v>
      </c>
      <c r="D1380">
        <v>6811.5660000000007</v>
      </c>
      <c r="E1380">
        <v>6864.6970000000001</v>
      </c>
      <c r="F1380">
        <v>6847.0185000000001</v>
      </c>
      <c r="G1380">
        <v>6665.7636000000002</v>
      </c>
      <c r="H1380">
        <v>430.98</v>
      </c>
      <c r="I1380">
        <v>436.64499999999998</v>
      </c>
      <c r="J1380">
        <v>409.15600000000001</v>
      </c>
      <c r="K1380">
        <v>629.58500000000004</v>
      </c>
      <c r="L1380">
        <v>754.02800000000002</v>
      </c>
      <c r="M1380">
        <v>585.76480000000004</v>
      </c>
      <c r="N1380" s="8">
        <f t="shared" si="63"/>
        <v>1.0239817085622418</v>
      </c>
      <c r="O1380" s="8">
        <f t="shared" si="64"/>
        <v>0.73575605772146091</v>
      </c>
      <c r="P1380" s="8">
        <f t="shared" si="65"/>
        <v>0.1217808785136003</v>
      </c>
    </row>
    <row r="1381" spans="1:16">
      <c r="A1381" s="12">
        <v>35412</v>
      </c>
      <c r="B1381">
        <v>6825.1</v>
      </c>
      <c r="C1381">
        <v>6825.36</v>
      </c>
      <c r="D1381">
        <v>6820.6639999999998</v>
      </c>
      <c r="E1381">
        <v>6848.9260000000013</v>
      </c>
      <c r="F1381">
        <v>6851.8055000000004</v>
      </c>
      <c r="G1381">
        <v>6670.6983999999993</v>
      </c>
      <c r="H1381">
        <v>431.1</v>
      </c>
      <c r="I1381">
        <v>431.04</v>
      </c>
      <c r="J1381">
        <v>420.82600000000002</v>
      </c>
      <c r="K1381">
        <v>594.91200000000003</v>
      </c>
      <c r="L1381">
        <v>734.94800000000009</v>
      </c>
      <c r="M1381">
        <v>584.92059999999992</v>
      </c>
      <c r="N1381" s="8">
        <f t="shared" si="63"/>
        <v>1.0231462420786406</v>
      </c>
      <c r="O1381" s="8">
        <f t="shared" si="64"/>
        <v>0.73702311048713287</v>
      </c>
      <c r="P1381" s="8">
        <f t="shared" si="65"/>
        <v>0.12497106269505202</v>
      </c>
    </row>
    <row r="1382" spans="1:16">
      <c r="A1382" s="12">
        <v>35413</v>
      </c>
      <c r="B1382">
        <v>6889.19</v>
      </c>
      <c r="C1382">
        <v>6857.1450000000004</v>
      </c>
      <c r="D1382">
        <v>6836.7359999999999</v>
      </c>
      <c r="E1382">
        <v>6844.2060000000001</v>
      </c>
      <c r="F1382">
        <v>6861.6404999999995</v>
      </c>
      <c r="G1382">
        <v>6675.9733999999999</v>
      </c>
      <c r="H1382">
        <v>484.83</v>
      </c>
      <c r="I1382">
        <v>457.96499999999997</v>
      </c>
      <c r="J1382">
        <v>443.46800000000002</v>
      </c>
      <c r="K1382">
        <v>517.49400000000003</v>
      </c>
      <c r="L1382">
        <v>717.28899999999999</v>
      </c>
      <c r="M1382">
        <v>584.82799999999997</v>
      </c>
      <c r="N1382" s="8">
        <f t="shared" si="63"/>
        <v>1.0319379043661259</v>
      </c>
      <c r="O1382" s="8">
        <f t="shared" si="64"/>
        <v>0.82901297475497071</v>
      </c>
      <c r="P1382" s="8">
        <f t="shared" si="65"/>
        <v>0.13092976097335102</v>
      </c>
    </row>
    <row r="1383" spans="1:16">
      <c r="A1383" s="12">
        <v>35415</v>
      </c>
      <c r="B1383">
        <v>6891.42</v>
      </c>
      <c r="C1383">
        <v>6890.3050000000003</v>
      </c>
      <c r="D1383">
        <v>6846.8140000000003</v>
      </c>
      <c r="E1383">
        <v>6838.9839999999995</v>
      </c>
      <c r="F1383">
        <v>6868.1420000000016</v>
      </c>
      <c r="G1383">
        <v>6681.2735999999995</v>
      </c>
      <c r="H1383">
        <v>546.76</v>
      </c>
      <c r="I1383">
        <v>515.79499999999996</v>
      </c>
      <c r="J1383">
        <v>467.19599999999991</v>
      </c>
      <c r="K1383">
        <v>497.154</v>
      </c>
      <c r="L1383">
        <v>692.1</v>
      </c>
      <c r="M1383">
        <v>581.43140000000005</v>
      </c>
      <c r="N1383" s="8">
        <f t="shared" si="63"/>
        <v>1.0314530451200203</v>
      </c>
      <c r="O1383" s="8">
        <f t="shared" si="64"/>
        <v>0.94036888960589327</v>
      </c>
      <c r="P1383" s="8">
        <f t="shared" si="65"/>
        <v>0.12312701881469995</v>
      </c>
    </row>
    <row r="1384" spans="1:16">
      <c r="A1384" s="12">
        <v>35416</v>
      </c>
      <c r="B1384">
        <v>6855.57</v>
      </c>
      <c r="C1384">
        <v>6873.4949999999999</v>
      </c>
      <c r="D1384">
        <v>6857.38</v>
      </c>
      <c r="E1384">
        <v>6832.5919999999996</v>
      </c>
      <c r="F1384">
        <v>6868.8125</v>
      </c>
      <c r="G1384">
        <v>6686.0573999999997</v>
      </c>
      <c r="H1384">
        <v>423.76</v>
      </c>
      <c r="I1384">
        <v>485.26</v>
      </c>
      <c r="J1384">
        <v>463.48600000000005</v>
      </c>
      <c r="K1384">
        <v>460.375</v>
      </c>
      <c r="L1384">
        <v>661.75600000000009</v>
      </c>
      <c r="M1384">
        <v>581.35900000000004</v>
      </c>
      <c r="N1384" s="8">
        <f t="shared" si="63"/>
        <v>1.0253531475814133</v>
      </c>
      <c r="O1384" s="8">
        <f t="shared" si="64"/>
        <v>0.72891277162648205</v>
      </c>
      <c r="P1384" s="8">
        <f t="shared" si="65"/>
        <v>0.15360356615131929</v>
      </c>
    </row>
    <row r="1385" spans="1:16">
      <c r="A1385" s="12">
        <v>35417</v>
      </c>
      <c r="B1385">
        <v>6896.52</v>
      </c>
      <c r="C1385">
        <v>6876.0450000000001</v>
      </c>
      <c r="D1385">
        <v>6871.56</v>
      </c>
      <c r="E1385">
        <v>6841.5630000000001</v>
      </c>
      <c r="F1385">
        <v>6866.6949999999997</v>
      </c>
      <c r="G1385">
        <v>6692.9625999999998</v>
      </c>
      <c r="H1385">
        <v>439.08</v>
      </c>
      <c r="I1385">
        <v>431.42</v>
      </c>
      <c r="J1385">
        <v>465.10600000000005</v>
      </c>
      <c r="K1385">
        <v>437.13100000000003</v>
      </c>
      <c r="L1385">
        <v>626.06600000000003</v>
      </c>
      <c r="M1385">
        <v>578.40459999999996</v>
      </c>
      <c r="N1385" s="8">
        <f t="shared" si="63"/>
        <v>1.0304136467160299</v>
      </c>
      <c r="O1385" s="8">
        <f t="shared" si="64"/>
        <v>0.75912259342335797</v>
      </c>
      <c r="P1385" s="8">
        <f t="shared" si="65"/>
        <v>0.14367246089332</v>
      </c>
    </row>
    <row r="1386" spans="1:16">
      <c r="A1386" s="12">
        <v>35418</v>
      </c>
      <c r="B1386">
        <v>6859.4</v>
      </c>
      <c r="C1386">
        <v>6877.96</v>
      </c>
      <c r="D1386">
        <v>6878.42</v>
      </c>
      <c r="E1386">
        <v>6849.5419999999995</v>
      </c>
      <c r="F1386">
        <v>6863.2764999999999</v>
      </c>
      <c r="G1386">
        <v>6700.2637999999997</v>
      </c>
      <c r="H1386">
        <v>516.67999999999995</v>
      </c>
      <c r="I1386">
        <v>477.88</v>
      </c>
      <c r="J1386">
        <v>482.22199999999992</v>
      </c>
      <c r="K1386">
        <v>451.52400000000006</v>
      </c>
      <c r="L1386">
        <v>599.71449999999993</v>
      </c>
      <c r="M1386">
        <v>580.82500000000005</v>
      </c>
      <c r="N1386" s="8">
        <f t="shared" si="63"/>
        <v>1.0237507365008525</v>
      </c>
      <c r="O1386" s="8">
        <f t="shared" si="64"/>
        <v>0.88956226057762655</v>
      </c>
      <c r="P1386" s="8">
        <f t="shared" si="65"/>
        <v>0.12699215674840367</v>
      </c>
    </row>
    <row r="1387" spans="1:16">
      <c r="A1387" s="12">
        <v>35419</v>
      </c>
      <c r="B1387">
        <v>6890.66</v>
      </c>
      <c r="C1387">
        <v>6875.03</v>
      </c>
      <c r="D1387">
        <v>6878.7140000000018</v>
      </c>
      <c r="E1387">
        <v>6857.7250000000004</v>
      </c>
      <c r="F1387">
        <v>6861.1614999999993</v>
      </c>
      <c r="G1387">
        <v>6708.5685999999987</v>
      </c>
      <c r="H1387">
        <v>442.04</v>
      </c>
      <c r="I1387">
        <v>479.36</v>
      </c>
      <c r="J1387">
        <v>473.66399999999993</v>
      </c>
      <c r="K1387">
        <v>458.56600000000009</v>
      </c>
      <c r="L1387">
        <v>576.91700000000014</v>
      </c>
      <c r="M1387">
        <v>581.88920000000007</v>
      </c>
      <c r="N1387" s="8">
        <f t="shared" si="63"/>
        <v>1.0271431076966258</v>
      </c>
      <c r="O1387" s="8">
        <f t="shared" si="64"/>
        <v>0.75966352357115408</v>
      </c>
      <c r="P1387" s="8">
        <f t="shared" si="65"/>
        <v>0.13662116546165387</v>
      </c>
    </row>
    <row r="1388" spans="1:16">
      <c r="A1388" s="12">
        <v>35420</v>
      </c>
      <c r="B1388">
        <v>6900.49</v>
      </c>
      <c r="C1388">
        <v>6895.5749999999998</v>
      </c>
      <c r="D1388">
        <v>6880.5280000000002</v>
      </c>
      <c r="E1388">
        <v>6863.6710000000003</v>
      </c>
      <c r="F1388">
        <v>6862.3655000000017</v>
      </c>
      <c r="G1388">
        <v>6717.9393999999984</v>
      </c>
      <c r="H1388">
        <v>368.25</v>
      </c>
      <c r="I1388">
        <v>405.14499999999998</v>
      </c>
      <c r="J1388">
        <v>437.96199999999999</v>
      </c>
      <c r="K1388">
        <v>452.57900000000001</v>
      </c>
      <c r="L1388">
        <v>554.20000000000005</v>
      </c>
      <c r="M1388">
        <v>580.40240000000006</v>
      </c>
      <c r="N1388" s="8">
        <f t="shared" si="63"/>
        <v>1.027173600285826</v>
      </c>
      <c r="O1388" s="8">
        <f t="shared" si="64"/>
        <v>0.63447359969565942</v>
      </c>
      <c r="P1388" s="8">
        <f t="shared" si="65"/>
        <v>0.1412696779504064</v>
      </c>
    </row>
    <row r="1389" spans="1:16">
      <c r="A1389" s="12">
        <v>35422</v>
      </c>
      <c r="B1389">
        <v>6932</v>
      </c>
      <c r="C1389">
        <v>6916.2449999999999</v>
      </c>
      <c r="D1389">
        <v>6895.8140000000003</v>
      </c>
      <c r="E1389">
        <v>6876.5969999999998</v>
      </c>
      <c r="F1389">
        <v>6870.6689999999999</v>
      </c>
      <c r="G1389">
        <v>6727.7563999999993</v>
      </c>
      <c r="H1389">
        <v>594.66999999999996</v>
      </c>
      <c r="I1389">
        <v>481.46</v>
      </c>
      <c r="J1389">
        <v>472.14399999999995</v>
      </c>
      <c r="K1389">
        <v>467.815</v>
      </c>
      <c r="L1389">
        <v>549.09050000000013</v>
      </c>
      <c r="M1389">
        <v>584.14919999999995</v>
      </c>
      <c r="N1389" s="8">
        <f t="shared" si="63"/>
        <v>1.0303583524516435</v>
      </c>
      <c r="O1389" s="8">
        <f t="shared" si="64"/>
        <v>1.0180104671888621</v>
      </c>
      <c r="P1389" s="8">
        <f t="shared" si="65"/>
        <v>0.15171811886901326</v>
      </c>
    </row>
    <row r="1390" spans="1:16">
      <c r="A1390" s="12">
        <v>35423</v>
      </c>
      <c r="B1390">
        <v>6935.72</v>
      </c>
      <c r="C1390">
        <v>6933.86</v>
      </c>
      <c r="D1390">
        <v>6903.6539999999995</v>
      </c>
      <c r="E1390">
        <v>6887.6069999999991</v>
      </c>
      <c r="F1390">
        <v>6876.152</v>
      </c>
      <c r="G1390">
        <v>6737.9447999999984</v>
      </c>
      <c r="H1390">
        <v>460.13</v>
      </c>
      <c r="I1390">
        <v>527.4</v>
      </c>
      <c r="J1390">
        <v>476.35399999999998</v>
      </c>
      <c r="K1390">
        <v>470.73</v>
      </c>
      <c r="L1390">
        <v>550.15750000000003</v>
      </c>
      <c r="M1390">
        <v>585.74199999999996</v>
      </c>
      <c r="N1390" s="8">
        <f t="shared" si="63"/>
        <v>1.0293524518039985</v>
      </c>
      <c r="O1390" s="8">
        <f t="shared" si="64"/>
        <v>0.78555063492117694</v>
      </c>
      <c r="P1390" s="8">
        <f t="shared" si="65"/>
        <v>0.1362122461691071</v>
      </c>
    </row>
    <row r="1391" spans="1:16">
      <c r="A1391" s="12">
        <v>35425</v>
      </c>
      <c r="B1391">
        <v>6889.03</v>
      </c>
      <c r="C1391">
        <v>6912.375</v>
      </c>
      <c r="D1391">
        <v>6909.58</v>
      </c>
      <c r="E1391">
        <v>6894</v>
      </c>
      <c r="F1391">
        <v>6871.4630000000006</v>
      </c>
      <c r="G1391">
        <v>6746.984199999999</v>
      </c>
      <c r="H1391">
        <v>387.96</v>
      </c>
      <c r="I1391">
        <v>424.04500000000002</v>
      </c>
      <c r="J1391">
        <v>450.61</v>
      </c>
      <c r="K1391">
        <v>466.416</v>
      </c>
      <c r="L1391">
        <v>530.66399999999999</v>
      </c>
      <c r="M1391">
        <v>586.78</v>
      </c>
      <c r="N1391" s="8">
        <f t="shared" si="63"/>
        <v>1.0210532284928133</v>
      </c>
      <c r="O1391" s="8">
        <f t="shared" si="64"/>
        <v>0.6611677289614506</v>
      </c>
      <c r="P1391" s="8">
        <f t="shared" si="65"/>
        <v>0.15496230964301216</v>
      </c>
    </row>
    <row r="1392" spans="1:16">
      <c r="A1392" s="12">
        <v>35426</v>
      </c>
      <c r="B1392">
        <v>6863.02</v>
      </c>
      <c r="C1392">
        <v>6876.0249999999996</v>
      </c>
      <c r="D1392">
        <v>6904.0519999999988</v>
      </c>
      <c r="E1392">
        <v>6891.3829999999998</v>
      </c>
      <c r="F1392">
        <v>6867.7944999999991</v>
      </c>
      <c r="G1392">
        <v>6755.0663999999988</v>
      </c>
      <c r="H1392">
        <v>320.19</v>
      </c>
      <c r="I1392">
        <v>354.07499999999999</v>
      </c>
      <c r="J1392">
        <v>426.24</v>
      </c>
      <c r="K1392">
        <v>449.95199999999994</v>
      </c>
      <c r="L1392">
        <v>483.72299999999996</v>
      </c>
      <c r="M1392">
        <v>586.62559999999985</v>
      </c>
      <c r="N1392" s="8">
        <f t="shared" si="63"/>
        <v>1.0159811308442508</v>
      </c>
      <c r="O1392" s="8">
        <f t="shared" si="64"/>
        <v>0.54581661625404698</v>
      </c>
      <c r="P1392" s="8">
        <f t="shared" si="65"/>
        <v>0.16850307881952836</v>
      </c>
    </row>
    <row r="1393" spans="1:16">
      <c r="A1393" s="12">
        <v>35427</v>
      </c>
      <c r="B1393">
        <v>6903.9</v>
      </c>
      <c r="C1393">
        <v>6883.46</v>
      </c>
      <c r="D1393">
        <v>6904.7339999999995</v>
      </c>
      <c r="E1393">
        <v>6892.6309999999994</v>
      </c>
      <c r="F1393">
        <v>6865.8075000000008</v>
      </c>
      <c r="G1393">
        <v>6764.65</v>
      </c>
      <c r="H1393">
        <v>362.55</v>
      </c>
      <c r="I1393">
        <v>341.37</v>
      </c>
      <c r="J1393">
        <v>425.1</v>
      </c>
      <c r="K1393">
        <v>431.53100000000006</v>
      </c>
      <c r="L1393">
        <v>464.34249999999997</v>
      </c>
      <c r="M1393">
        <v>587.81979999999987</v>
      </c>
      <c r="N1393" s="8">
        <f t="shared" si="63"/>
        <v>1.0205849526583046</v>
      </c>
      <c r="O1393" s="8">
        <f t="shared" si="64"/>
        <v>0.61677064978076634</v>
      </c>
      <c r="P1393" s="8">
        <f t="shared" si="65"/>
        <v>0.17049783455727929</v>
      </c>
    </row>
    <row r="1394" spans="1:16">
      <c r="A1394" s="12">
        <v>35429</v>
      </c>
      <c r="B1394">
        <v>6926.27</v>
      </c>
      <c r="C1394">
        <v>6915.085</v>
      </c>
      <c r="D1394">
        <v>6903.5880000000006</v>
      </c>
      <c r="E1394">
        <v>6899.7009999999991</v>
      </c>
      <c r="F1394">
        <v>6866.1464999999998</v>
      </c>
      <c r="G1394">
        <v>6775.9820000000009</v>
      </c>
      <c r="H1394">
        <v>444.17</v>
      </c>
      <c r="I1394">
        <v>403.36</v>
      </c>
      <c r="J1394">
        <v>395</v>
      </c>
      <c r="K1394">
        <v>433.572</v>
      </c>
      <c r="L1394">
        <v>446.97349999999994</v>
      </c>
      <c r="M1394">
        <v>589.5107999999999</v>
      </c>
      <c r="N1394" s="8">
        <f t="shared" si="63"/>
        <v>1.0221795158251601</v>
      </c>
      <c r="O1394" s="8">
        <f t="shared" si="64"/>
        <v>0.75345523780056289</v>
      </c>
      <c r="P1394" s="8">
        <f t="shared" si="65"/>
        <v>0.17851022267396446</v>
      </c>
    </row>
    <row r="1395" spans="1:16">
      <c r="A1395" s="12">
        <v>35430</v>
      </c>
      <c r="B1395">
        <v>6933.94</v>
      </c>
      <c r="C1395">
        <v>6930.1049999999996</v>
      </c>
      <c r="D1395">
        <v>6903.2319999999991</v>
      </c>
      <c r="E1395">
        <v>6903.4429999999993</v>
      </c>
      <c r="F1395">
        <v>6872.5029999999997</v>
      </c>
      <c r="G1395">
        <v>6786.139000000001</v>
      </c>
      <c r="H1395">
        <v>448.13</v>
      </c>
      <c r="I1395">
        <v>446.15</v>
      </c>
      <c r="J1395">
        <v>392.6</v>
      </c>
      <c r="K1395">
        <v>434.47700000000003</v>
      </c>
      <c r="L1395">
        <v>435.80399999999997</v>
      </c>
      <c r="M1395">
        <v>590.48439999999982</v>
      </c>
      <c r="N1395" s="8">
        <f t="shared" si="63"/>
        <v>1.0217798368114768</v>
      </c>
      <c r="O1395" s="8">
        <f t="shared" si="64"/>
        <v>0.7589192872834577</v>
      </c>
      <c r="P1395" s="8">
        <f t="shared" si="65"/>
        <v>0.18005636045307574</v>
      </c>
    </row>
    <row r="1396" spans="1:16">
      <c r="A1396" s="12">
        <v>35434</v>
      </c>
      <c r="B1396">
        <v>6820.35</v>
      </c>
      <c r="C1396">
        <v>6877.1450000000004</v>
      </c>
      <c r="D1396">
        <v>6889.496000000001</v>
      </c>
      <c r="E1396">
        <v>6899.5380000000005</v>
      </c>
      <c r="F1396">
        <v>6874.54</v>
      </c>
      <c r="G1396">
        <v>6793.4438000000009</v>
      </c>
      <c r="H1396">
        <v>364.66</v>
      </c>
      <c r="I1396">
        <v>406.39499999999998</v>
      </c>
      <c r="J1396">
        <v>387.94</v>
      </c>
      <c r="K1396">
        <v>419.27499999999998</v>
      </c>
      <c r="L1396">
        <v>435.39949999999999</v>
      </c>
      <c r="M1396">
        <v>589.56859999999983</v>
      </c>
      <c r="N1396" s="8">
        <f t="shared" si="63"/>
        <v>1.0039606127307625</v>
      </c>
      <c r="O1396" s="8">
        <f t="shared" si="64"/>
        <v>0.61852005008407862</v>
      </c>
      <c r="P1396" s="8">
        <f t="shared" si="65"/>
        <v>0.19849861077510683</v>
      </c>
    </row>
    <row r="1397" spans="1:16">
      <c r="A1397" s="12">
        <v>35436</v>
      </c>
      <c r="B1397">
        <v>6844.75</v>
      </c>
      <c r="C1397">
        <v>6832.55</v>
      </c>
      <c r="D1397">
        <v>6885.8419999999996</v>
      </c>
      <c r="E1397">
        <v>6894.9470000000001</v>
      </c>
      <c r="F1397">
        <v>6876.3360000000011</v>
      </c>
      <c r="G1397">
        <v>6799.08</v>
      </c>
      <c r="H1397">
        <v>356.96</v>
      </c>
      <c r="I1397">
        <v>360.81</v>
      </c>
      <c r="J1397">
        <v>395.29399999999998</v>
      </c>
      <c r="K1397">
        <v>410.767</v>
      </c>
      <c r="L1397">
        <v>434.66649999999998</v>
      </c>
      <c r="M1397">
        <v>586.94659999999976</v>
      </c>
      <c r="N1397" s="8">
        <f t="shared" si="63"/>
        <v>1.0067170852527108</v>
      </c>
      <c r="O1397" s="8">
        <f t="shared" si="64"/>
        <v>0.60816435430412263</v>
      </c>
      <c r="P1397" s="8">
        <f t="shared" si="65"/>
        <v>0.20481244749625618</v>
      </c>
    </row>
    <row r="1398" spans="1:16">
      <c r="A1398" s="12">
        <v>35437</v>
      </c>
      <c r="B1398">
        <v>6875.02</v>
      </c>
      <c r="C1398">
        <v>6859.8850000000002</v>
      </c>
      <c r="D1398">
        <v>6880.0660000000007</v>
      </c>
      <c r="E1398">
        <v>6892.4</v>
      </c>
      <c r="F1398">
        <v>6878.0355000000009</v>
      </c>
      <c r="G1398">
        <v>6804.128200000001</v>
      </c>
      <c r="H1398">
        <v>506.13</v>
      </c>
      <c r="I1398">
        <v>431.54500000000002</v>
      </c>
      <c r="J1398">
        <v>424.01</v>
      </c>
      <c r="K1398">
        <v>424.55500000000001</v>
      </c>
      <c r="L1398">
        <v>438.56699999999989</v>
      </c>
      <c r="M1398">
        <v>586.37559999999985</v>
      </c>
      <c r="N1398" s="8">
        <f t="shared" si="63"/>
        <v>1.0104189394902934</v>
      </c>
      <c r="O1398" s="8">
        <f t="shared" si="64"/>
        <v>0.86314983092748088</v>
      </c>
      <c r="P1398" s="8">
        <f t="shared" si="65"/>
        <v>0.20073396150120279</v>
      </c>
    </row>
    <row r="1399" spans="1:16">
      <c r="A1399" s="12">
        <v>35438</v>
      </c>
      <c r="B1399">
        <v>7019.43</v>
      </c>
      <c r="C1399">
        <v>6947.2250000000004</v>
      </c>
      <c r="D1399">
        <v>6898.6980000000012</v>
      </c>
      <c r="E1399">
        <v>6901.1429999999991</v>
      </c>
      <c r="F1399">
        <v>6888.87</v>
      </c>
      <c r="G1399">
        <v>6812.4340000000011</v>
      </c>
      <c r="H1399">
        <v>797.36</v>
      </c>
      <c r="I1399">
        <v>651.745</v>
      </c>
      <c r="J1399">
        <v>494.64800000000002</v>
      </c>
      <c r="K1399">
        <v>444.82399999999996</v>
      </c>
      <c r="L1399">
        <v>456.31949999999995</v>
      </c>
      <c r="M1399">
        <v>589.86939999999993</v>
      </c>
      <c r="N1399" s="8">
        <f t="shared" si="63"/>
        <v>1.0303850283173384</v>
      </c>
      <c r="O1399" s="8">
        <f t="shared" si="64"/>
        <v>1.351756846515517</v>
      </c>
      <c r="P1399" s="8">
        <f t="shared" si="65"/>
        <v>0.17789478632880437</v>
      </c>
    </row>
    <row r="1400" spans="1:16">
      <c r="A1400" s="12">
        <v>35439</v>
      </c>
      <c r="B1400">
        <v>7010.76</v>
      </c>
      <c r="C1400">
        <v>7015.0950000000003</v>
      </c>
      <c r="D1400">
        <v>6914.0620000000008</v>
      </c>
      <c r="E1400">
        <v>6908.6469999999999</v>
      </c>
      <c r="F1400">
        <v>6898.1270000000004</v>
      </c>
      <c r="G1400">
        <v>6819.5762000000013</v>
      </c>
      <c r="H1400">
        <v>817.32</v>
      </c>
      <c r="I1400">
        <v>807.34</v>
      </c>
      <c r="J1400">
        <v>568.4860000000001</v>
      </c>
      <c r="K1400">
        <v>480.54300000000001</v>
      </c>
      <c r="L1400">
        <v>475.63649999999996</v>
      </c>
      <c r="M1400">
        <v>592.8137999999999</v>
      </c>
      <c r="N1400" s="8">
        <f t="shared" si="63"/>
        <v>1.0280345573380349</v>
      </c>
      <c r="O1400" s="8">
        <f t="shared" si="64"/>
        <v>1.3787128437293468</v>
      </c>
      <c r="P1400" s="8">
        <f t="shared" si="65"/>
        <v>0.18040982717993476</v>
      </c>
    </row>
    <row r="1401" spans="1:16">
      <c r="A1401" s="12">
        <v>35440</v>
      </c>
      <c r="B1401">
        <v>7094.77</v>
      </c>
      <c r="C1401">
        <v>7052.7650000000003</v>
      </c>
      <c r="D1401">
        <v>6968.945999999999</v>
      </c>
      <c r="E1401">
        <v>6929.2210000000005</v>
      </c>
      <c r="F1401">
        <v>6911.6105000000007</v>
      </c>
      <c r="G1401">
        <v>6828.8780000000015</v>
      </c>
      <c r="H1401">
        <v>1010.99</v>
      </c>
      <c r="I1401">
        <v>914.15499999999997</v>
      </c>
      <c r="J1401">
        <v>697.75200000000007</v>
      </c>
      <c r="K1401">
        <v>542.846</v>
      </c>
      <c r="L1401">
        <v>504.63099999999997</v>
      </c>
      <c r="M1401">
        <v>600.04</v>
      </c>
      <c r="N1401" s="8">
        <f t="shared" si="63"/>
        <v>1.0389364109301702</v>
      </c>
      <c r="O1401" s="8">
        <f t="shared" si="64"/>
        <v>1.6848710085994267</v>
      </c>
      <c r="P1401" s="8">
        <f t="shared" si="65"/>
        <v>0.16865099220975435</v>
      </c>
    </row>
    <row r="1402" spans="1:16">
      <c r="A1402" s="12">
        <v>35441</v>
      </c>
      <c r="B1402">
        <v>7118.07</v>
      </c>
      <c r="C1402">
        <v>7106.42</v>
      </c>
      <c r="D1402">
        <v>7023.61</v>
      </c>
      <c r="E1402">
        <v>6954.7260000000006</v>
      </c>
      <c r="F1402">
        <v>6923.0545000000011</v>
      </c>
      <c r="G1402">
        <v>6839.6002000000017</v>
      </c>
      <c r="H1402">
        <v>859.19</v>
      </c>
      <c r="I1402">
        <v>935.09</v>
      </c>
      <c r="J1402">
        <v>798.19800000000009</v>
      </c>
      <c r="K1402">
        <v>596.74599999999987</v>
      </c>
      <c r="L1402">
        <v>523.34899999999993</v>
      </c>
      <c r="M1402">
        <v>608.53099999999995</v>
      </c>
      <c r="N1402" s="8">
        <f t="shared" si="63"/>
        <v>1.0407143388293365</v>
      </c>
      <c r="O1402" s="8">
        <f t="shared" si="64"/>
        <v>1.4119083497800442</v>
      </c>
      <c r="P1402" s="8">
        <f t="shared" si="65"/>
        <v>0.18380684651878956</v>
      </c>
    </row>
    <row r="1403" spans="1:16">
      <c r="A1403" s="12">
        <v>35443</v>
      </c>
      <c r="B1403">
        <v>7189.47</v>
      </c>
      <c r="C1403">
        <v>7153.77</v>
      </c>
      <c r="D1403">
        <v>7086.5</v>
      </c>
      <c r="E1403">
        <v>6983.2830000000004</v>
      </c>
      <c r="F1403">
        <v>6937.9570000000003</v>
      </c>
      <c r="G1403">
        <v>6851.7280000000001</v>
      </c>
      <c r="H1403">
        <v>1010.62</v>
      </c>
      <c r="I1403">
        <v>934.90499999999997</v>
      </c>
      <c r="J1403">
        <v>899.09600000000012</v>
      </c>
      <c r="K1403">
        <v>661.553</v>
      </c>
      <c r="L1403">
        <v>546.54200000000014</v>
      </c>
      <c r="M1403">
        <v>621.69939999999986</v>
      </c>
      <c r="N1403" s="8">
        <f t="shared" si="63"/>
        <v>1.0492929666793545</v>
      </c>
      <c r="O1403" s="8">
        <f t="shared" si="64"/>
        <v>1.6255766050280895</v>
      </c>
      <c r="P1403" s="8">
        <f t="shared" si="65"/>
        <v>0.18592886541010678</v>
      </c>
    </row>
    <row r="1404" spans="1:16">
      <c r="A1404" s="12">
        <v>35444</v>
      </c>
      <c r="B1404">
        <v>7137.76</v>
      </c>
      <c r="C1404">
        <v>7163.6149999999998</v>
      </c>
      <c r="D1404">
        <v>7110.1660000000002</v>
      </c>
      <c r="E1404">
        <v>7004.4320000000007</v>
      </c>
      <c r="F1404">
        <v>6952.0665000000008</v>
      </c>
      <c r="G1404">
        <v>6863.0607999999993</v>
      </c>
      <c r="H1404">
        <v>908.63</v>
      </c>
      <c r="I1404">
        <v>959.625</v>
      </c>
      <c r="J1404">
        <v>921.35</v>
      </c>
      <c r="K1404">
        <v>707.99900000000002</v>
      </c>
      <c r="L1404">
        <v>570.78550000000007</v>
      </c>
      <c r="M1404">
        <v>632.66679999999997</v>
      </c>
      <c r="N1404" s="8">
        <f t="shared" si="63"/>
        <v>1.0400257564380022</v>
      </c>
      <c r="O1404" s="8">
        <f t="shared" si="64"/>
        <v>1.4361904244066546</v>
      </c>
      <c r="P1404" s="8">
        <f t="shared" si="65"/>
        <v>0.18265674385241309</v>
      </c>
    </row>
    <row r="1405" spans="1:16">
      <c r="A1405" s="12">
        <v>35445</v>
      </c>
      <c r="B1405">
        <v>7165.46</v>
      </c>
      <c r="C1405">
        <v>7151.61</v>
      </c>
      <c r="D1405">
        <v>7141.1059999999998</v>
      </c>
      <c r="E1405">
        <v>7027.5840000000007</v>
      </c>
      <c r="F1405">
        <v>6965.5135000000009</v>
      </c>
      <c r="G1405">
        <v>6874.8242</v>
      </c>
      <c r="H1405">
        <v>767.43</v>
      </c>
      <c r="I1405">
        <v>838.03</v>
      </c>
      <c r="J1405">
        <v>911.37200000000007</v>
      </c>
      <c r="K1405">
        <v>739.92900000000009</v>
      </c>
      <c r="L1405">
        <v>587.20300000000009</v>
      </c>
      <c r="M1405">
        <v>637.63599999999997</v>
      </c>
      <c r="N1405" s="8">
        <f t="shared" si="63"/>
        <v>1.0422753792016966</v>
      </c>
      <c r="O1405" s="8">
        <f t="shared" si="64"/>
        <v>1.2035550063045373</v>
      </c>
      <c r="P1405" s="8">
        <f t="shared" si="65"/>
        <v>0.18522327945449421</v>
      </c>
    </row>
    <row r="1406" spans="1:16">
      <c r="A1406" s="12">
        <v>35446</v>
      </c>
      <c r="B1406">
        <v>7206.42</v>
      </c>
      <c r="C1406">
        <v>7185.94</v>
      </c>
      <c r="D1406">
        <v>7163.4359999999997</v>
      </c>
      <c r="E1406">
        <v>7066.1910000000007</v>
      </c>
      <c r="F1406">
        <v>6982.8645000000015</v>
      </c>
      <c r="G1406">
        <v>6886.92</v>
      </c>
      <c r="H1406">
        <v>753.87</v>
      </c>
      <c r="I1406">
        <v>760.65</v>
      </c>
      <c r="J1406">
        <v>859.94799999999998</v>
      </c>
      <c r="K1406">
        <v>778.85</v>
      </c>
      <c r="L1406">
        <v>599.0625</v>
      </c>
      <c r="M1406">
        <v>640.74939999999992</v>
      </c>
      <c r="N1406" s="8">
        <f t="shared" si="63"/>
        <v>1.0463922914742729</v>
      </c>
      <c r="O1406" s="8">
        <f t="shared" si="64"/>
        <v>1.1765442152579466</v>
      </c>
      <c r="P1406" s="8">
        <f t="shared" si="65"/>
        <v>0.14204695257839534</v>
      </c>
    </row>
    <row r="1407" spans="1:16">
      <c r="A1407" s="12">
        <v>35447</v>
      </c>
      <c r="B1407">
        <v>7173.42</v>
      </c>
      <c r="C1407">
        <v>7189.92</v>
      </c>
      <c r="D1407">
        <v>7174.5059999999994</v>
      </c>
      <c r="E1407">
        <v>7099.058</v>
      </c>
      <c r="F1407">
        <v>6997.0025000000023</v>
      </c>
      <c r="G1407">
        <v>6898.6395999999995</v>
      </c>
      <c r="H1407">
        <v>749.32</v>
      </c>
      <c r="I1407">
        <v>751.59500000000003</v>
      </c>
      <c r="J1407">
        <v>837.97399999999993</v>
      </c>
      <c r="K1407">
        <v>818.08600000000001</v>
      </c>
      <c r="L1407">
        <v>614.42650000000003</v>
      </c>
      <c r="M1407">
        <v>646.16120000000001</v>
      </c>
      <c r="N1407" s="8">
        <f t="shared" si="63"/>
        <v>1.0398310994532893</v>
      </c>
      <c r="O1407" s="8">
        <f t="shared" si="64"/>
        <v>1.1596487068551935</v>
      </c>
      <c r="P1407" s="8">
        <f t="shared" si="65"/>
        <v>0.14785834371889553</v>
      </c>
    </row>
    <row r="1408" spans="1:16">
      <c r="A1408" s="12">
        <v>35448</v>
      </c>
      <c r="B1408">
        <v>7154.2</v>
      </c>
      <c r="C1408">
        <v>7163.81</v>
      </c>
      <c r="D1408">
        <v>7167.4519999999993</v>
      </c>
      <c r="E1408">
        <v>7126.9759999999997</v>
      </c>
      <c r="F1408">
        <v>7009.6880000000001</v>
      </c>
      <c r="G1408">
        <v>6909.8016000000007</v>
      </c>
      <c r="H1408">
        <v>558.83000000000004</v>
      </c>
      <c r="I1408">
        <v>654.07500000000005</v>
      </c>
      <c r="J1408">
        <v>747.61599999999999</v>
      </c>
      <c r="K1408">
        <v>823.35600000000011</v>
      </c>
      <c r="L1408">
        <v>623.95550000000003</v>
      </c>
      <c r="M1408">
        <v>650.12979999999993</v>
      </c>
      <c r="N1408" s="8">
        <f t="shared" si="63"/>
        <v>1.0353698143807775</v>
      </c>
      <c r="O1408" s="8">
        <f t="shared" si="64"/>
        <v>0.85956681265802626</v>
      </c>
      <c r="P1408" s="8">
        <f t="shared" si="65"/>
        <v>0.11079925078974592</v>
      </c>
    </row>
    <row r="1409" spans="1:16">
      <c r="A1409" s="12">
        <v>35450</v>
      </c>
      <c r="B1409">
        <v>7254.32</v>
      </c>
      <c r="C1409">
        <v>7204.26</v>
      </c>
      <c r="D1409">
        <v>7190.764000000001</v>
      </c>
      <c r="E1409">
        <v>7150.4649999999992</v>
      </c>
      <c r="F1409">
        <v>7025.804000000001</v>
      </c>
      <c r="G1409">
        <v>6921.6935999999996</v>
      </c>
      <c r="H1409">
        <v>1070.0899999999999</v>
      </c>
      <c r="I1409">
        <v>814.46</v>
      </c>
      <c r="J1409">
        <v>779.90800000000002</v>
      </c>
      <c r="K1409">
        <v>850.62899999999991</v>
      </c>
      <c r="L1409">
        <v>647.72649999999999</v>
      </c>
      <c r="M1409">
        <v>659.59559999999999</v>
      </c>
      <c r="N1409" s="8">
        <f t="shared" si="63"/>
        <v>1.0480556377127124</v>
      </c>
      <c r="O1409" s="8">
        <f t="shared" si="64"/>
        <v>1.6223425383674481</v>
      </c>
      <c r="P1409" s="8">
        <f t="shared" si="65"/>
        <v>8.1208162860199246E-2</v>
      </c>
    </row>
    <row r="1410" spans="1:16">
      <c r="A1410" s="12">
        <v>35451</v>
      </c>
      <c r="B1410">
        <v>7251.04</v>
      </c>
      <c r="C1410">
        <v>7252.68</v>
      </c>
      <c r="D1410">
        <v>7207.88</v>
      </c>
      <c r="E1410">
        <v>7174.4929999999995</v>
      </c>
      <c r="F1410">
        <v>7041.57</v>
      </c>
      <c r="G1410">
        <v>6932.956799999999</v>
      </c>
      <c r="H1410">
        <v>1153.44</v>
      </c>
      <c r="I1410">
        <v>1111.7650000000001</v>
      </c>
      <c r="J1410">
        <v>857.11</v>
      </c>
      <c r="K1410">
        <v>884.24099999999999</v>
      </c>
      <c r="L1410">
        <v>682.39200000000005</v>
      </c>
      <c r="M1410">
        <v>668.71399999999994</v>
      </c>
      <c r="N1410" s="8">
        <f t="shared" si="63"/>
        <v>1.045879876245587</v>
      </c>
      <c r="O1410" s="8">
        <f t="shared" si="64"/>
        <v>1.7248629458931624</v>
      </c>
      <c r="P1410" s="8">
        <f t="shared" si="65"/>
        <v>0.10733494781438248</v>
      </c>
    </row>
    <row r="1411" spans="1:16">
      <c r="A1411" s="12">
        <v>35452</v>
      </c>
      <c r="B1411">
        <v>7290.77</v>
      </c>
      <c r="C1411">
        <v>7270.9050000000007</v>
      </c>
      <c r="D1411">
        <v>7224.75</v>
      </c>
      <c r="E1411">
        <v>7194.0929999999989</v>
      </c>
      <c r="F1411">
        <v>7061.6569999999992</v>
      </c>
      <c r="G1411">
        <v>6944.1850000000004</v>
      </c>
      <c r="H1411">
        <v>1149.76</v>
      </c>
      <c r="I1411">
        <v>1151.5999999999999</v>
      </c>
      <c r="J1411">
        <v>936.2879999999999</v>
      </c>
      <c r="K1411">
        <v>898.11800000000005</v>
      </c>
      <c r="L1411">
        <v>720.48200000000008</v>
      </c>
      <c r="M1411">
        <v>675.45519999999999</v>
      </c>
      <c r="N1411" s="8">
        <f t="shared" ref="N1411:N1474" si="66">B1411/G1411</f>
        <v>1.0499101046415094</v>
      </c>
      <c r="O1411" s="8">
        <f t="shared" ref="O1411:O1474" si="67">H1411/M1411</f>
        <v>1.7022002347453984</v>
      </c>
      <c r="P1411" s="8">
        <f t="shared" ref="P1411:P1474" si="68">(B1460-B1411)/B1411</f>
        <v>0.10958238978873282</v>
      </c>
    </row>
    <row r="1412" spans="1:16">
      <c r="A1412" s="12">
        <v>35453</v>
      </c>
      <c r="B1412">
        <v>7219.55</v>
      </c>
      <c r="C1412">
        <v>7255.16</v>
      </c>
      <c r="D1412">
        <v>7233.9760000000006</v>
      </c>
      <c r="E1412">
        <v>7204.241</v>
      </c>
      <c r="F1412">
        <v>7079.4834999999994</v>
      </c>
      <c r="G1412">
        <v>6954.7261999999992</v>
      </c>
      <c r="H1412">
        <v>1365.11</v>
      </c>
      <c r="I1412">
        <v>1257.4349999999999</v>
      </c>
      <c r="J1412">
        <v>1059.4459999999999</v>
      </c>
      <c r="K1412">
        <v>948.71</v>
      </c>
      <c r="L1412">
        <v>772.72800000000007</v>
      </c>
      <c r="M1412">
        <v>685.99720000000002</v>
      </c>
      <c r="N1412" s="8">
        <f t="shared" si="66"/>
        <v>1.0380782495794012</v>
      </c>
      <c r="O1412" s="8">
        <f t="shared" si="67"/>
        <v>1.9899643905252089</v>
      </c>
      <c r="P1412" s="8">
        <f t="shared" si="68"/>
        <v>0.12468228629208186</v>
      </c>
    </row>
    <row r="1413" spans="1:16">
      <c r="A1413" s="12">
        <v>35454</v>
      </c>
      <c r="B1413">
        <v>7248.01</v>
      </c>
      <c r="C1413">
        <v>7233.78</v>
      </c>
      <c r="D1413">
        <v>7252.7380000000003</v>
      </c>
      <c r="E1413">
        <v>7210.0949999999993</v>
      </c>
      <c r="F1413">
        <v>7096.6890000000003</v>
      </c>
      <c r="G1413">
        <v>6964.458599999999</v>
      </c>
      <c r="H1413">
        <v>958.39</v>
      </c>
      <c r="I1413">
        <v>1161.75</v>
      </c>
      <c r="J1413">
        <v>1139.3579999999999</v>
      </c>
      <c r="K1413">
        <v>943.48700000000008</v>
      </c>
      <c r="L1413">
        <v>802.52</v>
      </c>
      <c r="M1413">
        <v>684.15419999999995</v>
      </c>
      <c r="N1413" s="8">
        <f t="shared" si="66"/>
        <v>1.0407140621095803</v>
      </c>
      <c r="O1413" s="8">
        <f t="shared" si="67"/>
        <v>1.4008391675443927</v>
      </c>
      <c r="P1413" s="8">
        <f t="shared" si="68"/>
        <v>0.10433070594549394</v>
      </c>
    </row>
    <row r="1414" spans="1:16">
      <c r="A1414" s="12">
        <v>35455</v>
      </c>
      <c r="B1414">
        <v>7212.28</v>
      </c>
      <c r="C1414">
        <v>7230.1450000000004</v>
      </c>
      <c r="D1414">
        <v>7244.33</v>
      </c>
      <c r="E1414">
        <v>7217.5470000000014</v>
      </c>
      <c r="F1414">
        <v>7110.9895000000006</v>
      </c>
      <c r="G1414">
        <v>6971.8609999999999</v>
      </c>
      <c r="H1414">
        <v>632.47</v>
      </c>
      <c r="I1414">
        <v>795.43</v>
      </c>
      <c r="J1414">
        <v>1051.8340000000001</v>
      </c>
      <c r="K1414">
        <v>915.87099999999987</v>
      </c>
      <c r="L1414">
        <v>811.93499999999995</v>
      </c>
      <c r="M1414">
        <v>676.19079999999997</v>
      </c>
      <c r="N1414" s="8">
        <f t="shared" si="66"/>
        <v>1.0344841929579491</v>
      </c>
      <c r="O1414" s="8">
        <f t="shared" si="67"/>
        <v>0.93534250983598133</v>
      </c>
      <c r="P1414" s="8">
        <f t="shared" si="68"/>
        <v>0.1318764662492305</v>
      </c>
    </row>
    <row r="1415" spans="1:16">
      <c r="A1415" s="12">
        <v>35457</v>
      </c>
      <c r="B1415">
        <v>7156.96</v>
      </c>
      <c r="C1415">
        <v>7184.62</v>
      </c>
      <c r="D1415">
        <v>7225.5140000000001</v>
      </c>
      <c r="E1415">
        <v>7216.6970000000001</v>
      </c>
      <c r="F1415">
        <v>7122.1404999999995</v>
      </c>
      <c r="G1415">
        <v>6976.2228000000005</v>
      </c>
      <c r="H1415">
        <v>488.8</v>
      </c>
      <c r="I1415">
        <v>560.63499999999999</v>
      </c>
      <c r="J1415">
        <v>918.90599999999995</v>
      </c>
      <c r="K1415">
        <v>888.00799999999981</v>
      </c>
      <c r="L1415">
        <v>813.96850000000006</v>
      </c>
      <c r="M1415">
        <v>662.90919999999994</v>
      </c>
      <c r="N1415" s="8">
        <f t="shared" si="66"/>
        <v>1.0259076014602055</v>
      </c>
      <c r="O1415" s="8">
        <f t="shared" si="67"/>
        <v>0.73735588524039197</v>
      </c>
      <c r="P1415" s="8">
        <f t="shared" si="68"/>
        <v>0.14628138203930152</v>
      </c>
    </row>
    <row r="1416" spans="1:16">
      <c r="A1416" s="12">
        <v>35458</v>
      </c>
      <c r="B1416">
        <v>7146.21</v>
      </c>
      <c r="C1416">
        <v>7151.585</v>
      </c>
      <c r="D1416">
        <v>7196.6020000000008</v>
      </c>
      <c r="E1416">
        <v>7210.6760000000013</v>
      </c>
      <c r="F1416">
        <v>7138.4334999999992</v>
      </c>
      <c r="G1416">
        <v>6980.5916000000007</v>
      </c>
      <c r="H1416">
        <v>503.68</v>
      </c>
      <c r="I1416">
        <v>496.24</v>
      </c>
      <c r="J1416">
        <v>789.69</v>
      </c>
      <c r="K1416">
        <v>862.98899999999992</v>
      </c>
      <c r="L1416">
        <v>820.91949999999997</v>
      </c>
      <c r="M1416">
        <v>652.10859999999991</v>
      </c>
      <c r="N1416" s="8">
        <f t="shared" si="66"/>
        <v>1.0237255535762899</v>
      </c>
      <c r="O1416" s="8">
        <f t="shared" si="67"/>
        <v>0.77238668528524246</v>
      </c>
      <c r="P1416" s="8">
        <f t="shared" si="68"/>
        <v>0.17091017476396575</v>
      </c>
    </row>
    <row r="1417" spans="1:16">
      <c r="A1417" s="12">
        <v>35459</v>
      </c>
      <c r="B1417">
        <v>7149.54</v>
      </c>
      <c r="C1417">
        <v>7147.875</v>
      </c>
      <c r="D1417">
        <v>7182.6</v>
      </c>
      <c r="E1417">
        <v>7208.2880000000005</v>
      </c>
      <c r="F1417">
        <v>7153.6730000000007</v>
      </c>
      <c r="G1417">
        <v>6984.9231999999993</v>
      </c>
      <c r="H1417">
        <v>522.83000000000004</v>
      </c>
      <c r="I1417">
        <v>513.255</v>
      </c>
      <c r="J1417">
        <v>621.23400000000004</v>
      </c>
      <c r="K1417">
        <v>840.34</v>
      </c>
      <c r="L1417">
        <v>829.21300000000008</v>
      </c>
      <c r="M1417">
        <v>644.60539999999992</v>
      </c>
      <c r="N1417" s="8">
        <f t="shared" si="66"/>
        <v>1.0235674459527344</v>
      </c>
      <c r="O1417" s="8">
        <f t="shared" si="67"/>
        <v>0.81108535547483795</v>
      </c>
      <c r="P1417" s="8">
        <f t="shared" si="68"/>
        <v>0.19136336043997246</v>
      </c>
    </row>
    <row r="1418" spans="1:16">
      <c r="A1418" s="12">
        <v>35460</v>
      </c>
      <c r="B1418">
        <v>7221.98</v>
      </c>
      <c r="C1418">
        <v>7185.76</v>
      </c>
      <c r="D1418">
        <v>7177.3940000000002</v>
      </c>
      <c r="E1418">
        <v>7215.0660000000007</v>
      </c>
      <c r="F1418">
        <v>7171.0210000000006</v>
      </c>
      <c r="G1418">
        <v>6991.834600000001</v>
      </c>
      <c r="H1418">
        <v>814.34</v>
      </c>
      <c r="I1418">
        <v>668.58500000000004</v>
      </c>
      <c r="J1418">
        <v>592.42400000000009</v>
      </c>
      <c r="K1418">
        <v>865.89099999999996</v>
      </c>
      <c r="L1418">
        <v>844.62350000000004</v>
      </c>
      <c r="M1418">
        <v>644.44039999999995</v>
      </c>
      <c r="N1418" s="8">
        <f t="shared" si="66"/>
        <v>1.0329163106919033</v>
      </c>
      <c r="O1418" s="8">
        <f t="shared" si="67"/>
        <v>1.2636389649066075</v>
      </c>
      <c r="P1418" s="8">
        <f t="shared" si="68"/>
        <v>0.17151113683505073</v>
      </c>
    </row>
    <row r="1419" spans="1:16">
      <c r="A1419" s="12">
        <v>35461</v>
      </c>
      <c r="B1419">
        <v>7283.4</v>
      </c>
      <c r="C1419">
        <v>7252.69</v>
      </c>
      <c r="D1419">
        <v>7191.6179999999995</v>
      </c>
      <c r="E1419">
        <v>7217.9739999999993</v>
      </c>
      <c r="F1419">
        <v>7184.2194999999992</v>
      </c>
      <c r="G1419">
        <v>7002.1840000000011</v>
      </c>
      <c r="H1419">
        <v>836.3</v>
      </c>
      <c r="I1419">
        <v>825.32</v>
      </c>
      <c r="J1419">
        <v>633.19000000000005</v>
      </c>
      <c r="K1419">
        <v>842.51200000000006</v>
      </c>
      <c r="L1419">
        <v>846.57050000000004</v>
      </c>
      <c r="M1419">
        <v>647.22919999999999</v>
      </c>
      <c r="N1419" s="8">
        <f t="shared" si="66"/>
        <v>1.0401611839963072</v>
      </c>
      <c r="O1419" s="8">
        <f t="shared" si="67"/>
        <v>1.2921234085235955</v>
      </c>
      <c r="P1419" s="8">
        <f t="shared" si="68"/>
        <v>0.188431227174122</v>
      </c>
    </row>
    <row r="1420" spans="1:16">
      <c r="A1420" s="12">
        <v>35462</v>
      </c>
      <c r="B1420">
        <v>7315.39</v>
      </c>
      <c r="C1420">
        <v>7299.3950000000004</v>
      </c>
      <c r="D1420">
        <v>7223.3039999999992</v>
      </c>
      <c r="E1420">
        <v>7224.4090000000015</v>
      </c>
      <c r="F1420">
        <v>7199.4510000000009</v>
      </c>
      <c r="G1420">
        <v>7011.9706000000015</v>
      </c>
      <c r="H1420">
        <v>771.08</v>
      </c>
      <c r="I1420">
        <v>803.69</v>
      </c>
      <c r="J1420">
        <v>689.64599999999996</v>
      </c>
      <c r="K1420">
        <v>804.27600000000007</v>
      </c>
      <c r="L1420">
        <v>844.25849999999991</v>
      </c>
      <c r="M1420">
        <v>653.875</v>
      </c>
      <c r="N1420" s="8">
        <f t="shared" si="66"/>
        <v>1.0432716303744911</v>
      </c>
      <c r="O1420" s="8">
        <f t="shared" si="67"/>
        <v>1.1792467979353853</v>
      </c>
      <c r="P1420" s="8">
        <f t="shared" si="68"/>
        <v>0.17343299537003501</v>
      </c>
    </row>
    <row r="1421" spans="1:16">
      <c r="A1421" s="12">
        <v>35464</v>
      </c>
      <c r="B1421">
        <v>7346.88</v>
      </c>
      <c r="C1421">
        <v>7331.1350000000002</v>
      </c>
      <c r="D1421">
        <v>7263.4379999999992</v>
      </c>
      <c r="E1421">
        <v>7230.02</v>
      </c>
      <c r="F1421">
        <v>7212.0565000000006</v>
      </c>
      <c r="G1421">
        <v>7019.2520000000022</v>
      </c>
      <c r="H1421">
        <v>777.16</v>
      </c>
      <c r="I1421">
        <v>774.12</v>
      </c>
      <c r="J1421">
        <v>744.34199999999998</v>
      </c>
      <c r="K1421">
        <v>767.01600000000008</v>
      </c>
      <c r="L1421">
        <v>832.56700000000001</v>
      </c>
      <c r="M1421">
        <v>653.86159999999995</v>
      </c>
      <c r="N1421" s="8">
        <f t="shared" si="66"/>
        <v>1.0466756286852215</v>
      </c>
      <c r="O1421" s="8">
        <f t="shared" si="67"/>
        <v>1.1885695688506559</v>
      </c>
      <c r="P1421" s="8">
        <f t="shared" si="68"/>
        <v>0.16962302365085585</v>
      </c>
    </row>
    <row r="1422" spans="1:16">
      <c r="A1422" s="12">
        <v>35472</v>
      </c>
      <c r="B1422">
        <v>7410.47</v>
      </c>
      <c r="C1422">
        <v>7378.6750000000002</v>
      </c>
      <c r="D1422">
        <v>7315.6240000000007</v>
      </c>
      <c r="E1422">
        <v>7249.1119999999992</v>
      </c>
      <c r="F1422">
        <v>7226.6764999999996</v>
      </c>
      <c r="G1422">
        <v>7028.7336000000014</v>
      </c>
      <c r="H1422">
        <v>784.12</v>
      </c>
      <c r="I1422">
        <v>780.64</v>
      </c>
      <c r="J1422">
        <v>796.6</v>
      </c>
      <c r="K1422">
        <v>708.91700000000003</v>
      </c>
      <c r="L1422">
        <v>828.81349999999986</v>
      </c>
      <c r="M1422">
        <v>644.36379999999997</v>
      </c>
      <c r="N1422" s="8">
        <f t="shared" si="66"/>
        <v>1.0543108363076954</v>
      </c>
      <c r="O1422" s="8">
        <f t="shared" si="67"/>
        <v>1.2168902101576782</v>
      </c>
      <c r="P1422" s="8">
        <f t="shared" si="68"/>
        <v>0.14539158784800413</v>
      </c>
    </row>
    <row r="1423" spans="1:16">
      <c r="A1423" s="12">
        <v>35473</v>
      </c>
      <c r="B1423">
        <v>7424.1</v>
      </c>
      <c r="C1423">
        <v>7417.2849999999999</v>
      </c>
      <c r="D1423">
        <v>7356.0480000000007</v>
      </c>
      <c r="E1423">
        <v>7266.7210000000005</v>
      </c>
      <c r="F1423">
        <v>7238.4080000000004</v>
      </c>
      <c r="G1423">
        <v>7038.3428000000013</v>
      </c>
      <c r="H1423">
        <v>1014.21</v>
      </c>
      <c r="I1423">
        <v>899.16499999999996</v>
      </c>
      <c r="J1423">
        <v>836.57399999999996</v>
      </c>
      <c r="K1423">
        <v>714.49900000000002</v>
      </c>
      <c r="L1423">
        <v>828.99300000000005</v>
      </c>
      <c r="M1423">
        <v>649.64479999999992</v>
      </c>
      <c r="N1423" s="8">
        <f t="shared" si="66"/>
        <v>1.054807958487046</v>
      </c>
      <c r="O1423" s="8">
        <f t="shared" si="67"/>
        <v>1.561176199670959</v>
      </c>
      <c r="P1423" s="8">
        <f t="shared" si="68"/>
        <v>0.16369256879621777</v>
      </c>
    </row>
    <row r="1424" spans="1:16">
      <c r="A1424" s="12">
        <v>35474</v>
      </c>
      <c r="B1424">
        <v>7536.28</v>
      </c>
      <c r="C1424">
        <v>7480.19</v>
      </c>
      <c r="D1424">
        <v>7406.6240000000007</v>
      </c>
      <c r="E1424">
        <v>7299.1209999999992</v>
      </c>
      <c r="F1424">
        <v>7258.3340000000007</v>
      </c>
      <c r="G1424">
        <v>7050.678600000002</v>
      </c>
      <c r="H1424">
        <v>1231.5899999999999</v>
      </c>
      <c r="I1424">
        <v>1122.9000000000001</v>
      </c>
      <c r="J1424">
        <v>915.63199999999995</v>
      </c>
      <c r="K1424">
        <v>774.41099999999994</v>
      </c>
      <c r="L1424">
        <v>845.14099999999996</v>
      </c>
      <c r="M1424">
        <v>658.44559999999979</v>
      </c>
      <c r="N1424" s="8">
        <f t="shared" si="66"/>
        <v>1.0688730018129031</v>
      </c>
      <c r="O1424" s="8">
        <f t="shared" si="67"/>
        <v>1.8704506492259958</v>
      </c>
      <c r="P1424" s="8">
        <f t="shared" si="68"/>
        <v>0.14328421980075062</v>
      </c>
    </row>
    <row r="1425" spans="1:16">
      <c r="A1425" s="12">
        <v>35475</v>
      </c>
      <c r="B1425">
        <v>7499.51</v>
      </c>
      <c r="C1425">
        <v>7517.8950000000004</v>
      </c>
      <c r="D1425">
        <v>7443.4479999999994</v>
      </c>
      <c r="E1425">
        <v>7333.3759999999993</v>
      </c>
      <c r="F1425">
        <v>7275.0365000000002</v>
      </c>
      <c r="G1425">
        <v>7064.5326000000014</v>
      </c>
      <c r="H1425">
        <v>1437.36</v>
      </c>
      <c r="I1425">
        <v>1334.4749999999999</v>
      </c>
      <c r="J1425">
        <v>1048.8879999999999</v>
      </c>
      <c r="K1425">
        <v>869.26700000000005</v>
      </c>
      <c r="L1425">
        <v>878.63750000000005</v>
      </c>
      <c r="M1425">
        <v>673.76239999999996</v>
      </c>
      <c r="N1425" s="8">
        <f t="shared" si="66"/>
        <v>1.0615719998234558</v>
      </c>
      <c r="O1425" s="8">
        <f t="shared" si="67"/>
        <v>2.1333336499632511</v>
      </c>
      <c r="P1425" s="8">
        <f t="shared" si="68"/>
        <v>0.14871238254232616</v>
      </c>
    </row>
    <row r="1426" spans="1:16">
      <c r="A1426" s="12">
        <v>35476</v>
      </c>
      <c r="B1426">
        <v>7598.93</v>
      </c>
      <c r="C1426">
        <v>7549.22</v>
      </c>
      <c r="D1426">
        <v>7493.8580000000002</v>
      </c>
      <c r="E1426">
        <v>7378.6479999999983</v>
      </c>
      <c r="F1426">
        <v>7294.6619999999994</v>
      </c>
      <c r="G1426">
        <v>7080.9190000000017</v>
      </c>
      <c r="H1426">
        <v>1114.43</v>
      </c>
      <c r="I1426">
        <v>1275.895</v>
      </c>
      <c r="J1426">
        <v>1116.3420000000001</v>
      </c>
      <c r="K1426">
        <v>930.34199999999998</v>
      </c>
      <c r="L1426">
        <v>896.66550000000007</v>
      </c>
      <c r="M1426">
        <v>688.59599999999989</v>
      </c>
      <c r="N1426" s="8">
        <f t="shared" si="66"/>
        <v>1.0731558996791233</v>
      </c>
      <c r="O1426" s="8">
        <f t="shared" si="67"/>
        <v>1.6184090526230188</v>
      </c>
      <c r="P1426" s="8">
        <f t="shared" si="68"/>
        <v>0.11753891666326707</v>
      </c>
    </row>
    <row r="1427" spans="1:16">
      <c r="A1427" s="12">
        <v>35478</v>
      </c>
      <c r="B1427">
        <v>7687.18</v>
      </c>
      <c r="C1427">
        <v>7643.0550000000003</v>
      </c>
      <c r="D1427">
        <v>7549.2</v>
      </c>
      <c r="E1427">
        <v>7432.4119999999994</v>
      </c>
      <c r="F1427">
        <v>7320.35</v>
      </c>
      <c r="G1427">
        <v>7098.4860000000008</v>
      </c>
      <c r="H1427">
        <v>1305.5899999999999</v>
      </c>
      <c r="I1427">
        <v>1210.01</v>
      </c>
      <c r="J1427">
        <v>1220.636</v>
      </c>
      <c r="K1427">
        <v>1008.6179999999998</v>
      </c>
      <c r="L1427">
        <v>924.47900000000004</v>
      </c>
      <c r="M1427">
        <v>707.27539999999999</v>
      </c>
      <c r="N1427" s="8">
        <f t="shared" si="66"/>
        <v>1.0829323323311477</v>
      </c>
      <c r="O1427" s="8">
        <f t="shared" si="67"/>
        <v>1.8459428957941983</v>
      </c>
      <c r="P1427" s="8">
        <f t="shared" si="68"/>
        <v>8.3170941749770438E-2</v>
      </c>
    </row>
    <row r="1428" spans="1:16">
      <c r="A1428" s="12">
        <v>35479</v>
      </c>
      <c r="B1428">
        <v>7642.03</v>
      </c>
      <c r="C1428">
        <v>7664.6049999999996</v>
      </c>
      <c r="D1428">
        <v>7592.7860000000001</v>
      </c>
      <c r="E1428">
        <v>7474.4170000000013</v>
      </c>
      <c r="F1428">
        <v>7344.7414999999992</v>
      </c>
      <c r="G1428">
        <v>7114.5060000000012</v>
      </c>
      <c r="H1428">
        <v>1387.54</v>
      </c>
      <c r="I1428">
        <v>1346.5650000000001</v>
      </c>
      <c r="J1428">
        <v>1295.3020000000001</v>
      </c>
      <c r="K1428">
        <v>1065.9380000000001</v>
      </c>
      <c r="L1428">
        <v>965.91450000000009</v>
      </c>
      <c r="M1428">
        <v>726.46379999999988</v>
      </c>
      <c r="N1428" s="8">
        <f t="shared" si="66"/>
        <v>1.074147663941811</v>
      </c>
      <c r="O1428" s="8">
        <f t="shared" si="67"/>
        <v>1.9099919362809272</v>
      </c>
      <c r="P1428" s="8">
        <f t="shared" si="68"/>
        <v>8.6393275085284965E-2</v>
      </c>
    </row>
    <row r="1429" spans="1:16">
      <c r="A1429" s="12">
        <v>35480</v>
      </c>
      <c r="B1429">
        <v>7656.85</v>
      </c>
      <c r="C1429">
        <v>7649.44</v>
      </c>
      <c r="D1429">
        <v>7616.9</v>
      </c>
      <c r="E1429">
        <v>7511.7620000000006</v>
      </c>
      <c r="F1429">
        <v>7364.8679999999995</v>
      </c>
      <c r="G1429">
        <v>7131.5882000000011</v>
      </c>
      <c r="H1429">
        <v>1569.93</v>
      </c>
      <c r="I1429">
        <v>1478.7349999999999</v>
      </c>
      <c r="J1429">
        <v>1362.97</v>
      </c>
      <c r="K1429">
        <v>1139.3009999999999</v>
      </c>
      <c r="L1429">
        <v>990.90650000000028</v>
      </c>
      <c r="M1429">
        <v>749.01619999999991</v>
      </c>
      <c r="N1429" s="8">
        <f t="shared" si="66"/>
        <v>1.0736528505670027</v>
      </c>
      <c r="O1429" s="8">
        <f t="shared" si="67"/>
        <v>2.0959893791349242</v>
      </c>
      <c r="P1429" s="8">
        <f t="shared" si="68"/>
        <v>9.9913149663373377E-2</v>
      </c>
    </row>
    <row r="1430" spans="1:16">
      <c r="A1430" s="12">
        <v>35481</v>
      </c>
      <c r="B1430">
        <v>7678.04</v>
      </c>
      <c r="C1430">
        <v>7667.4449999999997</v>
      </c>
      <c r="D1430">
        <v>7652.6059999999998</v>
      </c>
      <c r="E1430">
        <v>7548.0269999999991</v>
      </c>
      <c r="F1430">
        <v>7386.2180000000008</v>
      </c>
      <c r="G1430">
        <v>7148.6366000000007</v>
      </c>
      <c r="H1430">
        <v>1531.91</v>
      </c>
      <c r="I1430">
        <v>1550.92</v>
      </c>
      <c r="J1430">
        <v>1381.88</v>
      </c>
      <c r="K1430">
        <v>1215.384</v>
      </c>
      <c r="L1430">
        <v>1009.83</v>
      </c>
      <c r="M1430">
        <v>771.03480000000013</v>
      </c>
      <c r="N1430" s="8">
        <f t="shared" si="66"/>
        <v>1.0740565550639403</v>
      </c>
      <c r="O1430" s="8">
        <f t="shared" si="67"/>
        <v>1.9868234222372321</v>
      </c>
      <c r="P1430" s="8">
        <f t="shared" si="68"/>
        <v>9.801720230683883E-2</v>
      </c>
    </row>
    <row r="1431" spans="1:16">
      <c r="A1431" s="12">
        <v>35482</v>
      </c>
      <c r="B1431">
        <v>7791.19</v>
      </c>
      <c r="C1431">
        <v>7734.6149999999998</v>
      </c>
      <c r="D1431">
        <v>7691.058</v>
      </c>
      <c r="E1431">
        <v>7592.4580000000005</v>
      </c>
      <c r="F1431">
        <v>7411.2389999999996</v>
      </c>
      <c r="G1431">
        <v>7167.9584000000004</v>
      </c>
      <c r="H1431">
        <v>1668.67</v>
      </c>
      <c r="I1431">
        <v>1600.29</v>
      </c>
      <c r="J1431">
        <v>1492.7280000000001</v>
      </c>
      <c r="K1431">
        <v>1304.5350000000001</v>
      </c>
      <c r="L1431">
        <v>1035.7755000000002</v>
      </c>
      <c r="M1431">
        <v>795.78620000000001</v>
      </c>
      <c r="N1431" s="8">
        <f t="shared" si="66"/>
        <v>1.0869468773702704</v>
      </c>
      <c r="O1431" s="8">
        <f t="shared" si="67"/>
        <v>2.0968823033121207</v>
      </c>
      <c r="P1431" s="8">
        <f t="shared" si="68"/>
        <v>0.10085108949980695</v>
      </c>
    </row>
    <row r="1432" spans="1:16">
      <c r="A1432" s="12">
        <v>35483</v>
      </c>
      <c r="B1432">
        <v>7739.94</v>
      </c>
      <c r="C1432">
        <v>7765.5649999999996</v>
      </c>
      <c r="D1432">
        <v>7701.61</v>
      </c>
      <c r="E1432">
        <v>7625.4050000000007</v>
      </c>
      <c r="F1432">
        <v>7437.2585000000008</v>
      </c>
      <c r="G1432">
        <v>7184.9734000000008</v>
      </c>
      <c r="H1432">
        <v>1587.97</v>
      </c>
      <c r="I1432">
        <v>1628.32</v>
      </c>
      <c r="J1432">
        <v>1549.2040000000002</v>
      </c>
      <c r="K1432">
        <v>1384.92</v>
      </c>
      <c r="L1432">
        <v>1046.9185000000002</v>
      </c>
      <c r="M1432">
        <v>817.84900000000005</v>
      </c>
      <c r="N1432" s="8">
        <f t="shared" si="66"/>
        <v>1.0772398962534779</v>
      </c>
      <c r="O1432" s="8">
        <f t="shared" si="67"/>
        <v>1.9416420390561093</v>
      </c>
      <c r="P1432" s="8">
        <f t="shared" si="68"/>
        <v>0.11489623950573261</v>
      </c>
    </row>
    <row r="1433" spans="1:16">
      <c r="A1433" s="12">
        <v>35485</v>
      </c>
      <c r="B1433">
        <v>7908.61</v>
      </c>
      <c r="C1433">
        <v>7824.2749999999996</v>
      </c>
      <c r="D1433">
        <v>7754.9259999999995</v>
      </c>
      <c r="E1433">
        <v>7673.8559999999998</v>
      </c>
      <c r="F1433">
        <v>7470.2884999999978</v>
      </c>
      <c r="G1433">
        <v>7205.3171999999995</v>
      </c>
      <c r="H1433">
        <v>1588.77</v>
      </c>
      <c r="I1433">
        <v>1588.37</v>
      </c>
      <c r="J1433">
        <v>1589.45</v>
      </c>
      <c r="K1433">
        <v>1442.376</v>
      </c>
      <c r="L1433">
        <v>1078.4375</v>
      </c>
      <c r="M1433">
        <v>838.68920000000003</v>
      </c>
      <c r="N1433" s="8">
        <f t="shared" si="66"/>
        <v>1.0976074724371607</v>
      </c>
      <c r="O1433" s="8">
        <f t="shared" si="67"/>
        <v>1.8943489435657452</v>
      </c>
      <c r="P1433" s="8">
        <f t="shared" si="68"/>
        <v>9.4274467953281413E-2</v>
      </c>
    </row>
    <row r="1434" spans="1:16">
      <c r="A1434" s="12">
        <v>35486</v>
      </c>
      <c r="B1434">
        <v>7887.36</v>
      </c>
      <c r="C1434">
        <v>7897.9849999999997</v>
      </c>
      <c r="D1434">
        <v>7801.0280000000002</v>
      </c>
      <c r="E1434">
        <v>7708.9639999999999</v>
      </c>
      <c r="F1434">
        <v>7504.0424999999977</v>
      </c>
      <c r="G1434">
        <v>7225.9530000000004</v>
      </c>
      <c r="H1434">
        <v>1494.86</v>
      </c>
      <c r="I1434">
        <v>1541.8150000000001</v>
      </c>
      <c r="J1434">
        <v>1574.4359999999999</v>
      </c>
      <c r="K1434">
        <v>1468.703</v>
      </c>
      <c r="L1434">
        <v>1121.5570000000002</v>
      </c>
      <c r="M1434">
        <v>860.11120000000005</v>
      </c>
      <c r="N1434" s="8">
        <f t="shared" si="66"/>
        <v>1.0915321480779074</v>
      </c>
      <c r="O1434" s="8">
        <f t="shared" si="67"/>
        <v>1.7379845768779663</v>
      </c>
      <c r="P1434" s="8">
        <f t="shared" si="68"/>
        <v>9.8177336903602683E-2</v>
      </c>
    </row>
    <row r="1435" spans="1:16">
      <c r="A1435" s="12">
        <v>35487</v>
      </c>
      <c r="B1435">
        <v>7730.49</v>
      </c>
      <c r="C1435">
        <v>7808.9249999999993</v>
      </c>
      <c r="D1435">
        <v>7811.5179999999991</v>
      </c>
      <c r="E1435">
        <v>7732.0620000000008</v>
      </c>
      <c r="F1435">
        <v>7532.7189999999991</v>
      </c>
      <c r="G1435">
        <v>7242.6323999999995</v>
      </c>
      <c r="H1435">
        <v>1792.72</v>
      </c>
      <c r="I1435">
        <v>1643.79</v>
      </c>
      <c r="J1435">
        <v>1626.598</v>
      </c>
      <c r="K1435">
        <v>1504.239</v>
      </c>
      <c r="L1435">
        <v>1186.7530000000002</v>
      </c>
      <c r="M1435">
        <v>887.18400000000008</v>
      </c>
      <c r="N1435" s="8">
        <f t="shared" si="66"/>
        <v>1.0673591552154436</v>
      </c>
      <c r="O1435" s="8">
        <f t="shared" si="67"/>
        <v>2.0206856751248892</v>
      </c>
      <c r="P1435" s="8">
        <f t="shared" si="68"/>
        <v>0.12033777936456816</v>
      </c>
    </row>
    <row r="1436" spans="1:16">
      <c r="A1436" s="12">
        <v>35488</v>
      </c>
      <c r="B1436">
        <v>7832.07</v>
      </c>
      <c r="C1436">
        <v>7781.28</v>
      </c>
      <c r="D1436">
        <v>7819.6940000000004</v>
      </c>
      <c r="E1436">
        <v>7755.3760000000011</v>
      </c>
      <c r="F1436">
        <v>7567.0119999999979</v>
      </c>
      <c r="G1436">
        <v>7262.0858000000007</v>
      </c>
      <c r="H1436">
        <v>1170.6500000000001</v>
      </c>
      <c r="I1436">
        <v>1481.6849999999999</v>
      </c>
      <c r="J1436">
        <v>1526.9939999999999</v>
      </c>
      <c r="K1436">
        <v>1509.8610000000001</v>
      </c>
      <c r="L1436">
        <v>1220.1015000000002</v>
      </c>
      <c r="M1436">
        <v>900.26340000000016</v>
      </c>
      <c r="N1436" s="8">
        <f t="shared" si="66"/>
        <v>1.0784876708562159</v>
      </c>
      <c r="O1436" s="8">
        <f t="shared" si="67"/>
        <v>1.3003416555643603</v>
      </c>
      <c r="P1436" s="8">
        <f t="shared" si="68"/>
        <v>9.7084168042420566E-2</v>
      </c>
    </row>
    <row r="1437" spans="1:16">
      <c r="A1437" s="12">
        <v>35489</v>
      </c>
      <c r="B1437">
        <v>7875.32</v>
      </c>
      <c r="C1437">
        <v>7853.6949999999997</v>
      </c>
      <c r="D1437">
        <v>7846.77</v>
      </c>
      <c r="E1437">
        <v>7774.19</v>
      </c>
      <c r="F1437">
        <v>7603.3010000000013</v>
      </c>
      <c r="G1437">
        <v>7281.7790000000014</v>
      </c>
      <c r="H1437">
        <v>1393.5</v>
      </c>
      <c r="I1437">
        <v>1282.075</v>
      </c>
      <c r="J1437">
        <v>1488.1</v>
      </c>
      <c r="K1437">
        <v>1518.652</v>
      </c>
      <c r="L1437">
        <v>1263.635</v>
      </c>
      <c r="M1437">
        <v>919.29260000000011</v>
      </c>
      <c r="N1437" s="8">
        <f t="shared" si="66"/>
        <v>1.0815104385892511</v>
      </c>
      <c r="O1437" s="8">
        <f t="shared" si="67"/>
        <v>1.5158394617774578</v>
      </c>
      <c r="P1437" s="8">
        <f t="shared" si="68"/>
        <v>7.7500342843211473E-2</v>
      </c>
    </row>
    <row r="1438" spans="1:16">
      <c r="A1438" s="12">
        <v>35490</v>
      </c>
      <c r="B1438">
        <v>7983.71</v>
      </c>
      <c r="C1438">
        <v>7929.5149999999994</v>
      </c>
      <c r="D1438">
        <v>7861.79</v>
      </c>
      <c r="E1438">
        <v>7808.3580000000002</v>
      </c>
      <c r="F1438">
        <v>7641.3875000000016</v>
      </c>
      <c r="G1438">
        <v>7303.4434000000001</v>
      </c>
      <c r="H1438">
        <v>1077.73</v>
      </c>
      <c r="I1438">
        <v>1235.615</v>
      </c>
      <c r="J1438">
        <v>1385.8919999999998</v>
      </c>
      <c r="K1438">
        <v>1487.6709999999998</v>
      </c>
      <c r="L1438">
        <v>1276.8045000000002</v>
      </c>
      <c r="M1438">
        <v>933.48220000000015</v>
      </c>
      <c r="N1438" s="8">
        <f t="shared" si="66"/>
        <v>1.0931432699266213</v>
      </c>
      <c r="O1438" s="8">
        <f t="shared" si="67"/>
        <v>1.1545265672982301</v>
      </c>
      <c r="P1438" s="8">
        <f t="shared" si="68"/>
        <v>2.5463099235818933E-2</v>
      </c>
    </row>
    <row r="1439" spans="1:16">
      <c r="A1439" s="12">
        <v>35492</v>
      </c>
      <c r="B1439">
        <v>7880.45</v>
      </c>
      <c r="C1439">
        <v>7932.08</v>
      </c>
      <c r="D1439">
        <v>7860.4079999999985</v>
      </c>
      <c r="E1439">
        <v>7830.7179999999989</v>
      </c>
      <c r="F1439">
        <v>7671.24</v>
      </c>
      <c r="G1439">
        <v>7322.4124000000011</v>
      </c>
      <c r="H1439">
        <v>1050.79</v>
      </c>
      <c r="I1439">
        <v>1064.26</v>
      </c>
      <c r="J1439">
        <v>1297.078</v>
      </c>
      <c r="K1439">
        <v>1435.7570000000001</v>
      </c>
      <c r="L1439">
        <v>1287.529</v>
      </c>
      <c r="M1439">
        <v>942.60460000000023</v>
      </c>
      <c r="N1439" s="8">
        <f t="shared" si="66"/>
        <v>1.0762095289798208</v>
      </c>
      <c r="O1439" s="8">
        <f t="shared" si="67"/>
        <v>1.1147728326384145</v>
      </c>
      <c r="P1439" s="8">
        <f t="shared" si="68"/>
        <v>5.5100914287889685E-2</v>
      </c>
    </row>
    <row r="1440" spans="1:16">
      <c r="A1440" s="12">
        <v>35493</v>
      </c>
      <c r="B1440">
        <v>7956.57</v>
      </c>
      <c r="C1440">
        <v>7918.51</v>
      </c>
      <c r="D1440">
        <v>7905.6239999999989</v>
      </c>
      <c r="E1440">
        <v>7858.570999999999</v>
      </c>
      <c r="F1440">
        <v>7703.2990000000009</v>
      </c>
      <c r="G1440">
        <v>7342.8294000000005</v>
      </c>
      <c r="H1440">
        <v>1088.48</v>
      </c>
      <c r="I1440">
        <v>1069.635</v>
      </c>
      <c r="J1440">
        <v>1156.23</v>
      </c>
      <c r="K1440">
        <v>1391.414</v>
      </c>
      <c r="L1440">
        <v>1303.3990000000001</v>
      </c>
      <c r="M1440">
        <v>955.17160000000035</v>
      </c>
      <c r="N1440" s="8">
        <f t="shared" si="66"/>
        <v>1.0835836659912048</v>
      </c>
      <c r="O1440" s="8">
        <f t="shared" si="67"/>
        <v>1.1395648698097804</v>
      </c>
      <c r="P1440" s="8">
        <f t="shared" si="68"/>
        <v>3.9320963681586489E-2</v>
      </c>
    </row>
    <row r="1441" spans="1:16">
      <c r="A1441" s="12">
        <v>35494</v>
      </c>
      <c r="B1441">
        <v>8019.46</v>
      </c>
      <c r="C1441">
        <v>7988.0149999999994</v>
      </c>
      <c r="D1441">
        <v>7943.1020000000008</v>
      </c>
      <c r="E1441">
        <v>7881.3979999999992</v>
      </c>
      <c r="F1441">
        <v>7736.9280000000017</v>
      </c>
      <c r="G1441">
        <v>7365.4380000000001</v>
      </c>
      <c r="H1441">
        <v>1436.06</v>
      </c>
      <c r="I1441">
        <v>1262.27</v>
      </c>
      <c r="J1441">
        <v>1209.3119999999999</v>
      </c>
      <c r="K1441">
        <v>1368.1529999999998</v>
      </c>
      <c r="L1441">
        <v>1336.3440000000003</v>
      </c>
      <c r="M1441">
        <v>976.13360000000034</v>
      </c>
      <c r="N1441" s="8">
        <f t="shared" si="66"/>
        <v>1.088796077028956</v>
      </c>
      <c r="O1441" s="8">
        <f t="shared" si="67"/>
        <v>1.4711715691376666</v>
      </c>
      <c r="P1441" s="8">
        <f t="shared" si="68"/>
        <v>3.4267893349427564E-2</v>
      </c>
    </row>
    <row r="1442" spans="1:16">
      <c r="A1442" s="12">
        <v>35495</v>
      </c>
      <c r="B1442">
        <v>8081</v>
      </c>
      <c r="C1442">
        <v>8050.23</v>
      </c>
      <c r="D1442">
        <v>7984.2380000000003</v>
      </c>
      <c r="E1442">
        <v>7915.503999999999</v>
      </c>
      <c r="F1442">
        <v>7770.4545000000016</v>
      </c>
      <c r="G1442">
        <v>7389.7975999999999</v>
      </c>
      <c r="H1442">
        <v>1746.44</v>
      </c>
      <c r="I1442">
        <v>1591.25</v>
      </c>
      <c r="J1442">
        <v>1279.9000000000001</v>
      </c>
      <c r="K1442">
        <v>1384</v>
      </c>
      <c r="L1442">
        <v>1384.46</v>
      </c>
      <c r="M1442">
        <v>1004.6586000000003</v>
      </c>
      <c r="N1442" s="8">
        <f t="shared" si="66"/>
        <v>1.0935346862544653</v>
      </c>
      <c r="O1442" s="8">
        <f t="shared" si="67"/>
        <v>1.7383417610718701</v>
      </c>
      <c r="P1442" s="8">
        <f t="shared" si="68"/>
        <v>4.2825145402796645E-2</v>
      </c>
    </row>
    <row r="1443" spans="1:16">
      <c r="A1443" s="12">
        <v>35496</v>
      </c>
      <c r="B1443">
        <v>8162.68</v>
      </c>
      <c r="C1443">
        <v>8121.84</v>
      </c>
      <c r="D1443">
        <v>8020.0320000000011</v>
      </c>
      <c r="E1443">
        <v>7940.9109999999982</v>
      </c>
      <c r="F1443">
        <v>7807.3835000000008</v>
      </c>
      <c r="G1443">
        <v>7414.9732000000004</v>
      </c>
      <c r="H1443">
        <v>1497.17</v>
      </c>
      <c r="I1443">
        <v>1621.8050000000001</v>
      </c>
      <c r="J1443">
        <v>1363.788</v>
      </c>
      <c r="K1443">
        <v>1374.84</v>
      </c>
      <c r="L1443">
        <v>1408.6080000000002</v>
      </c>
      <c r="M1443">
        <v>1027.3510000000001</v>
      </c>
      <c r="N1443" s="8">
        <f t="shared" si="66"/>
        <v>1.1008374244697203</v>
      </c>
      <c r="O1443" s="8">
        <f t="shared" si="67"/>
        <v>1.4573110845270991</v>
      </c>
      <c r="P1443" s="8">
        <f t="shared" si="68"/>
        <v>2.2929969078782957E-2</v>
      </c>
    </row>
    <row r="1444" spans="1:16">
      <c r="A1444" s="12">
        <v>35497</v>
      </c>
      <c r="B1444">
        <v>8182.44</v>
      </c>
      <c r="C1444">
        <v>8172.56</v>
      </c>
      <c r="D1444">
        <v>8080.43</v>
      </c>
      <c r="E1444">
        <v>7970.4189999999999</v>
      </c>
      <c r="F1444">
        <v>7839.6915000000008</v>
      </c>
      <c r="G1444">
        <v>7440.0966000000017</v>
      </c>
      <c r="H1444">
        <v>1500.01</v>
      </c>
      <c r="I1444">
        <v>1498.59</v>
      </c>
      <c r="J1444">
        <v>1453.6320000000001</v>
      </c>
      <c r="K1444">
        <v>1375.355</v>
      </c>
      <c r="L1444">
        <v>1422.029</v>
      </c>
      <c r="M1444">
        <v>1048.4678000000004</v>
      </c>
      <c r="N1444" s="8">
        <f t="shared" si="66"/>
        <v>1.0997760432304062</v>
      </c>
      <c r="O1444" s="8">
        <f t="shared" si="67"/>
        <v>1.4306686385600011</v>
      </c>
      <c r="P1444" s="8">
        <f t="shared" si="68"/>
        <v>6.2243047306183982E-3</v>
      </c>
    </row>
    <row r="1445" spans="1:16">
      <c r="A1445" s="12">
        <v>35499</v>
      </c>
      <c r="B1445">
        <v>8174.18</v>
      </c>
      <c r="C1445">
        <v>8178.31</v>
      </c>
      <c r="D1445">
        <v>8123.9519999999993</v>
      </c>
      <c r="E1445">
        <v>8014.7880000000005</v>
      </c>
      <c r="F1445">
        <v>7873.4250000000002</v>
      </c>
      <c r="G1445">
        <v>7464.9014000000016</v>
      </c>
      <c r="H1445">
        <v>1395.91</v>
      </c>
      <c r="I1445">
        <v>1447.96</v>
      </c>
      <c r="J1445">
        <v>1515.1179999999999</v>
      </c>
      <c r="K1445">
        <v>1335.674</v>
      </c>
      <c r="L1445">
        <v>1419.9564999999998</v>
      </c>
      <c r="M1445">
        <v>1067.4234000000004</v>
      </c>
      <c r="N1445" s="8">
        <f t="shared" si="66"/>
        <v>1.0950151330866873</v>
      </c>
      <c r="O1445" s="8">
        <f t="shared" si="67"/>
        <v>1.3077378667171804</v>
      </c>
      <c r="P1445" s="8">
        <f t="shared" si="68"/>
        <v>1.2234866371917454E-2</v>
      </c>
    </row>
    <row r="1446" spans="1:16">
      <c r="A1446" s="12">
        <v>35500</v>
      </c>
      <c r="B1446">
        <v>8246.64</v>
      </c>
      <c r="C1446">
        <v>8210.41</v>
      </c>
      <c r="D1446">
        <v>8169.3880000000008</v>
      </c>
      <c r="E1446">
        <v>8056.2449999999999</v>
      </c>
      <c r="F1446">
        <v>7905.8105000000014</v>
      </c>
      <c r="G1446">
        <v>7493.427200000001</v>
      </c>
      <c r="H1446">
        <v>1604.21</v>
      </c>
      <c r="I1446">
        <v>1500.06</v>
      </c>
      <c r="J1446">
        <v>1548.748</v>
      </c>
      <c r="K1446">
        <v>1379.03</v>
      </c>
      <c r="L1446">
        <v>1444.4454999999998</v>
      </c>
      <c r="M1446">
        <v>1092.2144000000003</v>
      </c>
      <c r="N1446" s="8">
        <f t="shared" si="66"/>
        <v>1.1005164632813138</v>
      </c>
      <c r="O1446" s="8">
        <f t="shared" si="67"/>
        <v>1.4687684029802204</v>
      </c>
      <c r="P1446" s="8">
        <f t="shared" si="68"/>
        <v>-3.3953222160782948E-2</v>
      </c>
    </row>
    <row r="1447" spans="1:16">
      <c r="A1447" s="12">
        <v>35501</v>
      </c>
      <c r="B1447">
        <v>8255.07</v>
      </c>
      <c r="C1447">
        <v>8250.8549999999996</v>
      </c>
      <c r="D1447">
        <v>8204.2019999999993</v>
      </c>
      <c r="E1447">
        <v>8094.22</v>
      </c>
      <c r="F1447">
        <v>7934.2050000000017</v>
      </c>
      <c r="G1447">
        <v>7521.6336000000019</v>
      </c>
      <c r="H1447">
        <v>1795.69</v>
      </c>
      <c r="I1447">
        <v>1699.95</v>
      </c>
      <c r="J1447">
        <v>1558.598</v>
      </c>
      <c r="K1447">
        <v>1419.249</v>
      </c>
      <c r="L1447">
        <v>1468.9504999999999</v>
      </c>
      <c r="M1447">
        <v>1120.9890000000005</v>
      </c>
      <c r="N1447" s="8">
        <f t="shared" si="66"/>
        <v>1.0975102536236274</v>
      </c>
      <c r="O1447" s="8">
        <f t="shared" si="67"/>
        <v>1.6018801254963244</v>
      </c>
      <c r="P1447" s="8">
        <f t="shared" si="68"/>
        <v>-3.6698659127057651E-2</v>
      </c>
    </row>
    <row r="1448" spans="1:16">
      <c r="A1448" s="12">
        <v>35502</v>
      </c>
      <c r="B1448">
        <v>8268.15</v>
      </c>
      <c r="C1448">
        <v>8261.61</v>
      </c>
      <c r="D1448">
        <v>8225.2960000000003</v>
      </c>
      <c r="E1448">
        <v>8122.6639999999998</v>
      </c>
      <c r="F1448">
        <v>7965.5110000000004</v>
      </c>
      <c r="G1448">
        <v>7549.4962000000023</v>
      </c>
      <c r="H1448">
        <v>1651</v>
      </c>
      <c r="I1448">
        <v>1723.345</v>
      </c>
      <c r="J1448">
        <v>1589.364</v>
      </c>
      <c r="K1448">
        <v>1476.576</v>
      </c>
      <c r="L1448">
        <v>1482.1234999999999</v>
      </c>
      <c r="M1448">
        <v>1143.8864000000003</v>
      </c>
      <c r="N1448" s="8">
        <f t="shared" si="66"/>
        <v>1.0951922858110714</v>
      </c>
      <c r="O1448" s="8">
        <f t="shared" si="67"/>
        <v>1.4433251413776749</v>
      </c>
      <c r="P1448" s="8">
        <f t="shared" si="68"/>
        <v>-1.0465460834648591E-2</v>
      </c>
    </row>
    <row r="1449" spans="1:16">
      <c r="A1449" s="12">
        <v>35503</v>
      </c>
      <c r="B1449">
        <v>8275.57</v>
      </c>
      <c r="C1449">
        <v>8271.86</v>
      </c>
      <c r="D1449">
        <v>8243.9220000000005</v>
      </c>
      <c r="E1449">
        <v>8162.1760000000013</v>
      </c>
      <c r="F1449">
        <v>7996.4470000000019</v>
      </c>
      <c r="G1449">
        <v>7574.6190000000024</v>
      </c>
      <c r="H1449">
        <v>1466.57</v>
      </c>
      <c r="I1449">
        <v>1558.7850000000001</v>
      </c>
      <c r="J1449">
        <v>1582.6759999999999</v>
      </c>
      <c r="K1449">
        <v>1518.154</v>
      </c>
      <c r="L1449">
        <v>1476.9554999999998</v>
      </c>
      <c r="M1449">
        <v>1157.2706000000003</v>
      </c>
      <c r="N1449" s="8">
        <f t="shared" si="66"/>
        <v>1.0925394399375068</v>
      </c>
      <c r="O1449" s="8">
        <f t="shared" si="67"/>
        <v>1.2672662729010826</v>
      </c>
      <c r="P1449" s="8">
        <f t="shared" si="68"/>
        <v>-3.3770483483312852E-2</v>
      </c>
    </row>
    <row r="1450" spans="1:16">
      <c r="A1450" s="12">
        <v>35504</v>
      </c>
      <c r="B1450">
        <v>8291.31</v>
      </c>
      <c r="C1450">
        <v>8283.44</v>
      </c>
      <c r="D1450">
        <v>8267.348</v>
      </c>
      <c r="E1450">
        <v>8195.65</v>
      </c>
      <c r="F1450">
        <v>8027.1104999999998</v>
      </c>
      <c r="G1450">
        <v>7600.23</v>
      </c>
      <c r="H1450">
        <v>1378.96</v>
      </c>
      <c r="I1450">
        <v>1422.7650000000001</v>
      </c>
      <c r="J1450">
        <v>1579.2859999999998</v>
      </c>
      <c r="K1450">
        <v>1547.202</v>
      </c>
      <c r="L1450">
        <v>1469.3079999999995</v>
      </c>
      <c r="M1450">
        <v>1168.5034000000003</v>
      </c>
      <c r="N1450" s="8">
        <f t="shared" si="66"/>
        <v>1.090928827153915</v>
      </c>
      <c r="O1450" s="8">
        <f t="shared" si="67"/>
        <v>1.1801078199686879</v>
      </c>
      <c r="P1450" s="8">
        <f t="shared" si="68"/>
        <v>-2.5269830702265329E-2</v>
      </c>
    </row>
    <row r="1451" spans="1:16">
      <c r="A1451" s="12">
        <v>35506</v>
      </c>
      <c r="B1451">
        <v>8426.42</v>
      </c>
      <c r="C1451">
        <v>8358.8649999999998</v>
      </c>
      <c r="D1451">
        <v>8303.3040000000001</v>
      </c>
      <c r="E1451">
        <v>8236.3460000000014</v>
      </c>
      <c r="F1451">
        <v>8058.8720000000003</v>
      </c>
      <c r="G1451">
        <v>7626.8630000000012</v>
      </c>
      <c r="H1451">
        <v>1768.76</v>
      </c>
      <c r="I1451">
        <v>1573.86</v>
      </c>
      <c r="J1451">
        <v>1612.1960000000001</v>
      </c>
      <c r="K1451">
        <v>1580.472</v>
      </c>
      <c r="L1451">
        <v>1474.3124999999995</v>
      </c>
      <c r="M1451">
        <v>1183.6588000000004</v>
      </c>
      <c r="N1451" s="8">
        <f t="shared" si="66"/>
        <v>1.1048343204801239</v>
      </c>
      <c r="O1451" s="8">
        <f t="shared" si="67"/>
        <v>1.4943157605891153</v>
      </c>
      <c r="P1451" s="8">
        <f t="shared" si="68"/>
        <v>-3.3857794887983295E-2</v>
      </c>
    </row>
    <row r="1452" spans="1:16">
      <c r="A1452" s="12">
        <v>35507</v>
      </c>
      <c r="B1452">
        <v>8526.2000000000007</v>
      </c>
      <c r="C1452">
        <v>8476.31</v>
      </c>
      <c r="D1452">
        <v>8357.5300000000007</v>
      </c>
      <c r="E1452">
        <v>8280.8659999999982</v>
      </c>
      <c r="F1452">
        <v>8098.1850000000004</v>
      </c>
      <c r="G1452">
        <v>7655.0256000000018</v>
      </c>
      <c r="H1452">
        <v>1836.45</v>
      </c>
      <c r="I1452">
        <v>1802.605</v>
      </c>
      <c r="J1452">
        <v>1620.348</v>
      </c>
      <c r="K1452">
        <v>1589.4730000000002</v>
      </c>
      <c r="L1452">
        <v>1486.7364999999998</v>
      </c>
      <c r="M1452">
        <v>1203.2040000000002</v>
      </c>
      <c r="N1452" s="8">
        <f t="shared" si="66"/>
        <v>1.1138042438421105</v>
      </c>
      <c r="O1452" s="8">
        <f t="shared" si="67"/>
        <v>1.5262997795884985</v>
      </c>
      <c r="P1452" s="8">
        <f t="shared" si="68"/>
        <v>-4.9102765593113079E-2</v>
      </c>
    </row>
    <row r="1453" spans="1:16">
      <c r="A1453" s="12">
        <v>35508</v>
      </c>
      <c r="B1453">
        <v>8441.52</v>
      </c>
      <c r="C1453">
        <v>8483.86</v>
      </c>
      <c r="D1453">
        <v>8392.2040000000015</v>
      </c>
      <c r="E1453">
        <v>8308.75</v>
      </c>
      <c r="F1453">
        <v>8124.8304999999991</v>
      </c>
      <c r="G1453">
        <v>7680.0666000000019</v>
      </c>
      <c r="H1453">
        <v>1957.8</v>
      </c>
      <c r="I1453">
        <v>1897.125</v>
      </c>
      <c r="J1453">
        <v>1681.7079999999999</v>
      </c>
      <c r="K1453">
        <v>1635.5359999999998</v>
      </c>
      <c r="L1453">
        <v>1505.1879999999996</v>
      </c>
      <c r="M1453">
        <v>1222.1476000000005</v>
      </c>
      <c r="N1453" s="8">
        <f t="shared" si="66"/>
        <v>1.0991467183370518</v>
      </c>
      <c r="O1453" s="8">
        <f t="shared" si="67"/>
        <v>1.6019341689988993</v>
      </c>
      <c r="P1453" s="8">
        <f t="shared" si="68"/>
        <v>-5.2688378396307821E-2</v>
      </c>
    </row>
    <row r="1454" spans="1:16">
      <c r="A1454" s="12">
        <v>35509</v>
      </c>
      <c r="B1454">
        <v>8492.67</v>
      </c>
      <c r="C1454">
        <v>8467.0950000000012</v>
      </c>
      <c r="D1454">
        <v>8435.6239999999998</v>
      </c>
      <c r="E1454">
        <v>8339.7729999999992</v>
      </c>
      <c r="F1454">
        <v>8155.0960000000005</v>
      </c>
      <c r="G1454">
        <v>7707.1648000000014</v>
      </c>
      <c r="H1454">
        <v>1451.05</v>
      </c>
      <c r="I1454">
        <v>1704.425</v>
      </c>
      <c r="J1454">
        <v>1678.604</v>
      </c>
      <c r="K1454">
        <v>1630.64</v>
      </c>
      <c r="L1454">
        <v>1502.9974999999999</v>
      </c>
      <c r="M1454">
        <v>1232.9960000000003</v>
      </c>
      <c r="N1454" s="8">
        <f t="shared" si="66"/>
        <v>1.1019188275304557</v>
      </c>
      <c r="O1454" s="8">
        <f t="shared" si="67"/>
        <v>1.1768489111075782</v>
      </c>
      <c r="P1454" s="8">
        <f t="shared" si="68"/>
        <v>-5.5315937155217348E-2</v>
      </c>
    </row>
    <row r="1455" spans="1:16">
      <c r="A1455" s="12">
        <v>35510</v>
      </c>
      <c r="B1455">
        <v>8230.07</v>
      </c>
      <c r="C1455">
        <v>8361.3700000000008</v>
      </c>
      <c r="D1455">
        <v>8423.3760000000002</v>
      </c>
      <c r="E1455">
        <v>8345.3619999999992</v>
      </c>
      <c r="F1455">
        <v>8180.0749999999998</v>
      </c>
      <c r="G1455">
        <v>7728.4570000000003</v>
      </c>
      <c r="H1455">
        <v>1896.65</v>
      </c>
      <c r="I1455">
        <v>1673.85</v>
      </c>
      <c r="J1455">
        <v>1782.1420000000003</v>
      </c>
      <c r="K1455">
        <v>1680.7139999999999</v>
      </c>
      <c r="L1455">
        <v>1508.194</v>
      </c>
      <c r="M1455">
        <v>1255.5804000000003</v>
      </c>
      <c r="N1455" s="8">
        <f t="shared" si="66"/>
        <v>1.064904676315078</v>
      </c>
      <c r="O1455" s="8">
        <f t="shared" si="67"/>
        <v>1.5105763039945508</v>
      </c>
      <c r="P1455" s="8">
        <f t="shared" si="68"/>
        <v>-9.6487636192644603E-3</v>
      </c>
    </row>
    <row r="1456" spans="1:16">
      <c r="A1456" s="12">
        <v>35511</v>
      </c>
      <c r="B1456">
        <v>8234.07</v>
      </c>
      <c r="C1456">
        <v>8232.07</v>
      </c>
      <c r="D1456">
        <v>8384.905999999999</v>
      </c>
      <c r="E1456">
        <v>8344.1050000000014</v>
      </c>
      <c r="F1456">
        <v>8200.1749999999993</v>
      </c>
      <c r="G1456">
        <v>7749.01</v>
      </c>
      <c r="H1456">
        <v>1030.78</v>
      </c>
      <c r="I1456">
        <v>1463.7149999999999</v>
      </c>
      <c r="J1456">
        <v>1634.546</v>
      </c>
      <c r="K1456">
        <v>1623.3709999999999</v>
      </c>
      <c r="L1456">
        <v>1501.2004999999997</v>
      </c>
      <c r="M1456">
        <v>1261.1186000000005</v>
      </c>
      <c r="N1456" s="8">
        <f t="shared" si="66"/>
        <v>1.0625963832799286</v>
      </c>
      <c r="O1456" s="8">
        <f t="shared" si="67"/>
        <v>0.81735373659543165</v>
      </c>
      <c r="P1456" s="8">
        <f t="shared" si="68"/>
        <v>-1.0892547670835881E-2</v>
      </c>
    </row>
    <row r="1457" spans="1:16">
      <c r="A1457" s="12">
        <v>35513</v>
      </c>
      <c r="B1457">
        <v>7946.88</v>
      </c>
      <c r="C1457">
        <v>8090.4750000000004</v>
      </c>
      <c r="D1457">
        <v>8269.0419999999995</v>
      </c>
      <c r="E1457">
        <v>8313.2860000000019</v>
      </c>
      <c r="F1457">
        <v>8203.7530000000006</v>
      </c>
      <c r="G1457">
        <v>7764.4792000000007</v>
      </c>
      <c r="H1457">
        <v>1248.4100000000001</v>
      </c>
      <c r="I1457">
        <v>1139.595</v>
      </c>
      <c r="J1457">
        <v>1516.9379999999999</v>
      </c>
      <c r="K1457">
        <v>1568.6429999999998</v>
      </c>
      <c r="L1457">
        <v>1493.9459999999999</v>
      </c>
      <c r="M1457">
        <v>1271.1004000000005</v>
      </c>
      <c r="N1457" s="8">
        <f t="shared" si="66"/>
        <v>1.0234916979364179</v>
      </c>
      <c r="O1457" s="8">
        <f t="shared" si="67"/>
        <v>0.98214901041648606</v>
      </c>
      <c r="P1457" s="8">
        <f t="shared" si="68"/>
        <v>2.9171196746396032E-2</v>
      </c>
    </row>
    <row r="1458" spans="1:16">
      <c r="A1458" s="12">
        <v>35514</v>
      </c>
      <c r="B1458">
        <v>7843.43</v>
      </c>
      <c r="C1458">
        <v>7895.1550000000007</v>
      </c>
      <c r="D1458">
        <v>8149.4239999999991</v>
      </c>
      <c r="E1458">
        <v>8270.8140000000021</v>
      </c>
      <c r="F1458">
        <v>8196.7389999999996</v>
      </c>
      <c r="G1458">
        <v>7778.2638000000015</v>
      </c>
      <c r="H1458">
        <v>1247.0999999999999</v>
      </c>
      <c r="I1458">
        <v>1247.7550000000001</v>
      </c>
      <c r="J1458">
        <v>1374.798</v>
      </c>
      <c r="K1458">
        <v>1528.2529999999999</v>
      </c>
      <c r="L1458">
        <v>1502.4144999999999</v>
      </c>
      <c r="M1458">
        <v>1284.8658000000005</v>
      </c>
      <c r="N1458" s="8">
        <f t="shared" si="66"/>
        <v>1.008377987900076</v>
      </c>
      <c r="O1458" s="8">
        <f t="shared" si="67"/>
        <v>0.97060720271331014</v>
      </c>
      <c r="P1458" s="8">
        <f t="shared" si="68"/>
        <v>4.4780153580767541E-2</v>
      </c>
    </row>
    <row r="1459" spans="1:16">
      <c r="A1459" s="12">
        <v>35515</v>
      </c>
      <c r="B1459">
        <v>8029.33</v>
      </c>
      <c r="C1459">
        <v>7936.38</v>
      </c>
      <c r="D1459">
        <v>8056.7559999999994</v>
      </c>
      <c r="E1459">
        <v>8246.19</v>
      </c>
      <c r="F1459">
        <v>8204.1830000000009</v>
      </c>
      <c r="G1459">
        <v>7793.7640000000001</v>
      </c>
      <c r="H1459">
        <v>1159.95</v>
      </c>
      <c r="I1459">
        <v>1203.5250000000001</v>
      </c>
      <c r="J1459">
        <v>1316.578</v>
      </c>
      <c r="K1459">
        <v>1497.5910000000001</v>
      </c>
      <c r="L1459">
        <v>1507.8724999999999</v>
      </c>
      <c r="M1459">
        <v>1286.6630000000005</v>
      </c>
      <c r="N1459" s="8">
        <f t="shared" si="66"/>
        <v>1.0302249336777454</v>
      </c>
      <c r="O1459" s="8">
        <f t="shared" si="67"/>
        <v>0.90151811313451902</v>
      </c>
      <c r="P1459" s="8">
        <f t="shared" si="68"/>
        <v>1.1698360884407576E-2</v>
      </c>
    </row>
    <row r="1460" spans="1:16">
      <c r="A1460" s="12">
        <v>35516</v>
      </c>
      <c r="B1460">
        <v>8089.71</v>
      </c>
      <c r="C1460">
        <v>8059.52</v>
      </c>
      <c r="D1460">
        <v>8028.6839999999993</v>
      </c>
      <c r="E1460">
        <v>8226.0300000000007</v>
      </c>
      <c r="F1460">
        <v>8210.84</v>
      </c>
      <c r="G1460">
        <v>7810.537400000002</v>
      </c>
      <c r="H1460">
        <v>1307.96</v>
      </c>
      <c r="I1460">
        <v>1233.9549999999999</v>
      </c>
      <c r="J1460">
        <v>1198.8399999999999</v>
      </c>
      <c r="K1460">
        <v>1490.4910000000004</v>
      </c>
      <c r="L1460">
        <v>1518.8464999999999</v>
      </c>
      <c r="M1460">
        <v>1289.7534000000005</v>
      </c>
      <c r="N1460" s="8">
        <f t="shared" si="66"/>
        <v>1.0357430719171767</v>
      </c>
      <c r="O1460" s="8">
        <f t="shared" si="67"/>
        <v>1.0141163419301702</v>
      </c>
      <c r="P1460" s="8">
        <f t="shared" si="68"/>
        <v>-3.8629320457717275E-3</v>
      </c>
    </row>
    <row r="1461" spans="1:16">
      <c r="A1461" s="12">
        <v>35517</v>
      </c>
      <c r="B1461">
        <v>8119.7</v>
      </c>
      <c r="C1461">
        <v>8104.7049999999999</v>
      </c>
      <c r="D1461">
        <v>8005.81</v>
      </c>
      <c r="E1461">
        <v>8195.3580000000002</v>
      </c>
      <c r="F1461">
        <v>8215.8520000000008</v>
      </c>
      <c r="G1461">
        <v>7827.1160000000009</v>
      </c>
      <c r="H1461">
        <v>1378.06</v>
      </c>
      <c r="I1461">
        <v>1343.01</v>
      </c>
      <c r="J1461">
        <v>1268.2959999999998</v>
      </c>
      <c r="K1461">
        <v>1451.421</v>
      </c>
      <c r="L1461">
        <v>1515.9464999999998</v>
      </c>
      <c r="M1461">
        <v>1294.3194000000003</v>
      </c>
      <c r="N1461" s="8">
        <f t="shared" si="66"/>
        <v>1.0373808181710862</v>
      </c>
      <c r="O1461" s="8">
        <f t="shared" si="67"/>
        <v>1.0646985589492051</v>
      </c>
      <c r="P1461" s="8">
        <f t="shared" si="68"/>
        <v>-1.5031343522543959E-2</v>
      </c>
    </row>
    <row r="1462" spans="1:16">
      <c r="A1462" s="12">
        <v>35520</v>
      </c>
      <c r="B1462">
        <v>8004.2</v>
      </c>
      <c r="C1462">
        <v>8061.95</v>
      </c>
      <c r="D1462">
        <v>8017.2740000000003</v>
      </c>
      <c r="E1462">
        <v>8143.1580000000004</v>
      </c>
      <c r="F1462">
        <v>8212.0119999999988</v>
      </c>
      <c r="G1462">
        <v>7842.8090000000011</v>
      </c>
      <c r="H1462">
        <v>1267.48</v>
      </c>
      <c r="I1462">
        <v>1322.77</v>
      </c>
      <c r="J1462">
        <v>1272.1099999999999</v>
      </c>
      <c r="K1462">
        <v>1394.5239999999999</v>
      </c>
      <c r="L1462">
        <v>1491.9985000000001</v>
      </c>
      <c r="M1462">
        <v>1292.3668000000005</v>
      </c>
      <c r="N1462" s="8">
        <f t="shared" si="66"/>
        <v>1.0205782137496908</v>
      </c>
      <c r="O1462" s="8">
        <f t="shared" si="67"/>
        <v>0.98074323791047524</v>
      </c>
      <c r="P1462" s="8">
        <f t="shared" si="68"/>
        <v>3.6230978736158969E-5</v>
      </c>
    </row>
    <row r="1463" spans="1:16">
      <c r="A1463" s="12">
        <v>35521</v>
      </c>
      <c r="B1463">
        <v>8163.41</v>
      </c>
      <c r="C1463">
        <v>8083.8050000000003</v>
      </c>
      <c r="D1463">
        <v>8081.27</v>
      </c>
      <c r="E1463">
        <v>8115.3469999999998</v>
      </c>
      <c r="F1463">
        <v>8212.0485000000008</v>
      </c>
      <c r="G1463">
        <v>7861.1170000000011</v>
      </c>
      <c r="H1463">
        <v>1281.6199999999999</v>
      </c>
      <c r="I1463">
        <v>1274.55</v>
      </c>
      <c r="J1463">
        <v>1279.0139999999999</v>
      </c>
      <c r="K1463">
        <v>1326.9059999999997</v>
      </c>
      <c r="L1463">
        <v>1481.221</v>
      </c>
      <c r="M1463">
        <v>1298.8314000000005</v>
      </c>
      <c r="N1463" s="8">
        <f t="shared" si="66"/>
        <v>1.0384542044088643</v>
      </c>
      <c r="O1463" s="8">
        <f t="shared" si="67"/>
        <v>0.9867485495038073</v>
      </c>
      <c r="P1463" s="8">
        <f t="shared" si="68"/>
        <v>-3.6749348617818034E-5</v>
      </c>
    </row>
    <row r="1464" spans="1:16">
      <c r="A1464" s="12">
        <v>35522</v>
      </c>
      <c r="B1464">
        <v>8203.89</v>
      </c>
      <c r="C1464">
        <v>8183.65</v>
      </c>
      <c r="D1464">
        <v>8116.1820000000007</v>
      </c>
      <c r="E1464">
        <v>8086.4689999999991</v>
      </c>
      <c r="F1464">
        <v>8213.1210000000028</v>
      </c>
      <c r="G1464">
        <v>7880.9492</v>
      </c>
      <c r="H1464">
        <v>1654.41</v>
      </c>
      <c r="I1464">
        <v>1468.0150000000001</v>
      </c>
      <c r="J1464">
        <v>1377.9059999999999</v>
      </c>
      <c r="K1464">
        <v>1347.2419999999997</v>
      </c>
      <c r="L1464">
        <v>1488.9409999999998</v>
      </c>
      <c r="M1464">
        <v>1319.2702000000004</v>
      </c>
      <c r="N1464" s="8">
        <f t="shared" si="66"/>
        <v>1.0409773990168594</v>
      </c>
      <c r="O1464" s="8">
        <f t="shared" si="67"/>
        <v>1.2540342380203839</v>
      </c>
      <c r="P1464" s="8">
        <f t="shared" si="68"/>
        <v>-8.0327746959066326E-4</v>
      </c>
    </row>
    <row r="1465" spans="1:16">
      <c r="A1465" s="12">
        <v>35523</v>
      </c>
      <c r="B1465">
        <v>8367.57</v>
      </c>
      <c r="C1465">
        <v>8285.73</v>
      </c>
      <c r="D1465">
        <v>8171.753999999999</v>
      </c>
      <c r="E1465">
        <v>8100.2190000000001</v>
      </c>
      <c r="F1465">
        <v>8222.7905000000028</v>
      </c>
      <c r="G1465">
        <v>7905.1614</v>
      </c>
      <c r="H1465">
        <v>1814.09</v>
      </c>
      <c r="I1465">
        <v>1734.25</v>
      </c>
      <c r="J1465">
        <v>1479.1320000000001</v>
      </c>
      <c r="K1465">
        <v>1338.9860000000001</v>
      </c>
      <c r="L1465">
        <v>1509.85</v>
      </c>
      <c r="M1465">
        <v>1345.7760000000003</v>
      </c>
      <c r="N1465" s="8">
        <f t="shared" si="66"/>
        <v>1.0584945172656437</v>
      </c>
      <c r="O1465" s="8">
        <f t="shared" si="67"/>
        <v>1.347988075281473</v>
      </c>
      <c r="P1465" s="8">
        <f t="shared" si="68"/>
        <v>-1.3359912136976333E-2</v>
      </c>
    </row>
    <row r="1466" spans="1:16">
      <c r="A1466" s="12">
        <v>35527</v>
      </c>
      <c r="B1466">
        <v>8517.7000000000007</v>
      </c>
      <c r="C1466">
        <v>8442.6350000000002</v>
      </c>
      <c r="D1466">
        <v>8251.3540000000012</v>
      </c>
      <c r="E1466">
        <v>8128.5819999999994</v>
      </c>
      <c r="F1466">
        <v>8236.3435000000027</v>
      </c>
      <c r="G1466">
        <v>7932.5912000000008</v>
      </c>
      <c r="H1466">
        <v>1852.97</v>
      </c>
      <c r="I1466">
        <v>1833.53</v>
      </c>
      <c r="J1466">
        <v>1574.114</v>
      </c>
      <c r="K1466">
        <v>1421.2049999999999</v>
      </c>
      <c r="L1466">
        <v>1522.288</v>
      </c>
      <c r="M1466">
        <v>1372.7618000000004</v>
      </c>
      <c r="N1466" s="8">
        <f t="shared" si="66"/>
        <v>1.0737601100634053</v>
      </c>
      <c r="O1466" s="8">
        <f t="shared" si="67"/>
        <v>1.3498117444701618</v>
      </c>
      <c r="P1466" s="8">
        <f t="shared" si="68"/>
        <v>-2.7564952980264727E-2</v>
      </c>
    </row>
    <row r="1467" spans="1:16">
      <c r="A1467" s="12">
        <v>35528</v>
      </c>
      <c r="B1467">
        <v>8460.6299999999992</v>
      </c>
      <c r="C1467">
        <v>8489.1650000000009</v>
      </c>
      <c r="D1467">
        <v>8342.64</v>
      </c>
      <c r="E1467">
        <v>8179.9570000000003</v>
      </c>
      <c r="F1467">
        <v>8246.6215000000029</v>
      </c>
      <c r="G1467">
        <v>7958.8130000000028</v>
      </c>
      <c r="H1467">
        <v>2388.9499999999998</v>
      </c>
      <c r="I1467">
        <v>2120.96</v>
      </c>
      <c r="J1467">
        <v>1798.4080000000001</v>
      </c>
      <c r="K1467">
        <v>1535.259</v>
      </c>
      <c r="L1467">
        <v>1551.951</v>
      </c>
      <c r="M1467">
        <v>1410.0842000000005</v>
      </c>
      <c r="N1467" s="8">
        <f t="shared" si="66"/>
        <v>1.0630517389967569</v>
      </c>
      <c r="O1467" s="8">
        <f t="shared" si="67"/>
        <v>1.6941896093864459</v>
      </c>
      <c r="P1467" s="8">
        <f t="shared" si="68"/>
        <v>-2.710554651367569E-2</v>
      </c>
    </row>
    <row r="1468" spans="1:16">
      <c r="A1468" s="12">
        <v>35529</v>
      </c>
      <c r="B1468">
        <v>8655.82</v>
      </c>
      <c r="C1468">
        <v>8558.2249999999985</v>
      </c>
      <c r="D1468">
        <v>8441.1219999999994</v>
      </c>
      <c r="E1468">
        <v>8261.1960000000017</v>
      </c>
      <c r="F1468">
        <v>8266.005000000001</v>
      </c>
      <c r="G1468">
        <v>7987.489800000003</v>
      </c>
      <c r="H1468">
        <v>1986.4</v>
      </c>
      <c r="I1468">
        <v>2187.6750000000002</v>
      </c>
      <c r="J1468">
        <v>1939.364</v>
      </c>
      <c r="K1468">
        <v>1609.1889999999999</v>
      </c>
      <c r="L1468">
        <v>1568.721</v>
      </c>
      <c r="M1468">
        <v>1433.5254</v>
      </c>
      <c r="N1468" s="8">
        <f t="shared" si="66"/>
        <v>1.0836721193684651</v>
      </c>
      <c r="O1468" s="8">
        <f t="shared" si="67"/>
        <v>1.3856747846951301</v>
      </c>
      <c r="P1468" s="8">
        <f t="shared" si="68"/>
        <v>-3.6146777543895232E-2</v>
      </c>
    </row>
    <row r="1469" spans="1:16">
      <c r="A1469" s="12">
        <v>35530</v>
      </c>
      <c r="B1469">
        <v>8584.1200000000008</v>
      </c>
      <c r="C1469">
        <v>8619.9699999999993</v>
      </c>
      <c r="D1469">
        <v>8517.1680000000015</v>
      </c>
      <c r="E1469">
        <v>8316.6749999999993</v>
      </c>
      <c r="F1469">
        <v>8281.4325000000008</v>
      </c>
      <c r="G1469">
        <v>8013.504200000003</v>
      </c>
      <c r="H1469">
        <v>1970.28</v>
      </c>
      <c r="I1469">
        <v>1978.34</v>
      </c>
      <c r="J1469">
        <v>2002.538</v>
      </c>
      <c r="K1469">
        <v>1690.2219999999998</v>
      </c>
      <c r="L1469">
        <v>1593.9065000000003</v>
      </c>
      <c r="M1469">
        <v>1456.2049999999999</v>
      </c>
      <c r="N1469" s="8">
        <f t="shared" si="66"/>
        <v>1.0712067761816357</v>
      </c>
      <c r="O1469" s="8">
        <f t="shared" si="67"/>
        <v>1.3530237844259565</v>
      </c>
      <c r="P1469" s="8">
        <f t="shared" si="68"/>
        <v>-2.5239628523366593E-2</v>
      </c>
    </row>
    <row r="1470" spans="1:16">
      <c r="A1470" s="12">
        <v>35531</v>
      </c>
      <c r="B1470">
        <v>8593.08</v>
      </c>
      <c r="C1470">
        <v>8588.6</v>
      </c>
      <c r="D1470">
        <v>8562.27</v>
      </c>
      <c r="E1470">
        <v>8367.0119999999988</v>
      </c>
      <c r="F1470">
        <v>8296.5210000000006</v>
      </c>
      <c r="G1470">
        <v>8039.0580000000027</v>
      </c>
      <c r="H1470">
        <v>1740.09</v>
      </c>
      <c r="I1470">
        <v>1855.1849999999999</v>
      </c>
      <c r="J1470">
        <v>1987.7380000000001</v>
      </c>
      <c r="K1470">
        <v>1733.4349999999999</v>
      </c>
      <c r="L1470">
        <v>1611.9630000000002</v>
      </c>
      <c r="M1470">
        <v>1475.5852</v>
      </c>
      <c r="N1470" s="8">
        <f t="shared" si="66"/>
        <v>1.0689162834750039</v>
      </c>
      <c r="O1470" s="8">
        <f t="shared" si="67"/>
        <v>1.1792541698032752</v>
      </c>
      <c r="P1470" s="8">
        <f t="shared" si="68"/>
        <v>-2.3286179111564231E-2</v>
      </c>
    </row>
    <row r="1471" spans="1:16">
      <c r="A1471" s="12">
        <v>35532</v>
      </c>
      <c r="B1471">
        <v>8487.89</v>
      </c>
      <c r="C1471">
        <v>8540.4850000000006</v>
      </c>
      <c r="D1471">
        <v>8556.3080000000009</v>
      </c>
      <c r="E1471">
        <v>8403.8310000000001</v>
      </c>
      <c r="F1471">
        <v>8299.5944999999974</v>
      </c>
      <c r="G1471">
        <v>8061.8782000000028</v>
      </c>
      <c r="H1471">
        <v>1486.05</v>
      </c>
      <c r="I1471">
        <v>1613.07</v>
      </c>
      <c r="J1471">
        <v>1914.354</v>
      </c>
      <c r="K1471">
        <v>1744.2339999999999</v>
      </c>
      <c r="L1471">
        <v>1597.8275000000001</v>
      </c>
      <c r="M1471">
        <v>1489.7630000000001</v>
      </c>
      <c r="N1471" s="8">
        <f t="shared" si="66"/>
        <v>1.052842748232043</v>
      </c>
      <c r="O1471" s="8">
        <f t="shared" si="67"/>
        <v>0.99750765725823487</v>
      </c>
      <c r="P1471" s="8">
        <f t="shared" si="68"/>
        <v>-2.602413556254846E-2</v>
      </c>
    </row>
    <row r="1472" spans="1:16">
      <c r="A1472" s="12">
        <v>35534</v>
      </c>
      <c r="B1472">
        <v>8639.3700000000008</v>
      </c>
      <c r="C1472">
        <v>8563.6299999999992</v>
      </c>
      <c r="D1472">
        <v>8592.0560000000005</v>
      </c>
      <c r="E1472">
        <v>8467.348</v>
      </c>
      <c r="F1472">
        <v>8305.2530000000006</v>
      </c>
      <c r="G1472">
        <v>8086.4562000000033</v>
      </c>
      <c r="H1472">
        <v>1666.81</v>
      </c>
      <c r="I1472">
        <v>1576.43</v>
      </c>
      <c r="J1472">
        <v>1769.9260000000002</v>
      </c>
      <c r="K1472">
        <v>1784.1670000000001</v>
      </c>
      <c r="L1472">
        <v>1589.3455000000001</v>
      </c>
      <c r="M1472">
        <v>1507.4168</v>
      </c>
      <c r="N1472" s="8">
        <f t="shared" si="66"/>
        <v>1.0683752915152125</v>
      </c>
      <c r="O1472" s="8">
        <f t="shared" si="67"/>
        <v>1.1057393018307875</v>
      </c>
      <c r="P1472" s="8">
        <f t="shared" si="68"/>
        <v>-4.3995106124636418E-2</v>
      </c>
    </row>
    <row r="1473" spans="1:16">
      <c r="A1473" s="12">
        <v>35535</v>
      </c>
      <c r="B1473">
        <v>8616.11</v>
      </c>
      <c r="C1473">
        <v>8627.74</v>
      </c>
      <c r="D1473">
        <v>8584.1139999999996</v>
      </c>
      <c r="E1473">
        <v>8512.6180000000004</v>
      </c>
      <c r="F1473">
        <v>8313.9824999999983</v>
      </c>
      <c r="G1473">
        <v>8110.2964000000029</v>
      </c>
      <c r="H1473">
        <v>1711.22</v>
      </c>
      <c r="I1473">
        <v>1689.0150000000001</v>
      </c>
      <c r="J1473">
        <v>1714.89</v>
      </c>
      <c r="K1473">
        <v>1827.127</v>
      </c>
      <c r="L1473">
        <v>1577.0165000000002</v>
      </c>
      <c r="M1473">
        <v>1521.3570000000002</v>
      </c>
      <c r="N1473" s="8">
        <f t="shared" si="66"/>
        <v>1.0623668451870634</v>
      </c>
      <c r="O1473" s="8">
        <f t="shared" si="67"/>
        <v>1.1247984529600874</v>
      </c>
      <c r="P1473" s="8">
        <f t="shared" si="68"/>
        <v>-3.4945004184022736E-2</v>
      </c>
    </row>
    <row r="1474" spans="1:16">
      <c r="A1474" s="12">
        <v>35536</v>
      </c>
      <c r="B1474">
        <v>8614.7800000000007</v>
      </c>
      <c r="C1474">
        <v>8615.4449999999997</v>
      </c>
      <c r="D1474">
        <v>8590.246000000001</v>
      </c>
      <c r="E1474">
        <v>8553.7070000000003</v>
      </c>
      <c r="F1474">
        <v>8320.0879999999961</v>
      </c>
      <c r="G1474">
        <v>8131.8664000000035</v>
      </c>
      <c r="H1474">
        <v>1859.82</v>
      </c>
      <c r="I1474">
        <v>1785.52</v>
      </c>
      <c r="J1474">
        <v>1692.798</v>
      </c>
      <c r="K1474">
        <v>1847.6680000000001</v>
      </c>
      <c r="L1474">
        <v>1597.4549999999999</v>
      </c>
      <c r="M1474">
        <v>1533.9216000000001</v>
      </c>
      <c r="N1474" s="8">
        <f t="shared" si="66"/>
        <v>1.0593853337285517</v>
      </c>
      <c r="O1474" s="8">
        <f t="shared" si="67"/>
        <v>1.2124609236873642</v>
      </c>
      <c r="P1474" s="8">
        <f t="shared" si="68"/>
        <v>-1.307056013038062E-2</v>
      </c>
    </row>
    <row r="1475" spans="1:16">
      <c r="A1475" s="12">
        <v>35537</v>
      </c>
      <c r="B1475">
        <v>8492.1</v>
      </c>
      <c r="C1475">
        <v>8553.44</v>
      </c>
      <c r="D1475">
        <v>8570.0499999999993</v>
      </c>
      <c r="E1475">
        <v>8566.16</v>
      </c>
      <c r="F1475">
        <v>8333.1894999999986</v>
      </c>
      <c r="G1475">
        <v>8151.718200000003</v>
      </c>
      <c r="H1475">
        <v>1488.76</v>
      </c>
      <c r="I1475">
        <v>1674.29</v>
      </c>
      <c r="J1475">
        <v>1642.5319999999999</v>
      </c>
      <c r="K1475">
        <v>1815.135</v>
      </c>
      <c r="L1475">
        <v>1577.0605</v>
      </c>
      <c r="M1475">
        <v>1534.9496000000001</v>
      </c>
      <c r="N1475" s="8">
        <f t="shared" ref="N1475:N1538" si="69">B1475/G1475</f>
        <v>1.0417558349845799</v>
      </c>
      <c r="O1475" s="8">
        <f t="shared" ref="O1475:O1538" si="70">H1475/M1475</f>
        <v>0.96990806733980051</v>
      </c>
      <c r="P1475" s="8">
        <f t="shared" ref="P1475:P1538" si="71">(B1524-B1475)/B1475</f>
        <v>1.7469177235312862E-2</v>
      </c>
    </row>
    <row r="1476" spans="1:16">
      <c r="A1476" s="12">
        <v>35538</v>
      </c>
      <c r="B1476">
        <v>8326.5300000000007</v>
      </c>
      <c r="C1476">
        <v>8409.3150000000005</v>
      </c>
      <c r="D1476">
        <v>8537.7780000000002</v>
      </c>
      <c r="E1476">
        <v>8547.0430000000015</v>
      </c>
      <c r="F1476">
        <v>8337.8124999999982</v>
      </c>
      <c r="G1476">
        <v>8166.2702000000036</v>
      </c>
      <c r="H1476">
        <v>1369</v>
      </c>
      <c r="I1476">
        <v>1428.88</v>
      </c>
      <c r="J1476">
        <v>1619.1219999999998</v>
      </c>
      <c r="K1476">
        <v>1766.7379999999998</v>
      </c>
      <c r="L1476">
        <v>1593.9714999999999</v>
      </c>
      <c r="M1476">
        <v>1540.0410000000002</v>
      </c>
      <c r="N1476" s="8">
        <f t="shared" si="69"/>
        <v>1.0196246016939283</v>
      </c>
      <c r="O1476" s="8">
        <f t="shared" si="70"/>
        <v>0.88893737244657767</v>
      </c>
      <c r="P1476" s="8">
        <f t="shared" si="71"/>
        <v>4.235978252645449E-2</v>
      </c>
    </row>
    <row r="1477" spans="1:16">
      <c r="A1477" s="12">
        <v>35539</v>
      </c>
      <c r="B1477">
        <v>8302.25</v>
      </c>
      <c r="C1477">
        <v>8314.39</v>
      </c>
      <c r="D1477">
        <v>8470.3539999999994</v>
      </c>
      <c r="E1477">
        <v>8531.2049999999999</v>
      </c>
      <c r="F1477">
        <v>8355.5810000000019</v>
      </c>
      <c r="G1477">
        <v>8178.5716000000029</v>
      </c>
      <c r="H1477">
        <v>934.82</v>
      </c>
      <c r="I1477">
        <v>1151.9100000000001</v>
      </c>
      <c r="J1477">
        <v>1472.7239999999999</v>
      </c>
      <c r="K1477">
        <v>1621.325</v>
      </c>
      <c r="L1477">
        <v>1578.2919999999999</v>
      </c>
      <c r="M1477">
        <v>1532.6256000000003</v>
      </c>
      <c r="N1477" s="8">
        <f t="shared" si="69"/>
        <v>1.0151222494646861</v>
      </c>
      <c r="O1477" s="8">
        <f t="shared" si="70"/>
        <v>0.60994674759445477</v>
      </c>
      <c r="P1477" s="8">
        <f t="shared" si="71"/>
        <v>4.9533560179469395E-2</v>
      </c>
    </row>
    <row r="1478" spans="1:16">
      <c r="A1478" s="12">
        <v>35541</v>
      </c>
      <c r="B1478">
        <v>8421.8700000000008</v>
      </c>
      <c r="C1478">
        <v>8362.06</v>
      </c>
      <c r="D1478">
        <v>8431.5060000000012</v>
      </c>
      <c r="E1478">
        <v>8507.81</v>
      </c>
      <c r="F1478">
        <v>8384.5030000000006</v>
      </c>
      <c r="G1478">
        <v>8194.1684000000023</v>
      </c>
      <c r="H1478">
        <v>994.15</v>
      </c>
      <c r="I1478">
        <v>964.48500000000001</v>
      </c>
      <c r="J1478">
        <v>1329.31</v>
      </c>
      <c r="K1478">
        <v>1522.1</v>
      </c>
      <c r="L1478">
        <v>1565.6444999999999</v>
      </c>
      <c r="M1478">
        <v>1524.7578000000001</v>
      </c>
      <c r="N1478" s="8">
        <f t="shared" si="69"/>
        <v>1.0277882499949595</v>
      </c>
      <c r="O1478" s="8">
        <f t="shared" si="70"/>
        <v>0.65200519059486028</v>
      </c>
      <c r="P1478" s="8">
        <f t="shared" si="71"/>
        <v>2.5459903798087605E-2</v>
      </c>
    </row>
    <row r="1479" spans="1:16">
      <c r="A1479" s="12">
        <v>35542</v>
      </c>
      <c r="B1479">
        <v>8430.6200000000008</v>
      </c>
      <c r="C1479">
        <v>8426.2450000000008</v>
      </c>
      <c r="D1479">
        <v>8394.6740000000009</v>
      </c>
      <c r="E1479">
        <v>8492.4599999999991</v>
      </c>
      <c r="F1479">
        <v>8404.5674999999992</v>
      </c>
      <c r="G1479">
        <v>8209.6438000000016</v>
      </c>
      <c r="H1479">
        <v>1037.53</v>
      </c>
      <c r="I1479">
        <v>1015.84</v>
      </c>
      <c r="J1479">
        <v>1164.8520000000001</v>
      </c>
      <c r="K1479">
        <v>1428.825</v>
      </c>
      <c r="L1479">
        <v>1559.5234999999998</v>
      </c>
      <c r="M1479">
        <v>1514.1098000000002</v>
      </c>
      <c r="N1479" s="8">
        <f t="shared" si="69"/>
        <v>1.0269166611101932</v>
      </c>
      <c r="O1479" s="8">
        <f t="shared" si="70"/>
        <v>0.68524092506369083</v>
      </c>
      <c r="P1479" s="8">
        <f t="shared" si="71"/>
        <v>5.3555966227869164E-2</v>
      </c>
    </row>
    <row r="1480" spans="1:16">
      <c r="A1480" s="12">
        <v>35543</v>
      </c>
      <c r="B1480">
        <v>8576.94</v>
      </c>
      <c r="C1480">
        <v>8503.7800000000007</v>
      </c>
      <c r="D1480">
        <v>8411.6420000000016</v>
      </c>
      <c r="E1480">
        <v>8490.8459999999995</v>
      </c>
      <c r="F1480">
        <v>8428.9290000000001</v>
      </c>
      <c r="G1480">
        <v>8227.6218000000008</v>
      </c>
      <c r="H1480">
        <v>1430.49</v>
      </c>
      <c r="I1480">
        <v>1234.01</v>
      </c>
      <c r="J1480">
        <v>1153.1979999999999</v>
      </c>
      <c r="K1480">
        <v>1397.865</v>
      </c>
      <c r="L1480">
        <v>1565.65</v>
      </c>
      <c r="M1480">
        <v>1512.0813999999998</v>
      </c>
      <c r="N1480" s="8">
        <f t="shared" si="69"/>
        <v>1.0424567643592952</v>
      </c>
      <c r="O1480" s="8">
        <f t="shared" si="70"/>
        <v>0.94604033883361049</v>
      </c>
      <c r="P1480" s="8">
        <f t="shared" si="71"/>
        <v>2.9951241351810716E-2</v>
      </c>
    </row>
    <row r="1481" spans="1:16">
      <c r="A1481" s="12">
        <v>35544</v>
      </c>
      <c r="B1481">
        <v>8629.23</v>
      </c>
      <c r="C1481">
        <v>8603.0849999999991</v>
      </c>
      <c r="D1481">
        <v>8472.1820000000007</v>
      </c>
      <c r="E1481">
        <v>8504.98</v>
      </c>
      <c r="F1481">
        <v>8454.4055000000008</v>
      </c>
      <c r="G1481">
        <v>8244.3826000000008</v>
      </c>
      <c r="H1481">
        <v>1450.66</v>
      </c>
      <c r="I1481">
        <v>1440.575</v>
      </c>
      <c r="J1481">
        <v>1169.53</v>
      </c>
      <c r="K1481">
        <v>1394.326</v>
      </c>
      <c r="L1481">
        <v>1569.28</v>
      </c>
      <c r="M1481">
        <v>1507.7212</v>
      </c>
      <c r="N1481" s="8">
        <f t="shared" si="69"/>
        <v>1.0466799539361502</v>
      </c>
      <c r="O1481" s="8">
        <f t="shared" si="70"/>
        <v>0.96215401096701436</v>
      </c>
      <c r="P1481" s="8">
        <f t="shared" si="71"/>
        <v>3.4289270305693703E-2</v>
      </c>
    </row>
    <row r="1482" spans="1:16">
      <c r="A1482" s="12">
        <v>35545</v>
      </c>
      <c r="B1482">
        <v>8654.19</v>
      </c>
      <c r="C1482">
        <v>8641.7099999999991</v>
      </c>
      <c r="D1482">
        <v>8542.57</v>
      </c>
      <c r="E1482">
        <v>8506.4619999999995</v>
      </c>
      <c r="F1482">
        <v>8486.9050000000007</v>
      </c>
      <c r="G1482">
        <v>8262.6676000000007</v>
      </c>
      <c r="H1482">
        <v>1595.23</v>
      </c>
      <c r="I1482">
        <v>1522.9449999999999</v>
      </c>
      <c r="J1482">
        <v>1301.6119999999999</v>
      </c>
      <c r="K1482">
        <v>1387.1680000000001</v>
      </c>
      <c r="L1482">
        <v>1585.6675</v>
      </c>
      <c r="M1482">
        <v>1507.8663999999999</v>
      </c>
      <c r="N1482" s="8">
        <f t="shared" si="69"/>
        <v>1.0473845032807565</v>
      </c>
      <c r="O1482" s="8">
        <f t="shared" si="70"/>
        <v>1.0579385547685127</v>
      </c>
      <c r="P1482" s="8">
        <f t="shared" si="71"/>
        <v>3.050314356398456E-2</v>
      </c>
    </row>
    <row r="1483" spans="1:16">
      <c r="A1483" s="12">
        <v>35546</v>
      </c>
      <c r="B1483">
        <v>8661.7199999999993</v>
      </c>
      <c r="C1483">
        <v>8657.9549999999999</v>
      </c>
      <c r="D1483">
        <v>8590.5400000000009</v>
      </c>
      <c r="E1483">
        <v>8511.023000000001</v>
      </c>
      <c r="F1483">
        <v>8511.8205000000016</v>
      </c>
      <c r="G1483">
        <v>8277.729800000001</v>
      </c>
      <c r="H1483">
        <v>1372.96</v>
      </c>
      <c r="I1483">
        <v>1484.095</v>
      </c>
      <c r="J1483">
        <v>1377.374</v>
      </c>
      <c r="K1483">
        <v>1353.3419999999999</v>
      </c>
      <c r="L1483">
        <v>1590.2345</v>
      </c>
      <c r="M1483">
        <v>1503.5501999999999</v>
      </c>
      <c r="N1483" s="8">
        <f t="shared" si="69"/>
        <v>1.0463883467179611</v>
      </c>
      <c r="O1483" s="8">
        <f t="shared" si="70"/>
        <v>0.91314543405334925</v>
      </c>
      <c r="P1483" s="8">
        <f t="shared" si="71"/>
        <v>3.4022111081863711E-2</v>
      </c>
    </row>
    <row r="1484" spans="1:16">
      <c r="A1484" s="12">
        <v>35548</v>
      </c>
      <c r="B1484">
        <v>8660.76</v>
      </c>
      <c r="C1484">
        <v>8661.24</v>
      </c>
      <c r="D1484">
        <v>8636.5680000000011</v>
      </c>
      <c r="E1484">
        <v>8515.621000000001</v>
      </c>
      <c r="F1484">
        <v>8534.6640000000007</v>
      </c>
      <c r="G1484">
        <v>8293.1978000000017</v>
      </c>
      <c r="H1484">
        <v>1260.2</v>
      </c>
      <c r="I1484">
        <v>1316.58</v>
      </c>
      <c r="J1484">
        <v>1421.9079999999999</v>
      </c>
      <c r="K1484">
        <v>1293.3800000000001</v>
      </c>
      <c r="L1484">
        <v>1570.5239999999999</v>
      </c>
      <c r="M1484">
        <v>1498.8570000000002</v>
      </c>
      <c r="N1484" s="8">
        <f t="shared" si="69"/>
        <v>1.0443209252768575</v>
      </c>
      <c r="O1484" s="8">
        <f t="shared" si="70"/>
        <v>0.84077400312371353</v>
      </c>
      <c r="P1484" s="8">
        <f t="shared" si="71"/>
        <v>2.4362758002761883E-2</v>
      </c>
    </row>
    <row r="1485" spans="1:16">
      <c r="A1485" s="12">
        <v>35549</v>
      </c>
      <c r="B1485">
        <v>8592.44</v>
      </c>
      <c r="C1485">
        <v>8626.6</v>
      </c>
      <c r="D1485">
        <v>8639.6680000000015</v>
      </c>
      <c r="E1485">
        <v>8525.6550000000007</v>
      </c>
      <c r="F1485">
        <v>8545.9075000000012</v>
      </c>
      <c r="G1485">
        <v>8310.4368000000013</v>
      </c>
      <c r="H1485">
        <v>1159.19</v>
      </c>
      <c r="I1485">
        <v>1209.6949999999999</v>
      </c>
      <c r="J1485">
        <v>1367.6479999999999</v>
      </c>
      <c r="K1485">
        <v>1260.4230000000002</v>
      </c>
      <c r="L1485">
        <v>1537.779</v>
      </c>
      <c r="M1485">
        <v>1486.1864</v>
      </c>
      <c r="N1485" s="8">
        <f t="shared" si="69"/>
        <v>1.0339336194699176</v>
      </c>
      <c r="O1485" s="8">
        <f t="shared" si="70"/>
        <v>0.77997618602888574</v>
      </c>
      <c r="P1485" s="8">
        <f t="shared" si="71"/>
        <v>4.563895703665078E-2</v>
      </c>
    </row>
    <row r="1486" spans="1:16">
      <c r="A1486" s="12">
        <v>35550</v>
      </c>
      <c r="B1486">
        <v>8485.66</v>
      </c>
      <c r="C1486">
        <v>8539.0499999999993</v>
      </c>
      <c r="D1486">
        <v>8610.9540000000015</v>
      </c>
      <c r="E1486">
        <v>8541.5680000000011</v>
      </c>
      <c r="F1486">
        <v>8544.3055000000004</v>
      </c>
      <c r="G1486">
        <v>8323.5085999999992</v>
      </c>
      <c r="H1486">
        <v>1161.7</v>
      </c>
      <c r="I1486">
        <v>1160.4449999999999</v>
      </c>
      <c r="J1486">
        <v>1309.856</v>
      </c>
      <c r="K1486">
        <v>1239.6930000000002</v>
      </c>
      <c r="L1486">
        <v>1503.2154999999998</v>
      </c>
      <c r="M1486">
        <v>1486.0074</v>
      </c>
      <c r="N1486" s="8">
        <f t="shared" si="69"/>
        <v>1.019481135635518</v>
      </c>
      <c r="O1486" s="8">
        <f t="shared" si="70"/>
        <v>0.78175922946278742</v>
      </c>
      <c r="P1486" s="8">
        <f t="shared" si="71"/>
        <v>6.3497712611629467E-2</v>
      </c>
    </row>
    <row r="1487" spans="1:16">
      <c r="A1487" s="12">
        <v>35552</v>
      </c>
      <c r="B1487">
        <v>8187</v>
      </c>
      <c r="C1487">
        <v>8336.33</v>
      </c>
      <c r="D1487">
        <v>8517.5159999999996</v>
      </c>
      <c r="E1487">
        <v>8530.0430000000015</v>
      </c>
      <c r="F1487">
        <v>8530.6239999999998</v>
      </c>
      <c r="G1487">
        <v>8329.7422000000006</v>
      </c>
      <c r="H1487">
        <v>1215.6199999999999</v>
      </c>
      <c r="I1487">
        <v>1188.6600000000001</v>
      </c>
      <c r="J1487">
        <v>1233.934</v>
      </c>
      <c r="K1487">
        <v>1267.7729999999999</v>
      </c>
      <c r="L1487">
        <v>1444.549</v>
      </c>
      <c r="M1487">
        <v>1482.4497999999999</v>
      </c>
      <c r="N1487" s="8">
        <f t="shared" si="69"/>
        <v>0.98286355128733749</v>
      </c>
      <c r="O1487" s="8">
        <f t="shared" si="70"/>
        <v>0.82000753077777067</v>
      </c>
      <c r="P1487" s="8">
        <f t="shared" si="71"/>
        <v>0.10300232075241245</v>
      </c>
    </row>
    <row r="1488" spans="1:16">
      <c r="A1488" s="12">
        <v>35553</v>
      </c>
      <c r="B1488">
        <v>8314.67</v>
      </c>
      <c r="C1488">
        <v>8250.8349999999991</v>
      </c>
      <c r="D1488">
        <v>8448.1059999999998</v>
      </c>
      <c r="E1488">
        <v>8519.3230000000003</v>
      </c>
      <c r="F1488">
        <v>8513.5665000000008</v>
      </c>
      <c r="G1488">
        <v>8336.3613999999998</v>
      </c>
      <c r="H1488">
        <v>932</v>
      </c>
      <c r="I1488">
        <v>1073.81</v>
      </c>
      <c r="J1488">
        <v>1145.742</v>
      </c>
      <c r="K1488">
        <v>1261.5580000000002</v>
      </c>
      <c r="L1488">
        <v>1391.829</v>
      </c>
      <c r="M1488">
        <v>1479.5351999999998</v>
      </c>
      <c r="N1488" s="8">
        <f t="shared" si="69"/>
        <v>0.99739797749171477</v>
      </c>
      <c r="O1488" s="8">
        <f t="shared" si="70"/>
        <v>0.62992756103403291</v>
      </c>
      <c r="P1488" s="8">
        <f t="shared" si="71"/>
        <v>8.2029713746907484E-2</v>
      </c>
    </row>
    <row r="1489" spans="1:16">
      <c r="A1489" s="12">
        <v>35555</v>
      </c>
      <c r="B1489">
        <v>8269.43</v>
      </c>
      <c r="C1489">
        <v>8292.0499999999993</v>
      </c>
      <c r="D1489">
        <v>8369.84</v>
      </c>
      <c r="E1489">
        <v>8503.2040000000015</v>
      </c>
      <c r="F1489">
        <v>8497.8319999999985</v>
      </c>
      <c r="G1489">
        <v>8344.1409999999978</v>
      </c>
      <c r="H1489">
        <v>808.79</v>
      </c>
      <c r="I1489">
        <v>870.39499999999998</v>
      </c>
      <c r="J1489">
        <v>1055.46</v>
      </c>
      <c r="K1489">
        <v>1238.684</v>
      </c>
      <c r="L1489">
        <v>1333.7545</v>
      </c>
      <c r="M1489">
        <v>1474.6951999999999</v>
      </c>
      <c r="N1489" s="8">
        <f t="shared" si="69"/>
        <v>0.99104629224266494</v>
      </c>
      <c r="O1489" s="8">
        <f t="shared" si="70"/>
        <v>0.54844553640643845</v>
      </c>
      <c r="P1489" s="8">
        <f t="shared" si="71"/>
        <v>9.1687093306309975E-2</v>
      </c>
    </row>
    <row r="1490" spans="1:16">
      <c r="A1490" s="12">
        <v>35556</v>
      </c>
      <c r="B1490">
        <v>8294.27</v>
      </c>
      <c r="C1490">
        <v>8281.85</v>
      </c>
      <c r="D1490">
        <v>8310.2060000000001</v>
      </c>
      <c r="E1490">
        <v>8474.9370000000017</v>
      </c>
      <c r="F1490">
        <v>8482.8914999999997</v>
      </c>
      <c r="G1490">
        <v>8350.8949999999986</v>
      </c>
      <c r="H1490">
        <v>776.36</v>
      </c>
      <c r="I1490">
        <v>792.57500000000005</v>
      </c>
      <c r="J1490">
        <v>978.89399999999989</v>
      </c>
      <c r="K1490">
        <v>1173.271</v>
      </c>
      <c r="L1490">
        <v>1285.568</v>
      </c>
      <c r="M1490">
        <v>1468.4528</v>
      </c>
      <c r="N1490" s="8">
        <f t="shared" si="69"/>
        <v>0.9932192896689519</v>
      </c>
      <c r="O1490" s="8">
        <f t="shared" si="70"/>
        <v>0.52869251228231506</v>
      </c>
      <c r="P1490" s="8">
        <f t="shared" si="71"/>
        <v>0.10830368435076254</v>
      </c>
    </row>
    <row r="1491" spans="1:16">
      <c r="A1491" s="12">
        <v>35557</v>
      </c>
      <c r="B1491">
        <v>8427.07</v>
      </c>
      <c r="C1491">
        <v>8360.67</v>
      </c>
      <c r="D1491">
        <v>8298.4879999999994</v>
      </c>
      <c r="E1491">
        <v>8454.7209999999995</v>
      </c>
      <c r="F1491">
        <v>8479.8505000000005</v>
      </c>
      <c r="G1491">
        <v>8359.0471999999991</v>
      </c>
      <c r="H1491">
        <v>1073.77</v>
      </c>
      <c r="I1491">
        <v>925.06500000000005</v>
      </c>
      <c r="J1491">
        <v>961.30799999999999</v>
      </c>
      <c r="K1491">
        <v>1135.5819999999999</v>
      </c>
      <c r="L1491">
        <v>1264.9540000000002</v>
      </c>
      <c r="M1491">
        <v>1461.2069999999999</v>
      </c>
      <c r="N1491" s="8">
        <f t="shared" si="69"/>
        <v>1.0081376260203436</v>
      </c>
      <c r="O1491" s="8">
        <f t="shared" si="70"/>
        <v>0.73485139340285122</v>
      </c>
      <c r="P1491" s="8">
        <f t="shared" si="71"/>
        <v>9.8677238945445986E-2</v>
      </c>
    </row>
    <row r="1492" spans="1:16">
      <c r="A1492" s="12">
        <v>35558</v>
      </c>
      <c r="B1492">
        <v>8349.85</v>
      </c>
      <c r="C1492">
        <v>8388.4599999999991</v>
      </c>
      <c r="D1492">
        <v>8331.0580000000009</v>
      </c>
      <c r="E1492">
        <v>8424.2870000000003</v>
      </c>
      <c r="F1492">
        <v>8465.3744999999999</v>
      </c>
      <c r="G1492">
        <v>8364.4241999999977</v>
      </c>
      <c r="H1492">
        <v>1154.73</v>
      </c>
      <c r="I1492">
        <v>1114.25</v>
      </c>
      <c r="J1492">
        <v>949.13</v>
      </c>
      <c r="K1492">
        <v>1091.5319999999999</v>
      </c>
      <c r="L1492">
        <v>1239.3499999999999</v>
      </c>
      <c r="M1492">
        <v>1449.3727999999996</v>
      </c>
      <c r="N1492" s="8">
        <f t="shared" si="69"/>
        <v>0.99825759673929526</v>
      </c>
      <c r="O1492" s="8">
        <f t="shared" si="70"/>
        <v>0.79671013558416459</v>
      </c>
      <c r="P1492" s="8">
        <f t="shared" si="71"/>
        <v>0.11652784181751764</v>
      </c>
    </row>
    <row r="1493" spans="1:16">
      <c r="A1493" s="12">
        <v>35559</v>
      </c>
      <c r="B1493">
        <v>8233.3700000000008</v>
      </c>
      <c r="C1493">
        <v>8291.61</v>
      </c>
      <c r="D1493">
        <v>8314.7980000000007</v>
      </c>
      <c r="E1493">
        <v>8381.4519999999993</v>
      </c>
      <c r="F1493">
        <v>8446.2374999999993</v>
      </c>
      <c r="G1493">
        <v>8365.8379999999979</v>
      </c>
      <c r="H1493">
        <v>1149.3599999999999</v>
      </c>
      <c r="I1493">
        <v>1152.0450000000001</v>
      </c>
      <c r="J1493">
        <v>992.60200000000009</v>
      </c>
      <c r="K1493">
        <v>1069.172</v>
      </c>
      <c r="L1493">
        <v>1211.2570000000001</v>
      </c>
      <c r="M1493">
        <v>1442.4165999999998</v>
      </c>
      <c r="N1493" s="8">
        <f t="shared" si="69"/>
        <v>0.98416560301550216</v>
      </c>
      <c r="O1493" s="8">
        <f t="shared" si="70"/>
        <v>0.79682943194081379</v>
      </c>
      <c r="P1493" s="8">
        <f t="shared" si="71"/>
        <v>0.13018970360860735</v>
      </c>
    </row>
    <row r="1494" spans="1:16">
      <c r="A1494" s="12">
        <v>35560</v>
      </c>
      <c r="B1494">
        <v>8274.19</v>
      </c>
      <c r="C1494">
        <v>8253.7800000000007</v>
      </c>
      <c r="D1494">
        <v>8315.75</v>
      </c>
      <c r="E1494">
        <v>8342.7950000000001</v>
      </c>
      <c r="F1494">
        <v>8429.2080000000005</v>
      </c>
      <c r="G1494">
        <v>8367.6729999999989</v>
      </c>
      <c r="H1494">
        <v>1163.42</v>
      </c>
      <c r="I1494">
        <v>1156.3900000000001</v>
      </c>
      <c r="J1494">
        <v>1063.528</v>
      </c>
      <c r="K1494">
        <v>1059.4940000000001</v>
      </c>
      <c r="L1494">
        <v>1176.4370000000004</v>
      </c>
      <c r="M1494">
        <v>1435.6847999999998</v>
      </c>
      <c r="N1494" s="8">
        <f t="shared" si="69"/>
        <v>0.98882807681418738</v>
      </c>
      <c r="O1494" s="8">
        <f t="shared" si="70"/>
        <v>0.81035893115257629</v>
      </c>
      <c r="P1494" s="8">
        <f t="shared" si="71"/>
        <v>0.13155245407707578</v>
      </c>
    </row>
    <row r="1495" spans="1:16">
      <c r="A1495" s="12">
        <v>35562</v>
      </c>
      <c r="B1495">
        <v>7966.64</v>
      </c>
      <c r="C1495">
        <v>8120.4150000000009</v>
      </c>
      <c r="D1495">
        <v>8250.2240000000002</v>
      </c>
      <c r="E1495">
        <v>8280.2150000000001</v>
      </c>
      <c r="F1495">
        <v>8402.9350000000013</v>
      </c>
      <c r="G1495">
        <v>8363.5221999999994</v>
      </c>
      <c r="H1495">
        <v>1543.33</v>
      </c>
      <c r="I1495">
        <v>1353.375</v>
      </c>
      <c r="J1495">
        <v>1216.922</v>
      </c>
      <c r="K1495">
        <v>1097.9079999999999</v>
      </c>
      <c r="L1495">
        <v>1179.1655000000003</v>
      </c>
      <c r="M1495">
        <v>1438.6332</v>
      </c>
      <c r="N1495" s="8">
        <f t="shared" si="69"/>
        <v>0.95254604573178525</v>
      </c>
      <c r="O1495" s="8">
        <f t="shared" si="70"/>
        <v>1.07277518689267</v>
      </c>
      <c r="P1495" s="8">
        <f t="shared" si="71"/>
        <v>0.18365333440446655</v>
      </c>
    </row>
    <row r="1496" spans="1:16">
      <c r="A1496" s="12">
        <v>35563</v>
      </c>
      <c r="B1496">
        <v>7952.12</v>
      </c>
      <c r="C1496">
        <v>7959.38</v>
      </c>
      <c r="D1496">
        <v>8155.2340000000013</v>
      </c>
      <c r="E1496">
        <v>8226.860999999999</v>
      </c>
      <c r="F1496">
        <v>8384.2145</v>
      </c>
      <c r="G1496">
        <v>8357.6317999999992</v>
      </c>
      <c r="H1496">
        <v>1102.72</v>
      </c>
      <c r="I1496">
        <v>1323.0250000000001</v>
      </c>
      <c r="J1496">
        <v>1222.712</v>
      </c>
      <c r="K1496">
        <v>1092.01</v>
      </c>
      <c r="L1496">
        <v>1165.8515000000002</v>
      </c>
      <c r="M1496">
        <v>1428.6034</v>
      </c>
      <c r="N1496" s="8">
        <f t="shared" si="69"/>
        <v>0.95148005921964651</v>
      </c>
      <c r="O1496" s="8">
        <f t="shared" si="70"/>
        <v>0.7718867251750906</v>
      </c>
      <c r="P1496" s="8">
        <f t="shared" si="71"/>
        <v>0.1813994255619884</v>
      </c>
    </row>
    <row r="1497" spans="1:16">
      <c r="A1497" s="12">
        <v>35564</v>
      </c>
      <c r="B1497">
        <v>8181.62</v>
      </c>
      <c r="C1497">
        <v>8066.87</v>
      </c>
      <c r="D1497">
        <v>8121.5880000000006</v>
      </c>
      <c r="E1497">
        <v>8226.3230000000003</v>
      </c>
      <c r="F1497">
        <v>8378.1830000000009</v>
      </c>
      <c r="G1497">
        <v>8356.1627999999982</v>
      </c>
      <c r="H1497">
        <v>1124.3599999999999</v>
      </c>
      <c r="I1497">
        <v>1113.54</v>
      </c>
      <c r="J1497">
        <v>1216.6379999999999</v>
      </c>
      <c r="K1497">
        <v>1082.8839999999998</v>
      </c>
      <c r="L1497">
        <v>1175.3285000000003</v>
      </c>
      <c r="M1497">
        <v>1415.1768</v>
      </c>
      <c r="N1497" s="8">
        <f t="shared" si="69"/>
        <v>0.97911208718911047</v>
      </c>
      <c r="O1497" s="8">
        <f t="shared" si="70"/>
        <v>0.79450143614564617</v>
      </c>
      <c r="P1497" s="8">
        <f t="shared" si="71"/>
        <v>0.16127123968113896</v>
      </c>
    </row>
    <row r="1498" spans="1:16">
      <c r="A1498" s="12">
        <v>35565</v>
      </c>
      <c r="B1498">
        <v>7996.1</v>
      </c>
      <c r="C1498">
        <v>8088.86</v>
      </c>
      <c r="D1498">
        <v>8074.134</v>
      </c>
      <c r="E1498">
        <v>8194.4660000000003</v>
      </c>
      <c r="F1498">
        <v>8356.8945000000003</v>
      </c>
      <c r="G1498">
        <v>8350.7217999999975</v>
      </c>
      <c r="H1498">
        <v>1203.3800000000001</v>
      </c>
      <c r="I1498">
        <v>1163.8699999999999</v>
      </c>
      <c r="J1498">
        <v>1227.442</v>
      </c>
      <c r="K1498">
        <v>1110.0220000000002</v>
      </c>
      <c r="L1498">
        <v>1185.79</v>
      </c>
      <c r="M1498">
        <v>1406.2244000000003</v>
      </c>
      <c r="N1498" s="8">
        <f t="shared" si="69"/>
        <v>0.95753399424706054</v>
      </c>
      <c r="O1498" s="8">
        <f t="shared" si="70"/>
        <v>0.8557524673871395</v>
      </c>
      <c r="P1498" s="8">
        <f t="shared" si="71"/>
        <v>0.19977739147834575</v>
      </c>
    </row>
    <row r="1499" spans="1:16">
      <c r="A1499" s="12">
        <v>35566</v>
      </c>
      <c r="B1499">
        <v>8081.79</v>
      </c>
      <c r="C1499">
        <v>8038.9449999999997</v>
      </c>
      <c r="D1499">
        <v>8035.6540000000005</v>
      </c>
      <c r="E1499">
        <v>8175.7020000000002</v>
      </c>
      <c r="F1499">
        <v>8339.4530000000013</v>
      </c>
      <c r="G1499">
        <v>8346.8461999999981</v>
      </c>
      <c r="H1499">
        <v>984.63</v>
      </c>
      <c r="I1499">
        <v>1094.0050000000001</v>
      </c>
      <c r="J1499">
        <v>1191.684</v>
      </c>
      <c r="K1499">
        <v>1127.606</v>
      </c>
      <c r="L1499">
        <v>1183.145</v>
      </c>
      <c r="M1499">
        <v>1396.5856000000003</v>
      </c>
      <c r="N1499" s="8">
        <f t="shared" si="69"/>
        <v>0.96824474853747777</v>
      </c>
      <c r="O1499" s="8">
        <f t="shared" si="70"/>
        <v>0.70502660202138689</v>
      </c>
      <c r="P1499" s="8">
        <f t="shared" si="71"/>
        <v>0.18240884754491266</v>
      </c>
    </row>
    <row r="1500" spans="1:16">
      <c r="A1500" s="12">
        <v>35567</v>
      </c>
      <c r="B1500">
        <v>8141.12</v>
      </c>
      <c r="C1500">
        <v>8111.4549999999999</v>
      </c>
      <c r="D1500">
        <v>8070.55</v>
      </c>
      <c r="E1500">
        <v>8160.3869999999997</v>
      </c>
      <c r="F1500">
        <v>8317.6620000000003</v>
      </c>
      <c r="G1500">
        <v>8343.8423999999977</v>
      </c>
      <c r="H1500">
        <v>623</v>
      </c>
      <c r="I1500">
        <v>803.81500000000005</v>
      </c>
      <c r="J1500">
        <v>1007.6180000000001</v>
      </c>
      <c r="K1500">
        <v>1112.27</v>
      </c>
      <c r="L1500">
        <v>1142.7705000000001</v>
      </c>
      <c r="M1500">
        <v>1381.4664000000005</v>
      </c>
      <c r="N1500" s="8">
        <f t="shared" si="69"/>
        <v>0.97570395145526745</v>
      </c>
      <c r="O1500" s="8">
        <f t="shared" si="70"/>
        <v>0.45097007064377376</v>
      </c>
      <c r="P1500" s="8">
        <f t="shared" si="71"/>
        <v>0.17238905703392157</v>
      </c>
    </row>
    <row r="1501" spans="1:16">
      <c r="A1501" s="12">
        <v>35569</v>
      </c>
      <c r="B1501">
        <v>8107.54</v>
      </c>
      <c r="C1501">
        <v>8124.33</v>
      </c>
      <c r="D1501">
        <v>8101.634</v>
      </c>
      <c r="E1501">
        <v>8128.4339999999993</v>
      </c>
      <c r="F1501">
        <v>8291.5775000000012</v>
      </c>
      <c r="G1501">
        <v>8337.4647999999961</v>
      </c>
      <c r="H1501">
        <v>583.41</v>
      </c>
      <c r="I1501">
        <v>603.20500000000004</v>
      </c>
      <c r="J1501">
        <v>903.75599999999997</v>
      </c>
      <c r="K1501">
        <v>1063.2339999999999</v>
      </c>
      <c r="L1501">
        <v>1099.4080000000001</v>
      </c>
      <c r="M1501">
        <v>1357.7594000000004</v>
      </c>
      <c r="N1501" s="8">
        <f t="shared" si="69"/>
        <v>0.97242269616538635</v>
      </c>
      <c r="O1501" s="8">
        <f t="shared" si="70"/>
        <v>0.42968584861205883</v>
      </c>
      <c r="P1501" s="8">
        <f t="shared" si="71"/>
        <v>0.18060472103745395</v>
      </c>
    </row>
    <row r="1502" spans="1:16">
      <c r="A1502" s="12">
        <v>35570</v>
      </c>
      <c r="B1502">
        <v>7996.75</v>
      </c>
      <c r="C1502">
        <v>8052.1450000000004</v>
      </c>
      <c r="D1502">
        <v>8064.66</v>
      </c>
      <c r="E1502">
        <v>8093.1240000000007</v>
      </c>
      <c r="F1502">
        <v>8258.7055</v>
      </c>
      <c r="G1502">
        <v>8326.875799999998</v>
      </c>
      <c r="H1502">
        <v>661</v>
      </c>
      <c r="I1502">
        <v>622.20500000000004</v>
      </c>
      <c r="J1502">
        <v>811.08400000000006</v>
      </c>
      <c r="K1502">
        <v>1013.8609999999999</v>
      </c>
      <c r="L1502">
        <v>1052.6965</v>
      </c>
      <c r="M1502">
        <v>1334.2504000000001</v>
      </c>
      <c r="N1502" s="8">
        <f t="shared" si="69"/>
        <v>0.96035418229727909</v>
      </c>
      <c r="O1502" s="8">
        <f t="shared" si="70"/>
        <v>0.49540925751268272</v>
      </c>
      <c r="P1502" s="8">
        <f t="shared" si="71"/>
        <v>0.21016663019351606</v>
      </c>
    </row>
    <row r="1503" spans="1:16">
      <c r="A1503" s="12">
        <v>35571</v>
      </c>
      <c r="B1503">
        <v>8022.89</v>
      </c>
      <c r="C1503">
        <v>8009.82</v>
      </c>
      <c r="D1503">
        <v>8070.0180000000009</v>
      </c>
      <c r="E1503">
        <v>8072.0759999999991</v>
      </c>
      <c r="F1503">
        <v>8226.7639999999992</v>
      </c>
      <c r="G1503">
        <v>8318.5031999999974</v>
      </c>
      <c r="H1503">
        <v>669.67</v>
      </c>
      <c r="I1503">
        <v>665.33500000000004</v>
      </c>
      <c r="J1503">
        <v>704.34199999999998</v>
      </c>
      <c r="K1503">
        <v>965.89200000000005</v>
      </c>
      <c r="L1503">
        <v>1017.5319999999999</v>
      </c>
      <c r="M1503">
        <v>1308.4878000000001</v>
      </c>
      <c r="N1503" s="8">
        <f t="shared" si="69"/>
        <v>0.96446317409603244</v>
      </c>
      <c r="O1503" s="8">
        <f t="shared" si="70"/>
        <v>0.51178925779820028</v>
      </c>
      <c r="P1503" s="8">
        <f t="shared" si="71"/>
        <v>0.21518555034407785</v>
      </c>
    </row>
    <row r="1504" spans="1:16">
      <c r="A1504" s="12">
        <v>35572</v>
      </c>
      <c r="B1504">
        <v>8150.66</v>
      </c>
      <c r="C1504">
        <v>8086.7749999999996</v>
      </c>
      <c r="D1504">
        <v>8083.7919999999995</v>
      </c>
      <c r="E1504">
        <v>8059.7230000000009</v>
      </c>
      <c r="F1504">
        <v>8201.2590000000018</v>
      </c>
      <c r="G1504">
        <v>8311.6629999999968</v>
      </c>
      <c r="H1504">
        <v>900.6</v>
      </c>
      <c r="I1504">
        <v>785.13499999999999</v>
      </c>
      <c r="J1504">
        <v>687.53599999999994</v>
      </c>
      <c r="K1504">
        <v>939.61</v>
      </c>
      <c r="L1504">
        <v>999.55199999999991</v>
      </c>
      <c r="M1504">
        <v>1297.4788000000001</v>
      </c>
      <c r="N1504" s="8">
        <f t="shared" si="69"/>
        <v>0.98062926757256674</v>
      </c>
      <c r="O1504" s="8">
        <f t="shared" si="70"/>
        <v>0.69411538747299761</v>
      </c>
      <c r="P1504" s="8">
        <f t="shared" si="71"/>
        <v>0.2064998417306084</v>
      </c>
    </row>
    <row r="1505" spans="1:16">
      <c r="A1505" s="12">
        <v>35573</v>
      </c>
      <c r="B1505">
        <v>8144.38</v>
      </c>
      <c r="C1505">
        <v>8147.52</v>
      </c>
      <c r="D1505">
        <v>8084.4440000000004</v>
      </c>
      <c r="E1505">
        <v>8077.4970000000003</v>
      </c>
      <c r="F1505">
        <v>8178.8559999999998</v>
      </c>
      <c r="G1505">
        <v>8309.9491999999973</v>
      </c>
      <c r="H1505">
        <v>776.85</v>
      </c>
      <c r="I1505">
        <v>838.72500000000002</v>
      </c>
      <c r="J1505">
        <v>718.30599999999993</v>
      </c>
      <c r="K1505">
        <v>862.9620000000001</v>
      </c>
      <c r="L1505">
        <v>980.43499999999995</v>
      </c>
      <c r="M1505">
        <v>1275.0827999999999</v>
      </c>
      <c r="N1505" s="8">
        <f t="shared" si="69"/>
        <v>0.98007578674488205</v>
      </c>
      <c r="O1505" s="8">
        <f t="shared" si="70"/>
        <v>0.60925455193968581</v>
      </c>
      <c r="P1505" s="8">
        <f t="shared" si="71"/>
        <v>0.17263683668984006</v>
      </c>
    </row>
    <row r="1506" spans="1:16">
      <c r="A1506" s="12">
        <v>35574</v>
      </c>
      <c r="B1506">
        <v>8178.7</v>
      </c>
      <c r="C1506">
        <v>8161.54</v>
      </c>
      <c r="D1506">
        <v>8098.6759999999995</v>
      </c>
      <c r="E1506">
        <v>8100.1550000000007</v>
      </c>
      <c r="F1506">
        <v>8163.5079999999998</v>
      </c>
      <c r="G1506">
        <v>8308.8417999999983</v>
      </c>
      <c r="H1506">
        <v>880.82</v>
      </c>
      <c r="I1506">
        <v>828.83500000000004</v>
      </c>
      <c r="J1506">
        <v>777.78800000000001</v>
      </c>
      <c r="K1506">
        <v>840.77200000000016</v>
      </c>
      <c r="L1506">
        <v>966.39099999999985</v>
      </c>
      <c r="M1506">
        <v>1272.0835999999999</v>
      </c>
      <c r="N1506" s="8">
        <f t="shared" si="69"/>
        <v>0.98433695054827031</v>
      </c>
      <c r="O1506" s="8">
        <f t="shared" si="70"/>
        <v>0.69242304515206399</v>
      </c>
      <c r="P1506" s="8">
        <f t="shared" si="71"/>
        <v>0.14701113868952276</v>
      </c>
    </row>
    <row r="1507" spans="1:16">
      <c r="A1507" s="12">
        <v>35576</v>
      </c>
      <c r="B1507">
        <v>8194.66</v>
      </c>
      <c r="C1507">
        <v>8186.68</v>
      </c>
      <c r="D1507">
        <v>8138.2579999999998</v>
      </c>
      <c r="E1507">
        <v>8101.4590000000007</v>
      </c>
      <c r="F1507">
        <v>8163.8910000000005</v>
      </c>
      <c r="G1507">
        <v>8313.7973999999995</v>
      </c>
      <c r="H1507">
        <v>840.25</v>
      </c>
      <c r="I1507">
        <v>860.53499999999997</v>
      </c>
      <c r="J1507">
        <v>813.63800000000003</v>
      </c>
      <c r="K1507">
        <v>812.3610000000001</v>
      </c>
      <c r="L1507">
        <v>947.62249999999995</v>
      </c>
      <c r="M1507">
        <v>1263.9204</v>
      </c>
      <c r="N1507" s="8">
        <f t="shared" si="69"/>
        <v>0.98566991781637603</v>
      </c>
      <c r="O1507" s="8">
        <f t="shared" si="70"/>
        <v>0.66479661219171715</v>
      </c>
      <c r="P1507" s="8">
        <f t="shared" si="71"/>
        <v>0.1754508423778412</v>
      </c>
    </row>
    <row r="1508" spans="1:16">
      <c r="A1508" s="12">
        <v>35577</v>
      </c>
      <c r="B1508">
        <v>8123.26</v>
      </c>
      <c r="C1508">
        <v>8158.96</v>
      </c>
      <c r="D1508">
        <v>8158.3320000000003</v>
      </c>
      <c r="E1508">
        <v>8114.1749999999984</v>
      </c>
      <c r="F1508">
        <v>8154.3204999999998</v>
      </c>
      <c r="G1508">
        <v>8319.3939999999984</v>
      </c>
      <c r="H1508">
        <v>735.99</v>
      </c>
      <c r="I1508">
        <v>788.12</v>
      </c>
      <c r="J1508">
        <v>826.90200000000004</v>
      </c>
      <c r="K1508">
        <v>765.62200000000007</v>
      </c>
      <c r="L1508">
        <v>937.82200000000012</v>
      </c>
      <c r="M1508">
        <v>1253.6981999999998</v>
      </c>
      <c r="N1508" s="8">
        <f t="shared" si="69"/>
        <v>0.97642448476415489</v>
      </c>
      <c r="O1508" s="8">
        <f t="shared" si="70"/>
        <v>0.58705516207967767</v>
      </c>
      <c r="P1508" s="8">
        <f t="shared" si="71"/>
        <v>0.20750905424669402</v>
      </c>
    </row>
    <row r="1509" spans="1:16">
      <c r="A1509" s="12">
        <v>35578</v>
      </c>
      <c r="B1509">
        <v>8058.46</v>
      </c>
      <c r="C1509">
        <v>8090.86</v>
      </c>
      <c r="D1509">
        <v>8139.8919999999998</v>
      </c>
      <c r="E1509">
        <v>8111.8419999999996</v>
      </c>
      <c r="F1509">
        <v>8143.7719999999999</v>
      </c>
      <c r="G1509">
        <v>8319.9765999999981</v>
      </c>
      <c r="H1509">
        <v>811.32</v>
      </c>
      <c r="I1509">
        <v>773.65499999999997</v>
      </c>
      <c r="J1509">
        <v>809.04600000000005</v>
      </c>
      <c r="K1509">
        <v>748.29099999999994</v>
      </c>
      <c r="L1509">
        <v>937.94850000000008</v>
      </c>
      <c r="M1509">
        <v>1246.7256</v>
      </c>
      <c r="N1509" s="8">
        <f t="shared" si="69"/>
        <v>0.96856762794260765</v>
      </c>
      <c r="O1509" s="8">
        <f t="shared" si="70"/>
        <v>0.65076068061809278</v>
      </c>
      <c r="P1509" s="8">
        <f t="shared" si="71"/>
        <v>0.22470670574774831</v>
      </c>
    </row>
    <row r="1510" spans="1:16">
      <c r="A1510" s="12">
        <v>35579</v>
      </c>
      <c r="B1510">
        <v>7997.65</v>
      </c>
      <c r="C1510">
        <v>8028.0550000000003</v>
      </c>
      <c r="D1510">
        <v>8110.5460000000003</v>
      </c>
      <c r="E1510">
        <v>8097.4949999999999</v>
      </c>
      <c r="F1510">
        <v>8128.9409999999989</v>
      </c>
      <c r="G1510">
        <v>8318.1353999999992</v>
      </c>
      <c r="H1510">
        <v>1101.7</v>
      </c>
      <c r="I1510">
        <v>956.51</v>
      </c>
      <c r="J1510">
        <v>874.01600000000019</v>
      </c>
      <c r="K1510">
        <v>796.16099999999983</v>
      </c>
      <c r="L1510">
        <v>954.21550000000002</v>
      </c>
      <c r="M1510">
        <v>1242.6003999999998</v>
      </c>
      <c r="N1510" s="8">
        <f t="shared" si="69"/>
        <v>0.96147148554470518</v>
      </c>
      <c r="O1510" s="8">
        <f t="shared" si="70"/>
        <v>0.88660843823967883</v>
      </c>
      <c r="P1510" s="8">
        <f t="shared" si="71"/>
        <v>0.24074571905497236</v>
      </c>
    </row>
    <row r="1511" spans="1:16">
      <c r="A1511" s="12">
        <v>35580</v>
      </c>
      <c r="B1511">
        <v>8004.49</v>
      </c>
      <c r="C1511">
        <v>8001.07</v>
      </c>
      <c r="D1511">
        <v>8075.7039999999997</v>
      </c>
      <c r="E1511">
        <v>8087.19</v>
      </c>
      <c r="F1511">
        <v>8107.8119999999999</v>
      </c>
      <c r="G1511">
        <v>8315.8312000000005</v>
      </c>
      <c r="H1511">
        <v>787.82</v>
      </c>
      <c r="I1511">
        <v>944.76</v>
      </c>
      <c r="J1511">
        <v>855.41599999999994</v>
      </c>
      <c r="K1511">
        <v>816.60199999999998</v>
      </c>
      <c r="L1511">
        <v>939.91800000000001</v>
      </c>
      <c r="M1511">
        <v>1230.7955999999999</v>
      </c>
      <c r="N1511" s="8">
        <f t="shared" si="69"/>
        <v>0.9625604233044075</v>
      </c>
      <c r="O1511" s="8">
        <f t="shared" si="70"/>
        <v>0.64009003607097725</v>
      </c>
      <c r="P1511" s="8">
        <f t="shared" si="71"/>
        <v>0.2358488798162032</v>
      </c>
    </row>
    <row r="1512" spans="1:16">
      <c r="A1512" s="12">
        <v>35581</v>
      </c>
      <c r="B1512">
        <v>8163.11</v>
      </c>
      <c r="C1512">
        <v>8083.8</v>
      </c>
      <c r="D1512">
        <v>8069.3940000000002</v>
      </c>
      <c r="E1512">
        <v>8103.8260000000009</v>
      </c>
      <c r="F1512">
        <v>8098.4749999999985</v>
      </c>
      <c r="G1512">
        <v>8319.009399999999</v>
      </c>
      <c r="H1512">
        <v>790.62</v>
      </c>
      <c r="I1512">
        <v>789.22</v>
      </c>
      <c r="J1512">
        <v>845.49</v>
      </c>
      <c r="K1512">
        <v>829.56399999999996</v>
      </c>
      <c r="L1512">
        <v>921.71249999999998</v>
      </c>
      <c r="M1512">
        <v>1221.2583999999999</v>
      </c>
      <c r="N1512" s="8">
        <f t="shared" si="69"/>
        <v>0.98125986009824684</v>
      </c>
      <c r="O1512" s="8">
        <f t="shared" si="70"/>
        <v>0.64738142230997142</v>
      </c>
      <c r="P1512" s="8">
        <f t="shared" si="71"/>
        <v>0.21801494773438079</v>
      </c>
    </row>
    <row r="1513" spans="1:16">
      <c r="A1513" s="12">
        <v>35583</v>
      </c>
      <c r="B1513">
        <v>8197.2999999999993</v>
      </c>
      <c r="C1513">
        <v>8180.2049999999999</v>
      </c>
      <c r="D1513">
        <v>8084.2019999999993</v>
      </c>
      <c r="E1513">
        <v>8121.2669999999998</v>
      </c>
      <c r="F1513">
        <v>8096.6714999999986</v>
      </c>
      <c r="G1513">
        <v>8319.6872000000003</v>
      </c>
      <c r="H1513">
        <v>1071.3</v>
      </c>
      <c r="I1513">
        <v>930.96</v>
      </c>
      <c r="J1513">
        <v>912.55200000000002</v>
      </c>
      <c r="K1513">
        <v>869.72699999999986</v>
      </c>
      <c r="L1513">
        <v>917.80949999999996</v>
      </c>
      <c r="M1513">
        <v>1217.0519999999999</v>
      </c>
      <c r="N1513" s="8">
        <f t="shared" si="69"/>
        <v>0.98528944693978382</v>
      </c>
      <c r="O1513" s="8">
        <f t="shared" si="70"/>
        <v>0.88024176452608438</v>
      </c>
      <c r="P1513" s="8">
        <f t="shared" si="71"/>
        <v>0.22800190306564358</v>
      </c>
    </row>
    <row r="1514" spans="1:16">
      <c r="A1514" s="12">
        <v>35584</v>
      </c>
      <c r="B1514">
        <v>8255.7800000000007</v>
      </c>
      <c r="C1514">
        <v>8226.5400000000009</v>
      </c>
      <c r="D1514">
        <v>8123.6660000000002</v>
      </c>
      <c r="E1514">
        <v>8131.7789999999995</v>
      </c>
      <c r="F1514">
        <v>8095.7509999999993</v>
      </c>
      <c r="G1514">
        <v>8320.7250000000004</v>
      </c>
      <c r="H1514">
        <v>1175.72</v>
      </c>
      <c r="I1514">
        <v>1123.51</v>
      </c>
      <c r="J1514">
        <v>985.43200000000002</v>
      </c>
      <c r="K1514">
        <v>897.23899999999992</v>
      </c>
      <c r="L1514">
        <v>918.42450000000008</v>
      </c>
      <c r="M1514">
        <v>1207.4782</v>
      </c>
      <c r="N1514" s="8">
        <f t="shared" si="69"/>
        <v>0.99219479071835692</v>
      </c>
      <c r="O1514" s="8">
        <f t="shared" si="70"/>
        <v>0.97369873841200616</v>
      </c>
      <c r="P1514" s="8">
        <f t="shared" si="71"/>
        <v>0.21145427809365067</v>
      </c>
    </row>
    <row r="1515" spans="1:16">
      <c r="A1515" s="12">
        <v>35585</v>
      </c>
      <c r="B1515">
        <v>8282.91</v>
      </c>
      <c r="C1515">
        <v>8269.3450000000012</v>
      </c>
      <c r="D1515">
        <v>8180.7179999999989</v>
      </c>
      <c r="E1515">
        <v>8145.6320000000005</v>
      </c>
      <c r="F1515">
        <v>8111.5644999999986</v>
      </c>
      <c r="G1515">
        <v>8319.0317999999988</v>
      </c>
      <c r="H1515">
        <v>1173.95</v>
      </c>
      <c r="I1515">
        <v>1174.835</v>
      </c>
      <c r="J1515">
        <v>999.88199999999995</v>
      </c>
      <c r="K1515">
        <v>936.94900000000018</v>
      </c>
      <c r="L1515">
        <v>899.95550000000003</v>
      </c>
      <c r="M1515">
        <v>1194.6753999999999</v>
      </c>
      <c r="N1515" s="8">
        <f t="shared" si="69"/>
        <v>0.99565793221273668</v>
      </c>
      <c r="O1515" s="8">
        <f t="shared" si="70"/>
        <v>0.98265185673028854</v>
      </c>
      <c r="P1515" s="8">
        <f t="shared" si="71"/>
        <v>0.21320888431722665</v>
      </c>
    </row>
    <row r="1516" spans="1:16">
      <c r="A1516" s="12">
        <v>35586</v>
      </c>
      <c r="B1516">
        <v>8231.2999999999993</v>
      </c>
      <c r="C1516">
        <v>8257.1049999999996</v>
      </c>
      <c r="D1516">
        <v>8226.08</v>
      </c>
      <c r="E1516">
        <v>8150.8919999999998</v>
      </c>
      <c r="F1516">
        <v>8125.5235000000002</v>
      </c>
      <c r="G1516">
        <v>8313.3037999999997</v>
      </c>
      <c r="H1516">
        <v>1355.82</v>
      </c>
      <c r="I1516">
        <v>1264.885</v>
      </c>
      <c r="J1516">
        <v>1113.482</v>
      </c>
      <c r="K1516">
        <v>984.44899999999996</v>
      </c>
      <c r="L1516">
        <v>912.6105</v>
      </c>
      <c r="M1516">
        <v>1184.7323999999999</v>
      </c>
      <c r="N1516" s="8">
        <f t="shared" si="69"/>
        <v>0.99013583504550862</v>
      </c>
      <c r="O1516" s="8">
        <f t="shared" si="70"/>
        <v>1.1444103326624646</v>
      </c>
      <c r="P1516" s="8">
        <f t="shared" si="71"/>
        <v>0.2228566569071716</v>
      </c>
    </row>
    <row r="1517" spans="1:16">
      <c r="A1517" s="12">
        <v>35587</v>
      </c>
      <c r="B1517">
        <v>8342.94</v>
      </c>
      <c r="C1517">
        <v>8287.1200000000008</v>
      </c>
      <c r="D1517">
        <v>8262.0460000000003</v>
      </c>
      <c r="E1517">
        <v>8165.72</v>
      </c>
      <c r="F1517">
        <v>8133.5895</v>
      </c>
      <c r="G1517">
        <v>8310.9500000000007</v>
      </c>
      <c r="H1517">
        <v>1388.89</v>
      </c>
      <c r="I1517">
        <v>1372.355</v>
      </c>
      <c r="J1517">
        <v>1233.136</v>
      </c>
      <c r="K1517">
        <v>1039.3130000000001</v>
      </c>
      <c r="L1517">
        <v>925.8370000000001</v>
      </c>
      <c r="M1517">
        <v>1164.7311999999999</v>
      </c>
      <c r="N1517" s="8">
        <f t="shared" si="69"/>
        <v>1.0038491387867812</v>
      </c>
      <c r="O1517" s="8">
        <f t="shared" si="70"/>
        <v>1.1924553922827861</v>
      </c>
      <c r="P1517" s="8">
        <f t="shared" si="71"/>
        <v>0.18899093125444982</v>
      </c>
    </row>
    <row r="1518" spans="1:16">
      <c r="A1518" s="12">
        <v>35588</v>
      </c>
      <c r="B1518">
        <v>8367.4599999999991</v>
      </c>
      <c r="C1518">
        <v>8355.2000000000007</v>
      </c>
      <c r="D1518">
        <v>8296.0779999999995</v>
      </c>
      <c r="E1518">
        <v>8190.14</v>
      </c>
      <c r="F1518">
        <v>8152.1574999999984</v>
      </c>
      <c r="G1518">
        <v>8305.1828000000005</v>
      </c>
      <c r="H1518">
        <v>1522.38</v>
      </c>
      <c r="I1518">
        <v>1455.635</v>
      </c>
      <c r="J1518">
        <v>1323.3520000000001</v>
      </c>
      <c r="K1518">
        <v>1117.952</v>
      </c>
      <c r="L1518">
        <v>941.78700000000003</v>
      </c>
      <c r="M1518">
        <v>1155.4507999999996</v>
      </c>
      <c r="N1518" s="8">
        <f t="shared" si="69"/>
        <v>1.0074985947329176</v>
      </c>
      <c r="O1518" s="8">
        <f t="shared" si="70"/>
        <v>1.3175636729837399</v>
      </c>
      <c r="P1518" s="8">
        <f t="shared" si="71"/>
        <v>0.17855000203167992</v>
      </c>
    </row>
    <row r="1519" spans="1:16">
      <c r="A1519" s="12">
        <v>35591</v>
      </c>
      <c r="B1519">
        <v>8392.98</v>
      </c>
      <c r="C1519">
        <v>8380.2199999999993</v>
      </c>
      <c r="D1519">
        <v>8323.518</v>
      </c>
      <c r="E1519">
        <v>8223.5920000000006</v>
      </c>
      <c r="F1519">
        <v>8167.7169999999996</v>
      </c>
      <c r="G1519">
        <v>8301.36</v>
      </c>
      <c r="H1519">
        <v>1381.19</v>
      </c>
      <c r="I1519">
        <v>1451.7850000000001</v>
      </c>
      <c r="J1519">
        <v>1364.4459999999999</v>
      </c>
      <c r="K1519">
        <v>1174.9390000000001</v>
      </c>
      <c r="L1519">
        <v>961.61500000000001</v>
      </c>
      <c r="M1519">
        <v>1143.6689999999999</v>
      </c>
      <c r="N1519" s="8">
        <f t="shared" si="69"/>
        <v>1.0110367457862326</v>
      </c>
      <c r="O1519" s="8">
        <f t="shared" si="70"/>
        <v>1.2076833419459654</v>
      </c>
      <c r="P1519" s="8">
        <f t="shared" si="71"/>
        <v>0.17251321938095882</v>
      </c>
    </row>
    <row r="1520" spans="1:16">
      <c r="A1520" s="12">
        <v>35592</v>
      </c>
      <c r="B1520">
        <v>8267</v>
      </c>
      <c r="C1520">
        <v>8329.99</v>
      </c>
      <c r="D1520">
        <v>8320.3359999999993</v>
      </c>
      <c r="E1520">
        <v>8250.527</v>
      </c>
      <c r="F1520">
        <v>8174.0110000000004</v>
      </c>
      <c r="G1520">
        <v>8294.8384000000005</v>
      </c>
      <c r="H1520">
        <v>1227.0899999999999</v>
      </c>
      <c r="I1520">
        <v>1304.1400000000001</v>
      </c>
      <c r="J1520">
        <v>1375.0740000000001</v>
      </c>
      <c r="K1520">
        <v>1187.4780000000001</v>
      </c>
      <c r="L1520">
        <v>991.81949999999983</v>
      </c>
      <c r="M1520">
        <v>1133.4089999999999</v>
      </c>
      <c r="N1520" s="8">
        <f t="shared" si="69"/>
        <v>0.99664388880680299</v>
      </c>
      <c r="O1520" s="8">
        <f t="shared" si="70"/>
        <v>1.0826541874998346</v>
      </c>
      <c r="P1520" s="8">
        <f t="shared" si="71"/>
        <v>0.20041611225353817</v>
      </c>
    </row>
    <row r="1521" spans="1:16">
      <c r="A1521" s="12">
        <v>35593</v>
      </c>
      <c r="B1521">
        <v>8259.2800000000007</v>
      </c>
      <c r="C1521">
        <v>8263.14</v>
      </c>
      <c r="D1521">
        <v>8325.9320000000007</v>
      </c>
      <c r="E1521">
        <v>8276.0060000000012</v>
      </c>
      <c r="F1521">
        <v>8181.5980000000009</v>
      </c>
      <c r="G1521">
        <v>8290.2662000000018</v>
      </c>
      <c r="H1521">
        <v>1216.3699999999999</v>
      </c>
      <c r="I1521">
        <v>1221.73</v>
      </c>
      <c r="J1521">
        <v>1347.1840000000002</v>
      </c>
      <c r="K1521">
        <v>1230.3330000000001</v>
      </c>
      <c r="L1521">
        <v>1023.4675</v>
      </c>
      <c r="M1521">
        <v>1128.0154</v>
      </c>
      <c r="N1521" s="8">
        <f t="shared" si="69"/>
        <v>0.99626233956154497</v>
      </c>
      <c r="O1521" s="8">
        <f t="shared" si="70"/>
        <v>1.0783274767348034</v>
      </c>
      <c r="P1521" s="8">
        <f t="shared" si="71"/>
        <v>0.209977140864579</v>
      </c>
    </row>
    <row r="1522" spans="1:16">
      <c r="A1522" s="12">
        <v>35594</v>
      </c>
      <c r="B1522">
        <v>8315.02</v>
      </c>
      <c r="C1522">
        <v>8287.15</v>
      </c>
      <c r="D1522">
        <v>8320.3480000000018</v>
      </c>
      <c r="E1522">
        <v>8291.1970000000001</v>
      </c>
      <c r="F1522">
        <v>8197.5115000000005</v>
      </c>
      <c r="G1522">
        <v>8283.7792000000009</v>
      </c>
      <c r="H1522">
        <v>1189.8399999999999</v>
      </c>
      <c r="I1522">
        <v>1203.105</v>
      </c>
      <c r="J1522">
        <v>1307.374</v>
      </c>
      <c r="K1522">
        <v>1270.2550000000001</v>
      </c>
      <c r="L1522">
        <v>1049.9094999999998</v>
      </c>
      <c r="M1522">
        <v>1118.4759999999999</v>
      </c>
      <c r="N1522" s="8">
        <f t="shared" si="69"/>
        <v>1.0037713221520921</v>
      </c>
      <c r="O1522" s="8">
        <f t="shared" si="70"/>
        <v>1.0638046770784533</v>
      </c>
      <c r="P1522" s="8">
        <f t="shared" si="71"/>
        <v>0.19028817729843103</v>
      </c>
    </row>
    <row r="1523" spans="1:16">
      <c r="A1523" s="12">
        <v>35595</v>
      </c>
      <c r="B1523">
        <v>8502.18</v>
      </c>
      <c r="C1523">
        <v>8408.6</v>
      </c>
      <c r="D1523">
        <v>8347.2919999999995</v>
      </c>
      <c r="E1523">
        <v>8321.6850000000013</v>
      </c>
      <c r="F1523">
        <v>8221.4759999999987</v>
      </c>
      <c r="G1523">
        <v>8281.5006000000012</v>
      </c>
      <c r="H1523">
        <v>1115.74</v>
      </c>
      <c r="I1523">
        <v>1152.79</v>
      </c>
      <c r="J1523">
        <v>1226.0459999999998</v>
      </c>
      <c r="K1523">
        <v>1274.6990000000001</v>
      </c>
      <c r="L1523">
        <v>1072.213</v>
      </c>
      <c r="M1523">
        <v>1106.5663999999997</v>
      </c>
      <c r="N1523" s="8">
        <f t="shared" si="69"/>
        <v>1.026647272113945</v>
      </c>
      <c r="O1523" s="8">
        <f t="shared" si="70"/>
        <v>1.00829014869781</v>
      </c>
      <c r="P1523" s="8">
        <f t="shared" si="71"/>
        <v>0.15355591154268664</v>
      </c>
    </row>
    <row r="1524" spans="1:16">
      <c r="A1524" s="12">
        <v>35597</v>
      </c>
      <c r="B1524">
        <v>8640.4500000000007</v>
      </c>
      <c r="C1524">
        <v>8571.3150000000005</v>
      </c>
      <c r="D1524">
        <v>8396.7859999999982</v>
      </c>
      <c r="E1524">
        <v>8360.152</v>
      </c>
      <c r="F1524">
        <v>8245.9655000000002</v>
      </c>
      <c r="G1524">
        <v>8282.014000000001</v>
      </c>
      <c r="H1524">
        <v>1701.46</v>
      </c>
      <c r="I1524">
        <v>1408.6</v>
      </c>
      <c r="J1524">
        <v>1290.0999999999999</v>
      </c>
      <c r="K1524">
        <v>1327.2729999999999</v>
      </c>
      <c r="L1524">
        <v>1112.2559999999999</v>
      </c>
      <c r="M1524">
        <v>1103.3992000000001</v>
      </c>
      <c r="N1524" s="8">
        <f t="shared" si="69"/>
        <v>1.0432788449765962</v>
      </c>
      <c r="O1524" s="8">
        <f t="shared" si="70"/>
        <v>1.5420167061930079</v>
      </c>
      <c r="P1524" s="8">
        <f t="shared" si="71"/>
        <v>0.10597480455300361</v>
      </c>
    </row>
    <row r="1525" spans="1:16">
      <c r="A1525" s="12">
        <v>35598</v>
      </c>
      <c r="B1525">
        <v>8679.24</v>
      </c>
      <c r="C1525">
        <v>8659.8450000000012</v>
      </c>
      <c r="D1525">
        <v>8479.2340000000004</v>
      </c>
      <c r="E1525">
        <v>8399.7849999999999</v>
      </c>
      <c r="F1525">
        <v>8272.7085000000006</v>
      </c>
      <c r="G1525">
        <v>8285.756800000001</v>
      </c>
      <c r="H1525">
        <v>1912.72</v>
      </c>
      <c r="I1525">
        <v>1807.09</v>
      </c>
      <c r="J1525">
        <v>1427.2260000000001</v>
      </c>
      <c r="K1525">
        <v>1401.15</v>
      </c>
      <c r="L1525">
        <v>1169.0495000000003</v>
      </c>
      <c r="M1525">
        <v>1111.8784000000001</v>
      </c>
      <c r="N1525" s="8">
        <f t="shared" si="69"/>
        <v>1.0474891080558868</v>
      </c>
      <c r="O1525" s="8">
        <f t="shared" si="70"/>
        <v>1.7202600572148896</v>
      </c>
      <c r="P1525" s="8">
        <f t="shared" si="71"/>
        <v>0.10981376249533374</v>
      </c>
    </row>
    <row r="1526" spans="1:16">
      <c r="A1526" s="12">
        <v>35599</v>
      </c>
      <c r="B1526">
        <v>8713.49</v>
      </c>
      <c r="C1526">
        <v>8696.3649999999998</v>
      </c>
      <c r="D1526">
        <v>8570.0759999999991</v>
      </c>
      <c r="E1526">
        <v>8448.0040000000026</v>
      </c>
      <c r="F1526">
        <v>8299.4480000000003</v>
      </c>
      <c r="G1526">
        <v>8293.4960000000028</v>
      </c>
      <c r="H1526">
        <v>2074.2199999999998</v>
      </c>
      <c r="I1526">
        <v>1993.47</v>
      </c>
      <c r="J1526">
        <v>1598.7959999999998</v>
      </c>
      <c r="K1526">
        <v>1472.99</v>
      </c>
      <c r="L1526">
        <v>1228.7195000000002</v>
      </c>
      <c r="M1526">
        <v>1125.9828</v>
      </c>
      <c r="N1526" s="8">
        <f t="shared" si="69"/>
        <v>1.0506413700567283</v>
      </c>
      <c r="O1526" s="8">
        <f t="shared" si="70"/>
        <v>1.8421418160206353</v>
      </c>
      <c r="P1526" s="8">
        <f t="shared" si="71"/>
        <v>0.12134173563061408</v>
      </c>
    </row>
    <row r="1527" spans="1:16">
      <c r="A1527" s="12">
        <v>35600</v>
      </c>
      <c r="B1527">
        <v>8636.2900000000009</v>
      </c>
      <c r="C1527">
        <v>8674.89</v>
      </c>
      <c r="D1527">
        <v>8634.33</v>
      </c>
      <c r="E1527">
        <v>8477.3390000000018</v>
      </c>
      <c r="F1527">
        <v>8321.5295000000006</v>
      </c>
      <c r="G1527">
        <v>8300.1768000000011</v>
      </c>
      <c r="H1527">
        <v>2510.29</v>
      </c>
      <c r="I1527">
        <v>2292.2550000000001</v>
      </c>
      <c r="J1527">
        <v>1862.886</v>
      </c>
      <c r="K1527">
        <v>1585.13</v>
      </c>
      <c r="L1527">
        <v>1312.2215000000003</v>
      </c>
      <c r="M1527">
        <v>1157.4921999999999</v>
      </c>
      <c r="N1527" s="8">
        <f t="shared" si="69"/>
        <v>1.040494703679083</v>
      </c>
      <c r="O1527" s="8">
        <f t="shared" si="70"/>
        <v>2.1687316769823592</v>
      </c>
      <c r="P1527" s="8">
        <f t="shared" si="71"/>
        <v>0.12392821454582914</v>
      </c>
    </row>
    <row r="1528" spans="1:16">
      <c r="A1528" s="12">
        <v>35601</v>
      </c>
      <c r="B1528">
        <v>8882.1299999999992</v>
      </c>
      <c r="C1528">
        <v>8759.2099999999991</v>
      </c>
      <c r="D1528">
        <v>8710.32</v>
      </c>
      <c r="E1528">
        <v>8528.8060000000005</v>
      </c>
      <c r="F1528">
        <v>8359.473</v>
      </c>
      <c r="G1528">
        <v>8309.3820000000014</v>
      </c>
      <c r="H1528">
        <v>2135.63</v>
      </c>
      <c r="I1528">
        <v>2322.96</v>
      </c>
      <c r="J1528">
        <v>2066.864</v>
      </c>
      <c r="K1528">
        <v>1646.4549999999999</v>
      </c>
      <c r="L1528">
        <v>1382.2035000000003</v>
      </c>
      <c r="M1528">
        <v>1180.3217999999999</v>
      </c>
      <c r="N1528" s="8">
        <f t="shared" si="69"/>
        <v>1.0689278697260516</v>
      </c>
      <c r="O1528" s="8">
        <f t="shared" si="70"/>
        <v>1.8093624975832863</v>
      </c>
      <c r="P1528" s="8">
        <f t="shared" si="71"/>
        <v>9.3482081437673351E-2</v>
      </c>
    </row>
    <row r="1529" spans="1:16">
      <c r="A1529" s="12">
        <v>35602</v>
      </c>
      <c r="B1529">
        <v>8833.83</v>
      </c>
      <c r="C1529">
        <v>8857.98</v>
      </c>
      <c r="D1529">
        <v>8748.996000000001</v>
      </c>
      <c r="E1529">
        <v>8572.8909999999996</v>
      </c>
      <c r="F1529">
        <v>8398.2415000000001</v>
      </c>
      <c r="G1529">
        <v>8317.4462000000003</v>
      </c>
      <c r="H1529">
        <v>1780.52</v>
      </c>
      <c r="I1529">
        <v>1958.075</v>
      </c>
      <c r="J1529">
        <v>2082.6760000000004</v>
      </c>
      <c r="K1529">
        <v>1686.3880000000001</v>
      </c>
      <c r="L1529">
        <v>1430.6635000000003</v>
      </c>
      <c r="M1529">
        <v>1195.1816000000001</v>
      </c>
      <c r="N1529" s="8">
        <f t="shared" si="69"/>
        <v>1.0620844172096959</v>
      </c>
      <c r="O1529" s="8">
        <f t="shared" si="70"/>
        <v>1.4897485034910174</v>
      </c>
      <c r="P1529" s="8">
        <f t="shared" si="71"/>
        <v>0.11561576349103389</v>
      </c>
    </row>
    <row r="1530" spans="1:16">
      <c r="A1530" s="12">
        <v>35604</v>
      </c>
      <c r="B1530">
        <v>8925.1200000000008</v>
      </c>
      <c r="C1530">
        <v>8879.4750000000004</v>
      </c>
      <c r="D1530">
        <v>8798.1720000000005</v>
      </c>
      <c r="E1530">
        <v>8638.7029999999995</v>
      </c>
      <c r="F1530">
        <v>8444.6149999999998</v>
      </c>
      <c r="G1530">
        <v>8324.4098000000013</v>
      </c>
      <c r="H1530">
        <v>1593.41</v>
      </c>
      <c r="I1530">
        <v>1686.9649999999999</v>
      </c>
      <c r="J1530">
        <v>2018.8139999999999</v>
      </c>
      <c r="K1530">
        <v>1723.02</v>
      </c>
      <c r="L1530">
        <v>1455.2490000000003</v>
      </c>
      <c r="M1530">
        <v>1198.44</v>
      </c>
      <c r="N1530" s="8">
        <f t="shared" si="69"/>
        <v>1.0721624973340451</v>
      </c>
      <c r="O1530" s="8">
        <f t="shared" si="70"/>
        <v>1.3295701078068156</v>
      </c>
      <c r="P1530" s="8">
        <f t="shared" si="71"/>
        <v>0.12324540174249753</v>
      </c>
    </row>
    <row r="1531" spans="1:16">
      <c r="A1531" s="12">
        <v>35605</v>
      </c>
      <c r="B1531">
        <v>8918.17</v>
      </c>
      <c r="C1531">
        <v>8921.6450000000004</v>
      </c>
      <c r="D1531">
        <v>8839.1080000000002</v>
      </c>
      <c r="E1531">
        <v>8704.5919999999987</v>
      </c>
      <c r="F1531">
        <v>8490.2990000000009</v>
      </c>
      <c r="G1531">
        <v>8330.1886000000013</v>
      </c>
      <c r="H1531">
        <v>1693.76</v>
      </c>
      <c r="I1531">
        <v>1643.585</v>
      </c>
      <c r="J1531">
        <v>1942.7220000000002</v>
      </c>
      <c r="K1531">
        <v>1770.759</v>
      </c>
      <c r="L1531">
        <v>1500.5460000000003</v>
      </c>
      <c r="M1531">
        <v>1203.3019999999999</v>
      </c>
      <c r="N1531" s="8">
        <f t="shared" si="69"/>
        <v>1.07058440429548</v>
      </c>
      <c r="O1531" s="8">
        <f t="shared" si="70"/>
        <v>1.4075934387211191</v>
      </c>
      <c r="P1531" s="8">
        <f t="shared" si="71"/>
        <v>0.12360495482817663</v>
      </c>
    </row>
    <row r="1532" spans="1:16">
      <c r="A1532" s="12">
        <v>35606</v>
      </c>
      <c r="B1532">
        <v>8956.41</v>
      </c>
      <c r="C1532">
        <v>8937.2900000000009</v>
      </c>
      <c r="D1532">
        <v>8903.1320000000014</v>
      </c>
      <c r="E1532">
        <v>8768.7309999999998</v>
      </c>
      <c r="F1532">
        <v>8529.9639999999999</v>
      </c>
      <c r="G1532">
        <v>8336.2330000000002</v>
      </c>
      <c r="H1532">
        <v>1664.56</v>
      </c>
      <c r="I1532">
        <v>1679.16</v>
      </c>
      <c r="J1532">
        <v>1773.5760000000002</v>
      </c>
      <c r="K1532">
        <v>1818.2310000000002</v>
      </c>
      <c r="L1532">
        <v>1544.2430000000002</v>
      </c>
      <c r="M1532">
        <v>1204.6885999999997</v>
      </c>
      <c r="N1532" s="8">
        <f t="shared" si="69"/>
        <v>1.0743953533928334</v>
      </c>
      <c r="O1532" s="8">
        <f t="shared" si="70"/>
        <v>1.381734665705312</v>
      </c>
      <c r="P1532" s="8">
        <f t="shared" si="71"/>
        <v>0.11265786179953802</v>
      </c>
    </row>
    <row r="1533" spans="1:16">
      <c r="A1533" s="12">
        <v>35607</v>
      </c>
      <c r="B1533">
        <v>8871.76</v>
      </c>
      <c r="C1533">
        <v>8914.0849999999991</v>
      </c>
      <c r="D1533">
        <v>8901.0580000000009</v>
      </c>
      <c r="E1533">
        <v>8805.6890000000003</v>
      </c>
      <c r="F1533">
        <v>8563.6870000000017</v>
      </c>
      <c r="G1533">
        <v>8340.4337999999989</v>
      </c>
      <c r="H1533">
        <v>2322.16</v>
      </c>
      <c r="I1533">
        <v>1993.36</v>
      </c>
      <c r="J1533">
        <v>1810.8820000000001</v>
      </c>
      <c r="K1533">
        <v>1938.873</v>
      </c>
      <c r="L1533">
        <v>1606.7860000000001</v>
      </c>
      <c r="M1533">
        <v>1223.6725999999999</v>
      </c>
      <c r="N1533" s="8">
        <f t="shared" si="69"/>
        <v>1.0637048638884947</v>
      </c>
      <c r="O1533" s="8">
        <f t="shared" si="70"/>
        <v>1.897697145461948</v>
      </c>
      <c r="P1533" s="8">
        <f t="shared" si="71"/>
        <v>0.1284570367097396</v>
      </c>
    </row>
    <row r="1534" spans="1:16">
      <c r="A1534" s="12">
        <v>35608</v>
      </c>
      <c r="B1534">
        <v>8984.59</v>
      </c>
      <c r="C1534">
        <v>8928.1749999999993</v>
      </c>
      <c r="D1534">
        <v>8931.2099999999991</v>
      </c>
      <c r="E1534">
        <v>8840.1029999999992</v>
      </c>
      <c r="F1534">
        <v>8600.1275000000023</v>
      </c>
      <c r="G1534">
        <v>8346.9104000000007</v>
      </c>
      <c r="H1534">
        <v>1822.39</v>
      </c>
      <c r="I1534">
        <v>2072.2750000000001</v>
      </c>
      <c r="J1534">
        <v>1819.2559999999999</v>
      </c>
      <c r="K1534">
        <v>1950.9659999999999</v>
      </c>
      <c r="L1534">
        <v>1639.1195</v>
      </c>
      <c r="M1534">
        <v>1234.9163999999998</v>
      </c>
      <c r="N1534" s="8">
        <f t="shared" si="69"/>
        <v>1.0763970822066089</v>
      </c>
      <c r="O1534" s="8">
        <f t="shared" si="70"/>
        <v>1.4757193280452023</v>
      </c>
      <c r="P1534" s="8">
        <f t="shared" si="71"/>
        <v>0.12601688001344513</v>
      </c>
    </row>
    <row r="1535" spans="1:16">
      <c r="A1535" s="12">
        <v>35609</v>
      </c>
      <c r="B1535">
        <v>9024.48</v>
      </c>
      <c r="C1535">
        <v>9004.5349999999999</v>
      </c>
      <c r="D1535">
        <v>8951.0820000000003</v>
      </c>
      <c r="E1535">
        <v>8874.6269999999986</v>
      </c>
      <c r="F1535">
        <v>8637.2060000000019</v>
      </c>
      <c r="G1535">
        <v>8355.5511999999981</v>
      </c>
      <c r="H1535">
        <v>1484.21</v>
      </c>
      <c r="I1535">
        <v>1653.3</v>
      </c>
      <c r="J1535">
        <v>1797.4159999999999</v>
      </c>
      <c r="K1535">
        <v>1908.115</v>
      </c>
      <c r="L1535">
        <v>1654.6325000000002</v>
      </c>
      <c r="M1535">
        <v>1241.4167999999997</v>
      </c>
      <c r="N1535" s="8">
        <f t="shared" si="69"/>
        <v>1.0800580098174735</v>
      </c>
      <c r="O1535" s="8">
        <f t="shared" si="70"/>
        <v>1.1955775046704704</v>
      </c>
      <c r="P1535" s="8">
        <f t="shared" si="71"/>
        <v>0.11370405829477165</v>
      </c>
    </row>
    <row r="1536" spans="1:16">
      <c r="A1536" s="12">
        <v>35611</v>
      </c>
      <c r="B1536">
        <v>9030.2800000000007</v>
      </c>
      <c r="C1536">
        <v>9027.3799999999992</v>
      </c>
      <c r="D1536">
        <v>8973.503999999999</v>
      </c>
      <c r="E1536">
        <v>8906.3060000000005</v>
      </c>
      <c r="F1536">
        <v>8677.1550000000025</v>
      </c>
      <c r="G1536">
        <v>8366.4436000000005</v>
      </c>
      <c r="H1536">
        <v>1613.89</v>
      </c>
      <c r="I1536">
        <v>1549.05</v>
      </c>
      <c r="J1536">
        <v>1781.4419999999998</v>
      </c>
      <c r="K1536">
        <v>1862.0819999999999</v>
      </c>
      <c r="L1536">
        <v>1667.5360000000001</v>
      </c>
      <c r="M1536">
        <v>1250.4605999999999</v>
      </c>
      <c r="N1536" s="8">
        <f t="shared" si="69"/>
        <v>1.0793451114640873</v>
      </c>
      <c r="O1536" s="8">
        <f t="shared" si="70"/>
        <v>1.290636426289641</v>
      </c>
      <c r="P1536" s="8">
        <f t="shared" si="71"/>
        <v>8.8281869443693775E-2</v>
      </c>
    </row>
    <row r="1537" spans="1:16">
      <c r="A1537" s="12">
        <v>35613</v>
      </c>
      <c r="B1537">
        <v>8996.7199999999993</v>
      </c>
      <c r="C1537">
        <v>9013.5</v>
      </c>
      <c r="D1537">
        <v>8981.5660000000007</v>
      </c>
      <c r="E1537">
        <v>8942.3490000000002</v>
      </c>
      <c r="F1537">
        <v>8709.844000000001</v>
      </c>
      <c r="G1537">
        <v>8382.637999999999</v>
      </c>
      <c r="H1537">
        <v>1823.26</v>
      </c>
      <c r="I1537">
        <v>1718.575</v>
      </c>
      <c r="J1537">
        <v>1813.182</v>
      </c>
      <c r="K1537">
        <v>1793.3789999999997</v>
      </c>
      <c r="L1537">
        <v>1689.2544999999998</v>
      </c>
      <c r="M1537">
        <v>1262.6133999999997</v>
      </c>
      <c r="N1537" s="8">
        <f t="shared" si="69"/>
        <v>1.0732564140310008</v>
      </c>
      <c r="O1537" s="8">
        <f t="shared" si="70"/>
        <v>1.4440366306899646</v>
      </c>
      <c r="P1537" s="8">
        <f t="shared" si="71"/>
        <v>8.4447443068140393E-2</v>
      </c>
    </row>
    <row r="1538" spans="1:16">
      <c r="A1538" s="12">
        <v>35614</v>
      </c>
      <c r="B1538">
        <v>9027.6299999999992</v>
      </c>
      <c r="C1538">
        <v>9012.1749999999993</v>
      </c>
      <c r="D1538">
        <v>9012.74</v>
      </c>
      <c r="E1538">
        <v>8956.8990000000013</v>
      </c>
      <c r="F1538">
        <v>8742.8525000000009</v>
      </c>
      <c r="G1538">
        <v>8396.8971999999994</v>
      </c>
      <c r="H1538">
        <v>1380</v>
      </c>
      <c r="I1538">
        <v>1601.63</v>
      </c>
      <c r="J1538">
        <v>1624.75</v>
      </c>
      <c r="K1538">
        <v>1717.8159999999996</v>
      </c>
      <c r="L1538">
        <v>1682.1354999999996</v>
      </c>
      <c r="M1538">
        <v>1271.5734</v>
      </c>
      <c r="N1538" s="8">
        <f t="shared" si="69"/>
        <v>1.0751149841396177</v>
      </c>
      <c r="O1538" s="8">
        <f t="shared" si="70"/>
        <v>1.0852696352408755</v>
      </c>
      <c r="P1538" s="8">
        <f t="shared" si="71"/>
        <v>5.2877665566710266E-2</v>
      </c>
    </row>
    <row r="1539" spans="1:16">
      <c r="A1539" s="12">
        <v>35615</v>
      </c>
      <c r="B1539">
        <v>9192.57</v>
      </c>
      <c r="C1539">
        <v>9110.1</v>
      </c>
      <c r="D1539">
        <v>9054.3359999999993</v>
      </c>
      <c r="E1539">
        <v>8992.773000000001</v>
      </c>
      <c r="F1539">
        <v>8782.8319999999985</v>
      </c>
      <c r="G1539">
        <v>8415.36</v>
      </c>
      <c r="H1539">
        <v>1609.12</v>
      </c>
      <c r="I1539">
        <v>1494.56</v>
      </c>
      <c r="J1539">
        <v>1582.096</v>
      </c>
      <c r="K1539">
        <v>1700.6759999999999</v>
      </c>
      <c r="L1539">
        <v>1693.5319999999999</v>
      </c>
      <c r="M1539">
        <v>1287.58</v>
      </c>
      <c r="N1539" s="8">
        <f t="shared" ref="N1539:N1602" si="72">B1539/G1539</f>
        <v>1.0923561202372802</v>
      </c>
      <c r="O1539" s="8">
        <f t="shared" ref="O1539:O1602" si="73">H1539/M1539</f>
        <v>1.249724288976219</v>
      </c>
      <c r="P1539" s="8">
        <f t="shared" ref="P1539:P1602" si="74">(B1588-B1539)/B1539</f>
        <v>2.0777649775851983E-3</v>
      </c>
    </row>
    <row r="1540" spans="1:16">
      <c r="A1540" s="12">
        <v>35616</v>
      </c>
      <c r="B1540">
        <v>9258.6299999999992</v>
      </c>
      <c r="C1540">
        <v>9225.6</v>
      </c>
      <c r="D1540">
        <v>9101.1659999999993</v>
      </c>
      <c r="E1540">
        <v>9026.1240000000016</v>
      </c>
      <c r="F1540">
        <v>8832.4135000000006</v>
      </c>
      <c r="G1540">
        <v>8434.6471999999994</v>
      </c>
      <c r="H1540">
        <v>1384.96</v>
      </c>
      <c r="I1540">
        <v>1497.04</v>
      </c>
      <c r="J1540">
        <v>1562.2459999999999</v>
      </c>
      <c r="K1540">
        <v>1679.8309999999997</v>
      </c>
      <c r="L1540">
        <v>1701.4254999999998</v>
      </c>
      <c r="M1540">
        <v>1299.7519999999997</v>
      </c>
      <c r="N1540" s="8">
        <f t="shared" si="72"/>
        <v>1.097690250755242</v>
      </c>
      <c r="O1540" s="8">
        <f t="shared" si="73"/>
        <v>1.0655571216662874</v>
      </c>
      <c r="P1540" s="8">
        <f t="shared" si="74"/>
        <v>2.1831523670348747E-2</v>
      </c>
    </row>
    <row r="1541" spans="1:16">
      <c r="A1541" s="12">
        <v>35618</v>
      </c>
      <c r="B1541">
        <v>9322.84</v>
      </c>
      <c r="C1541">
        <v>9290.7350000000006</v>
      </c>
      <c r="D1541">
        <v>9159.6779999999999</v>
      </c>
      <c r="E1541">
        <v>9066.5910000000003</v>
      </c>
      <c r="F1541">
        <v>8885.5914999999986</v>
      </c>
      <c r="G1541">
        <v>8452.5625999999993</v>
      </c>
      <c r="H1541">
        <v>1797.74</v>
      </c>
      <c r="I1541">
        <v>1591.35</v>
      </c>
      <c r="J1541">
        <v>1599.0160000000001</v>
      </c>
      <c r="K1541">
        <v>1690.229</v>
      </c>
      <c r="L1541">
        <v>1730.4939999999999</v>
      </c>
      <c r="M1541">
        <v>1314.2314000000001</v>
      </c>
      <c r="N1541" s="8">
        <f t="shared" si="72"/>
        <v>1.1029601839328584</v>
      </c>
      <c r="O1541" s="8">
        <f t="shared" si="73"/>
        <v>1.3679021822184434</v>
      </c>
      <c r="P1541" s="8">
        <f t="shared" si="74"/>
        <v>-1.8770031449644075E-2</v>
      </c>
    </row>
    <row r="1542" spans="1:16">
      <c r="A1542" s="12">
        <v>35619</v>
      </c>
      <c r="B1542">
        <v>9305.27</v>
      </c>
      <c r="C1542">
        <v>9314.0550000000003</v>
      </c>
      <c r="D1542">
        <v>9221.3880000000008</v>
      </c>
      <c r="E1542">
        <v>9101.4770000000008</v>
      </c>
      <c r="F1542">
        <v>8935.1039999999994</v>
      </c>
      <c r="G1542">
        <v>8471.6710000000003</v>
      </c>
      <c r="H1542">
        <v>1757.88</v>
      </c>
      <c r="I1542">
        <v>1777.81</v>
      </c>
      <c r="J1542">
        <v>1585.94</v>
      </c>
      <c r="K1542">
        <v>1699.5609999999997</v>
      </c>
      <c r="L1542">
        <v>1758.8959999999995</v>
      </c>
      <c r="M1542">
        <v>1326.2944</v>
      </c>
      <c r="N1542" s="8">
        <f t="shared" si="72"/>
        <v>1.0983984151414756</v>
      </c>
      <c r="O1542" s="8">
        <f t="shared" si="73"/>
        <v>1.3254070891048022</v>
      </c>
      <c r="P1542" s="8">
        <f t="shared" si="74"/>
        <v>-1.5990938468202446E-3</v>
      </c>
    </row>
    <row r="1543" spans="1:16">
      <c r="A1543" s="12">
        <v>35620</v>
      </c>
      <c r="B1543">
        <v>9362.68</v>
      </c>
      <c r="C1543">
        <v>9333.9750000000004</v>
      </c>
      <c r="D1543">
        <v>9288.3979999999992</v>
      </c>
      <c r="E1543">
        <v>9150.5689999999995</v>
      </c>
      <c r="F1543">
        <v>8978.128999999999</v>
      </c>
      <c r="G1543">
        <v>8494.2572</v>
      </c>
      <c r="H1543">
        <v>2128.7600000000002</v>
      </c>
      <c r="I1543">
        <v>1943.32</v>
      </c>
      <c r="J1543">
        <v>1735.6919999999998</v>
      </c>
      <c r="K1543">
        <v>1680.221</v>
      </c>
      <c r="L1543">
        <v>1809.5469999999998</v>
      </c>
      <c r="M1543">
        <v>1345.8824</v>
      </c>
      <c r="N1543" s="8">
        <f t="shared" si="72"/>
        <v>1.102236461594311</v>
      </c>
      <c r="O1543" s="8">
        <f t="shared" si="73"/>
        <v>1.5816835111299474</v>
      </c>
      <c r="P1543" s="8">
        <f t="shared" si="74"/>
        <v>2.1414808580448408E-3</v>
      </c>
    </row>
    <row r="1544" spans="1:16">
      <c r="A1544" s="12">
        <v>35621</v>
      </c>
      <c r="B1544">
        <v>9429.74</v>
      </c>
      <c r="C1544">
        <v>9396.2099999999991</v>
      </c>
      <c r="D1544">
        <v>9335.8319999999985</v>
      </c>
      <c r="E1544">
        <v>9195.0840000000007</v>
      </c>
      <c r="F1544">
        <v>9017.593499999999</v>
      </c>
      <c r="G1544">
        <v>8517.368199999999</v>
      </c>
      <c r="H1544">
        <v>2196.9699999999998</v>
      </c>
      <c r="I1544">
        <v>2162.8649999999998</v>
      </c>
      <c r="J1544">
        <v>1853.2619999999999</v>
      </c>
      <c r="K1544">
        <v>1717.6790000000001</v>
      </c>
      <c r="L1544">
        <v>1834.3224999999998</v>
      </c>
      <c r="M1544">
        <v>1366.5534</v>
      </c>
      <c r="N1544" s="8">
        <f t="shared" si="72"/>
        <v>1.1071189807198896</v>
      </c>
      <c r="O1544" s="8">
        <f t="shared" si="73"/>
        <v>1.6076722651306563</v>
      </c>
      <c r="P1544" s="8">
        <f t="shared" si="74"/>
        <v>-2.9741010886832394E-2</v>
      </c>
    </row>
    <row r="1545" spans="1:16">
      <c r="A1545" s="12">
        <v>35622</v>
      </c>
      <c r="B1545">
        <v>9394.6299999999992</v>
      </c>
      <c r="C1545">
        <v>9412.1849999999995</v>
      </c>
      <c r="D1545">
        <v>9363.0319999999992</v>
      </c>
      <c r="E1545">
        <v>9232.0990000000002</v>
      </c>
      <c r="F1545">
        <v>9053.3629999999994</v>
      </c>
      <c r="G1545">
        <v>8545.9279999999999</v>
      </c>
      <c r="H1545">
        <v>2329.15</v>
      </c>
      <c r="I1545">
        <v>2263.06</v>
      </c>
      <c r="J1545">
        <v>2042.1</v>
      </c>
      <c r="K1545">
        <v>1802.173</v>
      </c>
      <c r="L1545">
        <v>1855.1439999999998</v>
      </c>
      <c r="M1545">
        <v>1382.2697999999998</v>
      </c>
      <c r="N1545" s="8">
        <f t="shared" si="72"/>
        <v>1.0993106892545783</v>
      </c>
      <c r="O1545" s="8">
        <f t="shared" si="73"/>
        <v>1.6850183661684575</v>
      </c>
      <c r="P1545" s="8">
        <f t="shared" si="74"/>
        <v>-3.3558532906564562E-2</v>
      </c>
    </row>
    <row r="1546" spans="1:16">
      <c r="A1546" s="12">
        <v>35623</v>
      </c>
      <c r="B1546">
        <v>9501.08</v>
      </c>
      <c r="C1546">
        <v>9447.8549999999996</v>
      </c>
      <c r="D1546">
        <v>9398.68</v>
      </c>
      <c r="E1546">
        <v>9279.1790000000001</v>
      </c>
      <c r="F1546">
        <v>9092.7424999999985</v>
      </c>
      <c r="G1546">
        <v>8576.9072000000015</v>
      </c>
      <c r="H1546">
        <v>1511.58</v>
      </c>
      <c r="I1546">
        <v>1920.365</v>
      </c>
      <c r="J1546">
        <v>1984.8679999999999</v>
      </c>
      <c r="K1546">
        <v>1791.9419999999998</v>
      </c>
      <c r="L1546">
        <v>1827.0120000000002</v>
      </c>
      <c r="M1546">
        <v>1390.4469999999999</v>
      </c>
      <c r="N1546" s="8">
        <f t="shared" si="72"/>
        <v>1.1077512882499181</v>
      </c>
      <c r="O1546" s="8">
        <f t="shared" si="73"/>
        <v>1.087118027512016</v>
      </c>
      <c r="P1546" s="8">
        <f t="shared" si="74"/>
        <v>-3.7458899409330268E-2</v>
      </c>
    </row>
    <row r="1547" spans="1:16">
      <c r="A1547" s="12">
        <v>35625</v>
      </c>
      <c r="B1547">
        <v>9593.5400000000009</v>
      </c>
      <c r="C1547">
        <v>9547.31</v>
      </c>
      <c r="D1547">
        <v>9456.3339999999989</v>
      </c>
      <c r="E1547">
        <v>9338.8610000000008</v>
      </c>
      <c r="F1547">
        <v>9140.6049999999996</v>
      </c>
      <c r="G1547">
        <v>8605.1455999999998</v>
      </c>
      <c r="H1547">
        <v>2096.2399999999998</v>
      </c>
      <c r="I1547">
        <v>1803.91</v>
      </c>
      <c r="J1547">
        <v>2052.54</v>
      </c>
      <c r="K1547">
        <v>1819.24</v>
      </c>
      <c r="L1547">
        <v>1806.3095000000001</v>
      </c>
      <c r="M1547">
        <v>1409.8846000000003</v>
      </c>
      <c r="N1547" s="8">
        <f t="shared" si="72"/>
        <v>1.1148608572061816</v>
      </c>
      <c r="O1547" s="8">
        <f t="shared" si="73"/>
        <v>1.4868167224466451</v>
      </c>
      <c r="P1547" s="8">
        <f t="shared" si="74"/>
        <v>-4.9871059066830439E-2</v>
      </c>
    </row>
    <row r="1548" spans="1:16">
      <c r="A1548" s="12">
        <v>35626</v>
      </c>
      <c r="B1548">
        <v>9555.98</v>
      </c>
      <c r="C1548">
        <v>9574.76</v>
      </c>
      <c r="D1548">
        <v>9494.9940000000006</v>
      </c>
      <c r="E1548">
        <v>9391.6959999999981</v>
      </c>
      <c r="F1548">
        <v>9174.2975000000006</v>
      </c>
      <c r="G1548">
        <v>8636.3431999999993</v>
      </c>
      <c r="H1548">
        <v>2624.78</v>
      </c>
      <c r="I1548">
        <v>2360.5100000000002</v>
      </c>
      <c r="J1548">
        <v>2151.7439999999997</v>
      </c>
      <c r="K1548">
        <v>1943.7179999999996</v>
      </c>
      <c r="L1548">
        <v>1830.7669999999998</v>
      </c>
      <c r="M1548">
        <v>1438.3126000000002</v>
      </c>
      <c r="N1548" s="8">
        <f t="shared" si="72"/>
        <v>1.1064845130286161</v>
      </c>
      <c r="O1548" s="8">
        <f t="shared" si="73"/>
        <v>1.8249023195653016</v>
      </c>
      <c r="P1548" s="8">
        <f t="shared" si="74"/>
        <v>-4.1936044236174606E-2</v>
      </c>
    </row>
    <row r="1549" spans="1:16">
      <c r="A1549" s="12">
        <v>35627</v>
      </c>
      <c r="B1549">
        <v>9544.56</v>
      </c>
      <c r="C1549">
        <v>9550.27</v>
      </c>
      <c r="D1549">
        <v>9517.9579999999987</v>
      </c>
      <c r="E1549">
        <v>9426.8950000000004</v>
      </c>
      <c r="F1549">
        <v>9209.8340000000007</v>
      </c>
      <c r="G1549">
        <v>8665.5985999999994</v>
      </c>
      <c r="H1549">
        <v>2588.11</v>
      </c>
      <c r="I1549">
        <v>2606.4450000000002</v>
      </c>
      <c r="J1549">
        <v>2229.9720000000002</v>
      </c>
      <c r="K1549">
        <v>2041.6169999999997</v>
      </c>
      <c r="L1549">
        <v>1871.1465000000001</v>
      </c>
      <c r="M1549">
        <v>1470.3822</v>
      </c>
      <c r="N1549" s="8">
        <f t="shared" si="72"/>
        <v>1.1014311232925098</v>
      </c>
      <c r="O1549" s="8">
        <f t="shared" si="73"/>
        <v>1.7601614056535777</v>
      </c>
      <c r="P1549" s="8">
        <f t="shared" si="74"/>
        <v>-4.7222711156931212E-2</v>
      </c>
    </row>
    <row r="1550" spans="1:16">
      <c r="A1550" s="12">
        <v>35628</v>
      </c>
      <c r="B1550">
        <v>9571.7999999999993</v>
      </c>
      <c r="C1550">
        <v>9558.18</v>
      </c>
      <c r="D1550">
        <v>9553.3920000000016</v>
      </c>
      <c r="E1550">
        <v>9458.2119999999995</v>
      </c>
      <c r="F1550">
        <v>9242.1680000000015</v>
      </c>
      <c r="G1550">
        <v>8694.2121999999999</v>
      </c>
      <c r="H1550">
        <v>2968.88</v>
      </c>
      <c r="I1550">
        <v>2778.4949999999999</v>
      </c>
      <c r="J1550">
        <v>2357.9180000000001</v>
      </c>
      <c r="K1550">
        <v>2200.009</v>
      </c>
      <c r="L1550">
        <v>1939.92</v>
      </c>
      <c r="M1550">
        <v>1517.2998</v>
      </c>
      <c r="N1550" s="8">
        <f t="shared" si="72"/>
        <v>1.1009393122472901</v>
      </c>
      <c r="O1550" s="8">
        <f t="shared" si="73"/>
        <v>1.9566864768584298</v>
      </c>
      <c r="P1550" s="8">
        <f t="shared" si="74"/>
        <v>-6.6840092772519163E-2</v>
      </c>
    </row>
    <row r="1551" spans="1:16">
      <c r="A1551" s="12">
        <v>35629</v>
      </c>
      <c r="B1551">
        <v>9677.4</v>
      </c>
      <c r="C1551">
        <v>9624.6</v>
      </c>
      <c r="D1551">
        <v>9588.6560000000009</v>
      </c>
      <c r="E1551">
        <v>9493.6679999999997</v>
      </c>
      <c r="F1551">
        <v>9280.1295000000009</v>
      </c>
      <c r="G1551">
        <v>8725.6094000000012</v>
      </c>
      <c r="H1551">
        <v>2180.1799999999998</v>
      </c>
      <c r="I1551">
        <v>2574.5300000000002</v>
      </c>
      <c r="J1551">
        <v>2491.6380000000004</v>
      </c>
      <c r="K1551">
        <v>2238.2530000000002</v>
      </c>
      <c r="L1551">
        <v>1964.241</v>
      </c>
      <c r="M1551">
        <v>1549.2352000000001</v>
      </c>
      <c r="N1551" s="8">
        <f t="shared" si="72"/>
        <v>1.1090801291196921</v>
      </c>
      <c r="O1551" s="8">
        <f t="shared" si="73"/>
        <v>1.4072621122990232</v>
      </c>
      <c r="P1551" s="8">
        <f t="shared" si="74"/>
        <v>-6.0951288569243846E-2</v>
      </c>
    </row>
    <row r="1552" spans="1:16">
      <c r="A1552" s="12">
        <v>35630</v>
      </c>
      <c r="B1552">
        <v>9749.2999999999993</v>
      </c>
      <c r="C1552">
        <v>9713.35</v>
      </c>
      <c r="D1552">
        <v>9619.8079999999991</v>
      </c>
      <c r="E1552">
        <v>9538.0709999999999</v>
      </c>
      <c r="F1552">
        <v>9319.7740000000013</v>
      </c>
      <c r="G1552">
        <v>8760.6604000000007</v>
      </c>
      <c r="H1552">
        <v>1876.45</v>
      </c>
      <c r="I1552">
        <v>2028.3150000000001</v>
      </c>
      <c r="J1552">
        <v>2447.6799999999998</v>
      </c>
      <c r="K1552">
        <v>2250.11</v>
      </c>
      <c r="L1552">
        <v>1974.8354999999997</v>
      </c>
      <c r="M1552">
        <v>1573.5442</v>
      </c>
      <c r="N1552" s="8">
        <f t="shared" si="72"/>
        <v>1.1128498942842253</v>
      </c>
      <c r="O1552" s="8">
        <f t="shared" si="73"/>
        <v>1.1924990731115148</v>
      </c>
      <c r="P1552" s="8">
        <f t="shared" si="74"/>
        <v>-6.2360374590996213E-2</v>
      </c>
    </row>
    <row r="1553" spans="1:16">
      <c r="A1553" s="12">
        <v>35632</v>
      </c>
      <c r="B1553">
        <v>9833.77</v>
      </c>
      <c r="C1553">
        <v>9791.5349999999999</v>
      </c>
      <c r="D1553">
        <v>9675.366</v>
      </c>
      <c r="E1553">
        <v>9585.18</v>
      </c>
      <c r="F1553">
        <v>9367.8744999999999</v>
      </c>
      <c r="G1553">
        <v>8796.8780000000006</v>
      </c>
      <c r="H1553">
        <v>2318.2199999999998</v>
      </c>
      <c r="I1553">
        <v>2097.335</v>
      </c>
      <c r="J1553">
        <v>2386.3679999999999</v>
      </c>
      <c r="K1553">
        <v>2269.056</v>
      </c>
      <c r="L1553">
        <v>1974.6384999999998</v>
      </c>
      <c r="M1553">
        <v>1606.5152000000003</v>
      </c>
      <c r="N1553" s="8">
        <f t="shared" si="72"/>
        <v>1.1178704535859199</v>
      </c>
      <c r="O1553" s="8">
        <f t="shared" si="73"/>
        <v>1.4430115569401394</v>
      </c>
      <c r="P1553" s="8">
        <f t="shared" si="74"/>
        <v>-6.0003437135503608E-2</v>
      </c>
    </row>
    <row r="1554" spans="1:16">
      <c r="A1554" s="12">
        <v>35633</v>
      </c>
      <c r="B1554">
        <v>9550.4</v>
      </c>
      <c r="C1554">
        <v>9692.0849999999991</v>
      </c>
      <c r="D1554">
        <v>9676.5339999999997</v>
      </c>
      <c r="E1554">
        <v>9597.2459999999992</v>
      </c>
      <c r="F1554">
        <v>9396.1649999999991</v>
      </c>
      <c r="G1554">
        <v>8824.872800000001</v>
      </c>
      <c r="H1554">
        <v>2060.52</v>
      </c>
      <c r="I1554">
        <v>2189.37</v>
      </c>
      <c r="J1554">
        <v>2280.85</v>
      </c>
      <c r="K1554">
        <v>2255.4110000000005</v>
      </c>
      <c r="L1554">
        <v>1986.5450000000001</v>
      </c>
      <c r="M1554">
        <v>1629.7136</v>
      </c>
      <c r="N1554" s="8">
        <f t="shared" si="72"/>
        <v>1.0822138988790861</v>
      </c>
      <c r="O1554" s="8">
        <f t="shared" si="73"/>
        <v>1.264344851758002</v>
      </c>
      <c r="P1554" s="8">
        <f t="shared" si="74"/>
        <v>-3.6562866476796838E-2</v>
      </c>
    </row>
    <row r="1555" spans="1:16">
      <c r="A1555" s="12">
        <v>35634</v>
      </c>
      <c r="B1555">
        <v>9381.06</v>
      </c>
      <c r="C1555">
        <v>9465.73</v>
      </c>
      <c r="D1555">
        <v>9638.3859999999986</v>
      </c>
      <c r="E1555">
        <v>9595.8889999999992</v>
      </c>
      <c r="F1555">
        <v>9413.9939999999988</v>
      </c>
      <c r="G1555">
        <v>8849.6064000000006</v>
      </c>
      <c r="H1555">
        <v>1888.95</v>
      </c>
      <c r="I1555">
        <v>1974.7349999999999</v>
      </c>
      <c r="J1555">
        <v>2064.8640000000005</v>
      </c>
      <c r="K1555">
        <v>2211.3910000000005</v>
      </c>
      <c r="L1555">
        <v>2006.7819999999997</v>
      </c>
      <c r="M1555">
        <v>1651.9556000000002</v>
      </c>
      <c r="N1555" s="8">
        <f t="shared" si="72"/>
        <v>1.0600539251101606</v>
      </c>
      <c r="O1555" s="8">
        <f t="shared" si="73"/>
        <v>1.143462935686649</v>
      </c>
      <c r="P1555" s="8">
        <f t="shared" si="74"/>
        <v>-1.7063103743073779E-2</v>
      </c>
    </row>
    <row r="1556" spans="1:16">
      <c r="A1556" s="12">
        <v>35635</v>
      </c>
      <c r="B1556">
        <v>9632.42</v>
      </c>
      <c r="C1556">
        <v>9506.74</v>
      </c>
      <c r="D1556">
        <v>9629.39</v>
      </c>
      <c r="E1556">
        <v>9609.0229999999992</v>
      </c>
      <c r="F1556">
        <v>9444.1009999999987</v>
      </c>
      <c r="G1556">
        <v>8878.6808000000001</v>
      </c>
      <c r="H1556">
        <v>1509.4</v>
      </c>
      <c r="I1556">
        <v>1699.175</v>
      </c>
      <c r="J1556">
        <v>1930.7080000000001</v>
      </c>
      <c r="K1556">
        <v>2211.1730000000007</v>
      </c>
      <c r="L1556">
        <v>2001.5574999999997</v>
      </c>
      <c r="M1556">
        <v>1664.5272</v>
      </c>
      <c r="N1556" s="8">
        <f t="shared" si="72"/>
        <v>1.0848931521448546</v>
      </c>
      <c r="O1556" s="8">
        <f t="shared" si="73"/>
        <v>0.90680404621804922</v>
      </c>
      <c r="P1556" s="8">
        <f t="shared" si="74"/>
        <v>-5.7996848144080057E-2</v>
      </c>
    </row>
    <row r="1557" spans="1:16">
      <c r="A1557" s="12">
        <v>35636</v>
      </c>
      <c r="B1557">
        <v>9808.91</v>
      </c>
      <c r="C1557">
        <v>9720.6650000000009</v>
      </c>
      <c r="D1557">
        <v>9641.3119999999999</v>
      </c>
      <c r="E1557">
        <v>9630.56</v>
      </c>
      <c r="F1557">
        <v>9484.7104999999992</v>
      </c>
      <c r="G1557">
        <v>8910.9657999999999</v>
      </c>
      <c r="H1557">
        <v>2078.06</v>
      </c>
      <c r="I1557">
        <v>1793.73</v>
      </c>
      <c r="J1557">
        <v>1971.03</v>
      </c>
      <c r="K1557">
        <v>2209.355</v>
      </c>
      <c r="L1557">
        <v>2014.2974999999999</v>
      </c>
      <c r="M1557">
        <v>1689.2833999999996</v>
      </c>
      <c r="N1557" s="8">
        <f t="shared" si="72"/>
        <v>1.1007684486904887</v>
      </c>
      <c r="O1557" s="8">
        <f t="shared" si="73"/>
        <v>1.2301429114854265</v>
      </c>
      <c r="P1557" s="8">
        <f t="shared" si="74"/>
        <v>-8.3076509010685126E-2</v>
      </c>
    </row>
    <row r="1558" spans="1:16">
      <c r="A1558" s="12">
        <v>35637</v>
      </c>
      <c r="B1558">
        <v>9869.25</v>
      </c>
      <c r="C1558">
        <v>9839.08</v>
      </c>
      <c r="D1558">
        <v>9648.4079999999994</v>
      </c>
      <c r="E1558">
        <v>9661.8870000000006</v>
      </c>
      <c r="F1558">
        <v>9526.7914999999975</v>
      </c>
      <c r="G1558">
        <v>8945.8856000000014</v>
      </c>
      <c r="H1558">
        <v>1847.29</v>
      </c>
      <c r="I1558">
        <v>1962.675</v>
      </c>
      <c r="J1558">
        <v>1876.8440000000003</v>
      </c>
      <c r="K1558">
        <v>2131.6060000000007</v>
      </c>
      <c r="L1558">
        <v>2037.6619999999998</v>
      </c>
      <c r="M1558">
        <v>1711.5093999999997</v>
      </c>
      <c r="N1558" s="8">
        <f t="shared" si="72"/>
        <v>1.1032166563811188</v>
      </c>
      <c r="O1558" s="8">
        <f t="shared" si="73"/>
        <v>1.0793338324639059</v>
      </c>
      <c r="P1558" s="8">
        <f t="shared" si="74"/>
        <v>-0.10917141626770023</v>
      </c>
    </row>
    <row r="1559" spans="1:16">
      <c r="A1559" s="12">
        <v>35639</v>
      </c>
      <c r="B1559">
        <v>9923.0499999999993</v>
      </c>
      <c r="C1559">
        <v>9896.15</v>
      </c>
      <c r="D1559">
        <v>9722.9380000000001</v>
      </c>
      <c r="E1559">
        <v>9699.7360000000008</v>
      </c>
      <c r="F1559">
        <v>9563.3155000000006</v>
      </c>
      <c r="G1559">
        <v>8983.1774000000005</v>
      </c>
      <c r="H1559">
        <v>1961.06</v>
      </c>
      <c r="I1559">
        <v>1904.175</v>
      </c>
      <c r="J1559">
        <v>1856.952</v>
      </c>
      <c r="K1559">
        <v>2068.9010000000003</v>
      </c>
      <c r="L1559">
        <v>2055.259</v>
      </c>
      <c r="M1559">
        <v>1734.5041999999996</v>
      </c>
      <c r="N1559" s="8">
        <f t="shared" si="72"/>
        <v>1.1046258532086874</v>
      </c>
      <c r="O1559" s="8">
        <f t="shared" si="73"/>
        <v>1.1306170374219908</v>
      </c>
      <c r="P1559" s="8">
        <f t="shared" si="74"/>
        <v>-0.12133870130655387</v>
      </c>
    </row>
    <row r="1560" spans="1:16">
      <c r="A1560" s="12">
        <v>35640</v>
      </c>
      <c r="B1560">
        <v>9892.34</v>
      </c>
      <c r="C1560">
        <v>9907.6949999999997</v>
      </c>
      <c r="D1560">
        <v>9825.1939999999995</v>
      </c>
      <c r="E1560">
        <v>9731.7900000000009</v>
      </c>
      <c r="F1560">
        <v>9595.0010000000002</v>
      </c>
      <c r="G1560">
        <v>9021.0712000000003</v>
      </c>
      <c r="H1560">
        <v>2243.9299999999998</v>
      </c>
      <c r="I1560">
        <v>2102.4949999999999</v>
      </c>
      <c r="J1560">
        <v>1927.9479999999999</v>
      </c>
      <c r="K1560">
        <v>1996.4060000000002</v>
      </c>
      <c r="L1560">
        <v>2098.2075</v>
      </c>
      <c r="M1560">
        <v>1757.3487999999995</v>
      </c>
      <c r="N1560" s="8">
        <f t="shared" si="72"/>
        <v>1.0965815234891394</v>
      </c>
      <c r="O1560" s="8">
        <f t="shared" si="73"/>
        <v>1.2768836784137563</v>
      </c>
      <c r="P1560" s="8">
        <f t="shared" si="74"/>
        <v>-0.10745283724578825</v>
      </c>
    </row>
    <row r="1561" spans="1:16">
      <c r="A1561" s="12">
        <v>35641</v>
      </c>
      <c r="B1561">
        <v>9942.7900000000009</v>
      </c>
      <c r="C1561">
        <v>9917.5650000000005</v>
      </c>
      <c r="D1561">
        <v>9887.268</v>
      </c>
      <c r="E1561">
        <v>9758.3290000000015</v>
      </c>
      <c r="F1561">
        <v>9625.9984999999997</v>
      </c>
      <c r="G1561">
        <v>9059.8371999999999</v>
      </c>
      <c r="H1561">
        <v>1842.57</v>
      </c>
      <c r="I1561">
        <v>2043.25</v>
      </c>
      <c r="J1561">
        <v>1994.5819999999999</v>
      </c>
      <c r="K1561">
        <v>1962.645</v>
      </c>
      <c r="L1561">
        <v>2100.4490000000001</v>
      </c>
      <c r="M1561">
        <v>1778.4437999999998</v>
      </c>
      <c r="N1561" s="8">
        <f t="shared" si="72"/>
        <v>1.0974579101708364</v>
      </c>
      <c r="O1561" s="8">
        <f t="shared" si="73"/>
        <v>1.0360574790162052</v>
      </c>
      <c r="P1561" s="8">
        <f t="shared" si="74"/>
        <v>-0.12410601048599043</v>
      </c>
    </row>
    <row r="1562" spans="1:16">
      <c r="A1562" s="12">
        <v>35642</v>
      </c>
      <c r="B1562">
        <v>10066.299999999999</v>
      </c>
      <c r="C1562">
        <v>10004.545</v>
      </c>
      <c r="D1562">
        <v>9938.7459999999992</v>
      </c>
      <c r="E1562">
        <v>9790.0289999999986</v>
      </c>
      <c r="F1562">
        <v>9664.0499999999993</v>
      </c>
      <c r="G1562">
        <v>9097.9009999999998</v>
      </c>
      <c r="H1562">
        <v>1922.02</v>
      </c>
      <c r="I1562">
        <v>1882.2950000000001</v>
      </c>
      <c r="J1562">
        <v>1963.3739999999998</v>
      </c>
      <c r="K1562">
        <v>1967.202</v>
      </c>
      <c r="L1562">
        <v>2108.6559999999999</v>
      </c>
      <c r="M1562">
        <v>1801.0717999999997</v>
      </c>
      <c r="N1562" s="8">
        <f t="shared" si="72"/>
        <v>1.1064420243746331</v>
      </c>
      <c r="O1562" s="8">
        <f t="shared" si="73"/>
        <v>1.0671534582907802</v>
      </c>
      <c r="P1562" s="8">
        <f t="shared" si="74"/>
        <v>-0.13622482938120253</v>
      </c>
    </row>
    <row r="1563" spans="1:16">
      <c r="A1563" s="12">
        <v>35643</v>
      </c>
      <c r="B1563">
        <v>10001.5</v>
      </c>
      <c r="C1563">
        <v>10033.9</v>
      </c>
      <c r="D1563">
        <v>9965.1959999999999</v>
      </c>
      <c r="E1563">
        <v>9806.8019999999997</v>
      </c>
      <c r="F1563">
        <v>9695.9909999999982</v>
      </c>
      <c r="G1563">
        <v>9133.9850000000006</v>
      </c>
      <c r="H1563">
        <v>1896.11</v>
      </c>
      <c r="I1563">
        <v>1909.0650000000001</v>
      </c>
      <c r="J1563">
        <v>1973.1380000000001</v>
      </c>
      <c r="K1563">
        <v>1924.991</v>
      </c>
      <c r="L1563">
        <v>2097.0235000000002</v>
      </c>
      <c r="M1563">
        <v>1817.5679999999995</v>
      </c>
      <c r="N1563" s="8">
        <f t="shared" si="72"/>
        <v>1.094976617544259</v>
      </c>
      <c r="O1563" s="8">
        <f t="shared" si="73"/>
        <v>1.0432126886036728</v>
      </c>
      <c r="P1563" s="8">
        <f t="shared" si="74"/>
        <v>-0.14966155076738491</v>
      </c>
    </row>
    <row r="1564" spans="1:16">
      <c r="A1564" s="12">
        <v>35644</v>
      </c>
      <c r="B1564">
        <v>10048.9</v>
      </c>
      <c r="C1564">
        <v>10025.200000000001</v>
      </c>
      <c r="D1564">
        <v>9990.366</v>
      </c>
      <c r="E1564">
        <v>9856.652</v>
      </c>
      <c r="F1564">
        <v>9726.9489999999969</v>
      </c>
      <c r="G1564">
        <v>9169.8474000000006</v>
      </c>
      <c r="H1564">
        <v>1806.82</v>
      </c>
      <c r="I1564">
        <v>1851.4649999999999</v>
      </c>
      <c r="J1564">
        <v>1942.29</v>
      </c>
      <c r="K1564">
        <v>1899.6209999999999</v>
      </c>
      <c r="L1564">
        <v>2077.5160000000005</v>
      </c>
      <c r="M1564">
        <v>1830.19</v>
      </c>
      <c r="N1564" s="8">
        <f t="shared" si="72"/>
        <v>1.0958633837243572</v>
      </c>
      <c r="O1564" s="8">
        <f t="shared" si="73"/>
        <v>0.98723083395713007</v>
      </c>
      <c r="P1564" s="8">
        <f t="shared" si="74"/>
        <v>-0.15043636616943143</v>
      </c>
    </row>
    <row r="1565" spans="1:16">
      <c r="A1565" s="12">
        <v>35646</v>
      </c>
      <c r="B1565">
        <v>10065.700000000001</v>
      </c>
      <c r="C1565">
        <v>10057.299999999999</v>
      </c>
      <c r="D1565">
        <v>10025.038</v>
      </c>
      <c r="E1565">
        <v>9925.1159999999982</v>
      </c>
      <c r="F1565">
        <v>9760.5024999999987</v>
      </c>
      <c r="G1565">
        <v>9205.5031999999992</v>
      </c>
      <c r="H1565">
        <v>2163.5300000000002</v>
      </c>
      <c r="I1565">
        <v>1985.175</v>
      </c>
      <c r="J1565">
        <v>1926.21</v>
      </c>
      <c r="K1565">
        <v>1927.0790000000002</v>
      </c>
      <c r="L1565">
        <v>2069.2350000000001</v>
      </c>
      <c r="M1565">
        <v>1849.9816000000001</v>
      </c>
      <c r="N1565" s="8">
        <f t="shared" si="72"/>
        <v>1.0934437565564044</v>
      </c>
      <c r="O1565" s="8">
        <f t="shared" si="73"/>
        <v>1.169487307333219</v>
      </c>
      <c r="P1565" s="8">
        <f t="shared" si="74"/>
        <v>-0.16738726566458376</v>
      </c>
    </row>
    <row r="1566" spans="1:16">
      <c r="A1566" s="12">
        <v>35647</v>
      </c>
      <c r="B1566">
        <v>9919.68</v>
      </c>
      <c r="C1566">
        <v>9992.69</v>
      </c>
      <c r="D1566">
        <v>10020.415999999999</v>
      </c>
      <c r="E1566">
        <v>9953.8419999999987</v>
      </c>
      <c r="F1566">
        <v>9781.432499999999</v>
      </c>
      <c r="G1566">
        <v>9239.2708000000002</v>
      </c>
      <c r="H1566">
        <v>1894.87</v>
      </c>
      <c r="I1566">
        <v>2029.2</v>
      </c>
      <c r="J1566">
        <v>1936.67</v>
      </c>
      <c r="K1566">
        <v>1965.6259999999997</v>
      </c>
      <c r="L1566">
        <v>2088.3995000000004</v>
      </c>
      <c r="M1566">
        <v>1860.7625999999998</v>
      </c>
      <c r="N1566" s="8">
        <f t="shared" si="72"/>
        <v>1.0736431710606427</v>
      </c>
      <c r="O1566" s="8">
        <f t="shared" si="73"/>
        <v>1.0183297966113465</v>
      </c>
      <c r="P1566" s="8">
        <f t="shared" si="74"/>
        <v>-0.15394549017710249</v>
      </c>
    </row>
    <row r="1567" spans="1:16">
      <c r="A1567" s="12">
        <v>35648</v>
      </c>
      <c r="B1567">
        <v>9861.4699999999993</v>
      </c>
      <c r="C1567">
        <v>9890.5750000000007</v>
      </c>
      <c r="D1567">
        <v>9979.4500000000007</v>
      </c>
      <c r="E1567">
        <v>9959.0979999999981</v>
      </c>
      <c r="F1567">
        <v>9794.8289999999997</v>
      </c>
      <c r="G1567">
        <v>9269.6413999999986</v>
      </c>
      <c r="H1567">
        <v>1695.48</v>
      </c>
      <c r="I1567">
        <v>1795.175</v>
      </c>
      <c r="J1567">
        <v>1891.3619999999999</v>
      </c>
      <c r="K1567">
        <v>1927.3679999999999</v>
      </c>
      <c r="L1567">
        <v>2068.3615000000004</v>
      </c>
      <c r="M1567">
        <v>1866.8943999999995</v>
      </c>
      <c r="N1567" s="8">
        <f t="shared" si="72"/>
        <v>1.0638459002308331</v>
      </c>
      <c r="O1567" s="8">
        <f t="shared" si="73"/>
        <v>0.9081820589316677</v>
      </c>
      <c r="P1567" s="8">
        <f t="shared" si="74"/>
        <v>-0.16631597520450797</v>
      </c>
    </row>
    <row r="1568" spans="1:16">
      <c r="A1568" s="12">
        <v>35649</v>
      </c>
      <c r="B1568">
        <v>9840.8799999999992</v>
      </c>
      <c r="C1568">
        <v>9851.1749999999993</v>
      </c>
      <c r="D1568">
        <v>9947.3259999999991</v>
      </c>
      <c r="E1568">
        <v>9956.2610000000022</v>
      </c>
      <c r="F1568">
        <v>9809.0740000000005</v>
      </c>
      <c r="G1568">
        <v>9299.1098000000002</v>
      </c>
      <c r="H1568">
        <v>1603.6</v>
      </c>
      <c r="I1568">
        <v>1649.54</v>
      </c>
      <c r="J1568">
        <v>1832.86</v>
      </c>
      <c r="K1568">
        <v>1902.9989999999998</v>
      </c>
      <c r="L1568">
        <v>2017.3025000000005</v>
      </c>
      <c r="M1568">
        <v>1868.5187999999994</v>
      </c>
      <c r="N1568" s="8">
        <f t="shared" si="72"/>
        <v>1.0582604369291349</v>
      </c>
      <c r="O1568" s="8">
        <f t="shared" si="73"/>
        <v>0.85821989053575509</v>
      </c>
      <c r="P1568" s="8">
        <f t="shared" si="74"/>
        <v>-0.16106892879498577</v>
      </c>
    </row>
    <row r="1569" spans="1:16">
      <c r="A1569" s="12">
        <v>35650</v>
      </c>
      <c r="B1569">
        <v>9923.84</v>
      </c>
      <c r="C1569">
        <v>9882.36</v>
      </c>
      <c r="D1569">
        <v>9922.3139999999985</v>
      </c>
      <c r="E1569">
        <v>9956.34</v>
      </c>
      <c r="F1569">
        <v>9828.0379999999986</v>
      </c>
      <c r="G1569">
        <v>9329.726999999999</v>
      </c>
      <c r="H1569">
        <v>1508.01</v>
      </c>
      <c r="I1569">
        <v>1555.8050000000001</v>
      </c>
      <c r="J1569">
        <v>1773.098</v>
      </c>
      <c r="K1569">
        <v>1857.694</v>
      </c>
      <c r="L1569">
        <v>1963.2975000000001</v>
      </c>
      <c r="M1569">
        <v>1871.0551999999996</v>
      </c>
      <c r="N1569" s="8">
        <f t="shared" si="72"/>
        <v>1.0636795696165602</v>
      </c>
      <c r="O1569" s="8">
        <f t="shared" si="73"/>
        <v>0.80596767000781178</v>
      </c>
      <c r="P1569" s="8">
        <f t="shared" si="74"/>
        <v>-0.14731898136205332</v>
      </c>
    </row>
    <row r="1570" spans="1:16">
      <c r="A1570" s="12">
        <v>35651</v>
      </c>
      <c r="B1570">
        <v>9993.5400000000009</v>
      </c>
      <c r="C1570">
        <v>9958.69</v>
      </c>
      <c r="D1570">
        <v>9907.8819999999996</v>
      </c>
      <c r="E1570">
        <v>9966.4599999999991</v>
      </c>
      <c r="F1570">
        <v>9849.1250000000018</v>
      </c>
      <c r="G1570">
        <v>9364.2577999999994</v>
      </c>
      <c r="H1570">
        <v>1358.54</v>
      </c>
      <c r="I1570">
        <v>1433.2750000000001</v>
      </c>
      <c r="J1570">
        <v>1612.1</v>
      </c>
      <c r="K1570">
        <v>1769.155</v>
      </c>
      <c r="L1570">
        <v>1882.7805000000001</v>
      </c>
      <c r="M1570">
        <v>1873.6841999999992</v>
      </c>
      <c r="N1570" s="8">
        <f t="shared" si="72"/>
        <v>1.0672004352549971</v>
      </c>
      <c r="O1570" s="8">
        <f t="shared" si="73"/>
        <v>0.72506348721945801</v>
      </c>
      <c r="P1570" s="8">
        <f t="shared" si="74"/>
        <v>-0.1531369264544897</v>
      </c>
    </row>
    <row r="1571" spans="1:16">
      <c r="A1571" s="12">
        <v>35653</v>
      </c>
      <c r="B1571">
        <v>9897.27</v>
      </c>
      <c r="C1571">
        <v>9945.4050000000007</v>
      </c>
      <c r="D1571">
        <v>9903.4</v>
      </c>
      <c r="E1571">
        <v>9961.9079999999994</v>
      </c>
      <c r="F1571">
        <v>9860.1185000000005</v>
      </c>
      <c r="G1571">
        <v>9397.0175999999992</v>
      </c>
      <c r="H1571">
        <v>1780</v>
      </c>
      <c r="I1571">
        <v>1569.27</v>
      </c>
      <c r="J1571">
        <v>1589.126</v>
      </c>
      <c r="K1571">
        <v>1762.8979999999999</v>
      </c>
      <c r="L1571">
        <v>1862.7714999999996</v>
      </c>
      <c r="M1571">
        <v>1884.9567999999992</v>
      </c>
      <c r="N1571" s="8">
        <f t="shared" si="72"/>
        <v>1.0532352307183079</v>
      </c>
      <c r="O1571" s="8">
        <f t="shared" si="73"/>
        <v>0.94431872390921678</v>
      </c>
      <c r="P1571" s="8">
        <f t="shared" si="74"/>
        <v>-0.14831564663791127</v>
      </c>
    </row>
    <row r="1572" spans="1:16">
      <c r="A1572" s="12">
        <v>35654</v>
      </c>
      <c r="B1572">
        <v>9807.74</v>
      </c>
      <c r="C1572">
        <v>9852.505000000001</v>
      </c>
      <c r="D1572">
        <v>9892.6539999999986</v>
      </c>
      <c r="E1572">
        <v>9936.0520000000015</v>
      </c>
      <c r="F1572">
        <v>9863.0404999999992</v>
      </c>
      <c r="G1572">
        <v>9426.8719999999994</v>
      </c>
      <c r="H1572">
        <v>1418.61</v>
      </c>
      <c r="I1572">
        <v>1599.3050000000001</v>
      </c>
      <c r="J1572">
        <v>1533.752</v>
      </c>
      <c r="K1572">
        <v>1712.557</v>
      </c>
      <c r="L1572">
        <v>1839.8794999999998</v>
      </c>
      <c r="M1572">
        <v>1889.5321999999994</v>
      </c>
      <c r="N1572" s="8">
        <f t="shared" si="72"/>
        <v>1.0404023731307692</v>
      </c>
      <c r="O1572" s="8">
        <f t="shared" si="73"/>
        <v>0.75077312786731043</v>
      </c>
      <c r="P1572" s="8">
        <f t="shared" si="74"/>
        <v>-0.15756331224114833</v>
      </c>
    </row>
    <row r="1573" spans="1:16">
      <c r="A1573" s="12">
        <v>35655</v>
      </c>
      <c r="B1573">
        <v>9556.1200000000008</v>
      </c>
      <c r="C1573">
        <v>9681.93</v>
      </c>
      <c r="D1573">
        <v>9835.7020000000011</v>
      </c>
      <c r="E1573">
        <v>9891.514000000001</v>
      </c>
      <c r="F1573">
        <v>9849.1579999999994</v>
      </c>
      <c r="G1573">
        <v>9447.9507999999987</v>
      </c>
      <c r="H1573">
        <v>1585.64</v>
      </c>
      <c r="I1573">
        <v>1502.125</v>
      </c>
      <c r="J1573">
        <v>1530.16</v>
      </c>
      <c r="K1573">
        <v>1681.51</v>
      </c>
      <c r="L1573">
        <v>1803.2504999999996</v>
      </c>
      <c r="M1573">
        <v>1898.9301999999996</v>
      </c>
      <c r="N1573" s="8">
        <f t="shared" si="72"/>
        <v>1.0114489588578299</v>
      </c>
      <c r="O1573" s="8">
        <f t="shared" si="73"/>
        <v>0.83501752723717837</v>
      </c>
      <c r="P1573" s="8">
        <f t="shared" si="74"/>
        <v>-0.16306932102150248</v>
      </c>
    </row>
    <row r="1574" spans="1:16">
      <c r="A1574" s="12">
        <v>35656</v>
      </c>
      <c r="B1574">
        <v>9632.34</v>
      </c>
      <c r="C1574">
        <v>9594.23</v>
      </c>
      <c r="D1574">
        <v>9777.4020000000019</v>
      </c>
      <c r="E1574">
        <v>9849.8579999999984</v>
      </c>
      <c r="F1574">
        <v>9853.2549999999992</v>
      </c>
      <c r="G1574">
        <v>9467.788599999998</v>
      </c>
      <c r="H1574">
        <v>1443.28</v>
      </c>
      <c r="I1574">
        <v>1514.46</v>
      </c>
      <c r="J1574">
        <v>1517.2139999999999</v>
      </c>
      <c r="K1574">
        <v>1645.1559999999997</v>
      </c>
      <c r="L1574">
        <v>1772.3884999999998</v>
      </c>
      <c r="M1574">
        <v>1893.7665999999995</v>
      </c>
      <c r="N1574" s="8">
        <f t="shared" si="72"/>
        <v>1.0173801303506083</v>
      </c>
      <c r="O1574" s="8">
        <f t="shared" si="73"/>
        <v>0.76212137229582588</v>
      </c>
      <c r="P1574" s="8">
        <f t="shared" si="74"/>
        <v>-0.18689020528760411</v>
      </c>
    </row>
    <row r="1575" spans="1:16">
      <c r="A1575" s="12">
        <v>35657</v>
      </c>
      <c r="B1575">
        <v>9770.7999999999993</v>
      </c>
      <c r="C1575">
        <v>9701.57</v>
      </c>
      <c r="D1575">
        <v>9732.8540000000012</v>
      </c>
      <c r="E1575">
        <v>9820.3679999999986</v>
      </c>
      <c r="F1575">
        <v>9872.7419999999984</v>
      </c>
      <c r="G1575">
        <v>9489.6197999999986</v>
      </c>
      <c r="H1575">
        <v>1395.15</v>
      </c>
      <c r="I1575">
        <v>1419.2149999999999</v>
      </c>
      <c r="J1575">
        <v>1524.5360000000001</v>
      </c>
      <c r="K1575">
        <v>1568.318</v>
      </c>
      <c r="L1575">
        <v>1747.6985</v>
      </c>
      <c r="M1575">
        <v>1883.4151999999997</v>
      </c>
      <c r="N1575" s="8">
        <f t="shared" si="72"/>
        <v>1.0296302914053523</v>
      </c>
      <c r="O1575" s="8">
        <f t="shared" si="73"/>
        <v>0.74075541070285533</v>
      </c>
      <c r="P1575" s="8">
        <f t="shared" si="74"/>
        <v>-0.220283907151922</v>
      </c>
    </row>
    <row r="1576" spans="1:16">
      <c r="A1576" s="12">
        <v>35658</v>
      </c>
      <c r="B1576">
        <v>9706.57</v>
      </c>
      <c r="C1576">
        <v>9738.6849999999995</v>
      </c>
      <c r="D1576">
        <v>9694.7139999999999</v>
      </c>
      <c r="E1576">
        <v>9799.0570000000007</v>
      </c>
      <c r="F1576">
        <v>9876.4494999999988</v>
      </c>
      <c r="G1576">
        <v>9509.4813999999988</v>
      </c>
      <c r="H1576">
        <v>1077.97</v>
      </c>
      <c r="I1576">
        <v>1236.56</v>
      </c>
      <c r="J1576">
        <v>1384.13</v>
      </c>
      <c r="K1576">
        <v>1486.6279999999999</v>
      </c>
      <c r="L1576">
        <v>1726.1269999999997</v>
      </c>
      <c r="M1576">
        <v>1863.4901999999995</v>
      </c>
      <c r="N1576" s="8">
        <f t="shared" si="72"/>
        <v>1.0207254835158519</v>
      </c>
      <c r="O1576" s="8">
        <f t="shared" si="73"/>
        <v>0.5784682956744287</v>
      </c>
      <c r="P1576" s="8">
        <f t="shared" si="74"/>
        <v>-0.24620334474484809</v>
      </c>
    </row>
    <row r="1577" spans="1:16">
      <c r="A1577" s="12">
        <v>35661</v>
      </c>
      <c r="B1577">
        <v>9712.4500000000007</v>
      </c>
      <c r="C1577">
        <v>9709.51</v>
      </c>
      <c r="D1577">
        <v>9675.655999999999</v>
      </c>
      <c r="E1577">
        <v>9784.1550000000007</v>
      </c>
      <c r="F1577">
        <v>9871.6264999999985</v>
      </c>
      <c r="G1577">
        <v>9531.0045999999984</v>
      </c>
      <c r="H1577">
        <v>1176.3</v>
      </c>
      <c r="I1577">
        <v>1127.135</v>
      </c>
      <c r="J1577">
        <v>1335.6680000000001</v>
      </c>
      <c r="K1577">
        <v>1434.71</v>
      </c>
      <c r="L1577">
        <v>1681.039</v>
      </c>
      <c r="M1577">
        <v>1836.8103999999998</v>
      </c>
      <c r="N1577" s="8">
        <f t="shared" si="72"/>
        <v>1.0190373845795859</v>
      </c>
      <c r="O1577" s="8">
        <f t="shared" si="73"/>
        <v>0.64040360398656282</v>
      </c>
      <c r="P1577" s="8">
        <f t="shared" si="74"/>
        <v>-0.20369731633110086</v>
      </c>
    </row>
    <row r="1578" spans="1:16">
      <c r="A1578" s="12">
        <v>35662</v>
      </c>
      <c r="B1578">
        <v>9855.16</v>
      </c>
      <c r="C1578">
        <v>9783.8050000000003</v>
      </c>
      <c r="D1578">
        <v>9735.4640000000018</v>
      </c>
      <c r="E1578">
        <v>9785.5830000000005</v>
      </c>
      <c r="F1578">
        <v>9870.9220000000023</v>
      </c>
      <c r="G1578">
        <v>9550.4651999999987</v>
      </c>
      <c r="H1578">
        <v>1440.92</v>
      </c>
      <c r="I1578">
        <v>1308.6099999999999</v>
      </c>
      <c r="J1578">
        <v>1306.7240000000002</v>
      </c>
      <c r="K1578">
        <v>1418.4419999999998</v>
      </c>
      <c r="L1578">
        <v>1660.7204999999999</v>
      </c>
      <c r="M1578">
        <v>1822.9161999999994</v>
      </c>
      <c r="N1578" s="8">
        <f t="shared" si="72"/>
        <v>1.0319036605672363</v>
      </c>
      <c r="O1578" s="8">
        <f t="shared" si="73"/>
        <v>0.79044774521176586</v>
      </c>
      <c r="P1578" s="8">
        <f t="shared" si="74"/>
        <v>-0.21944747726064312</v>
      </c>
    </row>
    <row r="1579" spans="1:16">
      <c r="A1579" s="12">
        <v>35663</v>
      </c>
      <c r="B1579">
        <v>10025.1</v>
      </c>
      <c r="C1579">
        <v>9940.1299999999992</v>
      </c>
      <c r="D1579">
        <v>9814.0159999999996</v>
      </c>
      <c r="E1579">
        <v>9795.7090000000007</v>
      </c>
      <c r="F1579">
        <v>9876.0245000000014</v>
      </c>
      <c r="G1579">
        <v>9574.2906000000003</v>
      </c>
      <c r="H1579">
        <v>2051.86</v>
      </c>
      <c r="I1579">
        <v>1746.39</v>
      </c>
      <c r="J1579">
        <v>1428.44</v>
      </c>
      <c r="K1579">
        <v>1472.8269999999998</v>
      </c>
      <c r="L1579">
        <v>1665.2604999999999</v>
      </c>
      <c r="M1579">
        <v>1828.3429999999994</v>
      </c>
      <c r="N1579" s="8">
        <f t="shared" si="72"/>
        <v>1.0470854101712768</v>
      </c>
      <c r="O1579" s="8">
        <f t="shared" si="73"/>
        <v>1.1222511312155328</v>
      </c>
      <c r="P1579" s="8">
        <f t="shared" si="74"/>
        <v>-0.21945816001835394</v>
      </c>
    </row>
    <row r="1580" spans="1:16">
      <c r="A1580" s="12">
        <v>35664</v>
      </c>
      <c r="B1580">
        <v>10020.5</v>
      </c>
      <c r="C1580">
        <v>10022.799999999999</v>
      </c>
      <c r="D1580">
        <v>9863.9560000000001</v>
      </c>
      <c r="E1580">
        <v>9798.4050000000025</v>
      </c>
      <c r="F1580">
        <v>9882.4325000000008</v>
      </c>
      <c r="G1580">
        <v>9596.1981999999989</v>
      </c>
      <c r="H1580">
        <v>1785.44</v>
      </c>
      <c r="I1580">
        <v>1918.65</v>
      </c>
      <c r="J1580">
        <v>1506.498</v>
      </c>
      <c r="K1580">
        <v>1515.5170000000001</v>
      </c>
      <c r="L1580">
        <v>1642.336</v>
      </c>
      <c r="M1580">
        <v>1832.1835999999996</v>
      </c>
      <c r="N1580" s="8">
        <f t="shared" si="72"/>
        <v>1.0442156144711561</v>
      </c>
      <c r="O1580" s="8">
        <f t="shared" si="73"/>
        <v>0.97448749131910162</v>
      </c>
      <c r="P1580" s="8">
        <f t="shared" si="74"/>
        <v>-0.22967516590988474</v>
      </c>
    </row>
    <row r="1581" spans="1:16">
      <c r="A1581" s="12">
        <v>35665</v>
      </c>
      <c r="B1581">
        <v>9965.42</v>
      </c>
      <c r="C1581">
        <v>9992.9599999999991</v>
      </c>
      <c r="D1581">
        <v>9915.7259999999987</v>
      </c>
      <c r="E1581">
        <v>9805.2199999999993</v>
      </c>
      <c r="F1581">
        <v>9883.5640000000021</v>
      </c>
      <c r="G1581">
        <v>9617.1431999999986</v>
      </c>
      <c r="H1581">
        <v>1786.93</v>
      </c>
      <c r="I1581">
        <v>1786.1849999999999</v>
      </c>
      <c r="J1581">
        <v>1648.29</v>
      </c>
      <c r="K1581">
        <v>1516.21</v>
      </c>
      <c r="L1581">
        <v>1639.5539999999996</v>
      </c>
      <c r="M1581">
        <v>1834.0469999999993</v>
      </c>
      <c r="N1581" s="8">
        <f t="shared" si="72"/>
        <v>1.0362141638901665</v>
      </c>
      <c r="O1581" s="8">
        <f t="shared" si="73"/>
        <v>0.97430981866876953</v>
      </c>
      <c r="P1581" s="8">
        <f t="shared" si="74"/>
        <v>-0.23108810265899485</v>
      </c>
    </row>
    <row r="1582" spans="1:16">
      <c r="A1582" s="12">
        <v>35667</v>
      </c>
      <c r="B1582">
        <v>10011.4</v>
      </c>
      <c r="C1582">
        <v>9988.41</v>
      </c>
      <c r="D1582">
        <v>9975.5159999999996</v>
      </c>
      <c r="E1582">
        <v>9825.5859999999993</v>
      </c>
      <c r="F1582">
        <v>9880.8190000000013</v>
      </c>
      <c r="G1582">
        <v>9638.2429999999986</v>
      </c>
      <c r="H1582">
        <v>1508.36</v>
      </c>
      <c r="I1582">
        <v>1647.645</v>
      </c>
      <c r="J1582">
        <v>1714.702</v>
      </c>
      <c r="K1582">
        <v>1525.1849999999999</v>
      </c>
      <c r="L1582">
        <v>1618.8710000000001</v>
      </c>
      <c r="M1582">
        <v>1830.9229999999993</v>
      </c>
      <c r="N1582" s="8">
        <f t="shared" si="72"/>
        <v>1.0387162888505717</v>
      </c>
      <c r="O1582" s="8">
        <f t="shared" si="73"/>
        <v>0.82382492327640233</v>
      </c>
      <c r="P1582" s="8">
        <f t="shared" si="74"/>
        <v>-0.27982000519407868</v>
      </c>
    </row>
    <row r="1583" spans="1:16">
      <c r="A1583" s="12">
        <v>35668</v>
      </c>
      <c r="B1583">
        <v>10116.799999999999</v>
      </c>
      <c r="C1583">
        <v>10064.1</v>
      </c>
      <c r="D1583">
        <v>10027.844000000001</v>
      </c>
      <c r="E1583">
        <v>9881.6540000000005</v>
      </c>
      <c r="F1583">
        <v>9886.5840000000007</v>
      </c>
      <c r="G1583">
        <v>9663.143799999998</v>
      </c>
      <c r="H1583">
        <v>1845.98</v>
      </c>
      <c r="I1583">
        <v>1677.17</v>
      </c>
      <c r="J1583">
        <v>1795.7139999999999</v>
      </c>
      <c r="K1583">
        <v>1551.2190000000003</v>
      </c>
      <c r="L1583">
        <v>1616.3645000000001</v>
      </c>
      <c r="M1583">
        <v>1821.3993999999993</v>
      </c>
      <c r="N1583" s="8">
        <f t="shared" si="72"/>
        <v>1.0469470608519766</v>
      </c>
      <c r="O1583" s="8">
        <f t="shared" si="73"/>
        <v>1.0134954475114029</v>
      </c>
      <c r="P1583" s="8">
        <f t="shared" si="74"/>
        <v>-0.2992290052190415</v>
      </c>
    </row>
    <row r="1584" spans="1:16">
      <c r="A1584" s="12">
        <v>35669</v>
      </c>
      <c r="B1584">
        <v>10050.6</v>
      </c>
      <c r="C1584">
        <v>10083.700000000001</v>
      </c>
      <c r="D1584">
        <v>10032.944</v>
      </c>
      <c r="E1584">
        <v>9923.48</v>
      </c>
      <c r="F1584">
        <v>9886.6689999999981</v>
      </c>
      <c r="G1584">
        <v>9684.4639999999999</v>
      </c>
      <c r="H1584">
        <v>1980.35</v>
      </c>
      <c r="I1584">
        <v>1913.165</v>
      </c>
      <c r="J1584">
        <v>1781.4119999999998</v>
      </c>
      <c r="K1584">
        <v>1604.9260000000002</v>
      </c>
      <c r="L1584">
        <v>1625.0409999999999</v>
      </c>
      <c r="M1584">
        <v>1824.5585999999996</v>
      </c>
      <c r="N1584" s="8">
        <f t="shared" si="72"/>
        <v>1.0378065321942445</v>
      </c>
      <c r="O1584" s="8">
        <f t="shared" si="73"/>
        <v>1.0853858023524157</v>
      </c>
      <c r="P1584" s="8">
        <f t="shared" si="74"/>
        <v>-0.27234194973434428</v>
      </c>
    </row>
    <row r="1585" spans="1:16">
      <c r="A1585" s="12">
        <v>35670</v>
      </c>
      <c r="B1585">
        <v>9827.49</v>
      </c>
      <c r="C1585">
        <v>9939.0450000000001</v>
      </c>
      <c r="D1585">
        <v>9994.3420000000006</v>
      </c>
      <c r="E1585">
        <v>9929.1490000000013</v>
      </c>
      <c r="F1585">
        <v>9874.7584999999999</v>
      </c>
      <c r="G1585">
        <v>9700.524199999998</v>
      </c>
      <c r="H1585">
        <v>1566.74</v>
      </c>
      <c r="I1585">
        <v>1773.5450000000001</v>
      </c>
      <c r="J1585">
        <v>1737.672</v>
      </c>
      <c r="K1585">
        <v>1622.085</v>
      </c>
      <c r="L1585">
        <v>1595.2015000000001</v>
      </c>
      <c r="M1585">
        <v>1826.2091999999996</v>
      </c>
      <c r="N1585" s="8">
        <f t="shared" si="72"/>
        <v>1.0130885504105027</v>
      </c>
      <c r="O1585" s="8">
        <f t="shared" si="73"/>
        <v>0.85791923510187129</v>
      </c>
      <c r="P1585" s="8">
        <f t="shared" si="74"/>
        <v>-0.22194273410606366</v>
      </c>
    </row>
    <row r="1586" spans="1:16">
      <c r="A1586" s="12">
        <v>35672</v>
      </c>
      <c r="B1586">
        <v>9756.4699999999993</v>
      </c>
      <c r="C1586">
        <v>9791.98</v>
      </c>
      <c r="D1586">
        <v>9952.5519999999997</v>
      </c>
      <c r="E1586">
        <v>9934.139000000001</v>
      </c>
      <c r="F1586">
        <v>9866.5980000000018</v>
      </c>
      <c r="G1586">
        <v>9715.0479999999989</v>
      </c>
      <c r="H1586">
        <v>1117.72</v>
      </c>
      <c r="I1586">
        <v>1342.23</v>
      </c>
      <c r="J1586">
        <v>1603.83</v>
      </c>
      <c r="K1586">
        <v>1626.06</v>
      </c>
      <c r="L1586">
        <v>1556.3440000000001</v>
      </c>
      <c r="M1586">
        <v>1816.2857999999999</v>
      </c>
      <c r="N1586" s="8">
        <f t="shared" si="72"/>
        <v>1.0042636948371229</v>
      </c>
      <c r="O1586" s="8">
        <f t="shared" si="73"/>
        <v>0.61538773248130885</v>
      </c>
      <c r="P1586" s="8">
        <f t="shared" si="74"/>
        <v>-0.20203516230767887</v>
      </c>
    </row>
    <row r="1587" spans="1:16">
      <c r="A1587" s="12">
        <v>35674</v>
      </c>
      <c r="B1587">
        <v>9504.99</v>
      </c>
      <c r="C1587">
        <v>9630.73</v>
      </c>
      <c r="D1587">
        <v>9851.27</v>
      </c>
      <c r="E1587">
        <v>9913.3930000000018</v>
      </c>
      <c r="F1587">
        <v>9848.7739999999994</v>
      </c>
      <c r="G1587">
        <v>9725.2133999999969</v>
      </c>
      <c r="H1587">
        <v>1253.23</v>
      </c>
      <c r="I1587">
        <v>1185.4749999999999</v>
      </c>
      <c r="J1587">
        <v>1552.8040000000001</v>
      </c>
      <c r="K1587">
        <v>1633.7529999999999</v>
      </c>
      <c r="L1587">
        <v>1534.2314999999999</v>
      </c>
      <c r="M1587">
        <v>1804.8851999999999</v>
      </c>
      <c r="N1587" s="8">
        <f t="shared" si="72"/>
        <v>0.9773554172086345</v>
      </c>
      <c r="O1587" s="8">
        <f t="shared" si="73"/>
        <v>0.69435441101738771</v>
      </c>
      <c r="P1587" s="8">
        <f t="shared" si="74"/>
        <v>-0.17262195962331361</v>
      </c>
    </row>
    <row r="1588" spans="1:16">
      <c r="A1588" s="12">
        <v>35675</v>
      </c>
      <c r="B1588">
        <v>9211.67</v>
      </c>
      <c r="C1588">
        <v>9358.33</v>
      </c>
      <c r="D1588">
        <v>9670.2439999999988</v>
      </c>
      <c r="E1588">
        <v>9849.0439999999999</v>
      </c>
      <c r="F1588">
        <v>9817.3135000000002</v>
      </c>
      <c r="G1588">
        <v>9728.894199999997</v>
      </c>
      <c r="H1588">
        <v>1469.64</v>
      </c>
      <c r="I1588">
        <v>1361.4349999999999</v>
      </c>
      <c r="J1588">
        <v>1477.5360000000003</v>
      </c>
      <c r="K1588">
        <v>1636.625</v>
      </c>
      <c r="L1588">
        <v>1527.5335</v>
      </c>
      <c r="M1588">
        <v>1806.6779999999999</v>
      </c>
      <c r="N1588" s="8">
        <f t="shared" si="72"/>
        <v>0.9468362807357904</v>
      </c>
      <c r="O1588" s="8">
        <f t="shared" si="73"/>
        <v>0.81344877172357233</v>
      </c>
      <c r="P1588" s="8">
        <f t="shared" si="74"/>
        <v>-0.12320241606570792</v>
      </c>
    </row>
    <row r="1589" spans="1:16">
      <c r="A1589" s="12">
        <v>35676</v>
      </c>
      <c r="B1589">
        <v>9460.76</v>
      </c>
      <c r="C1589">
        <v>9336.2150000000001</v>
      </c>
      <c r="D1589">
        <v>9552.2759999999998</v>
      </c>
      <c r="E1589">
        <v>9792.61</v>
      </c>
      <c r="F1589">
        <v>9794.1594999999998</v>
      </c>
      <c r="G1589">
        <v>9734.257999999998</v>
      </c>
      <c r="H1589">
        <v>1213.54</v>
      </c>
      <c r="I1589">
        <v>1341.59</v>
      </c>
      <c r="J1589">
        <v>1324.174</v>
      </c>
      <c r="K1589">
        <v>1552.7929999999997</v>
      </c>
      <c r="L1589">
        <v>1512.81</v>
      </c>
      <c r="M1589">
        <v>1798.7663999999997</v>
      </c>
      <c r="N1589" s="8">
        <f t="shared" si="72"/>
        <v>0.97190355957279972</v>
      </c>
      <c r="O1589" s="8">
        <f t="shared" si="73"/>
        <v>0.67465124987880587</v>
      </c>
      <c r="P1589" s="8">
        <f t="shared" si="74"/>
        <v>-0.1691904244479302</v>
      </c>
    </row>
    <row r="1590" spans="1:16">
      <c r="A1590" s="12">
        <v>35677</v>
      </c>
      <c r="B1590">
        <v>9147.85</v>
      </c>
      <c r="C1590">
        <v>9304.3050000000003</v>
      </c>
      <c r="D1590">
        <v>9416.348</v>
      </c>
      <c r="E1590">
        <v>9705.3449999999993</v>
      </c>
      <c r="F1590">
        <v>9751.8750000000018</v>
      </c>
      <c r="G1590">
        <v>9732.0423999999985</v>
      </c>
      <c r="H1590">
        <v>1366.07</v>
      </c>
      <c r="I1590">
        <v>1289.8050000000001</v>
      </c>
      <c r="J1590">
        <v>1284.04</v>
      </c>
      <c r="K1590">
        <v>1510.8559999999998</v>
      </c>
      <c r="L1590">
        <v>1513.1865</v>
      </c>
      <c r="M1590">
        <v>1798.3886000000002</v>
      </c>
      <c r="N1590" s="8">
        <f t="shared" si="72"/>
        <v>0.93997227139084416</v>
      </c>
      <c r="O1590" s="8">
        <f t="shared" si="73"/>
        <v>0.75960779555653313</v>
      </c>
      <c r="P1590" s="8">
        <f t="shared" si="74"/>
        <v>-0.1614685417885077</v>
      </c>
    </row>
    <row r="1591" spans="1:16">
      <c r="A1591" s="12">
        <v>35678</v>
      </c>
      <c r="B1591">
        <v>9290.39</v>
      </c>
      <c r="C1591">
        <v>9219.1200000000008</v>
      </c>
      <c r="D1591">
        <v>9323.1319999999996</v>
      </c>
      <c r="E1591">
        <v>9637.8420000000006</v>
      </c>
      <c r="F1591">
        <v>9721.5310000000027</v>
      </c>
      <c r="G1591">
        <v>9731.3933999999972</v>
      </c>
      <c r="H1591">
        <v>1370.56</v>
      </c>
      <c r="I1591">
        <v>1368.3150000000001</v>
      </c>
      <c r="J1591">
        <v>1334.6079999999997</v>
      </c>
      <c r="K1591">
        <v>1469.2190000000001</v>
      </c>
      <c r="L1591">
        <v>1492.7145000000003</v>
      </c>
      <c r="M1591">
        <v>1789.845</v>
      </c>
      <c r="N1591" s="8">
        <f t="shared" si="72"/>
        <v>0.95468239933656385</v>
      </c>
      <c r="O1591" s="8">
        <f t="shared" si="73"/>
        <v>0.76574228494646179</v>
      </c>
      <c r="P1591" s="8">
        <f t="shared" si="74"/>
        <v>-0.16395974765322008</v>
      </c>
    </row>
    <row r="1592" spans="1:16">
      <c r="A1592" s="12">
        <v>35679</v>
      </c>
      <c r="B1592">
        <v>9382.73</v>
      </c>
      <c r="C1592">
        <v>9336.56</v>
      </c>
      <c r="D1592">
        <v>9298.68</v>
      </c>
      <c r="E1592">
        <v>9574.9750000000004</v>
      </c>
      <c r="F1592">
        <v>9700.2805000000008</v>
      </c>
      <c r="G1592">
        <v>9732.9425999999967</v>
      </c>
      <c r="H1592">
        <v>1019.28</v>
      </c>
      <c r="I1592">
        <v>1194.92</v>
      </c>
      <c r="J1592">
        <v>1287.8179999999998</v>
      </c>
      <c r="K1592">
        <v>1420.3110000000001</v>
      </c>
      <c r="L1592">
        <v>1472.748</v>
      </c>
      <c r="M1592">
        <v>1775.0730000000001</v>
      </c>
      <c r="N1592" s="8">
        <f t="shared" si="72"/>
        <v>0.96401780896149569</v>
      </c>
      <c r="O1592" s="8">
        <f t="shared" si="73"/>
        <v>0.57421863776870019</v>
      </c>
      <c r="P1592" s="8">
        <f t="shared" si="74"/>
        <v>-0.17804732737700008</v>
      </c>
    </row>
    <row r="1593" spans="1:16">
      <c r="A1593" s="12">
        <v>35681</v>
      </c>
      <c r="B1593">
        <v>9149.2900000000009</v>
      </c>
      <c r="C1593">
        <v>9266.01</v>
      </c>
      <c r="D1593">
        <v>9286.2039999999997</v>
      </c>
      <c r="E1593">
        <v>9478.2239999999983</v>
      </c>
      <c r="F1593">
        <v>9679.9390000000039</v>
      </c>
      <c r="G1593">
        <v>9728.674799999997</v>
      </c>
      <c r="H1593">
        <v>1222.07</v>
      </c>
      <c r="I1593">
        <v>1120.675</v>
      </c>
      <c r="J1593">
        <v>1238.3039999999999</v>
      </c>
      <c r="K1593">
        <v>1357.92</v>
      </c>
      <c r="L1593">
        <v>1454.5695000000001</v>
      </c>
      <c r="M1593">
        <v>1756.9392</v>
      </c>
      <c r="N1593" s="8">
        <f t="shared" si="72"/>
        <v>0.94044566069779656</v>
      </c>
      <c r="O1593" s="8">
        <f t="shared" si="73"/>
        <v>0.69556760985240695</v>
      </c>
      <c r="P1593" s="8">
        <f t="shared" si="74"/>
        <v>-0.17425942340881109</v>
      </c>
    </row>
    <row r="1594" spans="1:16">
      <c r="A1594" s="12">
        <v>35682</v>
      </c>
      <c r="B1594">
        <v>9079.36</v>
      </c>
      <c r="C1594">
        <v>9114.3250000000007</v>
      </c>
      <c r="D1594">
        <v>9209.9239999999991</v>
      </c>
      <c r="E1594">
        <v>9381.1</v>
      </c>
      <c r="F1594">
        <v>9652.2900000000009</v>
      </c>
      <c r="G1594">
        <v>9721.6671999999962</v>
      </c>
      <c r="H1594">
        <v>1226.18</v>
      </c>
      <c r="I1594">
        <v>1224.125</v>
      </c>
      <c r="J1594">
        <v>1240.8319999999999</v>
      </c>
      <c r="K1594">
        <v>1282.5030000000002</v>
      </c>
      <c r="L1594">
        <v>1443.7145000000003</v>
      </c>
      <c r="M1594">
        <v>1737.5234000000003</v>
      </c>
      <c r="N1594" s="8">
        <f t="shared" si="72"/>
        <v>0.93393034478695214</v>
      </c>
      <c r="O1594" s="8">
        <f t="shared" si="73"/>
        <v>0.70570560373460289</v>
      </c>
      <c r="P1594" s="8">
        <f t="shared" si="74"/>
        <v>-0.17583177668910588</v>
      </c>
    </row>
    <row r="1595" spans="1:16">
      <c r="A1595" s="12">
        <v>35683</v>
      </c>
      <c r="B1595">
        <v>9145.18</v>
      </c>
      <c r="C1595">
        <v>9112.27</v>
      </c>
      <c r="D1595">
        <v>9209.39</v>
      </c>
      <c r="E1595">
        <v>9312.8690000000006</v>
      </c>
      <c r="F1595">
        <v>9621.009</v>
      </c>
      <c r="G1595">
        <v>9716.6781999999967</v>
      </c>
      <c r="H1595">
        <v>1066.08</v>
      </c>
      <c r="I1595">
        <v>1146.1300000000001</v>
      </c>
      <c r="J1595">
        <v>1180.8340000000001</v>
      </c>
      <c r="K1595">
        <v>1232.4370000000001</v>
      </c>
      <c r="L1595">
        <v>1427.261</v>
      </c>
      <c r="M1595">
        <v>1712.2620000000004</v>
      </c>
      <c r="N1595" s="8">
        <f t="shared" si="72"/>
        <v>0.94118378850912277</v>
      </c>
      <c r="O1595" s="8">
        <f t="shared" si="73"/>
        <v>0.62261499700396294</v>
      </c>
      <c r="P1595" s="8">
        <f t="shared" si="74"/>
        <v>-0.18074220518349557</v>
      </c>
    </row>
    <row r="1596" spans="1:16">
      <c r="A1596" s="12">
        <v>35684</v>
      </c>
      <c r="B1596">
        <v>9115.1</v>
      </c>
      <c r="C1596">
        <v>9130.14</v>
      </c>
      <c r="D1596">
        <v>9174.3319999999985</v>
      </c>
      <c r="E1596">
        <v>9248.732</v>
      </c>
      <c r="F1596">
        <v>9591.4354999999996</v>
      </c>
      <c r="G1596">
        <v>9708.9585999999963</v>
      </c>
      <c r="H1596">
        <v>1123.1199999999999</v>
      </c>
      <c r="I1596">
        <v>1094.5999999999999</v>
      </c>
      <c r="J1596">
        <v>1131.346</v>
      </c>
      <c r="K1596">
        <v>1232.9770000000001</v>
      </c>
      <c r="L1596">
        <v>1429.5184999999999</v>
      </c>
      <c r="M1596">
        <v>1704.4928000000002</v>
      </c>
      <c r="N1596" s="8">
        <f t="shared" si="72"/>
        <v>0.93883395485896948</v>
      </c>
      <c r="O1596" s="8">
        <f t="shared" si="73"/>
        <v>0.65891742106508155</v>
      </c>
      <c r="P1596" s="8">
        <f t="shared" si="74"/>
        <v>-0.15628572368926291</v>
      </c>
    </row>
    <row r="1597" spans="1:16">
      <c r="A1597" s="12">
        <v>35685</v>
      </c>
      <c r="B1597">
        <v>9155.24</v>
      </c>
      <c r="C1597">
        <v>9135.17</v>
      </c>
      <c r="D1597">
        <v>9128.8339999999989</v>
      </c>
      <c r="E1597">
        <v>9213.7570000000014</v>
      </c>
      <c r="F1597">
        <v>9563.5750000000007</v>
      </c>
      <c r="G1597">
        <v>9700.1925999999949</v>
      </c>
      <c r="H1597">
        <v>949.12</v>
      </c>
      <c r="I1597">
        <v>1036.1199999999999</v>
      </c>
      <c r="J1597">
        <v>1117.3139999999999</v>
      </c>
      <c r="K1597">
        <v>1202.5659999999998</v>
      </c>
      <c r="L1597">
        <v>1418.1594999999998</v>
      </c>
      <c r="M1597">
        <v>1681.5504000000003</v>
      </c>
      <c r="N1597" s="8">
        <f t="shared" si="72"/>
        <v>0.94382043507053714</v>
      </c>
      <c r="O1597" s="8">
        <f t="shared" si="73"/>
        <v>0.56443149131896364</v>
      </c>
      <c r="P1597" s="8">
        <f t="shared" si="74"/>
        <v>-0.16496236035319659</v>
      </c>
    </row>
    <row r="1598" spans="1:16">
      <c r="A1598" s="12">
        <v>35686</v>
      </c>
      <c r="B1598">
        <v>9093.84</v>
      </c>
      <c r="C1598">
        <v>9124.5400000000009</v>
      </c>
      <c r="D1598">
        <v>9117.7440000000006</v>
      </c>
      <c r="E1598">
        <v>9201.9740000000002</v>
      </c>
      <c r="F1598">
        <v>9525.509</v>
      </c>
      <c r="G1598">
        <v>9690.9497999999967</v>
      </c>
      <c r="H1598">
        <v>1011.54</v>
      </c>
      <c r="I1598">
        <v>980.33</v>
      </c>
      <c r="J1598">
        <v>1075.2080000000001</v>
      </c>
      <c r="K1598">
        <v>1156.7559999999999</v>
      </c>
      <c r="L1598">
        <v>1396.6904999999999</v>
      </c>
      <c r="M1598">
        <v>1649.2855999999999</v>
      </c>
      <c r="N1598" s="8">
        <f t="shared" si="72"/>
        <v>0.93838480104395994</v>
      </c>
      <c r="O1598" s="8">
        <f t="shared" si="73"/>
        <v>0.61332009446999358</v>
      </c>
      <c r="P1598" s="8">
        <f t="shared" si="74"/>
        <v>-0.15267917623358235</v>
      </c>
    </row>
    <row r="1599" spans="1:16">
      <c r="A1599" s="12">
        <v>35688</v>
      </c>
      <c r="B1599">
        <v>8932.02</v>
      </c>
      <c r="C1599">
        <v>9012.93</v>
      </c>
      <c r="D1599">
        <v>9088.2760000000017</v>
      </c>
      <c r="E1599">
        <v>9149.1</v>
      </c>
      <c r="F1599">
        <v>9470.8549999999977</v>
      </c>
      <c r="G1599">
        <v>9678.6989999999951</v>
      </c>
      <c r="H1599">
        <v>1009.11</v>
      </c>
      <c r="I1599">
        <v>1010.325</v>
      </c>
      <c r="J1599">
        <v>1031.7939999999999</v>
      </c>
      <c r="K1599">
        <v>1136.3130000000001</v>
      </c>
      <c r="L1599">
        <v>1344.5529999999999</v>
      </c>
      <c r="M1599">
        <v>1617.7055999999998</v>
      </c>
      <c r="N1599" s="8">
        <f t="shared" si="72"/>
        <v>0.92285337109874011</v>
      </c>
      <c r="O1599" s="8">
        <f t="shared" si="73"/>
        <v>0.6237908801205857</v>
      </c>
      <c r="P1599" s="8">
        <f t="shared" si="74"/>
        <v>-0.13868419461667131</v>
      </c>
    </row>
    <row r="1600" spans="1:16">
      <c r="A1600" s="12">
        <v>35690</v>
      </c>
      <c r="B1600">
        <v>9087.5499999999993</v>
      </c>
      <c r="C1600">
        <v>9009.7849999999999</v>
      </c>
      <c r="D1600">
        <v>9076.75</v>
      </c>
      <c r="E1600">
        <v>9143.07</v>
      </c>
      <c r="F1600">
        <v>9424.2074999999968</v>
      </c>
      <c r="G1600">
        <v>9669.0139999999956</v>
      </c>
      <c r="H1600">
        <v>899.04</v>
      </c>
      <c r="I1600">
        <v>954.07500000000005</v>
      </c>
      <c r="J1600">
        <v>998.38600000000008</v>
      </c>
      <c r="K1600">
        <v>1089.6099999999999</v>
      </c>
      <c r="L1600">
        <v>1300.2329999999997</v>
      </c>
      <c r="M1600">
        <v>1576.3087999999998</v>
      </c>
      <c r="N1600" s="8">
        <f t="shared" si="72"/>
        <v>0.9398631546091466</v>
      </c>
      <c r="O1600" s="8">
        <f t="shared" si="73"/>
        <v>0.57034509989413251</v>
      </c>
      <c r="P1600" s="8">
        <f t="shared" si="74"/>
        <v>-0.14461543540338145</v>
      </c>
    </row>
    <row r="1601" spans="1:16">
      <c r="A1601" s="12">
        <v>35691</v>
      </c>
      <c r="B1601">
        <v>9141.33</v>
      </c>
      <c r="C1601">
        <v>9114.44</v>
      </c>
      <c r="D1601">
        <v>9081.996000000001</v>
      </c>
      <c r="E1601">
        <v>9128.1640000000007</v>
      </c>
      <c r="F1601">
        <v>9383.0029999999988</v>
      </c>
      <c r="G1601">
        <v>9658.292599999997</v>
      </c>
      <c r="H1601">
        <v>885.39</v>
      </c>
      <c r="I1601">
        <v>892.21500000000003</v>
      </c>
      <c r="J1601">
        <v>950.84</v>
      </c>
      <c r="K1601">
        <v>1041.0930000000001</v>
      </c>
      <c r="L1601">
        <v>1255.1560000000002</v>
      </c>
      <c r="M1601">
        <v>1550.4129999999996</v>
      </c>
      <c r="N1601" s="8">
        <f t="shared" si="72"/>
        <v>0.9464747423369636</v>
      </c>
      <c r="O1601" s="8">
        <f t="shared" si="73"/>
        <v>0.57106719306404186</v>
      </c>
      <c r="P1601" s="8">
        <f t="shared" si="74"/>
        <v>-0.13497379484166966</v>
      </c>
    </row>
    <row r="1602" spans="1:16">
      <c r="A1602" s="12">
        <v>35692</v>
      </c>
      <c r="B1602">
        <v>9243.7099999999991</v>
      </c>
      <c r="C1602">
        <v>9192.52</v>
      </c>
      <c r="D1602">
        <v>9099.69</v>
      </c>
      <c r="E1602">
        <v>9114.2619999999988</v>
      </c>
      <c r="F1602">
        <v>9344.6184999999987</v>
      </c>
      <c r="G1602">
        <v>9648.1807999999965</v>
      </c>
      <c r="H1602">
        <v>1213.1099999999999</v>
      </c>
      <c r="I1602">
        <v>1049.25</v>
      </c>
      <c r="J1602">
        <v>1003.6379999999999</v>
      </c>
      <c r="K1602">
        <v>1060.4759999999999</v>
      </c>
      <c r="L1602">
        <v>1240.3935000000001</v>
      </c>
      <c r="M1602">
        <v>1537.1461999999997</v>
      </c>
      <c r="N1602" s="8">
        <f t="shared" si="72"/>
        <v>0.9580780244084981</v>
      </c>
      <c r="O1602" s="8">
        <f t="shared" si="73"/>
        <v>0.78919623910855075</v>
      </c>
      <c r="P1602" s="8">
        <f t="shared" si="74"/>
        <v>-0.16091590930481367</v>
      </c>
    </row>
    <row r="1603" spans="1:16">
      <c r="A1603" s="12">
        <v>35693</v>
      </c>
      <c r="B1603">
        <v>9201.2099999999991</v>
      </c>
      <c r="C1603">
        <v>9222.4599999999991</v>
      </c>
      <c r="D1603">
        <v>9121.1640000000007</v>
      </c>
      <c r="E1603">
        <v>9119.4540000000015</v>
      </c>
      <c r="F1603">
        <v>9298.8389999999963</v>
      </c>
      <c r="G1603">
        <v>9635.529599999998</v>
      </c>
      <c r="H1603">
        <v>693.69</v>
      </c>
      <c r="I1603">
        <v>953.4</v>
      </c>
      <c r="J1603">
        <v>940.06799999999998</v>
      </c>
      <c r="K1603">
        <v>1007.6380000000001</v>
      </c>
      <c r="L1603">
        <v>1182.779</v>
      </c>
      <c r="M1603">
        <v>1504.6555999999996</v>
      </c>
      <c r="N1603" s="8">
        <f t="shared" ref="N1603:N1666" si="75">B1603/G1603</f>
        <v>0.95492519684647137</v>
      </c>
      <c r="O1603" s="8">
        <f t="shared" ref="O1603:O1666" si="76">H1603/M1603</f>
        <v>0.46102908864992109</v>
      </c>
      <c r="P1603" s="8">
        <f t="shared" ref="P1603:P1666" si="77">(B1652-B1603)/B1603</f>
        <v>-0.1566359207104282</v>
      </c>
    </row>
    <row r="1604" spans="1:16">
      <c r="A1604" s="12">
        <v>35695</v>
      </c>
      <c r="B1604">
        <v>9220.99</v>
      </c>
      <c r="C1604">
        <v>9211.1</v>
      </c>
      <c r="D1604">
        <v>9178.9579999999987</v>
      </c>
      <c r="E1604">
        <v>9133.6170000000002</v>
      </c>
      <c r="F1604">
        <v>9257.3584999999985</v>
      </c>
      <c r="G1604">
        <v>9628.9413999999979</v>
      </c>
      <c r="H1604">
        <v>836.52</v>
      </c>
      <c r="I1604">
        <v>765.10500000000002</v>
      </c>
      <c r="J1604">
        <v>905.55</v>
      </c>
      <c r="K1604">
        <v>968.67199999999991</v>
      </c>
      <c r="L1604">
        <v>1125.5875000000001</v>
      </c>
      <c r="M1604">
        <v>1480.1756</v>
      </c>
      <c r="N1604" s="8">
        <f t="shared" si="75"/>
        <v>0.95763278816921682</v>
      </c>
      <c r="O1604" s="8">
        <f t="shared" si="76"/>
        <v>0.56514916203185617</v>
      </c>
      <c r="P1604" s="8">
        <f t="shared" si="77"/>
        <v>-0.16513953490894145</v>
      </c>
    </row>
    <row r="1605" spans="1:16">
      <c r="A1605" s="12">
        <v>35696</v>
      </c>
      <c r="B1605">
        <v>9073.77</v>
      </c>
      <c r="C1605">
        <v>9147.3799999999992</v>
      </c>
      <c r="D1605">
        <v>9176.2019999999993</v>
      </c>
      <c r="E1605">
        <v>9126.4760000000006</v>
      </c>
      <c r="F1605">
        <v>9219.6724999999969</v>
      </c>
      <c r="G1605">
        <v>9622.7955999999976</v>
      </c>
      <c r="H1605">
        <v>1007.26</v>
      </c>
      <c r="I1605">
        <v>921.89</v>
      </c>
      <c r="J1605">
        <v>927.19400000000007</v>
      </c>
      <c r="K1605">
        <v>962.79</v>
      </c>
      <c r="L1605">
        <v>1097.6134999999999</v>
      </c>
      <c r="M1605">
        <v>1462.5418</v>
      </c>
      <c r="N1605" s="8">
        <f t="shared" si="75"/>
        <v>0.94294531206710896</v>
      </c>
      <c r="O1605" s="8">
        <f t="shared" si="76"/>
        <v>0.68870510230887072</v>
      </c>
      <c r="P1605" s="8">
        <f t="shared" si="77"/>
        <v>-0.14455072147519726</v>
      </c>
    </row>
    <row r="1606" spans="1:16">
      <c r="A1606" s="12">
        <v>35697</v>
      </c>
      <c r="B1606">
        <v>8994.02</v>
      </c>
      <c r="C1606">
        <v>9033.8950000000004</v>
      </c>
      <c r="D1606">
        <v>9146.74</v>
      </c>
      <c r="E1606">
        <v>9114.3680000000004</v>
      </c>
      <c r="F1606">
        <v>9181.5499999999993</v>
      </c>
      <c r="G1606">
        <v>9610.0275999999994</v>
      </c>
      <c r="H1606">
        <v>845.24</v>
      </c>
      <c r="I1606">
        <v>926.25</v>
      </c>
      <c r="J1606">
        <v>919.16399999999999</v>
      </c>
      <c r="K1606">
        <v>935.00200000000007</v>
      </c>
      <c r="L1606">
        <v>1083.9895000000001</v>
      </c>
      <c r="M1606">
        <v>1449.2586000000001</v>
      </c>
      <c r="N1606" s="8">
        <f t="shared" si="75"/>
        <v>0.93589949731257804</v>
      </c>
      <c r="O1606" s="8">
        <f t="shared" si="76"/>
        <v>0.58322234554964858</v>
      </c>
      <c r="P1606" s="8">
        <f t="shared" si="77"/>
        <v>-0.1330695284199947</v>
      </c>
    </row>
    <row r="1607" spans="1:16">
      <c r="A1607" s="12">
        <v>35698</v>
      </c>
      <c r="B1607">
        <v>8791.81</v>
      </c>
      <c r="C1607">
        <v>8892.9150000000009</v>
      </c>
      <c r="D1607">
        <v>9056.36</v>
      </c>
      <c r="E1607">
        <v>9078.0249999999996</v>
      </c>
      <c r="F1607">
        <v>9145.8909999999996</v>
      </c>
      <c r="G1607">
        <v>9589.6855999999989</v>
      </c>
      <c r="H1607">
        <v>1300.69</v>
      </c>
      <c r="I1607">
        <v>1072.9649999999999</v>
      </c>
      <c r="J1607">
        <v>936.68</v>
      </c>
      <c r="K1607">
        <v>970.15899999999999</v>
      </c>
      <c r="L1607">
        <v>1086.3625</v>
      </c>
      <c r="M1607">
        <v>1433.7112000000006</v>
      </c>
      <c r="N1607" s="8">
        <f t="shared" si="75"/>
        <v>0.91679856532522819</v>
      </c>
      <c r="O1607" s="8">
        <f t="shared" si="76"/>
        <v>0.90721897129631091</v>
      </c>
      <c r="P1607" s="8">
        <f t="shared" si="77"/>
        <v>-0.15823476621992505</v>
      </c>
    </row>
    <row r="1608" spans="1:16">
      <c r="A1608" s="12">
        <v>35699</v>
      </c>
      <c r="B1608">
        <v>8719</v>
      </c>
      <c r="C1608">
        <v>8755.4049999999988</v>
      </c>
      <c r="D1608">
        <v>8959.9180000000015</v>
      </c>
      <c r="E1608">
        <v>9040.5410000000011</v>
      </c>
      <c r="F1608">
        <v>9121.2574999999979</v>
      </c>
      <c r="G1608">
        <v>9566.6805999999997</v>
      </c>
      <c r="H1608">
        <v>1168.06</v>
      </c>
      <c r="I1608">
        <v>1234.375</v>
      </c>
      <c r="J1608">
        <v>1031.5540000000001</v>
      </c>
      <c r="K1608">
        <v>985.81100000000004</v>
      </c>
      <c r="L1608">
        <v>1071.2835</v>
      </c>
      <c r="M1608">
        <v>1420.1266000000003</v>
      </c>
      <c r="N1608" s="8">
        <f t="shared" si="75"/>
        <v>0.91139240082918627</v>
      </c>
      <c r="O1608" s="8">
        <f t="shared" si="76"/>
        <v>0.82250413449054449</v>
      </c>
      <c r="P1608" s="8">
        <f t="shared" si="77"/>
        <v>-0.11921894712696413</v>
      </c>
    </row>
    <row r="1609" spans="1:16">
      <c r="A1609" s="12">
        <v>35700</v>
      </c>
      <c r="B1609">
        <v>8829.3799999999992</v>
      </c>
      <c r="C1609">
        <v>8774.19</v>
      </c>
      <c r="D1609">
        <v>8881.5959999999995</v>
      </c>
      <c r="E1609">
        <v>9030.277</v>
      </c>
      <c r="F1609">
        <v>9089.6884999999984</v>
      </c>
      <c r="G1609">
        <v>9544.8071999999993</v>
      </c>
      <c r="H1609">
        <v>808.13</v>
      </c>
      <c r="I1609">
        <v>988.09500000000003</v>
      </c>
      <c r="J1609">
        <v>1025.876</v>
      </c>
      <c r="K1609">
        <v>965.71299999999997</v>
      </c>
      <c r="L1609">
        <v>1051.0130000000004</v>
      </c>
      <c r="M1609">
        <v>1397.0680000000004</v>
      </c>
      <c r="N1609" s="8">
        <f t="shared" si="75"/>
        <v>0.92504540060274865</v>
      </c>
      <c r="O1609" s="8">
        <f t="shared" si="76"/>
        <v>0.57844714788399687</v>
      </c>
      <c r="P1609" s="8">
        <f t="shared" si="77"/>
        <v>-0.10497566080517534</v>
      </c>
    </row>
    <row r="1610" spans="1:16">
      <c r="A1610" s="12">
        <v>35703</v>
      </c>
      <c r="B1610">
        <v>8708.83</v>
      </c>
      <c r="C1610">
        <v>8769.1049999999996</v>
      </c>
      <c r="D1610">
        <v>8808.6080000000002</v>
      </c>
      <c r="E1610">
        <v>8992.4050000000007</v>
      </c>
      <c r="F1610">
        <v>9067.7374999999993</v>
      </c>
      <c r="G1610">
        <v>9521.1370000000006</v>
      </c>
      <c r="H1610">
        <v>868.65</v>
      </c>
      <c r="I1610">
        <v>838.39</v>
      </c>
      <c r="J1610">
        <v>998.15399999999988</v>
      </c>
      <c r="K1610">
        <v>962.67399999999975</v>
      </c>
      <c r="L1610">
        <v>1026.1420000000003</v>
      </c>
      <c r="M1610">
        <v>1369.5624000000003</v>
      </c>
      <c r="N1610" s="8">
        <f t="shared" si="75"/>
        <v>0.91468382400127202</v>
      </c>
      <c r="O1610" s="8">
        <f t="shared" si="76"/>
        <v>0.63425368570281992</v>
      </c>
      <c r="P1610" s="8">
        <f t="shared" si="77"/>
        <v>-7.5635877609276994E-2</v>
      </c>
    </row>
    <row r="1611" spans="1:16">
      <c r="A1611" s="12">
        <v>35704</v>
      </c>
      <c r="B1611">
        <v>8695.02</v>
      </c>
      <c r="C1611">
        <v>8701.9249999999993</v>
      </c>
      <c r="D1611">
        <v>8748.8079999999991</v>
      </c>
      <c r="E1611">
        <v>8947.7740000000013</v>
      </c>
      <c r="F1611">
        <v>9037.9689999999991</v>
      </c>
      <c r="G1611">
        <v>9496.1816000000017</v>
      </c>
      <c r="H1611">
        <v>938.48</v>
      </c>
      <c r="I1611">
        <v>903.56500000000005</v>
      </c>
      <c r="J1611">
        <v>1016.802</v>
      </c>
      <c r="K1611">
        <v>967.98299999999995</v>
      </c>
      <c r="L1611">
        <v>1004.5380000000002</v>
      </c>
      <c r="M1611">
        <v>1351.4805999999999</v>
      </c>
      <c r="N1611" s="8">
        <f t="shared" si="75"/>
        <v>0.91563328991096793</v>
      </c>
      <c r="O1611" s="8">
        <f t="shared" si="76"/>
        <v>0.69440878396626637</v>
      </c>
      <c r="P1611" s="8">
        <f t="shared" si="77"/>
        <v>-6.0741665919112377E-2</v>
      </c>
    </row>
    <row r="1612" spans="1:16">
      <c r="A1612" s="12">
        <v>35705</v>
      </c>
      <c r="B1612">
        <v>8504.66</v>
      </c>
      <c r="C1612">
        <v>8599.84</v>
      </c>
      <c r="D1612">
        <v>8691.3780000000006</v>
      </c>
      <c r="E1612">
        <v>8873.8690000000006</v>
      </c>
      <c r="F1612">
        <v>8994.0655000000006</v>
      </c>
      <c r="G1612">
        <v>9464.9488000000019</v>
      </c>
      <c r="H1612">
        <v>1086.19</v>
      </c>
      <c r="I1612">
        <v>1012.335</v>
      </c>
      <c r="J1612">
        <v>973.90200000000004</v>
      </c>
      <c r="K1612">
        <v>955.29099999999994</v>
      </c>
      <c r="L1612">
        <v>1007.8835000000001</v>
      </c>
      <c r="M1612">
        <v>1334.7640000000001</v>
      </c>
      <c r="N1612" s="8">
        <f t="shared" si="75"/>
        <v>0.89854263131354695</v>
      </c>
      <c r="O1612" s="8">
        <f t="shared" si="76"/>
        <v>0.81376932551372372</v>
      </c>
      <c r="P1612" s="8">
        <f t="shared" si="77"/>
        <v>-3.0677299268871378E-2</v>
      </c>
    </row>
    <row r="1613" spans="1:16">
      <c r="A1613" s="12">
        <v>35706</v>
      </c>
      <c r="B1613">
        <v>8537.18</v>
      </c>
      <c r="C1613">
        <v>8520.92</v>
      </c>
      <c r="D1613">
        <v>8655.0139999999992</v>
      </c>
      <c r="E1613">
        <v>8807.4660000000003</v>
      </c>
      <c r="F1613">
        <v>8963.4599999999991</v>
      </c>
      <c r="G1613">
        <v>9435.6624000000011</v>
      </c>
      <c r="H1613">
        <v>890.97</v>
      </c>
      <c r="I1613">
        <v>988.58</v>
      </c>
      <c r="J1613">
        <v>918.48400000000004</v>
      </c>
      <c r="K1613">
        <v>975.01900000000001</v>
      </c>
      <c r="L1613">
        <v>991.32849999999996</v>
      </c>
      <c r="M1613">
        <v>1314.6612000000002</v>
      </c>
      <c r="N1613" s="8">
        <f t="shared" si="75"/>
        <v>0.90477802597091639</v>
      </c>
      <c r="O1613" s="8">
        <f t="shared" si="76"/>
        <v>0.67771833533993386</v>
      </c>
      <c r="P1613" s="8">
        <f t="shared" si="77"/>
        <v>-1.5814355560032731E-2</v>
      </c>
    </row>
    <row r="1614" spans="1:16">
      <c r="A1614" s="12">
        <v>35707</v>
      </c>
      <c r="B1614">
        <v>8380.83</v>
      </c>
      <c r="C1614">
        <v>8459.005000000001</v>
      </c>
      <c r="D1614">
        <v>8565.3040000000001</v>
      </c>
      <c r="E1614">
        <v>8723.4500000000007</v>
      </c>
      <c r="F1614">
        <v>8928.5334999999977</v>
      </c>
      <c r="G1614">
        <v>9402.3010000000013</v>
      </c>
      <c r="H1614">
        <v>933.6</v>
      </c>
      <c r="I1614">
        <v>912.28499999999997</v>
      </c>
      <c r="J1614">
        <v>943.57800000000009</v>
      </c>
      <c r="K1614">
        <v>984.72700000000009</v>
      </c>
      <c r="L1614">
        <v>976.69949999999994</v>
      </c>
      <c r="M1614">
        <v>1297.1968000000002</v>
      </c>
      <c r="N1614" s="8">
        <f t="shared" si="75"/>
        <v>0.89135946615620998</v>
      </c>
      <c r="O1614" s="8">
        <f t="shared" si="76"/>
        <v>0.71970575320568164</v>
      </c>
      <c r="P1614" s="8">
        <f t="shared" si="77"/>
        <v>-5.6486052097465458E-3</v>
      </c>
    </row>
    <row r="1615" spans="1:16">
      <c r="A1615" s="12">
        <v>35709</v>
      </c>
      <c r="B1615">
        <v>8392.59</v>
      </c>
      <c r="C1615">
        <v>8386.7099999999991</v>
      </c>
      <c r="D1615">
        <v>8502.0560000000005</v>
      </c>
      <c r="E1615">
        <v>8655.3319999999985</v>
      </c>
      <c r="F1615">
        <v>8890.9039999999986</v>
      </c>
      <c r="G1615">
        <v>9368.8388000000014</v>
      </c>
      <c r="H1615">
        <v>1063.6199999999999</v>
      </c>
      <c r="I1615">
        <v>998.61</v>
      </c>
      <c r="J1615">
        <v>982.57200000000012</v>
      </c>
      <c r="K1615">
        <v>990.36300000000006</v>
      </c>
      <c r="L1615">
        <v>976.5764999999999</v>
      </c>
      <c r="M1615">
        <v>1275.1986000000004</v>
      </c>
      <c r="N1615" s="8">
        <f t="shared" si="75"/>
        <v>0.8957983138742871</v>
      </c>
      <c r="O1615" s="8">
        <f t="shared" si="76"/>
        <v>0.83408184419273956</v>
      </c>
      <c r="P1615" s="8">
        <f t="shared" si="77"/>
        <v>1.3221186785009052E-2</v>
      </c>
    </row>
    <row r="1616" spans="1:16">
      <c r="A1616" s="12">
        <v>35710</v>
      </c>
      <c r="B1616">
        <v>8221.35</v>
      </c>
      <c r="C1616">
        <v>8306.9699999999993</v>
      </c>
      <c r="D1616">
        <v>8407.3219999999983</v>
      </c>
      <c r="E1616">
        <v>8578.0649999999987</v>
      </c>
      <c r="F1616">
        <v>8846.2164999999986</v>
      </c>
      <c r="G1616">
        <v>9334.8722000000034</v>
      </c>
      <c r="H1616">
        <v>977.74</v>
      </c>
      <c r="I1616">
        <v>1020.68</v>
      </c>
      <c r="J1616">
        <v>990.42399999999998</v>
      </c>
      <c r="K1616">
        <v>1003.6130000000001</v>
      </c>
      <c r="L1616">
        <v>969.3075</v>
      </c>
      <c r="M1616">
        <v>1256.8560000000002</v>
      </c>
      <c r="N1616" s="8">
        <f t="shared" si="75"/>
        <v>0.88071371775180785</v>
      </c>
      <c r="O1616" s="8">
        <f t="shared" si="76"/>
        <v>0.77792523566741123</v>
      </c>
      <c r="P1616" s="8">
        <f t="shared" si="77"/>
        <v>5.9880676531226086E-3</v>
      </c>
    </row>
    <row r="1617" spans="1:16">
      <c r="A1617" s="12">
        <v>35711</v>
      </c>
      <c r="B1617">
        <v>8255.82</v>
      </c>
      <c r="C1617">
        <v>8238.5849999999991</v>
      </c>
      <c r="D1617">
        <v>8357.5540000000001</v>
      </c>
      <c r="E1617">
        <v>8524.4660000000003</v>
      </c>
      <c r="F1617">
        <v>8801.2455000000009</v>
      </c>
      <c r="G1617">
        <v>9302.7592000000022</v>
      </c>
      <c r="H1617">
        <v>946.46</v>
      </c>
      <c r="I1617">
        <v>962.1</v>
      </c>
      <c r="J1617">
        <v>962.47800000000007</v>
      </c>
      <c r="K1617">
        <v>968.19</v>
      </c>
      <c r="L1617">
        <v>969.17449999999985</v>
      </c>
      <c r="M1617">
        <v>1241.8756000000001</v>
      </c>
      <c r="N1617" s="8">
        <f t="shared" si="75"/>
        <v>0.88745928197302981</v>
      </c>
      <c r="O1617" s="8">
        <f t="shared" si="76"/>
        <v>0.76212142343403799</v>
      </c>
      <c r="P1617" s="8">
        <f t="shared" si="77"/>
        <v>1.7254494405159117E-2</v>
      </c>
    </row>
    <row r="1618" spans="1:16">
      <c r="A1618" s="12">
        <v>35712</v>
      </c>
      <c r="B1618">
        <v>8461.8700000000008</v>
      </c>
      <c r="C1618">
        <v>8358.8450000000012</v>
      </c>
      <c r="D1618">
        <v>8342.4920000000002</v>
      </c>
      <c r="E1618">
        <v>8498.7530000000006</v>
      </c>
      <c r="F1618">
        <v>8769.6470000000008</v>
      </c>
      <c r="G1618">
        <v>9275.1790000000019</v>
      </c>
      <c r="H1618">
        <v>1076.69</v>
      </c>
      <c r="I1618">
        <v>1011.575</v>
      </c>
      <c r="J1618">
        <v>999.62200000000007</v>
      </c>
      <c r="K1618">
        <v>959.05300000000011</v>
      </c>
      <c r="L1618">
        <v>972.43200000000002</v>
      </c>
      <c r="M1618">
        <v>1231.3374000000001</v>
      </c>
      <c r="N1618" s="8">
        <f t="shared" si="75"/>
        <v>0.91231339039386727</v>
      </c>
      <c r="O1618" s="8">
        <f t="shared" si="76"/>
        <v>0.87440696595425427</v>
      </c>
      <c r="P1618" s="8">
        <f t="shared" si="77"/>
        <v>-1.3943726386720853E-2</v>
      </c>
    </row>
    <row r="1619" spans="1:16">
      <c r="A1619" s="12">
        <v>35716</v>
      </c>
      <c r="B1619">
        <v>8463.16</v>
      </c>
      <c r="C1619">
        <v>8462.5149999999994</v>
      </c>
      <c r="D1619">
        <v>8358.9580000000024</v>
      </c>
      <c r="E1619">
        <v>8462.1309999999994</v>
      </c>
      <c r="F1619">
        <v>8746.2040000000015</v>
      </c>
      <c r="G1619">
        <v>9245.9654000000028</v>
      </c>
      <c r="H1619">
        <v>1005.02</v>
      </c>
      <c r="I1619">
        <v>1040.855</v>
      </c>
      <c r="J1619">
        <v>1013.9059999999999</v>
      </c>
      <c r="K1619">
        <v>978.74199999999996</v>
      </c>
      <c r="L1619">
        <v>972.22749999999996</v>
      </c>
      <c r="M1619">
        <v>1221.2776000000003</v>
      </c>
      <c r="N1619" s="8">
        <f t="shared" si="75"/>
        <v>0.91533546080542305</v>
      </c>
      <c r="O1619" s="8">
        <f t="shared" si="76"/>
        <v>0.82292510728109625</v>
      </c>
      <c r="P1619" s="8">
        <f t="shared" si="77"/>
        <v>-2.619234423076015E-2</v>
      </c>
    </row>
    <row r="1620" spans="1:16">
      <c r="A1620" s="12">
        <v>35717</v>
      </c>
      <c r="B1620">
        <v>8429.35</v>
      </c>
      <c r="C1620">
        <v>8446.255000000001</v>
      </c>
      <c r="D1620">
        <v>8366.31</v>
      </c>
      <c r="E1620">
        <v>8434.1830000000009</v>
      </c>
      <c r="F1620">
        <v>8713.2940000000017</v>
      </c>
      <c r="G1620">
        <v>9214.6816000000017</v>
      </c>
      <c r="H1620">
        <v>749.38</v>
      </c>
      <c r="I1620">
        <v>877.2</v>
      </c>
      <c r="J1620">
        <v>951.05799999999999</v>
      </c>
      <c r="K1620">
        <v>966.81500000000005</v>
      </c>
      <c r="L1620">
        <v>964.74450000000002</v>
      </c>
      <c r="M1620">
        <v>1209.0944000000002</v>
      </c>
      <c r="N1620" s="8">
        <f t="shared" si="75"/>
        <v>0.91477387563776469</v>
      </c>
      <c r="O1620" s="8">
        <f t="shared" si="76"/>
        <v>0.61978618046696754</v>
      </c>
      <c r="P1620" s="8">
        <f t="shared" si="77"/>
        <v>-2.7961823865422685E-2</v>
      </c>
    </row>
    <row r="1621" spans="1:16">
      <c r="A1621" s="12">
        <v>35718</v>
      </c>
      <c r="B1621">
        <v>8262.4</v>
      </c>
      <c r="C1621">
        <v>8345.875</v>
      </c>
      <c r="D1621">
        <v>8374.52</v>
      </c>
      <c r="E1621">
        <v>8390.9209999999985</v>
      </c>
      <c r="F1621">
        <v>8669.3474999999999</v>
      </c>
      <c r="G1621">
        <v>9181.9842000000026</v>
      </c>
      <c r="H1621">
        <v>706.8</v>
      </c>
      <c r="I1621">
        <v>728.09</v>
      </c>
      <c r="J1621">
        <v>896.87</v>
      </c>
      <c r="K1621">
        <v>943.64699999999993</v>
      </c>
      <c r="L1621">
        <v>955.81500000000005</v>
      </c>
      <c r="M1621">
        <v>1187.6304000000002</v>
      </c>
      <c r="N1621" s="8">
        <f t="shared" si="75"/>
        <v>0.89984907619422794</v>
      </c>
      <c r="O1621" s="8">
        <f t="shared" si="76"/>
        <v>0.59513464795107962</v>
      </c>
      <c r="P1621" s="8">
        <f t="shared" si="77"/>
        <v>1.026336173508921E-2</v>
      </c>
    </row>
    <row r="1622" spans="1:16">
      <c r="A1622" s="12">
        <v>35719</v>
      </c>
      <c r="B1622">
        <v>7997.81</v>
      </c>
      <c r="C1622">
        <v>8130.1049999999996</v>
      </c>
      <c r="D1622">
        <v>8322.9179999999997</v>
      </c>
      <c r="E1622">
        <v>8340.2360000000008</v>
      </c>
      <c r="F1622">
        <v>8607.0524999999998</v>
      </c>
      <c r="G1622">
        <v>9145.7856000000011</v>
      </c>
      <c r="H1622">
        <v>1083.76</v>
      </c>
      <c r="I1622">
        <v>895.28</v>
      </c>
      <c r="J1622">
        <v>924.33</v>
      </c>
      <c r="K1622">
        <v>943.40400000000011</v>
      </c>
      <c r="L1622">
        <v>949.34749999999997</v>
      </c>
      <c r="M1622">
        <v>1180.9334000000003</v>
      </c>
      <c r="N1622" s="8">
        <f t="shared" si="75"/>
        <v>0.87448037268662837</v>
      </c>
      <c r="O1622" s="8">
        <f t="shared" si="76"/>
        <v>0.91771475004432912</v>
      </c>
      <c r="P1622" s="8">
        <f t="shared" si="77"/>
        <v>3.2163804841575237E-2</v>
      </c>
    </row>
    <row r="1623" spans="1:16">
      <c r="A1623" s="12">
        <v>35720</v>
      </c>
      <c r="B1623">
        <v>7832.15</v>
      </c>
      <c r="C1623">
        <v>7914.98</v>
      </c>
      <c r="D1623">
        <v>8196.9740000000002</v>
      </c>
      <c r="E1623">
        <v>8269.7329999999984</v>
      </c>
      <c r="F1623">
        <v>8538.5995000000003</v>
      </c>
      <c r="G1623">
        <v>9111.3062000000027</v>
      </c>
      <c r="H1623">
        <v>1370.8</v>
      </c>
      <c r="I1623">
        <v>1227.28</v>
      </c>
      <c r="J1623">
        <v>983.15200000000004</v>
      </c>
      <c r="K1623">
        <v>991.38700000000006</v>
      </c>
      <c r="L1623">
        <v>983.20299999999986</v>
      </c>
      <c r="M1623">
        <v>1176.6366000000003</v>
      </c>
      <c r="N1623" s="8">
        <f t="shared" si="75"/>
        <v>0.85960781342196546</v>
      </c>
      <c r="O1623" s="8">
        <f t="shared" si="76"/>
        <v>1.1650156046480278</v>
      </c>
      <c r="P1623" s="8">
        <f t="shared" si="77"/>
        <v>3.3251406063469199E-2</v>
      </c>
    </row>
    <row r="1624" spans="1:16">
      <c r="A1624" s="12">
        <v>35721</v>
      </c>
      <c r="B1624">
        <v>7618.45</v>
      </c>
      <c r="C1624">
        <v>7725.3</v>
      </c>
      <c r="D1624">
        <v>8028.0319999999992</v>
      </c>
      <c r="E1624">
        <v>8193.494999999999</v>
      </c>
      <c r="F1624">
        <v>8458.4724999999999</v>
      </c>
      <c r="G1624">
        <v>9071.0284000000029</v>
      </c>
      <c r="H1624">
        <v>806.29</v>
      </c>
      <c r="I1624">
        <v>1088.5450000000001</v>
      </c>
      <c r="J1624">
        <v>943.40599999999995</v>
      </c>
      <c r="K1624">
        <v>978.65600000000018</v>
      </c>
      <c r="L1624">
        <v>981.69149999999991</v>
      </c>
      <c r="M1624">
        <v>1163.8968000000002</v>
      </c>
      <c r="N1624" s="8">
        <f t="shared" si="75"/>
        <v>0.83986618319924977</v>
      </c>
      <c r="O1624" s="8">
        <f t="shared" si="76"/>
        <v>0.69275042254605379</v>
      </c>
      <c r="P1624" s="8">
        <f t="shared" si="77"/>
        <v>7.0331891657751985E-2</v>
      </c>
    </row>
    <row r="1625" spans="1:16">
      <c r="A1625" s="12">
        <v>35723</v>
      </c>
      <c r="B1625">
        <v>7316.78</v>
      </c>
      <c r="C1625">
        <v>7467.6149999999998</v>
      </c>
      <c r="D1625">
        <v>7805.5180000000009</v>
      </c>
      <c r="E1625">
        <v>8085.9139999999989</v>
      </c>
      <c r="F1625">
        <v>8370.6229999999996</v>
      </c>
      <c r="G1625">
        <v>9021.9480000000003</v>
      </c>
      <c r="H1625">
        <v>818.04</v>
      </c>
      <c r="I1625">
        <v>812.16499999999996</v>
      </c>
      <c r="J1625">
        <v>957.13799999999992</v>
      </c>
      <c r="K1625">
        <v>954.09799999999996</v>
      </c>
      <c r="L1625">
        <v>972.23050000000001</v>
      </c>
      <c r="M1625">
        <v>1152.3546000000001</v>
      </c>
      <c r="N1625" s="8">
        <f t="shared" si="75"/>
        <v>0.81099780224847218</v>
      </c>
      <c r="O1625" s="8">
        <f t="shared" si="76"/>
        <v>0.70988565498849043</v>
      </c>
      <c r="P1625" s="8">
        <f t="shared" si="77"/>
        <v>0.10759514431211545</v>
      </c>
    </row>
    <row r="1626" spans="1:16">
      <c r="A1626" s="12">
        <v>35724</v>
      </c>
      <c r="B1626">
        <v>7734.05</v>
      </c>
      <c r="C1626">
        <v>7525.415</v>
      </c>
      <c r="D1626">
        <v>7699.848</v>
      </c>
      <c r="E1626">
        <v>8037.1840000000011</v>
      </c>
      <c r="F1626">
        <v>8307.6244999999999</v>
      </c>
      <c r="G1626">
        <v>8982.4976000000006</v>
      </c>
      <c r="H1626">
        <v>1279.46</v>
      </c>
      <c r="I1626">
        <v>1048.75</v>
      </c>
      <c r="J1626">
        <v>1071.67</v>
      </c>
      <c r="K1626">
        <v>984.27</v>
      </c>
      <c r="L1626">
        <v>993.94150000000013</v>
      </c>
      <c r="M1626">
        <v>1156.3844000000001</v>
      </c>
      <c r="N1626" s="8">
        <f t="shared" si="75"/>
        <v>0.86101331104168621</v>
      </c>
      <c r="O1626" s="8">
        <f t="shared" si="76"/>
        <v>1.1064313908074166</v>
      </c>
      <c r="P1626" s="8">
        <f t="shared" si="77"/>
        <v>3.9340319754850334E-2</v>
      </c>
    </row>
    <row r="1627" spans="1:16">
      <c r="A1627" s="12">
        <v>35725</v>
      </c>
      <c r="B1627">
        <v>7692.47</v>
      </c>
      <c r="C1627">
        <v>7713.26</v>
      </c>
      <c r="D1627">
        <v>7638.78</v>
      </c>
      <c r="E1627">
        <v>7980.8489999999993</v>
      </c>
      <c r="F1627">
        <v>8252.6574999999993</v>
      </c>
      <c r="G1627">
        <v>8942.098</v>
      </c>
      <c r="H1627">
        <v>1604.76</v>
      </c>
      <c r="I1627">
        <v>1442.11</v>
      </c>
      <c r="J1627">
        <v>1175.8699999999999</v>
      </c>
      <c r="K1627">
        <v>1050.0999999999999</v>
      </c>
      <c r="L1627">
        <v>1009.145</v>
      </c>
      <c r="M1627">
        <v>1164.9536000000001</v>
      </c>
      <c r="N1627" s="8">
        <f t="shared" si="75"/>
        <v>0.86025337678025904</v>
      </c>
      <c r="O1627" s="8">
        <f t="shared" si="76"/>
        <v>1.3775312596141167</v>
      </c>
      <c r="P1627" s="8">
        <f t="shared" si="77"/>
        <v>4.9734350605202218E-2</v>
      </c>
    </row>
    <row r="1628" spans="1:16">
      <c r="A1628" s="12">
        <v>35726</v>
      </c>
      <c r="B1628">
        <v>7825.01</v>
      </c>
      <c r="C1628">
        <v>7758.74</v>
      </c>
      <c r="D1628">
        <v>7637.3520000000008</v>
      </c>
      <c r="E1628">
        <v>7917.1629999999986</v>
      </c>
      <c r="F1628">
        <v>8207.9580000000005</v>
      </c>
      <c r="G1628">
        <v>8901.494999999999</v>
      </c>
      <c r="H1628">
        <v>1633.78</v>
      </c>
      <c r="I1628">
        <v>1619.27</v>
      </c>
      <c r="J1628">
        <v>1228.4659999999999</v>
      </c>
      <c r="K1628">
        <v>1105.809</v>
      </c>
      <c r="L1628">
        <v>1032.4309999999998</v>
      </c>
      <c r="M1628">
        <v>1168.8108000000002</v>
      </c>
      <c r="N1628" s="8">
        <f t="shared" si="75"/>
        <v>0.87906694324942058</v>
      </c>
      <c r="O1628" s="8">
        <f t="shared" si="76"/>
        <v>1.3978139147927104</v>
      </c>
      <c r="P1628" s="8">
        <f t="shared" si="77"/>
        <v>3.9295796427097192E-2</v>
      </c>
    </row>
    <row r="1629" spans="1:16">
      <c r="A1629" s="12">
        <v>35727</v>
      </c>
      <c r="B1629">
        <v>7719.04</v>
      </c>
      <c r="C1629">
        <v>7772.0249999999996</v>
      </c>
      <c r="D1629">
        <v>7657.47</v>
      </c>
      <c r="E1629">
        <v>7842.7509999999993</v>
      </c>
      <c r="F1629">
        <v>8152.4410000000007</v>
      </c>
      <c r="G1629">
        <v>8855.3737999999976</v>
      </c>
      <c r="H1629">
        <v>1351.9</v>
      </c>
      <c r="I1629">
        <v>1492.84</v>
      </c>
      <c r="J1629">
        <v>1337.5880000000002</v>
      </c>
      <c r="K1629">
        <v>1140.4969999999998</v>
      </c>
      <c r="L1629">
        <v>1059.6194999999998</v>
      </c>
      <c r="M1629">
        <v>1154.8116000000002</v>
      </c>
      <c r="N1629" s="8">
        <f t="shared" si="75"/>
        <v>0.87167861846780559</v>
      </c>
      <c r="O1629" s="8">
        <f t="shared" si="76"/>
        <v>1.1706671460522218</v>
      </c>
      <c r="P1629" s="8">
        <f t="shared" si="77"/>
        <v>4.9954398474421735E-2</v>
      </c>
    </row>
    <row r="1630" spans="1:16">
      <c r="A1630" s="12">
        <v>35730</v>
      </c>
      <c r="B1630">
        <v>7662.53</v>
      </c>
      <c r="C1630">
        <v>7690.7849999999999</v>
      </c>
      <c r="D1630">
        <v>7726.62</v>
      </c>
      <c r="E1630">
        <v>7766.0690000000004</v>
      </c>
      <c r="F1630">
        <v>8100.1259999999993</v>
      </c>
      <c r="G1630">
        <v>8808.2143999999989</v>
      </c>
      <c r="H1630">
        <v>897.98</v>
      </c>
      <c r="I1630">
        <v>1124.94</v>
      </c>
      <c r="J1630">
        <v>1353.5759999999998</v>
      </c>
      <c r="K1630">
        <v>1155.357</v>
      </c>
      <c r="L1630">
        <v>1061.0859999999998</v>
      </c>
      <c r="M1630">
        <v>1137.0624000000003</v>
      </c>
      <c r="N1630" s="8">
        <f t="shared" si="75"/>
        <v>0.86993000533683651</v>
      </c>
      <c r="O1630" s="8">
        <f t="shared" si="76"/>
        <v>0.78973678137629022</v>
      </c>
      <c r="P1630" s="8">
        <f t="shared" si="77"/>
        <v>5.4044812875120869E-2</v>
      </c>
    </row>
    <row r="1631" spans="1:16">
      <c r="A1631" s="12">
        <v>35731</v>
      </c>
      <c r="B1631">
        <v>7210.01</v>
      </c>
      <c r="C1631">
        <v>7436.27</v>
      </c>
      <c r="D1631">
        <v>7621.8119999999999</v>
      </c>
      <c r="E1631">
        <v>7660.83</v>
      </c>
      <c r="F1631">
        <v>8025.8755000000001</v>
      </c>
      <c r="G1631">
        <v>8753.1061999999984</v>
      </c>
      <c r="H1631">
        <v>794.95</v>
      </c>
      <c r="I1631">
        <v>846.46500000000003</v>
      </c>
      <c r="J1631">
        <v>1256.674</v>
      </c>
      <c r="K1631">
        <v>1164.172</v>
      </c>
      <c r="L1631">
        <v>1053.9095</v>
      </c>
      <c r="M1631">
        <v>1117.2228000000002</v>
      </c>
      <c r="N1631" s="8">
        <f t="shared" si="75"/>
        <v>0.82370873096455766</v>
      </c>
      <c r="O1631" s="8">
        <f t="shared" si="76"/>
        <v>0.71154115365350568</v>
      </c>
      <c r="P1631" s="8">
        <f t="shared" si="77"/>
        <v>0.12978622775835266</v>
      </c>
    </row>
    <row r="1632" spans="1:16">
      <c r="A1632" s="12">
        <v>35732</v>
      </c>
      <c r="B1632">
        <v>7089.56</v>
      </c>
      <c r="C1632">
        <v>7149.7849999999999</v>
      </c>
      <c r="D1632">
        <v>7501.23</v>
      </c>
      <c r="E1632">
        <v>7570.0049999999992</v>
      </c>
      <c r="F1632">
        <v>7955.1205</v>
      </c>
      <c r="G1632">
        <v>8694.6693999999989</v>
      </c>
      <c r="H1632">
        <v>1273.4000000000001</v>
      </c>
      <c r="I1632">
        <v>1034.175</v>
      </c>
      <c r="J1632">
        <v>1190.402</v>
      </c>
      <c r="K1632">
        <v>1183.136</v>
      </c>
      <c r="L1632">
        <v>1063.27</v>
      </c>
      <c r="M1632">
        <v>1112.5236000000002</v>
      </c>
      <c r="N1632" s="8">
        <f t="shared" si="75"/>
        <v>0.81539155473812508</v>
      </c>
      <c r="O1632" s="8">
        <f t="shared" si="76"/>
        <v>1.144604932425703</v>
      </c>
      <c r="P1632" s="8">
        <f t="shared" si="77"/>
        <v>0.15483471470725968</v>
      </c>
    </row>
    <row r="1633" spans="1:16">
      <c r="A1633" s="12">
        <v>35733</v>
      </c>
      <c r="B1633">
        <v>7313.4</v>
      </c>
      <c r="C1633">
        <v>7201.48</v>
      </c>
      <c r="D1633">
        <v>7398.9080000000004</v>
      </c>
      <c r="E1633">
        <v>7518.13</v>
      </c>
      <c r="F1633">
        <v>7893.9314999999988</v>
      </c>
      <c r="G1633">
        <v>8638.6013999999996</v>
      </c>
      <c r="H1633">
        <v>1170.8800000000001</v>
      </c>
      <c r="I1633">
        <v>1222.1400000000001</v>
      </c>
      <c r="J1633">
        <v>1097.8219999999999</v>
      </c>
      <c r="K1633">
        <v>1163.1439999999998</v>
      </c>
      <c r="L1633">
        <v>1077.2655000000002</v>
      </c>
      <c r="M1633">
        <v>1099.0216000000003</v>
      </c>
      <c r="N1633" s="8">
        <f t="shared" si="75"/>
        <v>0.84659537595981682</v>
      </c>
      <c r="O1633" s="8">
        <f t="shared" si="76"/>
        <v>1.0653839742549189</v>
      </c>
      <c r="P1633" s="8">
        <f t="shared" si="77"/>
        <v>0.11563841715207702</v>
      </c>
    </row>
    <row r="1634" spans="1:16">
      <c r="A1634" s="12">
        <v>35737</v>
      </c>
      <c r="B1634">
        <v>7646.35</v>
      </c>
      <c r="C1634">
        <v>7479.875</v>
      </c>
      <c r="D1634">
        <v>7384.37</v>
      </c>
      <c r="E1634">
        <v>7520.92</v>
      </c>
      <c r="F1634">
        <v>7857.2074999999995</v>
      </c>
      <c r="G1634">
        <v>8590.5163999999986</v>
      </c>
      <c r="H1634">
        <v>1061.76</v>
      </c>
      <c r="I1634">
        <v>1116.32</v>
      </c>
      <c r="J1634">
        <v>1039.7940000000001</v>
      </c>
      <c r="K1634">
        <v>1188.6910000000003</v>
      </c>
      <c r="L1634">
        <v>1083.6735000000003</v>
      </c>
      <c r="M1634">
        <v>1080.6498000000001</v>
      </c>
      <c r="N1634" s="8">
        <f t="shared" si="75"/>
        <v>0.89009200890414475</v>
      </c>
      <c r="O1634" s="8">
        <f t="shared" si="76"/>
        <v>0.98251996160088106</v>
      </c>
      <c r="P1634" s="8">
        <f t="shared" si="77"/>
        <v>4.9995095699255164E-2</v>
      </c>
    </row>
    <row r="1635" spans="1:16">
      <c r="A1635" s="12">
        <v>35738</v>
      </c>
      <c r="B1635">
        <v>7785.32</v>
      </c>
      <c r="C1635">
        <v>7715.835</v>
      </c>
      <c r="D1635">
        <v>7408.9279999999999</v>
      </c>
      <c r="E1635">
        <v>7567.7739999999994</v>
      </c>
      <c r="F1635">
        <v>7826.8439999999991</v>
      </c>
      <c r="G1635">
        <v>8549.6729999999989</v>
      </c>
      <c r="H1635">
        <v>1387.08</v>
      </c>
      <c r="I1635">
        <v>1224.42</v>
      </c>
      <c r="J1635">
        <v>1137.614</v>
      </c>
      <c r="K1635">
        <v>1245.595</v>
      </c>
      <c r="L1635">
        <v>1099.8465000000001</v>
      </c>
      <c r="M1635">
        <v>1077.0566000000001</v>
      </c>
      <c r="N1635" s="8">
        <f t="shared" si="75"/>
        <v>0.91059856909147296</v>
      </c>
      <c r="O1635" s="8">
        <f t="shared" si="76"/>
        <v>1.2878431829859265</v>
      </c>
      <c r="P1635" s="8">
        <f t="shared" si="77"/>
        <v>2.3230901234631406E-2</v>
      </c>
    </row>
    <row r="1636" spans="1:16">
      <c r="A1636" s="12">
        <v>35739</v>
      </c>
      <c r="B1636">
        <v>7864.22</v>
      </c>
      <c r="C1636">
        <v>7824.77</v>
      </c>
      <c r="D1636">
        <v>7539.77</v>
      </c>
      <c r="E1636">
        <v>7580.7910000000002</v>
      </c>
      <c r="F1636">
        <v>7808.9875000000002</v>
      </c>
      <c r="G1636">
        <v>8511.8279999999977</v>
      </c>
      <c r="H1636">
        <v>1392.4</v>
      </c>
      <c r="I1636">
        <v>1389.74</v>
      </c>
      <c r="J1636">
        <v>1257.104</v>
      </c>
      <c r="K1636">
        <v>1256.8890000000001</v>
      </c>
      <c r="L1636">
        <v>1120.5795000000003</v>
      </c>
      <c r="M1636">
        <v>1082.5502000000001</v>
      </c>
      <c r="N1636" s="8">
        <f t="shared" si="75"/>
        <v>0.92391669568511048</v>
      </c>
      <c r="O1636" s="8">
        <f t="shared" si="76"/>
        <v>1.2862221077599911</v>
      </c>
      <c r="P1636" s="8">
        <f t="shared" si="77"/>
        <v>-3.6443537947819177E-3</v>
      </c>
    </row>
    <row r="1637" spans="1:16">
      <c r="A1637" s="12">
        <v>35740</v>
      </c>
      <c r="B1637">
        <v>8076.77</v>
      </c>
      <c r="C1637">
        <v>7970.4950000000008</v>
      </c>
      <c r="D1637">
        <v>7737.2119999999995</v>
      </c>
      <c r="E1637">
        <v>7619.2209999999995</v>
      </c>
      <c r="F1637">
        <v>7800.034999999998</v>
      </c>
      <c r="G1637">
        <v>8483.2635999999984</v>
      </c>
      <c r="H1637">
        <v>1634.55</v>
      </c>
      <c r="I1637">
        <v>1513.4749999999999</v>
      </c>
      <c r="J1637">
        <v>1329.3340000000003</v>
      </c>
      <c r="K1637">
        <v>1259.8679999999999</v>
      </c>
      <c r="L1637">
        <v>1154.9840000000002</v>
      </c>
      <c r="M1637">
        <v>1090.1766000000002</v>
      </c>
      <c r="N1637" s="8">
        <f t="shared" si="75"/>
        <v>0.95208287527455848</v>
      </c>
      <c r="O1637" s="8">
        <f t="shared" si="76"/>
        <v>1.4993442346863799</v>
      </c>
      <c r="P1637" s="8">
        <f t="shared" si="77"/>
        <v>-3.6971462602005574E-2</v>
      </c>
    </row>
    <row r="1638" spans="1:16">
      <c r="A1638" s="12">
        <v>35741</v>
      </c>
      <c r="B1638">
        <v>7860.09</v>
      </c>
      <c r="C1638">
        <v>7968.43</v>
      </c>
      <c r="D1638">
        <v>7846.55</v>
      </c>
      <c r="E1638">
        <v>7622.7289999999994</v>
      </c>
      <c r="F1638">
        <v>7769.9459999999981</v>
      </c>
      <c r="G1638">
        <v>8456.232</v>
      </c>
      <c r="H1638">
        <v>2050.46</v>
      </c>
      <c r="I1638">
        <v>1842.5050000000001</v>
      </c>
      <c r="J1638">
        <v>1505.25</v>
      </c>
      <c r="K1638">
        <v>1301.5360000000001</v>
      </c>
      <c r="L1638">
        <v>1203.6724999999999</v>
      </c>
      <c r="M1638">
        <v>1101.7930000000003</v>
      </c>
      <c r="N1638" s="8">
        <f t="shared" si="75"/>
        <v>0.92950264373068292</v>
      </c>
      <c r="O1638" s="8">
        <f t="shared" si="76"/>
        <v>1.8610210810923644</v>
      </c>
      <c r="P1638" s="8">
        <f t="shared" si="77"/>
        <v>-1.5634681027825423E-2</v>
      </c>
    </row>
    <row r="1639" spans="1:16">
      <c r="A1639" s="12">
        <v>35742</v>
      </c>
      <c r="B1639">
        <v>7670.76</v>
      </c>
      <c r="C1639">
        <v>7765.4250000000002</v>
      </c>
      <c r="D1639">
        <v>7851.4320000000007</v>
      </c>
      <c r="E1639">
        <v>7617.9009999999998</v>
      </c>
      <c r="F1639">
        <v>7730.3259999999991</v>
      </c>
      <c r="G1639">
        <v>8420.4319999999989</v>
      </c>
      <c r="H1639">
        <v>1018.47</v>
      </c>
      <c r="I1639">
        <v>1534.4649999999999</v>
      </c>
      <c r="J1639">
        <v>1496.5920000000001</v>
      </c>
      <c r="K1639">
        <v>1268.1929999999998</v>
      </c>
      <c r="L1639">
        <v>1204.345</v>
      </c>
      <c r="M1639">
        <v>1097.8916000000004</v>
      </c>
      <c r="N1639" s="8">
        <f t="shared" si="75"/>
        <v>0.9109698884807812</v>
      </c>
      <c r="O1639" s="8">
        <f t="shared" si="76"/>
        <v>0.92765988919124587</v>
      </c>
      <c r="P1639" s="8">
        <f t="shared" si="77"/>
        <v>-3.8538554198019478E-2</v>
      </c>
    </row>
    <row r="1640" spans="1:16">
      <c r="A1640" s="12">
        <v>35744</v>
      </c>
      <c r="B1640">
        <v>7767.14</v>
      </c>
      <c r="C1640">
        <v>7718.95</v>
      </c>
      <c r="D1640">
        <v>7847.7960000000003</v>
      </c>
      <c r="E1640">
        <v>7628.3619999999992</v>
      </c>
      <c r="F1640">
        <v>7697.2155000000012</v>
      </c>
      <c r="G1640">
        <v>8392.8178000000007</v>
      </c>
      <c r="H1640">
        <v>1258.32</v>
      </c>
      <c r="I1640">
        <v>1138.395</v>
      </c>
      <c r="J1640">
        <v>1470.84</v>
      </c>
      <c r="K1640">
        <v>1304.2269999999999</v>
      </c>
      <c r="L1640">
        <v>1229.7919999999999</v>
      </c>
      <c r="M1640">
        <v>1095.7366000000004</v>
      </c>
      <c r="N1640" s="8">
        <f t="shared" si="75"/>
        <v>0.92545080628343912</v>
      </c>
      <c r="O1640" s="8">
        <f t="shared" si="76"/>
        <v>1.1483781777481918</v>
      </c>
      <c r="P1640" s="8">
        <f t="shared" si="77"/>
        <v>-3.2688994919622995E-2</v>
      </c>
    </row>
    <row r="1641" spans="1:16">
      <c r="A1641" s="12">
        <v>35745</v>
      </c>
      <c r="B1641">
        <v>7712.16</v>
      </c>
      <c r="C1641">
        <v>7739.65</v>
      </c>
      <c r="D1641">
        <v>7817.384</v>
      </c>
      <c r="E1641">
        <v>7678.5770000000002</v>
      </c>
      <c r="F1641">
        <v>7669.7035000000005</v>
      </c>
      <c r="G1641">
        <v>8361.253200000001</v>
      </c>
      <c r="H1641">
        <v>1028.8399999999999</v>
      </c>
      <c r="I1641">
        <v>1143.58</v>
      </c>
      <c r="J1641">
        <v>1398.1280000000002</v>
      </c>
      <c r="K1641">
        <v>1327.616</v>
      </c>
      <c r="L1641">
        <v>1245.894</v>
      </c>
      <c r="M1641">
        <v>1088.9022000000002</v>
      </c>
      <c r="N1641" s="8">
        <f t="shared" si="75"/>
        <v>0.92236890996196585</v>
      </c>
      <c r="O1641" s="8">
        <f t="shared" si="76"/>
        <v>0.94484151101907932</v>
      </c>
      <c r="P1641" s="8">
        <f t="shared" si="77"/>
        <v>1.1162890811393973E-2</v>
      </c>
    </row>
    <row r="1642" spans="1:16">
      <c r="A1642" s="12">
        <v>35747</v>
      </c>
      <c r="B1642">
        <v>7554.94</v>
      </c>
      <c r="C1642">
        <v>7633.55</v>
      </c>
      <c r="D1642">
        <v>7713.0180000000009</v>
      </c>
      <c r="E1642">
        <v>7725.1149999999998</v>
      </c>
      <c r="F1642">
        <v>7647.56</v>
      </c>
      <c r="G1642">
        <v>8324.6974000000009</v>
      </c>
      <c r="H1642">
        <v>830.43</v>
      </c>
      <c r="I1642">
        <v>929.63499999999999</v>
      </c>
      <c r="J1642">
        <v>1237.3040000000001</v>
      </c>
      <c r="K1642">
        <v>1283.319</v>
      </c>
      <c r="L1642">
        <v>1233.2275</v>
      </c>
      <c r="M1642">
        <v>1085.1252000000002</v>
      </c>
      <c r="N1642" s="8">
        <f t="shared" si="75"/>
        <v>0.90753328763637686</v>
      </c>
      <c r="O1642" s="8">
        <f t="shared" si="76"/>
        <v>0.76528496435250037</v>
      </c>
      <c r="P1642" s="8">
        <f t="shared" si="77"/>
        <v>2.8568062750994827E-2</v>
      </c>
    </row>
    <row r="1643" spans="1:16">
      <c r="A1643" s="12">
        <v>35748</v>
      </c>
      <c r="B1643">
        <v>7482.92</v>
      </c>
      <c r="C1643">
        <v>7518.93</v>
      </c>
      <c r="D1643">
        <v>7637.5839999999998</v>
      </c>
      <c r="E1643">
        <v>7742.067</v>
      </c>
      <c r="F1643">
        <v>7630.0985000000001</v>
      </c>
      <c r="G1643">
        <v>8291.3700000000008</v>
      </c>
      <c r="H1643">
        <v>1011.55</v>
      </c>
      <c r="I1643">
        <v>920.99</v>
      </c>
      <c r="J1643">
        <v>1029.5220000000002</v>
      </c>
      <c r="K1643">
        <v>1267.386</v>
      </c>
      <c r="L1643">
        <v>1215.2650000000001</v>
      </c>
      <c r="M1643">
        <v>1080.9148</v>
      </c>
      <c r="N1643" s="8">
        <f t="shared" si="75"/>
        <v>0.9024950038413434</v>
      </c>
      <c r="O1643" s="8">
        <f t="shared" si="76"/>
        <v>0.93582768965694607</v>
      </c>
      <c r="P1643" s="8">
        <f t="shared" si="77"/>
        <v>4.2253558771174926E-2</v>
      </c>
    </row>
    <row r="1644" spans="1:16">
      <c r="A1644" s="12">
        <v>35749</v>
      </c>
      <c r="B1644">
        <v>7492.26</v>
      </c>
      <c r="C1644">
        <v>7487.59</v>
      </c>
      <c r="D1644">
        <v>7601.884</v>
      </c>
      <c r="E1644">
        <v>7726.6580000000004</v>
      </c>
      <c r="F1644">
        <v>7623.7889999999998</v>
      </c>
      <c r="G1644">
        <v>8259.6279999999988</v>
      </c>
      <c r="H1644">
        <v>783.9</v>
      </c>
      <c r="I1644">
        <v>897.72500000000002</v>
      </c>
      <c r="J1644">
        <v>982.60799999999983</v>
      </c>
      <c r="K1644">
        <v>1239.5999999999999</v>
      </c>
      <c r="L1644">
        <v>1214.1455000000001</v>
      </c>
      <c r="M1644">
        <v>1072.0692000000001</v>
      </c>
      <c r="N1644" s="8">
        <f t="shared" si="75"/>
        <v>0.90709412094588293</v>
      </c>
      <c r="O1644" s="8">
        <f t="shared" si="76"/>
        <v>0.73120279922228892</v>
      </c>
      <c r="P1644" s="8">
        <f t="shared" si="77"/>
        <v>5.3818207056348731E-2</v>
      </c>
    </row>
    <row r="1645" spans="1:16">
      <c r="A1645" s="12">
        <v>35751</v>
      </c>
      <c r="B1645">
        <v>7690.54</v>
      </c>
      <c r="C1645">
        <v>7591.4</v>
      </c>
      <c r="D1645">
        <v>7586.5640000000003</v>
      </c>
      <c r="E1645">
        <v>7717.18</v>
      </c>
      <c r="F1645">
        <v>7642.4770000000008</v>
      </c>
      <c r="G1645">
        <v>8230.5352000000003</v>
      </c>
      <c r="H1645">
        <v>1140.07</v>
      </c>
      <c r="I1645">
        <v>961.98500000000001</v>
      </c>
      <c r="J1645">
        <v>958.95799999999997</v>
      </c>
      <c r="K1645">
        <v>1214.8989999999999</v>
      </c>
      <c r="L1645">
        <v>1230.2470000000001</v>
      </c>
      <c r="M1645">
        <v>1073.549</v>
      </c>
      <c r="N1645" s="8">
        <f t="shared" si="75"/>
        <v>0.93439124104590421</v>
      </c>
      <c r="O1645" s="8">
        <f t="shared" si="76"/>
        <v>1.0619636364991258</v>
      </c>
      <c r="P1645" s="8">
        <f t="shared" si="77"/>
        <v>2.0425093686529155E-2</v>
      </c>
    </row>
    <row r="1646" spans="1:16">
      <c r="A1646" s="12">
        <v>35752</v>
      </c>
      <c r="B1646">
        <v>7644.97</v>
      </c>
      <c r="C1646">
        <v>7667.7550000000001</v>
      </c>
      <c r="D1646">
        <v>7573.1260000000011</v>
      </c>
      <c r="E1646">
        <v>7695.2550000000001</v>
      </c>
      <c r="F1646">
        <v>7638.023000000001</v>
      </c>
      <c r="G1646">
        <v>8201.132599999999</v>
      </c>
      <c r="H1646">
        <v>1608.42</v>
      </c>
      <c r="I1646">
        <v>1374.2449999999999</v>
      </c>
      <c r="J1646">
        <v>1074.874</v>
      </c>
      <c r="K1646">
        <v>1236.501</v>
      </c>
      <c r="L1646">
        <v>1246.6949999999999</v>
      </c>
      <c r="M1646">
        <v>1083.2550000000001</v>
      </c>
      <c r="N1646" s="8">
        <f t="shared" si="75"/>
        <v>0.93218465947008355</v>
      </c>
      <c r="O1646" s="8">
        <f t="shared" si="76"/>
        <v>1.484802747275572</v>
      </c>
      <c r="P1646" s="8">
        <f t="shared" si="77"/>
        <v>3.4363771211659434E-2</v>
      </c>
    </row>
    <row r="1647" spans="1:16">
      <c r="A1647" s="12">
        <v>35753</v>
      </c>
      <c r="B1647">
        <v>7705.4</v>
      </c>
      <c r="C1647">
        <v>7675.1849999999995</v>
      </c>
      <c r="D1647">
        <v>7603.2180000000008</v>
      </c>
      <c r="E1647">
        <v>7658.1179999999995</v>
      </c>
      <c r="F1647">
        <v>7638.6694999999991</v>
      </c>
      <c r="G1647">
        <v>8172.1358</v>
      </c>
      <c r="H1647">
        <v>838.01</v>
      </c>
      <c r="I1647">
        <v>1223.2149999999999</v>
      </c>
      <c r="J1647">
        <v>1076.3900000000001</v>
      </c>
      <c r="K1647">
        <v>1156.8470000000002</v>
      </c>
      <c r="L1647">
        <v>1208.3575000000001</v>
      </c>
      <c r="M1647">
        <v>1081.0328</v>
      </c>
      <c r="N1647" s="8">
        <f t="shared" si="75"/>
        <v>0.94288692559416343</v>
      </c>
      <c r="O1647" s="8">
        <f t="shared" si="76"/>
        <v>0.77519387015824126</v>
      </c>
      <c r="P1647" s="8">
        <f t="shared" si="77"/>
        <v>5.1035637345238409E-2</v>
      </c>
    </row>
    <row r="1648" spans="1:16">
      <c r="A1648" s="12">
        <v>35754</v>
      </c>
      <c r="B1648">
        <v>7693.29</v>
      </c>
      <c r="C1648">
        <v>7699.3449999999993</v>
      </c>
      <c r="D1648">
        <v>7645.2919999999995</v>
      </c>
      <c r="E1648">
        <v>7641.4379999999992</v>
      </c>
      <c r="F1648">
        <v>7632.0834999999988</v>
      </c>
      <c r="G1648">
        <v>8144.1247999999996</v>
      </c>
      <c r="H1648">
        <v>1167.73</v>
      </c>
      <c r="I1648">
        <v>1002.87</v>
      </c>
      <c r="J1648">
        <v>1107.6259999999997</v>
      </c>
      <c r="K1648">
        <v>1068.5740000000001</v>
      </c>
      <c r="L1648">
        <v>1185.0550000000001</v>
      </c>
      <c r="M1648">
        <v>1084.1566000000003</v>
      </c>
      <c r="N1648" s="8">
        <f t="shared" si="75"/>
        <v>0.94464294063863075</v>
      </c>
      <c r="O1648" s="8">
        <f t="shared" si="76"/>
        <v>1.0770860962336988</v>
      </c>
      <c r="P1648" s="8">
        <f t="shared" si="77"/>
        <v>5.0976890251114973E-2</v>
      </c>
    </row>
    <row r="1649" spans="1:16">
      <c r="A1649" s="12">
        <v>35755</v>
      </c>
      <c r="B1649">
        <v>7773.35</v>
      </c>
      <c r="C1649">
        <v>7733.32</v>
      </c>
      <c r="D1649">
        <v>7701.51</v>
      </c>
      <c r="E1649">
        <v>7651.6970000000001</v>
      </c>
      <c r="F1649">
        <v>7634.7990000000009</v>
      </c>
      <c r="G1649">
        <v>8120.951399999999</v>
      </c>
      <c r="H1649">
        <v>1049.2</v>
      </c>
      <c r="I1649">
        <v>1108.4649999999999</v>
      </c>
      <c r="J1649">
        <v>1160.6859999999999</v>
      </c>
      <c r="K1649">
        <v>1071.6469999999999</v>
      </c>
      <c r="L1649">
        <v>1169.92</v>
      </c>
      <c r="M1649">
        <v>1084.9584000000002</v>
      </c>
      <c r="N1649" s="8">
        <f t="shared" si="75"/>
        <v>0.95719696093736029</v>
      </c>
      <c r="O1649" s="8">
        <f t="shared" si="76"/>
        <v>0.96704168565356963</v>
      </c>
      <c r="P1649" s="8">
        <f t="shared" si="77"/>
        <v>8.1272553017682228E-2</v>
      </c>
    </row>
    <row r="1650" spans="1:16">
      <c r="A1650" s="12">
        <v>35756</v>
      </c>
      <c r="B1650">
        <v>7907.49</v>
      </c>
      <c r="C1650">
        <v>7840.42</v>
      </c>
      <c r="D1650">
        <v>7744.9</v>
      </c>
      <c r="E1650">
        <v>7665.7320000000009</v>
      </c>
      <c r="F1650">
        <v>7647.0469999999987</v>
      </c>
      <c r="G1650">
        <v>8097.3501999999999</v>
      </c>
      <c r="H1650">
        <v>1055.77</v>
      </c>
      <c r="I1650">
        <v>1052.4849999999999</v>
      </c>
      <c r="J1650">
        <v>1143.8260000000002</v>
      </c>
      <c r="K1650">
        <v>1051.3920000000003</v>
      </c>
      <c r="L1650">
        <v>1177.8094999999998</v>
      </c>
      <c r="M1650">
        <v>1088.0930000000001</v>
      </c>
      <c r="N1650" s="8">
        <f t="shared" si="75"/>
        <v>0.97655279871679501</v>
      </c>
      <c r="O1650" s="8">
        <f t="shared" si="76"/>
        <v>0.97029389951042777</v>
      </c>
      <c r="P1650" s="8">
        <f t="shared" si="77"/>
        <v>7.6723460921227921E-2</v>
      </c>
    </row>
    <row r="1651" spans="1:16">
      <c r="A1651" s="12">
        <v>35758</v>
      </c>
      <c r="B1651">
        <v>7756.25</v>
      </c>
      <c r="C1651">
        <v>7831.87</v>
      </c>
      <c r="D1651">
        <v>7767.1559999999999</v>
      </c>
      <c r="E1651">
        <v>7670.1410000000005</v>
      </c>
      <c r="F1651">
        <v>7674.3589999999986</v>
      </c>
      <c r="G1651">
        <v>8069.6485999999986</v>
      </c>
      <c r="H1651">
        <v>1016.71</v>
      </c>
      <c r="I1651">
        <v>1036.24</v>
      </c>
      <c r="J1651">
        <v>1025.4839999999999</v>
      </c>
      <c r="K1651">
        <v>1050.1790000000001</v>
      </c>
      <c r="L1651">
        <v>1188.8975</v>
      </c>
      <c r="M1651">
        <v>1090.7194</v>
      </c>
      <c r="N1651" s="8">
        <f t="shared" si="75"/>
        <v>0.96116329030733771</v>
      </c>
      <c r="O1651" s="8">
        <f t="shared" si="76"/>
        <v>0.93214625136400808</v>
      </c>
      <c r="P1651" s="8">
        <f t="shared" si="77"/>
        <v>9.2101208702659226E-2</v>
      </c>
    </row>
    <row r="1652" spans="1:16">
      <c r="A1652" s="12">
        <v>35759</v>
      </c>
      <c r="B1652">
        <v>7759.97</v>
      </c>
      <c r="C1652">
        <v>7758.11</v>
      </c>
      <c r="D1652">
        <v>7778.07</v>
      </c>
      <c r="E1652">
        <v>7690.6440000000002</v>
      </c>
      <c r="F1652">
        <v>7707.8794999999982</v>
      </c>
      <c r="G1652">
        <v>8039.9737999999979</v>
      </c>
      <c r="H1652">
        <v>834.83</v>
      </c>
      <c r="I1652">
        <v>925.77</v>
      </c>
      <c r="J1652">
        <v>1024.848</v>
      </c>
      <c r="K1652">
        <v>1050.6190000000001</v>
      </c>
      <c r="L1652">
        <v>1166.9689999999998</v>
      </c>
      <c r="M1652">
        <v>1083.1538</v>
      </c>
      <c r="N1652" s="8">
        <f t="shared" si="75"/>
        <v>0.96517354322721827</v>
      </c>
      <c r="O1652" s="8">
        <f t="shared" si="76"/>
        <v>0.77074003710276418</v>
      </c>
      <c r="P1652" s="8">
        <f t="shared" si="77"/>
        <v>0.11108290367101922</v>
      </c>
    </row>
    <row r="1653" spans="1:16">
      <c r="A1653" s="12">
        <v>35760</v>
      </c>
      <c r="B1653">
        <v>7698.24</v>
      </c>
      <c r="C1653">
        <v>7729.1049999999996</v>
      </c>
      <c r="D1653">
        <v>7779.06</v>
      </c>
      <c r="E1653">
        <v>7712.1759999999995</v>
      </c>
      <c r="F1653">
        <v>7727.1214999999984</v>
      </c>
      <c r="G1653">
        <v>8009.9143999999978</v>
      </c>
      <c r="H1653">
        <v>793.19</v>
      </c>
      <c r="I1653">
        <v>814.01</v>
      </c>
      <c r="J1653">
        <v>949.94</v>
      </c>
      <c r="K1653">
        <v>1028.7829999999999</v>
      </c>
      <c r="L1653">
        <v>1148.0844999999999</v>
      </c>
      <c r="M1653">
        <v>1085.1438000000001</v>
      </c>
      <c r="N1653" s="8">
        <f t="shared" si="75"/>
        <v>0.96108892249834799</v>
      </c>
      <c r="O1653" s="8">
        <f t="shared" si="76"/>
        <v>0.73095381460042441</v>
      </c>
      <c r="P1653" s="8">
        <f t="shared" si="77"/>
        <v>0.10988225880201184</v>
      </c>
    </row>
    <row r="1654" spans="1:16">
      <c r="A1654" s="12">
        <v>35761</v>
      </c>
      <c r="B1654">
        <v>7762.15</v>
      </c>
      <c r="C1654">
        <v>7730.1949999999997</v>
      </c>
      <c r="D1654">
        <v>7776.82</v>
      </c>
      <c r="E1654">
        <v>7739.1649999999991</v>
      </c>
      <c r="F1654">
        <v>7732.9114999999993</v>
      </c>
      <c r="G1654">
        <v>7980.7375999999986</v>
      </c>
      <c r="H1654">
        <v>666.73</v>
      </c>
      <c r="I1654">
        <v>729.96</v>
      </c>
      <c r="J1654">
        <v>873.44599999999991</v>
      </c>
      <c r="K1654">
        <v>1017.066</v>
      </c>
      <c r="L1654">
        <v>1128.3330000000001</v>
      </c>
      <c r="M1654">
        <v>1081.7480000000003</v>
      </c>
      <c r="N1654" s="8">
        <f t="shared" si="75"/>
        <v>0.97261060180703107</v>
      </c>
      <c r="O1654" s="8">
        <f t="shared" si="76"/>
        <v>0.61634502675299596</v>
      </c>
      <c r="P1654" s="8">
        <f t="shared" si="77"/>
        <v>0.11869263026352229</v>
      </c>
    </row>
    <row r="1655" spans="1:16">
      <c r="A1655" s="12">
        <v>35762</v>
      </c>
      <c r="B1655">
        <v>7797.19</v>
      </c>
      <c r="C1655">
        <v>7779.67</v>
      </c>
      <c r="D1655">
        <v>7754.76</v>
      </c>
      <c r="E1655">
        <v>7749.83</v>
      </c>
      <c r="F1655">
        <v>7733.5049999999992</v>
      </c>
      <c r="G1655">
        <v>7955.2059999999983</v>
      </c>
      <c r="H1655">
        <v>955.4</v>
      </c>
      <c r="I1655">
        <v>811.06500000000005</v>
      </c>
      <c r="J1655">
        <v>853.37199999999996</v>
      </c>
      <c r="K1655">
        <v>998.59899999999993</v>
      </c>
      <c r="L1655">
        <v>1106.749</v>
      </c>
      <c r="M1655">
        <v>1080.7108000000001</v>
      </c>
      <c r="N1655" s="8">
        <f t="shared" si="75"/>
        <v>0.9801367808702881</v>
      </c>
      <c r="O1655" s="8">
        <f t="shared" si="76"/>
        <v>0.88404779521033738</v>
      </c>
      <c r="P1655" s="8">
        <f t="shared" si="77"/>
        <v>0.10740023008288897</v>
      </c>
    </row>
    <row r="1656" spans="1:16">
      <c r="A1656" s="12">
        <v>35765</v>
      </c>
      <c r="B1656">
        <v>7400.64</v>
      </c>
      <c r="C1656">
        <v>7598.915</v>
      </c>
      <c r="D1656">
        <v>7683.6380000000008</v>
      </c>
      <c r="E1656">
        <v>7725.3969999999999</v>
      </c>
      <c r="F1656">
        <v>7710.3260000000009</v>
      </c>
      <c r="G1656">
        <v>7923.3383999999987</v>
      </c>
      <c r="H1656">
        <v>939.54</v>
      </c>
      <c r="I1656">
        <v>947.47</v>
      </c>
      <c r="J1656">
        <v>837.9380000000001</v>
      </c>
      <c r="K1656">
        <v>931.71100000000001</v>
      </c>
      <c r="L1656">
        <v>1084.1060000000002</v>
      </c>
      <c r="M1656">
        <v>1082.5968000000003</v>
      </c>
      <c r="N1656" s="8">
        <f t="shared" si="75"/>
        <v>0.93403053440201433</v>
      </c>
      <c r="O1656" s="8">
        <f t="shared" si="76"/>
        <v>0.86785772874998313</v>
      </c>
      <c r="P1656" s="8">
        <f t="shared" si="77"/>
        <v>0.15769176719851249</v>
      </c>
    </row>
    <row r="1657" spans="1:16">
      <c r="A1657" s="12">
        <v>35766</v>
      </c>
      <c r="B1657">
        <v>7679.53</v>
      </c>
      <c r="C1657">
        <v>7540.085</v>
      </c>
      <c r="D1657">
        <v>7667.55</v>
      </c>
      <c r="E1657">
        <v>7722.81</v>
      </c>
      <c r="F1657">
        <v>7690.4639999999999</v>
      </c>
      <c r="G1657">
        <v>7901.0927999999994</v>
      </c>
      <c r="H1657">
        <v>1185.23</v>
      </c>
      <c r="I1657">
        <v>1062.385</v>
      </c>
      <c r="J1657">
        <v>908.01800000000003</v>
      </c>
      <c r="K1657">
        <v>966.43299999999977</v>
      </c>
      <c r="L1657">
        <v>1061.6400000000001</v>
      </c>
      <c r="M1657">
        <v>1080.2876000000003</v>
      </c>
      <c r="N1657" s="8">
        <f t="shared" si="75"/>
        <v>0.97195795498060733</v>
      </c>
      <c r="O1657" s="8">
        <f t="shared" si="76"/>
        <v>1.0971430200624348</v>
      </c>
      <c r="P1657" s="8">
        <f t="shared" si="77"/>
        <v>0.13462933278468869</v>
      </c>
    </row>
    <row r="1658" spans="1:16">
      <c r="A1658" s="12">
        <v>35767</v>
      </c>
      <c r="B1658">
        <v>7902.51</v>
      </c>
      <c r="C1658">
        <v>7791.02</v>
      </c>
      <c r="D1658">
        <v>7708.4039999999995</v>
      </c>
      <c r="E1658">
        <v>7743.7320000000009</v>
      </c>
      <c r="F1658">
        <v>7692.5850000000009</v>
      </c>
      <c r="G1658">
        <v>7884.762999999999</v>
      </c>
      <c r="H1658">
        <v>1365.46</v>
      </c>
      <c r="I1658">
        <v>1275.345</v>
      </c>
      <c r="J1658">
        <v>1022.4720000000001</v>
      </c>
      <c r="K1658">
        <v>986.20600000000013</v>
      </c>
      <c r="L1658">
        <v>1027.3900000000001</v>
      </c>
      <c r="M1658">
        <v>1084.2356000000002</v>
      </c>
      <c r="N1658" s="8">
        <f t="shared" si="75"/>
        <v>1.0022507968850809</v>
      </c>
      <c r="O1658" s="8">
        <f t="shared" si="76"/>
        <v>1.2593757297768122</v>
      </c>
      <c r="P1658" s="8">
        <f t="shared" si="77"/>
        <v>0.11357277624450968</v>
      </c>
    </row>
    <row r="1659" spans="1:16">
      <c r="A1659" s="12">
        <v>35768</v>
      </c>
      <c r="B1659">
        <v>8050.13</v>
      </c>
      <c r="C1659">
        <v>7976.32</v>
      </c>
      <c r="D1659">
        <v>7766</v>
      </c>
      <c r="E1659">
        <v>7771.41</v>
      </c>
      <c r="F1659">
        <v>7711.5535000000018</v>
      </c>
      <c r="G1659">
        <v>7869.177999999999</v>
      </c>
      <c r="H1659">
        <v>1582.39</v>
      </c>
      <c r="I1659">
        <v>1473.925</v>
      </c>
      <c r="J1659">
        <v>1205.604</v>
      </c>
      <c r="K1659">
        <v>1039.5250000000001</v>
      </c>
      <c r="L1659">
        <v>1055.5859999999998</v>
      </c>
      <c r="M1659">
        <v>1099.7208000000001</v>
      </c>
      <c r="N1659" s="8">
        <f t="shared" si="75"/>
        <v>1.0229950320096968</v>
      </c>
      <c r="O1659" s="8">
        <f t="shared" si="76"/>
        <v>1.4389015830199812</v>
      </c>
      <c r="P1659" s="8">
        <f t="shared" si="77"/>
        <v>8.1530360379273262E-2</v>
      </c>
    </row>
    <row r="1660" spans="1:16">
      <c r="A1660" s="12">
        <v>35769</v>
      </c>
      <c r="B1660">
        <v>8166.87</v>
      </c>
      <c r="C1660">
        <v>8108.5</v>
      </c>
      <c r="D1660">
        <v>7839.9359999999997</v>
      </c>
      <c r="E1660">
        <v>7797.348</v>
      </c>
      <c r="F1660">
        <v>7731.54</v>
      </c>
      <c r="G1660">
        <v>7858.3388000000004</v>
      </c>
      <c r="H1660">
        <v>1976.07</v>
      </c>
      <c r="I1660">
        <v>1779.23</v>
      </c>
      <c r="J1660">
        <v>1409.7379999999998</v>
      </c>
      <c r="K1660">
        <v>1131.5550000000001</v>
      </c>
      <c r="L1660">
        <v>1091.4734999999998</v>
      </c>
      <c r="M1660">
        <v>1121.8692000000001</v>
      </c>
      <c r="N1660" s="8">
        <f t="shared" si="75"/>
        <v>1.0392616312241463</v>
      </c>
      <c r="O1660" s="8">
        <f t="shared" si="76"/>
        <v>1.7614085492319425</v>
      </c>
      <c r="P1660" s="8">
        <f t="shared" si="77"/>
        <v>6.6294675928477001E-2</v>
      </c>
    </row>
    <row r="1661" spans="1:16">
      <c r="A1661" s="12">
        <v>35770</v>
      </c>
      <c r="B1661">
        <v>8243.76</v>
      </c>
      <c r="C1661">
        <v>8205.3150000000005</v>
      </c>
      <c r="D1661">
        <v>8008.56</v>
      </c>
      <c r="E1661">
        <v>7846.0989999999993</v>
      </c>
      <c r="F1661">
        <v>7758.12</v>
      </c>
      <c r="G1661">
        <v>7849.3136000000013</v>
      </c>
      <c r="H1661">
        <v>1497.15</v>
      </c>
      <c r="I1661">
        <v>1736.61</v>
      </c>
      <c r="J1661">
        <v>1521.26</v>
      </c>
      <c r="K1661">
        <v>1179.5989999999999</v>
      </c>
      <c r="L1661">
        <v>1114.8889999999999</v>
      </c>
      <c r="M1661">
        <v>1133.0426000000002</v>
      </c>
      <c r="N1661" s="8">
        <f t="shared" si="75"/>
        <v>1.0502523430838588</v>
      </c>
      <c r="O1661" s="8">
        <f t="shared" si="76"/>
        <v>1.3213536719625545</v>
      </c>
      <c r="P1661" s="8">
        <f t="shared" si="77"/>
        <v>6.5301512901879716E-2</v>
      </c>
    </row>
    <row r="1662" spans="1:16">
      <c r="A1662" s="12">
        <v>35772</v>
      </c>
      <c r="B1662">
        <v>8402.17</v>
      </c>
      <c r="C1662">
        <v>8322.9650000000001</v>
      </c>
      <c r="D1662">
        <v>8153.0879999999988</v>
      </c>
      <c r="E1662">
        <v>7910.3190000000004</v>
      </c>
      <c r="F1662">
        <v>7800.4814999999999</v>
      </c>
      <c r="G1662">
        <v>7847.2638000000015</v>
      </c>
      <c r="H1662">
        <v>1957.11</v>
      </c>
      <c r="I1662">
        <v>1727.13</v>
      </c>
      <c r="J1662">
        <v>1675.636</v>
      </c>
      <c r="K1662">
        <v>1291.827</v>
      </c>
      <c r="L1662">
        <v>1171.223</v>
      </c>
      <c r="M1662">
        <v>1150.4610000000002</v>
      </c>
      <c r="N1662" s="8">
        <f t="shared" si="75"/>
        <v>1.0707133357744387</v>
      </c>
      <c r="O1662" s="8">
        <f t="shared" si="76"/>
        <v>1.7011528422084707</v>
      </c>
      <c r="P1662" s="8">
        <f t="shared" si="77"/>
        <v>5.1792572633022192E-2</v>
      </c>
    </row>
    <row r="1663" spans="1:16">
      <c r="A1663" s="12">
        <v>35773</v>
      </c>
      <c r="B1663">
        <v>8333.49</v>
      </c>
      <c r="C1663">
        <v>8367.83</v>
      </c>
      <c r="D1663">
        <v>8239.2839999999997</v>
      </c>
      <c r="E1663">
        <v>7973.8440000000001</v>
      </c>
      <c r="F1663">
        <v>7843.01</v>
      </c>
      <c r="G1663">
        <v>7843.19</v>
      </c>
      <c r="H1663">
        <v>2190</v>
      </c>
      <c r="I1663">
        <v>2073.5549999999998</v>
      </c>
      <c r="J1663">
        <v>1840.5440000000003</v>
      </c>
      <c r="K1663">
        <v>1431.5080000000003</v>
      </c>
      <c r="L1663">
        <v>1230.1454999999999</v>
      </c>
      <c r="M1663">
        <v>1176.4416000000003</v>
      </c>
      <c r="N1663" s="8">
        <f t="shared" si="75"/>
        <v>1.062512829601221</v>
      </c>
      <c r="O1663" s="8">
        <f t="shared" si="76"/>
        <v>1.8615458684901991</v>
      </c>
      <c r="P1663" s="8">
        <f t="shared" si="77"/>
        <v>7.7400944862236642E-2</v>
      </c>
    </row>
    <row r="1664" spans="1:16">
      <c r="A1664" s="12">
        <v>35774</v>
      </c>
      <c r="B1664">
        <v>8503.5499999999993</v>
      </c>
      <c r="C1664">
        <v>8418.52</v>
      </c>
      <c r="D1664">
        <v>8329.9679999999989</v>
      </c>
      <c r="E1664">
        <v>8047.9840000000013</v>
      </c>
      <c r="F1664">
        <v>7893.5744999999997</v>
      </c>
      <c r="G1664">
        <v>7845.644400000001</v>
      </c>
      <c r="H1664">
        <v>1851.2</v>
      </c>
      <c r="I1664">
        <v>2020.6</v>
      </c>
      <c r="J1664">
        <v>1894.306</v>
      </c>
      <c r="K1664">
        <v>1549.9549999999999</v>
      </c>
      <c r="L1664">
        <v>1283.5104999999999</v>
      </c>
      <c r="M1664">
        <v>1194.7936000000002</v>
      </c>
      <c r="N1664" s="8">
        <f t="shared" si="75"/>
        <v>1.0838561584565314</v>
      </c>
      <c r="O1664" s="8">
        <f t="shared" si="76"/>
        <v>1.5493889488527557</v>
      </c>
      <c r="P1664" s="8">
        <f t="shared" si="77"/>
        <v>6.2789070447048623E-2</v>
      </c>
    </row>
    <row r="1665" spans="1:16">
      <c r="A1665" s="12">
        <v>35775</v>
      </c>
      <c r="B1665">
        <v>8270.58</v>
      </c>
      <c r="C1665">
        <v>8387.0649999999987</v>
      </c>
      <c r="D1665">
        <v>8350.7099999999991</v>
      </c>
      <c r="E1665">
        <v>8095.3229999999994</v>
      </c>
      <c r="F1665">
        <v>7922.5764999999983</v>
      </c>
      <c r="G1665">
        <v>7843.2042000000001</v>
      </c>
      <c r="H1665">
        <v>1753.56</v>
      </c>
      <c r="I1665">
        <v>1802.38</v>
      </c>
      <c r="J1665">
        <v>1849.8040000000001</v>
      </c>
      <c r="K1665">
        <v>1629.7710000000002</v>
      </c>
      <c r="L1665">
        <v>1314.1849999999999</v>
      </c>
      <c r="M1665">
        <v>1208.5924</v>
      </c>
      <c r="N1665" s="8">
        <f t="shared" si="75"/>
        <v>1.0544899494010369</v>
      </c>
      <c r="O1665" s="8">
        <f t="shared" si="76"/>
        <v>1.450910993648479</v>
      </c>
      <c r="P1665" s="8">
        <f t="shared" si="77"/>
        <v>9.8932602066602288E-2</v>
      </c>
    </row>
    <row r="1666" spans="1:16">
      <c r="A1666" s="12">
        <v>35776</v>
      </c>
      <c r="B1666">
        <v>8398.27</v>
      </c>
      <c r="C1666">
        <v>8334.4249999999993</v>
      </c>
      <c r="D1666">
        <v>8381.6119999999992</v>
      </c>
      <c r="E1666">
        <v>8195.0859999999993</v>
      </c>
      <c r="F1666">
        <v>7960.2414999999983</v>
      </c>
      <c r="G1666">
        <v>7846.7426000000023</v>
      </c>
      <c r="H1666">
        <v>1541.13</v>
      </c>
      <c r="I1666">
        <v>1647.345</v>
      </c>
      <c r="J1666">
        <v>1858.6</v>
      </c>
      <c r="K1666">
        <v>1689.93</v>
      </c>
      <c r="L1666">
        <v>1310.8205000000003</v>
      </c>
      <c r="M1666">
        <v>1219.8602000000001</v>
      </c>
      <c r="N1666" s="8">
        <f t="shared" si="75"/>
        <v>1.0702874336670605</v>
      </c>
      <c r="O1666" s="8">
        <f t="shared" si="76"/>
        <v>1.2633660808017182</v>
      </c>
      <c r="P1666" s="8">
        <f t="shared" si="77"/>
        <v>8.9152885058470313E-2</v>
      </c>
    </row>
    <row r="1667" spans="1:16">
      <c r="A1667" s="12">
        <v>35777</v>
      </c>
      <c r="B1667">
        <v>8343.8799999999992</v>
      </c>
      <c r="C1667">
        <v>8371.0750000000007</v>
      </c>
      <c r="D1667">
        <v>8369.9539999999997</v>
      </c>
      <c r="E1667">
        <v>8261.5210000000006</v>
      </c>
      <c r="F1667">
        <v>7992.1654999999982</v>
      </c>
      <c r="G1667">
        <v>7848.5038000000013</v>
      </c>
      <c r="H1667">
        <v>1549.52</v>
      </c>
      <c r="I1667">
        <v>1545.325</v>
      </c>
      <c r="J1667">
        <v>1777.0819999999999</v>
      </c>
      <c r="K1667">
        <v>1726.3589999999999</v>
      </c>
      <c r="L1667">
        <v>1346.396</v>
      </c>
      <c r="M1667">
        <v>1231.9214000000002</v>
      </c>
      <c r="N1667" s="8">
        <f t="shared" ref="N1667:N1730" si="78">B1667/G1667</f>
        <v>1.0631172784805172</v>
      </c>
      <c r="O1667" s="8">
        <f t="shared" ref="O1667:O1730" si="79">H1667/M1667</f>
        <v>1.2578075192134821</v>
      </c>
      <c r="P1667" s="8">
        <f t="shared" ref="P1667:P1730" si="80">(B1716-B1667)/B1667</f>
        <v>8.6599999041213446E-2</v>
      </c>
    </row>
    <row r="1668" spans="1:16">
      <c r="A1668" s="12">
        <v>35779</v>
      </c>
      <c r="B1668">
        <v>8241.49</v>
      </c>
      <c r="C1668">
        <v>8292.6849999999995</v>
      </c>
      <c r="D1668">
        <v>8351.5540000000001</v>
      </c>
      <c r="E1668">
        <v>8295.4190000000017</v>
      </c>
      <c r="F1668">
        <v>8019.575499999999</v>
      </c>
      <c r="G1668">
        <v>7844.0962000000009</v>
      </c>
      <c r="H1668">
        <v>1217.33</v>
      </c>
      <c r="I1668">
        <v>1383.425</v>
      </c>
      <c r="J1668">
        <v>1582.548</v>
      </c>
      <c r="K1668">
        <v>1711.5459999999998</v>
      </c>
      <c r="L1668">
        <v>1348.8760000000002</v>
      </c>
      <c r="M1668">
        <v>1234.7342000000001</v>
      </c>
      <c r="N1668" s="8">
        <f t="shared" si="78"/>
        <v>1.0506615153444956</v>
      </c>
      <c r="O1668" s="8">
        <f t="shared" si="79"/>
        <v>0.98590449669248637</v>
      </c>
      <c r="P1668" s="8">
        <f t="shared" si="80"/>
        <v>9.5323782471373575E-2</v>
      </c>
    </row>
    <row r="1669" spans="1:16">
      <c r="A1669" s="12">
        <v>35780</v>
      </c>
      <c r="B1669">
        <v>8193.65</v>
      </c>
      <c r="C1669">
        <v>8217.57</v>
      </c>
      <c r="D1669">
        <v>8289.5739999999987</v>
      </c>
      <c r="E1669">
        <v>8309.7710000000006</v>
      </c>
      <c r="F1669">
        <v>8040.5905000000002</v>
      </c>
      <c r="G1669">
        <v>7838.7060000000029</v>
      </c>
      <c r="H1669">
        <v>1075.27</v>
      </c>
      <c r="I1669">
        <v>1146.3</v>
      </c>
      <c r="J1669">
        <v>1427.3619999999999</v>
      </c>
      <c r="K1669">
        <v>1660.8340000000001</v>
      </c>
      <c r="L1669">
        <v>1350.1795000000004</v>
      </c>
      <c r="M1669">
        <v>1236.1391999999998</v>
      </c>
      <c r="N1669" s="8">
        <f t="shared" si="78"/>
        <v>1.0452809430536107</v>
      </c>
      <c r="O1669" s="8">
        <f t="shared" si="79"/>
        <v>0.86986158193187313</v>
      </c>
      <c r="P1669" s="8">
        <f t="shared" si="80"/>
        <v>0.12638323579845379</v>
      </c>
    </row>
    <row r="1670" spans="1:16">
      <c r="A1670" s="12">
        <v>35781</v>
      </c>
      <c r="B1670">
        <v>8347.2000000000007</v>
      </c>
      <c r="C1670">
        <v>8270.4249999999993</v>
      </c>
      <c r="D1670">
        <v>8304.898000000001</v>
      </c>
      <c r="E1670">
        <v>8327.8040000000001</v>
      </c>
      <c r="F1670">
        <v>8062.5759999999991</v>
      </c>
      <c r="G1670">
        <v>7837.0630000000028</v>
      </c>
      <c r="H1670">
        <v>1133.82</v>
      </c>
      <c r="I1670">
        <v>1104.5450000000001</v>
      </c>
      <c r="J1670">
        <v>1303.414</v>
      </c>
      <c r="K1670">
        <v>1576.6090000000002</v>
      </c>
      <c r="L1670">
        <v>1354.0820000000001</v>
      </c>
      <c r="M1670">
        <v>1243.828</v>
      </c>
      <c r="N1670" s="8">
        <f t="shared" si="78"/>
        <v>1.0650928798199015</v>
      </c>
      <c r="O1670" s="8">
        <f t="shared" si="79"/>
        <v>0.91155690336606021</v>
      </c>
      <c r="P1670" s="8">
        <f t="shared" si="80"/>
        <v>0.1024726854514087</v>
      </c>
    </row>
    <row r="1671" spans="1:16">
      <c r="A1671" s="12">
        <v>35782</v>
      </c>
      <c r="B1671">
        <v>8255.0499999999993</v>
      </c>
      <c r="C1671">
        <v>8301.125</v>
      </c>
      <c r="D1671">
        <v>8276.2540000000008</v>
      </c>
      <c r="E1671">
        <v>8328.9329999999991</v>
      </c>
      <c r="F1671">
        <v>8087.5160000000005</v>
      </c>
      <c r="G1671">
        <v>7836.916000000002</v>
      </c>
      <c r="H1671">
        <v>1330.24</v>
      </c>
      <c r="I1671">
        <v>1232.03</v>
      </c>
      <c r="J1671">
        <v>1261.2359999999999</v>
      </c>
      <c r="K1671">
        <v>1559.9180000000001</v>
      </c>
      <c r="L1671">
        <v>1369.7585000000004</v>
      </c>
      <c r="M1671">
        <v>1256.2967999999998</v>
      </c>
      <c r="N1671" s="8">
        <f t="shared" si="78"/>
        <v>1.05335440624858</v>
      </c>
      <c r="O1671" s="8">
        <f t="shared" si="79"/>
        <v>1.0588580660238887</v>
      </c>
      <c r="P1671" s="8">
        <f t="shared" si="80"/>
        <v>0.12380785095184171</v>
      </c>
    </row>
    <row r="1672" spans="1:16">
      <c r="A1672" s="12">
        <v>35783</v>
      </c>
      <c r="B1672">
        <v>8092.58</v>
      </c>
      <c r="C1672">
        <v>8173.8149999999996</v>
      </c>
      <c r="D1672">
        <v>8225.9940000000006</v>
      </c>
      <c r="E1672">
        <v>8297.9740000000002</v>
      </c>
      <c r="F1672">
        <v>8104.1465000000007</v>
      </c>
      <c r="G1672">
        <v>7838.8114000000023</v>
      </c>
      <c r="H1672">
        <v>1621.6</v>
      </c>
      <c r="I1672">
        <v>1475.92</v>
      </c>
      <c r="J1672">
        <v>1275.652</v>
      </c>
      <c r="K1672">
        <v>1526.367</v>
      </c>
      <c r="L1672">
        <v>1409.0970000000002</v>
      </c>
      <c r="M1672">
        <v>1267.0536</v>
      </c>
      <c r="N1672" s="8">
        <f t="shared" si="78"/>
        <v>1.0323733519089384</v>
      </c>
      <c r="O1672" s="8">
        <f t="shared" si="79"/>
        <v>1.2798195751150543</v>
      </c>
      <c r="P1672" s="8">
        <f t="shared" si="80"/>
        <v>0.13830570720338878</v>
      </c>
    </row>
    <row r="1673" spans="1:16">
      <c r="A1673" s="12">
        <v>35784</v>
      </c>
      <c r="B1673">
        <v>8154.27</v>
      </c>
      <c r="C1673">
        <v>8123.4250000000002</v>
      </c>
      <c r="D1673">
        <v>8208.5499999999993</v>
      </c>
      <c r="E1673">
        <v>8280.0519999999997</v>
      </c>
      <c r="F1673">
        <v>8126.9479999999994</v>
      </c>
      <c r="G1673">
        <v>7845.2538000000013</v>
      </c>
      <c r="H1673">
        <v>799.59</v>
      </c>
      <c r="I1673">
        <v>1210.595</v>
      </c>
      <c r="J1673">
        <v>1192.104</v>
      </c>
      <c r="K1673">
        <v>1387.326</v>
      </c>
      <c r="L1673">
        <v>1409.4170000000004</v>
      </c>
      <c r="M1673">
        <v>1255.6293999999998</v>
      </c>
      <c r="N1673" s="8">
        <f t="shared" si="78"/>
        <v>1.0393889360214197</v>
      </c>
      <c r="O1673" s="8">
        <f t="shared" si="79"/>
        <v>0.63680413982023687</v>
      </c>
      <c r="P1673" s="8">
        <f t="shared" si="80"/>
        <v>0.10096182736161549</v>
      </c>
    </row>
    <row r="1674" spans="1:16">
      <c r="A1674" s="12">
        <v>35786</v>
      </c>
      <c r="B1674">
        <v>8104.03</v>
      </c>
      <c r="C1674">
        <v>8129.15</v>
      </c>
      <c r="D1674">
        <v>8190.6260000000011</v>
      </c>
      <c r="E1674">
        <v>8240.1</v>
      </c>
      <c r="F1674">
        <v>8144.0419999999995</v>
      </c>
      <c r="G1674">
        <v>7854.9654000000019</v>
      </c>
      <c r="H1674">
        <v>839.6</v>
      </c>
      <c r="I1674">
        <v>819.59500000000003</v>
      </c>
      <c r="J1674">
        <v>1144.97</v>
      </c>
      <c r="K1674">
        <v>1286.1659999999999</v>
      </c>
      <c r="L1674">
        <v>1418.0605</v>
      </c>
      <c r="M1674">
        <v>1256.2955999999999</v>
      </c>
      <c r="N1674" s="8">
        <f t="shared" si="78"/>
        <v>1.0317079181532738</v>
      </c>
      <c r="O1674" s="8">
        <f t="shared" si="79"/>
        <v>0.6683140496551927</v>
      </c>
      <c r="P1674" s="8">
        <f t="shared" si="80"/>
        <v>8.1600142151497468E-2</v>
      </c>
    </row>
    <row r="1675" spans="1:16">
      <c r="A1675" s="12">
        <v>35787</v>
      </c>
      <c r="B1675">
        <v>8038.31</v>
      </c>
      <c r="C1675">
        <v>8071.17</v>
      </c>
      <c r="D1675">
        <v>8128.848</v>
      </c>
      <c r="E1675">
        <v>8216.8730000000014</v>
      </c>
      <c r="F1675">
        <v>8156.098</v>
      </c>
      <c r="G1675">
        <v>7869.3960000000025</v>
      </c>
      <c r="H1675">
        <v>837.23</v>
      </c>
      <c r="I1675">
        <v>838.41499999999996</v>
      </c>
      <c r="J1675">
        <v>1085.652</v>
      </c>
      <c r="K1675">
        <v>1194.5329999999999</v>
      </c>
      <c r="L1675">
        <v>1412.152</v>
      </c>
      <c r="M1675">
        <v>1256.6794</v>
      </c>
      <c r="N1675" s="8">
        <f t="shared" si="78"/>
        <v>1.0214646714944828</v>
      </c>
      <c r="O1675" s="8">
        <f t="shared" si="79"/>
        <v>0.66622401863195979</v>
      </c>
      <c r="P1675" s="8">
        <f t="shared" si="80"/>
        <v>0.10068534306340501</v>
      </c>
    </row>
    <row r="1676" spans="1:16">
      <c r="A1676" s="12">
        <v>35788</v>
      </c>
      <c r="B1676">
        <v>8075.05</v>
      </c>
      <c r="C1676">
        <v>8056.68</v>
      </c>
      <c r="D1676">
        <v>8092.8480000000009</v>
      </c>
      <c r="E1676">
        <v>8184.5510000000013</v>
      </c>
      <c r="F1676">
        <v>8189.8184999999985</v>
      </c>
      <c r="G1676">
        <v>7876.2160000000022</v>
      </c>
      <c r="H1676">
        <v>896.12</v>
      </c>
      <c r="I1676">
        <v>866.67499999999995</v>
      </c>
      <c r="J1676">
        <v>998.82800000000009</v>
      </c>
      <c r="K1676">
        <v>1130.0319999999999</v>
      </c>
      <c r="L1676">
        <v>1409.981</v>
      </c>
      <c r="M1676">
        <v>1249.0125999999998</v>
      </c>
      <c r="N1676" s="8">
        <f t="shared" si="78"/>
        <v>1.0252448637772247</v>
      </c>
      <c r="O1676" s="8">
        <f t="shared" si="79"/>
        <v>0.71746273816613226</v>
      </c>
      <c r="P1676" s="8">
        <f t="shared" si="80"/>
        <v>9.6060086315254964E-2</v>
      </c>
    </row>
    <row r="1677" spans="1:16">
      <c r="A1677" s="12">
        <v>35790</v>
      </c>
      <c r="B1677">
        <v>8132.5</v>
      </c>
      <c r="C1677">
        <v>8103.7749999999996</v>
      </c>
      <c r="D1677">
        <v>8100.8320000000003</v>
      </c>
      <c r="E1677">
        <v>8163.4130000000005</v>
      </c>
      <c r="F1677">
        <v>8212.4670000000006</v>
      </c>
      <c r="G1677">
        <v>7885.0166000000017</v>
      </c>
      <c r="H1677">
        <v>973.52</v>
      </c>
      <c r="I1677">
        <v>934.82</v>
      </c>
      <c r="J1677">
        <v>869.21199999999988</v>
      </c>
      <c r="K1677">
        <v>1072.4320000000002</v>
      </c>
      <c r="L1677">
        <v>1399.3954999999999</v>
      </c>
      <c r="M1677">
        <v>1236.3877999999997</v>
      </c>
      <c r="N1677" s="8">
        <f t="shared" si="78"/>
        <v>1.0313865414056322</v>
      </c>
      <c r="O1677" s="8">
        <f t="shared" si="79"/>
        <v>0.78739049350050216</v>
      </c>
      <c r="P1677" s="8">
        <f t="shared" si="80"/>
        <v>9.2820166000614893E-2</v>
      </c>
    </row>
    <row r="1678" spans="1:16">
      <c r="A1678" s="12">
        <v>35791</v>
      </c>
      <c r="B1678">
        <v>8104.64</v>
      </c>
      <c r="C1678">
        <v>8118.57</v>
      </c>
      <c r="D1678">
        <v>8090.9059999999999</v>
      </c>
      <c r="E1678">
        <v>8149.7280000000001</v>
      </c>
      <c r="F1678">
        <v>8222.5735000000022</v>
      </c>
      <c r="G1678">
        <v>7890.6092000000017</v>
      </c>
      <c r="H1678">
        <v>703.88</v>
      </c>
      <c r="I1678">
        <v>838.7</v>
      </c>
      <c r="J1678">
        <v>850.07</v>
      </c>
      <c r="K1678">
        <v>1021.0870000000001</v>
      </c>
      <c r="L1678">
        <v>1366.3164999999999</v>
      </c>
      <c r="M1678">
        <v>1217.7897999999996</v>
      </c>
      <c r="N1678" s="8">
        <f t="shared" si="78"/>
        <v>1.0271247497594989</v>
      </c>
      <c r="O1678" s="8">
        <f t="shared" si="79"/>
        <v>0.57799794348745592</v>
      </c>
      <c r="P1678" s="8">
        <f t="shared" si="80"/>
        <v>9.7799532119872079E-2</v>
      </c>
    </row>
    <row r="1679" spans="1:16">
      <c r="A1679" s="12">
        <v>35793</v>
      </c>
      <c r="B1679">
        <v>8076.65</v>
      </c>
      <c r="C1679">
        <v>8090.6450000000004</v>
      </c>
      <c r="D1679">
        <v>8085.43</v>
      </c>
      <c r="E1679">
        <v>8138.0280000000002</v>
      </c>
      <c r="F1679">
        <v>8223.8995000000014</v>
      </c>
      <c r="G1679">
        <v>7897.761400000004</v>
      </c>
      <c r="H1679">
        <v>575.76</v>
      </c>
      <c r="I1679">
        <v>639.82000000000005</v>
      </c>
      <c r="J1679">
        <v>797.30200000000002</v>
      </c>
      <c r="K1679">
        <v>971.13599999999985</v>
      </c>
      <c r="L1679">
        <v>1315.9849999999999</v>
      </c>
      <c r="M1679">
        <v>1202.2669999999996</v>
      </c>
      <c r="N1679" s="8">
        <f t="shared" si="78"/>
        <v>1.0226505450012704</v>
      </c>
      <c r="O1679" s="8">
        <f t="shared" si="79"/>
        <v>0.47889528698700057</v>
      </c>
      <c r="P1679" s="8">
        <f t="shared" si="80"/>
        <v>0.11810589786607067</v>
      </c>
    </row>
    <row r="1680" spans="1:16">
      <c r="A1680" s="12">
        <v>35794</v>
      </c>
      <c r="B1680">
        <v>8145.77</v>
      </c>
      <c r="C1680">
        <v>8111.21</v>
      </c>
      <c r="D1680">
        <v>8106.9220000000005</v>
      </c>
      <c r="E1680">
        <v>8117.8850000000002</v>
      </c>
      <c r="F1680">
        <v>8222.8444999999992</v>
      </c>
      <c r="G1680">
        <v>7907.4262000000035</v>
      </c>
      <c r="H1680">
        <v>746.95</v>
      </c>
      <c r="I1680">
        <v>661.35500000000002</v>
      </c>
      <c r="J1680">
        <v>779.24599999999987</v>
      </c>
      <c r="K1680">
        <v>932.44899999999996</v>
      </c>
      <c r="L1680">
        <v>1254.529</v>
      </c>
      <c r="M1680">
        <v>1199.2463999999995</v>
      </c>
      <c r="N1680" s="8">
        <f t="shared" si="78"/>
        <v>1.0301417672415327</v>
      </c>
      <c r="O1680" s="8">
        <f t="shared" si="79"/>
        <v>0.62284948280853736</v>
      </c>
      <c r="P1680" s="8">
        <f t="shared" si="80"/>
        <v>0.11178808142140034</v>
      </c>
    </row>
    <row r="1681" spans="1:16">
      <c r="A1681" s="12">
        <v>35795</v>
      </c>
      <c r="B1681">
        <v>8187.27</v>
      </c>
      <c r="C1681">
        <v>8166.52</v>
      </c>
      <c r="D1681">
        <v>8129.366</v>
      </c>
      <c r="E1681">
        <v>8111.1070000000009</v>
      </c>
      <c r="F1681">
        <v>8220.02</v>
      </c>
      <c r="G1681">
        <v>7926.9714000000022</v>
      </c>
      <c r="H1681">
        <v>867.4</v>
      </c>
      <c r="I1681">
        <v>807.17499999999995</v>
      </c>
      <c r="J1681">
        <v>773.50199999999995</v>
      </c>
      <c r="K1681">
        <v>886.16499999999996</v>
      </c>
      <c r="L1681">
        <v>1223.0414999999998</v>
      </c>
      <c r="M1681">
        <v>1200.6953999999996</v>
      </c>
      <c r="N1681" s="8">
        <f t="shared" si="78"/>
        <v>1.0328370807544478</v>
      </c>
      <c r="O1681" s="8">
        <f t="shared" si="79"/>
        <v>0.72241469401815006</v>
      </c>
      <c r="P1681" s="8">
        <f t="shared" si="80"/>
        <v>0.10604755919860952</v>
      </c>
    </row>
    <row r="1682" spans="1:16">
      <c r="A1682" s="12">
        <v>35798</v>
      </c>
      <c r="B1682">
        <v>8159.11</v>
      </c>
      <c r="C1682">
        <v>8173.19</v>
      </c>
      <c r="D1682">
        <v>8134.6880000000001</v>
      </c>
      <c r="E1682">
        <v>8117.76</v>
      </c>
      <c r="F1682">
        <v>8207.8669999999984</v>
      </c>
      <c r="G1682">
        <v>7948.3624000000018</v>
      </c>
      <c r="H1682">
        <v>496.28</v>
      </c>
      <c r="I1682">
        <v>681.84</v>
      </c>
      <c r="J1682">
        <v>678.05399999999986</v>
      </c>
      <c r="K1682">
        <v>773.63299999999992</v>
      </c>
      <c r="L1682">
        <v>1150</v>
      </c>
      <c r="M1682">
        <v>1185.1529999999996</v>
      </c>
      <c r="N1682" s="8">
        <f t="shared" si="78"/>
        <v>1.0265145937482667</v>
      </c>
      <c r="O1682" s="8">
        <f t="shared" si="79"/>
        <v>0.4187476216150996</v>
      </c>
      <c r="P1682" s="8">
        <f t="shared" si="80"/>
        <v>0.11106480976479048</v>
      </c>
    </row>
    <row r="1683" spans="1:16">
      <c r="A1683" s="12">
        <v>35800</v>
      </c>
      <c r="B1683">
        <v>8028.63</v>
      </c>
      <c r="C1683">
        <v>8093.87</v>
      </c>
      <c r="D1683">
        <v>8119.4859999999999</v>
      </c>
      <c r="E1683">
        <v>8105.1960000000008</v>
      </c>
      <c r="F1683">
        <v>8192.6239999999998</v>
      </c>
      <c r="G1683">
        <v>7962.6670000000022</v>
      </c>
      <c r="H1683">
        <v>665.08</v>
      </c>
      <c r="I1683">
        <v>580.67999999999995</v>
      </c>
      <c r="J1683">
        <v>670.2940000000001</v>
      </c>
      <c r="K1683">
        <v>760.1819999999999</v>
      </c>
      <c r="L1683">
        <v>1073.7540000000001</v>
      </c>
      <c r="M1683">
        <v>1175.0369999999996</v>
      </c>
      <c r="N1683" s="8">
        <f t="shared" si="78"/>
        <v>1.0082840334777277</v>
      </c>
      <c r="O1683" s="8">
        <f t="shared" si="79"/>
        <v>0.56600770869342865</v>
      </c>
      <c r="P1683" s="8">
        <f t="shared" si="80"/>
        <v>0.12666170940745794</v>
      </c>
    </row>
    <row r="1684" spans="1:16">
      <c r="A1684" s="12">
        <v>35801</v>
      </c>
      <c r="B1684">
        <v>7966.18</v>
      </c>
      <c r="C1684">
        <v>7997.4050000000007</v>
      </c>
      <c r="D1684">
        <v>8097.3920000000016</v>
      </c>
      <c r="E1684">
        <v>8091.4110000000019</v>
      </c>
      <c r="F1684">
        <v>8165.7554999999993</v>
      </c>
      <c r="G1684">
        <v>7969.0636000000022</v>
      </c>
      <c r="H1684">
        <v>652.07000000000005</v>
      </c>
      <c r="I1684">
        <v>658.57500000000005</v>
      </c>
      <c r="J1684">
        <v>685.55600000000004</v>
      </c>
      <c r="K1684">
        <v>741.42899999999986</v>
      </c>
      <c r="L1684">
        <v>1013.7975</v>
      </c>
      <c r="M1684">
        <v>1166.8431999999996</v>
      </c>
      <c r="N1684" s="8">
        <f t="shared" si="78"/>
        <v>0.99963815071070561</v>
      </c>
      <c r="O1684" s="8">
        <f t="shared" si="79"/>
        <v>0.55883258350393639</v>
      </c>
      <c r="P1684" s="8">
        <f t="shared" si="80"/>
        <v>0.12383350614723738</v>
      </c>
    </row>
    <row r="1685" spans="1:16">
      <c r="A1685" s="12">
        <v>35802</v>
      </c>
      <c r="B1685">
        <v>7835.56</v>
      </c>
      <c r="C1685">
        <v>7900.87</v>
      </c>
      <c r="D1685">
        <v>8035.35</v>
      </c>
      <c r="E1685">
        <v>8071.1360000000004</v>
      </c>
      <c r="F1685">
        <v>8144.0045</v>
      </c>
      <c r="G1685">
        <v>7970.0684000000019</v>
      </c>
      <c r="H1685">
        <v>663.29</v>
      </c>
      <c r="I1685">
        <v>657.68</v>
      </c>
      <c r="J1685">
        <v>668.82399999999996</v>
      </c>
      <c r="K1685">
        <v>724.03499999999997</v>
      </c>
      <c r="L1685">
        <v>959.28400000000022</v>
      </c>
      <c r="M1685">
        <v>1152.3673999999996</v>
      </c>
      <c r="N1685" s="8">
        <f t="shared" si="78"/>
        <v>0.98312330669583692</v>
      </c>
      <c r="O1685" s="8">
        <f t="shared" si="79"/>
        <v>0.57558900052188233</v>
      </c>
      <c r="P1685" s="8">
        <f t="shared" si="80"/>
        <v>0.13638718866296717</v>
      </c>
    </row>
    <row r="1686" spans="1:16">
      <c r="A1686" s="12">
        <v>35803</v>
      </c>
      <c r="B1686">
        <v>7778.16</v>
      </c>
      <c r="C1686">
        <v>7806.86</v>
      </c>
      <c r="D1686">
        <v>7953.5280000000002</v>
      </c>
      <c r="E1686">
        <v>8041.4470000000001</v>
      </c>
      <c r="F1686">
        <v>8112.9990000000007</v>
      </c>
      <c r="G1686">
        <v>7968.3472000000011</v>
      </c>
      <c r="H1686">
        <v>703.13</v>
      </c>
      <c r="I1686">
        <v>683.21</v>
      </c>
      <c r="J1686">
        <v>635.97</v>
      </c>
      <c r="K1686">
        <v>704.73599999999999</v>
      </c>
      <c r="L1686">
        <v>917.38400000000024</v>
      </c>
      <c r="M1686">
        <v>1138.5819999999994</v>
      </c>
      <c r="N1686" s="8">
        <f t="shared" si="78"/>
        <v>0.97613216452214824</v>
      </c>
      <c r="O1686" s="8">
        <f t="shared" si="79"/>
        <v>0.6175488458450954</v>
      </c>
      <c r="P1686" s="8">
        <f t="shared" si="80"/>
        <v>0.13858033262365388</v>
      </c>
    </row>
    <row r="1687" spans="1:16">
      <c r="A1687" s="12">
        <v>35804</v>
      </c>
      <c r="B1687">
        <v>7737.2</v>
      </c>
      <c r="C1687">
        <v>7757.68</v>
      </c>
      <c r="D1687">
        <v>7869.1460000000006</v>
      </c>
      <c r="E1687">
        <v>8001.9169999999995</v>
      </c>
      <c r="F1687">
        <v>8082.6650000000009</v>
      </c>
      <c r="G1687">
        <v>7961.5558000000019</v>
      </c>
      <c r="H1687">
        <v>857.69</v>
      </c>
      <c r="I1687">
        <v>780.41</v>
      </c>
      <c r="J1687">
        <v>708.25200000000007</v>
      </c>
      <c r="K1687">
        <v>693.15299999999991</v>
      </c>
      <c r="L1687">
        <v>882.79250000000002</v>
      </c>
      <c r="M1687">
        <v>1123.0447999999997</v>
      </c>
      <c r="N1687" s="8">
        <f t="shared" si="78"/>
        <v>0.97182010581399147</v>
      </c>
      <c r="O1687" s="8">
        <f t="shared" si="79"/>
        <v>0.763718419781651</v>
      </c>
      <c r="P1687" s="8">
        <f t="shared" si="80"/>
        <v>0.13188104223750199</v>
      </c>
    </row>
    <row r="1688" spans="1:16">
      <c r="A1688" s="12">
        <v>35807</v>
      </c>
      <c r="B1688">
        <v>7375.14</v>
      </c>
      <c r="C1688">
        <v>7556.17</v>
      </c>
      <c r="D1688">
        <v>7738.4480000000012</v>
      </c>
      <c r="E1688">
        <v>7928.9669999999996</v>
      </c>
      <c r="F1688">
        <v>8039.3475000000017</v>
      </c>
      <c r="G1688">
        <v>7951.8568000000014</v>
      </c>
      <c r="H1688">
        <v>828.12</v>
      </c>
      <c r="I1688">
        <v>842.90499999999997</v>
      </c>
      <c r="J1688">
        <v>740.86</v>
      </c>
      <c r="K1688">
        <v>705.577</v>
      </c>
      <c r="L1688">
        <v>863.33199999999999</v>
      </c>
      <c r="M1688">
        <v>1098.598</v>
      </c>
      <c r="N1688" s="8">
        <f t="shared" si="78"/>
        <v>0.92747394545636175</v>
      </c>
      <c r="O1688" s="8">
        <f t="shared" si="79"/>
        <v>0.75379711231951996</v>
      </c>
      <c r="P1688" s="8">
        <f t="shared" si="80"/>
        <v>0.19412648437860161</v>
      </c>
    </row>
    <row r="1689" spans="1:16">
      <c r="A1689" s="12">
        <v>35808</v>
      </c>
      <c r="B1689">
        <v>7513.24</v>
      </c>
      <c r="C1689">
        <v>7444.19</v>
      </c>
      <c r="D1689">
        <v>7647.86</v>
      </c>
      <c r="E1689">
        <v>7872.6260000000011</v>
      </c>
      <c r="F1689">
        <v>8005.327000000002</v>
      </c>
      <c r="G1689">
        <v>7948.7064000000009</v>
      </c>
      <c r="H1689">
        <v>736.56</v>
      </c>
      <c r="I1689">
        <v>782.34</v>
      </c>
      <c r="J1689">
        <v>757.75800000000004</v>
      </c>
      <c r="K1689">
        <v>721.65699999999993</v>
      </c>
      <c r="L1689">
        <v>846.39650000000006</v>
      </c>
      <c r="M1689">
        <v>1092.9597999999999</v>
      </c>
      <c r="N1689" s="8">
        <f t="shared" si="78"/>
        <v>0.94521543782268758</v>
      </c>
      <c r="O1689" s="8">
        <f t="shared" si="79"/>
        <v>0.67391316679716862</v>
      </c>
      <c r="P1689" s="8">
        <f t="shared" si="80"/>
        <v>0.20330909168348146</v>
      </c>
    </row>
    <row r="1690" spans="1:16">
      <c r="A1690" s="12">
        <v>35809</v>
      </c>
      <c r="B1690">
        <v>7798.25</v>
      </c>
      <c r="C1690">
        <v>7655.7449999999999</v>
      </c>
      <c r="D1690">
        <v>7640.3979999999992</v>
      </c>
      <c r="E1690">
        <v>7837.8740000000007</v>
      </c>
      <c r="F1690">
        <v>7977.8795000000009</v>
      </c>
      <c r="G1690">
        <v>7949.3286000000007</v>
      </c>
      <c r="H1690">
        <v>1010.45</v>
      </c>
      <c r="I1690">
        <v>873.505</v>
      </c>
      <c r="J1690">
        <v>827.19</v>
      </c>
      <c r="K1690">
        <v>748.00700000000006</v>
      </c>
      <c r="L1690">
        <v>840.22800000000007</v>
      </c>
      <c r="M1690">
        <v>1088.0023999999999</v>
      </c>
      <c r="N1690" s="8">
        <f t="shared" si="78"/>
        <v>0.98099479747258145</v>
      </c>
      <c r="O1690" s="8">
        <f t="shared" si="79"/>
        <v>0.92872037782269612</v>
      </c>
      <c r="P1690" s="8">
        <f t="shared" si="80"/>
        <v>0.15592216202353093</v>
      </c>
    </row>
    <row r="1691" spans="1:16">
      <c r="A1691" s="12">
        <v>35810</v>
      </c>
      <c r="B1691">
        <v>7770.77</v>
      </c>
      <c r="C1691">
        <v>7784.51</v>
      </c>
      <c r="D1691">
        <v>7638.92</v>
      </c>
      <c r="E1691">
        <v>7796.2240000000002</v>
      </c>
      <c r="F1691">
        <v>7953.6655000000001</v>
      </c>
      <c r="G1691">
        <v>7950.5007999999998</v>
      </c>
      <c r="H1691">
        <v>1136.24</v>
      </c>
      <c r="I1691">
        <v>1073.345</v>
      </c>
      <c r="J1691">
        <v>913.8119999999999</v>
      </c>
      <c r="K1691">
        <v>774.89100000000008</v>
      </c>
      <c r="L1691">
        <v>830.52800000000002</v>
      </c>
      <c r="M1691">
        <v>1090.1503999999998</v>
      </c>
      <c r="N1691" s="8">
        <f t="shared" si="78"/>
        <v>0.97739377625117663</v>
      </c>
      <c r="O1691" s="8">
        <f t="shared" si="79"/>
        <v>1.0422782030809696</v>
      </c>
      <c r="P1691" s="8">
        <f t="shared" si="80"/>
        <v>0.17051849430622698</v>
      </c>
    </row>
    <row r="1692" spans="1:16">
      <c r="A1692" s="12">
        <v>35811</v>
      </c>
      <c r="B1692">
        <v>7799.1</v>
      </c>
      <c r="C1692">
        <v>7784.9350000000004</v>
      </c>
      <c r="D1692">
        <v>7651.3</v>
      </c>
      <c r="E1692">
        <v>7760.2230000000009</v>
      </c>
      <c r="F1692">
        <v>7938.9914999999992</v>
      </c>
      <c r="G1692">
        <v>7955.3839999999991</v>
      </c>
      <c r="H1692">
        <v>1264.81</v>
      </c>
      <c r="I1692">
        <v>1200.5250000000001</v>
      </c>
      <c r="J1692">
        <v>995.2360000000001</v>
      </c>
      <c r="K1692">
        <v>851.74400000000003</v>
      </c>
      <c r="L1692">
        <v>812.68849999999998</v>
      </c>
      <c r="M1692">
        <v>1098.8379999999997</v>
      </c>
      <c r="N1692" s="8">
        <f t="shared" si="78"/>
        <v>0.98035493949757813</v>
      </c>
      <c r="O1692" s="8">
        <f t="shared" si="79"/>
        <v>1.1510431929001366</v>
      </c>
      <c r="P1692" s="8">
        <f t="shared" si="80"/>
        <v>0.16538574963777855</v>
      </c>
    </row>
    <row r="1693" spans="1:16">
      <c r="A1693" s="12">
        <v>35812</v>
      </c>
      <c r="B1693">
        <v>7895.48</v>
      </c>
      <c r="C1693">
        <v>7847.29</v>
      </c>
      <c r="D1693">
        <v>7755.3679999999995</v>
      </c>
      <c r="E1693">
        <v>7746.9080000000004</v>
      </c>
      <c r="F1693">
        <v>7926.0520000000006</v>
      </c>
      <c r="G1693">
        <v>7963.6351999999988</v>
      </c>
      <c r="H1693">
        <v>957.45</v>
      </c>
      <c r="I1693">
        <v>1111.1300000000001</v>
      </c>
      <c r="J1693">
        <v>1021.1019999999999</v>
      </c>
      <c r="K1693">
        <v>880.98100000000011</v>
      </c>
      <c r="L1693">
        <v>820.58150000000001</v>
      </c>
      <c r="M1693">
        <v>1097.7559999999996</v>
      </c>
      <c r="N1693" s="8">
        <f t="shared" si="78"/>
        <v>0.99144169737960886</v>
      </c>
      <c r="O1693" s="8">
        <f t="shared" si="79"/>
        <v>0.8721883551536046</v>
      </c>
      <c r="P1693" s="8">
        <f t="shared" si="80"/>
        <v>0.15143854458500311</v>
      </c>
    </row>
    <row r="1694" spans="1:16">
      <c r="A1694" s="12">
        <v>35814</v>
      </c>
      <c r="B1694">
        <v>7847.62</v>
      </c>
      <c r="C1694">
        <v>7871.55</v>
      </c>
      <c r="D1694">
        <v>7822.2440000000006</v>
      </c>
      <c r="E1694">
        <v>7735.0520000000006</v>
      </c>
      <c r="F1694">
        <v>7913.2315000000017</v>
      </c>
      <c r="G1694">
        <v>7970.7423999999992</v>
      </c>
      <c r="H1694">
        <v>943.37</v>
      </c>
      <c r="I1694">
        <v>950.41</v>
      </c>
      <c r="J1694">
        <v>1062.4639999999999</v>
      </c>
      <c r="K1694">
        <v>910.11099999999988</v>
      </c>
      <c r="L1694">
        <v>825.77</v>
      </c>
      <c r="M1694">
        <v>1100.9453999999996</v>
      </c>
      <c r="N1694" s="8">
        <f t="shared" si="78"/>
        <v>0.98455320799226942</v>
      </c>
      <c r="O1694" s="8">
        <f t="shared" si="79"/>
        <v>0.85687264781704919</v>
      </c>
      <c r="P1694" s="8">
        <f t="shared" si="80"/>
        <v>0.15213274852757908</v>
      </c>
    </row>
    <row r="1695" spans="1:16">
      <c r="A1695" s="12">
        <v>35815</v>
      </c>
      <c r="B1695">
        <v>7907.68</v>
      </c>
      <c r="C1695">
        <v>7877.65</v>
      </c>
      <c r="D1695">
        <v>7844.13</v>
      </c>
      <c r="E1695">
        <v>7742.2639999999983</v>
      </c>
      <c r="F1695">
        <v>7906.7</v>
      </c>
      <c r="G1695">
        <v>7975.0851999999977</v>
      </c>
      <c r="H1695">
        <v>966.78</v>
      </c>
      <c r="I1695">
        <v>955.07500000000005</v>
      </c>
      <c r="J1695">
        <v>1053.73</v>
      </c>
      <c r="K1695">
        <v>940.46</v>
      </c>
      <c r="L1695">
        <v>832.24749999999995</v>
      </c>
      <c r="M1695">
        <v>1097.4795999999997</v>
      </c>
      <c r="N1695" s="8">
        <f t="shared" si="78"/>
        <v>0.99154802759975558</v>
      </c>
      <c r="O1695" s="8">
        <f t="shared" si="79"/>
        <v>0.88090931257401073</v>
      </c>
      <c r="P1695" s="8">
        <f t="shared" si="80"/>
        <v>0.13979068449911985</v>
      </c>
    </row>
    <row r="1696" spans="1:16">
      <c r="A1696" s="12">
        <v>35816</v>
      </c>
      <c r="B1696">
        <v>8098.65</v>
      </c>
      <c r="C1696">
        <v>8003.165</v>
      </c>
      <c r="D1696">
        <v>7909.7060000000001</v>
      </c>
      <c r="E1696">
        <v>7774.3130000000001</v>
      </c>
      <c r="F1696">
        <v>7907.88</v>
      </c>
      <c r="G1696">
        <v>7984.1587999999992</v>
      </c>
      <c r="H1696">
        <v>1569.67</v>
      </c>
      <c r="I1696">
        <v>1268.2249999999999</v>
      </c>
      <c r="J1696">
        <v>1140.4159999999999</v>
      </c>
      <c r="K1696">
        <v>1027.114</v>
      </c>
      <c r="L1696">
        <v>865.92499999999995</v>
      </c>
      <c r="M1696">
        <v>1096.7045999999998</v>
      </c>
      <c r="N1696" s="8">
        <f t="shared" si="78"/>
        <v>1.0143397949449604</v>
      </c>
      <c r="O1696" s="8">
        <f t="shared" si="79"/>
        <v>1.4312605235721636</v>
      </c>
      <c r="P1696" s="8">
        <f t="shared" si="80"/>
        <v>0.12784970334561932</v>
      </c>
    </row>
    <row r="1697" spans="1:16">
      <c r="A1697" s="12">
        <v>35817</v>
      </c>
      <c r="B1697">
        <v>8085.47</v>
      </c>
      <c r="C1697">
        <v>8092.06</v>
      </c>
      <c r="D1697">
        <v>7966.98</v>
      </c>
      <c r="E1697">
        <v>7809.14</v>
      </c>
      <c r="F1697">
        <v>7905.5285000000003</v>
      </c>
      <c r="G1697">
        <v>7991.7601999999979</v>
      </c>
      <c r="H1697">
        <v>1209.1300000000001</v>
      </c>
      <c r="I1697">
        <v>1389.4</v>
      </c>
      <c r="J1697">
        <v>1129.28</v>
      </c>
      <c r="K1697">
        <v>1062.2580000000003</v>
      </c>
      <c r="L1697">
        <v>877.70550000000003</v>
      </c>
      <c r="M1697">
        <v>1104.1269999999997</v>
      </c>
      <c r="N1697" s="8">
        <f t="shared" si="78"/>
        <v>1.011725802283207</v>
      </c>
      <c r="O1697" s="8">
        <f t="shared" si="79"/>
        <v>1.0951004730434093</v>
      </c>
      <c r="P1697" s="8">
        <f t="shared" si="80"/>
        <v>0.14272639685757282</v>
      </c>
    </row>
    <row r="1698" spans="1:16">
      <c r="A1698" s="12">
        <v>35828</v>
      </c>
      <c r="B1698">
        <v>8405.11</v>
      </c>
      <c r="C1698">
        <v>8245.2900000000009</v>
      </c>
      <c r="D1698">
        <v>8068.9059999999999</v>
      </c>
      <c r="E1698">
        <v>7912.1369999999997</v>
      </c>
      <c r="F1698">
        <v>7920.5519999999988</v>
      </c>
      <c r="G1698">
        <v>8005.9965999999968</v>
      </c>
      <c r="H1698">
        <v>1154.69</v>
      </c>
      <c r="I1698">
        <v>1181.9100000000001</v>
      </c>
      <c r="J1698">
        <v>1168.7280000000003</v>
      </c>
      <c r="K1698">
        <v>1094.915</v>
      </c>
      <c r="L1698">
        <v>900.24600000000009</v>
      </c>
      <c r="M1698">
        <v>1103.8661999999997</v>
      </c>
      <c r="N1698" s="8">
        <f t="shared" si="78"/>
        <v>1.0498518073315199</v>
      </c>
      <c r="O1698" s="8">
        <f t="shared" si="79"/>
        <v>1.0460416307701064</v>
      </c>
      <c r="P1698" s="8">
        <f t="shared" si="80"/>
        <v>0.10250549963058184</v>
      </c>
    </row>
    <row r="1699" spans="1:16">
      <c r="A1699" s="12">
        <v>35829</v>
      </c>
      <c r="B1699">
        <v>8514.18</v>
      </c>
      <c r="C1699">
        <v>8459.6450000000004</v>
      </c>
      <c r="D1699">
        <v>8202.2179999999989</v>
      </c>
      <c r="E1699">
        <v>8012.2309999999998</v>
      </c>
      <c r="F1699">
        <v>7942.4285</v>
      </c>
      <c r="G1699">
        <v>8020.8131999999969</v>
      </c>
      <c r="H1699">
        <v>1865.7</v>
      </c>
      <c r="I1699">
        <v>1510.1949999999999</v>
      </c>
      <c r="J1699">
        <v>1353.194</v>
      </c>
      <c r="K1699">
        <v>1207.8290000000002</v>
      </c>
      <c r="L1699">
        <v>964.74300000000005</v>
      </c>
      <c r="M1699">
        <v>1120.1961999999999</v>
      </c>
      <c r="N1699" s="8">
        <f t="shared" si="78"/>
        <v>1.0615108203741739</v>
      </c>
      <c r="O1699" s="8">
        <f t="shared" si="79"/>
        <v>1.665511809449095</v>
      </c>
      <c r="P1699" s="8">
        <f t="shared" si="80"/>
        <v>8.8001428205652238E-2</v>
      </c>
    </row>
    <row r="1700" spans="1:16">
      <c r="A1700" s="12">
        <v>35830</v>
      </c>
      <c r="B1700">
        <v>8470.61</v>
      </c>
      <c r="C1700">
        <v>8492.3950000000004</v>
      </c>
      <c r="D1700">
        <v>8314.8040000000001</v>
      </c>
      <c r="E1700">
        <v>8079.4669999999996</v>
      </c>
      <c r="F1700">
        <v>7958.6704999999984</v>
      </c>
      <c r="G1700">
        <v>8032.0755999999956</v>
      </c>
      <c r="H1700">
        <v>1945.77</v>
      </c>
      <c r="I1700">
        <v>1905.7349999999999</v>
      </c>
      <c r="J1700">
        <v>1548.9920000000002</v>
      </c>
      <c r="K1700">
        <v>1301.3610000000001</v>
      </c>
      <c r="L1700">
        <v>1024.6840000000002</v>
      </c>
      <c r="M1700">
        <v>1137.9961999999996</v>
      </c>
      <c r="N1700" s="8">
        <f t="shared" si="78"/>
        <v>1.0545978924799968</v>
      </c>
      <c r="O1700" s="8">
        <f t="shared" si="79"/>
        <v>1.7098211751497947</v>
      </c>
      <c r="P1700" s="8">
        <f t="shared" si="80"/>
        <v>7.3158839800203157E-2</v>
      </c>
    </row>
    <row r="1701" spans="1:16">
      <c r="A1701" s="12">
        <v>35831</v>
      </c>
      <c r="B1701">
        <v>8621.9699999999993</v>
      </c>
      <c r="C1701">
        <v>8546.2900000000009</v>
      </c>
      <c r="D1701">
        <v>8419.4680000000008</v>
      </c>
      <c r="E1701">
        <v>8164.5869999999995</v>
      </c>
      <c r="F1701">
        <v>7980.405499999998</v>
      </c>
      <c r="G1701">
        <v>8049.39</v>
      </c>
      <c r="H1701">
        <v>2130.15</v>
      </c>
      <c r="I1701">
        <v>2037.96</v>
      </c>
      <c r="J1701">
        <v>1661.0880000000002</v>
      </c>
      <c r="K1701">
        <v>1400.752</v>
      </c>
      <c r="L1701">
        <v>1087.8215000000002</v>
      </c>
      <c r="M1701">
        <v>1160.2650000000001</v>
      </c>
      <c r="N1701" s="8">
        <f t="shared" si="78"/>
        <v>1.0711333405388481</v>
      </c>
      <c r="O1701" s="8">
        <f t="shared" si="79"/>
        <v>1.8359167948701374</v>
      </c>
      <c r="P1701" s="8">
        <f t="shared" si="80"/>
        <v>5.011035760968794E-2</v>
      </c>
    </row>
    <row r="1702" spans="1:16">
      <c r="A1702" s="12">
        <v>35832</v>
      </c>
      <c r="B1702">
        <v>8544.14</v>
      </c>
      <c r="C1702">
        <v>8583.0550000000003</v>
      </c>
      <c r="D1702">
        <v>8511.2020000000011</v>
      </c>
      <c r="E1702">
        <v>8239.0910000000003</v>
      </c>
      <c r="F1702">
        <v>7999.6570000000011</v>
      </c>
      <c r="G1702">
        <v>8065.0733999999975</v>
      </c>
      <c r="H1702">
        <v>2776.92</v>
      </c>
      <c r="I1702">
        <v>2453.5349999999999</v>
      </c>
      <c r="J1702">
        <v>1974.646</v>
      </c>
      <c r="K1702">
        <v>1551.9630000000002</v>
      </c>
      <c r="L1702">
        <v>1201.8535000000004</v>
      </c>
      <c r="M1702">
        <v>1199.1067999999996</v>
      </c>
      <c r="N1702" s="8">
        <f t="shared" si="78"/>
        <v>1.0594001537543356</v>
      </c>
      <c r="O1702" s="8">
        <f t="shared" si="79"/>
        <v>2.315823744807386</v>
      </c>
      <c r="P1702" s="8">
        <f t="shared" si="80"/>
        <v>3.7332019372341887E-2</v>
      </c>
    </row>
    <row r="1703" spans="1:16">
      <c r="A1703" s="12">
        <v>35833</v>
      </c>
      <c r="B1703">
        <v>8683.4599999999991</v>
      </c>
      <c r="C1703">
        <v>8613.7999999999993</v>
      </c>
      <c r="D1703">
        <v>8566.8719999999994</v>
      </c>
      <c r="E1703">
        <v>8317.8889999999992</v>
      </c>
      <c r="F1703">
        <v>8032.3985000000002</v>
      </c>
      <c r="G1703">
        <v>8084.777799999998</v>
      </c>
      <c r="H1703">
        <v>1869.65</v>
      </c>
      <c r="I1703">
        <v>2323.2849999999999</v>
      </c>
      <c r="J1703">
        <v>2117.6379999999999</v>
      </c>
      <c r="K1703">
        <v>1643.1830000000002</v>
      </c>
      <c r="L1703">
        <v>1262.0820000000003</v>
      </c>
      <c r="M1703">
        <v>1220.6359999999997</v>
      </c>
      <c r="N1703" s="8">
        <f t="shared" si="78"/>
        <v>1.0740505447162694</v>
      </c>
      <c r="O1703" s="8">
        <f t="shared" si="79"/>
        <v>1.531701506427797</v>
      </c>
      <c r="P1703" s="8">
        <f t="shared" si="80"/>
        <v>9.3418982755722729E-3</v>
      </c>
    </row>
    <row r="1704" spans="1:16">
      <c r="A1704" s="12">
        <v>35835</v>
      </c>
      <c r="B1704">
        <v>8634.61</v>
      </c>
      <c r="C1704">
        <v>8659.0349999999999</v>
      </c>
      <c r="D1704">
        <v>8590.9580000000005</v>
      </c>
      <c r="E1704">
        <v>8396.5879999999997</v>
      </c>
      <c r="F1704">
        <v>8065.82</v>
      </c>
      <c r="G1704">
        <v>8102.2269999999971</v>
      </c>
      <c r="H1704">
        <v>2246.1999999999998</v>
      </c>
      <c r="I1704">
        <v>2057.9250000000002</v>
      </c>
      <c r="J1704">
        <v>2193.7379999999998</v>
      </c>
      <c r="K1704">
        <v>1773.4659999999999</v>
      </c>
      <c r="L1704">
        <v>1341.7885000000001</v>
      </c>
      <c r="M1704">
        <v>1252.2253999999996</v>
      </c>
      <c r="N1704" s="8">
        <f t="shared" si="78"/>
        <v>1.0657082305889485</v>
      </c>
      <c r="O1704" s="8">
        <f t="shared" si="79"/>
        <v>1.7937665215862899</v>
      </c>
      <c r="P1704" s="8">
        <f t="shared" si="80"/>
        <v>2.0000903341320441E-2</v>
      </c>
    </row>
    <row r="1705" spans="1:16">
      <c r="A1705" s="12">
        <v>35836</v>
      </c>
      <c r="B1705">
        <v>8567.66</v>
      </c>
      <c r="C1705">
        <v>8601.1350000000002</v>
      </c>
      <c r="D1705">
        <v>8610.3679999999986</v>
      </c>
      <c r="E1705">
        <v>8462.5859999999993</v>
      </c>
      <c r="F1705">
        <v>8102.4249999999984</v>
      </c>
      <c r="G1705">
        <v>8117.6363999999967</v>
      </c>
      <c r="H1705">
        <v>1662.19</v>
      </c>
      <c r="I1705">
        <v>1954.1949999999999</v>
      </c>
      <c r="J1705">
        <v>2137.0219999999999</v>
      </c>
      <c r="K1705">
        <v>1843.0070000000001</v>
      </c>
      <c r="L1705">
        <v>1391.7335000000003</v>
      </c>
      <c r="M1705">
        <v>1266.3611999999996</v>
      </c>
      <c r="N1705" s="8">
        <f t="shared" si="78"/>
        <v>1.0554377626472655</v>
      </c>
      <c r="O1705" s="8">
        <f t="shared" si="79"/>
        <v>1.3125718002099247</v>
      </c>
      <c r="P1705" s="8">
        <f t="shared" si="80"/>
        <v>2.4808407429799884E-2</v>
      </c>
    </row>
    <row r="1706" spans="1:16">
      <c r="A1706" s="12">
        <v>35837</v>
      </c>
      <c r="B1706">
        <v>8713.42</v>
      </c>
      <c r="C1706">
        <v>8640.5400000000009</v>
      </c>
      <c r="D1706">
        <v>8628.6579999999994</v>
      </c>
      <c r="E1706">
        <v>8524.0630000000001</v>
      </c>
      <c r="F1706">
        <v>8149.1880000000001</v>
      </c>
      <c r="G1706">
        <v>8143.8919999999971</v>
      </c>
      <c r="H1706">
        <v>1974.85</v>
      </c>
      <c r="I1706">
        <v>1818.52</v>
      </c>
      <c r="J1706">
        <v>2105.962</v>
      </c>
      <c r="K1706">
        <v>1883.5250000000001</v>
      </c>
      <c r="L1706">
        <v>1455.3195000000001</v>
      </c>
      <c r="M1706">
        <v>1287.0673999999997</v>
      </c>
      <c r="N1706" s="8">
        <f t="shared" si="78"/>
        <v>1.0699331474435076</v>
      </c>
      <c r="O1706" s="8">
        <f t="shared" si="79"/>
        <v>1.5343796292253229</v>
      </c>
      <c r="P1706" s="8">
        <f t="shared" si="80"/>
        <v>-1.0779923382552464E-2</v>
      </c>
    </row>
    <row r="1707" spans="1:16">
      <c r="A1707" s="12">
        <v>35838</v>
      </c>
      <c r="B1707">
        <v>8800.02</v>
      </c>
      <c r="C1707">
        <v>8756.7199999999993</v>
      </c>
      <c r="D1707">
        <v>8679.8339999999989</v>
      </c>
      <c r="E1707">
        <v>8595.518</v>
      </c>
      <c r="F1707">
        <v>8202.3289999999997</v>
      </c>
      <c r="G1707">
        <v>8166.3017999999984</v>
      </c>
      <c r="H1707">
        <v>2189.75</v>
      </c>
      <c r="I1707">
        <v>2082.3000000000002</v>
      </c>
      <c r="J1707">
        <v>1988.5280000000002</v>
      </c>
      <c r="K1707">
        <v>1981.587</v>
      </c>
      <c r="L1707">
        <v>1521.9225000000001</v>
      </c>
      <c r="M1707">
        <v>1307.1577999999995</v>
      </c>
      <c r="N1707" s="8">
        <f t="shared" si="78"/>
        <v>1.077601613988844</v>
      </c>
      <c r="O1707" s="8">
        <f t="shared" si="79"/>
        <v>1.6751994288677319</v>
      </c>
      <c r="P1707" s="8">
        <f t="shared" si="80"/>
        <v>-8.4181626859938866E-3</v>
      </c>
    </row>
    <row r="1708" spans="1:16">
      <c r="A1708" s="12">
        <v>35839</v>
      </c>
      <c r="B1708">
        <v>8706.4599999999991</v>
      </c>
      <c r="C1708">
        <v>8753.24</v>
      </c>
      <c r="D1708">
        <v>8684.4340000000011</v>
      </c>
      <c r="E1708">
        <v>8625.6530000000002</v>
      </c>
      <c r="F1708">
        <v>8268.8949999999986</v>
      </c>
      <c r="G1708">
        <v>8182.3807999999981</v>
      </c>
      <c r="H1708">
        <v>2246.0500000000002</v>
      </c>
      <c r="I1708">
        <v>2217.9</v>
      </c>
      <c r="J1708">
        <v>2063.808</v>
      </c>
      <c r="K1708">
        <v>2090.723</v>
      </c>
      <c r="L1708">
        <v>1592.819</v>
      </c>
      <c r="M1708">
        <v>1324.7695999999996</v>
      </c>
      <c r="N1708" s="8">
        <f t="shared" si="78"/>
        <v>1.0640497201010251</v>
      </c>
      <c r="O1708" s="8">
        <f t="shared" si="79"/>
        <v>1.6954268878150591</v>
      </c>
      <c r="P1708" s="8">
        <f t="shared" si="80"/>
        <v>-2.2730248574047276E-2</v>
      </c>
    </row>
    <row r="1709" spans="1:16">
      <c r="A1709" s="12">
        <v>35842</v>
      </c>
      <c r="B1709">
        <v>8708.2900000000009</v>
      </c>
      <c r="C1709">
        <v>8707.375</v>
      </c>
      <c r="D1709">
        <v>8699.17</v>
      </c>
      <c r="E1709">
        <v>8645.0640000000021</v>
      </c>
      <c r="F1709">
        <v>8328.6474999999991</v>
      </c>
      <c r="G1709">
        <v>8195.5439999999981</v>
      </c>
      <c r="H1709">
        <v>1508.97</v>
      </c>
      <c r="I1709">
        <v>1877.51</v>
      </c>
      <c r="J1709">
        <v>1916.3619999999999</v>
      </c>
      <c r="K1709">
        <v>2055.0500000000002</v>
      </c>
      <c r="L1709">
        <v>1631.4395</v>
      </c>
      <c r="M1709">
        <v>1323.3011999999997</v>
      </c>
      <c r="N1709" s="8">
        <f t="shared" si="78"/>
        <v>1.0625639981921886</v>
      </c>
      <c r="O1709" s="8">
        <f t="shared" si="79"/>
        <v>1.1403072860509764</v>
      </c>
      <c r="P1709" s="8">
        <f t="shared" si="80"/>
        <v>-3.078560773699545E-2</v>
      </c>
    </row>
    <row r="1710" spans="1:16">
      <c r="A1710" s="12">
        <v>35843</v>
      </c>
      <c r="B1710">
        <v>8782.09</v>
      </c>
      <c r="C1710">
        <v>8745.19</v>
      </c>
      <c r="D1710">
        <v>8742.0560000000005</v>
      </c>
      <c r="E1710">
        <v>8676.2119999999995</v>
      </c>
      <c r="F1710">
        <v>8377.8394999999982</v>
      </c>
      <c r="G1710">
        <v>8207.8483999999989</v>
      </c>
      <c r="H1710">
        <v>1853.1</v>
      </c>
      <c r="I1710">
        <v>1681.0350000000001</v>
      </c>
      <c r="J1710">
        <v>1954.5440000000003</v>
      </c>
      <c r="K1710">
        <v>2045.7829999999999</v>
      </c>
      <c r="L1710">
        <v>1673.5720000000001</v>
      </c>
      <c r="M1710">
        <v>1320.8417999999999</v>
      </c>
      <c r="N1710" s="8">
        <f t="shared" si="78"/>
        <v>1.0699625007693858</v>
      </c>
      <c r="O1710" s="8">
        <f t="shared" si="79"/>
        <v>1.4029689248174915</v>
      </c>
      <c r="P1710" s="8">
        <f t="shared" si="80"/>
        <v>-1.6576919617084306E-2</v>
      </c>
    </row>
    <row r="1711" spans="1:16">
      <c r="A1711" s="12">
        <v>35844</v>
      </c>
      <c r="B1711">
        <v>8837.34</v>
      </c>
      <c r="C1711">
        <v>8809.7150000000001</v>
      </c>
      <c r="D1711">
        <v>8766.84</v>
      </c>
      <c r="E1711">
        <v>8697.7489999999998</v>
      </c>
      <c r="F1711">
        <v>8431.1679999999997</v>
      </c>
      <c r="G1711">
        <v>8219.7199999999993</v>
      </c>
      <c r="H1711">
        <v>2131.6</v>
      </c>
      <c r="I1711">
        <v>1992.35</v>
      </c>
      <c r="J1711">
        <v>1985.8940000000002</v>
      </c>
      <c r="K1711">
        <v>2045.9279999999999</v>
      </c>
      <c r="L1711">
        <v>1723.34</v>
      </c>
      <c r="M1711">
        <v>1333.5307999999998</v>
      </c>
      <c r="N1711" s="8">
        <f t="shared" si="78"/>
        <v>1.0751388125142949</v>
      </c>
      <c r="O1711" s="8">
        <f t="shared" si="79"/>
        <v>1.5984632675900701</v>
      </c>
      <c r="P1711" s="8">
        <f t="shared" si="80"/>
        <v>-2.527683669520478E-2</v>
      </c>
    </row>
    <row r="1712" spans="1:16">
      <c r="A1712" s="12">
        <v>35845</v>
      </c>
      <c r="B1712">
        <v>8978.51</v>
      </c>
      <c r="C1712">
        <v>8907.9249999999993</v>
      </c>
      <c r="D1712">
        <v>8802.5380000000005</v>
      </c>
      <c r="E1712">
        <v>8741.1859999999979</v>
      </c>
      <c r="F1712">
        <v>8490.1385000000009</v>
      </c>
      <c r="G1712">
        <v>8231.246799999999</v>
      </c>
      <c r="H1712">
        <v>2435.48</v>
      </c>
      <c r="I1712">
        <v>2283.54</v>
      </c>
      <c r="J1712">
        <v>2035.04</v>
      </c>
      <c r="K1712">
        <v>2011.7840000000001</v>
      </c>
      <c r="L1712">
        <v>1781.8735000000001</v>
      </c>
      <c r="M1712">
        <v>1343.0982000000001</v>
      </c>
      <c r="N1712" s="8">
        <f t="shared" si="78"/>
        <v>1.0907837194238912</v>
      </c>
      <c r="O1712" s="8">
        <f t="shared" si="79"/>
        <v>1.8133298071578086</v>
      </c>
      <c r="P1712" s="8">
        <f t="shared" si="80"/>
        <v>-3.8135503552371122E-2</v>
      </c>
    </row>
    <row r="1713" spans="1:16">
      <c r="A1713" s="12">
        <v>35846</v>
      </c>
      <c r="B1713">
        <v>9037.48</v>
      </c>
      <c r="C1713">
        <v>9007.994999999999</v>
      </c>
      <c r="D1713">
        <v>8868.742000000002</v>
      </c>
      <c r="E1713">
        <v>8776.5879999999997</v>
      </c>
      <c r="F1713">
        <v>8547.2385000000013</v>
      </c>
      <c r="G1713">
        <v>8245.3265999999985</v>
      </c>
      <c r="H1713">
        <v>2473.6799999999998</v>
      </c>
      <c r="I1713">
        <v>2454.58</v>
      </c>
      <c r="J1713">
        <v>2080.5659999999998</v>
      </c>
      <c r="K1713">
        <v>2072.1870000000004</v>
      </c>
      <c r="L1713">
        <v>1857.6849999999999</v>
      </c>
      <c r="M1713">
        <v>1348.7718</v>
      </c>
      <c r="N1713" s="8">
        <f t="shared" si="78"/>
        <v>1.096073016683172</v>
      </c>
      <c r="O1713" s="8">
        <f t="shared" si="79"/>
        <v>1.8340241099346828</v>
      </c>
      <c r="P1713" s="8">
        <f t="shared" si="80"/>
        <v>-6.2612586694520911E-2</v>
      </c>
    </row>
    <row r="1714" spans="1:16">
      <c r="A1714" s="12">
        <v>35847</v>
      </c>
      <c r="B1714">
        <v>9088.81</v>
      </c>
      <c r="C1714">
        <v>9063.1450000000004</v>
      </c>
      <c r="D1714">
        <v>8944.8459999999995</v>
      </c>
      <c r="E1714">
        <v>8822.007999999998</v>
      </c>
      <c r="F1714">
        <v>8609.2980000000007</v>
      </c>
      <c r="G1714">
        <v>8257.0317999999988</v>
      </c>
      <c r="H1714">
        <v>1838.24</v>
      </c>
      <c r="I1714">
        <v>2155.96</v>
      </c>
      <c r="J1714">
        <v>2146.42</v>
      </c>
      <c r="K1714">
        <v>2031.3910000000001</v>
      </c>
      <c r="L1714">
        <v>1902.4284999999995</v>
      </c>
      <c r="M1714">
        <v>1348.5126</v>
      </c>
      <c r="N1714" s="8">
        <f t="shared" si="78"/>
        <v>1.1007357389613057</v>
      </c>
      <c r="O1714" s="8">
        <f t="shared" si="79"/>
        <v>1.3631611599328031</v>
      </c>
      <c r="P1714" s="8">
        <f t="shared" si="80"/>
        <v>-7.1972018339034424E-2</v>
      </c>
    </row>
    <row r="1715" spans="1:16">
      <c r="A1715" s="12">
        <v>35849</v>
      </c>
      <c r="B1715">
        <v>9147</v>
      </c>
      <c r="C1715">
        <v>9117.9049999999988</v>
      </c>
      <c r="D1715">
        <v>9017.8279999999995</v>
      </c>
      <c r="E1715">
        <v>8879.9419999999991</v>
      </c>
      <c r="F1715">
        <v>8671.264000000001</v>
      </c>
      <c r="G1715">
        <v>8274.5601999999999</v>
      </c>
      <c r="H1715">
        <v>2267.27</v>
      </c>
      <c r="I1715">
        <v>2052.7550000000001</v>
      </c>
      <c r="J1715">
        <v>2229.2539999999999</v>
      </c>
      <c r="K1715">
        <v>2091.8990000000003</v>
      </c>
      <c r="L1715">
        <v>1967.4529999999995</v>
      </c>
      <c r="M1715">
        <v>1358.7868000000003</v>
      </c>
      <c r="N1715" s="8">
        <f t="shared" si="78"/>
        <v>1.1054363952781443</v>
      </c>
      <c r="O1715" s="8">
        <f t="shared" si="79"/>
        <v>1.6685987823844031</v>
      </c>
      <c r="P1715" s="8">
        <f t="shared" si="80"/>
        <v>-8.7312780146496086E-2</v>
      </c>
    </row>
    <row r="1716" spans="1:16">
      <c r="A1716" s="12">
        <v>35850</v>
      </c>
      <c r="B1716">
        <v>9066.4599999999991</v>
      </c>
      <c r="C1716">
        <v>9106.73</v>
      </c>
      <c r="D1716">
        <v>9063.6519999999982</v>
      </c>
      <c r="E1716">
        <v>8915.2459999999992</v>
      </c>
      <c r="F1716">
        <v>8719.6545000000006</v>
      </c>
      <c r="G1716">
        <v>8287.9240000000009</v>
      </c>
      <c r="H1716">
        <v>2554.98</v>
      </c>
      <c r="I1716">
        <v>2411.125</v>
      </c>
      <c r="J1716">
        <v>2313.9299999999998</v>
      </c>
      <c r="K1716">
        <v>2149.9120000000003</v>
      </c>
      <c r="L1716">
        <v>2016.7184999999995</v>
      </c>
      <c r="M1716">
        <v>1379.0638000000001</v>
      </c>
      <c r="N1716" s="8">
        <f t="shared" si="78"/>
        <v>1.0939361895693056</v>
      </c>
      <c r="O1716" s="8">
        <f t="shared" si="79"/>
        <v>1.8526916593706539</v>
      </c>
      <c r="P1716" s="8">
        <f t="shared" si="80"/>
        <v>-8.4073607560172334E-2</v>
      </c>
    </row>
    <row r="1717" spans="1:16">
      <c r="A1717" s="12">
        <v>35851</v>
      </c>
      <c r="B1717">
        <v>9027.1</v>
      </c>
      <c r="C1717">
        <v>9046.7800000000007</v>
      </c>
      <c r="D1717">
        <v>9073.3700000000008</v>
      </c>
      <c r="E1717">
        <v>8937.9540000000015</v>
      </c>
      <c r="F1717">
        <v>8766.7360000000008</v>
      </c>
      <c r="G1717">
        <v>8301.5884000000005</v>
      </c>
      <c r="H1717">
        <v>1752.96</v>
      </c>
      <c r="I1717">
        <v>2153.9699999999998</v>
      </c>
      <c r="J1717">
        <v>2177.4260000000004</v>
      </c>
      <c r="K1717">
        <v>2106.2329999999997</v>
      </c>
      <c r="L1717">
        <v>2043.91</v>
      </c>
      <c r="M1717">
        <v>1383.1326000000001</v>
      </c>
      <c r="N1717" s="8">
        <f t="shared" si="78"/>
        <v>1.0873943111898923</v>
      </c>
      <c r="O1717" s="8">
        <f t="shared" si="79"/>
        <v>1.2673839080938443</v>
      </c>
      <c r="P1717" s="8">
        <f t="shared" si="80"/>
        <v>-8.127084002614364E-2</v>
      </c>
    </row>
    <row r="1718" spans="1:16">
      <c r="A1718" s="12">
        <v>35852</v>
      </c>
      <c r="B1718">
        <v>9229.19</v>
      </c>
      <c r="C1718">
        <v>9128.1450000000004</v>
      </c>
      <c r="D1718">
        <v>9111.7119999999995</v>
      </c>
      <c r="E1718">
        <v>8990.2270000000026</v>
      </c>
      <c r="F1718">
        <v>8807.94</v>
      </c>
      <c r="G1718">
        <v>8321.3423999999995</v>
      </c>
      <c r="H1718">
        <v>2094.17</v>
      </c>
      <c r="I1718">
        <v>1923.5650000000001</v>
      </c>
      <c r="J1718">
        <v>2101.5240000000003</v>
      </c>
      <c r="K1718">
        <v>2091.0450000000001</v>
      </c>
      <c r="L1718">
        <v>2090.8839999999996</v>
      </c>
      <c r="M1718">
        <v>1400.6694</v>
      </c>
      <c r="N1718" s="8">
        <f t="shared" si="78"/>
        <v>1.1090986954220272</v>
      </c>
      <c r="O1718" s="8">
        <f t="shared" si="79"/>
        <v>1.4951208329388792</v>
      </c>
      <c r="P1718" s="8">
        <f t="shared" si="80"/>
        <v>-9.4113351225838901E-2</v>
      </c>
    </row>
    <row r="1719" spans="1:16">
      <c r="A1719" s="12">
        <v>35853</v>
      </c>
      <c r="B1719">
        <v>9202.56</v>
      </c>
      <c r="C1719">
        <v>9215.875</v>
      </c>
      <c r="D1719">
        <v>9134.4619999999995</v>
      </c>
      <c r="E1719">
        <v>9039.6539999999986</v>
      </c>
      <c r="F1719">
        <v>8842.3590000000004</v>
      </c>
      <c r="G1719">
        <v>8341.5205999999998</v>
      </c>
      <c r="H1719">
        <v>2727.86</v>
      </c>
      <c r="I1719">
        <v>2411.0149999999999</v>
      </c>
      <c r="J1719">
        <v>2279.4480000000003</v>
      </c>
      <c r="K1719">
        <v>2212.9340000000002</v>
      </c>
      <c r="L1719">
        <v>2133.9919999999997</v>
      </c>
      <c r="M1719">
        <v>1433.7212000000002</v>
      </c>
      <c r="N1719" s="8">
        <f t="shared" si="78"/>
        <v>1.1032233139842633</v>
      </c>
      <c r="O1719" s="8">
        <f t="shared" si="79"/>
        <v>1.9026432754150526</v>
      </c>
      <c r="P1719" s="8">
        <f t="shared" si="80"/>
        <v>-9.4800794561513302E-2</v>
      </c>
    </row>
    <row r="1720" spans="1:16">
      <c r="A1720" s="12">
        <v>35856</v>
      </c>
      <c r="B1720">
        <v>9277.09</v>
      </c>
      <c r="C1720">
        <v>9239.8250000000007</v>
      </c>
      <c r="D1720">
        <v>9160.48</v>
      </c>
      <c r="E1720">
        <v>9089.1539999999986</v>
      </c>
      <c r="F1720">
        <v>8882.6829999999991</v>
      </c>
      <c r="G1720">
        <v>8360.1184000000012</v>
      </c>
      <c r="H1720">
        <v>1821.54</v>
      </c>
      <c r="I1720">
        <v>2274.6999999999998</v>
      </c>
      <c r="J1720">
        <v>2190.3020000000006</v>
      </c>
      <c r="K1720">
        <v>2209.7779999999998</v>
      </c>
      <c r="L1720">
        <v>2127.7804999999998</v>
      </c>
      <c r="M1720">
        <v>1447.4756</v>
      </c>
      <c r="N1720" s="8">
        <f t="shared" si="78"/>
        <v>1.1096840446661616</v>
      </c>
      <c r="O1720" s="8">
        <f t="shared" si="79"/>
        <v>1.2584253579127689</v>
      </c>
      <c r="P1720" s="8">
        <f t="shared" si="80"/>
        <v>-0.1025590998901596</v>
      </c>
    </row>
    <row r="1721" spans="1:16">
      <c r="A1721" s="12">
        <v>35857</v>
      </c>
      <c r="B1721">
        <v>9211.83</v>
      </c>
      <c r="C1721">
        <v>9244.4599999999991</v>
      </c>
      <c r="D1721">
        <v>9189.5540000000001</v>
      </c>
      <c r="E1721">
        <v>9126.6029999999992</v>
      </c>
      <c r="F1721">
        <v>8912.1759999999977</v>
      </c>
      <c r="G1721">
        <v>8379.2540000000008</v>
      </c>
      <c r="H1721">
        <v>1981.95</v>
      </c>
      <c r="I1721">
        <v>1901.7449999999999</v>
      </c>
      <c r="J1721">
        <v>2075.6959999999999</v>
      </c>
      <c r="K1721">
        <v>2194.8130000000001</v>
      </c>
      <c r="L1721">
        <v>2120.3705</v>
      </c>
      <c r="M1721">
        <v>1460.5097999999998</v>
      </c>
      <c r="N1721" s="8">
        <f t="shared" si="78"/>
        <v>1.0993615899458351</v>
      </c>
      <c r="O1721" s="8">
        <f t="shared" si="79"/>
        <v>1.3570261562092909</v>
      </c>
      <c r="P1721" s="8">
        <f t="shared" si="80"/>
        <v>-0.1000300700295163</v>
      </c>
    </row>
    <row r="1722" spans="1:16">
      <c r="A1722" s="12">
        <v>35858</v>
      </c>
      <c r="B1722">
        <v>8977.5400000000009</v>
      </c>
      <c r="C1722">
        <v>9094.6850000000013</v>
      </c>
      <c r="D1722">
        <v>9179.6419999999998</v>
      </c>
      <c r="E1722">
        <v>9126.5059999999994</v>
      </c>
      <c r="F1722">
        <v>8933.8459999999995</v>
      </c>
      <c r="G1722">
        <v>8396.9531999999999</v>
      </c>
      <c r="H1722">
        <v>1858.73</v>
      </c>
      <c r="I1722">
        <v>1920.34</v>
      </c>
      <c r="J1722">
        <v>2096.85</v>
      </c>
      <c r="K1722">
        <v>2137.1379999999999</v>
      </c>
      <c r="L1722">
        <v>2074.4610000000002</v>
      </c>
      <c r="M1722">
        <v>1465.2523999999996</v>
      </c>
      <c r="N1722" s="8">
        <f t="shared" si="78"/>
        <v>1.0691425551829921</v>
      </c>
      <c r="O1722" s="8">
        <f t="shared" si="79"/>
        <v>1.2685391267743362</v>
      </c>
      <c r="P1722" s="8">
        <f t="shared" si="80"/>
        <v>-8.54020143602814E-2</v>
      </c>
    </row>
    <row r="1723" spans="1:16">
      <c r="A1723" s="12">
        <v>35859</v>
      </c>
      <c r="B1723">
        <v>8765.32</v>
      </c>
      <c r="C1723">
        <v>8871.43</v>
      </c>
      <c r="D1723">
        <v>9086.8680000000004</v>
      </c>
      <c r="E1723">
        <v>9099.2900000000009</v>
      </c>
      <c r="F1723">
        <v>8937.9390000000003</v>
      </c>
      <c r="G1723">
        <v>8409.1742000000013</v>
      </c>
      <c r="H1723">
        <v>1828.27</v>
      </c>
      <c r="I1723">
        <v>1843.5</v>
      </c>
      <c r="J1723">
        <v>2043.67</v>
      </c>
      <c r="K1723">
        <v>2072.5970000000002</v>
      </c>
      <c r="L1723">
        <v>2072.3920000000003</v>
      </c>
      <c r="M1723">
        <v>1485.8259999999998</v>
      </c>
      <c r="N1723" s="8">
        <f t="shared" si="78"/>
        <v>1.0423520540221414</v>
      </c>
      <c r="O1723" s="8">
        <f t="shared" si="79"/>
        <v>1.2304738239874657</v>
      </c>
      <c r="P1723" s="8">
        <f t="shared" si="80"/>
        <v>-5.5547316013562477E-2</v>
      </c>
    </row>
    <row r="1724" spans="1:16">
      <c r="A1724" s="12">
        <v>35860</v>
      </c>
      <c r="B1724">
        <v>8847.65</v>
      </c>
      <c r="C1724">
        <v>8806.4850000000006</v>
      </c>
      <c r="D1724">
        <v>9015.8860000000004</v>
      </c>
      <c r="E1724">
        <v>9075.1739999999991</v>
      </c>
      <c r="F1724">
        <v>8948.5909999999985</v>
      </c>
      <c r="G1724">
        <v>8424.0466000000033</v>
      </c>
      <c r="H1724">
        <v>1782.3</v>
      </c>
      <c r="I1724">
        <v>1805.2850000000001</v>
      </c>
      <c r="J1724">
        <v>1854.5579999999998</v>
      </c>
      <c r="K1724">
        <v>2067.0030000000002</v>
      </c>
      <c r="L1724">
        <v>2049.1970000000001</v>
      </c>
      <c r="M1724">
        <v>1504.68</v>
      </c>
      <c r="N1724" s="8">
        <f t="shared" si="78"/>
        <v>1.0502850257262342</v>
      </c>
      <c r="O1724" s="8">
        <f t="shared" si="79"/>
        <v>1.1845043464391098</v>
      </c>
      <c r="P1724" s="8">
        <f t="shared" si="80"/>
        <v>-7.2872457658248235E-2</v>
      </c>
    </row>
    <row r="1725" spans="1:16">
      <c r="A1725" s="12">
        <v>35861</v>
      </c>
      <c r="B1725">
        <v>8850.74</v>
      </c>
      <c r="C1725">
        <v>8849.1949999999997</v>
      </c>
      <c r="D1725">
        <v>8930.616</v>
      </c>
      <c r="E1725">
        <v>9045.5479999999989</v>
      </c>
      <c r="F1725">
        <v>8962.744999999999</v>
      </c>
      <c r="G1725">
        <v>8440.2952000000005</v>
      </c>
      <c r="H1725">
        <v>1671.41</v>
      </c>
      <c r="I1725">
        <v>1726.855</v>
      </c>
      <c r="J1725">
        <v>1824.5320000000004</v>
      </c>
      <c r="K1725">
        <v>2007.4170000000001</v>
      </c>
      <c r="L1725">
        <v>2049.6580000000004</v>
      </c>
      <c r="M1725">
        <v>1521.3636000000001</v>
      </c>
      <c r="N1725" s="8">
        <f t="shared" si="78"/>
        <v>1.048629199604298</v>
      </c>
      <c r="O1725" s="8">
        <f t="shared" si="79"/>
        <v>1.0986262587063342</v>
      </c>
      <c r="P1725" s="8">
        <f t="shared" si="80"/>
        <v>-7.4258197619634037E-2</v>
      </c>
    </row>
    <row r="1726" spans="1:16">
      <c r="A1726" s="12">
        <v>35863</v>
      </c>
      <c r="B1726">
        <v>8887.36</v>
      </c>
      <c r="C1726">
        <v>8869.0499999999993</v>
      </c>
      <c r="D1726">
        <v>8865.7219999999998</v>
      </c>
      <c r="E1726">
        <v>9027.6380000000008</v>
      </c>
      <c r="F1726">
        <v>8971.4419999999991</v>
      </c>
      <c r="G1726">
        <v>8456.5414000000001</v>
      </c>
      <c r="H1726">
        <v>1600.92</v>
      </c>
      <c r="I1726">
        <v>1636.165</v>
      </c>
      <c r="J1726">
        <v>1748.3260000000002</v>
      </c>
      <c r="K1726">
        <v>1912.011</v>
      </c>
      <c r="L1726">
        <v>2030.9615000000001</v>
      </c>
      <c r="M1726">
        <v>1535.4595999999999</v>
      </c>
      <c r="N1726" s="8">
        <f t="shared" si="78"/>
        <v>1.0509450116332428</v>
      </c>
      <c r="O1726" s="8">
        <f t="shared" si="79"/>
        <v>1.0426324469885109</v>
      </c>
      <c r="P1726" s="8">
        <f t="shared" si="80"/>
        <v>-8.0998181687250273E-2</v>
      </c>
    </row>
    <row r="1727" spans="1:16">
      <c r="A1727" s="12">
        <v>35864</v>
      </c>
      <c r="B1727">
        <v>8897.27</v>
      </c>
      <c r="C1727">
        <v>8892.3150000000005</v>
      </c>
      <c r="D1727">
        <v>8849.6679999999997</v>
      </c>
      <c r="E1727">
        <v>9014.6550000000007</v>
      </c>
      <c r="F1727">
        <v>8976.3045000000002</v>
      </c>
      <c r="G1727">
        <v>8471.8368000000009</v>
      </c>
      <c r="H1727">
        <v>1396.4</v>
      </c>
      <c r="I1727">
        <v>1498.66</v>
      </c>
      <c r="J1727">
        <v>1655.86</v>
      </c>
      <c r="K1727">
        <v>1876.355</v>
      </c>
      <c r="L1727">
        <v>1991.2940000000003</v>
      </c>
      <c r="M1727">
        <v>1543.9172000000001</v>
      </c>
      <c r="N1727" s="8">
        <f t="shared" si="78"/>
        <v>1.0502173507402786</v>
      </c>
      <c r="O1727" s="8">
        <f t="shared" si="79"/>
        <v>0.90445264810833115</v>
      </c>
      <c r="P1727" s="8">
        <f t="shared" si="80"/>
        <v>-9.3411799349688227E-2</v>
      </c>
    </row>
    <row r="1728" spans="1:16">
      <c r="A1728" s="12">
        <v>35865</v>
      </c>
      <c r="B1728">
        <v>9030.5499999999993</v>
      </c>
      <c r="C1728">
        <v>8963.91</v>
      </c>
      <c r="D1728">
        <v>8902.7140000000018</v>
      </c>
      <c r="E1728">
        <v>8994.7910000000011</v>
      </c>
      <c r="F1728">
        <v>8992.5089999999982</v>
      </c>
      <c r="G1728">
        <v>8490.3549999999996</v>
      </c>
      <c r="H1728">
        <v>1662.62</v>
      </c>
      <c r="I1728">
        <v>1529.51</v>
      </c>
      <c r="J1728">
        <v>1622.73</v>
      </c>
      <c r="K1728">
        <v>1833.2</v>
      </c>
      <c r="L1728">
        <v>1962.1225000000002</v>
      </c>
      <c r="M1728">
        <v>1563.0920000000001</v>
      </c>
      <c r="N1728" s="8">
        <f t="shared" si="78"/>
        <v>1.0636245480901565</v>
      </c>
      <c r="O1728" s="8">
        <f t="shared" si="79"/>
        <v>1.0636737952724471</v>
      </c>
      <c r="P1728" s="8">
        <f t="shared" si="80"/>
        <v>-9.9181112999761817E-2</v>
      </c>
    </row>
    <row r="1729" spans="1:16">
      <c r="A1729" s="12">
        <v>35866</v>
      </c>
      <c r="B1729">
        <v>9056.3700000000008</v>
      </c>
      <c r="C1729">
        <v>9043.4599999999991</v>
      </c>
      <c r="D1729">
        <v>8944.4580000000005</v>
      </c>
      <c r="E1729">
        <v>8980.1720000000005</v>
      </c>
      <c r="F1729">
        <v>9009.9129999999986</v>
      </c>
      <c r="G1729">
        <v>8509.9494000000013</v>
      </c>
      <c r="H1729">
        <v>1907.38</v>
      </c>
      <c r="I1729">
        <v>1785</v>
      </c>
      <c r="J1729">
        <v>1647.7459999999999</v>
      </c>
      <c r="K1729">
        <v>1751.152</v>
      </c>
      <c r="L1729">
        <v>1982.0430000000003</v>
      </c>
      <c r="M1729">
        <v>1589.7244000000001</v>
      </c>
      <c r="N1729" s="8">
        <f t="shared" si="78"/>
        <v>1.0642096179796321</v>
      </c>
      <c r="O1729" s="8">
        <f t="shared" si="79"/>
        <v>1.1998180313518494</v>
      </c>
      <c r="P1729" s="8">
        <f t="shared" si="80"/>
        <v>-0.10159699747249729</v>
      </c>
    </row>
    <row r="1730" spans="1:16">
      <c r="A1730" s="12">
        <v>35867</v>
      </c>
      <c r="B1730">
        <v>9055.51</v>
      </c>
      <c r="C1730">
        <v>9055.94</v>
      </c>
      <c r="D1730">
        <v>8985.4120000000003</v>
      </c>
      <c r="E1730">
        <v>8958.0139999999992</v>
      </c>
      <c r="F1730">
        <v>9023.5839999999989</v>
      </c>
      <c r="G1730">
        <v>8528.1441999999988</v>
      </c>
      <c r="H1730">
        <v>1578.91</v>
      </c>
      <c r="I1730">
        <v>1743.145</v>
      </c>
      <c r="J1730">
        <v>1629.2460000000001</v>
      </c>
      <c r="K1730">
        <v>1726.8890000000004</v>
      </c>
      <c r="L1730">
        <v>1968.3335000000002</v>
      </c>
      <c r="M1730">
        <v>1606.3636000000001</v>
      </c>
      <c r="N1730" s="8">
        <f t="shared" si="78"/>
        <v>1.0618382836444067</v>
      </c>
      <c r="O1730" s="8">
        <f t="shared" si="79"/>
        <v>0.98290947329732814</v>
      </c>
      <c r="P1730" s="8">
        <f t="shared" si="80"/>
        <v>-8.7021051271546315E-2</v>
      </c>
    </row>
    <row r="1731" spans="1:16">
      <c r="A1731" s="12">
        <v>35870</v>
      </c>
      <c r="B1731">
        <v>9065.2999999999993</v>
      </c>
      <c r="C1731">
        <v>9060.4049999999988</v>
      </c>
      <c r="D1731">
        <v>9021</v>
      </c>
      <c r="E1731">
        <v>8943.3610000000008</v>
      </c>
      <c r="F1731">
        <v>9034.982</v>
      </c>
      <c r="G1731">
        <v>8545.7047999999995</v>
      </c>
      <c r="H1731">
        <v>1467.18</v>
      </c>
      <c r="I1731">
        <v>1523.0450000000001</v>
      </c>
      <c r="J1731">
        <v>1602.498</v>
      </c>
      <c r="K1731">
        <v>1675.4120000000003</v>
      </c>
      <c r="L1731">
        <v>1935.1125000000004</v>
      </c>
      <c r="M1731">
        <v>1618.3592000000001</v>
      </c>
      <c r="N1731" s="8">
        <f t="shared" ref="N1731:N1794" si="81">B1731/G1731</f>
        <v>1.06080191302653</v>
      </c>
      <c r="O1731" s="8">
        <f t="shared" ref="O1731:O1794" si="82">H1731/M1731</f>
        <v>0.90658489166063994</v>
      </c>
      <c r="P1731" s="8">
        <f t="shared" ref="P1731:P1794" si="83">(B1780-B1731)/B1731</f>
        <v>-7.6774072562408258E-2</v>
      </c>
    </row>
    <row r="1732" spans="1:16">
      <c r="A1732" s="12">
        <v>35871</v>
      </c>
      <c r="B1732">
        <v>9045.5499999999993</v>
      </c>
      <c r="C1732">
        <v>9055.4249999999993</v>
      </c>
      <c r="D1732">
        <v>9050.655999999999</v>
      </c>
      <c r="E1732">
        <v>8950.1620000000003</v>
      </c>
      <c r="F1732">
        <v>9038.3339999999989</v>
      </c>
      <c r="G1732">
        <v>8563.4336000000003</v>
      </c>
      <c r="H1732">
        <v>1813.58</v>
      </c>
      <c r="I1732">
        <v>1640.38</v>
      </c>
      <c r="J1732">
        <v>1685.934</v>
      </c>
      <c r="K1732">
        <v>1670.8970000000002</v>
      </c>
      <c r="L1732">
        <v>1904.0175000000004</v>
      </c>
      <c r="M1732">
        <v>1644.7052000000001</v>
      </c>
      <c r="N1732" s="8">
        <f t="shared" si="81"/>
        <v>1.0562994264356764</v>
      </c>
      <c r="O1732" s="8">
        <f t="shared" si="82"/>
        <v>1.1026778537576216</v>
      </c>
      <c r="P1732" s="8">
        <f t="shared" si="83"/>
        <v>-7.3034807170376539E-2</v>
      </c>
    </row>
    <row r="1733" spans="1:16">
      <c r="A1733" s="12">
        <v>35872</v>
      </c>
      <c r="B1733">
        <v>8952.66</v>
      </c>
      <c r="C1733">
        <v>8999.1049999999996</v>
      </c>
      <c r="D1733">
        <v>9035.0779999999995</v>
      </c>
      <c r="E1733">
        <v>8968.8960000000025</v>
      </c>
      <c r="F1733">
        <v>9034.0929999999989</v>
      </c>
      <c r="G1733">
        <v>8581.9142000000011</v>
      </c>
      <c r="H1733">
        <v>1362.94</v>
      </c>
      <c r="I1733">
        <v>1588.26</v>
      </c>
      <c r="J1733">
        <v>1625.998</v>
      </c>
      <c r="K1733">
        <v>1624.364</v>
      </c>
      <c r="L1733">
        <v>1848.4805000000001</v>
      </c>
      <c r="M1733">
        <v>1658.6624000000002</v>
      </c>
      <c r="N1733" s="8">
        <f t="shared" si="81"/>
        <v>1.04320082808565</v>
      </c>
      <c r="O1733" s="8">
        <f t="shared" si="82"/>
        <v>0.82171031308119113</v>
      </c>
      <c r="P1733" s="8">
        <f t="shared" si="83"/>
        <v>-7.1327404369204206E-2</v>
      </c>
    </row>
    <row r="1734" spans="1:16">
      <c r="A1734" s="12">
        <v>35874</v>
      </c>
      <c r="B1734">
        <v>8904.23</v>
      </c>
      <c r="C1734">
        <v>8928.4449999999997</v>
      </c>
      <c r="D1734">
        <v>9004.65</v>
      </c>
      <c r="E1734">
        <v>8974.5540000000001</v>
      </c>
      <c r="F1734">
        <v>9024.8639999999996</v>
      </c>
      <c r="G1734">
        <v>8600.6751999999997</v>
      </c>
      <c r="H1734">
        <v>1057.0999999999999</v>
      </c>
      <c r="I1734">
        <v>1210.02</v>
      </c>
      <c r="J1734">
        <v>1455.9420000000002</v>
      </c>
      <c r="K1734">
        <v>1551.8440000000001</v>
      </c>
      <c r="L1734">
        <v>1809.4235000000001</v>
      </c>
      <c r="M1734">
        <v>1666.7630000000001</v>
      </c>
      <c r="N1734" s="8">
        <f t="shared" si="81"/>
        <v>1.0352942987545908</v>
      </c>
      <c r="O1734" s="8">
        <f t="shared" si="82"/>
        <v>0.63422334189083862</v>
      </c>
      <c r="P1734" s="8">
        <f t="shared" si="83"/>
        <v>-8.1516313033243665E-2</v>
      </c>
    </row>
    <row r="1735" spans="1:16">
      <c r="A1735" s="12">
        <v>35875</v>
      </c>
      <c r="B1735">
        <v>8856.06</v>
      </c>
      <c r="C1735">
        <v>8880.1450000000004</v>
      </c>
      <c r="D1735">
        <v>8964.76</v>
      </c>
      <c r="E1735">
        <v>8975.0859999999993</v>
      </c>
      <c r="F1735">
        <v>9010.3169999999991</v>
      </c>
      <c r="G1735">
        <v>8621.0851999999995</v>
      </c>
      <c r="H1735">
        <v>1011.65</v>
      </c>
      <c r="I1735">
        <v>1034.375</v>
      </c>
      <c r="J1735">
        <v>1342.49</v>
      </c>
      <c r="K1735">
        <v>1485.8679999999999</v>
      </c>
      <c r="L1735">
        <v>1746.6425000000004</v>
      </c>
      <c r="M1735">
        <v>1673.7302</v>
      </c>
      <c r="N1735" s="8">
        <f t="shared" si="81"/>
        <v>1.0272558262154745</v>
      </c>
      <c r="O1735" s="8">
        <f t="shared" si="82"/>
        <v>0.6044283600785838</v>
      </c>
      <c r="P1735" s="8">
        <f t="shared" si="83"/>
        <v>-8.8966199415993055E-2</v>
      </c>
    </row>
    <row r="1736" spans="1:16">
      <c r="A1736" s="12">
        <v>35877</v>
      </c>
      <c r="B1736">
        <v>8757.59</v>
      </c>
      <c r="C1736">
        <v>8806.8250000000007</v>
      </c>
      <c r="D1736">
        <v>8903.2179999999989</v>
      </c>
      <c r="E1736">
        <v>8962.1090000000004</v>
      </c>
      <c r="F1736">
        <v>8994.8734999999997</v>
      </c>
      <c r="G1736">
        <v>8640.6738000000005</v>
      </c>
      <c r="H1736">
        <v>1026.24</v>
      </c>
      <c r="I1736">
        <v>1018.9450000000001</v>
      </c>
      <c r="J1736">
        <v>1254.3019999999999</v>
      </c>
      <c r="K1736">
        <v>1428.4</v>
      </c>
      <c r="L1736">
        <v>1670.2055</v>
      </c>
      <c r="M1736">
        <v>1680.1923999999999</v>
      </c>
      <c r="N1736" s="8">
        <f t="shared" si="81"/>
        <v>1.013530912369357</v>
      </c>
      <c r="O1736" s="8">
        <f t="shared" si="82"/>
        <v>0.61078719318097141</v>
      </c>
      <c r="P1736" s="8">
        <f t="shared" si="83"/>
        <v>-7.2290436067456929E-2</v>
      </c>
    </row>
    <row r="1737" spans="1:16">
      <c r="A1737" s="12">
        <v>35878</v>
      </c>
      <c r="B1737">
        <v>8806.85</v>
      </c>
      <c r="C1737">
        <v>8782.2199999999993</v>
      </c>
      <c r="D1737">
        <v>8855.4779999999992</v>
      </c>
      <c r="E1737">
        <v>8953.0669999999991</v>
      </c>
      <c r="F1737">
        <v>8983.8610000000008</v>
      </c>
      <c r="G1737">
        <v>8662.0667999999987</v>
      </c>
      <c r="H1737">
        <v>1007.83</v>
      </c>
      <c r="I1737">
        <v>1017.035</v>
      </c>
      <c r="J1737">
        <v>1093.152</v>
      </c>
      <c r="K1737">
        <v>1389.5430000000001</v>
      </c>
      <c r="L1737">
        <v>1632.9490000000001</v>
      </c>
      <c r="M1737">
        <v>1683.1951999999999</v>
      </c>
      <c r="N1737" s="8">
        <f t="shared" si="81"/>
        <v>1.0167146251977648</v>
      </c>
      <c r="O1737" s="8">
        <f t="shared" si="82"/>
        <v>0.59876002498105985</v>
      </c>
      <c r="P1737" s="8">
        <f t="shared" si="83"/>
        <v>-0.10259173257180493</v>
      </c>
    </row>
    <row r="1738" spans="1:16">
      <c r="A1738" s="12">
        <v>35879</v>
      </c>
      <c r="B1738">
        <v>9040.75</v>
      </c>
      <c r="C1738">
        <v>8923.7999999999993</v>
      </c>
      <c r="D1738">
        <v>8873.0960000000014</v>
      </c>
      <c r="E1738">
        <v>8954.0869999999995</v>
      </c>
      <c r="F1738">
        <v>8974.4390000000003</v>
      </c>
      <c r="G1738">
        <v>8695.378999999999</v>
      </c>
      <c r="H1738">
        <v>1628.76</v>
      </c>
      <c r="I1738">
        <v>1318.2950000000001</v>
      </c>
      <c r="J1738">
        <v>1146.316</v>
      </c>
      <c r="K1738">
        <v>1386.1569999999999</v>
      </c>
      <c r="L1738">
        <v>1609.6785000000002</v>
      </c>
      <c r="M1738">
        <v>1699.2079999999999</v>
      </c>
      <c r="N1738" s="8">
        <f t="shared" si="81"/>
        <v>1.0397189127696447</v>
      </c>
      <c r="O1738" s="8">
        <f t="shared" si="82"/>
        <v>0.95854068483670052</v>
      </c>
      <c r="P1738" s="8">
        <f t="shared" si="83"/>
        <v>-0.15867046428670187</v>
      </c>
    </row>
    <row r="1739" spans="1:16">
      <c r="A1739" s="12">
        <v>35880</v>
      </c>
      <c r="B1739">
        <v>9014.17</v>
      </c>
      <c r="C1739">
        <v>9027.4599999999991</v>
      </c>
      <c r="D1739">
        <v>8895.0839999999989</v>
      </c>
      <c r="E1739">
        <v>8949.8670000000002</v>
      </c>
      <c r="F1739">
        <v>8965.0195000000003</v>
      </c>
      <c r="G1739">
        <v>8725.3975999999984</v>
      </c>
      <c r="H1739">
        <v>1828.62</v>
      </c>
      <c r="I1739">
        <v>1728.69</v>
      </c>
      <c r="J1739">
        <v>1300.6199999999999</v>
      </c>
      <c r="K1739">
        <v>1378.2810000000002</v>
      </c>
      <c r="L1739">
        <v>1564.7165</v>
      </c>
      <c r="M1739">
        <v>1721.0491999999999</v>
      </c>
      <c r="N1739" s="8">
        <f t="shared" si="81"/>
        <v>1.0330956150353541</v>
      </c>
      <c r="O1739" s="8">
        <f t="shared" si="82"/>
        <v>1.062503035938775</v>
      </c>
      <c r="P1739" s="8">
        <f t="shared" si="83"/>
        <v>-0.16069477278551433</v>
      </c>
    </row>
    <row r="1740" spans="1:16">
      <c r="A1740" s="12">
        <v>35881</v>
      </c>
      <c r="B1740">
        <v>9095.83</v>
      </c>
      <c r="C1740">
        <v>9055</v>
      </c>
      <c r="D1740">
        <v>8943.0380000000005</v>
      </c>
      <c r="E1740">
        <v>8953.8989999999994</v>
      </c>
      <c r="F1740">
        <v>8955.9565000000002</v>
      </c>
      <c r="G1740">
        <v>8751.3491999999987</v>
      </c>
      <c r="H1740">
        <v>1715.47</v>
      </c>
      <c r="I1740">
        <v>1772.0450000000001</v>
      </c>
      <c r="J1740">
        <v>1441.384</v>
      </c>
      <c r="K1740">
        <v>1391.9370000000001</v>
      </c>
      <c r="L1740">
        <v>1559.413</v>
      </c>
      <c r="M1740">
        <v>1735.1496</v>
      </c>
      <c r="N1740" s="8">
        <f t="shared" si="81"/>
        <v>1.0393631647106485</v>
      </c>
      <c r="O1740" s="8">
        <f t="shared" si="82"/>
        <v>0.9886582690045862</v>
      </c>
      <c r="P1740" s="8">
        <f t="shared" si="83"/>
        <v>-0.15970285284575461</v>
      </c>
    </row>
    <row r="1741" spans="1:16">
      <c r="A1741" s="12">
        <v>35884</v>
      </c>
      <c r="B1741">
        <v>9088.9599999999991</v>
      </c>
      <c r="C1741">
        <v>9092.3950000000004</v>
      </c>
      <c r="D1741">
        <v>9009.3119999999999</v>
      </c>
      <c r="E1741">
        <v>8956.2649999999994</v>
      </c>
      <c r="F1741">
        <v>8949.8130000000001</v>
      </c>
      <c r="G1741">
        <v>8777.7129999999997</v>
      </c>
      <c r="H1741">
        <v>1218.55</v>
      </c>
      <c r="I1741">
        <v>1467.01</v>
      </c>
      <c r="J1741">
        <v>1479.846</v>
      </c>
      <c r="K1741">
        <v>1367.0739999999996</v>
      </c>
      <c r="L1741">
        <v>1521.2430000000002</v>
      </c>
      <c r="M1741">
        <v>1736.7958000000001</v>
      </c>
      <c r="N1741" s="8">
        <f t="shared" si="81"/>
        <v>1.0354587806641662</v>
      </c>
      <c r="O1741" s="8">
        <f t="shared" si="82"/>
        <v>0.70160809923653655</v>
      </c>
      <c r="P1741" s="8">
        <f t="shared" si="83"/>
        <v>-0.1829692286026123</v>
      </c>
    </row>
    <row r="1742" spans="1:16">
      <c r="A1742" s="12">
        <v>35885</v>
      </c>
      <c r="B1742">
        <v>9091.16</v>
      </c>
      <c r="C1742">
        <v>9090.06</v>
      </c>
      <c r="D1742">
        <v>9066.1739999999991</v>
      </c>
      <c r="E1742">
        <v>8960.8259999999973</v>
      </c>
      <c r="F1742">
        <v>8955.4940000000006</v>
      </c>
      <c r="G1742">
        <v>8803.5541999999987</v>
      </c>
      <c r="H1742">
        <v>1229.67</v>
      </c>
      <c r="I1742">
        <v>1224.1099999999999</v>
      </c>
      <c r="J1742">
        <v>1524.2140000000002</v>
      </c>
      <c r="K1742">
        <v>1308.6829999999998</v>
      </c>
      <c r="L1742">
        <v>1489.79</v>
      </c>
      <c r="M1742">
        <v>1736.0930000000001</v>
      </c>
      <c r="N1742" s="8">
        <f t="shared" si="81"/>
        <v>1.0326692825949775</v>
      </c>
      <c r="O1742" s="8">
        <f t="shared" si="82"/>
        <v>0.70829730895752707</v>
      </c>
      <c r="P1742" s="8">
        <f t="shared" si="83"/>
        <v>-0.17440898631197779</v>
      </c>
    </row>
    <row r="1743" spans="1:16">
      <c r="A1743" s="12">
        <v>35886</v>
      </c>
      <c r="B1743">
        <v>9041.5</v>
      </c>
      <c r="C1743">
        <v>9066.33</v>
      </c>
      <c r="D1743">
        <v>9066.3239999999987</v>
      </c>
      <c r="E1743">
        <v>8969.7099999999991</v>
      </c>
      <c r="F1743">
        <v>8969.3029999999999</v>
      </c>
      <c r="G1743">
        <v>8826.4745999999977</v>
      </c>
      <c r="H1743">
        <v>1363.19</v>
      </c>
      <c r="I1743">
        <v>1296.43</v>
      </c>
      <c r="J1743">
        <v>1471.1</v>
      </c>
      <c r="K1743">
        <v>1308.7080000000001</v>
      </c>
      <c r="L1743">
        <v>1466.5360000000003</v>
      </c>
      <c r="M1743">
        <v>1744.2077999999999</v>
      </c>
      <c r="N1743" s="8">
        <f t="shared" si="81"/>
        <v>1.0243614137857489</v>
      </c>
      <c r="O1743" s="8">
        <f t="shared" si="82"/>
        <v>0.78155251914364798</v>
      </c>
      <c r="P1743" s="8">
        <f t="shared" si="83"/>
        <v>-0.15536913122822546</v>
      </c>
    </row>
    <row r="1744" spans="1:16">
      <c r="A1744" s="12">
        <v>35887</v>
      </c>
      <c r="B1744">
        <v>9013.1</v>
      </c>
      <c r="C1744">
        <v>9027.2999999999993</v>
      </c>
      <c r="D1744">
        <v>9066.11</v>
      </c>
      <c r="E1744">
        <v>8980.5969999999998</v>
      </c>
      <c r="F1744">
        <v>8977.5755000000008</v>
      </c>
      <c r="G1744">
        <v>8849.7841999999982</v>
      </c>
      <c r="H1744">
        <v>1223.3699999999999</v>
      </c>
      <c r="I1744">
        <v>1293.28</v>
      </c>
      <c r="J1744">
        <v>1350.05</v>
      </c>
      <c r="K1744">
        <v>1325.335</v>
      </c>
      <c r="L1744">
        <v>1438.5895</v>
      </c>
      <c r="M1744">
        <v>1749.8078</v>
      </c>
      <c r="N1744" s="8">
        <f t="shared" si="81"/>
        <v>1.0184542127027236</v>
      </c>
      <c r="O1744" s="8">
        <f t="shared" si="82"/>
        <v>0.69914535756441354</v>
      </c>
      <c r="P1744" s="8">
        <f t="shared" si="83"/>
        <v>-0.15775149504609956</v>
      </c>
    </row>
    <row r="1745" spans="1:16">
      <c r="A1745" s="12">
        <v>35888</v>
      </c>
      <c r="B1745">
        <v>9134.06</v>
      </c>
      <c r="C1745">
        <v>9073.58</v>
      </c>
      <c r="D1745">
        <v>9073.7559999999994</v>
      </c>
      <c r="E1745">
        <v>9008.3970000000008</v>
      </c>
      <c r="F1745">
        <v>8991.7415000000001</v>
      </c>
      <c r="G1745">
        <v>8874.3117999999977</v>
      </c>
      <c r="H1745">
        <v>1588.57</v>
      </c>
      <c r="I1745">
        <v>1405.97</v>
      </c>
      <c r="J1745">
        <v>1324.67</v>
      </c>
      <c r="K1745">
        <v>1383.027</v>
      </c>
      <c r="L1745">
        <v>1434.4474999999998</v>
      </c>
      <c r="M1745">
        <v>1762.2436000000002</v>
      </c>
      <c r="N1745" s="8">
        <f t="shared" si="81"/>
        <v>1.0292696724944916</v>
      </c>
      <c r="O1745" s="8">
        <f t="shared" si="82"/>
        <v>0.90144745028439865</v>
      </c>
      <c r="P1745" s="8">
        <f t="shared" si="83"/>
        <v>-0.18375508809883004</v>
      </c>
    </row>
    <row r="1746" spans="1:16">
      <c r="A1746" s="12">
        <v>35889</v>
      </c>
      <c r="B1746">
        <v>9239.48</v>
      </c>
      <c r="C1746">
        <v>9186.77</v>
      </c>
      <c r="D1746">
        <v>9103.86</v>
      </c>
      <c r="E1746">
        <v>9056.5859999999993</v>
      </c>
      <c r="F1746">
        <v>9009.3474999999999</v>
      </c>
      <c r="G1746">
        <v>8897.1283999999978</v>
      </c>
      <c r="H1746">
        <v>1934.24</v>
      </c>
      <c r="I1746">
        <v>1761.405</v>
      </c>
      <c r="J1746">
        <v>1467.808</v>
      </c>
      <c r="K1746">
        <v>1473.8270000000002</v>
      </c>
      <c r="L1746">
        <v>1451.1134999999999</v>
      </c>
      <c r="M1746">
        <v>1769.5350000000001</v>
      </c>
      <c r="N1746" s="8">
        <f t="shared" si="81"/>
        <v>1.0384788871879158</v>
      </c>
      <c r="O1746" s="8">
        <f t="shared" si="82"/>
        <v>1.0930781250441499</v>
      </c>
      <c r="P1746" s="8">
        <f t="shared" si="83"/>
        <v>-0.21823197842302808</v>
      </c>
    </row>
    <row r="1747" spans="1:16">
      <c r="A1747" s="12">
        <v>35892</v>
      </c>
      <c r="B1747">
        <v>9266.68</v>
      </c>
      <c r="C1747">
        <v>9253.08</v>
      </c>
      <c r="D1747">
        <v>9138.9639999999999</v>
      </c>
      <c r="E1747">
        <v>9102.5689999999995</v>
      </c>
      <c r="F1747">
        <v>9027.8180000000011</v>
      </c>
      <c r="G1747">
        <v>8920.752599999998</v>
      </c>
      <c r="H1747">
        <v>1553.09</v>
      </c>
      <c r="I1747">
        <v>1743.665</v>
      </c>
      <c r="J1747">
        <v>1532.492</v>
      </c>
      <c r="K1747">
        <v>1528.3530000000001</v>
      </c>
      <c r="L1747">
        <v>1458.9479999999999</v>
      </c>
      <c r="M1747">
        <v>1776.4142000000002</v>
      </c>
      <c r="N1747" s="8">
        <f t="shared" si="81"/>
        <v>1.0387778268842476</v>
      </c>
      <c r="O1747" s="8">
        <f t="shared" si="82"/>
        <v>0.87428371153529383</v>
      </c>
      <c r="P1747" s="8">
        <f t="shared" si="83"/>
        <v>-0.22194356554882658</v>
      </c>
    </row>
    <row r="1748" spans="1:16">
      <c r="A1748" s="12">
        <v>35893</v>
      </c>
      <c r="B1748">
        <v>9263.44</v>
      </c>
      <c r="C1748">
        <v>9265.06</v>
      </c>
      <c r="D1748">
        <v>9183.3520000000008</v>
      </c>
      <c r="E1748">
        <v>9124.8379999999997</v>
      </c>
      <c r="F1748">
        <v>9039.4624999999996</v>
      </c>
      <c r="G1748">
        <v>8937.9191999999966</v>
      </c>
      <c r="H1748">
        <v>1321.65</v>
      </c>
      <c r="I1748">
        <v>1437.37</v>
      </c>
      <c r="J1748">
        <v>1524.184</v>
      </c>
      <c r="K1748">
        <v>1497.6419999999998</v>
      </c>
      <c r="L1748">
        <v>1441.8995</v>
      </c>
      <c r="M1748">
        <v>1779.7534000000001</v>
      </c>
      <c r="N1748" s="8">
        <f t="shared" si="81"/>
        <v>1.0364201994576103</v>
      </c>
      <c r="O1748" s="8">
        <f t="shared" si="82"/>
        <v>0.74260287970232286</v>
      </c>
      <c r="P1748" s="8">
        <f t="shared" si="83"/>
        <v>-0.23171089789538232</v>
      </c>
    </row>
    <row r="1749" spans="1:16">
      <c r="A1749" s="12">
        <v>35894</v>
      </c>
      <c r="B1749">
        <v>9090.31</v>
      </c>
      <c r="C1749">
        <v>9176.875</v>
      </c>
      <c r="D1749">
        <v>9198.7939999999999</v>
      </c>
      <c r="E1749">
        <v>9132.4519999999993</v>
      </c>
      <c r="F1749">
        <v>9041.1594999999998</v>
      </c>
      <c r="G1749">
        <v>8949.4417999999969</v>
      </c>
      <c r="H1749">
        <v>1714.71</v>
      </c>
      <c r="I1749">
        <v>1518.18</v>
      </c>
      <c r="J1749">
        <v>1622.4519999999998</v>
      </c>
      <c r="K1749">
        <v>1486.2510000000002</v>
      </c>
      <c r="L1749">
        <v>1432.2660000000001</v>
      </c>
      <c r="M1749">
        <v>1776.7336000000003</v>
      </c>
      <c r="N1749" s="8">
        <f t="shared" si="81"/>
        <v>1.0157404453985055</v>
      </c>
      <c r="O1749" s="8">
        <f t="shared" si="82"/>
        <v>0.96509122132884739</v>
      </c>
      <c r="P1749" s="8">
        <f t="shared" si="83"/>
        <v>-0.19881720205361528</v>
      </c>
    </row>
    <row r="1750" spans="1:16">
      <c r="A1750" s="12">
        <v>35895</v>
      </c>
      <c r="B1750">
        <v>9054.02</v>
      </c>
      <c r="C1750">
        <v>9072.1650000000009</v>
      </c>
      <c r="D1750">
        <v>9182.7859999999982</v>
      </c>
      <c r="E1750">
        <v>9128.2709999999988</v>
      </c>
      <c r="F1750">
        <v>9041.0849999999991</v>
      </c>
      <c r="G1750">
        <v>8961.11</v>
      </c>
      <c r="H1750">
        <v>1382.25</v>
      </c>
      <c r="I1750">
        <v>1548.48</v>
      </c>
      <c r="J1750">
        <v>1581.1879999999999</v>
      </c>
      <c r="K1750">
        <v>1452.9290000000001</v>
      </c>
      <c r="L1750">
        <v>1422.433</v>
      </c>
      <c r="M1750">
        <v>1765.4632000000004</v>
      </c>
      <c r="N1750" s="8">
        <f t="shared" si="81"/>
        <v>1.0103681351975369</v>
      </c>
      <c r="O1750" s="8">
        <f t="shared" si="82"/>
        <v>0.78293900433608565</v>
      </c>
      <c r="P1750" s="8">
        <f t="shared" si="83"/>
        <v>-0.18224170037176859</v>
      </c>
    </row>
    <row r="1751" spans="1:16">
      <c r="A1751" s="12">
        <v>35898</v>
      </c>
      <c r="B1751">
        <v>8863.11</v>
      </c>
      <c r="C1751">
        <v>8958.5650000000005</v>
      </c>
      <c r="D1751">
        <v>9107.5119999999988</v>
      </c>
      <c r="E1751">
        <v>9105.6860000000015</v>
      </c>
      <c r="F1751">
        <v>9030.9755000000005</v>
      </c>
      <c r="G1751">
        <v>8965.9327999999969</v>
      </c>
      <c r="H1751">
        <v>1243.6300000000001</v>
      </c>
      <c r="I1751">
        <v>1312.94</v>
      </c>
      <c r="J1751">
        <v>1443.066</v>
      </c>
      <c r="K1751">
        <v>1455.4369999999999</v>
      </c>
      <c r="L1751">
        <v>1411.2555</v>
      </c>
      <c r="M1751">
        <v>1747.7328000000002</v>
      </c>
      <c r="N1751" s="8">
        <f t="shared" si="81"/>
        <v>0.98853183463520977</v>
      </c>
      <c r="O1751" s="8">
        <f t="shared" si="82"/>
        <v>0.71156758058211178</v>
      </c>
      <c r="P1751" s="8">
        <f t="shared" si="83"/>
        <v>-0.15763202758399711</v>
      </c>
    </row>
    <row r="1752" spans="1:16">
      <c r="A1752" s="12">
        <v>35899</v>
      </c>
      <c r="B1752">
        <v>8764.58</v>
      </c>
      <c r="C1752">
        <v>8813.8450000000012</v>
      </c>
      <c r="D1752">
        <v>9007.0920000000006</v>
      </c>
      <c r="E1752">
        <v>9073.0280000000002</v>
      </c>
      <c r="F1752">
        <v>9016.9269999999979</v>
      </c>
      <c r="G1752">
        <v>8970.3415999999979</v>
      </c>
      <c r="H1752">
        <v>1075.6300000000001</v>
      </c>
      <c r="I1752">
        <v>1159.6300000000001</v>
      </c>
      <c r="J1752">
        <v>1347.5740000000001</v>
      </c>
      <c r="K1752">
        <v>1440.0330000000001</v>
      </c>
      <c r="L1752">
        <v>1374.3580000000002</v>
      </c>
      <c r="M1752">
        <v>1713.7070000000008</v>
      </c>
      <c r="N1752" s="8">
        <f t="shared" si="81"/>
        <v>0.97706201065966114</v>
      </c>
      <c r="O1752" s="8">
        <f t="shared" si="82"/>
        <v>0.62766272180716987</v>
      </c>
      <c r="P1752" s="8">
        <f t="shared" si="83"/>
        <v>-0.11530272985128778</v>
      </c>
    </row>
    <row r="1753" spans="1:16">
      <c r="A1753" s="12">
        <v>35900</v>
      </c>
      <c r="B1753">
        <v>8807.31</v>
      </c>
      <c r="C1753">
        <v>8785.9449999999997</v>
      </c>
      <c r="D1753">
        <v>8915.866</v>
      </c>
      <c r="E1753">
        <v>9049.6090000000004</v>
      </c>
      <c r="F1753">
        <v>9009.6594999999979</v>
      </c>
      <c r="G1753">
        <v>8972.8185999999969</v>
      </c>
      <c r="H1753">
        <v>1079.27</v>
      </c>
      <c r="I1753">
        <v>1077.45</v>
      </c>
      <c r="J1753">
        <v>1299.098</v>
      </c>
      <c r="K1753">
        <v>1411.6410000000003</v>
      </c>
      <c r="L1753">
        <v>1360.1745000000003</v>
      </c>
      <c r="M1753">
        <v>1697.8994000000009</v>
      </c>
      <c r="N1753" s="8">
        <f t="shared" si="81"/>
        <v>0.98155444711653961</v>
      </c>
      <c r="O1753" s="8">
        <f t="shared" si="82"/>
        <v>0.63565014511460416</v>
      </c>
      <c r="P1753" s="8">
        <f t="shared" si="83"/>
        <v>-0.11244182389401526</v>
      </c>
    </row>
    <row r="1754" spans="1:16">
      <c r="A1754" s="12">
        <v>35901</v>
      </c>
      <c r="B1754">
        <v>8780.2099999999991</v>
      </c>
      <c r="C1754">
        <v>8793.76</v>
      </c>
      <c r="D1754">
        <v>8853.8459999999995</v>
      </c>
      <c r="E1754">
        <v>9026.32</v>
      </c>
      <c r="F1754">
        <v>9003.4584999999988</v>
      </c>
      <c r="G1754">
        <v>8975.730599999999</v>
      </c>
      <c r="H1754">
        <v>904.09</v>
      </c>
      <c r="I1754">
        <v>991.68</v>
      </c>
      <c r="J1754">
        <v>1136.9740000000002</v>
      </c>
      <c r="K1754">
        <v>1379.7130000000002</v>
      </c>
      <c r="L1754">
        <v>1352.5240000000001</v>
      </c>
      <c r="M1754">
        <v>1671.0572000000006</v>
      </c>
      <c r="N1754" s="8">
        <f t="shared" si="81"/>
        <v>0.97821674817200954</v>
      </c>
      <c r="O1754" s="8">
        <f t="shared" si="82"/>
        <v>0.54102875712453147</v>
      </c>
      <c r="P1754" s="8">
        <f t="shared" si="83"/>
        <v>-0.12393894906841627</v>
      </c>
    </row>
    <row r="1755" spans="1:16">
      <c r="A1755" s="12">
        <v>35902</v>
      </c>
      <c r="B1755">
        <v>8619.49</v>
      </c>
      <c r="C1755">
        <v>8699.85</v>
      </c>
      <c r="D1755">
        <v>8766.94</v>
      </c>
      <c r="E1755">
        <v>8974.8629999999994</v>
      </c>
      <c r="F1755">
        <v>8991.6299999999992</v>
      </c>
      <c r="G1755">
        <v>8976.7672000000002</v>
      </c>
      <c r="H1755">
        <v>1140.0899999999999</v>
      </c>
      <c r="I1755">
        <v>1022.09</v>
      </c>
      <c r="J1755">
        <v>1088.5419999999999</v>
      </c>
      <c r="K1755">
        <v>1334.865</v>
      </c>
      <c r="L1755">
        <v>1358.9460000000001</v>
      </c>
      <c r="M1755">
        <v>1660.6152000000004</v>
      </c>
      <c r="N1755" s="8">
        <f t="shared" si="81"/>
        <v>0.96019979219244977</v>
      </c>
      <c r="O1755" s="8">
        <f t="shared" si="82"/>
        <v>0.68654676893238098</v>
      </c>
      <c r="P1755" s="8">
        <f t="shared" si="83"/>
        <v>-0.11444876669037261</v>
      </c>
    </row>
    <row r="1756" spans="1:16">
      <c r="A1756" s="12">
        <v>35903</v>
      </c>
      <c r="B1756">
        <v>8725.94</v>
      </c>
      <c r="C1756">
        <v>8672.7150000000001</v>
      </c>
      <c r="D1756">
        <v>8739.5059999999994</v>
      </c>
      <c r="E1756">
        <v>8923.5090000000018</v>
      </c>
      <c r="F1756">
        <v>8990.0474999999988</v>
      </c>
      <c r="G1756">
        <v>8977.0175999999974</v>
      </c>
      <c r="H1756">
        <v>1256.4100000000001</v>
      </c>
      <c r="I1756">
        <v>1198.25</v>
      </c>
      <c r="J1756">
        <v>1091.098</v>
      </c>
      <c r="K1756">
        <v>1267.0819999999999</v>
      </c>
      <c r="L1756">
        <v>1370.4545000000003</v>
      </c>
      <c r="M1756">
        <v>1646.2464000000007</v>
      </c>
      <c r="N1756" s="8">
        <f t="shared" si="81"/>
        <v>0.97203106742265977</v>
      </c>
      <c r="O1756" s="8">
        <f t="shared" si="82"/>
        <v>0.76319680942050938</v>
      </c>
      <c r="P1756" s="8">
        <f t="shared" si="83"/>
        <v>-0.12101160448043426</v>
      </c>
    </row>
    <row r="1757" spans="1:16">
      <c r="A1757" s="12">
        <v>35905</v>
      </c>
      <c r="B1757">
        <v>8508.56</v>
      </c>
      <c r="C1757">
        <v>8617.25</v>
      </c>
      <c r="D1757">
        <v>8688.3019999999997</v>
      </c>
      <c r="E1757">
        <v>8847.6970000000001</v>
      </c>
      <c r="F1757">
        <v>8975.132999999998</v>
      </c>
      <c r="G1757">
        <v>8971.1883999999991</v>
      </c>
      <c r="H1757">
        <v>1234</v>
      </c>
      <c r="I1757">
        <v>1245.2049999999999</v>
      </c>
      <c r="J1757">
        <v>1122.7719999999999</v>
      </c>
      <c r="K1757">
        <v>1235.1730000000002</v>
      </c>
      <c r="L1757">
        <v>1381.7630000000001</v>
      </c>
      <c r="M1757">
        <v>1627.1314000000007</v>
      </c>
      <c r="N1757" s="8">
        <f t="shared" si="81"/>
        <v>0.94843175960946269</v>
      </c>
      <c r="O1757" s="8">
        <f t="shared" si="82"/>
        <v>0.75838988787260786</v>
      </c>
      <c r="P1757" s="8">
        <f t="shared" si="83"/>
        <v>-9.2443374672094875E-2</v>
      </c>
    </row>
    <row r="1758" spans="1:16">
      <c r="A1758" s="12">
        <v>35906</v>
      </c>
      <c r="B1758">
        <v>8440.2000000000007</v>
      </c>
      <c r="C1758">
        <v>8474.3799999999992</v>
      </c>
      <c r="D1758">
        <v>8614.8799999999992</v>
      </c>
      <c r="E1758">
        <v>8765.3729999999996</v>
      </c>
      <c r="F1758">
        <v>8945.1055000000015</v>
      </c>
      <c r="G1758">
        <v>8965.863199999998</v>
      </c>
      <c r="H1758">
        <v>1396.44</v>
      </c>
      <c r="I1758">
        <v>1315.22</v>
      </c>
      <c r="J1758">
        <v>1186.2060000000001</v>
      </c>
      <c r="K1758">
        <v>1242.652</v>
      </c>
      <c r="L1758">
        <v>1370.1469999999999</v>
      </c>
      <c r="M1758">
        <v>1610.1392000000008</v>
      </c>
      <c r="N1758" s="8">
        <f t="shared" si="81"/>
        <v>0.94137059775794962</v>
      </c>
      <c r="O1758" s="8">
        <f t="shared" si="82"/>
        <v>0.86727905264339844</v>
      </c>
      <c r="P1758" s="8">
        <f t="shared" si="83"/>
        <v>-8.9950475107225022E-2</v>
      </c>
    </row>
    <row r="1759" spans="1:16">
      <c r="A1759" s="12">
        <v>35907</v>
      </c>
      <c r="B1759">
        <v>8636.51</v>
      </c>
      <c r="C1759">
        <v>8538.3549999999996</v>
      </c>
      <c r="D1759">
        <v>8586.14</v>
      </c>
      <c r="E1759">
        <v>8719.9929999999986</v>
      </c>
      <c r="F1759">
        <v>8926.2224999999999</v>
      </c>
      <c r="G1759">
        <v>8964.4276000000009</v>
      </c>
      <c r="H1759">
        <v>1305.1099999999999</v>
      </c>
      <c r="I1759">
        <v>1350.7750000000001</v>
      </c>
      <c r="J1759">
        <v>1266.4100000000001</v>
      </c>
      <c r="K1759">
        <v>1201.6920000000002</v>
      </c>
      <c r="L1759">
        <v>1343.9715000000001</v>
      </c>
      <c r="M1759">
        <v>1606.0620000000008</v>
      </c>
      <c r="N1759" s="8">
        <f t="shared" si="81"/>
        <v>0.9634201295797179</v>
      </c>
      <c r="O1759" s="8">
        <f t="shared" si="82"/>
        <v>0.81261495508890647</v>
      </c>
      <c r="P1759" s="8">
        <f t="shared" si="83"/>
        <v>-0.12754110167185589</v>
      </c>
    </row>
    <row r="1760" spans="1:16">
      <c r="A1760" s="12">
        <v>35908</v>
      </c>
      <c r="B1760">
        <v>8613.9599999999991</v>
      </c>
      <c r="C1760">
        <v>8625.2350000000006</v>
      </c>
      <c r="D1760">
        <v>8585.0339999999997</v>
      </c>
      <c r="E1760">
        <v>8675.9869999999992</v>
      </c>
      <c r="F1760">
        <v>8902.128999999999</v>
      </c>
      <c r="G1760">
        <v>8961.0650000000005</v>
      </c>
      <c r="H1760">
        <v>1124.42</v>
      </c>
      <c r="I1760">
        <v>1214.7650000000001</v>
      </c>
      <c r="J1760">
        <v>1263.2760000000001</v>
      </c>
      <c r="K1760">
        <v>1175.9090000000001</v>
      </c>
      <c r="L1760">
        <v>1314.4190000000003</v>
      </c>
      <c r="M1760">
        <v>1591.4884000000006</v>
      </c>
      <c r="N1760" s="8">
        <f t="shared" si="81"/>
        <v>0.96126520675834837</v>
      </c>
      <c r="O1760" s="8">
        <f t="shared" si="82"/>
        <v>0.70652101517045274</v>
      </c>
      <c r="P1760" s="8">
        <f t="shared" si="83"/>
        <v>-0.12374796260953141</v>
      </c>
    </row>
    <row r="1761" spans="1:16">
      <c r="A1761" s="12">
        <v>35909</v>
      </c>
      <c r="B1761">
        <v>8636.11</v>
      </c>
      <c r="C1761">
        <v>8625.0349999999999</v>
      </c>
      <c r="D1761">
        <v>8567.0680000000011</v>
      </c>
      <c r="E1761">
        <v>8653.2869999999984</v>
      </c>
      <c r="F1761">
        <v>8879.4865000000027</v>
      </c>
      <c r="G1761">
        <v>8957.0403999999999</v>
      </c>
      <c r="H1761">
        <v>1016.19</v>
      </c>
      <c r="I1761">
        <v>1070.3050000000001</v>
      </c>
      <c r="J1761">
        <v>1215.232</v>
      </c>
      <c r="K1761">
        <v>1153.165</v>
      </c>
      <c r="L1761">
        <v>1304.3009999999999</v>
      </c>
      <c r="M1761">
        <v>1569.1802000000005</v>
      </c>
      <c r="N1761" s="8">
        <f t="shared" si="81"/>
        <v>0.9641700399163099</v>
      </c>
      <c r="O1761" s="8">
        <f t="shared" si="82"/>
        <v>0.64759292782307587</v>
      </c>
      <c r="P1761" s="8">
        <f t="shared" si="83"/>
        <v>-9.4847101299080319E-2</v>
      </c>
    </row>
    <row r="1762" spans="1:16">
      <c r="A1762" s="12">
        <v>35912</v>
      </c>
      <c r="B1762">
        <v>8471.6200000000008</v>
      </c>
      <c r="C1762">
        <v>8553.8650000000016</v>
      </c>
      <c r="D1762">
        <v>8559.68</v>
      </c>
      <c r="E1762">
        <v>8623.9909999999982</v>
      </c>
      <c r="F1762">
        <v>8848.5095000000001</v>
      </c>
      <c r="G1762">
        <v>8946.9025999999994</v>
      </c>
      <c r="H1762">
        <v>965.86</v>
      </c>
      <c r="I1762">
        <v>991.02499999999998</v>
      </c>
      <c r="J1762">
        <v>1161.6039999999998</v>
      </c>
      <c r="K1762">
        <v>1142.1880000000001</v>
      </c>
      <c r="L1762">
        <v>1291.1105000000002</v>
      </c>
      <c r="M1762">
        <v>1539.7878000000003</v>
      </c>
      <c r="N1762" s="8">
        <f t="shared" si="81"/>
        <v>0.94687741431319494</v>
      </c>
      <c r="O1762" s="8">
        <f t="shared" si="82"/>
        <v>0.62726825085898186</v>
      </c>
      <c r="P1762" s="8">
        <f t="shared" si="83"/>
        <v>-8.4236545076384534E-2</v>
      </c>
    </row>
    <row r="1763" spans="1:16">
      <c r="A1763" s="12">
        <v>35913</v>
      </c>
      <c r="B1763">
        <v>8434.67</v>
      </c>
      <c r="C1763">
        <v>8453.1450000000004</v>
      </c>
      <c r="D1763">
        <v>8558.5740000000005</v>
      </c>
      <c r="E1763">
        <v>8586.726999999999</v>
      </c>
      <c r="F1763">
        <v>8818.1680000000015</v>
      </c>
      <c r="G1763">
        <v>8934.8463999999985</v>
      </c>
      <c r="H1763">
        <v>1014.41</v>
      </c>
      <c r="I1763">
        <v>990.13499999999999</v>
      </c>
      <c r="J1763">
        <v>1085.1979999999999</v>
      </c>
      <c r="K1763">
        <v>1135.7020000000002</v>
      </c>
      <c r="L1763">
        <v>1273.6714999999999</v>
      </c>
      <c r="M1763">
        <v>1510.6024000000002</v>
      </c>
      <c r="N1763" s="8">
        <f t="shared" si="81"/>
        <v>0.94401958605578284</v>
      </c>
      <c r="O1763" s="8">
        <f t="shared" si="82"/>
        <v>0.67152680281720711</v>
      </c>
      <c r="P1763" s="8">
        <f t="shared" si="83"/>
        <v>-6.6234956435758607E-2</v>
      </c>
    </row>
    <row r="1764" spans="1:16">
      <c r="A1764" s="12">
        <v>35914</v>
      </c>
      <c r="B1764">
        <v>8348.35</v>
      </c>
      <c r="C1764">
        <v>8391.51</v>
      </c>
      <c r="D1764">
        <v>8500.9419999999991</v>
      </c>
      <c r="E1764">
        <v>8543.5410000000011</v>
      </c>
      <c r="F1764">
        <v>8784.9305000000022</v>
      </c>
      <c r="G1764">
        <v>8920.0371999999988</v>
      </c>
      <c r="H1764">
        <v>984.6</v>
      </c>
      <c r="I1764">
        <v>999.505</v>
      </c>
      <c r="J1764">
        <v>1021.0960000000001</v>
      </c>
      <c r="K1764">
        <v>1143.7530000000002</v>
      </c>
      <c r="L1764">
        <v>1261.7329999999997</v>
      </c>
      <c r="M1764">
        <v>1493.5296000000003</v>
      </c>
      <c r="N1764" s="8">
        <f t="shared" si="81"/>
        <v>0.93590977400856601</v>
      </c>
      <c r="O1764" s="8">
        <f t="shared" si="82"/>
        <v>0.65924371368334433</v>
      </c>
      <c r="P1764" s="8">
        <f t="shared" si="83"/>
        <v>-5.4423928081597003E-2</v>
      </c>
    </row>
    <row r="1765" spans="1:16">
      <c r="A1765" s="12">
        <v>35915</v>
      </c>
      <c r="B1765">
        <v>8304.2099999999991</v>
      </c>
      <c r="C1765">
        <v>8326.2800000000007</v>
      </c>
      <c r="D1765">
        <v>8438.9920000000002</v>
      </c>
      <c r="E1765">
        <v>8512.0130000000008</v>
      </c>
      <c r="F1765">
        <v>8743.4379999999983</v>
      </c>
      <c r="G1765">
        <v>8903.1813999999995</v>
      </c>
      <c r="H1765">
        <v>1098.23</v>
      </c>
      <c r="I1765">
        <v>1041.415</v>
      </c>
      <c r="J1765">
        <v>1015.8579999999999</v>
      </c>
      <c r="K1765">
        <v>1139.567</v>
      </c>
      <c r="L1765">
        <v>1237.2159999999999</v>
      </c>
      <c r="M1765">
        <v>1470.1487999999999</v>
      </c>
      <c r="N1765" s="8">
        <f t="shared" si="81"/>
        <v>0.93272389125981414</v>
      </c>
      <c r="O1765" s="8">
        <f t="shared" si="82"/>
        <v>0.74701962141519285</v>
      </c>
      <c r="P1765" s="8">
        <f t="shared" si="83"/>
        <v>-5.5298457047690167E-2</v>
      </c>
    </row>
    <row r="1766" spans="1:16">
      <c r="A1766" s="12">
        <v>35917</v>
      </c>
      <c r="B1766">
        <v>8293.4599999999991</v>
      </c>
      <c r="C1766">
        <v>8298.8349999999991</v>
      </c>
      <c r="D1766">
        <v>8370.4619999999995</v>
      </c>
      <c r="E1766">
        <v>8468.7649999999994</v>
      </c>
      <c r="F1766">
        <v>8696.1369999999988</v>
      </c>
      <c r="G1766">
        <v>8887.7214000000022</v>
      </c>
      <c r="H1766">
        <v>988.18</v>
      </c>
      <c r="I1766">
        <v>1043.2049999999999</v>
      </c>
      <c r="J1766">
        <v>1010.256</v>
      </c>
      <c r="K1766">
        <v>1112.7439999999999</v>
      </c>
      <c r="L1766">
        <v>1189.913</v>
      </c>
      <c r="M1766">
        <v>1438.8127999999999</v>
      </c>
      <c r="N1766" s="8">
        <f t="shared" si="81"/>
        <v>0.93313681052153563</v>
      </c>
      <c r="O1766" s="8">
        <f t="shared" si="82"/>
        <v>0.68680234148598063</v>
      </c>
      <c r="P1766" s="8">
        <f t="shared" si="83"/>
        <v>-4.3101431730544211E-2</v>
      </c>
    </row>
    <row r="1767" spans="1:16">
      <c r="A1767" s="12">
        <v>35919</v>
      </c>
      <c r="B1767">
        <v>8360.6</v>
      </c>
      <c r="C1767">
        <v>8327.0300000000007</v>
      </c>
      <c r="D1767">
        <v>8348.2579999999998</v>
      </c>
      <c r="E1767">
        <v>8453.969000000001</v>
      </c>
      <c r="F1767">
        <v>8650.8330000000005</v>
      </c>
      <c r="G1767">
        <v>8874.3914000000004</v>
      </c>
      <c r="H1767">
        <v>924.23</v>
      </c>
      <c r="I1767">
        <v>956.20500000000004</v>
      </c>
      <c r="J1767">
        <v>1001.93</v>
      </c>
      <c r="K1767">
        <v>1081.7670000000001</v>
      </c>
      <c r="L1767">
        <v>1158.47</v>
      </c>
      <c r="M1767">
        <v>1422.2381999999998</v>
      </c>
      <c r="N1767" s="8">
        <f t="shared" si="81"/>
        <v>0.94210404107260803</v>
      </c>
      <c r="O1767" s="8">
        <f t="shared" si="82"/>
        <v>0.6498419181822005</v>
      </c>
      <c r="P1767" s="8">
        <f t="shared" si="83"/>
        <v>-4.9470133722460154E-2</v>
      </c>
    </row>
    <row r="1768" spans="1:16">
      <c r="A1768" s="12">
        <v>35920</v>
      </c>
      <c r="B1768">
        <v>8330.15</v>
      </c>
      <c r="C1768">
        <v>8345.375</v>
      </c>
      <c r="D1768">
        <v>8327.3539999999994</v>
      </c>
      <c r="E1768">
        <v>8442.9639999999999</v>
      </c>
      <c r="F1768">
        <v>8604.1684999999979</v>
      </c>
      <c r="G1768">
        <v>8856.4106000000011</v>
      </c>
      <c r="H1768">
        <v>1010.93</v>
      </c>
      <c r="I1768">
        <v>967.58</v>
      </c>
      <c r="J1768">
        <v>1001.234</v>
      </c>
      <c r="K1768">
        <v>1043.2159999999999</v>
      </c>
      <c r="L1768">
        <v>1142.934</v>
      </c>
      <c r="M1768">
        <v>1400.5733999999998</v>
      </c>
      <c r="N1768" s="8">
        <f t="shared" si="81"/>
        <v>0.94057856802619322</v>
      </c>
      <c r="O1768" s="8">
        <f t="shared" si="82"/>
        <v>0.72179722962038273</v>
      </c>
      <c r="P1768" s="8">
        <f t="shared" si="83"/>
        <v>-5.3678505188982151E-2</v>
      </c>
    </row>
    <row r="1769" spans="1:16">
      <c r="A1769" s="12">
        <v>35921</v>
      </c>
      <c r="B1769">
        <v>8325.64</v>
      </c>
      <c r="C1769">
        <v>8327.8950000000004</v>
      </c>
      <c r="D1769">
        <v>8322.8119999999999</v>
      </c>
      <c r="E1769">
        <v>8411.8769999999986</v>
      </c>
      <c r="F1769">
        <v>8565.9349999999977</v>
      </c>
      <c r="G1769">
        <v>8838.8722000000016</v>
      </c>
      <c r="H1769">
        <v>899.38</v>
      </c>
      <c r="I1769">
        <v>955.15499999999997</v>
      </c>
      <c r="J1769">
        <v>984.19</v>
      </c>
      <c r="K1769">
        <v>1002.643</v>
      </c>
      <c r="L1769">
        <v>1102.1675</v>
      </c>
      <c r="M1769">
        <v>1364.0038</v>
      </c>
      <c r="N1769" s="8">
        <f t="shared" si="81"/>
        <v>0.94193465089358319</v>
      </c>
      <c r="O1769" s="8">
        <f t="shared" si="82"/>
        <v>0.6593676645182367</v>
      </c>
      <c r="P1769" s="8">
        <f t="shared" si="83"/>
        <v>-6.1333423016128423E-2</v>
      </c>
    </row>
    <row r="1770" spans="1:16">
      <c r="A1770" s="12">
        <v>35922</v>
      </c>
      <c r="B1770">
        <v>8290.3700000000008</v>
      </c>
      <c r="C1770">
        <v>8308.005000000001</v>
      </c>
      <c r="D1770">
        <v>8320.0439999999999</v>
      </c>
      <c r="E1770">
        <v>8379.518</v>
      </c>
      <c r="F1770">
        <v>8527.7524999999987</v>
      </c>
      <c r="G1770">
        <v>8819.1378000000022</v>
      </c>
      <c r="H1770">
        <v>933.97</v>
      </c>
      <c r="I1770">
        <v>916.67499999999995</v>
      </c>
      <c r="J1770">
        <v>951.33799999999997</v>
      </c>
      <c r="K1770">
        <v>983.59799999999996</v>
      </c>
      <c r="L1770">
        <v>1079.7535000000003</v>
      </c>
      <c r="M1770">
        <v>1346.2524000000003</v>
      </c>
      <c r="N1770" s="8">
        <f t="shared" si="81"/>
        <v>0.94004314117872145</v>
      </c>
      <c r="O1770" s="8">
        <f t="shared" si="82"/>
        <v>0.69375549488342592</v>
      </c>
      <c r="P1770" s="8">
        <f t="shared" si="83"/>
        <v>-6.0476191050580462E-2</v>
      </c>
    </row>
    <row r="1771" spans="1:16">
      <c r="A1771" s="12">
        <v>35923</v>
      </c>
      <c r="B1771">
        <v>8210.84</v>
      </c>
      <c r="C1771">
        <v>8250.6049999999996</v>
      </c>
      <c r="D1771">
        <v>8303.52</v>
      </c>
      <c r="E1771">
        <v>8336.9909999999982</v>
      </c>
      <c r="F1771">
        <v>8495.1389999999974</v>
      </c>
      <c r="G1771">
        <v>8799.1180000000022</v>
      </c>
      <c r="H1771">
        <v>950.99</v>
      </c>
      <c r="I1771">
        <v>942.48</v>
      </c>
      <c r="J1771">
        <v>943.9</v>
      </c>
      <c r="K1771">
        <v>977.07800000000009</v>
      </c>
      <c r="L1771">
        <v>1065.1215000000002</v>
      </c>
      <c r="M1771">
        <v>1325.6332</v>
      </c>
      <c r="N1771" s="8">
        <f t="shared" si="81"/>
        <v>0.93314352643071707</v>
      </c>
      <c r="O1771" s="8">
        <f t="shared" si="82"/>
        <v>0.71738547284422272</v>
      </c>
      <c r="P1771" s="8">
        <f t="shared" si="83"/>
        <v>-4.0902027076401455E-2</v>
      </c>
    </row>
    <row r="1772" spans="1:16">
      <c r="A1772" s="12">
        <v>35927</v>
      </c>
      <c r="B1772">
        <v>8278.43</v>
      </c>
      <c r="C1772">
        <v>8244.6350000000002</v>
      </c>
      <c r="D1772">
        <v>8287.0859999999993</v>
      </c>
      <c r="E1772">
        <v>8317.6720000000005</v>
      </c>
      <c r="F1772">
        <v>8470.8314999999984</v>
      </c>
      <c r="G1772">
        <v>8785.1358000000018</v>
      </c>
      <c r="H1772">
        <v>931.08</v>
      </c>
      <c r="I1772">
        <v>941.03499999999997</v>
      </c>
      <c r="J1772">
        <v>945.27</v>
      </c>
      <c r="K1772">
        <v>973.6</v>
      </c>
      <c r="L1772">
        <v>1057.8940000000005</v>
      </c>
      <c r="M1772">
        <v>1307.0801999999999</v>
      </c>
      <c r="N1772" s="8">
        <f t="shared" si="81"/>
        <v>0.94232237138553954</v>
      </c>
      <c r="O1772" s="8">
        <f t="shared" si="82"/>
        <v>0.71233578475138715</v>
      </c>
      <c r="P1772" s="8">
        <f t="shared" si="83"/>
        <v>-4.2813673607193667E-2</v>
      </c>
    </row>
    <row r="1773" spans="1:16">
      <c r="A1773" s="12">
        <v>35928</v>
      </c>
      <c r="B1773">
        <v>8202.9</v>
      </c>
      <c r="C1773">
        <v>8240.6650000000009</v>
      </c>
      <c r="D1773">
        <v>8261.6360000000004</v>
      </c>
      <c r="E1773">
        <v>8294.494999999999</v>
      </c>
      <c r="F1773">
        <v>8440.610999999999</v>
      </c>
      <c r="G1773">
        <v>8773.8874000000014</v>
      </c>
      <c r="H1773">
        <v>948.5</v>
      </c>
      <c r="I1773">
        <v>939.79</v>
      </c>
      <c r="J1773">
        <v>932.78399999999999</v>
      </c>
      <c r="K1773">
        <v>967.00900000000001</v>
      </c>
      <c r="L1773">
        <v>1051.3555000000003</v>
      </c>
      <c r="M1773">
        <v>1289.4848</v>
      </c>
      <c r="N1773" s="8">
        <f t="shared" si="81"/>
        <v>0.93492195944980994</v>
      </c>
      <c r="O1773" s="8">
        <f t="shared" si="82"/>
        <v>0.73556508770014195</v>
      </c>
      <c r="P1773" s="8">
        <f t="shared" si="83"/>
        <v>-2.0834095258993726E-2</v>
      </c>
    </row>
    <row r="1774" spans="1:16">
      <c r="A1774" s="12">
        <v>35929</v>
      </c>
      <c r="B1774">
        <v>8193.5</v>
      </c>
      <c r="C1774">
        <v>8198.2000000000007</v>
      </c>
      <c r="D1774">
        <v>8235.2080000000005</v>
      </c>
      <c r="E1774">
        <v>8279.01</v>
      </c>
      <c r="F1774">
        <v>8411.2754999999997</v>
      </c>
      <c r="G1774">
        <v>8760.8044000000009</v>
      </c>
      <c r="H1774">
        <v>799.01</v>
      </c>
      <c r="I1774">
        <v>873.755</v>
      </c>
      <c r="J1774">
        <v>912.71</v>
      </c>
      <c r="K1774">
        <v>948.45</v>
      </c>
      <c r="L1774">
        <v>1046.1015000000002</v>
      </c>
      <c r="M1774">
        <v>1269.8190000000002</v>
      </c>
      <c r="N1774" s="8">
        <f t="shared" si="81"/>
        <v>0.93524516995265861</v>
      </c>
      <c r="O1774" s="8">
        <f t="shared" si="82"/>
        <v>0.62923141014585537</v>
      </c>
      <c r="P1774" s="8">
        <f t="shared" si="83"/>
        <v>-1.8856410569353756E-2</v>
      </c>
    </row>
    <row r="1775" spans="1:16">
      <c r="A1775" s="12">
        <v>35930</v>
      </c>
      <c r="B1775">
        <v>8167.5</v>
      </c>
      <c r="C1775">
        <v>8180.5</v>
      </c>
      <c r="D1775">
        <v>8210.634</v>
      </c>
      <c r="E1775">
        <v>8265.3389999999999</v>
      </c>
      <c r="F1775">
        <v>8388.6759999999995</v>
      </c>
      <c r="G1775">
        <v>8747.1396000000004</v>
      </c>
      <c r="H1775">
        <v>921.49</v>
      </c>
      <c r="I1775">
        <v>860.25</v>
      </c>
      <c r="J1775">
        <v>910.21399999999994</v>
      </c>
      <c r="K1775">
        <v>930.77599999999984</v>
      </c>
      <c r="L1775">
        <v>1035.1714999999999</v>
      </c>
      <c r="M1775">
        <v>1254.8206</v>
      </c>
      <c r="N1775" s="8">
        <f t="shared" si="81"/>
        <v>0.93373381167942027</v>
      </c>
      <c r="O1775" s="8">
        <f t="shared" si="82"/>
        <v>0.73435995551874111</v>
      </c>
      <c r="P1775" s="8">
        <f t="shared" si="83"/>
        <v>-1.4753596571778389E-2</v>
      </c>
    </row>
    <row r="1776" spans="1:16">
      <c r="A1776" s="12">
        <v>35931</v>
      </c>
      <c r="B1776">
        <v>8066.16</v>
      </c>
      <c r="C1776">
        <v>8116.83</v>
      </c>
      <c r="D1776">
        <v>8181.6980000000012</v>
      </c>
      <c r="E1776">
        <v>8242.6090000000004</v>
      </c>
      <c r="F1776">
        <v>8355.6869999999999</v>
      </c>
      <c r="G1776">
        <v>8730.7156000000014</v>
      </c>
      <c r="H1776">
        <v>848.43</v>
      </c>
      <c r="I1776">
        <v>884.96</v>
      </c>
      <c r="J1776">
        <v>889.702</v>
      </c>
      <c r="K1776">
        <v>916.80100000000004</v>
      </c>
      <c r="L1776">
        <v>1014.7725</v>
      </c>
      <c r="M1776">
        <v>1239.7708</v>
      </c>
      <c r="N1776" s="8">
        <f t="shared" si="81"/>
        <v>0.92388303199339106</v>
      </c>
      <c r="O1776" s="8">
        <f t="shared" si="82"/>
        <v>0.68434423524090093</v>
      </c>
      <c r="P1776" s="8">
        <f t="shared" si="83"/>
        <v>-1.4524879248613945E-2</v>
      </c>
    </row>
    <row r="1777" spans="1:16">
      <c r="A1777" s="12">
        <v>35933</v>
      </c>
      <c r="B1777">
        <v>8134.89</v>
      </c>
      <c r="C1777">
        <v>8100.5249999999996</v>
      </c>
      <c r="D1777">
        <v>8152.99</v>
      </c>
      <c r="E1777">
        <v>8220.0380000000005</v>
      </c>
      <c r="F1777">
        <v>8337.0035000000007</v>
      </c>
      <c r="G1777">
        <v>8715.4680000000008</v>
      </c>
      <c r="H1777">
        <v>814.85</v>
      </c>
      <c r="I1777">
        <v>831.64</v>
      </c>
      <c r="J1777">
        <v>866.4559999999999</v>
      </c>
      <c r="K1777">
        <v>905.86299999999994</v>
      </c>
      <c r="L1777">
        <v>993.81500000000005</v>
      </c>
      <c r="M1777">
        <v>1228.1397999999999</v>
      </c>
      <c r="N1777" s="8">
        <f t="shared" si="81"/>
        <v>0.93338533283582703</v>
      </c>
      <c r="O1777" s="8">
        <f t="shared" si="82"/>
        <v>0.66348309858535659</v>
      </c>
      <c r="P1777" s="8">
        <f t="shared" si="83"/>
        <v>-3.121001021525802E-2</v>
      </c>
    </row>
    <row r="1778" spans="1:16">
      <c r="A1778" s="12">
        <v>35934</v>
      </c>
      <c r="B1778">
        <v>8136.27</v>
      </c>
      <c r="C1778">
        <v>8135.58</v>
      </c>
      <c r="D1778">
        <v>8139.6639999999998</v>
      </c>
      <c r="E1778">
        <v>8200.65</v>
      </c>
      <c r="F1778">
        <v>8321.8069999999989</v>
      </c>
      <c r="G1778">
        <v>8697.5824000000011</v>
      </c>
      <c r="H1778">
        <v>879.12</v>
      </c>
      <c r="I1778">
        <v>846.98500000000001</v>
      </c>
      <c r="J1778">
        <v>852.58</v>
      </c>
      <c r="K1778">
        <v>892.68200000000013</v>
      </c>
      <c r="L1778">
        <v>967.94899999999984</v>
      </c>
      <c r="M1778">
        <v>1212.4697999999999</v>
      </c>
      <c r="N1778" s="8">
        <f t="shared" si="81"/>
        <v>0.93546339957641556</v>
      </c>
      <c r="O1778" s="8">
        <f t="shared" si="82"/>
        <v>0.72506548204334664</v>
      </c>
      <c r="P1778" s="8">
        <f t="shared" si="83"/>
        <v>-3.1620140432901123E-2</v>
      </c>
    </row>
    <row r="1779" spans="1:16">
      <c r="A1779" s="12">
        <v>35935</v>
      </c>
      <c r="B1779">
        <v>8267.49</v>
      </c>
      <c r="C1779">
        <v>8201.8799999999992</v>
      </c>
      <c r="D1779">
        <v>8154.4619999999995</v>
      </c>
      <c r="E1779">
        <v>8194.8350000000009</v>
      </c>
      <c r="F1779">
        <v>8303.3559999999979</v>
      </c>
      <c r="G1779">
        <v>8681.8048000000017</v>
      </c>
      <c r="H1779">
        <v>1192.29</v>
      </c>
      <c r="I1779">
        <v>1035.7049999999999</v>
      </c>
      <c r="J1779">
        <v>931.2360000000001</v>
      </c>
      <c r="K1779">
        <v>921.97299999999996</v>
      </c>
      <c r="L1779">
        <v>962.30799999999999</v>
      </c>
      <c r="M1779">
        <v>1198.1680000000001</v>
      </c>
      <c r="N1779" s="8">
        <f t="shared" si="81"/>
        <v>0.95227780288264463</v>
      </c>
      <c r="O1779" s="8">
        <f t="shared" si="82"/>
        <v>0.99509417711038839</v>
      </c>
      <c r="P1779" s="8">
        <f t="shared" si="83"/>
        <v>-4.4208097016143928E-2</v>
      </c>
    </row>
    <row r="1780" spans="1:16">
      <c r="A1780" s="12">
        <v>35936</v>
      </c>
      <c r="B1780">
        <v>8369.32</v>
      </c>
      <c r="C1780">
        <v>8318.4049999999988</v>
      </c>
      <c r="D1780">
        <v>8194.8259999999991</v>
      </c>
      <c r="E1780">
        <v>8202.73</v>
      </c>
      <c r="F1780">
        <v>8291.1239999999998</v>
      </c>
      <c r="G1780">
        <v>8668.0810000000001</v>
      </c>
      <c r="H1780">
        <v>1171.58</v>
      </c>
      <c r="I1780">
        <v>1181.9349999999999</v>
      </c>
      <c r="J1780">
        <v>981.25400000000013</v>
      </c>
      <c r="K1780">
        <v>945.73400000000004</v>
      </c>
      <c r="L1780">
        <v>964.66599999999994</v>
      </c>
      <c r="M1780">
        <v>1190.0214000000005</v>
      </c>
      <c r="N1780" s="8">
        <f t="shared" si="81"/>
        <v>0.96553320163944012</v>
      </c>
      <c r="O1780" s="8">
        <f t="shared" si="82"/>
        <v>0.98450330389016483</v>
      </c>
      <c r="P1780" s="8">
        <f t="shared" si="83"/>
        <v>-5.7271080565685112E-2</v>
      </c>
    </row>
    <row r="1781" spans="1:16">
      <c r="A1781" s="12">
        <v>35937</v>
      </c>
      <c r="B1781">
        <v>8384.91</v>
      </c>
      <c r="C1781">
        <v>8377.1149999999998</v>
      </c>
      <c r="D1781">
        <v>8258.5760000000009</v>
      </c>
      <c r="E1781">
        <v>8220.1370000000006</v>
      </c>
      <c r="F1781">
        <v>8278.5640000000003</v>
      </c>
      <c r="G1781">
        <v>8654.4732000000004</v>
      </c>
      <c r="H1781">
        <v>1120.58</v>
      </c>
      <c r="I1781">
        <v>1146.08</v>
      </c>
      <c r="J1781">
        <v>1035.684</v>
      </c>
      <c r="K1781">
        <v>962.69299999999998</v>
      </c>
      <c r="L1781">
        <v>969.88550000000032</v>
      </c>
      <c r="M1781">
        <v>1183.0894000000005</v>
      </c>
      <c r="N1781" s="8">
        <f t="shared" si="81"/>
        <v>0.96885273155620832</v>
      </c>
      <c r="O1781" s="8">
        <f t="shared" si="82"/>
        <v>0.9471642633261691</v>
      </c>
      <c r="P1781" s="8">
        <f t="shared" si="83"/>
        <v>-6.6179601212177572E-2</v>
      </c>
    </row>
    <row r="1782" spans="1:16">
      <c r="A1782" s="12">
        <v>35940</v>
      </c>
      <c r="B1782">
        <v>8314.09</v>
      </c>
      <c r="C1782">
        <v>8349.5</v>
      </c>
      <c r="D1782">
        <v>8294.4160000000011</v>
      </c>
      <c r="E1782">
        <v>8223.7029999999995</v>
      </c>
      <c r="F1782">
        <v>8270.6875</v>
      </c>
      <c r="G1782">
        <v>8639.844000000001</v>
      </c>
      <c r="H1782">
        <v>1210.48</v>
      </c>
      <c r="I1782">
        <v>1165.53</v>
      </c>
      <c r="J1782">
        <v>1114.81</v>
      </c>
      <c r="K1782">
        <v>990.63299999999981</v>
      </c>
      <c r="L1782">
        <v>982.11650000000031</v>
      </c>
      <c r="M1782">
        <v>1171.0274000000004</v>
      </c>
      <c r="N1782" s="8">
        <f t="shared" si="81"/>
        <v>0.96229630997967086</v>
      </c>
      <c r="O1782" s="8">
        <f t="shared" si="82"/>
        <v>1.0336905865738066</v>
      </c>
      <c r="P1782" s="8">
        <f t="shared" si="83"/>
        <v>-6.4840529751301723E-2</v>
      </c>
    </row>
    <row r="1783" spans="1:16">
      <c r="A1783" s="12">
        <v>35941</v>
      </c>
      <c r="B1783">
        <v>8178.39</v>
      </c>
      <c r="C1783">
        <v>8246.24</v>
      </c>
      <c r="D1783">
        <v>8302.84</v>
      </c>
      <c r="E1783">
        <v>8221.2519999999986</v>
      </c>
      <c r="F1783">
        <v>8257.8734999999997</v>
      </c>
      <c r="G1783">
        <v>8624.3586000000014</v>
      </c>
      <c r="H1783">
        <v>1240.3</v>
      </c>
      <c r="I1783">
        <v>1225.3900000000001</v>
      </c>
      <c r="J1783">
        <v>1187.046</v>
      </c>
      <c r="K1783">
        <v>1019.8129999999999</v>
      </c>
      <c r="L1783">
        <v>993.41100000000006</v>
      </c>
      <c r="M1783">
        <v>1168.5746000000006</v>
      </c>
      <c r="N1783" s="8">
        <f t="shared" si="81"/>
        <v>0.94828965020076961</v>
      </c>
      <c r="O1783" s="8">
        <f t="shared" si="82"/>
        <v>1.0613785375790294</v>
      </c>
      <c r="P1783" s="8">
        <f t="shared" si="83"/>
        <v>-5.4826194397674888E-2</v>
      </c>
    </row>
    <row r="1784" spans="1:16">
      <c r="A1784" s="12">
        <v>35942</v>
      </c>
      <c r="B1784">
        <v>8068.17</v>
      </c>
      <c r="C1784">
        <v>8123.28</v>
      </c>
      <c r="D1784">
        <v>8262.9759999999987</v>
      </c>
      <c r="E1784">
        <v>8208.7189999999991</v>
      </c>
      <c r="F1784">
        <v>8243.8645000000015</v>
      </c>
      <c r="G1784">
        <v>8607.6374000000014</v>
      </c>
      <c r="H1784">
        <v>1028.49</v>
      </c>
      <c r="I1784">
        <v>1134.395</v>
      </c>
      <c r="J1784">
        <v>1154.2859999999998</v>
      </c>
      <c r="K1784">
        <v>1042.761</v>
      </c>
      <c r="L1784">
        <v>995.60550000000001</v>
      </c>
      <c r="M1784">
        <v>1168.0024000000003</v>
      </c>
      <c r="N1784" s="8">
        <f t="shared" si="81"/>
        <v>0.9373268906517831</v>
      </c>
      <c r="O1784" s="8">
        <f t="shared" si="82"/>
        <v>0.88055469749034743</v>
      </c>
      <c r="P1784" s="8">
        <f t="shared" si="83"/>
        <v>-5.1457765515600197E-2</v>
      </c>
    </row>
    <row r="1785" spans="1:16">
      <c r="A1785" s="12">
        <v>35943</v>
      </c>
      <c r="B1785">
        <v>8124.5</v>
      </c>
      <c r="C1785">
        <v>8096.335</v>
      </c>
      <c r="D1785">
        <v>8214.0119999999988</v>
      </c>
      <c r="E1785">
        <v>8204.4189999999981</v>
      </c>
      <c r="F1785">
        <v>8234.8790000000026</v>
      </c>
      <c r="G1785">
        <v>8593.0062000000016</v>
      </c>
      <c r="H1785">
        <v>921.5</v>
      </c>
      <c r="I1785">
        <v>974.995</v>
      </c>
      <c r="J1785">
        <v>1104.27</v>
      </c>
      <c r="K1785">
        <v>1042.7619999999999</v>
      </c>
      <c r="L1785">
        <v>986.76900000000001</v>
      </c>
      <c r="M1785">
        <v>1166.1994000000004</v>
      </c>
      <c r="N1785" s="8">
        <f t="shared" si="81"/>
        <v>0.94547819597756122</v>
      </c>
      <c r="O1785" s="8">
        <f t="shared" si="82"/>
        <v>0.79017361867961833</v>
      </c>
      <c r="P1785" s="8">
        <f t="shared" si="83"/>
        <v>-6.1849959997538312E-2</v>
      </c>
    </row>
    <row r="1786" spans="1:16">
      <c r="A1786" s="12">
        <v>35944</v>
      </c>
      <c r="B1786">
        <v>7903.34</v>
      </c>
      <c r="C1786">
        <v>8013.92</v>
      </c>
      <c r="D1786">
        <v>8117.6980000000012</v>
      </c>
      <c r="E1786">
        <v>8188.1369999999997</v>
      </c>
      <c r="F1786">
        <v>8215.3730000000032</v>
      </c>
      <c r="G1786">
        <v>8575.9212000000007</v>
      </c>
      <c r="H1786">
        <v>1052.72</v>
      </c>
      <c r="I1786">
        <v>987.11</v>
      </c>
      <c r="J1786">
        <v>1090.6979999999999</v>
      </c>
      <c r="K1786">
        <v>1063.191</v>
      </c>
      <c r="L1786">
        <v>989.99600000000009</v>
      </c>
      <c r="M1786">
        <v>1166.7290000000005</v>
      </c>
      <c r="N1786" s="8">
        <f t="shared" si="81"/>
        <v>0.92157329990392167</v>
      </c>
      <c r="O1786" s="8">
        <f t="shared" si="82"/>
        <v>0.90228322086791324</v>
      </c>
      <c r="P1786" s="8">
        <f t="shared" si="83"/>
        <v>-3.8507770132627489E-2</v>
      </c>
    </row>
    <row r="1787" spans="1:16">
      <c r="A1787" s="12">
        <v>35947</v>
      </c>
      <c r="B1787">
        <v>7606.25</v>
      </c>
      <c r="C1787">
        <v>7754.7950000000001</v>
      </c>
      <c r="D1787">
        <v>7976.13</v>
      </c>
      <c r="E1787">
        <v>8135.2729999999992</v>
      </c>
      <c r="F1787">
        <v>8177.6555000000026</v>
      </c>
      <c r="G1787">
        <v>8551.9092000000019</v>
      </c>
      <c r="H1787">
        <v>996.6</v>
      </c>
      <c r="I1787">
        <v>1024.6600000000001</v>
      </c>
      <c r="J1787">
        <v>1047.922</v>
      </c>
      <c r="K1787">
        <v>1081.366</v>
      </c>
      <c r="L1787">
        <v>993.61450000000002</v>
      </c>
      <c r="M1787">
        <v>1166.5044000000003</v>
      </c>
      <c r="N1787" s="8">
        <f t="shared" si="81"/>
        <v>0.88942127683020755</v>
      </c>
      <c r="O1787" s="8">
        <f t="shared" si="82"/>
        <v>0.85434739894680189</v>
      </c>
      <c r="P1787" s="8">
        <f t="shared" si="83"/>
        <v>-1.741988496302383E-3</v>
      </c>
    </row>
    <row r="1788" spans="1:16">
      <c r="A1788" s="12">
        <v>35948</v>
      </c>
      <c r="B1788">
        <v>7565.64</v>
      </c>
      <c r="C1788">
        <v>7585.9449999999997</v>
      </c>
      <c r="D1788">
        <v>7853.58</v>
      </c>
      <c r="E1788">
        <v>8078.21</v>
      </c>
      <c r="F1788">
        <v>8139.43</v>
      </c>
      <c r="G1788">
        <v>8522.4070000000011</v>
      </c>
      <c r="H1788">
        <v>1059.29</v>
      </c>
      <c r="I1788">
        <v>1027.9449999999999</v>
      </c>
      <c r="J1788">
        <v>1011.72</v>
      </c>
      <c r="K1788">
        <v>1099.3830000000003</v>
      </c>
      <c r="L1788">
        <v>996.03250000000003</v>
      </c>
      <c r="M1788">
        <v>1155.115</v>
      </c>
      <c r="N1788" s="8">
        <f t="shared" si="81"/>
        <v>0.88773511990215903</v>
      </c>
      <c r="O1788" s="8">
        <f t="shared" si="82"/>
        <v>0.91704289183328058</v>
      </c>
      <c r="P1788" s="8">
        <f t="shared" si="83"/>
        <v>-8.8082435854733142E-3</v>
      </c>
    </row>
    <row r="1789" spans="1:16">
      <c r="A1789" s="12">
        <v>35949</v>
      </c>
      <c r="B1789">
        <v>7643.2</v>
      </c>
      <c r="C1789">
        <v>7604.42</v>
      </c>
      <c r="D1789">
        <v>7768.5860000000002</v>
      </c>
      <c r="E1789">
        <v>8015.7809999999999</v>
      </c>
      <c r="F1789">
        <v>8105.3080000000018</v>
      </c>
      <c r="G1789">
        <v>8494.9876000000022</v>
      </c>
      <c r="H1789">
        <v>927.57</v>
      </c>
      <c r="I1789">
        <v>993.43</v>
      </c>
      <c r="J1789">
        <v>991.53600000000006</v>
      </c>
      <c r="K1789">
        <v>1072.9110000000001</v>
      </c>
      <c r="L1789">
        <v>997.44199999999978</v>
      </c>
      <c r="M1789">
        <v>1137.0940000000003</v>
      </c>
      <c r="N1789" s="8">
        <f t="shared" si="81"/>
        <v>0.89973056582213229</v>
      </c>
      <c r="O1789" s="8">
        <f t="shared" si="82"/>
        <v>0.81573730931655586</v>
      </c>
      <c r="P1789" s="8">
        <f t="shared" si="83"/>
        <v>-2.2529830437513061E-2</v>
      </c>
    </row>
    <row r="1790" spans="1:16">
      <c r="A1790" s="12">
        <v>35950</v>
      </c>
      <c r="B1790">
        <v>7425.96</v>
      </c>
      <c r="C1790">
        <v>7534.58</v>
      </c>
      <c r="D1790">
        <v>7628.8779999999997</v>
      </c>
      <c r="E1790">
        <v>7921.4449999999997</v>
      </c>
      <c r="F1790">
        <v>8062.0875000000015</v>
      </c>
      <c r="G1790">
        <v>8461.5902000000024</v>
      </c>
      <c r="H1790">
        <v>937.12</v>
      </c>
      <c r="I1790">
        <v>932.34500000000003</v>
      </c>
      <c r="J1790">
        <v>994.66</v>
      </c>
      <c r="K1790">
        <v>1049.4649999999999</v>
      </c>
      <c r="L1790">
        <v>997.59949999999992</v>
      </c>
      <c r="M1790">
        <v>1121.5270000000003</v>
      </c>
      <c r="N1790" s="8">
        <f t="shared" si="81"/>
        <v>0.87760808837090665</v>
      </c>
      <c r="O1790" s="8">
        <f t="shared" si="82"/>
        <v>0.83557506863410314</v>
      </c>
      <c r="P1790" s="8">
        <f t="shared" si="83"/>
        <v>1.4010309778129691E-2</v>
      </c>
    </row>
    <row r="1791" spans="1:16">
      <c r="A1791" s="12">
        <v>35951</v>
      </c>
      <c r="B1791">
        <v>7505.58</v>
      </c>
      <c r="C1791">
        <v>7465.77</v>
      </c>
      <c r="D1791">
        <v>7549.3259999999991</v>
      </c>
      <c r="E1791">
        <v>7833.5120000000006</v>
      </c>
      <c r="F1791">
        <v>8026.8244999999997</v>
      </c>
      <c r="G1791">
        <v>8429.9226000000035</v>
      </c>
      <c r="H1791">
        <v>1120.18</v>
      </c>
      <c r="I1791">
        <v>1028.6500000000001</v>
      </c>
      <c r="J1791">
        <v>1008.152</v>
      </c>
      <c r="K1791">
        <v>1049.425</v>
      </c>
      <c r="L1791">
        <v>1006.0589999999999</v>
      </c>
      <c r="M1791">
        <v>1119.5596000000003</v>
      </c>
      <c r="N1791" s="8">
        <f t="shared" si="81"/>
        <v>0.89034981175271966</v>
      </c>
      <c r="O1791" s="8">
        <f t="shared" si="82"/>
        <v>1.0005541464697367</v>
      </c>
      <c r="P1791" s="8">
        <f t="shared" si="83"/>
        <v>-1.7797425382182312E-2</v>
      </c>
    </row>
    <row r="1792" spans="1:16">
      <c r="A1792" s="12">
        <v>35952</v>
      </c>
      <c r="B1792">
        <v>7636.73</v>
      </c>
      <c r="C1792">
        <v>7571.1549999999997</v>
      </c>
      <c r="D1792">
        <v>7555.4220000000005</v>
      </c>
      <c r="E1792">
        <v>7765.7759999999998</v>
      </c>
      <c r="F1792">
        <v>7994.7394999999988</v>
      </c>
      <c r="G1792">
        <v>8400.8340000000007</v>
      </c>
      <c r="H1792">
        <v>1063.96</v>
      </c>
      <c r="I1792">
        <v>1092.07</v>
      </c>
      <c r="J1792">
        <v>1021.624</v>
      </c>
      <c r="K1792">
        <v>1034.7729999999999</v>
      </c>
      <c r="L1792">
        <v>1012.7029999999997</v>
      </c>
      <c r="M1792">
        <v>1116.2454000000002</v>
      </c>
      <c r="N1792" s="8">
        <f t="shared" si="81"/>
        <v>0.90904426869998844</v>
      </c>
      <c r="O1792" s="8">
        <f t="shared" si="82"/>
        <v>0.95315958300925563</v>
      </c>
      <c r="P1792" s="8">
        <f t="shared" si="83"/>
        <v>-3.3224953612344496E-2</v>
      </c>
    </row>
    <row r="1793" spans="1:16">
      <c r="A1793" s="12">
        <v>35954</v>
      </c>
      <c r="B1793">
        <v>7591.27</v>
      </c>
      <c r="C1793">
        <v>7614</v>
      </c>
      <c r="D1793">
        <v>7560.5479999999998</v>
      </c>
      <c r="E1793">
        <v>7707.0640000000003</v>
      </c>
      <c r="F1793">
        <v>7964.1579999999985</v>
      </c>
      <c r="G1793">
        <v>8371.8294000000024</v>
      </c>
      <c r="H1793">
        <v>989.1</v>
      </c>
      <c r="I1793">
        <v>1026.53</v>
      </c>
      <c r="J1793">
        <v>1007.586</v>
      </c>
      <c r="K1793">
        <v>1009.653</v>
      </c>
      <c r="L1793">
        <v>1014.7329999999998</v>
      </c>
      <c r="M1793">
        <v>1108.7636000000002</v>
      </c>
      <c r="N1793" s="8">
        <f t="shared" si="81"/>
        <v>0.90676358025164705</v>
      </c>
      <c r="O1793" s="8">
        <f t="shared" si="82"/>
        <v>0.89207473982731744</v>
      </c>
      <c r="P1793" s="8">
        <f t="shared" si="83"/>
        <v>-3.1650830493448454E-2</v>
      </c>
    </row>
    <row r="1794" spans="1:16">
      <c r="A1794" s="12">
        <v>35955</v>
      </c>
      <c r="B1794">
        <v>7455.63</v>
      </c>
      <c r="C1794">
        <v>7523.45</v>
      </c>
      <c r="D1794">
        <v>7523.0339999999997</v>
      </c>
      <c r="E1794">
        <v>7645.81</v>
      </c>
      <c r="F1794">
        <v>7927.2644999999993</v>
      </c>
      <c r="G1794">
        <v>8340.68</v>
      </c>
      <c r="H1794">
        <v>955.73</v>
      </c>
      <c r="I1794">
        <v>972.41499999999996</v>
      </c>
      <c r="J1794">
        <v>1013.2180000000001</v>
      </c>
      <c r="K1794">
        <v>1002.3770000000001</v>
      </c>
      <c r="L1794">
        <v>1022.5689999999997</v>
      </c>
      <c r="M1794">
        <v>1103.4108000000003</v>
      </c>
      <c r="N1794" s="8">
        <f t="shared" si="81"/>
        <v>0.89388754873703347</v>
      </c>
      <c r="O1794" s="8">
        <f t="shared" si="82"/>
        <v>0.86615972944981123</v>
      </c>
      <c r="P1794" s="8">
        <f t="shared" si="83"/>
        <v>-1.2558294872465521E-2</v>
      </c>
    </row>
    <row r="1795" spans="1:16">
      <c r="A1795" s="12">
        <v>35956</v>
      </c>
      <c r="B1795">
        <v>7223.13</v>
      </c>
      <c r="C1795">
        <v>7339.38</v>
      </c>
      <c r="D1795">
        <v>7482.4680000000008</v>
      </c>
      <c r="E1795">
        <v>7555.6730000000007</v>
      </c>
      <c r="F1795">
        <v>7880.0459999999994</v>
      </c>
      <c r="G1795">
        <v>8302.461400000002</v>
      </c>
      <c r="H1795">
        <v>1031.81</v>
      </c>
      <c r="I1795">
        <v>993.77</v>
      </c>
      <c r="J1795">
        <v>1032.1560000000002</v>
      </c>
      <c r="K1795">
        <v>1013.408</v>
      </c>
      <c r="L1795">
        <v>1028.085</v>
      </c>
      <c r="M1795">
        <v>1092.2756000000002</v>
      </c>
      <c r="N1795" s="8">
        <f t="shared" ref="N1795:N1858" si="84">B1795/G1795</f>
        <v>0.86999862474518685</v>
      </c>
      <c r="O1795" s="8">
        <f t="shared" ref="O1795:O1858" si="85">H1795/M1795</f>
        <v>0.94464254259639213</v>
      </c>
      <c r="P1795" s="8">
        <f t="shared" ref="P1795:P1858" si="86">(B1844-B1795)/B1795</f>
        <v>1.7287519399484697E-2</v>
      </c>
    </row>
    <row r="1796" spans="1:16">
      <c r="A1796" s="12">
        <v>35957</v>
      </c>
      <c r="B1796">
        <v>7210</v>
      </c>
      <c r="C1796">
        <v>7216.5650000000005</v>
      </c>
      <c r="D1796">
        <v>7423.3520000000008</v>
      </c>
      <c r="E1796">
        <v>7486.3389999999999</v>
      </c>
      <c r="F1796">
        <v>7837.2380000000003</v>
      </c>
      <c r="G1796">
        <v>8261.8718000000008</v>
      </c>
      <c r="H1796">
        <v>982</v>
      </c>
      <c r="I1796">
        <v>1006.905</v>
      </c>
      <c r="J1796">
        <v>1004.52</v>
      </c>
      <c r="K1796">
        <v>1006.336</v>
      </c>
      <c r="L1796">
        <v>1034.7635</v>
      </c>
      <c r="M1796">
        <v>1073.2308000000003</v>
      </c>
      <c r="N1796" s="8">
        <f t="shared" si="84"/>
        <v>0.87268359695438502</v>
      </c>
      <c r="O1796" s="8">
        <f t="shared" si="85"/>
        <v>0.91499423982241257</v>
      </c>
      <c r="P1796" s="8">
        <f t="shared" si="86"/>
        <v>2.2330097087378639E-2</v>
      </c>
    </row>
    <row r="1797" spans="1:16">
      <c r="A1797" s="12">
        <v>35958</v>
      </c>
      <c r="B1797">
        <v>7117</v>
      </c>
      <c r="C1797">
        <v>7163.5</v>
      </c>
      <c r="D1797">
        <v>7319.4059999999999</v>
      </c>
      <c r="E1797">
        <v>7437.4139999999998</v>
      </c>
      <c r="F1797">
        <v>7786.3434999999999</v>
      </c>
      <c r="G1797">
        <v>8218.878200000001</v>
      </c>
      <c r="H1797">
        <v>985</v>
      </c>
      <c r="I1797">
        <v>983.5</v>
      </c>
      <c r="J1797">
        <v>988.72799999999984</v>
      </c>
      <c r="K1797">
        <v>1005.176</v>
      </c>
      <c r="L1797">
        <v>1043.2710000000002</v>
      </c>
      <c r="M1797">
        <v>1061.8690000000004</v>
      </c>
      <c r="N1797" s="8">
        <f t="shared" si="84"/>
        <v>0.86593326081897637</v>
      </c>
      <c r="O1797" s="8">
        <f t="shared" si="85"/>
        <v>0.92760971456931096</v>
      </c>
      <c r="P1797" s="8">
        <f t="shared" si="86"/>
        <v>2.1919348039904453E-2</v>
      </c>
    </row>
    <row r="1798" spans="1:16">
      <c r="A1798" s="12">
        <v>35961</v>
      </c>
      <c r="B1798">
        <v>7283</v>
      </c>
      <c r="C1798">
        <v>7200</v>
      </c>
      <c r="D1798">
        <v>7257.7520000000004</v>
      </c>
      <c r="E1798">
        <v>7409.15</v>
      </c>
      <c r="F1798">
        <v>7743.68</v>
      </c>
      <c r="G1798">
        <v>8179.269400000001</v>
      </c>
      <c r="H1798">
        <v>899</v>
      </c>
      <c r="I1798">
        <v>942</v>
      </c>
      <c r="J1798">
        <v>970.70799999999997</v>
      </c>
      <c r="K1798">
        <v>989.14699999999993</v>
      </c>
      <c r="L1798">
        <v>1044.2650000000001</v>
      </c>
      <c r="M1798">
        <v>1053.4160000000002</v>
      </c>
      <c r="N1798" s="8">
        <f t="shared" si="84"/>
        <v>0.89042182667317438</v>
      </c>
      <c r="O1798" s="8">
        <f t="shared" si="85"/>
        <v>0.85341403586047659</v>
      </c>
      <c r="P1798" s="8">
        <f t="shared" si="86"/>
        <v>-1.4005217630097487E-2</v>
      </c>
    </row>
    <row r="1799" spans="1:16">
      <c r="A1799" s="12">
        <v>35962</v>
      </c>
      <c r="B1799">
        <v>7404</v>
      </c>
      <c r="C1799">
        <v>7343.5</v>
      </c>
      <c r="D1799">
        <v>7247.4260000000013</v>
      </c>
      <c r="E1799">
        <v>7385.23</v>
      </c>
      <c r="F1799">
        <v>7700.5055000000011</v>
      </c>
      <c r="G1799">
        <v>8145.543200000001</v>
      </c>
      <c r="H1799">
        <v>1189</v>
      </c>
      <c r="I1799">
        <v>1044</v>
      </c>
      <c r="J1799">
        <v>1017.3619999999999</v>
      </c>
      <c r="K1799">
        <v>1015.29</v>
      </c>
      <c r="L1799">
        <v>1044.1005</v>
      </c>
      <c r="M1799">
        <v>1042.9018000000003</v>
      </c>
      <c r="N1799" s="8">
        <f t="shared" si="84"/>
        <v>0.90896332119385226</v>
      </c>
      <c r="O1799" s="8">
        <f t="shared" si="85"/>
        <v>1.1400881655396506</v>
      </c>
      <c r="P1799" s="8">
        <f t="shared" si="86"/>
        <v>-1.4991896272285251E-2</v>
      </c>
    </row>
    <row r="1800" spans="1:16">
      <c r="A1800" s="12">
        <v>35963</v>
      </c>
      <c r="B1800">
        <v>7466</v>
      </c>
      <c r="C1800">
        <v>7435</v>
      </c>
      <c r="D1800">
        <v>7296</v>
      </c>
      <c r="E1800">
        <v>7389.2339999999995</v>
      </c>
      <c r="F1800">
        <v>7655.3395</v>
      </c>
      <c r="G1800">
        <v>8113.7828000000018</v>
      </c>
      <c r="H1800">
        <v>1291</v>
      </c>
      <c r="I1800">
        <v>1240</v>
      </c>
      <c r="J1800">
        <v>1069.2</v>
      </c>
      <c r="K1800">
        <v>1050.6780000000001</v>
      </c>
      <c r="L1800">
        <v>1050.0715</v>
      </c>
      <c r="M1800">
        <v>1041.0768000000003</v>
      </c>
      <c r="N1800" s="8">
        <f t="shared" si="84"/>
        <v>0.92016266444795614</v>
      </c>
      <c r="O1800" s="8">
        <f t="shared" si="85"/>
        <v>1.2400622125092018</v>
      </c>
      <c r="P1800" s="8">
        <f t="shared" si="86"/>
        <v>-2.6252343959282078E-2</v>
      </c>
    </row>
    <row r="1801" spans="1:16">
      <c r="A1801" s="12">
        <v>35965</v>
      </c>
      <c r="B1801">
        <v>7754</v>
      </c>
      <c r="C1801">
        <v>7610</v>
      </c>
      <c r="D1801">
        <v>7404.8</v>
      </c>
      <c r="E1801">
        <v>7414.0760000000009</v>
      </c>
      <c r="F1801">
        <v>7623.7939999999999</v>
      </c>
      <c r="G1801">
        <v>8091.6006000000007</v>
      </c>
      <c r="H1801">
        <v>1452</v>
      </c>
      <c r="I1801">
        <v>1371.5</v>
      </c>
      <c r="J1801">
        <v>1163.2</v>
      </c>
      <c r="K1801">
        <v>1083.8599999999999</v>
      </c>
      <c r="L1801">
        <v>1066.6424999999999</v>
      </c>
      <c r="M1801">
        <v>1045.2442000000001</v>
      </c>
      <c r="N1801" s="8">
        <f t="shared" si="84"/>
        <v>0.95827764904758139</v>
      </c>
      <c r="O1801" s="8">
        <f t="shared" si="85"/>
        <v>1.3891490620086673</v>
      </c>
      <c r="P1801" s="8">
        <f t="shared" si="86"/>
        <v>-6.9722723755481053E-2</v>
      </c>
    </row>
    <row r="1802" spans="1:16">
      <c r="A1802" s="12">
        <v>35966</v>
      </c>
      <c r="B1802">
        <v>7817</v>
      </c>
      <c r="C1802">
        <v>7785.5</v>
      </c>
      <c r="D1802">
        <v>7544.8</v>
      </c>
      <c r="E1802">
        <v>7432.1030000000001</v>
      </c>
      <c r="F1802">
        <v>7598.9395000000004</v>
      </c>
      <c r="G1802">
        <v>8072.6490000000013</v>
      </c>
      <c r="H1802">
        <v>1462</v>
      </c>
      <c r="I1802">
        <v>1457</v>
      </c>
      <c r="J1802">
        <v>1258.5999999999999</v>
      </c>
      <c r="K1802">
        <v>1123.664</v>
      </c>
      <c r="L1802">
        <v>1079.2184999999999</v>
      </c>
      <c r="M1802">
        <v>1052.9716000000001</v>
      </c>
      <c r="N1802" s="8">
        <f t="shared" si="84"/>
        <v>0.96833146096157519</v>
      </c>
      <c r="O1802" s="8">
        <f t="shared" si="85"/>
        <v>1.388451502395696</v>
      </c>
      <c r="P1802" s="8">
        <f t="shared" si="86"/>
        <v>-0.11001663042087757</v>
      </c>
    </row>
    <row r="1803" spans="1:16">
      <c r="A1803" s="12">
        <v>35968</v>
      </c>
      <c r="B1803">
        <v>7692</v>
      </c>
      <c r="C1803">
        <v>7754.5</v>
      </c>
      <c r="D1803">
        <v>7626.6</v>
      </c>
      <c r="E1803">
        <v>7442.1760000000013</v>
      </c>
      <c r="F1803">
        <v>7574.62</v>
      </c>
      <c r="G1803">
        <v>8050.3428000000022</v>
      </c>
      <c r="H1803">
        <v>1201</v>
      </c>
      <c r="I1803">
        <v>1331.5</v>
      </c>
      <c r="J1803">
        <v>1319</v>
      </c>
      <c r="K1803">
        <v>1144.854</v>
      </c>
      <c r="L1803">
        <v>1077.2535</v>
      </c>
      <c r="M1803">
        <v>1055.4062000000004</v>
      </c>
      <c r="N1803" s="8">
        <f t="shared" si="84"/>
        <v>0.95548726198342737</v>
      </c>
      <c r="O1803" s="8">
        <f t="shared" si="85"/>
        <v>1.137950487689005</v>
      </c>
      <c r="P1803" s="8">
        <f t="shared" si="86"/>
        <v>-0.10188117524700989</v>
      </c>
    </row>
    <row r="1804" spans="1:16">
      <c r="A1804" s="12">
        <v>35969</v>
      </c>
      <c r="B1804">
        <v>7633</v>
      </c>
      <c r="C1804">
        <v>7662.5</v>
      </c>
      <c r="D1804">
        <v>7672.4</v>
      </c>
      <c r="E1804">
        <v>7459.9130000000005</v>
      </c>
      <c r="F1804">
        <v>7552.8615000000009</v>
      </c>
      <c r="G1804">
        <v>8027.3986000000023</v>
      </c>
      <c r="H1804">
        <v>955</v>
      </c>
      <c r="I1804">
        <v>1078</v>
      </c>
      <c r="J1804">
        <v>1272.2</v>
      </c>
      <c r="K1804">
        <v>1144.7809999999999</v>
      </c>
      <c r="L1804">
        <v>1073.5790000000002</v>
      </c>
      <c r="M1804">
        <v>1056.4244000000001</v>
      </c>
      <c r="N1804" s="8">
        <f t="shared" si="84"/>
        <v>0.95086844198816756</v>
      </c>
      <c r="O1804" s="8">
        <f t="shared" si="85"/>
        <v>0.9039927513980176</v>
      </c>
      <c r="P1804" s="8">
        <f t="shared" si="86"/>
        <v>-0.10725402856019914</v>
      </c>
    </row>
    <row r="1805" spans="1:16">
      <c r="A1805" s="12">
        <v>35970</v>
      </c>
      <c r="B1805">
        <v>7670</v>
      </c>
      <c r="C1805">
        <v>7651.5</v>
      </c>
      <c r="D1805">
        <v>7713.2</v>
      </c>
      <c r="E1805">
        <v>7504.6</v>
      </c>
      <c r="F1805">
        <v>7530.1365000000005</v>
      </c>
      <c r="G1805">
        <v>8008.408800000002</v>
      </c>
      <c r="H1805">
        <v>1261</v>
      </c>
      <c r="I1805">
        <v>1108</v>
      </c>
      <c r="J1805">
        <v>1266.2</v>
      </c>
      <c r="K1805">
        <v>1167.7</v>
      </c>
      <c r="L1805">
        <v>1090.5540000000001</v>
      </c>
      <c r="M1805">
        <v>1058.8426000000002</v>
      </c>
      <c r="N1805" s="8">
        <f t="shared" si="84"/>
        <v>0.95774331600055163</v>
      </c>
      <c r="O1805" s="8">
        <f t="shared" si="85"/>
        <v>1.1909229945980637</v>
      </c>
      <c r="P1805" s="8">
        <f t="shared" si="86"/>
        <v>-0.11169491525423726</v>
      </c>
    </row>
    <row r="1806" spans="1:16">
      <c r="A1806" s="12">
        <v>35971</v>
      </c>
      <c r="B1806">
        <v>7722</v>
      </c>
      <c r="C1806">
        <v>7696</v>
      </c>
      <c r="D1806">
        <v>7706.8</v>
      </c>
      <c r="E1806">
        <v>7555.8</v>
      </c>
      <c r="F1806">
        <v>7521.0695000000005</v>
      </c>
      <c r="G1806">
        <v>7988.33</v>
      </c>
      <c r="H1806">
        <v>1143</v>
      </c>
      <c r="I1806">
        <v>1202</v>
      </c>
      <c r="J1806">
        <v>1204.4000000000001</v>
      </c>
      <c r="K1806">
        <v>1183.8</v>
      </c>
      <c r="L1806">
        <v>1095.068</v>
      </c>
      <c r="M1806">
        <v>1056.5744</v>
      </c>
      <c r="N1806" s="8">
        <f t="shared" si="84"/>
        <v>0.96666011544340302</v>
      </c>
      <c r="O1806" s="8">
        <f t="shared" si="85"/>
        <v>1.0817979311253425</v>
      </c>
      <c r="P1806" s="8">
        <f t="shared" si="86"/>
        <v>-0.12927091427091422</v>
      </c>
    </row>
    <row r="1807" spans="1:16">
      <c r="A1807" s="12">
        <v>35972</v>
      </c>
      <c r="B1807">
        <v>7681</v>
      </c>
      <c r="C1807">
        <v>7701.5</v>
      </c>
      <c r="D1807">
        <v>7679.6</v>
      </c>
      <c r="E1807">
        <v>7612.2</v>
      </c>
      <c r="F1807">
        <v>7524.8070000000007</v>
      </c>
      <c r="G1807">
        <v>7971.778800000001</v>
      </c>
      <c r="H1807">
        <v>1179</v>
      </c>
      <c r="I1807">
        <v>1161</v>
      </c>
      <c r="J1807">
        <v>1147.8</v>
      </c>
      <c r="K1807">
        <v>1203.2</v>
      </c>
      <c r="L1807">
        <v>1104.1880000000001</v>
      </c>
      <c r="M1807">
        <v>1055.4743999999998</v>
      </c>
      <c r="N1807" s="8">
        <f t="shared" si="84"/>
        <v>0.96352397535164913</v>
      </c>
      <c r="O1807" s="8">
        <f t="shared" si="85"/>
        <v>1.1170332506406599</v>
      </c>
      <c r="P1807" s="8">
        <f t="shared" si="86"/>
        <v>-0.12304127066788177</v>
      </c>
    </row>
    <row r="1808" spans="1:16">
      <c r="A1808" s="12">
        <v>35975</v>
      </c>
      <c r="B1808">
        <v>7535</v>
      </c>
      <c r="C1808">
        <v>7608</v>
      </c>
      <c r="D1808">
        <v>7648.2</v>
      </c>
      <c r="E1808">
        <v>7637.4</v>
      </c>
      <c r="F1808">
        <v>7523.2749999999996</v>
      </c>
      <c r="G1808">
        <v>7953.6748000000007</v>
      </c>
      <c r="H1808">
        <v>997</v>
      </c>
      <c r="I1808">
        <v>1088</v>
      </c>
      <c r="J1808">
        <v>1107</v>
      </c>
      <c r="K1808">
        <v>1213</v>
      </c>
      <c r="L1808">
        <v>1101.0735</v>
      </c>
      <c r="M1808">
        <v>1047.4856</v>
      </c>
      <c r="N1808" s="8">
        <f t="shared" si="84"/>
        <v>0.94736083501930446</v>
      </c>
      <c r="O1808" s="8">
        <f t="shared" si="85"/>
        <v>0.95180306058622666</v>
      </c>
      <c r="P1808" s="8">
        <f t="shared" si="86"/>
        <v>-0.13070869276708696</v>
      </c>
    </row>
    <row r="1809" spans="1:16">
      <c r="A1809" s="12">
        <v>35976</v>
      </c>
      <c r="B1809">
        <v>7548</v>
      </c>
      <c r="C1809">
        <v>7541.5</v>
      </c>
      <c r="D1809">
        <v>7631.2</v>
      </c>
      <c r="E1809">
        <v>7651.8</v>
      </c>
      <c r="F1809">
        <v>7518.5149999999994</v>
      </c>
      <c r="G1809">
        <v>7931.9046000000008</v>
      </c>
      <c r="H1809">
        <v>909</v>
      </c>
      <c r="I1809">
        <v>953</v>
      </c>
      <c r="J1809">
        <v>1097.8</v>
      </c>
      <c r="K1809">
        <v>1185</v>
      </c>
      <c r="L1809">
        <v>1100.145</v>
      </c>
      <c r="M1809">
        <v>1039.5634</v>
      </c>
      <c r="N1809" s="8">
        <f t="shared" si="84"/>
        <v>0.9515999473821205</v>
      </c>
      <c r="O1809" s="8">
        <f t="shared" si="85"/>
        <v>0.87440554371190826</v>
      </c>
      <c r="P1809" s="8">
        <f t="shared" si="86"/>
        <v>-0.16069289878113405</v>
      </c>
    </row>
    <row r="1810" spans="1:16">
      <c r="A1810" s="12">
        <v>35978</v>
      </c>
      <c r="B1810">
        <v>7817</v>
      </c>
      <c r="C1810">
        <v>7682.5</v>
      </c>
      <c r="D1810">
        <v>7660.6</v>
      </c>
      <c r="E1810">
        <v>7686.9</v>
      </c>
      <c r="F1810">
        <v>7538.067</v>
      </c>
      <c r="G1810">
        <v>7915.9654</v>
      </c>
      <c r="H1810">
        <v>1151</v>
      </c>
      <c r="I1810">
        <v>1030</v>
      </c>
      <c r="J1810">
        <v>1075.8</v>
      </c>
      <c r="K1810">
        <v>1171</v>
      </c>
      <c r="L1810">
        <v>1110.8389999999999</v>
      </c>
      <c r="M1810">
        <v>1040.095</v>
      </c>
      <c r="N1810" s="8">
        <f t="shared" si="84"/>
        <v>0.98749799992809473</v>
      </c>
      <c r="O1810" s="8">
        <f t="shared" si="85"/>
        <v>1.1066296828655076</v>
      </c>
      <c r="P1810" s="8">
        <f t="shared" si="86"/>
        <v>-0.1721018293462965</v>
      </c>
    </row>
    <row r="1811" spans="1:16">
      <c r="A1811" s="12">
        <v>35979</v>
      </c>
      <c r="B1811">
        <v>7758</v>
      </c>
      <c r="C1811">
        <v>7787.5</v>
      </c>
      <c r="D1811">
        <v>7667.8</v>
      </c>
      <c r="E1811">
        <v>7687.3</v>
      </c>
      <c r="F1811">
        <v>7550.6880000000001</v>
      </c>
      <c r="G1811">
        <v>7898.4032000000007</v>
      </c>
      <c r="H1811">
        <v>1229</v>
      </c>
      <c r="I1811">
        <v>1190</v>
      </c>
      <c r="J1811">
        <v>1093</v>
      </c>
      <c r="K1811">
        <v>1148.7</v>
      </c>
      <c r="L1811">
        <v>1116.28</v>
      </c>
      <c r="M1811">
        <v>1044.3512000000001</v>
      </c>
      <c r="N1811" s="8">
        <f t="shared" si="84"/>
        <v>0.98222385000553014</v>
      </c>
      <c r="O1811" s="8">
        <f t="shared" si="85"/>
        <v>1.1768071889992562</v>
      </c>
      <c r="P1811" s="8">
        <f t="shared" si="86"/>
        <v>-0.19420211394689352</v>
      </c>
    </row>
    <row r="1812" spans="1:16">
      <c r="A1812" s="12">
        <v>35980</v>
      </c>
      <c r="B1812">
        <v>7876</v>
      </c>
      <c r="C1812">
        <v>7817</v>
      </c>
      <c r="D1812">
        <v>7706.8</v>
      </c>
      <c r="E1812">
        <v>7693.2</v>
      </c>
      <c r="F1812">
        <v>7562.6514999999999</v>
      </c>
      <c r="G1812">
        <v>7886.4908000000005</v>
      </c>
      <c r="H1812">
        <v>1140</v>
      </c>
      <c r="I1812">
        <v>1184.5</v>
      </c>
      <c r="J1812">
        <v>1085.2</v>
      </c>
      <c r="K1812">
        <v>1116.5</v>
      </c>
      <c r="L1812">
        <v>1120.0819999999999</v>
      </c>
      <c r="M1812">
        <v>1047.8340000000001</v>
      </c>
      <c r="N1812" s="8">
        <f t="shared" si="84"/>
        <v>0.99866977591605122</v>
      </c>
      <c r="O1812" s="8">
        <f t="shared" si="85"/>
        <v>1.0879585888604493</v>
      </c>
      <c r="P1812" s="8">
        <f t="shared" si="86"/>
        <v>-0.17938674454037587</v>
      </c>
    </row>
    <row r="1813" spans="1:16">
      <c r="A1813" s="12">
        <v>35982</v>
      </c>
      <c r="B1813">
        <v>7894</v>
      </c>
      <c r="C1813">
        <v>7885</v>
      </c>
      <c r="D1813">
        <v>7778.6</v>
      </c>
      <c r="E1813">
        <v>7713.4</v>
      </c>
      <c r="F1813">
        <v>7577.7880000000005</v>
      </c>
      <c r="G1813">
        <v>7875.6773999999996</v>
      </c>
      <c r="H1813">
        <v>1198</v>
      </c>
      <c r="I1813">
        <v>1169</v>
      </c>
      <c r="J1813">
        <v>1125.4000000000001</v>
      </c>
      <c r="K1813">
        <v>1116.2</v>
      </c>
      <c r="L1813">
        <v>1130.527</v>
      </c>
      <c r="M1813">
        <v>1051.5057999999999</v>
      </c>
      <c r="N1813" s="8">
        <f t="shared" si="84"/>
        <v>1.0023264792435507</v>
      </c>
      <c r="O1813" s="8">
        <f t="shared" si="85"/>
        <v>1.1393184897315831</v>
      </c>
      <c r="P1813" s="8">
        <f t="shared" si="86"/>
        <v>-0.14419685837344817</v>
      </c>
    </row>
    <row r="1814" spans="1:16">
      <c r="A1814" s="12">
        <v>35983</v>
      </c>
      <c r="B1814">
        <v>7845</v>
      </c>
      <c r="C1814">
        <v>7869.5</v>
      </c>
      <c r="D1814">
        <v>7838</v>
      </c>
      <c r="E1814">
        <v>7734.6</v>
      </c>
      <c r="F1814">
        <v>7597.2565000000004</v>
      </c>
      <c r="G1814">
        <v>7865.6104000000005</v>
      </c>
      <c r="H1814">
        <v>938</v>
      </c>
      <c r="I1814">
        <v>1068</v>
      </c>
      <c r="J1814">
        <v>1131.2</v>
      </c>
      <c r="K1814">
        <v>1114.5</v>
      </c>
      <c r="L1814">
        <v>1129.6405</v>
      </c>
      <c r="M1814">
        <v>1050.5738000000001</v>
      </c>
      <c r="N1814" s="8">
        <f t="shared" si="84"/>
        <v>0.99737968206510708</v>
      </c>
      <c r="O1814" s="8">
        <f t="shared" si="85"/>
        <v>0.89284541457249356</v>
      </c>
      <c r="P1814" s="8">
        <f t="shared" si="86"/>
        <v>-0.13311281070745704</v>
      </c>
    </row>
    <row r="1815" spans="1:16">
      <c r="A1815" s="12">
        <v>35984</v>
      </c>
      <c r="B1815">
        <v>7936</v>
      </c>
      <c r="C1815">
        <v>7890.5</v>
      </c>
      <c r="D1815">
        <v>7861.8</v>
      </c>
      <c r="E1815">
        <v>7761.2</v>
      </c>
      <c r="F1815">
        <v>7632.9</v>
      </c>
      <c r="G1815">
        <v>7858.2462000000014</v>
      </c>
      <c r="H1815">
        <v>1163</v>
      </c>
      <c r="I1815">
        <v>1050.5</v>
      </c>
      <c r="J1815">
        <v>1133.5999999999999</v>
      </c>
      <c r="K1815">
        <v>1104.7</v>
      </c>
      <c r="L1815">
        <v>1136.2</v>
      </c>
      <c r="M1815">
        <v>1051.8692000000001</v>
      </c>
      <c r="N1815" s="8">
        <f t="shared" si="84"/>
        <v>1.0098945487353144</v>
      </c>
      <c r="O1815" s="8">
        <f t="shared" si="85"/>
        <v>1.1056507786329326</v>
      </c>
      <c r="P1815" s="8">
        <f t="shared" si="86"/>
        <v>-0.12521925403225803</v>
      </c>
    </row>
    <row r="1816" spans="1:16">
      <c r="A1816" s="12">
        <v>35985</v>
      </c>
      <c r="B1816">
        <v>7947</v>
      </c>
      <c r="C1816">
        <v>7941.5</v>
      </c>
      <c r="D1816">
        <v>7899.6</v>
      </c>
      <c r="E1816">
        <v>7783.7</v>
      </c>
      <c r="F1816">
        <v>7669.75</v>
      </c>
      <c r="G1816">
        <v>7851.3170000000018</v>
      </c>
      <c r="H1816">
        <v>1502</v>
      </c>
      <c r="I1816">
        <v>1332.5</v>
      </c>
      <c r="J1816">
        <v>1188.2</v>
      </c>
      <c r="K1816">
        <v>1140.5999999999999</v>
      </c>
      <c r="L1816">
        <v>1162.2</v>
      </c>
      <c r="M1816">
        <v>1062.1456000000001</v>
      </c>
      <c r="N1816" s="8">
        <f t="shared" si="84"/>
        <v>1.0121868725972978</v>
      </c>
      <c r="O1816" s="8">
        <f t="shared" si="85"/>
        <v>1.4141187422891928</v>
      </c>
      <c r="P1816" s="8">
        <f t="shared" si="86"/>
        <v>-0.13243110607776523</v>
      </c>
    </row>
    <row r="1817" spans="1:16">
      <c r="A1817" s="12">
        <v>35986</v>
      </c>
      <c r="B1817">
        <v>7883</v>
      </c>
      <c r="C1817">
        <v>7915</v>
      </c>
      <c r="D1817">
        <v>7901</v>
      </c>
      <c r="E1817">
        <v>7803.9</v>
      </c>
      <c r="F1817">
        <v>7708.05</v>
      </c>
      <c r="G1817">
        <v>7841.7650000000012</v>
      </c>
      <c r="H1817">
        <v>1003</v>
      </c>
      <c r="I1817">
        <v>1252.5</v>
      </c>
      <c r="J1817">
        <v>1160.8</v>
      </c>
      <c r="K1817">
        <v>1123</v>
      </c>
      <c r="L1817">
        <v>1163.0999999999999</v>
      </c>
      <c r="M1817">
        <v>1063.721</v>
      </c>
      <c r="N1817" s="8">
        <f t="shared" si="84"/>
        <v>1.0052583825197514</v>
      </c>
      <c r="O1817" s="8">
        <f t="shared" si="85"/>
        <v>0.94291642263337849</v>
      </c>
      <c r="P1817" s="8">
        <f t="shared" si="86"/>
        <v>-0.13689838893822151</v>
      </c>
    </row>
    <row r="1818" spans="1:16">
      <c r="A1818" s="12">
        <v>35989</v>
      </c>
      <c r="B1818">
        <v>7815</v>
      </c>
      <c r="C1818">
        <v>7849</v>
      </c>
      <c r="D1818">
        <v>7885.2</v>
      </c>
      <c r="E1818">
        <v>7831.9</v>
      </c>
      <c r="F1818">
        <v>7734.65</v>
      </c>
      <c r="G1818">
        <v>7831.4619999999995</v>
      </c>
      <c r="H1818">
        <v>780</v>
      </c>
      <c r="I1818">
        <v>891.5</v>
      </c>
      <c r="J1818">
        <v>1077.2</v>
      </c>
      <c r="K1818">
        <v>1101.3</v>
      </c>
      <c r="L1818">
        <v>1157.1500000000001</v>
      </c>
      <c r="M1818">
        <v>1059.1024</v>
      </c>
      <c r="N1818" s="8">
        <f t="shared" si="84"/>
        <v>0.99789796592258262</v>
      </c>
      <c r="O1818" s="8">
        <f t="shared" si="85"/>
        <v>0.73647269612456734</v>
      </c>
      <c r="P1818" s="8">
        <f t="shared" si="86"/>
        <v>-0.12452591170825336</v>
      </c>
    </row>
    <row r="1819" spans="1:16">
      <c r="A1819" s="12">
        <v>35990</v>
      </c>
      <c r="B1819">
        <v>7789</v>
      </c>
      <c r="C1819">
        <v>7802</v>
      </c>
      <c r="D1819">
        <v>7874</v>
      </c>
      <c r="E1819">
        <v>7856</v>
      </c>
      <c r="F1819">
        <v>7753.9</v>
      </c>
      <c r="G1819">
        <v>7820.7292000000007</v>
      </c>
      <c r="H1819">
        <v>955</v>
      </c>
      <c r="I1819">
        <v>867.5</v>
      </c>
      <c r="J1819">
        <v>1080.5999999999999</v>
      </c>
      <c r="K1819">
        <v>1105.9000000000001</v>
      </c>
      <c r="L1819">
        <v>1145.45</v>
      </c>
      <c r="M1819">
        <v>1060.2147999999997</v>
      </c>
      <c r="N1819" s="8">
        <f t="shared" si="84"/>
        <v>0.99594293585820604</v>
      </c>
      <c r="O1819" s="8">
        <f t="shared" si="85"/>
        <v>0.90076086468515648</v>
      </c>
      <c r="P1819" s="8">
        <f t="shared" si="86"/>
        <v>-0.1192489408139684</v>
      </c>
    </row>
    <row r="1820" spans="1:16">
      <c r="A1820" s="12">
        <v>35991</v>
      </c>
      <c r="B1820">
        <v>7875</v>
      </c>
      <c r="C1820">
        <v>7832</v>
      </c>
      <c r="D1820">
        <v>7861.8</v>
      </c>
      <c r="E1820">
        <v>7861.8</v>
      </c>
      <c r="F1820">
        <v>7774.35</v>
      </c>
      <c r="G1820">
        <v>7812.4218000000001</v>
      </c>
      <c r="H1820">
        <v>937</v>
      </c>
      <c r="I1820">
        <v>946</v>
      </c>
      <c r="J1820">
        <v>1035.4000000000001</v>
      </c>
      <c r="K1820">
        <v>1084.5</v>
      </c>
      <c r="L1820">
        <v>1127.75</v>
      </c>
      <c r="M1820">
        <v>1060.2754</v>
      </c>
      <c r="N1820" s="8">
        <f t="shared" si="84"/>
        <v>1.0080100897777946</v>
      </c>
      <c r="O1820" s="8">
        <f t="shared" si="85"/>
        <v>0.88373266040125042</v>
      </c>
      <c r="P1820" s="8">
        <f t="shared" si="86"/>
        <v>-0.12914793650793652</v>
      </c>
    </row>
    <row r="1821" spans="1:16">
      <c r="A1821" s="12">
        <v>35992</v>
      </c>
      <c r="B1821">
        <v>7924</v>
      </c>
      <c r="C1821">
        <v>7899.5</v>
      </c>
      <c r="D1821">
        <v>7857.2</v>
      </c>
      <c r="E1821">
        <v>7878.4</v>
      </c>
      <c r="F1821">
        <v>7782.85</v>
      </c>
      <c r="G1821">
        <v>7806.6850000000004</v>
      </c>
      <c r="H1821">
        <v>1292</v>
      </c>
      <c r="I1821">
        <v>1114.5</v>
      </c>
      <c r="J1821">
        <v>993.4</v>
      </c>
      <c r="K1821">
        <v>1090.8</v>
      </c>
      <c r="L1821">
        <v>1119.75</v>
      </c>
      <c r="M1821">
        <v>1067.0955999999999</v>
      </c>
      <c r="N1821" s="8">
        <f t="shared" si="84"/>
        <v>1.0150275052727245</v>
      </c>
      <c r="O1821" s="8">
        <f t="shared" si="85"/>
        <v>1.2107631218796142</v>
      </c>
      <c r="P1821" s="8">
        <f t="shared" si="86"/>
        <v>-0.12007319535588087</v>
      </c>
    </row>
    <row r="1822" spans="1:16">
      <c r="A1822" s="12">
        <v>35993</v>
      </c>
      <c r="B1822">
        <v>8032</v>
      </c>
      <c r="C1822">
        <v>7978</v>
      </c>
      <c r="D1822">
        <v>7887</v>
      </c>
      <c r="E1822">
        <v>7894</v>
      </c>
      <c r="F1822">
        <v>7793.6</v>
      </c>
      <c r="G1822">
        <v>7801.7563999999993</v>
      </c>
      <c r="H1822">
        <v>1381</v>
      </c>
      <c r="I1822">
        <v>1336.5</v>
      </c>
      <c r="J1822">
        <v>1069</v>
      </c>
      <c r="K1822">
        <v>1114.9000000000001</v>
      </c>
      <c r="L1822">
        <v>1115.7</v>
      </c>
      <c r="M1822">
        <v>1076.0940000000001</v>
      </c>
      <c r="N1822" s="8">
        <f t="shared" si="84"/>
        <v>1.0295117648123442</v>
      </c>
      <c r="O1822" s="8">
        <f t="shared" si="85"/>
        <v>1.2833451352762861</v>
      </c>
      <c r="P1822" s="8">
        <f t="shared" si="86"/>
        <v>-0.1284213147410358</v>
      </c>
    </row>
    <row r="1823" spans="1:16">
      <c r="A1823" s="12">
        <v>35994</v>
      </c>
      <c r="B1823">
        <v>8039</v>
      </c>
      <c r="C1823">
        <v>8035.5</v>
      </c>
      <c r="D1823">
        <v>7931.8</v>
      </c>
      <c r="E1823">
        <v>7908.5</v>
      </c>
      <c r="F1823">
        <v>7810.95</v>
      </c>
      <c r="G1823">
        <v>7798.4784</v>
      </c>
      <c r="H1823">
        <v>1429</v>
      </c>
      <c r="I1823">
        <v>1405</v>
      </c>
      <c r="J1823">
        <v>1198.8</v>
      </c>
      <c r="K1823">
        <v>1138</v>
      </c>
      <c r="L1823">
        <v>1127.0999999999999</v>
      </c>
      <c r="M1823">
        <v>1085.704</v>
      </c>
      <c r="N1823" s="8">
        <f t="shared" si="84"/>
        <v>1.0308421191498074</v>
      </c>
      <c r="O1823" s="8">
        <f t="shared" si="85"/>
        <v>1.3161966797580189</v>
      </c>
      <c r="P1823" s="8">
        <f t="shared" si="86"/>
        <v>-0.13400174151013805</v>
      </c>
    </row>
    <row r="1824" spans="1:16">
      <c r="A1824" s="12">
        <v>35996</v>
      </c>
      <c r="B1824">
        <v>8047</v>
      </c>
      <c r="C1824">
        <v>8043</v>
      </c>
      <c r="D1824">
        <v>7983.4</v>
      </c>
      <c r="E1824">
        <v>7928.7</v>
      </c>
      <c r="F1824">
        <v>7831.65</v>
      </c>
      <c r="G1824">
        <v>7795.5483999999997</v>
      </c>
      <c r="H1824">
        <v>850</v>
      </c>
      <c r="I1824">
        <v>1139.5</v>
      </c>
      <c r="J1824">
        <v>1177.8</v>
      </c>
      <c r="K1824">
        <v>1129.2</v>
      </c>
      <c r="L1824">
        <v>1121.8499999999999</v>
      </c>
      <c r="M1824">
        <v>1086.7238</v>
      </c>
      <c r="N1824" s="8">
        <f t="shared" si="84"/>
        <v>1.0322557935757284</v>
      </c>
      <c r="O1824" s="8">
        <f t="shared" si="85"/>
        <v>0.78216746518296554</v>
      </c>
      <c r="P1824" s="8">
        <f t="shared" si="86"/>
        <v>-0.111521063750466</v>
      </c>
    </row>
    <row r="1825" spans="1:16">
      <c r="A1825" s="12">
        <v>35997</v>
      </c>
      <c r="B1825">
        <v>7949</v>
      </c>
      <c r="C1825">
        <v>7998</v>
      </c>
      <c r="D1825">
        <v>7998.2</v>
      </c>
      <c r="E1825">
        <v>7930</v>
      </c>
      <c r="F1825">
        <v>7845.6</v>
      </c>
      <c r="G1825">
        <v>7791.1783999999998</v>
      </c>
      <c r="H1825">
        <v>1016</v>
      </c>
      <c r="I1825">
        <v>933</v>
      </c>
      <c r="J1825">
        <v>1193.5999999999999</v>
      </c>
      <c r="K1825">
        <v>1114.5</v>
      </c>
      <c r="L1825">
        <v>1109.5999999999999</v>
      </c>
      <c r="M1825">
        <v>1088.614</v>
      </c>
      <c r="N1825" s="8">
        <f t="shared" si="84"/>
        <v>1.0202564479848133</v>
      </c>
      <c r="O1825" s="8">
        <f t="shared" si="85"/>
        <v>0.93329683432327715</v>
      </c>
      <c r="P1825" s="8">
        <f t="shared" si="86"/>
        <v>-0.11568750786262427</v>
      </c>
    </row>
    <row r="1826" spans="1:16">
      <c r="A1826" s="12">
        <v>35998</v>
      </c>
      <c r="B1826">
        <v>7881</v>
      </c>
      <c r="C1826">
        <v>7915</v>
      </c>
      <c r="D1826">
        <v>7989.6</v>
      </c>
      <c r="E1826">
        <v>7923.4</v>
      </c>
      <c r="F1826">
        <v>7853.55</v>
      </c>
      <c r="G1826">
        <v>7787.4751999999999</v>
      </c>
      <c r="H1826">
        <v>1036</v>
      </c>
      <c r="I1826">
        <v>1026</v>
      </c>
      <c r="J1826">
        <v>1142.4000000000001</v>
      </c>
      <c r="K1826">
        <v>1067.9000000000001</v>
      </c>
      <c r="L1826">
        <v>1104.25</v>
      </c>
      <c r="M1826">
        <v>1092.3654000000001</v>
      </c>
      <c r="N1826" s="8">
        <f t="shared" si="84"/>
        <v>1.0120096433822352</v>
      </c>
      <c r="O1826" s="8">
        <f t="shared" si="85"/>
        <v>0.94840059928664888</v>
      </c>
      <c r="P1826" s="8">
        <f t="shared" si="86"/>
        <v>-0.10747493972846088</v>
      </c>
    </row>
    <row r="1827" spans="1:16">
      <c r="A1827" s="12">
        <v>35999</v>
      </c>
      <c r="B1827">
        <v>7879</v>
      </c>
      <c r="C1827">
        <v>7880</v>
      </c>
      <c r="D1827">
        <v>7959</v>
      </c>
      <c r="E1827">
        <v>7923</v>
      </c>
      <c r="F1827">
        <v>7863.45</v>
      </c>
      <c r="G1827">
        <v>7782.3573999999999</v>
      </c>
      <c r="H1827">
        <v>866</v>
      </c>
      <c r="I1827">
        <v>951</v>
      </c>
      <c r="J1827">
        <v>1039.4000000000001</v>
      </c>
      <c r="K1827">
        <v>1054.2</v>
      </c>
      <c r="L1827">
        <v>1088.5999999999999</v>
      </c>
      <c r="M1827">
        <v>1093.3884</v>
      </c>
      <c r="N1827" s="8">
        <f t="shared" si="84"/>
        <v>1.0124181652207338</v>
      </c>
      <c r="O1827" s="8">
        <f t="shared" si="85"/>
        <v>0.79203327929946943</v>
      </c>
      <c r="P1827" s="8">
        <f t="shared" si="86"/>
        <v>-0.11636375174514531</v>
      </c>
    </row>
    <row r="1828" spans="1:16">
      <c r="A1828" s="12">
        <v>36000</v>
      </c>
      <c r="B1828">
        <v>7902</v>
      </c>
      <c r="C1828">
        <v>7890.5</v>
      </c>
      <c r="D1828">
        <v>7931.6</v>
      </c>
      <c r="E1828">
        <v>7931.7</v>
      </c>
      <c r="F1828">
        <v>7881.8</v>
      </c>
      <c r="G1828">
        <v>7777.6719999999996</v>
      </c>
      <c r="H1828">
        <v>1082</v>
      </c>
      <c r="I1828">
        <v>974</v>
      </c>
      <c r="J1828">
        <v>970</v>
      </c>
      <c r="K1828">
        <v>1084.4000000000001</v>
      </c>
      <c r="L1828">
        <v>1092.8499999999999</v>
      </c>
      <c r="M1828">
        <v>1097.4460000000001</v>
      </c>
      <c r="N1828" s="8">
        <f t="shared" si="84"/>
        <v>1.0159852459707739</v>
      </c>
      <c r="O1828" s="8">
        <f t="shared" si="85"/>
        <v>0.98592550339606677</v>
      </c>
      <c r="P1828" s="8">
        <f t="shared" si="86"/>
        <v>-0.11668564920273351</v>
      </c>
    </row>
    <row r="1829" spans="1:16">
      <c r="A1829" s="12">
        <v>36003</v>
      </c>
      <c r="B1829">
        <v>7890</v>
      </c>
      <c r="C1829">
        <v>7896</v>
      </c>
      <c r="D1829">
        <v>7900.2</v>
      </c>
      <c r="E1829">
        <v>7941.8</v>
      </c>
      <c r="F1829">
        <v>7898.9</v>
      </c>
      <c r="G1829">
        <v>7770.1221999999998</v>
      </c>
      <c r="H1829">
        <v>1069</v>
      </c>
      <c r="I1829">
        <v>1075.5</v>
      </c>
      <c r="J1829">
        <v>1013.8</v>
      </c>
      <c r="K1829">
        <v>1095.8</v>
      </c>
      <c r="L1829">
        <v>1100.8499999999999</v>
      </c>
      <c r="M1829">
        <v>1094.9802</v>
      </c>
      <c r="N1829" s="8">
        <f t="shared" si="84"/>
        <v>1.0154280456490119</v>
      </c>
      <c r="O1829" s="8">
        <f t="shared" si="85"/>
        <v>0.97627336092469985</v>
      </c>
      <c r="P1829" s="8">
        <f t="shared" si="86"/>
        <v>-0.11534980988593152</v>
      </c>
    </row>
    <row r="1830" spans="1:16">
      <c r="A1830" s="12">
        <v>36004</v>
      </c>
      <c r="B1830">
        <v>7830</v>
      </c>
      <c r="C1830">
        <v>7860</v>
      </c>
      <c r="D1830">
        <v>7876.4</v>
      </c>
      <c r="E1830">
        <v>7937.3</v>
      </c>
      <c r="F1830">
        <v>7899.55</v>
      </c>
      <c r="G1830">
        <v>7759.3358000000007</v>
      </c>
      <c r="H1830">
        <v>1273</v>
      </c>
      <c r="I1830">
        <v>1171</v>
      </c>
      <c r="J1830">
        <v>1065.2</v>
      </c>
      <c r="K1830">
        <v>1129.4000000000001</v>
      </c>
      <c r="L1830">
        <v>1106.95</v>
      </c>
      <c r="M1830">
        <v>1097.0086000000001</v>
      </c>
      <c r="N1830" s="8">
        <f t="shared" si="84"/>
        <v>1.0091069908329009</v>
      </c>
      <c r="O1830" s="8">
        <f t="shared" si="85"/>
        <v>1.1604284597221934</v>
      </c>
      <c r="P1830" s="8">
        <f t="shared" si="86"/>
        <v>-0.11741890166028102</v>
      </c>
    </row>
    <row r="1831" spans="1:16">
      <c r="A1831" s="12">
        <v>36005</v>
      </c>
      <c r="B1831">
        <v>7775</v>
      </c>
      <c r="C1831">
        <v>7802.5</v>
      </c>
      <c r="D1831">
        <v>7855.2</v>
      </c>
      <c r="E1831">
        <v>7922.4</v>
      </c>
      <c r="F1831">
        <v>7900.4</v>
      </c>
      <c r="G1831">
        <v>7747.1376</v>
      </c>
      <c r="H1831">
        <v>887</v>
      </c>
      <c r="I1831">
        <v>1080</v>
      </c>
      <c r="J1831">
        <v>1035.4000000000001</v>
      </c>
      <c r="K1831">
        <v>1088.9000000000001</v>
      </c>
      <c r="L1831">
        <v>1089.8499999999999</v>
      </c>
      <c r="M1831">
        <v>1092.3370000000002</v>
      </c>
      <c r="N1831" s="8">
        <f t="shared" si="84"/>
        <v>1.0035964767167682</v>
      </c>
      <c r="O1831" s="8">
        <f t="shared" si="85"/>
        <v>0.81202046621143464</v>
      </c>
      <c r="P1831" s="8">
        <f t="shared" si="86"/>
        <v>-0.11453376205787781</v>
      </c>
    </row>
    <row r="1832" spans="1:16">
      <c r="A1832" s="12">
        <v>36006</v>
      </c>
      <c r="B1832">
        <v>7730</v>
      </c>
      <c r="C1832">
        <v>7752.5</v>
      </c>
      <c r="D1832">
        <v>7825.4</v>
      </c>
      <c r="E1832">
        <v>7892.2</v>
      </c>
      <c r="F1832">
        <v>7893.1</v>
      </c>
      <c r="G1832">
        <v>7735.4558000000006</v>
      </c>
      <c r="H1832">
        <v>823</v>
      </c>
      <c r="I1832">
        <v>855</v>
      </c>
      <c r="J1832">
        <v>1026.8</v>
      </c>
      <c r="K1832">
        <v>1033.0999999999999</v>
      </c>
      <c r="L1832">
        <v>1074</v>
      </c>
      <c r="M1832">
        <v>1084.5873999999999</v>
      </c>
      <c r="N1832" s="8">
        <f t="shared" si="84"/>
        <v>0.99929470219453642</v>
      </c>
      <c r="O1832" s="8">
        <f t="shared" si="85"/>
        <v>0.75881390471620824</v>
      </c>
      <c r="P1832" s="8">
        <f t="shared" si="86"/>
        <v>-0.11591849935316949</v>
      </c>
    </row>
    <row r="1833" spans="1:16">
      <c r="A1833" s="12">
        <v>36007</v>
      </c>
      <c r="B1833">
        <v>7653</v>
      </c>
      <c r="C1833">
        <v>7691.5</v>
      </c>
      <c r="D1833">
        <v>7775.6</v>
      </c>
      <c r="E1833">
        <v>7853.6</v>
      </c>
      <c r="F1833">
        <v>7881.05</v>
      </c>
      <c r="G1833">
        <v>7724.9480000000003</v>
      </c>
      <c r="H1833">
        <v>890</v>
      </c>
      <c r="I1833">
        <v>856.5</v>
      </c>
      <c r="J1833">
        <v>988.4</v>
      </c>
      <c r="K1833">
        <v>979.2</v>
      </c>
      <c r="L1833">
        <v>1058.5999999999999</v>
      </c>
      <c r="M1833">
        <v>1077.5814</v>
      </c>
      <c r="N1833" s="8">
        <f t="shared" si="84"/>
        <v>0.99068628034777706</v>
      </c>
      <c r="O1833" s="8">
        <f t="shared" si="85"/>
        <v>0.82592368428037077</v>
      </c>
      <c r="P1833" s="8">
        <f t="shared" si="86"/>
        <v>-0.12425715405723241</v>
      </c>
    </row>
    <row r="1834" spans="1:16">
      <c r="A1834" s="12">
        <v>36008</v>
      </c>
      <c r="B1834">
        <v>7622</v>
      </c>
      <c r="C1834">
        <v>7637.5</v>
      </c>
      <c r="D1834">
        <v>7722</v>
      </c>
      <c r="E1834">
        <v>7811.1</v>
      </c>
      <c r="F1834">
        <v>7869.9</v>
      </c>
      <c r="G1834">
        <v>7716.0245999999997</v>
      </c>
      <c r="H1834">
        <v>717</v>
      </c>
      <c r="I1834">
        <v>803.5</v>
      </c>
      <c r="J1834">
        <v>918</v>
      </c>
      <c r="K1834">
        <v>965.9</v>
      </c>
      <c r="L1834">
        <v>1047.55</v>
      </c>
      <c r="M1834">
        <v>1071.3516</v>
      </c>
      <c r="N1834" s="8">
        <f t="shared" si="84"/>
        <v>0.9878143727017149</v>
      </c>
      <c r="O1834" s="8">
        <f t="shared" si="85"/>
        <v>0.66924807878197967</v>
      </c>
      <c r="P1834" s="8">
        <f t="shared" si="86"/>
        <v>-0.15560220414589346</v>
      </c>
    </row>
    <row r="1835" spans="1:16">
      <c r="A1835" s="12">
        <v>36010</v>
      </c>
      <c r="B1835">
        <v>7599</v>
      </c>
      <c r="C1835">
        <v>7610.5</v>
      </c>
      <c r="D1835">
        <v>7675.8</v>
      </c>
      <c r="E1835">
        <v>7776.1</v>
      </c>
      <c r="F1835">
        <v>7853.05</v>
      </c>
      <c r="G1835">
        <v>7705.5145999999995</v>
      </c>
      <c r="H1835">
        <v>792</v>
      </c>
      <c r="I1835">
        <v>754.5</v>
      </c>
      <c r="J1835">
        <v>821.8</v>
      </c>
      <c r="K1835">
        <v>943.5</v>
      </c>
      <c r="L1835">
        <v>1029</v>
      </c>
      <c r="M1835">
        <v>1068.7616</v>
      </c>
      <c r="N1835" s="8">
        <f t="shared" si="84"/>
        <v>0.98617683496440334</v>
      </c>
      <c r="O1835" s="8">
        <f t="shared" si="85"/>
        <v>0.74104458842832677</v>
      </c>
      <c r="P1835" s="8">
        <f t="shared" si="86"/>
        <v>-0.12883668903803128</v>
      </c>
    </row>
    <row r="1836" spans="1:16">
      <c r="A1836" s="12">
        <v>36011</v>
      </c>
      <c r="B1836">
        <v>7593</v>
      </c>
      <c r="C1836">
        <v>7596</v>
      </c>
      <c r="D1836">
        <v>7639.4</v>
      </c>
      <c r="E1836">
        <v>7747.3</v>
      </c>
      <c r="F1836">
        <v>7835.35</v>
      </c>
      <c r="G1836">
        <v>7699.3078000000005</v>
      </c>
      <c r="H1836">
        <v>851</v>
      </c>
      <c r="I1836">
        <v>821.5</v>
      </c>
      <c r="J1836">
        <v>814.6</v>
      </c>
      <c r="K1836">
        <v>925</v>
      </c>
      <c r="L1836">
        <v>996.45</v>
      </c>
      <c r="M1836">
        <v>1064.7272</v>
      </c>
      <c r="N1836" s="8">
        <f t="shared" si="84"/>
        <v>0.98619255097191982</v>
      </c>
      <c r="O1836" s="8">
        <f t="shared" si="85"/>
        <v>0.79926576497716972</v>
      </c>
      <c r="P1836" s="8">
        <f t="shared" si="86"/>
        <v>-0.13938495983142374</v>
      </c>
    </row>
    <row r="1837" spans="1:16">
      <c r="A1837" s="12">
        <v>36012</v>
      </c>
      <c r="B1837">
        <v>7499</v>
      </c>
      <c r="C1837">
        <v>7546</v>
      </c>
      <c r="D1837">
        <v>7593.2</v>
      </c>
      <c r="E1837">
        <v>7709.3</v>
      </c>
      <c r="F1837">
        <v>7816.15</v>
      </c>
      <c r="G1837">
        <v>7697.1628000000001</v>
      </c>
      <c r="H1837">
        <v>890</v>
      </c>
      <c r="I1837">
        <v>870.5</v>
      </c>
      <c r="J1837">
        <v>828</v>
      </c>
      <c r="K1837">
        <v>927.4</v>
      </c>
      <c r="L1837">
        <v>990.8</v>
      </c>
      <c r="M1837">
        <v>1062.5952</v>
      </c>
      <c r="N1837" s="8">
        <f t="shared" si="84"/>
        <v>0.9742550852633648</v>
      </c>
      <c r="O1837" s="8">
        <f t="shared" si="85"/>
        <v>0.83757201237122092</v>
      </c>
      <c r="P1837" s="8">
        <f t="shared" si="86"/>
        <v>-0.10989598613148416</v>
      </c>
    </row>
    <row r="1838" spans="1:16">
      <c r="A1838" s="12">
        <v>36013</v>
      </c>
      <c r="B1838">
        <v>7471</v>
      </c>
      <c r="C1838">
        <v>7485</v>
      </c>
      <c r="D1838">
        <v>7556.8</v>
      </c>
      <c r="E1838">
        <v>7666.2</v>
      </c>
      <c r="F1838">
        <v>7798.95</v>
      </c>
      <c r="G1838">
        <v>7695.27</v>
      </c>
      <c r="H1838">
        <v>769</v>
      </c>
      <c r="I1838">
        <v>829.5</v>
      </c>
      <c r="J1838">
        <v>803.8</v>
      </c>
      <c r="K1838">
        <v>896.1</v>
      </c>
      <c r="L1838">
        <v>990.25</v>
      </c>
      <c r="M1838">
        <v>1056.7894000000001</v>
      </c>
      <c r="N1838" s="8">
        <f t="shared" si="84"/>
        <v>0.9708561233069144</v>
      </c>
      <c r="O1838" s="8">
        <f t="shared" si="85"/>
        <v>0.72767573179670419</v>
      </c>
      <c r="P1838" s="8">
        <f t="shared" si="86"/>
        <v>-6.702851023959315E-2</v>
      </c>
    </row>
    <row r="1839" spans="1:16">
      <c r="A1839" s="12">
        <v>36014</v>
      </c>
      <c r="B1839">
        <v>7530</v>
      </c>
      <c r="C1839">
        <v>7500.5</v>
      </c>
      <c r="D1839">
        <v>7538.4</v>
      </c>
      <c r="E1839">
        <v>7630.2</v>
      </c>
      <c r="F1839">
        <v>7786</v>
      </c>
      <c r="G1839">
        <v>7693.0059999999994</v>
      </c>
      <c r="H1839">
        <v>767</v>
      </c>
      <c r="I1839">
        <v>768</v>
      </c>
      <c r="J1839">
        <v>813.8</v>
      </c>
      <c r="K1839">
        <v>865.9</v>
      </c>
      <c r="L1839">
        <v>980.85</v>
      </c>
      <c r="M1839">
        <v>1053.578</v>
      </c>
      <c r="N1839" s="8">
        <f t="shared" si="84"/>
        <v>0.97881114352439091</v>
      </c>
      <c r="O1839" s="8">
        <f t="shared" si="85"/>
        <v>0.72799545928255904</v>
      </c>
      <c r="P1839" s="8">
        <f t="shared" si="86"/>
        <v>-7.7799468791500653E-2</v>
      </c>
    </row>
    <row r="1840" spans="1:16">
      <c r="A1840" s="12">
        <v>36017</v>
      </c>
      <c r="B1840">
        <v>7372</v>
      </c>
      <c r="C1840">
        <v>7451</v>
      </c>
      <c r="D1840">
        <v>7493</v>
      </c>
      <c r="E1840">
        <v>7584.4</v>
      </c>
      <c r="F1840">
        <v>7760.85</v>
      </c>
      <c r="G1840">
        <v>7691.9267999999993</v>
      </c>
      <c r="H1840">
        <v>633</v>
      </c>
      <c r="I1840">
        <v>700</v>
      </c>
      <c r="J1840">
        <v>782</v>
      </c>
      <c r="K1840">
        <v>801.9</v>
      </c>
      <c r="L1840">
        <v>965.65</v>
      </c>
      <c r="M1840">
        <v>1047.4956</v>
      </c>
      <c r="N1840" s="8">
        <f t="shared" si="84"/>
        <v>0.95840745650361636</v>
      </c>
      <c r="O1840" s="8">
        <f t="shared" si="85"/>
        <v>0.60429848106283213</v>
      </c>
      <c r="P1840" s="8">
        <f t="shared" si="86"/>
        <v>-6.1252034725990258E-2</v>
      </c>
    </row>
    <row r="1841" spans="1:16">
      <c r="A1841" s="12">
        <v>36018</v>
      </c>
      <c r="B1841">
        <v>7383</v>
      </c>
      <c r="C1841">
        <v>7377.5</v>
      </c>
      <c r="D1841">
        <v>7451</v>
      </c>
      <c r="E1841">
        <v>7545.2</v>
      </c>
      <c r="F1841">
        <v>7733.8</v>
      </c>
      <c r="G1841">
        <v>7689.4751999999999</v>
      </c>
      <c r="H1841">
        <v>636</v>
      </c>
      <c r="I1841">
        <v>634.5</v>
      </c>
      <c r="J1841">
        <v>739</v>
      </c>
      <c r="K1841">
        <v>776.8</v>
      </c>
      <c r="L1841">
        <v>932.85</v>
      </c>
      <c r="M1841">
        <v>1037.8119999999999</v>
      </c>
      <c r="N1841" s="8">
        <f t="shared" si="84"/>
        <v>0.96014354789778111</v>
      </c>
      <c r="O1841" s="8">
        <f t="shared" si="85"/>
        <v>0.61282775685769686</v>
      </c>
      <c r="P1841" s="8">
        <f t="shared" si="86"/>
        <v>-6.417174590274953E-2</v>
      </c>
    </row>
    <row r="1842" spans="1:16">
      <c r="A1842" s="12">
        <v>36019</v>
      </c>
      <c r="B1842">
        <v>7351</v>
      </c>
      <c r="C1842">
        <v>7367</v>
      </c>
      <c r="D1842">
        <v>7421.4</v>
      </c>
      <c r="E1842">
        <v>7507.3</v>
      </c>
      <c r="F1842">
        <v>7699.75</v>
      </c>
      <c r="G1842">
        <v>7683.7606000000005</v>
      </c>
      <c r="H1842">
        <v>672</v>
      </c>
      <c r="I1842">
        <v>654</v>
      </c>
      <c r="J1842">
        <v>695.4</v>
      </c>
      <c r="K1842">
        <v>761.7</v>
      </c>
      <c r="L1842">
        <v>897.4</v>
      </c>
      <c r="M1842">
        <v>1029.9728</v>
      </c>
      <c r="N1842" s="8">
        <f t="shared" si="84"/>
        <v>0.95669300264248203</v>
      </c>
      <c r="O1842" s="8">
        <f t="shared" si="85"/>
        <v>0.65244441406608022</v>
      </c>
      <c r="P1842" s="8">
        <f t="shared" si="86"/>
        <v>-7.2354781662358883E-2</v>
      </c>
    </row>
    <row r="1843" spans="1:16">
      <c r="A1843" s="12">
        <v>36020</v>
      </c>
      <c r="B1843">
        <v>7362</v>
      </c>
      <c r="C1843">
        <v>7356.5</v>
      </c>
      <c r="D1843">
        <v>7399.6</v>
      </c>
      <c r="E1843">
        <v>7478.2</v>
      </c>
      <c r="F1843">
        <v>7665.9</v>
      </c>
      <c r="G1843">
        <v>7679.1752000000006</v>
      </c>
      <c r="H1843">
        <v>824</v>
      </c>
      <c r="I1843">
        <v>748</v>
      </c>
      <c r="J1843">
        <v>706.4</v>
      </c>
      <c r="K1843">
        <v>755.1</v>
      </c>
      <c r="L1843">
        <v>867.15</v>
      </c>
      <c r="M1843">
        <v>1026.6708000000001</v>
      </c>
      <c r="N1843" s="8">
        <f t="shared" si="84"/>
        <v>0.95869671003208778</v>
      </c>
      <c r="O1843" s="8">
        <f t="shared" si="85"/>
        <v>0.80259417137411515</v>
      </c>
      <c r="P1843" s="8">
        <f t="shared" si="86"/>
        <v>-7.6354251562075509E-2</v>
      </c>
    </row>
    <row r="1844" spans="1:16">
      <c r="A1844" s="12">
        <v>36021</v>
      </c>
      <c r="B1844">
        <v>7348</v>
      </c>
      <c r="C1844">
        <v>7355</v>
      </c>
      <c r="D1844">
        <v>7363.2</v>
      </c>
      <c r="E1844">
        <v>7450.8</v>
      </c>
      <c r="F1844">
        <v>7630.95</v>
      </c>
      <c r="G1844">
        <v>7677.0226000000002</v>
      </c>
      <c r="H1844">
        <v>645</v>
      </c>
      <c r="I1844">
        <v>734.5</v>
      </c>
      <c r="J1844">
        <v>682</v>
      </c>
      <c r="K1844">
        <v>747.9</v>
      </c>
      <c r="L1844">
        <v>856.9</v>
      </c>
      <c r="M1844">
        <v>1020.4562</v>
      </c>
      <c r="N1844" s="8">
        <f t="shared" si="84"/>
        <v>0.95714190029869128</v>
      </c>
      <c r="O1844" s="8">
        <f t="shared" si="85"/>
        <v>0.63207024466116235</v>
      </c>
      <c r="P1844" s="8">
        <f t="shared" si="86"/>
        <v>-6.080702231899842E-2</v>
      </c>
    </row>
    <row r="1845" spans="1:16">
      <c r="A1845" s="12">
        <v>36022</v>
      </c>
      <c r="B1845">
        <v>7371</v>
      </c>
      <c r="C1845">
        <v>7359.5</v>
      </c>
      <c r="D1845">
        <v>7363</v>
      </c>
      <c r="E1845">
        <v>7428</v>
      </c>
      <c r="F1845">
        <v>7602.05</v>
      </c>
      <c r="G1845">
        <v>7679.98</v>
      </c>
      <c r="H1845">
        <v>540</v>
      </c>
      <c r="I1845">
        <v>592.5</v>
      </c>
      <c r="J1845">
        <v>663.4</v>
      </c>
      <c r="K1845">
        <v>722.7</v>
      </c>
      <c r="L1845">
        <v>833.1</v>
      </c>
      <c r="M1845">
        <v>1010.62</v>
      </c>
      <c r="N1845" s="8">
        <f t="shared" si="84"/>
        <v>0.95976812439615733</v>
      </c>
      <c r="O1845" s="8">
        <f t="shared" si="85"/>
        <v>0.53432546357681421</v>
      </c>
      <c r="P1845" s="8">
        <f t="shared" si="86"/>
        <v>-6.3280423280423229E-2</v>
      </c>
    </row>
    <row r="1846" spans="1:16">
      <c r="A1846" s="12">
        <v>36024</v>
      </c>
      <c r="B1846">
        <v>7273</v>
      </c>
      <c r="C1846">
        <v>7322</v>
      </c>
      <c r="D1846">
        <v>7341</v>
      </c>
      <c r="E1846">
        <v>7396</v>
      </c>
      <c r="F1846">
        <v>7571.65</v>
      </c>
      <c r="G1846">
        <v>7681.24</v>
      </c>
      <c r="H1846">
        <v>609</v>
      </c>
      <c r="I1846">
        <v>574.5</v>
      </c>
      <c r="J1846">
        <v>658</v>
      </c>
      <c r="K1846">
        <v>698.5</v>
      </c>
      <c r="L1846">
        <v>811.75</v>
      </c>
      <c r="M1846">
        <v>1003.16</v>
      </c>
      <c r="N1846" s="8">
        <f t="shared" si="84"/>
        <v>0.94685233113403566</v>
      </c>
      <c r="O1846" s="8">
        <f t="shared" si="85"/>
        <v>0.60708162207424543</v>
      </c>
      <c r="P1846" s="8">
        <f t="shared" si="86"/>
        <v>-5.8336312388285405E-2</v>
      </c>
    </row>
    <row r="1847" spans="1:16">
      <c r="A1847" s="12">
        <v>36025</v>
      </c>
      <c r="B1847">
        <v>7181</v>
      </c>
      <c r="C1847">
        <v>7227</v>
      </c>
      <c r="D1847">
        <v>7307</v>
      </c>
      <c r="E1847">
        <v>7364.2</v>
      </c>
      <c r="F1847">
        <v>7536.75</v>
      </c>
      <c r="G1847">
        <v>7682.52</v>
      </c>
      <c r="H1847">
        <v>1116</v>
      </c>
      <c r="I1847">
        <v>862.5</v>
      </c>
      <c r="J1847">
        <v>746.8</v>
      </c>
      <c r="K1847">
        <v>721.1</v>
      </c>
      <c r="L1847">
        <v>824.25</v>
      </c>
      <c r="M1847">
        <v>1005.78</v>
      </c>
      <c r="N1847" s="8">
        <f t="shared" si="84"/>
        <v>0.93471933688425146</v>
      </c>
      <c r="O1847" s="8">
        <f t="shared" si="85"/>
        <v>1.1095865895126171</v>
      </c>
      <c r="P1847" s="8">
        <f t="shared" si="86"/>
        <v>-2.2222531680824387E-2</v>
      </c>
    </row>
    <row r="1848" spans="1:16">
      <c r="A1848" s="12">
        <v>36026</v>
      </c>
      <c r="B1848">
        <v>7293</v>
      </c>
      <c r="C1848">
        <v>7237</v>
      </c>
      <c r="D1848">
        <v>7293.2</v>
      </c>
      <c r="E1848">
        <v>7346.4</v>
      </c>
      <c r="F1848">
        <v>7506.3</v>
      </c>
      <c r="G1848">
        <v>7682.72</v>
      </c>
      <c r="H1848">
        <v>886</v>
      </c>
      <c r="I1848">
        <v>1001</v>
      </c>
      <c r="J1848">
        <v>759.2</v>
      </c>
      <c r="K1848">
        <v>732.8</v>
      </c>
      <c r="L1848">
        <v>814.45</v>
      </c>
      <c r="M1848">
        <v>1005.52</v>
      </c>
      <c r="N1848" s="8">
        <f t="shared" si="84"/>
        <v>0.94927317408417844</v>
      </c>
      <c r="O1848" s="8">
        <f t="shared" si="85"/>
        <v>0.881136128570292</v>
      </c>
      <c r="P1848" s="8">
        <f t="shared" si="86"/>
        <v>-4.1849718908542444E-2</v>
      </c>
    </row>
    <row r="1849" spans="1:16">
      <c r="A1849" s="12">
        <v>36027</v>
      </c>
      <c r="B1849">
        <v>7270</v>
      </c>
      <c r="C1849">
        <v>7281.5</v>
      </c>
      <c r="D1849">
        <v>7277.6</v>
      </c>
      <c r="E1849">
        <v>7320.4</v>
      </c>
      <c r="F1849">
        <v>7475.3</v>
      </c>
      <c r="G1849">
        <v>7680.04</v>
      </c>
      <c r="H1849">
        <v>639</v>
      </c>
      <c r="I1849">
        <v>762.5</v>
      </c>
      <c r="J1849">
        <v>758</v>
      </c>
      <c r="K1849">
        <v>720</v>
      </c>
      <c r="L1849">
        <v>792.95</v>
      </c>
      <c r="M1849">
        <v>994.52</v>
      </c>
      <c r="N1849" s="8">
        <f t="shared" si="84"/>
        <v>0.94660965307472356</v>
      </c>
      <c r="O1849" s="8">
        <f t="shared" si="85"/>
        <v>0.64252101516309379</v>
      </c>
      <c r="P1849" s="8">
        <f t="shared" si="86"/>
        <v>-2.9510316368638233E-2</v>
      </c>
    </row>
    <row r="1850" spans="1:16">
      <c r="A1850" s="12">
        <v>36028</v>
      </c>
      <c r="B1850">
        <v>7213.37</v>
      </c>
      <c r="C1850">
        <v>7241.6849999999995</v>
      </c>
      <c r="D1850">
        <v>7246.0740000000005</v>
      </c>
      <c r="E1850">
        <v>7304.5369999999994</v>
      </c>
      <c r="F1850">
        <v>7444.4684999999999</v>
      </c>
      <c r="G1850">
        <v>7674.9874</v>
      </c>
      <c r="H1850">
        <v>583.39</v>
      </c>
      <c r="I1850">
        <v>611.19500000000005</v>
      </c>
      <c r="J1850">
        <v>766.678</v>
      </c>
      <c r="K1850">
        <v>715.03899999999999</v>
      </c>
      <c r="L1850">
        <v>758.46949999999993</v>
      </c>
      <c r="M1850">
        <v>980.36779999999999</v>
      </c>
      <c r="N1850" s="8">
        <f t="shared" si="84"/>
        <v>0.93985431168264844</v>
      </c>
      <c r="O1850" s="8">
        <f t="shared" si="85"/>
        <v>0.59507258398327645</v>
      </c>
      <c r="P1850" s="8">
        <f t="shared" si="86"/>
        <v>-2.2603859222527084E-2</v>
      </c>
    </row>
    <row r="1851" spans="1:16">
      <c r="A1851" s="12">
        <v>36031</v>
      </c>
      <c r="B1851">
        <v>6957</v>
      </c>
      <c r="C1851">
        <v>7085.1849999999995</v>
      </c>
      <c r="D1851">
        <v>7182.8739999999989</v>
      </c>
      <c r="E1851">
        <v>7261.9369999999999</v>
      </c>
      <c r="F1851">
        <v>7403.5684999999994</v>
      </c>
      <c r="G1851">
        <v>7659.0473999999995</v>
      </c>
      <c r="H1851">
        <v>771</v>
      </c>
      <c r="I1851">
        <v>677.19500000000005</v>
      </c>
      <c r="J1851">
        <v>799.07799999999997</v>
      </c>
      <c r="K1851">
        <v>728.53899999999999</v>
      </c>
      <c r="L1851">
        <v>752.66949999999997</v>
      </c>
      <c r="M1851">
        <v>966.74779999999998</v>
      </c>
      <c r="N1851" s="8">
        <f t="shared" si="84"/>
        <v>0.9083375042175611</v>
      </c>
      <c r="O1851" s="8">
        <f t="shared" si="85"/>
        <v>0.79751927027917724</v>
      </c>
      <c r="P1851" s="8">
        <f t="shared" si="86"/>
        <v>1.1446025585740996E-2</v>
      </c>
    </row>
    <row r="1852" spans="1:16">
      <c r="A1852" s="12">
        <v>36032</v>
      </c>
      <c r="B1852">
        <v>6908.33</v>
      </c>
      <c r="C1852">
        <v>6932.665</v>
      </c>
      <c r="D1852">
        <v>7128.34</v>
      </c>
      <c r="E1852">
        <v>7217.67</v>
      </c>
      <c r="F1852">
        <v>7362.4849999999988</v>
      </c>
      <c r="G1852">
        <v>7640.8739999999998</v>
      </c>
      <c r="H1852">
        <v>792.81</v>
      </c>
      <c r="I1852">
        <v>781.90499999999997</v>
      </c>
      <c r="J1852">
        <v>734.44</v>
      </c>
      <c r="K1852">
        <v>740.62</v>
      </c>
      <c r="L1852">
        <v>751.16</v>
      </c>
      <c r="M1852">
        <v>953.36399999999992</v>
      </c>
      <c r="N1852" s="8">
        <f t="shared" si="84"/>
        <v>0.90412824501490274</v>
      </c>
      <c r="O1852" s="8">
        <f t="shared" si="85"/>
        <v>0.8315921306027918</v>
      </c>
      <c r="P1852" s="8">
        <f t="shared" si="86"/>
        <v>7.7819096655776746E-3</v>
      </c>
    </row>
    <row r="1853" spans="1:16">
      <c r="A1853" s="12">
        <v>36033</v>
      </c>
      <c r="B1853">
        <v>6814.33</v>
      </c>
      <c r="C1853">
        <v>6861.33</v>
      </c>
      <c r="D1853">
        <v>7032.6059999999998</v>
      </c>
      <c r="E1853">
        <v>7162.9030000000002</v>
      </c>
      <c r="F1853">
        <v>7320.5514999999987</v>
      </c>
      <c r="G1853">
        <v>7623.3206000000009</v>
      </c>
      <c r="H1853">
        <v>789.8</v>
      </c>
      <c r="I1853">
        <v>791.30499999999995</v>
      </c>
      <c r="J1853">
        <v>715.2</v>
      </c>
      <c r="K1853">
        <v>737.2</v>
      </c>
      <c r="L1853">
        <v>746.15</v>
      </c>
      <c r="M1853">
        <v>945.14</v>
      </c>
      <c r="N1853" s="8">
        <f t="shared" si="84"/>
        <v>0.89387949917782539</v>
      </c>
      <c r="O1853" s="8">
        <f t="shared" si="85"/>
        <v>0.83564339674545562</v>
      </c>
      <c r="P1853" s="8">
        <f t="shared" si="86"/>
        <v>2.9725592978326616E-2</v>
      </c>
    </row>
    <row r="1854" spans="1:16">
      <c r="A1854" s="12">
        <v>36034</v>
      </c>
      <c r="B1854">
        <v>6813.3</v>
      </c>
      <c r="C1854">
        <v>6813.8150000000005</v>
      </c>
      <c r="D1854">
        <v>6941.2660000000005</v>
      </c>
      <c r="E1854">
        <v>7109.433</v>
      </c>
      <c r="F1854">
        <v>7280.1164999999983</v>
      </c>
      <c r="G1854">
        <v>7606.9266000000007</v>
      </c>
      <c r="H1854">
        <v>886.94</v>
      </c>
      <c r="I1854">
        <v>838.37</v>
      </c>
      <c r="J1854">
        <v>764.78800000000001</v>
      </c>
      <c r="K1854">
        <v>761.39400000000001</v>
      </c>
      <c r="L1854">
        <v>754.64699999999993</v>
      </c>
      <c r="M1854">
        <v>943.77880000000005</v>
      </c>
      <c r="N1854" s="8">
        <f t="shared" si="84"/>
        <v>0.89567053269581953</v>
      </c>
      <c r="O1854" s="8">
        <f t="shared" si="85"/>
        <v>0.9397752948042486</v>
      </c>
      <c r="P1854" s="8">
        <f t="shared" si="86"/>
        <v>4.2293748990944159E-2</v>
      </c>
    </row>
    <row r="1855" spans="1:16">
      <c r="A1855" s="12">
        <v>36035</v>
      </c>
      <c r="B1855">
        <v>6723.77</v>
      </c>
      <c r="C1855">
        <v>6768.5349999999999</v>
      </c>
      <c r="D1855">
        <v>6843.3459999999995</v>
      </c>
      <c r="E1855">
        <v>7044.71</v>
      </c>
      <c r="F1855">
        <v>7236.3549999999987</v>
      </c>
      <c r="G1855">
        <v>7588.0020000000004</v>
      </c>
      <c r="H1855">
        <v>890.31</v>
      </c>
      <c r="I1855">
        <v>888.625</v>
      </c>
      <c r="J1855">
        <v>826.17199999999991</v>
      </c>
      <c r="K1855">
        <v>796.42499999999995</v>
      </c>
      <c r="L1855">
        <v>759.5625</v>
      </c>
      <c r="M1855">
        <v>936.36500000000001</v>
      </c>
      <c r="N1855" s="8">
        <f t="shared" si="84"/>
        <v>0.8861054596453718</v>
      </c>
      <c r="O1855" s="8">
        <f t="shared" si="85"/>
        <v>0.95081512017215497</v>
      </c>
      <c r="P1855" s="8">
        <f t="shared" si="86"/>
        <v>6.5768162801523422E-2</v>
      </c>
    </row>
    <row r="1856" spans="1:16">
      <c r="A1856" s="12">
        <v>36036</v>
      </c>
      <c r="B1856">
        <v>6735.92</v>
      </c>
      <c r="C1856">
        <v>6729.8450000000003</v>
      </c>
      <c r="D1856">
        <v>6799.13</v>
      </c>
      <c r="E1856">
        <v>6991.0020000000004</v>
      </c>
      <c r="F1856">
        <v>7193.5010000000011</v>
      </c>
      <c r="G1856">
        <v>7568.2804000000006</v>
      </c>
      <c r="H1856">
        <v>624.65</v>
      </c>
      <c r="I1856">
        <v>757.48</v>
      </c>
      <c r="J1856">
        <v>796.90200000000004</v>
      </c>
      <c r="K1856">
        <v>797.99</v>
      </c>
      <c r="L1856">
        <v>748.245</v>
      </c>
      <c r="M1856">
        <v>925.99800000000005</v>
      </c>
      <c r="N1856" s="8">
        <f t="shared" si="84"/>
        <v>0.89001987822755613</v>
      </c>
      <c r="O1856" s="8">
        <f t="shared" si="85"/>
        <v>0.67456949151078072</v>
      </c>
      <c r="P1856" s="8">
        <f t="shared" si="86"/>
        <v>7.1581907148540971E-2</v>
      </c>
    </row>
    <row r="1857" spans="1:16">
      <c r="A1857" s="12">
        <v>36038</v>
      </c>
      <c r="B1857">
        <v>6550.11</v>
      </c>
      <c r="C1857">
        <v>6643.0149999999994</v>
      </c>
      <c r="D1857">
        <v>6727.4859999999999</v>
      </c>
      <c r="E1857">
        <v>6927.9130000000005</v>
      </c>
      <c r="F1857">
        <v>7146.0565000000006</v>
      </c>
      <c r="G1857">
        <v>7545.6625999999997</v>
      </c>
      <c r="H1857">
        <v>624.1</v>
      </c>
      <c r="I1857">
        <v>624.375</v>
      </c>
      <c r="J1857">
        <v>763.16</v>
      </c>
      <c r="K1857">
        <v>748.8</v>
      </c>
      <c r="L1857">
        <v>734.95</v>
      </c>
      <c r="M1857">
        <v>914.9</v>
      </c>
      <c r="N1857" s="8">
        <f t="shared" si="84"/>
        <v>0.86806293194185491</v>
      </c>
      <c r="O1857" s="8">
        <f t="shared" si="85"/>
        <v>0.68215105476008309</v>
      </c>
      <c r="P1857" s="8">
        <f t="shared" si="86"/>
        <v>7.9591029768965704E-2</v>
      </c>
    </row>
    <row r="1858" spans="1:16">
      <c r="A1858" s="12">
        <v>36039</v>
      </c>
      <c r="B1858">
        <v>6335.09</v>
      </c>
      <c r="C1858">
        <v>6442.6</v>
      </c>
      <c r="D1858">
        <v>6631.6380000000008</v>
      </c>
      <c r="E1858">
        <v>6832.1220000000003</v>
      </c>
      <c r="F1858">
        <v>7089.2610000000004</v>
      </c>
      <c r="G1858">
        <v>7521.6644000000006</v>
      </c>
      <c r="H1858">
        <v>970.9</v>
      </c>
      <c r="I1858">
        <v>797.5</v>
      </c>
      <c r="J1858">
        <v>799.38</v>
      </c>
      <c r="K1858">
        <v>757.29</v>
      </c>
      <c r="L1858">
        <v>745.04499999999996</v>
      </c>
      <c r="M1858">
        <v>914.37800000000004</v>
      </c>
      <c r="N1858" s="8">
        <f t="shared" si="84"/>
        <v>0.84224576677470475</v>
      </c>
      <c r="O1858" s="8">
        <f t="shared" si="85"/>
        <v>1.0618146980789125</v>
      </c>
      <c r="P1858" s="8">
        <f t="shared" si="86"/>
        <v>9.0011349483590533E-2</v>
      </c>
    </row>
    <row r="1859" spans="1:16">
      <c r="A1859" s="12">
        <v>36040</v>
      </c>
      <c r="B1859">
        <v>6471.68</v>
      </c>
      <c r="C1859">
        <v>6403.3850000000002</v>
      </c>
      <c r="D1859">
        <v>6563.3140000000003</v>
      </c>
      <c r="E1859">
        <v>6752.29</v>
      </c>
      <c r="F1859">
        <v>7036.3449999999993</v>
      </c>
      <c r="G1859">
        <v>7500.1380000000008</v>
      </c>
      <c r="H1859">
        <v>886.03</v>
      </c>
      <c r="I1859">
        <v>928.46500000000003</v>
      </c>
      <c r="J1859">
        <v>799.19799999999998</v>
      </c>
      <c r="K1859">
        <v>781.99299999999994</v>
      </c>
      <c r="L1859">
        <v>750.99649999999997</v>
      </c>
      <c r="M1859">
        <v>913.91859999999997</v>
      </c>
      <c r="N1859" s="8">
        <f t="shared" ref="N1859:N1922" si="87">B1859/G1859</f>
        <v>0.86287478977053478</v>
      </c>
      <c r="O1859" s="8">
        <f t="shared" ref="O1859:O1922" si="88">H1859/M1859</f>
        <v>0.96948459085962357</v>
      </c>
      <c r="P1859" s="8">
        <f t="shared" ref="P1859:P1922" si="89">(B1908-B1859)/B1859</f>
        <v>7.5033067147943056E-2</v>
      </c>
    </row>
    <row r="1860" spans="1:16">
      <c r="A1860" s="12">
        <v>36041</v>
      </c>
      <c r="B1860">
        <v>6251.38</v>
      </c>
      <c r="C1860">
        <v>6361.53</v>
      </c>
      <c r="D1860">
        <v>6468.8360000000002</v>
      </c>
      <c r="E1860">
        <v>6656.0909999999985</v>
      </c>
      <c r="F1860">
        <v>6980.3140000000003</v>
      </c>
      <c r="G1860">
        <v>7468.8256000000001</v>
      </c>
      <c r="H1860">
        <v>810.03</v>
      </c>
      <c r="I1860">
        <v>848.03</v>
      </c>
      <c r="J1860">
        <v>783.14200000000005</v>
      </c>
      <c r="K1860">
        <v>804.65699999999993</v>
      </c>
      <c r="L1860">
        <v>759.84800000000007</v>
      </c>
      <c r="M1860">
        <v>907.0992</v>
      </c>
      <c r="N1860" s="8">
        <f t="shared" si="87"/>
        <v>0.83699638133202625</v>
      </c>
      <c r="O1860" s="8">
        <f t="shared" si="88"/>
        <v>0.89298943268828812</v>
      </c>
      <c r="P1860" s="8">
        <f t="shared" si="89"/>
        <v>0.10210065617511646</v>
      </c>
    </row>
    <row r="1861" spans="1:16">
      <c r="A1861" s="12">
        <v>36042</v>
      </c>
      <c r="B1861">
        <v>6463.15</v>
      </c>
      <c r="C1861">
        <v>6357.2649999999994</v>
      </c>
      <c r="D1861">
        <v>6414.2820000000011</v>
      </c>
      <c r="E1861">
        <v>6606.7060000000001</v>
      </c>
      <c r="F1861">
        <v>6934.3215</v>
      </c>
      <c r="G1861">
        <v>7442.9286000000011</v>
      </c>
      <c r="H1861">
        <v>765.61</v>
      </c>
      <c r="I1861">
        <v>787.82</v>
      </c>
      <c r="J1861">
        <v>811.33399999999995</v>
      </c>
      <c r="K1861">
        <v>804.11799999999994</v>
      </c>
      <c r="L1861">
        <v>766.32850000000008</v>
      </c>
      <c r="M1861">
        <v>897.83140000000003</v>
      </c>
      <c r="N1861" s="8">
        <f t="shared" si="87"/>
        <v>0.86836114483215632</v>
      </c>
      <c r="O1861" s="8">
        <f t="shared" si="88"/>
        <v>0.85273248407217661</v>
      </c>
      <c r="P1861" s="8">
        <f t="shared" si="89"/>
        <v>7.9770700045643475E-2</v>
      </c>
    </row>
    <row r="1862" spans="1:16">
      <c r="A1862" s="12">
        <v>36043</v>
      </c>
      <c r="B1862">
        <v>6755.71</v>
      </c>
      <c r="C1862">
        <v>6609.43</v>
      </c>
      <c r="D1862">
        <v>6455.402</v>
      </c>
      <c r="E1862">
        <v>6591.4440000000004</v>
      </c>
      <c r="F1862">
        <v>6904.5569999999989</v>
      </c>
      <c r="G1862">
        <v>7420.5228000000016</v>
      </c>
      <c r="H1862">
        <v>1115.3800000000001</v>
      </c>
      <c r="I1862">
        <v>940.495</v>
      </c>
      <c r="J1862">
        <v>909.59</v>
      </c>
      <c r="K1862">
        <v>836.375</v>
      </c>
      <c r="L1862">
        <v>788.49749999999995</v>
      </c>
      <c r="M1862">
        <v>897.33899999999994</v>
      </c>
      <c r="N1862" s="8">
        <f t="shared" si="87"/>
        <v>0.91040890003060149</v>
      </c>
      <c r="O1862" s="8">
        <f t="shared" si="88"/>
        <v>1.2429862069964641</v>
      </c>
      <c r="P1862" s="8">
        <f t="shared" si="89"/>
        <v>2.9854745097110384E-2</v>
      </c>
    </row>
    <row r="1863" spans="1:16">
      <c r="A1863" s="12">
        <v>36045</v>
      </c>
      <c r="B1863">
        <v>6800.73</v>
      </c>
      <c r="C1863">
        <v>6778.22</v>
      </c>
      <c r="D1863">
        <v>6548.53</v>
      </c>
      <c r="E1863">
        <v>6590.0839999999998</v>
      </c>
      <c r="F1863">
        <v>6876.4934999999996</v>
      </c>
      <c r="G1863">
        <v>7398.657400000001</v>
      </c>
      <c r="H1863">
        <v>895.19</v>
      </c>
      <c r="I1863">
        <v>1005.285</v>
      </c>
      <c r="J1863">
        <v>894.44799999999998</v>
      </c>
      <c r="K1863">
        <v>846.91399999999999</v>
      </c>
      <c r="L1863">
        <v>792.05700000000002</v>
      </c>
      <c r="M1863">
        <v>891.28279999999995</v>
      </c>
      <c r="N1863" s="8">
        <f t="shared" si="87"/>
        <v>0.91918433741775885</v>
      </c>
      <c r="O1863" s="8">
        <f t="shared" si="88"/>
        <v>1.004383793785766</v>
      </c>
      <c r="P1863" s="8">
        <f t="shared" si="89"/>
        <v>1.7012879499701677E-3</v>
      </c>
    </row>
    <row r="1864" spans="1:16">
      <c r="A1864" s="12">
        <v>36046</v>
      </c>
      <c r="B1864">
        <v>6942.26</v>
      </c>
      <c r="C1864">
        <v>6871.4949999999999</v>
      </c>
      <c r="D1864">
        <v>6642.6459999999988</v>
      </c>
      <c r="E1864">
        <v>6602.98</v>
      </c>
      <c r="F1864">
        <v>6856.2065000000002</v>
      </c>
      <c r="G1864">
        <v>7380.6026000000011</v>
      </c>
      <c r="H1864">
        <v>1159.71</v>
      </c>
      <c r="I1864">
        <v>1027.45</v>
      </c>
      <c r="J1864">
        <v>949.18399999999997</v>
      </c>
      <c r="K1864">
        <v>874.19100000000003</v>
      </c>
      <c r="L1864">
        <v>817.79250000000002</v>
      </c>
      <c r="M1864">
        <v>895.71699999999998</v>
      </c>
      <c r="N1864" s="8">
        <f t="shared" si="87"/>
        <v>0.94060883321369981</v>
      </c>
      <c r="O1864" s="8">
        <f t="shared" si="88"/>
        <v>1.2947281339976802</v>
      </c>
      <c r="P1864" s="8">
        <f t="shared" si="89"/>
        <v>-4.1408705522409162E-2</v>
      </c>
    </row>
    <row r="1865" spans="1:16">
      <c r="A1865" s="12">
        <v>36047</v>
      </c>
      <c r="B1865">
        <v>6894.57</v>
      </c>
      <c r="C1865">
        <v>6918.415</v>
      </c>
      <c r="D1865">
        <v>6771.2839999999997</v>
      </c>
      <c r="E1865">
        <v>6620.06</v>
      </c>
      <c r="F1865">
        <v>6832.3849999999993</v>
      </c>
      <c r="G1865">
        <v>7359.7740000000013</v>
      </c>
      <c r="H1865">
        <v>1127.1400000000001</v>
      </c>
      <c r="I1865">
        <v>1143.425</v>
      </c>
      <c r="J1865">
        <v>1012.6060000000001</v>
      </c>
      <c r="K1865">
        <v>897.87400000000002</v>
      </c>
      <c r="L1865">
        <v>847.1495000000001</v>
      </c>
      <c r="M1865">
        <v>894.99979999999994</v>
      </c>
      <c r="N1865" s="8">
        <f t="shared" si="87"/>
        <v>0.9367909938538872</v>
      </c>
      <c r="O1865" s="8">
        <f t="shared" si="88"/>
        <v>1.2593745831004657</v>
      </c>
      <c r="P1865" s="8">
        <f t="shared" si="89"/>
        <v>-9.4204569683098184E-3</v>
      </c>
    </row>
    <row r="1866" spans="1:16">
      <c r="A1866" s="12">
        <v>36048</v>
      </c>
      <c r="B1866">
        <v>6803.83</v>
      </c>
      <c r="C1866">
        <v>6849.2</v>
      </c>
      <c r="D1866">
        <v>6839.42</v>
      </c>
      <c r="E1866">
        <v>6626.8510000000006</v>
      </c>
      <c r="F1866">
        <v>6808.9264999999987</v>
      </c>
      <c r="G1866">
        <v>7336.910600000002</v>
      </c>
      <c r="H1866">
        <v>824.13</v>
      </c>
      <c r="I1866">
        <v>975.63499999999999</v>
      </c>
      <c r="J1866">
        <v>1024.31</v>
      </c>
      <c r="K1866">
        <v>917.82199999999989</v>
      </c>
      <c r="L1866">
        <v>857.90600000000018</v>
      </c>
      <c r="M1866">
        <v>881.44239999999991</v>
      </c>
      <c r="N1866" s="8">
        <f t="shared" si="87"/>
        <v>0.92734263383282856</v>
      </c>
      <c r="O1866" s="8">
        <f t="shared" si="88"/>
        <v>0.93497884830591327</v>
      </c>
      <c r="P1866" s="8">
        <f t="shared" si="89"/>
        <v>2.9401087328754533E-2</v>
      </c>
    </row>
    <row r="1867" spans="1:16">
      <c r="A1867" s="12">
        <v>36049</v>
      </c>
      <c r="B1867">
        <v>6841.83</v>
      </c>
      <c r="C1867">
        <v>6822.83</v>
      </c>
      <c r="D1867">
        <v>6856.6440000000002</v>
      </c>
      <c r="E1867">
        <v>6656.023000000001</v>
      </c>
      <c r="F1867">
        <v>6791.9679999999989</v>
      </c>
      <c r="G1867">
        <v>7316.0872000000018</v>
      </c>
      <c r="H1867">
        <v>891.32</v>
      </c>
      <c r="I1867">
        <v>857.72500000000002</v>
      </c>
      <c r="J1867">
        <v>979.49799999999993</v>
      </c>
      <c r="K1867">
        <v>944.5440000000001</v>
      </c>
      <c r="L1867">
        <v>846.67200000000014</v>
      </c>
      <c r="M1867">
        <v>879.20879999999988</v>
      </c>
      <c r="N1867" s="8">
        <f t="shared" si="87"/>
        <v>0.93517611435795878</v>
      </c>
      <c r="O1867" s="8">
        <f t="shared" si="88"/>
        <v>1.0137751123510139</v>
      </c>
      <c r="P1867" s="8">
        <f t="shared" si="89"/>
        <v>4.2396551799737746E-2</v>
      </c>
    </row>
    <row r="1868" spans="1:16">
      <c r="A1868" s="12">
        <v>36052</v>
      </c>
      <c r="B1868">
        <v>6860.17</v>
      </c>
      <c r="C1868">
        <v>6851</v>
      </c>
      <c r="D1868">
        <v>6868.5319999999992</v>
      </c>
      <c r="E1868">
        <v>6708.5309999999999</v>
      </c>
      <c r="F1868">
        <v>6770.3265000000001</v>
      </c>
      <c r="G1868">
        <v>7296.990600000001</v>
      </c>
      <c r="H1868">
        <v>707.25</v>
      </c>
      <c r="I1868">
        <v>799.28499999999997</v>
      </c>
      <c r="J1868">
        <v>941.91</v>
      </c>
      <c r="K1868">
        <v>918.17900000000009</v>
      </c>
      <c r="L1868">
        <v>837.73450000000014</v>
      </c>
      <c r="M1868">
        <v>877.75379999999996</v>
      </c>
      <c r="N1868" s="8">
        <f t="shared" si="87"/>
        <v>0.94013688327897793</v>
      </c>
      <c r="O1868" s="8">
        <f t="shared" si="88"/>
        <v>0.8057498583315732</v>
      </c>
      <c r="P1868" s="8">
        <f t="shared" si="89"/>
        <v>3.4980182706842576E-2</v>
      </c>
    </row>
    <row r="1869" spans="1:16">
      <c r="A1869" s="12">
        <v>36053</v>
      </c>
      <c r="B1869">
        <v>6857.96</v>
      </c>
      <c r="C1869">
        <v>6859.0650000000005</v>
      </c>
      <c r="D1869">
        <v>6851.6720000000005</v>
      </c>
      <c r="E1869">
        <v>6747.1589999999997</v>
      </c>
      <c r="F1869">
        <v>6749.7244999999994</v>
      </c>
      <c r="G1869">
        <v>7278.3698000000013</v>
      </c>
      <c r="H1869">
        <v>687.74</v>
      </c>
      <c r="I1869">
        <v>697.495</v>
      </c>
      <c r="J1869">
        <v>847.51599999999996</v>
      </c>
      <c r="K1869">
        <v>898.35</v>
      </c>
      <c r="L1869">
        <v>840.17150000000004</v>
      </c>
      <c r="M1869">
        <v>872.40859999999986</v>
      </c>
      <c r="N1869" s="8">
        <f t="shared" si="87"/>
        <v>0.94223846664125244</v>
      </c>
      <c r="O1869" s="8">
        <f t="shared" si="88"/>
        <v>0.78832326962388966</v>
      </c>
      <c r="P1869" s="8">
        <f t="shared" si="89"/>
        <v>6.4506063027489235E-2</v>
      </c>
    </row>
    <row r="1870" spans="1:16">
      <c r="A1870" s="12">
        <v>36054</v>
      </c>
      <c r="B1870">
        <v>6972.54</v>
      </c>
      <c r="C1870">
        <v>6915.25</v>
      </c>
      <c r="D1870">
        <v>6867.2660000000005</v>
      </c>
      <c r="E1870">
        <v>6819.2749999999996</v>
      </c>
      <c r="F1870">
        <v>6737.683</v>
      </c>
      <c r="G1870">
        <v>7260.3206000000009</v>
      </c>
      <c r="H1870">
        <v>816.13</v>
      </c>
      <c r="I1870">
        <v>751.93499999999995</v>
      </c>
      <c r="J1870">
        <v>785.31399999999996</v>
      </c>
      <c r="K1870">
        <v>898.96</v>
      </c>
      <c r="L1870">
        <v>851.80849999999987</v>
      </c>
      <c r="M1870">
        <v>869.99119999999982</v>
      </c>
      <c r="N1870" s="8">
        <f t="shared" si="87"/>
        <v>0.96036254927915976</v>
      </c>
      <c r="O1870" s="8">
        <f t="shared" si="88"/>
        <v>0.938089948496031</v>
      </c>
      <c r="P1870" s="8">
        <f t="shared" si="89"/>
        <v>5.8513827098876418E-2</v>
      </c>
    </row>
    <row r="1871" spans="1:16">
      <c r="A1871" s="12">
        <v>36055</v>
      </c>
      <c r="B1871">
        <v>7000.52</v>
      </c>
      <c r="C1871">
        <v>6986.53</v>
      </c>
      <c r="D1871">
        <v>6906.6040000000012</v>
      </c>
      <c r="E1871">
        <v>6873.0119999999997</v>
      </c>
      <c r="F1871">
        <v>6739.8589999999995</v>
      </c>
      <c r="G1871">
        <v>7241.8510000000006</v>
      </c>
      <c r="H1871">
        <v>1117.6400000000001</v>
      </c>
      <c r="I1871">
        <v>966.88499999999999</v>
      </c>
      <c r="J1871">
        <v>844.01600000000019</v>
      </c>
      <c r="K1871">
        <v>934.1629999999999</v>
      </c>
      <c r="L1871">
        <v>869.14049999999986</v>
      </c>
      <c r="M1871">
        <v>866.50399999999979</v>
      </c>
      <c r="N1871" s="8">
        <f t="shared" si="87"/>
        <v>0.96667550878912034</v>
      </c>
      <c r="O1871" s="8">
        <f t="shared" si="88"/>
        <v>1.2898267059355761</v>
      </c>
      <c r="P1871" s="8">
        <f t="shared" si="89"/>
        <v>5.2223263414717648E-2</v>
      </c>
    </row>
    <row r="1872" spans="1:16">
      <c r="A1872" s="12">
        <v>36056</v>
      </c>
      <c r="B1872">
        <v>6961.76</v>
      </c>
      <c r="C1872">
        <v>6981.14</v>
      </c>
      <c r="D1872">
        <v>6930.59</v>
      </c>
      <c r="E1872">
        <v>6893.6170000000002</v>
      </c>
      <c r="F1872">
        <v>6742.5305000000008</v>
      </c>
      <c r="G1872">
        <v>7220.4462000000012</v>
      </c>
      <c r="H1872">
        <v>781.37</v>
      </c>
      <c r="I1872">
        <v>949.505</v>
      </c>
      <c r="J1872">
        <v>822.02600000000007</v>
      </c>
      <c r="K1872">
        <v>900.76200000000006</v>
      </c>
      <c r="L1872">
        <v>868.56849999999997</v>
      </c>
      <c r="M1872">
        <v>854.51139999999987</v>
      </c>
      <c r="N1872" s="8">
        <f t="shared" si="87"/>
        <v>0.96417310054882743</v>
      </c>
      <c r="O1872" s="8">
        <f t="shared" si="88"/>
        <v>0.9144055889716628</v>
      </c>
      <c r="P1872" s="8">
        <f t="shared" si="89"/>
        <v>5.0346464112523269E-2</v>
      </c>
    </row>
    <row r="1873" spans="1:16">
      <c r="A1873" s="12">
        <v>36057</v>
      </c>
      <c r="B1873">
        <v>7149.59</v>
      </c>
      <c r="C1873">
        <v>7055.6750000000002</v>
      </c>
      <c r="D1873">
        <v>6988.4739999999993</v>
      </c>
      <c r="E1873">
        <v>6928.5029999999997</v>
      </c>
      <c r="F1873">
        <v>6759.2934999999998</v>
      </c>
      <c r="G1873">
        <v>7202.6580000000013</v>
      </c>
      <c r="H1873">
        <v>1128.8599999999999</v>
      </c>
      <c r="I1873">
        <v>955.11500000000001</v>
      </c>
      <c r="J1873">
        <v>906.34799999999996</v>
      </c>
      <c r="K1873">
        <v>924.12900000000013</v>
      </c>
      <c r="L1873">
        <v>885.52149999999983</v>
      </c>
      <c r="M1873">
        <v>848.50859999999989</v>
      </c>
      <c r="N1873" s="8">
        <f t="shared" si="87"/>
        <v>0.9926321644037519</v>
      </c>
      <c r="O1873" s="8">
        <f t="shared" si="88"/>
        <v>1.3304049010228065</v>
      </c>
      <c r="P1873" s="8">
        <f t="shared" si="89"/>
        <v>4.0037260877896497E-2</v>
      </c>
    </row>
    <row r="1874" spans="1:16">
      <c r="A1874" s="12">
        <v>36059</v>
      </c>
      <c r="B1874">
        <v>7029.4</v>
      </c>
      <c r="C1874">
        <v>7089.4949999999999</v>
      </c>
      <c r="D1874">
        <v>7022.7619999999997</v>
      </c>
      <c r="E1874">
        <v>6937.2169999999996</v>
      </c>
      <c r="F1874">
        <v>6770.0985000000001</v>
      </c>
      <c r="G1874">
        <v>7182.3060000000005</v>
      </c>
      <c r="H1874">
        <v>1244.02</v>
      </c>
      <c r="I1874">
        <v>1186.44</v>
      </c>
      <c r="J1874">
        <v>1017.604</v>
      </c>
      <c r="K1874">
        <v>932.56</v>
      </c>
      <c r="L1874">
        <v>903.37549999999987</v>
      </c>
      <c r="M1874">
        <v>856.38899999999978</v>
      </c>
      <c r="N1874" s="8">
        <f t="shared" si="87"/>
        <v>0.97871073719220525</v>
      </c>
      <c r="O1874" s="8">
        <f t="shared" si="88"/>
        <v>1.4526342584970151</v>
      </c>
      <c r="P1874" s="8">
        <f t="shared" si="89"/>
        <v>2.6190001991635185E-2</v>
      </c>
    </row>
    <row r="1875" spans="1:16">
      <c r="A1875" s="12">
        <v>36060</v>
      </c>
      <c r="B1875">
        <v>7033.99</v>
      </c>
      <c r="C1875">
        <v>7031.6949999999997</v>
      </c>
      <c r="D1875">
        <v>7035.0520000000006</v>
      </c>
      <c r="E1875">
        <v>6951.1590000000015</v>
      </c>
      <c r="F1875">
        <v>6785.6095000000005</v>
      </c>
      <c r="G1875">
        <v>7164.0058000000008</v>
      </c>
      <c r="H1875">
        <v>785.09</v>
      </c>
      <c r="I1875">
        <v>1014.5549999999999</v>
      </c>
      <c r="J1875">
        <v>1011.396</v>
      </c>
      <c r="K1875">
        <v>898.35500000000002</v>
      </c>
      <c r="L1875">
        <v>898.11449999999991</v>
      </c>
      <c r="M1875">
        <v>851.77079999999978</v>
      </c>
      <c r="N1875" s="8">
        <f t="shared" si="87"/>
        <v>0.98185152223076078</v>
      </c>
      <c r="O1875" s="8">
        <f t="shared" si="88"/>
        <v>0.92171509049147993</v>
      </c>
      <c r="P1875" s="8">
        <f t="shared" si="89"/>
        <v>4.8886904871914785E-2</v>
      </c>
    </row>
    <row r="1876" spans="1:16">
      <c r="A1876" s="12">
        <v>36061</v>
      </c>
      <c r="B1876">
        <v>6962.17</v>
      </c>
      <c r="C1876">
        <v>6998.08</v>
      </c>
      <c r="D1876">
        <v>7027.3819999999996</v>
      </c>
      <c r="E1876">
        <v>6966.9930000000004</v>
      </c>
      <c r="F1876">
        <v>6796.9220000000005</v>
      </c>
      <c r="G1876">
        <v>7145.6292000000003</v>
      </c>
      <c r="H1876">
        <v>850.06</v>
      </c>
      <c r="I1876">
        <v>817.57500000000005</v>
      </c>
      <c r="J1876">
        <v>957.88</v>
      </c>
      <c r="K1876">
        <v>900.94799999999998</v>
      </c>
      <c r="L1876">
        <v>909.38499999999999</v>
      </c>
      <c r="M1876">
        <v>848.05199999999968</v>
      </c>
      <c r="N1876" s="8">
        <f t="shared" si="87"/>
        <v>0.9743256758970924</v>
      </c>
      <c r="O1876" s="8">
        <f t="shared" si="88"/>
        <v>1.0023677793342864</v>
      </c>
      <c r="P1876" s="8">
        <f t="shared" si="89"/>
        <v>5.141356789621624E-2</v>
      </c>
    </row>
    <row r="1877" spans="1:16">
      <c r="A1877" s="12">
        <v>36062</v>
      </c>
      <c r="B1877">
        <v>6979.95</v>
      </c>
      <c r="C1877">
        <v>6971.06</v>
      </c>
      <c r="D1877">
        <v>7031.02</v>
      </c>
      <c r="E1877">
        <v>6980.8050000000003</v>
      </c>
      <c r="F1877">
        <v>6818.4139999999998</v>
      </c>
      <c r="G1877">
        <v>7127.6482000000005</v>
      </c>
      <c r="H1877">
        <v>763.36</v>
      </c>
      <c r="I1877">
        <v>806.71</v>
      </c>
      <c r="J1877">
        <v>954.27800000000002</v>
      </c>
      <c r="K1877">
        <v>888.15200000000004</v>
      </c>
      <c r="L1877">
        <v>916.34800000000018</v>
      </c>
      <c r="M1877">
        <v>845.99919999999986</v>
      </c>
      <c r="N1877" s="8">
        <f t="shared" si="87"/>
        <v>0.97927812991668128</v>
      </c>
      <c r="O1877" s="8">
        <f t="shared" si="88"/>
        <v>0.90231763812542631</v>
      </c>
      <c r="P1877" s="8">
        <f t="shared" si="89"/>
        <v>2.8262380103009396E-2</v>
      </c>
    </row>
    <row r="1878" spans="1:16">
      <c r="A1878" s="12">
        <v>36063</v>
      </c>
      <c r="B1878">
        <v>6979.89</v>
      </c>
      <c r="C1878">
        <v>6979.92</v>
      </c>
      <c r="D1878">
        <v>6997.08</v>
      </c>
      <c r="E1878">
        <v>6992.7769999999991</v>
      </c>
      <c r="F1878">
        <v>6850.6539999999995</v>
      </c>
      <c r="G1878">
        <v>7109.206000000001</v>
      </c>
      <c r="H1878">
        <v>580.32000000000005</v>
      </c>
      <c r="I1878">
        <v>671.84</v>
      </c>
      <c r="J1878">
        <v>844.57</v>
      </c>
      <c r="K1878">
        <v>875.45900000000006</v>
      </c>
      <c r="L1878">
        <v>896.81900000000007</v>
      </c>
      <c r="M1878">
        <v>835.96559999999988</v>
      </c>
      <c r="N1878" s="8">
        <f t="shared" si="87"/>
        <v>0.98181006430253948</v>
      </c>
      <c r="O1878" s="8">
        <f t="shared" si="88"/>
        <v>0.69419124423301648</v>
      </c>
      <c r="P1878" s="8">
        <f t="shared" si="89"/>
        <v>1.7547554474354118E-2</v>
      </c>
    </row>
    <row r="1879" spans="1:16">
      <c r="A1879" s="12">
        <v>36066</v>
      </c>
      <c r="B1879">
        <v>6910.61</v>
      </c>
      <c r="C1879">
        <v>6945.25</v>
      </c>
      <c r="D1879">
        <v>6973.3220000000001</v>
      </c>
      <c r="E1879">
        <v>6998.0419999999986</v>
      </c>
      <c r="F1879">
        <v>6872.6004999999986</v>
      </c>
      <c r="G1879">
        <v>7089.6182000000008</v>
      </c>
      <c r="H1879">
        <v>441.35</v>
      </c>
      <c r="I1879">
        <v>510.83499999999998</v>
      </c>
      <c r="J1879">
        <v>684.03600000000006</v>
      </c>
      <c r="K1879">
        <v>850.82</v>
      </c>
      <c r="L1879">
        <v>874.58500000000004</v>
      </c>
      <c r="M1879">
        <v>823.41259999999977</v>
      </c>
      <c r="N1879" s="8">
        <f t="shared" si="87"/>
        <v>0.97475065723567444</v>
      </c>
      <c r="O1879" s="8">
        <f t="shared" si="88"/>
        <v>0.53600102791723148</v>
      </c>
      <c r="P1879" s="8">
        <f t="shared" si="89"/>
        <v>3.5685706471642965E-2</v>
      </c>
    </row>
    <row r="1880" spans="1:16">
      <c r="A1880" s="12">
        <v>36067</v>
      </c>
      <c r="B1880">
        <v>6884.5</v>
      </c>
      <c r="C1880">
        <v>6897.5550000000003</v>
      </c>
      <c r="D1880">
        <v>6943.4239999999991</v>
      </c>
      <c r="E1880">
        <v>6989.2380000000003</v>
      </c>
      <c r="F1880">
        <v>6904.2564999999986</v>
      </c>
      <c r="G1880">
        <v>7070.7081999999991</v>
      </c>
      <c r="H1880">
        <v>586.4</v>
      </c>
      <c r="I1880">
        <v>513.875</v>
      </c>
      <c r="J1880">
        <v>644.298</v>
      </c>
      <c r="K1880">
        <v>827.84699999999998</v>
      </c>
      <c r="L1880">
        <v>863.40350000000012</v>
      </c>
      <c r="M1880">
        <v>809.68060000000003</v>
      </c>
      <c r="N1880" s="8">
        <f t="shared" si="87"/>
        <v>0.97366484449181501</v>
      </c>
      <c r="O1880" s="8">
        <f t="shared" si="88"/>
        <v>0.72423619881716317</v>
      </c>
      <c r="P1880" s="8">
        <f t="shared" si="89"/>
        <v>3.7128331759750118E-2</v>
      </c>
    </row>
    <row r="1881" spans="1:16">
      <c r="A1881" s="12">
        <v>36068</v>
      </c>
      <c r="B1881">
        <v>6833.95</v>
      </c>
      <c r="C1881">
        <v>6859.2250000000004</v>
      </c>
      <c r="D1881">
        <v>6917.78</v>
      </c>
      <c r="E1881">
        <v>6972.5810000000001</v>
      </c>
      <c r="F1881">
        <v>6922.7964999999995</v>
      </c>
      <c r="G1881">
        <v>7051.8872000000001</v>
      </c>
      <c r="H1881">
        <v>556.29999999999995</v>
      </c>
      <c r="I1881">
        <v>571.35</v>
      </c>
      <c r="J1881">
        <v>585.54600000000005</v>
      </c>
      <c r="K1881">
        <v>771.71299999999997</v>
      </c>
      <c r="L1881">
        <v>852.9380000000001</v>
      </c>
      <c r="M1881">
        <v>803.06659999999988</v>
      </c>
      <c r="N1881" s="8">
        <f t="shared" si="87"/>
        <v>0.96909519482954853</v>
      </c>
      <c r="O1881" s="8">
        <f t="shared" si="88"/>
        <v>0.69271963246883883</v>
      </c>
      <c r="P1881" s="8">
        <f t="shared" si="89"/>
        <v>5.3832702902421051E-2</v>
      </c>
    </row>
    <row r="1882" spans="1:16">
      <c r="A1882" s="12">
        <v>36069</v>
      </c>
      <c r="B1882">
        <v>6702.06</v>
      </c>
      <c r="C1882">
        <v>6768.0050000000001</v>
      </c>
      <c r="D1882">
        <v>6862.2020000000002</v>
      </c>
      <c r="E1882">
        <v>6946.6109999999999</v>
      </c>
      <c r="F1882">
        <v>6920.1139999999996</v>
      </c>
      <c r="G1882">
        <v>7031.3283999999994</v>
      </c>
      <c r="H1882">
        <v>477.6</v>
      </c>
      <c r="I1882">
        <v>516.95000000000005</v>
      </c>
      <c r="J1882">
        <v>528.39400000000001</v>
      </c>
      <c r="K1882">
        <v>741.33600000000001</v>
      </c>
      <c r="L1882">
        <v>821.04899999999998</v>
      </c>
      <c r="M1882">
        <v>796.15859999999986</v>
      </c>
      <c r="N1882" s="8">
        <f t="shared" si="87"/>
        <v>0.95317123859554065</v>
      </c>
      <c r="O1882" s="8">
        <f t="shared" si="88"/>
        <v>0.59988047607599804</v>
      </c>
      <c r="P1882" s="8">
        <f t="shared" si="89"/>
        <v>8.9715699352139452E-2</v>
      </c>
    </row>
    <row r="1883" spans="1:16">
      <c r="A1883" s="12">
        <v>36070</v>
      </c>
      <c r="B1883">
        <v>6436</v>
      </c>
      <c r="C1883">
        <v>6569.03</v>
      </c>
      <c r="D1883">
        <v>6753.4240000000009</v>
      </c>
      <c r="E1883">
        <v>6875.2519999999986</v>
      </c>
      <c r="F1883">
        <v>6901.8774999999996</v>
      </c>
      <c r="G1883">
        <v>7006.9883999999993</v>
      </c>
      <c r="H1883">
        <v>622.66999999999996</v>
      </c>
      <c r="I1883">
        <v>550.13499999999999</v>
      </c>
      <c r="J1883">
        <v>536.86400000000003</v>
      </c>
      <c r="K1883">
        <v>690.7170000000001</v>
      </c>
      <c r="L1883">
        <v>807.423</v>
      </c>
      <c r="M1883">
        <v>790.81199999999978</v>
      </c>
      <c r="N1883" s="8">
        <f t="shared" si="87"/>
        <v>0.91851158195152727</v>
      </c>
      <c r="O1883" s="8">
        <f t="shared" si="88"/>
        <v>0.78738056579819238</v>
      </c>
      <c r="P1883" s="8">
        <f t="shared" si="89"/>
        <v>0.12067743940335617</v>
      </c>
    </row>
    <row r="1884" spans="1:16">
      <c r="A1884" s="12">
        <v>36071</v>
      </c>
      <c r="B1884">
        <v>6619.97</v>
      </c>
      <c r="C1884">
        <v>6527.9850000000006</v>
      </c>
      <c r="D1884">
        <v>6695.2960000000003</v>
      </c>
      <c r="E1884">
        <v>6834.3089999999993</v>
      </c>
      <c r="F1884">
        <v>6885.762999999999</v>
      </c>
      <c r="G1884">
        <v>6986.947799999999</v>
      </c>
      <c r="H1884">
        <v>710.88</v>
      </c>
      <c r="I1884">
        <v>666.77499999999998</v>
      </c>
      <c r="J1884">
        <v>590.77</v>
      </c>
      <c r="K1884">
        <v>637.40300000000002</v>
      </c>
      <c r="L1884">
        <v>784.98149999999998</v>
      </c>
      <c r="M1884">
        <v>790.68959999999981</v>
      </c>
      <c r="N1884" s="8">
        <f t="shared" si="87"/>
        <v>0.94747666498953964</v>
      </c>
      <c r="O1884" s="8">
        <f t="shared" si="88"/>
        <v>0.89906329866992074</v>
      </c>
      <c r="P1884" s="8">
        <f t="shared" si="89"/>
        <v>7.5217863525061227E-2</v>
      </c>
    </row>
    <row r="1885" spans="1:16">
      <c r="A1885" s="12">
        <v>36074</v>
      </c>
      <c r="B1885">
        <v>6534.65</v>
      </c>
      <c r="C1885">
        <v>6577.31</v>
      </c>
      <c r="D1885">
        <v>6625.3260000000009</v>
      </c>
      <c r="E1885">
        <v>6784.3749999999982</v>
      </c>
      <c r="F1885">
        <v>6867.7669999999998</v>
      </c>
      <c r="G1885">
        <v>6965.6607999999997</v>
      </c>
      <c r="H1885">
        <v>735.46</v>
      </c>
      <c r="I1885">
        <v>723.17</v>
      </c>
      <c r="J1885">
        <v>620.58200000000011</v>
      </c>
      <c r="K1885">
        <v>632.44000000000005</v>
      </c>
      <c r="L1885">
        <v>765.39750000000004</v>
      </c>
      <c r="M1885">
        <v>789.55879999999979</v>
      </c>
      <c r="N1885" s="8">
        <f t="shared" si="87"/>
        <v>0.93812348714999161</v>
      </c>
      <c r="O1885" s="8">
        <f t="shared" si="88"/>
        <v>0.93148224046138206</v>
      </c>
      <c r="P1885" s="8">
        <f t="shared" si="89"/>
        <v>7.8645375039214052E-2</v>
      </c>
    </row>
    <row r="1886" spans="1:16">
      <c r="A1886" s="12">
        <v>36075</v>
      </c>
      <c r="B1886">
        <v>6674.89</v>
      </c>
      <c r="C1886">
        <v>6604.77</v>
      </c>
      <c r="D1886">
        <v>6593.5140000000001</v>
      </c>
      <c r="E1886">
        <v>6755.6469999999999</v>
      </c>
      <c r="F1886">
        <v>6861.32</v>
      </c>
      <c r="G1886">
        <v>6947.2986000000001</v>
      </c>
      <c r="H1886">
        <v>769.98</v>
      </c>
      <c r="I1886">
        <v>752.72</v>
      </c>
      <c r="J1886">
        <v>663.31799999999998</v>
      </c>
      <c r="K1886">
        <v>624.43200000000002</v>
      </c>
      <c r="L1886">
        <v>762.69</v>
      </c>
      <c r="M1886">
        <v>787.9384</v>
      </c>
      <c r="N1886" s="8">
        <f t="shared" si="87"/>
        <v>0.96078927714435658</v>
      </c>
      <c r="O1886" s="8">
        <f t="shared" si="88"/>
        <v>0.97720837060359034</v>
      </c>
      <c r="P1886" s="8">
        <f t="shared" si="89"/>
        <v>3.956769325037561E-2</v>
      </c>
    </row>
    <row r="1887" spans="1:16">
      <c r="A1887" s="12">
        <v>36076</v>
      </c>
      <c r="B1887">
        <v>6970.23</v>
      </c>
      <c r="C1887">
        <v>6822.56</v>
      </c>
      <c r="D1887">
        <v>6647.148000000001</v>
      </c>
      <c r="E1887">
        <v>6754.6750000000002</v>
      </c>
      <c r="F1887">
        <v>6867.74</v>
      </c>
      <c r="G1887">
        <v>6936.7231999999995</v>
      </c>
      <c r="H1887">
        <v>1271.04</v>
      </c>
      <c r="I1887">
        <v>1020.51</v>
      </c>
      <c r="J1887">
        <v>822.00600000000009</v>
      </c>
      <c r="K1887">
        <v>675.2</v>
      </c>
      <c r="L1887">
        <v>781.67600000000004</v>
      </c>
      <c r="M1887">
        <v>795.55920000000003</v>
      </c>
      <c r="N1887" s="8">
        <f t="shared" si="87"/>
        <v>1.004830349868941</v>
      </c>
      <c r="O1887" s="8">
        <f t="shared" si="88"/>
        <v>1.5976686587245801</v>
      </c>
      <c r="P1887" s="8">
        <f t="shared" si="89"/>
        <v>-1.1582114220047197E-2</v>
      </c>
    </row>
    <row r="1888" spans="1:16">
      <c r="A1888" s="12">
        <v>36077</v>
      </c>
      <c r="B1888">
        <v>6944.17</v>
      </c>
      <c r="C1888">
        <v>6957.2</v>
      </c>
      <c r="D1888">
        <v>6748.7819999999992</v>
      </c>
      <c r="E1888">
        <v>6751.1030000000001</v>
      </c>
      <c r="F1888">
        <v>6871.94</v>
      </c>
      <c r="G1888">
        <v>6926.1865999999991</v>
      </c>
      <c r="H1888">
        <v>1288.47</v>
      </c>
      <c r="I1888">
        <v>1279.7550000000001</v>
      </c>
      <c r="J1888">
        <v>955.16599999999994</v>
      </c>
      <c r="K1888">
        <v>746.01499999999999</v>
      </c>
      <c r="L1888">
        <v>810.73699999999997</v>
      </c>
      <c r="M1888">
        <v>805.94860000000017</v>
      </c>
      <c r="N1888" s="8">
        <f t="shared" si="87"/>
        <v>1.0025964359666546</v>
      </c>
      <c r="O1888" s="8">
        <f t="shared" si="88"/>
        <v>1.5986999667224433</v>
      </c>
      <c r="P1888" s="8">
        <f t="shared" si="89"/>
        <v>-1.0584418296211589E-3</v>
      </c>
    </row>
    <row r="1889" spans="1:16">
      <c r="A1889" s="12">
        <v>36080</v>
      </c>
      <c r="B1889">
        <v>6920.45</v>
      </c>
      <c r="C1889">
        <v>6932.31</v>
      </c>
      <c r="D1889">
        <v>6808.8779999999997</v>
      </c>
      <c r="E1889">
        <v>6752.0869999999995</v>
      </c>
      <c r="F1889">
        <v>6875.0644999999986</v>
      </c>
      <c r="G1889">
        <v>6913.9955999999993</v>
      </c>
      <c r="H1889">
        <v>779.78</v>
      </c>
      <c r="I1889">
        <v>1034.125</v>
      </c>
      <c r="J1889">
        <v>968.94599999999991</v>
      </c>
      <c r="K1889">
        <v>779.85799999999995</v>
      </c>
      <c r="L1889">
        <v>815.33899999999994</v>
      </c>
      <c r="M1889">
        <v>806.20420000000001</v>
      </c>
      <c r="N1889" s="8">
        <f t="shared" si="87"/>
        <v>1.0009335267728547</v>
      </c>
      <c r="O1889" s="8">
        <f t="shared" si="88"/>
        <v>0.96722393656594685</v>
      </c>
      <c r="P1889" s="8">
        <f t="shared" si="89"/>
        <v>-2.1809275408390984E-2</v>
      </c>
    </row>
    <row r="1890" spans="1:16">
      <c r="A1890" s="12">
        <v>36081</v>
      </c>
      <c r="B1890">
        <v>6909.22</v>
      </c>
      <c r="C1890">
        <v>6914.835</v>
      </c>
      <c r="D1890">
        <v>6883.7919999999995</v>
      </c>
      <c r="E1890">
        <v>6754.5589999999993</v>
      </c>
      <c r="F1890">
        <v>6871.8984999999984</v>
      </c>
      <c r="G1890">
        <v>6904.74</v>
      </c>
      <c r="H1890">
        <v>965.25</v>
      </c>
      <c r="I1890">
        <v>872.51499999999999</v>
      </c>
      <c r="J1890">
        <v>1014.9039999999999</v>
      </c>
      <c r="K1890">
        <v>817.74300000000005</v>
      </c>
      <c r="L1890">
        <v>822.79499999999996</v>
      </c>
      <c r="M1890">
        <v>812.8492</v>
      </c>
      <c r="N1890" s="8">
        <f t="shared" si="87"/>
        <v>1.000648829644563</v>
      </c>
      <c r="O1890" s="8">
        <f t="shared" si="88"/>
        <v>1.1874896352238522</v>
      </c>
      <c r="P1890" s="8">
        <f t="shared" si="89"/>
        <v>-3.7425353368397578E-2</v>
      </c>
    </row>
    <row r="1891" spans="1:16">
      <c r="A1891" s="12">
        <v>36082</v>
      </c>
      <c r="B1891">
        <v>6819.12</v>
      </c>
      <c r="C1891">
        <v>6864.17</v>
      </c>
      <c r="D1891">
        <v>6912.6380000000008</v>
      </c>
      <c r="E1891">
        <v>6753.0759999999991</v>
      </c>
      <c r="F1891">
        <v>6862.8284999999987</v>
      </c>
      <c r="G1891">
        <v>6893.4624000000003</v>
      </c>
      <c r="H1891">
        <v>638.98</v>
      </c>
      <c r="I1891">
        <v>802.11500000000001</v>
      </c>
      <c r="J1891">
        <v>988.70400000000006</v>
      </c>
      <c r="K1891">
        <v>826.01100000000008</v>
      </c>
      <c r="L1891">
        <v>798.86199999999985</v>
      </c>
      <c r="M1891">
        <v>812.90880000000004</v>
      </c>
      <c r="N1891" s="8">
        <f t="shared" si="87"/>
        <v>0.98921552107109478</v>
      </c>
      <c r="O1891" s="8">
        <f t="shared" si="88"/>
        <v>0.7860414353984112</v>
      </c>
      <c r="P1891" s="8">
        <f t="shared" si="89"/>
        <v>-2.6757118220532859E-2</v>
      </c>
    </row>
    <row r="1892" spans="1:16">
      <c r="A1892" s="12">
        <v>36083</v>
      </c>
      <c r="B1892">
        <v>6799.88</v>
      </c>
      <c r="C1892">
        <v>6809.5</v>
      </c>
      <c r="D1892">
        <v>6878.5679999999993</v>
      </c>
      <c r="E1892">
        <v>6762.8580000000002</v>
      </c>
      <c r="F1892">
        <v>6854.7344999999987</v>
      </c>
      <c r="G1892">
        <v>6882.44</v>
      </c>
      <c r="H1892">
        <v>541.28</v>
      </c>
      <c r="I1892">
        <v>590.13</v>
      </c>
      <c r="J1892">
        <v>842.75200000000007</v>
      </c>
      <c r="K1892">
        <v>832.37900000000013</v>
      </c>
      <c r="L1892">
        <v>786.85749999999996</v>
      </c>
      <c r="M1892">
        <v>810.2944</v>
      </c>
      <c r="N1892" s="8">
        <f t="shared" si="87"/>
        <v>0.98800425430515926</v>
      </c>
      <c r="O1892" s="8">
        <f t="shared" si="88"/>
        <v>0.6680041229459317</v>
      </c>
      <c r="P1892" s="8">
        <f t="shared" si="89"/>
        <v>-4.7319952705047796E-2</v>
      </c>
    </row>
    <row r="1893" spans="1:16">
      <c r="A1893" s="12">
        <v>36085</v>
      </c>
      <c r="B1893">
        <v>6901.19</v>
      </c>
      <c r="C1893">
        <v>6850.5349999999999</v>
      </c>
      <c r="D1893">
        <v>6869.9719999999998</v>
      </c>
      <c r="E1893">
        <v>6809.3769999999986</v>
      </c>
      <c r="F1893">
        <v>6842.3144999999986</v>
      </c>
      <c r="G1893">
        <v>6873.2237999999988</v>
      </c>
      <c r="H1893">
        <v>866.1</v>
      </c>
      <c r="I1893">
        <v>703.69</v>
      </c>
      <c r="J1893">
        <v>758.27800000000002</v>
      </c>
      <c r="K1893">
        <v>856.72199999999998</v>
      </c>
      <c r="L1893">
        <v>773.71950000000015</v>
      </c>
      <c r="M1893">
        <v>811.13640000000009</v>
      </c>
      <c r="N1893" s="8">
        <f t="shared" si="87"/>
        <v>1.0040688621255138</v>
      </c>
      <c r="O1893" s="8">
        <f t="shared" si="88"/>
        <v>1.0677612298005612</v>
      </c>
      <c r="P1893" s="8">
        <f t="shared" si="89"/>
        <v>-4.96885319778183E-2</v>
      </c>
    </row>
    <row r="1894" spans="1:16">
      <c r="A1894" s="12">
        <v>36087</v>
      </c>
      <c r="B1894">
        <v>6904.56</v>
      </c>
      <c r="C1894">
        <v>6902.875</v>
      </c>
      <c r="D1894">
        <v>6866.7939999999999</v>
      </c>
      <c r="E1894">
        <v>6837.8360000000002</v>
      </c>
      <c r="F1894">
        <v>6836.0724999999993</v>
      </c>
      <c r="G1894">
        <v>6864.3549999999996</v>
      </c>
      <c r="H1894">
        <v>674.1</v>
      </c>
      <c r="I1894">
        <v>770.1</v>
      </c>
      <c r="J1894">
        <v>737.14200000000005</v>
      </c>
      <c r="K1894">
        <v>853.04399999999987</v>
      </c>
      <c r="L1894">
        <v>745.22350000000017</v>
      </c>
      <c r="M1894">
        <v>811.71840000000009</v>
      </c>
      <c r="N1894" s="8">
        <f t="shared" si="87"/>
        <v>1.005857068872458</v>
      </c>
      <c r="O1894" s="8">
        <f t="shared" si="88"/>
        <v>0.8304604158289377</v>
      </c>
      <c r="P1894" s="8">
        <f t="shared" si="89"/>
        <v>-1.7652102378717848E-2</v>
      </c>
    </row>
    <row r="1895" spans="1:16">
      <c r="A1895" s="12">
        <v>36088</v>
      </c>
      <c r="B1895">
        <v>6848.72</v>
      </c>
      <c r="C1895">
        <v>6876.64</v>
      </c>
      <c r="D1895">
        <v>6854.6940000000004</v>
      </c>
      <c r="E1895">
        <v>6869.2429999999995</v>
      </c>
      <c r="F1895">
        <v>6826.8089999999984</v>
      </c>
      <c r="G1895">
        <v>6853.9093999999986</v>
      </c>
      <c r="H1895">
        <v>641.37</v>
      </c>
      <c r="I1895">
        <v>657.73500000000001</v>
      </c>
      <c r="J1895">
        <v>672.36599999999999</v>
      </c>
      <c r="K1895">
        <v>843.63499999999999</v>
      </c>
      <c r="L1895">
        <v>738.03750000000002</v>
      </c>
      <c r="M1895">
        <v>813.74580000000014</v>
      </c>
      <c r="N1895" s="8">
        <f t="shared" si="87"/>
        <v>0.9992428554716527</v>
      </c>
      <c r="O1895" s="8">
        <f t="shared" si="88"/>
        <v>0.78816996659153249</v>
      </c>
      <c r="P1895" s="8">
        <f t="shared" si="89"/>
        <v>-2.3372250581130578E-2</v>
      </c>
    </row>
    <row r="1896" spans="1:16">
      <c r="A1896" s="12">
        <v>36089</v>
      </c>
      <c r="B1896">
        <v>7021.42</v>
      </c>
      <c r="C1896">
        <v>6935.07</v>
      </c>
      <c r="D1896">
        <v>6895.1540000000005</v>
      </c>
      <c r="E1896">
        <v>6903.8960000000006</v>
      </c>
      <c r="F1896">
        <v>6829.7714999999998</v>
      </c>
      <c r="G1896">
        <v>6848.8777999999984</v>
      </c>
      <c r="H1896">
        <v>963.81</v>
      </c>
      <c r="I1896">
        <v>802.59</v>
      </c>
      <c r="J1896">
        <v>737.33199999999999</v>
      </c>
      <c r="K1896">
        <v>863.01800000000003</v>
      </c>
      <c r="L1896">
        <v>743.72500000000002</v>
      </c>
      <c r="M1896">
        <v>820.84199999999998</v>
      </c>
      <c r="N1896" s="8">
        <f t="shared" si="87"/>
        <v>1.0251927695366387</v>
      </c>
      <c r="O1896" s="8">
        <f t="shared" si="88"/>
        <v>1.1741723742206174</v>
      </c>
      <c r="P1896" s="8">
        <f t="shared" si="89"/>
        <v>-4.8198227708924984E-2</v>
      </c>
    </row>
    <row r="1897" spans="1:16">
      <c r="A1897" s="12">
        <v>36090</v>
      </c>
      <c r="B1897">
        <v>6987.79</v>
      </c>
      <c r="C1897">
        <v>7004.6049999999996</v>
      </c>
      <c r="D1897">
        <v>6932.7359999999999</v>
      </c>
      <c r="E1897">
        <v>6905.6519999999991</v>
      </c>
      <c r="F1897">
        <v>6830.1634999999997</v>
      </c>
      <c r="G1897">
        <v>6845.0135999999975</v>
      </c>
      <c r="H1897">
        <v>853.79</v>
      </c>
      <c r="I1897">
        <v>908.8</v>
      </c>
      <c r="J1897">
        <v>799.83400000000006</v>
      </c>
      <c r="K1897">
        <v>821.29300000000001</v>
      </c>
      <c r="L1897">
        <v>748.24649999999997</v>
      </c>
      <c r="M1897">
        <v>815.59780000000001</v>
      </c>
      <c r="N1897" s="8">
        <f t="shared" si="87"/>
        <v>1.0208584538093544</v>
      </c>
      <c r="O1897" s="8">
        <f t="shared" si="88"/>
        <v>1.046827247449662</v>
      </c>
      <c r="P1897" s="8">
        <f t="shared" si="89"/>
        <v>-7.2432056487101118E-2</v>
      </c>
    </row>
    <row r="1898" spans="1:16">
      <c r="A1898" s="12">
        <v>36091</v>
      </c>
      <c r="B1898">
        <v>7055.46</v>
      </c>
      <c r="C1898">
        <v>7021.625</v>
      </c>
      <c r="D1898">
        <v>6963.59</v>
      </c>
      <c r="E1898">
        <v>6916.7809999999999</v>
      </c>
      <c r="F1898">
        <v>6833.942</v>
      </c>
      <c r="G1898">
        <v>6840.2627999999995</v>
      </c>
      <c r="H1898">
        <v>956</v>
      </c>
      <c r="I1898">
        <v>904.89499999999998</v>
      </c>
      <c r="J1898">
        <v>817.81399999999996</v>
      </c>
      <c r="K1898">
        <v>788.04600000000005</v>
      </c>
      <c r="L1898">
        <v>767.03050000000007</v>
      </c>
      <c r="M1898">
        <v>816.99779999999998</v>
      </c>
      <c r="N1898" s="8">
        <f t="shared" si="87"/>
        <v>1.031460370206829</v>
      </c>
      <c r="O1898" s="8">
        <f t="shared" si="88"/>
        <v>1.1701377898447218</v>
      </c>
      <c r="P1898" s="8">
        <f t="shared" si="89"/>
        <v>-8.1807564637883232E-2</v>
      </c>
    </row>
    <row r="1899" spans="1:16">
      <c r="A1899" s="12">
        <v>36094</v>
      </c>
      <c r="B1899">
        <v>7050.32</v>
      </c>
      <c r="C1899">
        <v>7052.89</v>
      </c>
      <c r="D1899">
        <v>6992.7420000000002</v>
      </c>
      <c r="E1899">
        <v>6929.7679999999991</v>
      </c>
      <c r="F1899">
        <v>6840.9274999999998</v>
      </c>
      <c r="G1899">
        <v>6835.8691999999992</v>
      </c>
      <c r="H1899">
        <v>733.82</v>
      </c>
      <c r="I1899">
        <v>844.91</v>
      </c>
      <c r="J1899">
        <v>829.75800000000004</v>
      </c>
      <c r="K1899">
        <v>783.45</v>
      </c>
      <c r="L1899">
        <v>781.65400000000011</v>
      </c>
      <c r="M1899">
        <v>818.89419999999996</v>
      </c>
      <c r="N1899" s="8">
        <f t="shared" si="87"/>
        <v>1.0313714018986788</v>
      </c>
      <c r="O1899" s="8">
        <f t="shared" si="88"/>
        <v>0.89611087732701011</v>
      </c>
      <c r="P1899" s="8">
        <f t="shared" si="89"/>
        <v>-8.3441602650659821E-2</v>
      </c>
    </row>
    <row r="1900" spans="1:16">
      <c r="A1900" s="12">
        <v>36095</v>
      </c>
      <c r="B1900">
        <v>7036.63</v>
      </c>
      <c r="C1900">
        <v>7043.4750000000004</v>
      </c>
      <c r="D1900">
        <v>7030.3239999999987</v>
      </c>
      <c r="E1900">
        <v>6942.509</v>
      </c>
      <c r="F1900">
        <v>6848.5339999999997</v>
      </c>
      <c r="G1900">
        <v>6832.3343999999997</v>
      </c>
      <c r="H1900">
        <v>799.84</v>
      </c>
      <c r="I1900">
        <v>766.83</v>
      </c>
      <c r="J1900">
        <v>861.452</v>
      </c>
      <c r="K1900">
        <v>766.90899999999988</v>
      </c>
      <c r="L1900">
        <v>792.32600000000002</v>
      </c>
      <c r="M1900">
        <v>823.22319999999979</v>
      </c>
      <c r="N1900" s="8">
        <f t="shared" si="87"/>
        <v>1.0299012882039265</v>
      </c>
      <c r="O1900" s="8">
        <f t="shared" si="88"/>
        <v>0.97159555270065301</v>
      </c>
      <c r="P1900" s="8">
        <f t="shared" si="89"/>
        <v>-8.7854555376650448E-2</v>
      </c>
    </row>
    <row r="1901" spans="1:16">
      <c r="A1901" s="12">
        <v>36096</v>
      </c>
      <c r="B1901">
        <v>6962.09</v>
      </c>
      <c r="C1901">
        <v>6999.36</v>
      </c>
      <c r="D1901">
        <v>7018.4580000000005</v>
      </c>
      <c r="E1901">
        <v>6956.8059999999996</v>
      </c>
      <c r="F1901">
        <v>6854.9410000000007</v>
      </c>
      <c r="G1901">
        <v>6832.436200000001</v>
      </c>
      <c r="H1901">
        <v>908.34</v>
      </c>
      <c r="I1901">
        <v>854.09</v>
      </c>
      <c r="J1901">
        <v>850.35799999999995</v>
      </c>
      <c r="K1901">
        <v>793.84500000000003</v>
      </c>
      <c r="L1901">
        <v>809.92800000000011</v>
      </c>
      <c r="M1901">
        <v>825.97</v>
      </c>
      <c r="N1901" s="8">
        <f t="shared" si="87"/>
        <v>1.0189762181752973</v>
      </c>
      <c r="O1901" s="8">
        <f t="shared" si="88"/>
        <v>1.0997251716164025</v>
      </c>
      <c r="P1901" s="8">
        <f t="shared" si="89"/>
        <v>-0.1162955376905498</v>
      </c>
    </row>
    <row r="1902" spans="1:16">
      <c r="A1902" s="12">
        <v>36097</v>
      </c>
      <c r="B1902">
        <v>7016.89</v>
      </c>
      <c r="C1902">
        <v>6989.49</v>
      </c>
      <c r="D1902">
        <v>7024.2780000000002</v>
      </c>
      <c r="E1902">
        <v>6978.5069999999996</v>
      </c>
      <c r="F1902">
        <v>6870.6825000000008</v>
      </c>
      <c r="G1902">
        <v>6834.6074000000026</v>
      </c>
      <c r="H1902">
        <v>627.08000000000004</v>
      </c>
      <c r="I1902">
        <v>767.71</v>
      </c>
      <c r="J1902">
        <v>805.01600000000008</v>
      </c>
      <c r="K1902">
        <v>802.42499999999995</v>
      </c>
      <c r="L1902">
        <v>817.40200000000016</v>
      </c>
      <c r="M1902">
        <v>822.65539999999976</v>
      </c>
      <c r="N1902" s="8">
        <f t="shared" si="87"/>
        <v>1.026670529751277</v>
      </c>
      <c r="O1902" s="8">
        <f t="shared" si="88"/>
        <v>0.76226327572881702</v>
      </c>
      <c r="P1902" s="8">
        <f t="shared" si="89"/>
        <v>-0.11643049841168956</v>
      </c>
    </row>
    <row r="1903" spans="1:16">
      <c r="A1903" s="12">
        <v>36098</v>
      </c>
      <c r="B1903">
        <v>7101.46</v>
      </c>
      <c r="C1903">
        <v>7059.1750000000002</v>
      </c>
      <c r="D1903">
        <v>7033.4780000000001</v>
      </c>
      <c r="E1903">
        <v>6998.5340000000015</v>
      </c>
      <c r="F1903">
        <v>6903.9554999999991</v>
      </c>
      <c r="G1903">
        <v>6840.35</v>
      </c>
      <c r="H1903">
        <v>896.51</v>
      </c>
      <c r="I1903">
        <v>761.79499999999996</v>
      </c>
      <c r="J1903">
        <v>793.11800000000005</v>
      </c>
      <c r="K1903">
        <v>805.46600000000001</v>
      </c>
      <c r="L1903">
        <v>831.09400000000005</v>
      </c>
      <c r="M1903">
        <v>824.78959999999972</v>
      </c>
      <c r="N1903" s="8">
        <f t="shared" si="87"/>
        <v>1.0381720233613776</v>
      </c>
      <c r="O1903" s="8">
        <f t="shared" si="88"/>
        <v>1.0869559945954705</v>
      </c>
      <c r="P1903" s="8">
        <f t="shared" si="89"/>
        <v>-9.8169953784151373E-2</v>
      </c>
    </row>
    <row r="1904" spans="1:16">
      <c r="A1904" s="12">
        <v>36099</v>
      </c>
      <c r="B1904">
        <v>7165.98</v>
      </c>
      <c r="C1904">
        <v>7133.72</v>
      </c>
      <c r="D1904">
        <v>7056.61</v>
      </c>
      <c r="E1904">
        <v>7024.6759999999995</v>
      </c>
      <c r="F1904">
        <v>6931.2560000000012</v>
      </c>
      <c r="G1904">
        <v>6847.4036000000015</v>
      </c>
      <c r="H1904">
        <v>1221.75</v>
      </c>
      <c r="I1904">
        <v>1059.1300000000001</v>
      </c>
      <c r="J1904">
        <v>890.70400000000006</v>
      </c>
      <c r="K1904">
        <v>860.23100000000011</v>
      </c>
      <c r="L1904">
        <v>856.63750000000005</v>
      </c>
      <c r="M1904">
        <v>831.48579999999993</v>
      </c>
      <c r="N1904" s="8">
        <f t="shared" si="87"/>
        <v>1.0465251383750767</v>
      </c>
      <c r="O1904" s="8">
        <f t="shared" si="88"/>
        <v>1.4693576246281057</v>
      </c>
      <c r="P1904" s="8">
        <f t="shared" si="89"/>
        <v>-0.1038559973653289</v>
      </c>
    </row>
    <row r="1905" spans="1:16">
      <c r="A1905" s="12">
        <v>36101</v>
      </c>
      <c r="B1905">
        <v>7218.09</v>
      </c>
      <c r="C1905">
        <v>7192.0349999999999</v>
      </c>
      <c r="D1905">
        <v>7092.9019999999991</v>
      </c>
      <c r="E1905">
        <v>7061.6129999999994</v>
      </c>
      <c r="F1905">
        <v>6965.4279999999999</v>
      </c>
      <c r="G1905">
        <v>6857.29</v>
      </c>
      <c r="H1905">
        <v>1281.4100000000001</v>
      </c>
      <c r="I1905">
        <v>1251.58</v>
      </c>
      <c r="J1905">
        <v>987.01800000000003</v>
      </c>
      <c r="K1905">
        <v>924.23500000000001</v>
      </c>
      <c r="L1905">
        <v>883.93499999999995</v>
      </c>
      <c r="M1905">
        <v>839.30779999999982</v>
      </c>
      <c r="N1905" s="8">
        <f t="shared" si="87"/>
        <v>1.0526155376249218</v>
      </c>
      <c r="O1905" s="8">
        <f t="shared" si="88"/>
        <v>1.5267462068147113</v>
      </c>
      <c r="P1905" s="8">
        <f t="shared" si="89"/>
        <v>-0.11237044702961592</v>
      </c>
    </row>
    <row r="1906" spans="1:16">
      <c r="A1906" s="12">
        <v>36102</v>
      </c>
      <c r="B1906">
        <v>7071.44</v>
      </c>
      <c r="C1906">
        <v>7144.7649999999994</v>
      </c>
      <c r="D1906">
        <v>7114.7719999999999</v>
      </c>
      <c r="E1906">
        <v>7066.6149999999998</v>
      </c>
      <c r="F1906">
        <v>6985.2555000000011</v>
      </c>
      <c r="G1906">
        <v>6864.0004000000026</v>
      </c>
      <c r="H1906">
        <v>1157.0999999999999</v>
      </c>
      <c r="I1906">
        <v>1219.2550000000001</v>
      </c>
      <c r="J1906">
        <v>1036.77</v>
      </c>
      <c r="K1906">
        <v>943.56400000000008</v>
      </c>
      <c r="L1906">
        <v>903.29099999999994</v>
      </c>
      <c r="M1906">
        <v>849.95679999999982</v>
      </c>
      <c r="N1906" s="8">
        <f t="shared" si="87"/>
        <v>1.0302213851852335</v>
      </c>
      <c r="O1906" s="8">
        <f t="shared" si="88"/>
        <v>1.3613633069351292</v>
      </c>
      <c r="P1906" s="8">
        <f t="shared" si="89"/>
        <v>-0.10005741404862366</v>
      </c>
    </row>
    <row r="1907" spans="1:16">
      <c r="A1907" s="12">
        <v>36103</v>
      </c>
      <c r="B1907">
        <v>6905.32</v>
      </c>
      <c r="C1907">
        <v>6988.38</v>
      </c>
      <c r="D1907">
        <v>7092.4579999999987</v>
      </c>
      <c r="E1907">
        <v>7058.3679999999995</v>
      </c>
      <c r="F1907">
        <v>6982.01</v>
      </c>
      <c r="G1907">
        <v>6871.1046000000033</v>
      </c>
      <c r="H1907">
        <v>890.48</v>
      </c>
      <c r="I1907">
        <v>1023.79</v>
      </c>
      <c r="J1907">
        <v>1089.45</v>
      </c>
      <c r="K1907">
        <v>947.23299999999995</v>
      </c>
      <c r="L1907">
        <v>884.26299999999992</v>
      </c>
      <c r="M1907">
        <v>855.28439999999989</v>
      </c>
      <c r="N1907" s="8">
        <f t="shared" si="87"/>
        <v>1.0049796069179322</v>
      </c>
      <c r="O1907" s="8">
        <f t="shared" si="88"/>
        <v>1.0411507564033673</v>
      </c>
      <c r="P1907" s="8">
        <f t="shared" si="89"/>
        <v>-8.485921000040543E-2</v>
      </c>
    </row>
    <row r="1908" spans="1:16">
      <c r="A1908" s="12">
        <v>36104</v>
      </c>
      <c r="B1908">
        <v>6957.27</v>
      </c>
      <c r="C1908">
        <v>6931.2950000000001</v>
      </c>
      <c r="D1908">
        <v>7063.62</v>
      </c>
      <c r="E1908">
        <v>7048.5489999999991</v>
      </c>
      <c r="F1908">
        <v>6982.6649999999991</v>
      </c>
      <c r="G1908">
        <v>6883.5482000000029</v>
      </c>
      <c r="H1908">
        <v>872.81</v>
      </c>
      <c r="I1908">
        <v>881.64499999999998</v>
      </c>
      <c r="J1908">
        <v>1084.71</v>
      </c>
      <c r="K1908">
        <v>938.91399999999999</v>
      </c>
      <c r="L1908">
        <v>863.48</v>
      </c>
      <c r="M1908">
        <v>853.32259999999985</v>
      </c>
      <c r="N1908" s="8">
        <f t="shared" si="87"/>
        <v>1.0107098545485593</v>
      </c>
      <c r="O1908" s="8">
        <f t="shared" si="88"/>
        <v>1.0228370841226988</v>
      </c>
      <c r="P1908" s="8">
        <f t="shared" si="89"/>
        <v>-0.10290674359339233</v>
      </c>
    </row>
    <row r="1909" spans="1:16">
      <c r="A1909" s="12">
        <v>36105</v>
      </c>
      <c r="B1909">
        <v>6889.65</v>
      </c>
      <c r="C1909">
        <v>6923.46</v>
      </c>
      <c r="D1909">
        <v>7008.3539999999994</v>
      </c>
      <c r="E1909">
        <v>7032.4819999999991</v>
      </c>
      <c r="F1909">
        <v>6981.1249999999982</v>
      </c>
      <c r="G1909">
        <v>6891.9076000000032</v>
      </c>
      <c r="H1909">
        <v>816.45</v>
      </c>
      <c r="I1909">
        <v>844.63</v>
      </c>
      <c r="J1909">
        <v>1003.65</v>
      </c>
      <c r="K1909">
        <v>947.17700000000002</v>
      </c>
      <c r="L1909">
        <v>865.31349999999998</v>
      </c>
      <c r="M1909">
        <v>851.93099999999981</v>
      </c>
      <c r="N1909" s="8">
        <f t="shared" si="87"/>
        <v>0.99967242741327478</v>
      </c>
      <c r="O1909" s="8">
        <f t="shared" si="88"/>
        <v>0.95835226092253978</v>
      </c>
      <c r="P1909" s="8">
        <f t="shared" si="89"/>
        <v>-6.3145442801883889E-2</v>
      </c>
    </row>
    <row r="1910" spans="1:16">
      <c r="A1910" s="12">
        <v>36106</v>
      </c>
      <c r="B1910">
        <v>6978.72</v>
      </c>
      <c r="C1910">
        <v>6934.1849999999995</v>
      </c>
      <c r="D1910">
        <v>6960.48</v>
      </c>
      <c r="E1910">
        <v>7026.6909999999989</v>
      </c>
      <c r="F1910">
        <v>6984.6</v>
      </c>
      <c r="G1910">
        <v>6906.4544000000033</v>
      </c>
      <c r="H1910">
        <v>814.66</v>
      </c>
      <c r="I1910">
        <v>815.55499999999995</v>
      </c>
      <c r="J1910">
        <v>910.3</v>
      </c>
      <c r="K1910">
        <v>948.65899999999999</v>
      </c>
      <c r="L1910">
        <v>857.78399999999999</v>
      </c>
      <c r="M1910">
        <v>852.02359999999999</v>
      </c>
      <c r="N1910" s="8">
        <f t="shared" si="87"/>
        <v>1.0104634876037113</v>
      </c>
      <c r="O1910" s="8">
        <f t="shared" si="88"/>
        <v>0.95614722409097586</v>
      </c>
      <c r="P1910" s="8">
        <f t="shared" si="89"/>
        <v>-7.0990095604924697E-2</v>
      </c>
    </row>
    <row r="1911" spans="1:16">
      <c r="A1911" s="12">
        <v>36108</v>
      </c>
      <c r="B1911">
        <v>6957.4</v>
      </c>
      <c r="C1911">
        <v>6968.06</v>
      </c>
      <c r="D1911">
        <v>6937.6720000000005</v>
      </c>
      <c r="E1911">
        <v>7026.2219999999998</v>
      </c>
      <c r="F1911">
        <v>6991.5139999999983</v>
      </c>
      <c r="G1911">
        <v>6916.3394000000026</v>
      </c>
      <c r="H1911">
        <v>628.27</v>
      </c>
      <c r="I1911">
        <v>721.46500000000003</v>
      </c>
      <c r="J1911">
        <v>804.53399999999988</v>
      </c>
      <c r="K1911">
        <v>920.65200000000004</v>
      </c>
      <c r="L1911">
        <v>857.24850000000004</v>
      </c>
      <c r="M1911">
        <v>849.27679999999998</v>
      </c>
      <c r="N1911" s="8">
        <f t="shared" si="87"/>
        <v>1.0059367531905674</v>
      </c>
      <c r="O1911" s="8">
        <f t="shared" si="88"/>
        <v>0.73977059069551887</v>
      </c>
      <c r="P1911" s="8">
        <f t="shared" si="89"/>
        <v>-8.3386035013079549E-2</v>
      </c>
    </row>
    <row r="1912" spans="1:16">
      <c r="A1912" s="12">
        <v>36109</v>
      </c>
      <c r="B1912">
        <v>6812.3</v>
      </c>
      <c r="C1912">
        <v>6884.85</v>
      </c>
      <c r="D1912">
        <v>6919.0680000000011</v>
      </c>
      <c r="E1912">
        <v>7005.7630000000008</v>
      </c>
      <c r="F1912">
        <v>6992.1349999999993</v>
      </c>
      <c r="G1912">
        <v>6917.4712000000036</v>
      </c>
      <c r="H1912">
        <v>588.30999999999995</v>
      </c>
      <c r="I1912">
        <v>608.29</v>
      </c>
      <c r="J1912">
        <v>744.1</v>
      </c>
      <c r="K1912">
        <v>916.77499999999998</v>
      </c>
      <c r="L1912">
        <v>859.6</v>
      </c>
      <c r="M1912">
        <v>838.73539999999991</v>
      </c>
      <c r="N1912" s="8">
        <f t="shared" si="87"/>
        <v>0.98479629376700506</v>
      </c>
      <c r="O1912" s="8">
        <f t="shared" si="88"/>
        <v>0.70142502629553971</v>
      </c>
      <c r="P1912" s="8">
        <f t="shared" si="89"/>
        <v>-6.8837250267897845E-2</v>
      </c>
    </row>
    <row r="1913" spans="1:16">
      <c r="A1913" s="12">
        <v>36110</v>
      </c>
      <c r="B1913">
        <v>6654.79</v>
      </c>
      <c r="C1913">
        <v>6733.5450000000001</v>
      </c>
      <c r="D1913">
        <v>6858.5719999999983</v>
      </c>
      <c r="E1913">
        <v>6961.0960000000005</v>
      </c>
      <c r="F1913">
        <v>6979.8150000000005</v>
      </c>
      <c r="G1913">
        <v>6914.5524000000023</v>
      </c>
      <c r="H1913">
        <v>567.02</v>
      </c>
      <c r="I1913">
        <v>577.66499999999996</v>
      </c>
      <c r="J1913">
        <v>682.94200000000001</v>
      </c>
      <c r="K1913">
        <v>883.82599999999979</v>
      </c>
      <c r="L1913">
        <v>844.64599999999996</v>
      </c>
      <c r="M1913">
        <v>832.1719999999998</v>
      </c>
      <c r="N1913" s="8">
        <f t="shared" si="87"/>
        <v>0.9624325068387648</v>
      </c>
      <c r="O1913" s="8">
        <f t="shared" si="88"/>
        <v>0.68137356219627687</v>
      </c>
      <c r="P1913" s="8">
        <f t="shared" si="89"/>
        <v>-5.170411087352117E-2</v>
      </c>
    </row>
    <row r="1914" spans="1:16">
      <c r="A1914" s="12">
        <v>36112</v>
      </c>
      <c r="B1914">
        <v>6829.62</v>
      </c>
      <c r="C1914">
        <v>6742.2049999999999</v>
      </c>
      <c r="D1914">
        <v>6846.5660000000007</v>
      </c>
      <c r="E1914">
        <v>6927.46</v>
      </c>
      <c r="F1914">
        <v>6976.0679999999993</v>
      </c>
      <c r="G1914">
        <v>6912.2996000000021</v>
      </c>
      <c r="H1914">
        <v>845.3</v>
      </c>
      <c r="I1914">
        <v>706.16</v>
      </c>
      <c r="J1914">
        <v>688.71199999999988</v>
      </c>
      <c r="K1914">
        <v>846.18099999999993</v>
      </c>
      <c r="L1914">
        <v>853.20600000000013</v>
      </c>
      <c r="M1914">
        <v>825.88379999999995</v>
      </c>
      <c r="N1914" s="8">
        <f t="shared" si="87"/>
        <v>0.9880387707731878</v>
      </c>
      <c r="O1914" s="8">
        <f t="shared" si="88"/>
        <v>1.0235096026826049</v>
      </c>
      <c r="P1914" s="8">
        <f t="shared" si="89"/>
        <v>-7.2832749113420664E-2</v>
      </c>
    </row>
    <row r="1915" spans="1:16">
      <c r="A1915" s="12">
        <v>36115</v>
      </c>
      <c r="B1915">
        <v>7003.87</v>
      </c>
      <c r="C1915">
        <v>6916.7449999999999</v>
      </c>
      <c r="D1915">
        <v>6851.5960000000005</v>
      </c>
      <c r="E1915">
        <v>6906.0380000000005</v>
      </c>
      <c r="F1915">
        <v>6983.825499999999</v>
      </c>
      <c r="G1915">
        <v>6914.4856000000018</v>
      </c>
      <c r="H1915">
        <v>871.81</v>
      </c>
      <c r="I1915">
        <v>858.55499999999995</v>
      </c>
      <c r="J1915">
        <v>700.14199999999994</v>
      </c>
      <c r="K1915">
        <v>805.22100000000012</v>
      </c>
      <c r="L1915">
        <v>864.72800000000007</v>
      </c>
      <c r="M1915">
        <v>820.77719999999977</v>
      </c>
      <c r="N1915" s="8">
        <f t="shared" si="87"/>
        <v>1.0129271221564187</v>
      </c>
      <c r="O1915" s="8">
        <f t="shared" si="88"/>
        <v>1.0621761910540402</v>
      </c>
      <c r="P1915" s="8">
        <f t="shared" si="89"/>
        <v>-0.1106416880952959</v>
      </c>
    </row>
    <row r="1916" spans="1:16">
      <c r="A1916" s="12">
        <v>36116</v>
      </c>
      <c r="B1916">
        <v>7131.9</v>
      </c>
      <c r="C1916">
        <v>7067.8850000000002</v>
      </c>
      <c r="D1916">
        <v>6886.4959999999992</v>
      </c>
      <c r="E1916">
        <v>6912.0840000000007</v>
      </c>
      <c r="F1916">
        <v>6989.3494999999994</v>
      </c>
      <c r="G1916">
        <v>6921.0470000000023</v>
      </c>
      <c r="H1916">
        <v>1275.6300000000001</v>
      </c>
      <c r="I1916">
        <v>1073.72</v>
      </c>
      <c r="J1916">
        <v>829.61399999999992</v>
      </c>
      <c r="K1916">
        <v>817.07400000000007</v>
      </c>
      <c r="L1916">
        <v>880.31900000000007</v>
      </c>
      <c r="M1916">
        <v>829.80719999999974</v>
      </c>
      <c r="N1916" s="8">
        <f t="shared" si="87"/>
        <v>1.0304654772608823</v>
      </c>
      <c r="O1916" s="8">
        <f t="shared" si="88"/>
        <v>1.5372607034501515</v>
      </c>
      <c r="P1916" s="8">
        <f t="shared" si="89"/>
        <v>-0.15405291717494632</v>
      </c>
    </row>
    <row r="1917" spans="1:16">
      <c r="A1917" s="12">
        <v>36117</v>
      </c>
      <c r="B1917">
        <v>7100.14</v>
      </c>
      <c r="C1917">
        <v>7116.02</v>
      </c>
      <c r="D1917">
        <v>6944.0640000000003</v>
      </c>
      <c r="E1917">
        <v>6931.5660000000016</v>
      </c>
      <c r="F1917">
        <v>6994.9669999999996</v>
      </c>
      <c r="G1917">
        <v>6926.213200000002</v>
      </c>
      <c r="H1917">
        <v>1262.1600000000001</v>
      </c>
      <c r="I1917">
        <v>1268.895</v>
      </c>
      <c r="J1917">
        <v>964.38400000000001</v>
      </c>
      <c r="K1917">
        <v>854.24200000000019</v>
      </c>
      <c r="L1917">
        <v>900.73749999999995</v>
      </c>
      <c r="M1917">
        <v>837.22399999999982</v>
      </c>
      <c r="N1917" s="8">
        <f t="shared" si="87"/>
        <v>1.0251113840965793</v>
      </c>
      <c r="O1917" s="8">
        <f t="shared" si="88"/>
        <v>1.5075535340601802</v>
      </c>
      <c r="P1917" s="8">
        <f t="shared" si="89"/>
        <v>-0.13865923770517199</v>
      </c>
    </row>
    <row r="1918" spans="1:16">
      <c r="A1918" s="12">
        <v>36118</v>
      </c>
      <c r="B1918">
        <v>7300.34</v>
      </c>
      <c r="C1918">
        <v>7200.24</v>
      </c>
      <c r="D1918">
        <v>7073.1739999999991</v>
      </c>
      <c r="E1918">
        <v>6965.8729999999996</v>
      </c>
      <c r="F1918">
        <v>7007.2109999999984</v>
      </c>
      <c r="G1918">
        <v>6935.0166000000017</v>
      </c>
      <c r="H1918">
        <v>1626.73</v>
      </c>
      <c r="I1918">
        <v>1444.4449999999999</v>
      </c>
      <c r="J1918">
        <v>1176.3259999999998</v>
      </c>
      <c r="K1918">
        <v>929.63400000000001</v>
      </c>
      <c r="L1918">
        <v>934.274</v>
      </c>
      <c r="M1918">
        <v>855.61359999999991</v>
      </c>
      <c r="N1918" s="8">
        <f t="shared" si="87"/>
        <v>1.0526780858750935</v>
      </c>
      <c r="O1918" s="8">
        <f t="shared" si="88"/>
        <v>1.9012437389962014</v>
      </c>
      <c r="P1918" s="8">
        <f t="shared" si="89"/>
        <v>-0.15909806940498664</v>
      </c>
    </row>
    <row r="1919" spans="1:16">
      <c r="A1919" s="12">
        <v>36119</v>
      </c>
      <c r="B1919">
        <v>7380.53</v>
      </c>
      <c r="C1919">
        <v>7340.4349999999995</v>
      </c>
      <c r="D1919">
        <v>7183.3559999999998</v>
      </c>
      <c r="E1919">
        <v>7014.9610000000002</v>
      </c>
      <c r="F1919">
        <v>7023.7214999999978</v>
      </c>
      <c r="G1919">
        <v>6945.4680000000017</v>
      </c>
      <c r="H1919">
        <v>1657.54</v>
      </c>
      <c r="I1919">
        <v>1642.135</v>
      </c>
      <c r="J1919">
        <v>1338.7739999999999</v>
      </c>
      <c r="K1919">
        <v>1013.7430000000001</v>
      </c>
      <c r="L1919">
        <v>980.46</v>
      </c>
      <c r="M1919">
        <v>875.00959999999975</v>
      </c>
      <c r="N1919" s="8">
        <f t="shared" si="87"/>
        <v>1.0626396954100139</v>
      </c>
      <c r="O1919" s="8">
        <f t="shared" si="88"/>
        <v>1.8943106452774923</v>
      </c>
      <c r="P1919" s="8">
        <f t="shared" si="89"/>
        <v>-0.17845872857369321</v>
      </c>
    </row>
    <row r="1920" spans="1:16">
      <c r="A1920" s="12">
        <v>36120</v>
      </c>
      <c r="B1920">
        <v>7366.11</v>
      </c>
      <c r="C1920">
        <v>7373.32</v>
      </c>
      <c r="D1920">
        <v>7255.8039999999992</v>
      </c>
      <c r="E1920">
        <v>7053.7</v>
      </c>
      <c r="F1920">
        <v>7040.1954999999971</v>
      </c>
      <c r="G1920">
        <v>6953.3394000000017</v>
      </c>
      <c r="H1920">
        <v>1787.1</v>
      </c>
      <c r="I1920">
        <v>1722.32</v>
      </c>
      <c r="J1920">
        <v>1521.8319999999999</v>
      </c>
      <c r="K1920">
        <v>1110.9870000000001</v>
      </c>
      <c r="L1920">
        <v>1029.8229999999999</v>
      </c>
      <c r="M1920">
        <v>894.42899999999975</v>
      </c>
      <c r="N1920" s="8">
        <f t="shared" si="87"/>
        <v>1.0593629299901566</v>
      </c>
      <c r="O1920" s="8">
        <f t="shared" si="88"/>
        <v>1.9980345002230477</v>
      </c>
      <c r="P1920" s="8">
        <f t="shared" si="89"/>
        <v>-0.18763092052657368</v>
      </c>
    </row>
    <row r="1921" spans="1:16">
      <c r="A1921" s="12">
        <v>36122</v>
      </c>
      <c r="B1921">
        <v>7312.26</v>
      </c>
      <c r="C1921">
        <v>7339.1849999999995</v>
      </c>
      <c r="D1921">
        <v>7291.8759999999993</v>
      </c>
      <c r="E1921">
        <v>7089.1859999999988</v>
      </c>
      <c r="F1921">
        <v>7057.7039999999997</v>
      </c>
      <c r="G1921">
        <v>6959.5742000000018</v>
      </c>
      <c r="H1921">
        <v>957.61</v>
      </c>
      <c r="I1921">
        <v>1372.355</v>
      </c>
      <c r="J1921">
        <v>1458.2280000000001</v>
      </c>
      <c r="K1921">
        <v>1143.921</v>
      </c>
      <c r="L1921">
        <v>1032.2864999999999</v>
      </c>
      <c r="M1921">
        <v>891.22839999999985</v>
      </c>
      <c r="N1921" s="8">
        <f t="shared" si="87"/>
        <v>1.0506763474121734</v>
      </c>
      <c r="O1921" s="8">
        <f t="shared" si="88"/>
        <v>1.0744832637739103</v>
      </c>
      <c r="P1921" s="8">
        <f t="shared" si="89"/>
        <v>-0.17969000008205405</v>
      </c>
    </row>
    <row r="1922" spans="1:16">
      <c r="A1922" s="12">
        <v>36123</v>
      </c>
      <c r="B1922">
        <v>7435.84</v>
      </c>
      <c r="C1922">
        <v>7374.05</v>
      </c>
      <c r="D1922">
        <v>7359.0160000000005</v>
      </c>
      <c r="E1922">
        <v>7151.54</v>
      </c>
      <c r="F1922">
        <v>7078.6514999999981</v>
      </c>
      <c r="G1922">
        <v>6969.0558000000019</v>
      </c>
      <c r="H1922">
        <v>1578.5</v>
      </c>
      <c r="I1922">
        <v>1268.0550000000001</v>
      </c>
      <c r="J1922">
        <v>1521.4959999999999</v>
      </c>
      <c r="K1922">
        <v>1242.94</v>
      </c>
      <c r="L1922">
        <v>1079.8575000000001</v>
      </c>
      <c r="M1922">
        <v>907.17100000000005</v>
      </c>
      <c r="N1922" s="8">
        <f t="shared" si="87"/>
        <v>1.0669795469280068</v>
      </c>
      <c r="O1922" s="8">
        <f t="shared" si="88"/>
        <v>1.7400247582870263</v>
      </c>
      <c r="P1922" s="8">
        <f t="shared" si="89"/>
        <v>-0.21154973748762751</v>
      </c>
    </row>
    <row r="1923" spans="1:16">
      <c r="A1923" s="12">
        <v>36124</v>
      </c>
      <c r="B1923">
        <v>7213.5</v>
      </c>
      <c r="C1923">
        <v>7324.67</v>
      </c>
      <c r="D1923">
        <v>7341.648000000001</v>
      </c>
      <c r="E1923">
        <v>7207.4110000000001</v>
      </c>
      <c r="F1923">
        <v>7084.2534999999989</v>
      </c>
      <c r="G1923">
        <v>6970.3340000000017</v>
      </c>
      <c r="H1923">
        <v>1389.19</v>
      </c>
      <c r="I1923">
        <v>1483.845</v>
      </c>
      <c r="J1923">
        <v>1473.9880000000001</v>
      </c>
      <c r="K1923">
        <v>1325.1569999999999</v>
      </c>
      <c r="L1923">
        <v>1104.4914999999996</v>
      </c>
      <c r="M1923">
        <v>912.37760000000026</v>
      </c>
      <c r="N1923" s="8">
        <f t="shared" ref="N1923:N1986" si="90">B1923/G1923</f>
        <v>1.0348858462162642</v>
      </c>
      <c r="O1923" s="8">
        <f t="shared" ref="O1923:O1986" si="91">H1923/M1923</f>
        <v>1.5226042375437534</v>
      </c>
      <c r="P1923" s="8">
        <f t="shared" ref="P1923:P1986" si="92">(B1972-B1923)/B1923</f>
        <v>-0.20293338878491712</v>
      </c>
    </row>
    <row r="1924" spans="1:16">
      <c r="A1924" s="12">
        <v>36125</v>
      </c>
      <c r="B1924">
        <v>7377.86</v>
      </c>
      <c r="C1924">
        <v>7295.68</v>
      </c>
      <c r="D1924">
        <v>7341.1139999999996</v>
      </c>
      <c r="E1924">
        <v>7262.2350000000006</v>
      </c>
      <c r="F1924">
        <v>7094.847499999998</v>
      </c>
      <c r="G1924">
        <v>6977.3032000000021</v>
      </c>
      <c r="H1924">
        <v>1459.66</v>
      </c>
      <c r="I1924">
        <v>1424.425</v>
      </c>
      <c r="J1924">
        <v>1434.4119999999998</v>
      </c>
      <c r="K1924">
        <v>1386.5930000000001</v>
      </c>
      <c r="L1924">
        <v>1116.3869999999999</v>
      </c>
      <c r="M1924">
        <v>916.69040000000041</v>
      </c>
      <c r="N1924" s="8">
        <f t="shared" si="90"/>
        <v>1.0574085414548127</v>
      </c>
      <c r="O1924" s="8">
        <f t="shared" si="91"/>
        <v>1.5923151371499029</v>
      </c>
      <c r="P1924" s="8">
        <f t="shared" si="92"/>
        <v>-0.22147343538641287</v>
      </c>
    </row>
    <row r="1925" spans="1:16">
      <c r="A1925" s="12">
        <v>36126</v>
      </c>
      <c r="B1925">
        <v>7320.12</v>
      </c>
      <c r="C1925">
        <v>7348.99</v>
      </c>
      <c r="D1925">
        <v>7331.9160000000002</v>
      </c>
      <c r="E1925">
        <v>7293.86</v>
      </c>
      <c r="F1925">
        <v>7099.9489999999987</v>
      </c>
      <c r="G1925">
        <v>6983.0258000000003</v>
      </c>
      <c r="H1925">
        <v>1188.03</v>
      </c>
      <c r="I1925">
        <v>1323.845</v>
      </c>
      <c r="J1925">
        <v>1314.598</v>
      </c>
      <c r="K1925">
        <v>1418.2149999999999</v>
      </c>
      <c r="L1925">
        <v>1111.7179999999998</v>
      </c>
      <c r="M1925">
        <v>924.74920000000031</v>
      </c>
      <c r="N1925" s="8">
        <f t="shared" si="90"/>
        <v>1.048273371695118</v>
      </c>
      <c r="O1925" s="8">
        <f t="shared" si="91"/>
        <v>1.2847050854437068</v>
      </c>
      <c r="P1925" s="8">
        <f t="shared" si="92"/>
        <v>-0.24661207739763824</v>
      </c>
    </row>
    <row r="1926" spans="1:16">
      <c r="A1926" s="12">
        <v>36129</v>
      </c>
      <c r="B1926">
        <v>7177.22</v>
      </c>
      <c r="C1926">
        <v>7248.67</v>
      </c>
      <c r="D1926">
        <v>7304.9080000000004</v>
      </c>
      <c r="E1926">
        <v>7298.3919999999998</v>
      </c>
      <c r="F1926">
        <v>7105.2380000000003</v>
      </c>
      <c r="G1926">
        <v>6987.3268000000016</v>
      </c>
      <c r="H1926">
        <v>683.6</v>
      </c>
      <c r="I1926">
        <v>935.81500000000005</v>
      </c>
      <c r="J1926">
        <v>1259.796</v>
      </c>
      <c r="K1926">
        <v>1359.0120000000002</v>
      </c>
      <c r="L1926">
        <v>1088.0430000000001</v>
      </c>
      <c r="M1926">
        <v>921.42</v>
      </c>
      <c r="N1926" s="8">
        <f t="shared" si="90"/>
        <v>1.0271768024360903</v>
      </c>
      <c r="O1926" s="8">
        <f t="shared" si="91"/>
        <v>0.74189837424844263</v>
      </c>
      <c r="P1926" s="8">
        <f t="shared" si="92"/>
        <v>-0.23719908265317216</v>
      </c>
    </row>
    <row r="1927" spans="1:16">
      <c r="A1927" s="12">
        <v>36130</v>
      </c>
      <c r="B1927">
        <v>7102.37</v>
      </c>
      <c r="C1927">
        <v>7139.7950000000001</v>
      </c>
      <c r="D1927">
        <v>7238.2139999999999</v>
      </c>
      <c r="E1927">
        <v>7298.6149999999998</v>
      </c>
      <c r="F1927">
        <v>7115.0905000000002</v>
      </c>
      <c r="G1927">
        <v>6989.775200000001</v>
      </c>
      <c r="H1927">
        <v>710.53</v>
      </c>
      <c r="I1927">
        <v>697.06500000000005</v>
      </c>
      <c r="J1927">
        <v>1086.202</v>
      </c>
      <c r="K1927">
        <v>1303.8490000000002</v>
      </c>
      <c r="L1927">
        <v>1079.0454999999999</v>
      </c>
      <c r="M1927">
        <v>920.3634000000003</v>
      </c>
      <c r="N1927" s="8">
        <f t="shared" si="90"/>
        <v>1.0161085008856936</v>
      </c>
      <c r="O1927" s="8">
        <f t="shared" si="91"/>
        <v>0.77201027333333738</v>
      </c>
      <c r="P1927" s="8">
        <f t="shared" si="92"/>
        <v>-0.19604301099492141</v>
      </c>
    </row>
    <row r="1928" spans="1:16">
      <c r="A1928" s="12">
        <v>36131</v>
      </c>
      <c r="B1928">
        <v>7157.22</v>
      </c>
      <c r="C1928">
        <v>7129.7950000000001</v>
      </c>
      <c r="D1928">
        <v>7226.9580000000005</v>
      </c>
      <c r="E1928">
        <v>7284.3030000000017</v>
      </c>
      <c r="F1928">
        <v>7125.0879999999988</v>
      </c>
      <c r="G1928">
        <v>6993.3218000000006</v>
      </c>
      <c r="H1928">
        <v>853.52</v>
      </c>
      <c r="I1928">
        <v>782.02499999999998</v>
      </c>
      <c r="J1928">
        <v>979.06799999999998</v>
      </c>
      <c r="K1928">
        <v>1226.5280000000002</v>
      </c>
      <c r="L1928">
        <v>1078.0809999999999</v>
      </c>
      <c r="M1928">
        <v>925.82740000000001</v>
      </c>
      <c r="N1928" s="8">
        <f t="shared" si="90"/>
        <v>1.0234363875547667</v>
      </c>
      <c r="O1928" s="8">
        <f t="shared" si="91"/>
        <v>0.92189969750301182</v>
      </c>
      <c r="P1928" s="8">
        <f t="shared" si="92"/>
        <v>-0.18641874917915066</v>
      </c>
    </row>
    <row r="1929" spans="1:16">
      <c r="A1929" s="12">
        <v>36132</v>
      </c>
      <c r="B1929">
        <v>7140.11</v>
      </c>
      <c r="C1929">
        <v>7148.665</v>
      </c>
      <c r="D1929">
        <v>7179.4080000000004</v>
      </c>
      <c r="E1929">
        <v>7260.2610000000004</v>
      </c>
      <c r="F1929">
        <v>7137.610999999999</v>
      </c>
      <c r="G1929">
        <v>6997.9117999999989</v>
      </c>
      <c r="H1929">
        <v>697.61</v>
      </c>
      <c r="I1929">
        <v>775.56500000000005</v>
      </c>
      <c r="J1929">
        <v>826.65800000000002</v>
      </c>
      <c r="K1929">
        <v>1130.5350000000001</v>
      </c>
      <c r="L1929">
        <v>1072.1389999999999</v>
      </c>
      <c r="M1929">
        <v>930.95260000000007</v>
      </c>
      <c r="N1929" s="8">
        <f t="shared" si="90"/>
        <v>1.0203200903446654</v>
      </c>
      <c r="O1929" s="8">
        <f t="shared" si="91"/>
        <v>0.74935071882284876</v>
      </c>
      <c r="P1929" s="8">
        <f t="shared" si="92"/>
        <v>-0.19836949290697203</v>
      </c>
    </row>
    <row r="1930" spans="1:16">
      <c r="A1930" s="12">
        <v>36133</v>
      </c>
      <c r="B1930">
        <v>7201.84</v>
      </c>
      <c r="C1930">
        <v>7170.9750000000004</v>
      </c>
      <c r="D1930">
        <v>7155.7520000000004</v>
      </c>
      <c r="E1930">
        <v>7243.8340000000007</v>
      </c>
      <c r="F1930">
        <v>7148.766999999998</v>
      </c>
      <c r="G1930">
        <v>7004.2586000000001</v>
      </c>
      <c r="H1930">
        <v>944.23</v>
      </c>
      <c r="I1930">
        <v>820.92</v>
      </c>
      <c r="J1930">
        <v>777.89800000000002</v>
      </c>
      <c r="K1930">
        <v>1046.248</v>
      </c>
      <c r="L1930">
        <v>1078.6175000000001</v>
      </c>
      <c r="M1930">
        <v>938.1092000000001</v>
      </c>
      <c r="N1930" s="8">
        <f t="shared" si="90"/>
        <v>1.0282087528864226</v>
      </c>
      <c r="O1930" s="8">
        <f t="shared" si="91"/>
        <v>1.0065246135524519</v>
      </c>
      <c r="P1930" s="8">
        <f t="shared" si="92"/>
        <v>-0.19492796285393735</v>
      </c>
    </row>
    <row r="1931" spans="1:16">
      <c r="A1931" s="12">
        <v>36136</v>
      </c>
      <c r="B1931">
        <v>7303.34</v>
      </c>
      <c r="C1931">
        <v>7252.59</v>
      </c>
      <c r="D1931">
        <v>7180.9760000000006</v>
      </c>
      <c r="E1931">
        <v>7242.942</v>
      </c>
      <c r="F1931">
        <v>7166.0639999999985</v>
      </c>
      <c r="G1931">
        <v>7013.6464000000005</v>
      </c>
      <c r="H1931">
        <v>1272.77</v>
      </c>
      <c r="I1931">
        <v>1108.5</v>
      </c>
      <c r="J1931">
        <v>895.73199999999997</v>
      </c>
      <c r="K1931">
        <v>1077.7640000000001</v>
      </c>
      <c r="L1931">
        <v>1110.8425</v>
      </c>
      <c r="M1931">
        <v>952.43859999999995</v>
      </c>
      <c r="N1931" s="8">
        <f t="shared" si="90"/>
        <v>1.0413042779002943</v>
      </c>
      <c r="O1931" s="8">
        <f t="shared" si="91"/>
        <v>1.3363276120896403</v>
      </c>
      <c r="P1931" s="8">
        <f t="shared" si="92"/>
        <v>-0.16859957225050459</v>
      </c>
    </row>
    <row r="1932" spans="1:16">
      <c r="A1932" s="12">
        <v>36137</v>
      </c>
      <c r="B1932">
        <v>7212.68</v>
      </c>
      <c r="C1932">
        <v>7258.01</v>
      </c>
      <c r="D1932">
        <v>7203.0380000000005</v>
      </c>
      <c r="E1932">
        <v>7220.6260000000011</v>
      </c>
      <c r="F1932">
        <v>7186.0830000000005</v>
      </c>
      <c r="G1932">
        <v>7023.8588</v>
      </c>
      <c r="H1932">
        <v>956.36</v>
      </c>
      <c r="I1932">
        <v>1114.5650000000001</v>
      </c>
      <c r="J1932">
        <v>944.89799999999991</v>
      </c>
      <c r="K1932">
        <v>1015.55</v>
      </c>
      <c r="L1932">
        <v>1129.2449999999999</v>
      </c>
      <c r="M1932">
        <v>962.01380000000006</v>
      </c>
      <c r="N1932" s="8">
        <f t="shared" si="90"/>
        <v>1.026882829706087</v>
      </c>
      <c r="O1932" s="8">
        <f t="shared" si="91"/>
        <v>0.99412295332977552</v>
      </c>
      <c r="P1932" s="8">
        <f t="shared" si="92"/>
        <v>-0.12473588180814901</v>
      </c>
    </row>
    <row r="1933" spans="1:16">
      <c r="A1933" s="12">
        <v>36138</v>
      </c>
      <c r="B1933">
        <v>7117.91</v>
      </c>
      <c r="C1933">
        <v>7165.2950000000001</v>
      </c>
      <c r="D1933">
        <v>7195.1760000000013</v>
      </c>
      <c r="E1933">
        <v>7211.067</v>
      </c>
      <c r="F1933">
        <v>7209.2389999999996</v>
      </c>
      <c r="G1933">
        <v>7037.4969999999985</v>
      </c>
      <c r="H1933">
        <v>652.32000000000005</v>
      </c>
      <c r="I1933">
        <v>804.34</v>
      </c>
      <c r="J1933">
        <v>904.65800000000002</v>
      </c>
      <c r="K1933">
        <v>941.86300000000006</v>
      </c>
      <c r="L1933">
        <v>1133.51</v>
      </c>
      <c r="M1933">
        <v>962.60680000000002</v>
      </c>
      <c r="N1933" s="8">
        <f t="shared" si="90"/>
        <v>1.0114263636631038</v>
      </c>
      <c r="O1933" s="8">
        <f t="shared" si="91"/>
        <v>0.67765987109170644</v>
      </c>
      <c r="P1933" s="8">
        <f t="shared" si="92"/>
        <v>-0.13163555032305835</v>
      </c>
    </row>
    <row r="1934" spans="1:16">
      <c r="A1934" s="12">
        <v>36139</v>
      </c>
      <c r="B1934">
        <v>7048.57</v>
      </c>
      <c r="C1934">
        <v>7083.24</v>
      </c>
      <c r="D1934">
        <v>7176.8679999999995</v>
      </c>
      <c r="E1934">
        <v>7178.1380000000008</v>
      </c>
      <c r="F1934">
        <v>7220.1865000000007</v>
      </c>
      <c r="G1934">
        <v>7046.0689999999995</v>
      </c>
      <c r="H1934">
        <v>593</v>
      </c>
      <c r="I1934">
        <v>622.66</v>
      </c>
      <c r="J1934">
        <v>883.7360000000001</v>
      </c>
      <c r="K1934">
        <v>855.19700000000012</v>
      </c>
      <c r="L1934">
        <v>1120.895</v>
      </c>
      <c r="M1934">
        <v>960.24920000000009</v>
      </c>
      <c r="N1934" s="8">
        <f t="shared" si="90"/>
        <v>1.0003549496889685</v>
      </c>
      <c r="O1934" s="8">
        <f t="shared" si="91"/>
        <v>0.61754802815769072</v>
      </c>
      <c r="P1934" s="8">
        <f t="shared" si="92"/>
        <v>-0.11487436458742693</v>
      </c>
    </row>
    <row r="1935" spans="1:16">
      <c r="A1935" s="12">
        <v>36140</v>
      </c>
      <c r="B1935">
        <v>6939</v>
      </c>
      <c r="C1935">
        <v>6993.7849999999999</v>
      </c>
      <c r="D1935">
        <v>7124.3</v>
      </c>
      <c r="E1935">
        <v>7140.0260000000007</v>
      </c>
      <c r="F1935">
        <v>7216.9429999999993</v>
      </c>
      <c r="G1935">
        <v>7054.1559999999972</v>
      </c>
      <c r="H1935">
        <v>649</v>
      </c>
      <c r="I1935">
        <v>621</v>
      </c>
      <c r="J1935">
        <v>824.69</v>
      </c>
      <c r="K1935">
        <v>801.29399999999998</v>
      </c>
      <c r="L1935">
        <v>1109.7545000000002</v>
      </c>
      <c r="M1935">
        <v>958.52</v>
      </c>
      <c r="N1935" s="8">
        <f t="shared" si="90"/>
        <v>0.98367543898944154</v>
      </c>
      <c r="O1935" s="8">
        <f t="shared" si="91"/>
        <v>0.67708550682301882</v>
      </c>
      <c r="P1935" s="8">
        <f t="shared" si="92"/>
        <v>-9.5614641879233353E-2</v>
      </c>
    </row>
    <row r="1936" spans="1:16">
      <c r="A1936" s="12">
        <v>36143</v>
      </c>
      <c r="B1936">
        <v>6889.5</v>
      </c>
      <c r="C1936">
        <v>6914.25</v>
      </c>
      <c r="D1936">
        <v>7041.5320000000011</v>
      </c>
      <c r="E1936">
        <v>7111.2540000000008</v>
      </c>
      <c r="F1936">
        <v>7204.8229999999994</v>
      </c>
      <c r="G1936">
        <v>7058.448199999998</v>
      </c>
      <c r="H1936">
        <v>506.61</v>
      </c>
      <c r="I1936">
        <v>577.80499999999995</v>
      </c>
      <c r="J1936">
        <v>671.45800000000008</v>
      </c>
      <c r="K1936">
        <v>783.59500000000003</v>
      </c>
      <c r="L1936">
        <v>1071.3035000000002</v>
      </c>
      <c r="M1936">
        <v>953.25260000000014</v>
      </c>
      <c r="N1936" s="8">
        <f t="shared" si="90"/>
        <v>0.97606439897086761</v>
      </c>
      <c r="O1936" s="8">
        <f t="shared" si="91"/>
        <v>0.53145409726655868</v>
      </c>
      <c r="P1936" s="8">
        <f t="shared" si="92"/>
        <v>-8.2876841570505774E-2</v>
      </c>
    </row>
    <row r="1937" spans="1:16">
      <c r="A1937" s="12">
        <v>36144</v>
      </c>
      <c r="B1937">
        <v>6936.82</v>
      </c>
      <c r="C1937">
        <v>6913.16</v>
      </c>
      <c r="D1937">
        <v>6986.36</v>
      </c>
      <c r="E1937">
        <v>7094.6990000000005</v>
      </c>
      <c r="F1937">
        <v>7196.6570000000011</v>
      </c>
      <c r="G1937">
        <v>7057.78</v>
      </c>
      <c r="H1937">
        <v>672.75</v>
      </c>
      <c r="I1937">
        <v>589.67999999999995</v>
      </c>
      <c r="J1937">
        <v>614.7360000000001</v>
      </c>
      <c r="K1937">
        <v>779.81699999999989</v>
      </c>
      <c r="L1937">
        <v>1041.8330000000001</v>
      </c>
      <c r="M1937">
        <v>941.28680000000008</v>
      </c>
      <c r="N1937" s="8">
        <f t="shared" si="90"/>
        <v>0.98286146635344263</v>
      </c>
      <c r="O1937" s="8">
        <f t="shared" si="91"/>
        <v>0.71471309275770145</v>
      </c>
      <c r="P1937" s="8">
        <f t="shared" si="92"/>
        <v>-9.0036933349863443E-2</v>
      </c>
    </row>
    <row r="1938" spans="1:16">
      <c r="A1938" s="12">
        <v>36145</v>
      </c>
      <c r="B1938">
        <v>6769.52</v>
      </c>
      <c r="C1938">
        <v>6853.17</v>
      </c>
      <c r="D1938">
        <v>6916.6820000000007</v>
      </c>
      <c r="E1938">
        <v>7055.929000000001</v>
      </c>
      <c r="F1938">
        <v>7170.116</v>
      </c>
      <c r="G1938">
        <v>7054.2869999999984</v>
      </c>
      <c r="H1938">
        <v>577.64</v>
      </c>
      <c r="I1938">
        <v>625.19500000000005</v>
      </c>
      <c r="J1938">
        <v>599.79999999999995</v>
      </c>
      <c r="K1938">
        <v>752.22900000000004</v>
      </c>
      <c r="L1938">
        <v>989.37850000000014</v>
      </c>
      <c r="M1938">
        <v>927.0702</v>
      </c>
      <c r="N1938" s="8">
        <f t="shared" si="90"/>
        <v>0.95963206487062436</v>
      </c>
      <c r="O1938" s="8">
        <f t="shared" si="91"/>
        <v>0.62308118630067066</v>
      </c>
      <c r="P1938" s="8">
        <f t="shared" si="92"/>
        <v>-7.4743851853602689E-2</v>
      </c>
    </row>
    <row r="1939" spans="1:16">
      <c r="A1939" s="12">
        <v>36146</v>
      </c>
      <c r="B1939">
        <v>6650.64</v>
      </c>
      <c r="C1939">
        <v>6710.08</v>
      </c>
      <c r="D1939">
        <v>6837.0960000000005</v>
      </c>
      <c r="E1939">
        <v>7006.9819999999991</v>
      </c>
      <c r="F1939">
        <v>7133.6215000000011</v>
      </c>
      <c r="G1939">
        <v>7048.8907999999992</v>
      </c>
      <c r="H1939">
        <v>580.46</v>
      </c>
      <c r="I1939">
        <v>579.04999999999995</v>
      </c>
      <c r="J1939">
        <v>597.29200000000003</v>
      </c>
      <c r="K1939">
        <v>740.51400000000001</v>
      </c>
      <c r="L1939">
        <v>935.5245000000001</v>
      </c>
      <c r="M1939">
        <v>923.0838</v>
      </c>
      <c r="N1939" s="8">
        <f t="shared" si="90"/>
        <v>0.9435016357467193</v>
      </c>
      <c r="O1939" s="8">
        <f t="shared" si="91"/>
        <v>0.62882698190565156</v>
      </c>
      <c r="P1939" s="8">
        <f t="shared" si="92"/>
        <v>-3.7214463570423295E-2</v>
      </c>
    </row>
    <row r="1940" spans="1:16">
      <c r="A1940" s="12">
        <v>36147</v>
      </c>
      <c r="B1940">
        <v>6636.66</v>
      </c>
      <c r="C1940">
        <v>6643.65</v>
      </c>
      <c r="D1940">
        <v>6776.6279999999997</v>
      </c>
      <c r="E1940">
        <v>6950.4639999999999</v>
      </c>
      <c r="F1940">
        <v>7097.1490000000022</v>
      </c>
      <c r="G1940">
        <v>7043.4395999999997</v>
      </c>
      <c r="H1940">
        <v>642.99</v>
      </c>
      <c r="I1940">
        <v>611.72500000000002</v>
      </c>
      <c r="J1940">
        <v>596.09</v>
      </c>
      <c r="K1940">
        <v>710.39</v>
      </c>
      <c r="L1940">
        <v>878.31900000000007</v>
      </c>
      <c r="M1940">
        <v>916.63859999999988</v>
      </c>
      <c r="N1940" s="8">
        <f t="shared" si="90"/>
        <v>0.94224702374107105</v>
      </c>
      <c r="O1940" s="8">
        <f t="shared" si="91"/>
        <v>0.70146511395003452</v>
      </c>
      <c r="P1940" s="8">
        <f t="shared" si="92"/>
        <v>-3.6602748973128062E-2</v>
      </c>
    </row>
    <row r="1941" spans="1:16">
      <c r="A1941" s="12">
        <v>36148</v>
      </c>
      <c r="B1941">
        <v>6478.11</v>
      </c>
      <c r="C1941">
        <v>6557.3850000000002</v>
      </c>
      <c r="D1941">
        <v>6694.35</v>
      </c>
      <c r="E1941">
        <v>6867.9410000000007</v>
      </c>
      <c r="F1941">
        <v>7055.4415000000008</v>
      </c>
      <c r="G1941">
        <v>7036.6193999999996</v>
      </c>
      <c r="H1941">
        <v>565.72</v>
      </c>
      <c r="I1941">
        <v>604.35500000000002</v>
      </c>
      <c r="J1941">
        <v>607.91200000000003</v>
      </c>
      <c r="K1941">
        <v>639.68499999999995</v>
      </c>
      <c r="L1941">
        <v>858.72450000000026</v>
      </c>
      <c r="M1941">
        <v>915.17340000000002</v>
      </c>
      <c r="N1941" s="8">
        <f t="shared" si="90"/>
        <v>0.92062816414370796</v>
      </c>
      <c r="O1941" s="8">
        <f t="shared" si="91"/>
        <v>0.61815607840000597</v>
      </c>
      <c r="P1941" s="8">
        <f t="shared" si="92"/>
        <v>-1.4667858372272087E-2</v>
      </c>
    </row>
    <row r="1942" spans="1:16">
      <c r="A1942" s="12">
        <v>36150</v>
      </c>
      <c r="B1942">
        <v>6558.28</v>
      </c>
      <c r="C1942">
        <v>6518.1949999999997</v>
      </c>
      <c r="D1942">
        <v>6618.6419999999998</v>
      </c>
      <c r="E1942">
        <v>6802.5010000000011</v>
      </c>
      <c r="F1942">
        <v>7011.5635000000011</v>
      </c>
      <c r="G1942">
        <v>7031.7874000000002</v>
      </c>
      <c r="H1942">
        <v>501.32</v>
      </c>
      <c r="I1942">
        <v>533.52</v>
      </c>
      <c r="J1942">
        <v>573.62599999999998</v>
      </c>
      <c r="K1942">
        <v>594.18100000000004</v>
      </c>
      <c r="L1942">
        <v>804.86550000000011</v>
      </c>
      <c r="M1942">
        <v>914.37419999999986</v>
      </c>
      <c r="N1942" s="8">
        <f t="shared" si="90"/>
        <v>0.93266187200142026</v>
      </c>
      <c r="O1942" s="8">
        <f t="shared" si="91"/>
        <v>0.54826568816136767</v>
      </c>
      <c r="P1942" s="8">
        <f t="shared" si="92"/>
        <v>-2.0821007947205698E-2</v>
      </c>
    </row>
    <row r="1943" spans="1:16">
      <c r="A1943" s="12">
        <v>36151</v>
      </c>
      <c r="B1943">
        <v>6782.68</v>
      </c>
      <c r="C1943">
        <v>6670.48</v>
      </c>
      <c r="D1943">
        <v>6621.2739999999994</v>
      </c>
      <c r="E1943">
        <v>6768.9780000000001</v>
      </c>
      <c r="F1943">
        <v>6990.0225000000009</v>
      </c>
      <c r="G1943">
        <v>7029.4171999999999</v>
      </c>
      <c r="H1943">
        <v>885.03</v>
      </c>
      <c r="I1943">
        <v>693.17499999999995</v>
      </c>
      <c r="J1943">
        <v>635.10400000000004</v>
      </c>
      <c r="K1943">
        <v>617.452</v>
      </c>
      <c r="L1943">
        <v>779.65750000000003</v>
      </c>
      <c r="M1943">
        <v>914.75279999999987</v>
      </c>
      <c r="N1943" s="8">
        <f t="shared" si="90"/>
        <v>0.96489933760084701</v>
      </c>
      <c r="O1943" s="8">
        <f t="shared" si="91"/>
        <v>0.9675072872146443</v>
      </c>
      <c r="P1943" s="8">
        <f t="shared" si="92"/>
        <v>-5.1708174349961999E-2</v>
      </c>
    </row>
    <row r="1944" spans="1:16">
      <c r="A1944" s="12">
        <v>36152</v>
      </c>
      <c r="B1944">
        <v>6688.65</v>
      </c>
      <c r="C1944">
        <v>6735.665</v>
      </c>
      <c r="D1944">
        <v>6628.8759999999993</v>
      </c>
      <c r="E1944">
        <v>6732.9859999999999</v>
      </c>
      <c r="F1944">
        <v>6955.5620000000008</v>
      </c>
      <c r="G1944">
        <v>7025.0989999999993</v>
      </c>
      <c r="H1944">
        <v>702.78</v>
      </c>
      <c r="I1944">
        <v>793.90499999999997</v>
      </c>
      <c r="J1944">
        <v>659.56799999999998</v>
      </c>
      <c r="K1944">
        <v>628.42999999999995</v>
      </c>
      <c r="L1944">
        <v>741.81349999999998</v>
      </c>
      <c r="M1944">
        <v>915.32639999999981</v>
      </c>
      <c r="N1944" s="8">
        <f t="shared" si="90"/>
        <v>0.95210757883981423</v>
      </c>
      <c r="O1944" s="8">
        <f t="shared" si="91"/>
        <v>0.76779168611328164</v>
      </c>
      <c r="P1944" s="8">
        <f t="shared" si="92"/>
        <v>-2.9186756669880971E-2</v>
      </c>
    </row>
    <row r="1945" spans="1:16">
      <c r="A1945" s="12">
        <v>36153</v>
      </c>
      <c r="B1945">
        <v>6683</v>
      </c>
      <c r="C1945">
        <v>6685.8249999999998</v>
      </c>
      <c r="D1945">
        <v>6638.1440000000002</v>
      </c>
      <c r="E1945">
        <v>6707.3860000000004</v>
      </c>
      <c r="F1945">
        <v>6923.706000000001</v>
      </c>
      <c r="G1945">
        <v>7021.7846</v>
      </c>
      <c r="H1945">
        <v>722.49</v>
      </c>
      <c r="I1945">
        <v>712.63499999999999</v>
      </c>
      <c r="J1945">
        <v>675.46800000000007</v>
      </c>
      <c r="K1945">
        <v>635.779</v>
      </c>
      <c r="L1945">
        <v>718.53649999999993</v>
      </c>
      <c r="M1945">
        <v>916.94879999999978</v>
      </c>
      <c r="N1945" s="8">
        <f t="shared" si="90"/>
        <v>0.95175235081976173</v>
      </c>
      <c r="O1945" s="8">
        <f t="shared" si="91"/>
        <v>0.78792839905565082</v>
      </c>
      <c r="P1945" s="8">
        <f t="shared" si="92"/>
        <v>-2.938650306748471E-2</v>
      </c>
    </row>
    <row r="1946" spans="1:16">
      <c r="A1946" s="12">
        <v>36157</v>
      </c>
      <c r="B1946">
        <v>6481.65</v>
      </c>
      <c r="C1946">
        <v>6582.3249999999998</v>
      </c>
      <c r="D1946">
        <v>6638.8520000000008</v>
      </c>
      <c r="E1946">
        <v>6666.6009999999997</v>
      </c>
      <c r="F1946">
        <v>6888.9275000000007</v>
      </c>
      <c r="G1946">
        <v>7010.9892</v>
      </c>
      <c r="H1946">
        <v>457.43</v>
      </c>
      <c r="I1946">
        <v>589.96</v>
      </c>
      <c r="J1946">
        <v>653.80999999999995</v>
      </c>
      <c r="K1946">
        <v>630.8610000000001</v>
      </c>
      <c r="L1946">
        <v>707.22799999999995</v>
      </c>
      <c r="M1946">
        <v>906.82119999999986</v>
      </c>
      <c r="N1946" s="8">
        <f t="shared" si="90"/>
        <v>0.9244986427878108</v>
      </c>
      <c r="O1946" s="8">
        <f t="shared" si="91"/>
        <v>0.50443240630016162</v>
      </c>
      <c r="P1946" s="8">
        <f t="shared" si="92"/>
        <v>-6.9195343778203789E-3</v>
      </c>
    </row>
    <row r="1947" spans="1:16">
      <c r="A1947" s="12">
        <v>36158</v>
      </c>
      <c r="B1947">
        <v>6478.27</v>
      </c>
      <c r="C1947">
        <v>6479.96</v>
      </c>
      <c r="D1947">
        <v>6622.85</v>
      </c>
      <c r="E1947">
        <v>6620.746000000001</v>
      </c>
      <c r="F1947">
        <v>6857.7224999999989</v>
      </c>
      <c r="G1947">
        <v>7000.7988000000005</v>
      </c>
      <c r="H1947">
        <v>431.01</v>
      </c>
      <c r="I1947">
        <v>444.22</v>
      </c>
      <c r="J1947">
        <v>639.74799999999993</v>
      </c>
      <c r="K1947">
        <v>606.68700000000001</v>
      </c>
      <c r="L1947">
        <v>693.25200000000007</v>
      </c>
      <c r="M1947">
        <v>898.36559999999986</v>
      </c>
      <c r="N1947" s="8">
        <f t="shared" si="90"/>
        <v>0.92536154588530672</v>
      </c>
      <c r="O1947" s="8">
        <f t="shared" si="91"/>
        <v>0.47977126461654374</v>
      </c>
      <c r="P1947" s="8">
        <f t="shared" si="92"/>
        <v>-2.3987885654659148E-3</v>
      </c>
    </row>
    <row r="1948" spans="1:16">
      <c r="A1948" s="12">
        <v>36159</v>
      </c>
      <c r="B1948">
        <v>6462.03</v>
      </c>
      <c r="C1948">
        <v>6470.15</v>
      </c>
      <c r="D1948">
        <v>6558.72</v>
      </c>
      <c r="E1948">
        <v>6589.9970000000003</v>
      </c>
      <c r="F1948">
        <v>6822.9630000000006</v>
      </c>
      <c r="G1948">
        <v>6988.9302000000016</v>
      </c>
      <c r="H1948">
        <v>659.52</v>
      </c>
      <c r="I1948">
        <v>545.26499999999999</v>
      </c>
      <c r="J1948">
        <v>594.64599999999996</v>
      </c>
      <c r="K1948">
        <v>614.875</v>
      </c>
      <c r="L1948">
        <v>683.55200000000002</v>
      </c>
      <c r="M1948">
        <v>892.43599999999981</v>
      </c>
      <c r="N1948" s="8">
        <f t="shared" si="90"/>
        <v>0.92460932003584728</v>
      </c>
      <c r="O1948" s="8">
        <f t="shared" si="91"/>
        <v>0.73901097669748883</v>
      </c>
      <c r="P1948" s="8">
        <f t="shared" si="92"/>
        <v>2.109089558544296E-2</v>
      </c>
    </row>
    <row r="1949" spans="1:16">
      <c r="A1949" s="12">
        <v>36160</v>
      </c>
      <c r="B1949">
        <v>6418.43</v>
      </c>
      <c r="C1949">
        <v>6440.23</v>
      </c>
      <c r="D1949">
        <v>6504.6759999999995</v>
      </c>
      <c r="E1949">
        <v>6566.7760000000007</v>
      </c>
      <c r="F1949">
        <v>6786.878999999999</v>
      </c>
      <c r="G1949">
        <v>6976.2924000000003</v>
      </c>
      <c r="H1949">
        <v>517.41999999999996</v>
      </c>
      <c r="I1949">
        <v>588.47</v>
      </c>
      <c r="J1949">
        <v>557.57399999999996</v>
      </c>
      <c r="K1949">
        <v>608.57100000000014</v>
      </c>
      <c r="L1949">
        <v>674.54250000000002</v>
      </c>
      <c r="M1949">
        <v>888.10799999999972</v>
      </c>
      <c r="N1949" s="8">
        <f t="shared" si="90"/>
        <v>0.92003454442362542</v>
      </c>
      <c r="O1949" s="8">
        <f t="shared" si="91"/>
        <v>0.58260932228963158</v>
      </c>
      <c r="P1949" s="8">
        <f t="shared" si="92"/>
        <v>3.9542380301724758E-2</v>
      </c>
    </row>
    <row r="1950" spans="1:16">
      <c r="A1950" s="12">
        <v>36165</v>
      </c>
      <c r="B1950">
        <v>6152.43</v>
      </c>
      <c r="C1950">
        <v>6285.43</v>
      </c>
      <c r="D1950">
        <v>6398.5619999999999</v>
      </c>
      <c r="E1950">
        <v>6518.3530000000001</v>
      </c>
      <c r="F1950">
        <v>6734.4084999999995</v>
      </c>
      <c r="G1950">
        <v>6958.6084000000001</v>
      </c>
      <c r="H1950">
        <v>439.73</v>
      </c>
      <c r="I1950">
        <v>478.57499999999999</v>
      </c>
      <c r="J1950">
        <v>501.02200000000005</v>
      </c>
      <c r="K1950">
        <v>588.245</v>
      </c>
      <c r="L1950">
        <v>649.3175</v>
      </c>
      <c r="M1950">
        <v>880.90579999999977</v>
      </c>
      <c r="N1950" s="8">
        <f t="shared" si="90"/>
        <v>0.88414660609440243</v>
      </c>
      <c r="O1950" s="8">
        <f t="shared" si="91"/>
        <v>0.49917936741930879</v>
      </c>
      <c r="P1950" s="8">
        <f t="shared" si="92"/>
        <v>9.8276615906235321E-2</v>
      </c>
    </row>
    <row r="1951" spans="1:16">
      <c r="A1951" s="12">
        <v>36166</v>
      </c>
      <c r="B1951">
        <v>6199.91</v>
      </c>
      <c r="C1951">
        <v>6176.17</v>
      </c>
      <c r="D1951">
        <v>6342.2139999999999</v>
      </c>
      <c r="E1951">
        <v>6490.5330000000004</v>
      </c>
      <c r="F1951">
        <v>6679.2369999999992</v>
      </c>
      <c r="G1951">
        <v>6943.3647999999994</v>
      </c>
      <c r="H1951">
        <v>635.75</v>
      </c>
      <c r="I1951">
        <v>537.74</v>
      </c>
      <c r="J1951">
        <v>536.68599999999992</v>
      </c>
      <c r="K1951">
        <v>595.24799999999993</v>
      </c>
      <c r="L1951">
        <v>617.4665</v>
      </c>
      <c r="M1951">
        <v>875.45399999999984</v>
      </c>
      <c r="N1951" s="8">
        <f t="shared" si="90"/>
        <v>0.89292586211227165</v>
      </c>
      <c r="O1951" s="8">
        <f t="shared" si="91"/>
        <v>0.7261946372967627</v>
      </c>
      <c r="P1951" s="8">
        <f t="shared" si="92"/>
        <v>0.11211453069480047</v>
      </c>
    </row>
    <row r="1952" spans="1:16">
      <c r="A1952" s="12">
        <v>36167</v>
      </c>
      <c r="B1952">
        <v>6404.31</v>
      </c>
      <c r="C1952">
        <v>6302.11</v>
      </c>
      <c r="D1952">
        <v>6327.4220000000005</v>
      </c>
      <c r="E1952">
        <v>6475.1360000000004</v>
      </c>
      <c r="F1952">
        <v>6638.8184999999994</v>
      </c>
      <c r="G1952">
        <v>6931.1131999999998</v>
      </c>
      <c r="H1952">
        <v>851.05</v>
      </c>
      <c r="I1952">
        <v>743.4</v>
      </c>
      <c r="J1952">
        <v>620.69400000000007</v>
      </c>
      <c r="K1952">
        <v>630.221</v>
      </c>
      <c r="L1952">
        <v>612.20100000000002</v>
      </c>
      <c r="M1952">
        <v>879.93339999999978</v>
      </c>
      <c r="N1952" s="8">
        <f t="shared" si="90"/>
        <v>0.92399443137070691</v>
      </c>
      <c r="O1952" s="8">
        <f t="shared" si="91"/>
        <v>0.96717547032536799</v>
      </c>
      <c r="P1952" s="8">
        <f t="shared" si="92"/>
        <v>9.2590770902720124E-2</v>
      </c>
    </row>
    <row r="1953" spans="1:16">
      <c r="A1953" s="12">
        <v>36168</v>
      </c>
      <c r="B1953">
        <v>6421.75</v>
      </c>
      <c r="C1953">
        <v>6413.03</v>
      </c>
      <c r="D1953">
        <v>6319.366</v>
      </c>
      <c r="E1953">
        <v>6439.0429999999997</v>
      </c>
      <c r="F1953">
        <v>6604.0104999999994</v>
      </c>
      <c r="G1953">
        <v>6917.5190000000002</v>
      </c>
      <c r="H1953">
        <v>983.92</v>
      </c>
      <c r="I1953">
        <v>917.48500000000001</v>
      </c>
      <c r="J1953">
        <v>685.57399999999996</v>
      </c>
      <c r="K1953">
        <v>640.11</v>
      </c>
      <c r="L1953">
        <v>628.78099999999995</v>
      </c>
      <c r="M1953">
        <v>881.68159999999978</v>
      </c>
      <c r="N1953" s="8">
        <f t="shared" si="90"/>
        <v>0.92833138586247466</v>
      </c>
      <c r="O1953" s="8">
        <f t="shared" si="91"/>
        <v>1.1159584140124963</v>
      </c>
      <c r="P1953" s="8">
        <f t="shared" si="92"/>
        <v>8.9014676684704336E-2</v>
      </c>
    </row>
    <row r="1954" spans="1:16">
      <c r="A1954" s="12">
        <v>36171</v>
      </c>
      <c r="B1954">
        <v>6406.99</v>
      </c>
      <c r="C1954">
        <v>6414.37</v>
      </c>
      <c r="D1954">
        <v>6317.0779999999995</v>
      </c>
      <c r="E1954">
        <v>6410.8769999999995</v>
      </c>
      <c r="F1954">
        <v>6571.9314999999988</v>
      </c>
      <c r="G1954">
        <v>6902.3391999999994</v>
      </c>
      <c r="H1954">
        <v>871.43</v>
      </c>
      <c r="I1954">
        <v>927.67499999999995</v>
      </c>
      <c r="J1954">
        <v>756.37599999999998</v>
      </c>
      <c r="K1954">
        <v>656.97500000000002</v>
      </c>
      <c r="L1954">
        <v>642.70249999999999</v>
      </c>
      <c r="M1954">
        <v>874.6751999999999</v>
      </c>
      <c r="N1954" s="8">
        <f t="shared" si="90"/>
        <v>0.92823459038350364</v>
      </c>
      <c r="O1954" s="8">
        <f t="shared" si="91"/>
        <v>0.99628982278221678</v>
      </c>
      <c r="P1954" s="8">
        <f t="shared" si="92"/>
        <v>9.9304041367319101E-2</v>
      </c>
    </row>
    <row r="1955" spans="1:16">
      <c r="A1955" s="12">
        <v>36172</v>
      </c>
      <c r="B1955">
        <v>6363.89</v>
      </c>
      <c r="C1955">
        <v>6385.44</v>
      </c>
      <c r="D1955">
        <v>6359.37</v>
      </c>
      <c r="E1955">
        <v>6378.9659999999994</v>
      </c>
      <c r="F1955">
        <v>6543.1759999999995</v>
      </c>
      <c r="G1955">
        <v>6885.2552000000005</v>
      </c>
      <c r="H1955">
        <v>855.55</v>
      </c>
      <c r="I1955">
        <v>863.49</v>
      </c>
      <c r="J1955">
        <v>839.54</v>
      </c>
      <c r="K1955">
        <v>670.28100000000006</v>
      </c>
      <c r="L1955">
        <v>653.03</v>
      </c>
      <c r="M1955">
        <v>866.1579999999999</v>
      </c>
      <c r="N1955" s="8">
        <f t="shared" si="90"/>
        <v>0.92427801368931106</v>
      </c>
      <c r="O1955" s="8">
        <f t="shared" si="91"/>
        <v>0.98775281184264307</v>
      </c>
      <c r="P1955" s="8">
        <f t="shared" si="92"/>
        <v>9.1389071778424702E-2</v>
      </c>
    </row>
    <row r="1956" spans="1:16">
      <c r="A1956" s="12">
        <v>36173</v>
      </c>
      <c r="B1956">
        <v>6319.34</v>
      </c>
      <c r="C1956">
        <v>6341.6149999999998</v>
      </c>
      <c r="D1956">
        <v>6383.2560000000003</v>
      </c>
      <c r="E1956">
        <v>6362.7349999999988</v>
      </c>
      <c r="F1956">
        <v>6514.6679999999997</v>
      </c>
      <c r="G1956">
        <v>6870.2132000000011</v>
      </c>
      <c r="H1956">
        <v>706.87</v>
      </c>
      <c r="I1956">
        <v>781.21</v>
      </c>
      <c r="J1956">
        <v>853.7639999999999</v>
      </c>
      <c r="K1956">
        <v>695.22500000000002</v>
      </c>
      <c r="L1956">
        <v>663.04300000000001</v>
      </c>
      <c r="M1956">
        <v>857.15340000000015</v>
      </c>
      <c r="N1956" s="8">
        <f t="shared" si="90"/>
        <v>0.91981716084152954</v>
      </c>
      <c r="O1956" s="8">
        <f t="shared" si="91"/>
        <v>0.82467152320693105</v>
      </c>
      <c r="P1956" s="8">
        <f t="shared" si="92"/>
        <v>9.0211952514028346E-2</v>
      </c>
    </row>
    <row r="1957" spans="1:16">
      <c r="A1957" s="12">
        <v>36174</v>
      </c>
      <c r="B1957">
        <v>6241.32</v>
      </c>
      <c r="C1957">
        <v>6280.33</v>
      </c>
      <c r="D1957">
        <v>6350.6580000000004</v>
      </c>
      <c r="E1957">
        <v>6339.04</v>
      </c>
      <c r="F1957">
        <v>6479.8930000000009</v>
      </c>
      <c r="G1957">
        <v>6856.9332000000004</v>
      </c>
      <c r="H1957">
        <v>739.43</v>
      </c>
      <c r="I1957">
        <v>723.15</v>
      </c>
      <c r="J1957">
        <v>831.44</v>
      </c>
      <c r="K1957">
        <v>726.06700000000012</v>
      </c>
      <c r="L1957">
        <v>666.37699999999995</v>
      </c>
      <c r="M1957">
        <v>854.13240000000019</v>
      </c>
      <c r="N1957" s="8">
        <f t="shared" si="90"/>
        <v>0.91022032998658919</v>
      </c>
      <c r="O1957" s="8">
        <f t="shared" si="91"/>
        <v>0.86570887604778812</v>
      </c>
      <c r="P1957" s="8">
        <f t="shared" si="92"/>
        <v>0.11216537527317946</v>
      </c>
    </row>
    <row r="1958" spans="1:16">
      <c r="A1958" s="12">
        <v>36175</v>
      </c>
      <c r="B1958">
        <v>6454.6</v>
      </c>
      <c r="C1958">
        <v>6347.96</v>
      </c>
      <c r="D1958">
        <v>6357.2280000000001</v>
      </c>
      <c r="E1958">
        <v>6338.2970000000005</v>
      </c>
      <c r="F1958">
        <v>6464.1469999999999</v>
      </c>
      <c r="G1958">
        <v>6846.8797999999997</v>
      </c>
      <c r="H1958">
        <v>872.31</v>
      </c>
      <c r="I1958">
        <v>805.87</v>
      </c>
      <c r="J1958">
        <v>809.11799999999994</v>
      </c>
      <c r="K1958">
        <v>747.34600000000012</v>
      </c>
      <c r="L1958">
        <v>681.1105</v>
      </c>
      <c r="M1958">
        <v>854.12240000000008</v>
      </c>
      <c r="N1958" s="8">
        <f t="shared" si="90"/>
        <v>0.94270677864098051</v>
      </c>
      <c r="O1958" s="8">
        <f t="shared" si="91"/>
        <v>1.0212939035435669</v>
      </c>
      <c r="P1958" s="8">
        <f t="shared" si="92"/>
        <v>8.9649242400768381E-2</v>
      </c>
    </row>
    <row r="1959" spans="1:16">
      <c r="A1959" s="12">
        <v>36176</v>
      </c>
      <c r="B1959">
        <v>6483.3</v>
      </c>
      <c r="C1959">
        <v>6468.95</v>
      </c>
      <c r="D1959">
        <v>6372.49</v>
      </c>
      <c r="E1959">
        <v>6344.7839999999997</v>
      </c>
      <c r="F1959">
        <v>6455.78</v>
      </c>
      <c r="G1959">
        <v>6838.7527999999993</v>
      </c>
      <c r="H1959">
        <v>1264.4100000000001</v>
      </c>
      <c r="I1959">
        <v>1068.3599999999999</v>
      </c>
      <c r="J1959">
        <v>887.71399999999994</v>
      </c>
      <c r="K1959">
        <v>822.04499999999996</v>
      </c>
      <c r="L1959">
        <v>715.30799999999999</v>
      </c>
      <c r="M1959">
        <v>863.08160000000021</v>
      </c>
      <c r="N1959" s="8">
        <f t="shared" si="90"/>
        <v>0.94802373906540394</v>
      </c>
      <c r="O1959" s="8">
        <f t="shared" si="91"/>
        <v>1.4649947351443939</v>
      </c>
      <c r="P1959" s="8">
        <f t="shared" si="92"/>
        <v>6.4531951321086495E-2</v>
      </c>
    </row>
    <row r="1960" spans="1:16">
      <c r="A1960" s="12">
        <v>36178</v>
      </c>
      <c r="B1960">
        <v>6377.25</v>
      </c>
      <c r="C1960">
        <v>6430.2749999999996</v>
      </c>
      <c r="D1960">
        <v>6375.1620000000003</v>
      </c>
      <c r="E1960">
        <v>6367.2660000000005</v>
      </c>
      <c r="F1960">
        <v>6442.8095000000012</v>
      </c>
      <c r="G1960">
        <v>6826.7233999999989</v>
      </c>
      <c r="H1960">
        <v>578.36</v>
      </c>
      <c r="I1960">
        <v>921.38499999999999</v>
      </c>
      <c r="J1960">
        <v>832.27599999999984</v>
      </c>
      <c r="K1960">
        <v>835.90800000000002</v>
      </c>
      <c r="L1960">
        <v>712.0764999999999</v>
      </c>
      <c r="M1960">
        <v>858.35560000000009</v>
      </c>
      <c r="N1960" s="8">
        <f t="shared" si="90"/>
        <v>0.9341597170906325</v>
      </c>
      <c r="O1960" s="8">
        <f t="shared" si="91"/>
        <v>0.67379999617873987</v>
      </c>
      <c r="P1960" s="8">
        <f t="shared" si="92"/>
        <v>8.1760947116703883E-2</v>
      </c>
    </row>
    <row r="1961" spans="1:16">
      <c r="A1961" s="12">
        <v>36179</v>
      </c>
      <c r="B1961">
        <v>6343.36</v>
      </c>
      <c r="C1961">
        <v>6360.3050000000003</v>
      </c>
      <c r="D1961">
        <v>6379.9660000000003</v>
      </c>
      <c r="E1961">
        <v>6381.6110000000008</v>
      </c>
      <c r="F1961">
        <v>6436.0720000000001</v>
      </c>
      <c r="G1961">
        <v>6814.4425999999976</v>
      </c>
      <c r="H1961">
        <v>569.39</v>
      </c>
      <c r="I1961">
        <v>573.875</v>
      </c>
      <c r="J1961">
        <v>804.78</v>
      </c>
      <c r="K1961">
        <v>829.27199999999993</v>
      </c>
      <c r="L1961">
        <v>712.26</v>
      </c>
      <c r="M1961">
        <v>857.17800000000022</v>
      </c>
      <c r="N1961" s="8">
        <f t="shared" si="90"/>
        <v>0.93086997313617437</v>
      </c>
      <c r="O1961" s="8">
        <f t="shared" si="91"/>
        <v>0.66426109862828941</v>
      </c>
      <c r="P1961" s="8">
        <f t="shared" si="92"/>
        <v>8.4869848156182315E-2</v>
      </c>
    </row>
    <row r="1962" spans="1:16">
      <c r="A1962" s="12">
        <v>36180</v>
      </c>
      <c r="B1962">
        <v>6310.71</v>
      </c>
      <c r="C1962">
        <v>6327.0349999999999</v>
      </c>
      <c r="D1962">
        <v>6393.8440000000001</v>
      </c>
      <c r="E1962">
        <v>6372.2510000000002</v>
      </c>
      <c r="F1962">
        <v>6423.6935000000003</v>
      </c>
      <c r="G1962">
        <v>6804.4107999999997</v>
      </c>
      <c r="H1962">
        <v>509.77</v>
      </c>
      <c r="I1962">
        <v>539.58000000000004</v>
      </c>
      <c r="J1962">
        <v>758.84800000000007</v>
      </c>
      <c r="K1962">
        <v>795.14400000000001</v>
      </c>
      <c r="L1962">
        <v>712.6825</v>
      </c>
      <c r="M1962">
        <v>855.60720000000015</v>
      </c>
      <c r="N1962" s="8">
        <f t="shared" si="90"/>
        <v>0.92744400440961039</v>
      </c>
      <c r="O1962" s="8">
        <f t="shared" si="91"/>
        <v>0.59579910033482641</v>
      </c>
      <c r="P1962" s="8">
        <f t="shared" si="92"/>
        <v>0.11218547516840423</v>
      </c>
    </row>
    <row r="1963" spans="1:16">
      <c r="A1963" s="12">
        <v>36181</v>
      </c>
      <c r="B1963">
        <v>6332.2</v>
      </c>
      <c r="C1963">
        <v>6321.4549999999999</v>
      </c>
      <c r="D1963">
        <v>6369.3639999999996</v>
      </c>
      <c r="E1963">
        <v>6363.2960000000003</v>
      </c>
      <c r="F1963">
        <v>6401.1695000000009</v>
      </c>
      <c r="G1963">
        <v>6797.9589999999989</v>
      </c>
      <c r="H1963">
        <v>683</v>
      </c>
      <c r="I1963">
        <v>596.38499999999999</v>
      </c>
      <c r="J1963">
        <v>720.98599999999999</v>
      </c>
      <c r="K1963">
        <v>765.05200000000002</v>
      </c>
      <c r="L1963">
        <v>702.58100000000002</v>
      </c>
      <c r="M1963">
        <v>857.92680000000007</v>
      </c>
      <c r="N1963" s="8">
        <f t="shared" si="90"/>
        <v>0.93148546497559059</v>
      </c>
      <c r="O1963" s="8">
        <f t="shared" si="91"/>
        <v>0.79610521550323399</v>
      </c>
      <c r="P1963" s="8">
        <f t="shared" si="92"/>
        <v>0.14217965320109921</v>
      </c>
    </row>
    <row r="1964" spans="1:16">
      <c r="A1964" s="12">
        <v>36182</v>
      </c>
      <c r="B1964">
        <v>6228.95</v>
      </c>
      <c r="C1964">
        <v>6280.5749999999998</v>
      </c>
      <c r="D1964">
        <v>6318.4940000000006</v>
      </c>
      <c r="E1964">
        <v>6345.4919999999993</v>
      </c>
      <c r="F1964">
        <v>6378.1845000000012</v>
      </c>
      <c r="G1964">
        <v>6785.9456000000009</v>
      </c>
      <c r="H1964">
        <v>527.02</v>
      </c>
      <c r="I1964">
        <v>605.01</v>
      </c>
      <c r="J1964">
        <v>573.50800000000004</v>
      </c>
      <c r="K1964">
        <v>730.6110000000001</v>
      </c>
      <c r="L1964">
        <v>693.79300000000001</v>
      </c>
      <c r="M1964">
        <v>851.56119999999999</v>
      </c>
      <c r="N1964" s="8">
        <f t="shared" si="90"/>
        <v>0.91791923589838376</v>
      </c>
      <c r="O1964" s="8">
        <f t="shared" si="91"/>
        <v>0.61888681635565357</v>
      </c>
      <c r="P1964" s="8">
        <f t="shared" si="92"/>
        <v>0.15303542330569359</v>
      </c>
    </row>
    <row r="1965" spans="1:16">
      <c r="A1965" s="12">
        <v>36185</v>
      </c>
      <c r="B1965">
        <v>6033.21</v>
      </c>
      <c r="C1965">
        <v>6131.08</v>
      </c>
      <c r="D1965">
        <v>6249.6859999999997</v>
      </c>
      <c r="E1965">
        <v>6312.4239999999991</v>
      </c>
      <c r="F1965">
        <v>6345.6950000000015</v>
      </c>
      <c r="G1965">
        <v>6766.5324000000001</v>
      </c>
      <c r="H1965">
        <v>511.11</v>
      </c>
      <c r="I1965">
        <v>519.06500000000005</v>
      </c>
      <c r="J1965">
        <v>560.05799999999999</v>
      </c>
      <c r="K1965">
        <v>696.16699999999992</v>
      </c>
      <c r="L1965">
        <v>683.22400000000005</v>
      </c>
      <c r="M1965">
        <v>844.34720000000004</v>
      </c>
      <c r="N1965" s="8">
        <f t="shared" si="90"/>
        <v>0.89162508111244687</v>
      </c>
      <c r="O1965" s="8">
        <f t="shared" si="91"/>
        <v>0.60533155081227252</v>
      </c>
      <c r="P1965" s="8">
        <f t="shared" si="92"/>
        <v>0.18742593080632031</v>
      </c>
    </row>
    <row r="1966" spans="1:16">
      <c r="A1966" s="12">
        <v>36186</v>
      </c>
      <c r="B1966">
        <v>6115.64</v>
      </c>
      <c r="C1966">
        <v>6074.4250000000002</v>
      </c>
      <c r="D1966">
        <v>6204.1419999999998</v>
      </c>
      <c r="E1966">
        <v>6292.0539999999992</v>
      </c>
      <c r="F1966">
        <v>6327.3945000000003</v>
      </c>
      <c r="G1966">
        <v>6746.2071999999998</v>
      </c>
      <c r="H1966">
        <v>487.63</v>
      </c>
      <c r="I1966">
        <v>499.37</v>
      </c>
      <c r="J1966">
        <v>543.70600000000002</v>
      </c>
      <c r="K1966">
        <v>674.24300000000005</v>
      </c>
      <c r="L1966">
        <v>684.73400000000004</v>
      </c>
      <c r="M1966">
        <v>828.58719999999983</v>
      </c>
      <c r="N1966" s="8">
        <f t="shared" si="90"/>
        <v>0.90653011665577077</v>
      </c>
      <c r="O1966" s="8">
        <f t="shared" si="91"/>
        <v>0.58850776357636236</v>
      </c>
      <c r="P1966" s="8">
        <f t="shared" si="92"/>
        <v>0.16682636649639285</v>
      </c>
    </row>
    <row r="1967" spans="1:16">
      <c r="A1967" s="12">
        <v>36187</v>
      </c>
      <c r="B1967">
        <v>6138.87</v>
      </c>
      <c r="C1967">
        <v>6127.2550000000001</v>
      </c>
      <c r="D1967">
        <v>6169.7739999999994</v>
      </c>
      <c r="E1967">
        <v>6281.8089999999993</v>
      </c>
      <c r="F1967">
        <v>6310.4245000000001</v>
      </c>
      <c r="G1967">
        <v>6726.9818000000005</v>
      </c>
      <c r="H1967">
        <v>623.17999999999995</v>
      </c>
      <c r="I1967">
        <v>555.40499999999997</v>
      </c>
      <c r="J1967">
        <v>566.38800000000003</v>
      </c>
      <c r="K1967">
        <v>662.61800000000005</v>
      </c>
      <c r="L1967">
        <v>694.34249999999997</v>
      </c>
      <c r="M1967">
        <v>815.80759999999975</v>
      </c>
      <c r="N1967" s="8">
        <f t="shared" si="90"/>
        <v>0.91257419486403235</v>
      </c>
      <c r="O1967" s="8">
        <f t="shared" si="91"/>
        <v>0.76388109157110096</v>
      </c>
      <c r="P1967" s="8">
        <f t="shared" si="92"/>
        <v>0.18481251435524779</v>
      </c>
    </row>
    <row r="1968" spans="1:16">
      <c r="A1968" s="12">
        <v>36188</v>
      </c>
      <c r="B1968">
        <v>6063.41</v>
      </c>
      <c r="C1968">
        <v>6101.14</v>
      </c>
      <c r="D1968">
        <v>6116.0159999999996</v>
      </c>
      <c r="E1968">
        <v>6242.69</v>
      </c>
      <c r="F1968">
        <v>6290.4935000000005</v>
      </c>
      <c r="G1968">
        <v>6702.2431999999999</v>
      </c>
      <c r="H1968">
        <v>407.72</v>
      </c>
      <c r="I1968">
        <v>515.45000000000005</v>
      </c>
      <c r="J1968">
        <v>511.33199999999999</v>
      </c>
      <c r="K1968">
        <v>616.15899999999999</v>
      </c>
      <c r="L1968">
        <v>681.75250000000005</v>
      </c>
      <c r="M1968">
        <v>791.42739999999992</v>
      </c>
      <c r="N1968" s="8">
        <f t="shared" si="90"/>
        <v>0.90468367366913816</v>
      </c>
      <c r="O1968" s="8">
        <f t="shared" si="91"/>
        <v>0.5151704376168933</v>
      </c>
      <c r="P1968" s="8">
        <f t="shared" si="92"/>
        <v>0.19828611292985301</v>
      </c>
    </row>
    <row r="1969" spans="1:16">
      <c r="A1969" s="12">
        <v>36189</v>
      </c>
      <c r="B1969">
        <v>5984</v>
      </c>
      <c r="C1969">
        <v>6023.7049999999999</v>
      </c>
      <c r="D1969">
        <v>6067.0259999999998</v>
      </c>
      <c r="E1969">
        <v>6192.76</v>
      </c>
      <c r="F1969">
        <v>6268.7719999999999</v>
      </c>
      <c r="G1969">
        <v>6674.3126000000002</v>
      </c>
      <c r="H1969">
        <v>517.9</v>
      </c>
      <c r="I1969">
        <v>462.81</v>
      </c>
      <c r="J1969">
        <v>509.50799999999998</v>
      </c>
      <c r="K1969">
        <v>541.50800000000004</v>
      </c>
      <c r="L1969">
        <v>681.77649999999994</v>
      </c>
      <c r="M1969">
        <v>768.63459999999986</v>
      </c>
      <c r="N1969" s="8">
        <f t="shared" si="90"/>
        <v>0.89657173084760811</v>
      </c>
      <c r="O1969" s="8">
        <f t="shared" si="91"/>
        <v>0.67379220243272953</v>
      </c>
      <c r="P1969" s="8">
        <f t="shared" si="92"/>
        <v>0.21029411764705877</v>
      </c>
    </row>
    <row r="1970" spans="1:16">
      <c r="A1970" s="12">
        <v>36190</v>
      </c>
      <c r="B1970">
        <v>5998.32</v>
      </c>
      <c r="C1970">
        <v>5991.16</v>
      </c>
      <c r="D1970">
        <v>6060.0479999999998</v>
      </c>
      <c r="E1970">
        <v>6154.8670000000002</v>
      </c>
      <c r="F1970">
        <v>6261.0665000000008</v>
      </c>
      <c r="G1970">
        <v>6646.9568000000008</v>
      </c>
      <c r="H1970">
        <v>517.32000000000005</v>
      </c>
      <c r="I1970">
        <v>517.61</v>
      </c>
      <c r="J1970">
        <v>510.75</v>
      </c>
      <c r="K1970">
        <v>535.40399999999988</v>
      </c>
      <c r="L1970">
        <v>685.65599999999995</v>
      </c>
      <c r="M1970">
        <v>743.23899999999981</v>
      </c>
      <c r="N1970" s="8">
        <f t="shared" si="90"/>
        <v>0.90241597478112068</v>
      </c>
      <c r="O1970" s="8">
        <f t="shared" si="91"/>
        <v>0.69603451917889159</v>
      </c>
      <c r="P1970" s="8">
        <f t="shared" si="92"/>
        <v>0.22331752890809439</v>
      </c>
    </row>
    <row r="1971" spans="1:16">
      <c r="A1971" s="12">
        <v>36192</v>
      </c>
      <c r="B1971">
        <v>5862.79</v>
      </c>
      <c r="C1971">
        <v>5930.5550000000003</v>
      </c>
      <c r="D1971">
        <v>6009.4780000000001</v>
      </c>
      <c r="E1971">
        <v>6106.81</v>
      </c>
      <c r="F1971">
        <v>6244.2105000000001</v>
      </c>
      <c r="G1971">
        <v>6617.9673999999995</v>
      </c>
      <c r="H1971">
        <v>397.96</v>
      </c>
      <c r="I1971">
        <v>457.64</v>
      </c>
      <c r="J1971">
        <v>492.81600000000009</v>
      </c>
      <c r="K1971">
        <v>518.26099999999997</v>
      </c>
      <c r="L1971">
        <v>673.76649999999995</v>
      </c>
      <c r="M1971">
        <v>732.04599999999994</v>
      </c>
      <c r="N1971" s="8">
        <f t="shared" si="90"/>
        <v>0.88588982774378733</v>
      </c>
      <c r="O1971" s="8">
        <f t="shared" si="91"/>
        <v>0.54362703983083027</v>
      </c>
      <c r="P1971" s="8">
        <f t="shared" si="92"/>
        <v>0.26196742506554044</v>
      </c>
    </row>
    <row r="1972" spans="1:16">
      <c r="A1972" s="12">
        <v>36193</v>
      </c>
      <c r="B1972">
        <v>5749.64</v>
      </c>
      <c r="C1972">
        <v>5806.2150000000001</v>
      </c>
      <c r="D1972">
        <v>5931.6319999999996</v>
      </c>
      <c r="E1972">
        <v>6050.7029999999995</v>
      </c>
      <c r="F1972">
        <v>6211.4770000000008</v>
      </c>
      <c r="G1972">
        <v>6584.2434000000012</v>
      </c>
      <c r="H1972">
        <v>447.68</v>
      </c>
      <c r="I1972">
        <v>422.82</v>
      </c>
      <c r="J1972">
        <v>457.71600000000001</v>
      </c>
      <c r="K1972">
        <v>512.05200000000002</v>
      </c>
      <c r="L1972">
        <v>653.59799999999996</v>
      </c>
      <c r="M1972">
        <v>709.42959999999994</v>
      </c>
      <c r="N1972" s="8">
        <f t="shared" si="90"/>
        <v>0.87324232272458202</v>
      </c>
      <c r="O1972" s="8">
        <f t="shared" si="91"/>
        <v>0.63104217811041441</v>
      </c>
      <c r="P1972" s="8">
        <f t="shared" si="92"/>
        <v>0.30411121391948009</v>
      </c>
    </row>
    <row r="1973" spans="1:16">
      <c r="A1973" s="12">
        <v>36194</v>
      </c>
      <c r="B1973">
        <v>5743.86</v>
      </c>
      <c r="C1973">
        <v>5746.75</v>
      </c>
      <c r="D1973">
        <v>5867.7219999999998</v>
      </c>
      <c r="E1973">
        <v>5991.8690000000006</v>
      </c>
      <c r="F1973">
        <v>6177.5825000000004</v>
      </c>
      <c r="G1973">
        <v>6554.8505999999998</v>
      </c>
      <c r="H1973">
        <v>572.98</v>
      </c>
      <c r="I1973">
        <v>510.33</v>
      </c>
      <c r="J1973">
        <v>490.76800000000003</v>
      </c>
      <c r="K1973">
        <v>501.05</v>
      </c>
      <c r="L1973">
        <v>633.05099999999993</v>
      </c>
      <c r="M1973">
        <v>693.10540000000003</v>
      </c>
      <c r="N1973" s="8">
        <f t="shared" si="90"/>
        <v>0.87627626478626375</v>
      </c>
      <c r="O1973" s="8">
        <f t="shared" si="91"/>
        <v>0.82668523430924068</v>
      </c>
      <c r="P1973" s="8">
        <f t="shared" si="92"/>
        <v>0.29996552840772583</v>
      </c>
    </row>
    <row r="1974" spans="1:16">
      <c r="A1974" s="12">
        <v>36195</v>
      </c>
      <c r="B1974">
        <v>5514.89</v>
      </c>
      <c r="C1974">
        <v>5629.375</v>
      </c>
      <c r="D1974">
        <v>5773.9</v>
      </c>
      <c r="E1974">
        <v>5920.4629999999997</v>
      </c>
      <c r="F1974">
        <v>6132.9774999999991</v>
      </c>
      <c r="G1974">
        <v>6517.5911999999998</v>
      </c>
      <c r="H1974">
        <v>566.74</v>
      </c>
      <c r="I1974">
        <v>569.86</v>
      </c>
      <c r="J1974">
        <v>500.53600000000006</v>
      </c>
      <c r="K1974">
        <v>505.02199999999993</v>
      </c>
      <c r="L1974">
        <v>617.81649999999991</v>
      </c>
      <c r="M1974">
        <v>675.24699999999996</v>
      </c>
      <c r="N1974" s="8">
        <f t="shared" si="90"/>
        <v>0.84615463455271644</v>
      </c>
      <c r="O1974" s="8">
        <f t="shared" si="91"/>
        <v>0.83930769037107911</v>
      </c>
      <c r="P1974" s="8">
        <f t="shared" si="92"/>
        <v>0.37473276892195484</v>
      </c>
    </row>
    <row r="1975" spans="1:16">
      <c r="A1975" s="12">
        <v>36196</v>
      </c>
      <c r="B1975">
        <v>5474.79</v>
      </c>
      <c r="C1975">
        <v>5494.84</v>
      </c>
      <c r="D1975">
        <v>5669.1940000000004</v>
      </c>
      <c r="E1975">
        <v>5864.6210000000001</v>
      </c>
      <c r="F1975">
        <v>6088.5224999999982</v>
      </c>
      <c r="G1975">
        <v>6480.6845999999996</v>
      </c>
      <c r="H1975">
        <v>607.45000000000005</v>
      </c>
      <c r="I1975">
        <v>587.09500000000003</v>
      </c>
      <c r="J1975">
        <v>518.56200000000001</v>
      </c>
      <c r="K1975">
        <v>514.65599999999995</v>
      </c>
      <c r="L1975">
        <v>605.41149999999993</v>
      </c>
      <c r="M1975">
        <v>663.63539999999989</v>
      </c>
      <c r="N1975" s="8">
        <f t="shared" si="90"/>
        <v>0.84478574994993594</v>
      </c>
      <c r="O1975" s="8">
        <f t="shared" si="91"/>
        <v>0.9153369455577568</v>
      </c>
      <c r="P1975" s="8">
        <f t="shared" si="92"/>
        <v>0.39241505153622336</v>
      </c>
    </row>
    <row r="1976" spans="1:16">
      <c r="A1976" s="12">
        <v>36197</v>
      </c>
      <c r="B1976">
        <v>5710</v>
      </c>
      <c r="C1976">
        <v>5592.3950000000004</v>
      </c>
      <c r="D1976">
        <v>5638.6360000000004</v>
      </c>
      <c r="E1976">
        <v>5824.0569999999998</v>
      </c>
      <c r="F1976">
        <v>6058.0554999999986</v>
      </c>
      <c r="G1976">
        <v>6451.3401999999987</v>
      </c>
      <c r="H1976">
        <v>675</v>
      </c>
      <c r="I1976">
        <v>641.22500000000002</v>
      </c>
      <c r="J1976">
        <v>573.97</v>
      </c>
      <c r="K1976">
        <v>533.39300000000003</v>
      </c>
      <c r="L1976">
        <v>603.81799999999998</v>
      </c>
      <c r="M1976">
        <v>663.46339999999998</v>
      </c>
      <c r="N1976" s="8">
        <f t="shared" si="90"/>
        <v>0.88508741175980787</v>
      </c>
      <c r="O1976" s="8">
        <f t="shared" si="91"/>
        <v>1.0173884497622627</v>
      </c>
      <c r="P1976" s="8">
        <f t="shared" si="92"/>
        <v>0.33585639229422065</v>
      </c>
    </row>
    <row r="1977" spans="1:16">
      <c r="A1977" s="12">
        <v>36199</v>
      </c>
      <c r="B1977">
        <v>5822.98</v>
      </c>
      <c r="C1977">
        <v>5766.49</v>
      </c>
      <c r="D1977">
        <v>5653.3040000000001</v>
      </c>
      <c r="E1977">
        <v>5792.4679999999989</v>
      </c>
      <c r="F1977">
        <v>6037.1384999999991</v>
      </c>
      <c r="G1977">
        <v>6425.7523999999985</v>
      </c>
      <c r="H1977">
        <v>741.91</v>
      </c>
      <c r="I1977">
        <v>708.45500000000004</v>
      </c>
      <c r="J1977">
        <v>632.81600000000003</v>
      </c>
      <c r="K1977">
        <v>545.26599999999996</v>
      </c>
      <c r="L1977">
        <v>603.94200000000001</v>
      </c>
      <c r="M1977">
        <v>664.09100000000024</v>
      </c>
      <c r="N1977" s="8">
        <f t="shared" si="90"/>
        <v>0.90619426917227641</v>
      </c>
      <c r="O1977" s="8">
        <f t="shared" si="91"/>
        <v>1.1171812296808716</v>
      </c>
      <c r="P1977" s="8">
        <f t="shared" si="92"/>
        <v>0.28356271187604981</v>
      </c>
    </row>
    <row r="1978" spans="1:16">
      <c r="A1978" s="12">
        <v>36200</v>
      </c>
      <c r="B1978">
        <v>5723.73</v>
      </c>
      <c r="C1978">
        <v>5773.3549999999996</v>
      </c>
      <c r="D1978">
        <v>5649.2780000000002</v>
      </c>
      <c r="E1978">
        <v>5758.5</v>
      </c>
      <c r="F1978">
        <v>6000.5949999999993</v>
      </c>
      <c r="G1978">
        <v>6397.0825999999988</v>
      </c>
      <c r="H1978">
        <v>476.79</v>
      </c>
      <c r="I1978">
        <v>609.35</v>
      </c>
      <c r="J1978">
        <v>613.57799999999997</v>
      </c>
      <c r="K1978">
        <v>552.173</v>
      </c>
      <c r="L1978">
        <v>584.16600000000005</v>
      </c>
      <c r="M1978">
        <v>656.55640000000017</v>
      </c>
      <c r="N1978" s="8">
        <f t="shared" si="90"/>
        <v>0.89474067444431638</v>
      </c>
      <c r="O1978" s="8">
        <f t="shared" si="91"/>
        <v>0.72619808442960865</v>
      </c>
      <c r="P1978" s="8">
        <f t="shared" si="92"/>
        <v>0.30939090418311155</v>
      </c>
    </row>
    <row r="1979" spans="1:16">
      <c r="A1979" s="12">
        <v>36201</v>
      </c>
      <c r="B1979">
        <v>5798</v>
      </c>
      <c r="C1979">
        <v>5760.8649999999998</v>
      </c>
      <c r="D1979">
        <v>5705.9</v>
      </c>
      <c r="E1979">
        <v>5739.9</v>
      </c>
      <c r="F1979">
        <v>5966.33</v>
      </c>
      <c r="G1979">
        <v>6370.2403999999979</v>
      </c>
      <c r="H1979">
        <v>550.86</v>
      </c>
      <c r="I1979">
        <v>513.82500000000005</v>
      </c>
      <c r="J1979">
        <v>610.40200000000004</v>
      </c>
      <c r="K1979">
        <v>555.46899999999994</v>
      </c>
      <c r="L1979">
        <v>548.48850000000016</v>
      </c>
      <c r="M1979">
        <v>653.62140000000011</v>
      </c>
      <c r="N1979" s="8">
        <f t="shared" si="90"/>
        <v>0.91016973236991217</v>
      </c>
      <c r="O1979" s="8">
        <f t="shared" si="91"/>
        <v>0.84278146339761817</v>
      </c>
      <c r="P1979" s="8">
        <f t="shared" si="92"/>
        <v>0.31300448430493277</v>
      </c>
    </row>
    <row r="1980" spans="1:16">
      <c r="A1980" s="12">
        <v>36211</v>
      </c>
      <c r="B1980">
        <v>6072</v>
      </c>
      <c r="C1980">
        <v>5935</v>
      </c>
      <c r="D1980">
        <v>5825.3419999999996</v>
      </c>
      <c r="E1980">
        <v>5747.2679999999991</v>
      </c>
      <c r="F1980">
        <v>5951.0674999999992</v>
      </c>
      <c r="G1980">
        <v>6347.6435999999985</v>
      </c>
      <c r="H1980">
        <v>578</v>
      </c>
      <c r="I1980">
        <v>564.42999999999995</v>
      </c>
      <c r="J1980">
        <v>604.51199999999994</v>
      </c>
      <c r="K1980">
        <v>561.53700000000003</v>
      </c>
      <c r="L1980">
        <v>548.47050000000002</v>
      </c>
      <c r="M1980">
        <v>646.29680000000019</v>
      </c>
      <c r="N1980" s="8">
        <f t="shared" si="90"/>
        <v>0.95657544478395118</v>
      </c>
      <c r="O1980" s="8">
        <f t="shared" si="91"/>
        <v>0.89432595055398667</v>
      </c>
      <c r="P1980" s="8">
        <f t="shared" si="92"/>
        <v>0.25375494071146248</v>
      </c>
    </row>
    <row r="1981" spans="1:16">
      <c r="A1981" s="12">
        <v>36213</v>
      </c>
      <c r="B1981">
        <v>6313</v>
      </c>
      <c r="C1981">
        <v>6192.5</v>
      </c>
      <c r="D1981">
        <v>5945.942</v>
      </c>
      <c r="E1981">
        <v>5792.2889999999998</v>
      </c>
      <c r="F1981">
        <v>5949.5494999999992</v>
      </c>
      <c r="G1981">
        <v>6327.8367999999991</v>
      </c>
      <c r="H1981">
        <v>870</v>
      </c>
      <c r="I1981">
        <v>724</v>
      </c>
      <c r="J1981">
        <v>643.51199999999994</v>
      </c>
      <c r="K1981">
        <v>608.74099999999999</v>
      </c>
      <c r="L1981">
        <v>563.50100000000009</v>
      </c>
      <c r="M1981">
        <v>638.24140000000011</v>
      </c>
      <c r="N1981" s="8">
        <f t="shared" si="90"/>
        <v>0.99765531247582129</v>
      </c>
      <c r="O1981" s="8">
        <f t="shared" si="91"/>
        <v>1.3631205998232014</v>
      </c>
      <c r="P1981" s="8">
        <f t="shared" si="92"/>
        <v>0.19596546808173612</v>
      </c>
    </row>
    <row r="1982" spans="1:16">
      <c r="A1982" s="12">
        <v>36214</v>
      </c>
      <c r="B1982">
        <v>6180.94</v>
      </c>
      <c r="C1982">
        <v>6246.97</v>
      </c>
      <c r="D1982">
        <v>6017.5339999999997</v>
      </c>
      <c r="E1982">
        <v>5835.4189999999999</v>
      </c>
      <c r="F1982">
        <v>5943.0609999999997</v>
      </c>
      <c r="G1982">
        <v>6307.2019999999993</v>
      </c>
      <c r="H1982">
        <v>1086.6400000000001</v>
      </c>
      <c r="I1982">
        <v>978.32</v>
      </c>
      <c r="J1982">
        <v>712.45799999999997</v>
      </c>
      <c r="K1982">
        <v>672.63699999999994</v>
      </c>
      <c r="L1982">
        <v>592.34450000000004</v>
      </c>
      <c r="M1982">
        <v>640.84700000000021</v>
      </c>
      <c r="N1982" s="8">
        <f t="shared" si="90"/>
        <v>0.97998129757061847</v>
      </c>
      <c r="O1982" s="8">
        <f t="shared" si="91"/>
        <v>1.6956309384299213</v>
      </c>
      <c r="P1982" s="8">
        <f t="shared" si="92"/>
        <v>0.21285920911705988</v>
      </c>
    </row>
    <row r="1983" spans="1:16">
      <c r="A1983" s="12">
        <v>36215</v>
      </c>
      <c r="B1983">
        <v>6238.87</v>
      </c>
      <c r="C1983">
        <v>6209.9049999999997</v>
      </c>
      <c r="D1983">
        <v>6120.5619999999999</v>
      </c>
      <c r="E1983">
        <v>5884.92</v>
      </c>
      <c r="F1983">
        <v>5938.3944999999994</v>
      </c>
      <c r="G1983">
        <v>6289.6211999999996</v>
      </c>
      <c r="H1983">
        <v>783.6</v>
      </c>
      <c r="I1983">
        <v>935.12</v>
      </c>
      <c r="J1983">
        <v>773.82</v>
      </c>
      <c r="K1983">
        <v>693.69900000000007</v>
      </c>
      <c r="L1983">
        <v>597.37450000000001</v>
      </c>
      <c r="M1983">
        <v>643.47260000000006</v>
      </c>
      <c r="N1983" s="8">
        <f t="shared" si="90"/>
        <v>0.99193096080253618</v>
      </c>
      <c r="O1983" s="8">
        <f t="shared" si="91"/>
        <v>1.2177674698192276</v>
      </c>
      <c r="P1983" s="8">
        <f t="shared" si="92"/>
        <v>0.16841992219744922</v>
      </c>
    </row>
    <row r="1984" spans="1:16">
      <c r="A1984" s="12">
        <v>36216</v>
      </c>
      <c r="B1984">
        <v>6275.53</v>
      </c>
      <c r="C1984">
        <v>6257.2</v>
      </c>
      <c r="D1984">
        <v>6216.0679999999993</v>
      </c>
      <c r="E1984">
        <v>5960.9840000000004</v>
      </c>
      <c r="F1984">
        <v>5940.7234999999991</v>
      </c>
      <c r="G1984">
        <v>6274.1604000000007</v>
      </c>
      <c r="H1984">
        <v>947.01</v>
      </c>
      <c r="I1984">
        <v>865.30499999999995</v>
      </c>
      <c r="J1984">
        <v>853.05</v>
      </c>
      <c r="K1984">
        <v>731.72600000000011</v>
      </c>
      <c r="L1984">
        <v>618.37400000000002</v>
      </c>
      <c r="M1984">
        <v>650.55280000000005</v>
      </c>
      <c r="N1984" s="8">
        <f t="shared" si="90"/>
        <v>1.0002182921558713</v>
      </c>
      <c r="O1984" s="8">
        <f t="shared" si="91"/>
        <v>1.4557004442990638</v>
      </c>
      <c r="P1984" s="8">
        <f t="shared" si="92"/>
        <v>0.17458923788110334</v>
      </c>
    </row>
    <row r="1985" spans="1:16">
      <c r="A1985" s="12">
        <v>36217</v>
      </c>
      <c r="B1985">
        <v>6318.52</v>
      </c>
      <c r="C1985">
        <v>6297.0249999999996</v>
      </c>
      <c r="D1985">
        <v>6265.3719999999994</v>
      </c>
      <c r="E1985">
        <v>6045.3570000000009</v>
      </c>
      <c r="F1985">
        <v>5954.9889999999996</v>
      </c>
      <c r="G1985">
        <v>6261.7508000000007</v>
      </c>
      <c r="H1985">
        <v>619.41</v>
      </c>
      <c r="I1985">
        <v>783.21</v>
      </c>
      <c r="J1985">
        <v>861.33199999999999</v>
      </c>
      <c r="K1985">
        <v>732.92200000000003</v>
      </c>
      <c r="L1985">
        <v>623.78899999999999</v>
      </c>
      <c r="M1985">
        <v>649.96100000000001</v>
      </c>
      <c r="N1985" s="8">
        <f t="shared" si="90"/>
        <v>1.009066026709335</v>
      </c>
      <c r="O1985" s="8">
        <f t="shared" si="91"/>
        <v>0.95299564127693803</v>
      </c>
      <c r="P1985" s="8">
        <f t="shared" si="92"/>
        <v>0.16851098041946527</v>
      </c>
    </row>
    <row r="1986" spans="1:16">
      <c r="A1986" s="12">
        <v>36220</v>
      </c>
      <c r="B1986">
        <v>6312.25</v>
      </c>
      <c r="C1986">
        <v>6315.3850000000002</v>
      </c>
      <c r="D1986">
        <v>6265.2219999999998</v>
      </c>
      <c r="E1986">
        <v>6105.5820000000003</v>
      </c>
      <c r="F1986">
        <v>5964.8194999999996</v>
      </c>
      <c r="G1986">
        <v>6250.2058000000015</v>
      </c>
      <c r="H1986">
        <v>697.57</v>
      </c>
      <c r="I1986">
        <v>658.49</v>
      </c>
      <c r="J1986">
        <v>826.84599999999989</v>
      </c>
      <c r="K1986">
        <v>735.17899999999997</v>
      </c>
      <c r="L1986">
        <v>634.28599999999994</v>
      </c>
      <c r="M1986">
        <v>653.78020000000004</v>
      </c>
      <c r="N1986" s="8">
        <f t="shared" si="90"/>
        <v>1.0099267451321361</v>
      </c>
      <c r="O1986" s="8">
        <f t="shared" si="91"/>
        <v>1.0669793915447425</v>
      </c>
      <c r="P1986" s="8">
        <f t="shared" si="92"/>
        <v>0.20211335102380293</v>
      </c>
    </row>
    <row r="1987" spans="1:16">
      <c r="A1987" s="12">
        <v>36221</v>
      </c>
      <c r="B1987">
        <v>6263.54</v>
      </c>
      <c r="C1987">
        <v>6287.8950000000004</v>
      </c>
      <c r="D1987">
        <v>6281.7420000000002</v>
      </c>
      <c r="E1987">
        <v>6149.6379999999999</v>
      </c>
      <c r="F1987">
        <v>5971.052999999999</v>
      </c>
      <c r="G1987">
        <v>6236.7402000000029</v>
      </c>
      <c r="H1987">
        <v>622.15</v>
      </c>
      <c r="I1987">
        <v>659.86</v>
      </c>
      <c r="J1987">
        <v>733.94800000000009</v>
      </c>
      <c r="K1987">
        <v>723.20299999999997</v>
      </c>
      <c r="L1987">
        <v>634.23449999999991</v>
      </c>
      <c r="M1987">
        <v>652.76820000000009</v>
      </c>
      <c r="N1987" s="8">
        <f t="shared" ref="N1987:N2050" si="93">B1987/G1987</f>
        <v>1.0042970845570891</v>
      </c>
      <c r="O1987" s="8">
        <f t="shared" ref="O1987:O2050" si="94">H1987/M1987</f>
        <v>0.95309483519570948</v>
      </c>
      <c r="P1987" s="8">
        <f t="shared" ref="P1987:P2050" si="95">(B2036-B1987)/B1987</f>
        <v>0.20892658145393816</v>
      </c>
    </row>
    <row r="1988" spans="1:16">
      <c r="A1988" s="12">
        <v>36222</v>
      </c>
      <c r="B1988">
        <v>6403.14</v>
      </c>
      <c r="C1988">
        <v>6333.34</v>
      </c>
      <c r="D1988">
        <v>6314.5959999999995</v>
      </c>
      <c r="E1988">
        <v>6217.5789999999997</v>
      </c>
      <c r="F1988">
        <v>5988.0394999999999</v>
      </c>
      <c r="G1988">
        <v>6229.4126000000024</v>
      </c>
      <c r="H1988">
        <v>871.99</v>
      </c>
      <c r="I1988">
        <v>747.07</v>
      </c>
      <c r="J1988">
        <v>751.62599999999998</v>
      </c>
      <c r="K1988">
        <v>762.72299999999984</v>
      </c>
      <c r="L1988">
        <v>657.44799999999998</v>
      </c>
      <c r="M1988">
        <v>658.65520000000004</v>
      </c>
      <c r="N1988" s="8">
        <f t="shared" si="93"/>
        <v>1.0278882474408579</v>
      </c>
      <c r="O1988" s="8">
        <f t="shared" si="94"/>
        <v>1.3238945050460391</v>
      </c>
      <c r="P1988" s="8">
        <f t="shared" si="95"/>
        <v>0.18067854209028691</v>
      </c>
    </row>
    <row r="1989" spans="1:16">
      <c r="A1989" s="12">
        <v>36223</v>
      </c>
      <c r="B1989">
        <v>6393.74</v>
      </c>
      <c r="C1989">
        <v>6398.44</v>
      </c>
      <c r="D1989">
        <v>6338.2380000000003</v>
      </c>
      <c r="E1989">
        <v>6277.1530000000002</v>
      </c>
      <c r="F1989">
        <v>6008.5264999999999</v>
      </c>
      <c r="G1989">
        <v>6224.2746000000016</v>
      </c>
      <c r="H1989">
        <v>998.94</v>
      </c>
      <c r="I1989">
        <v>935.46500000000003</v>
      </c>
      <c r="J1989">
        <v>762.01199999999994</v>
      </c>
      <c r="K1989">
        <v>807.53099999999995</v>
      </c>
      <c r="L1989">
        <v>681.5</v>
      </c>
      <c r="M1989">
        <v>667.02480000000014</v>
      </c>
      <c r="N1989" s="8">
        <f t="shared" si="93"/>
        <v>1.0272265301405561</v>
      </c>
      <c r="O1989" s="8">
        <f t="shared" si="94"/>
        <v>1.4976054863327417</v>
      </c>
      <c r="P1989" s="8">
        <f t="shared" si="95"/>
        <v>0.16822548305060891</v>
      </c>
    </row>
    <row r="1990" spans="1:16">
      <c r="A1990" s="12">
        <v>36224</v>
      </c>
      <c r="B1990">
        <v>6383.09</v>
      </c>
      <c r="C1990">
        <v>6388.415</v>
      </c>
      <c r="D1990">
        <v>6351.152</v>
      </c>
      <c r="E1990">
        <v>6308.2619999999997</v>
      </c>
      <c r="F1990">
        <v>6027.7649999999994</v>
      </c>
      <c r="G1990">
        <v>6219.2032000000027</v>
      </c>
      <c r="H1990">
        <v>728.85</v>
      </c>
      <c r="I1990">
        <v>863.89499999999998</v>
      </c>
      <c r="J1990">
        <v>783.9</v>
      </c>
      <c r="K1990">
        <v>822.61599999999999</v>
      </c>
      <c r="L1990">
        <v>692.07650000000001</v>
      </c>
      <c r="M1990">
        <v>668.74200000000008</v>
      </c>
      <c r="N1990" s="8">
        <f t="shared" si="93"/>
        <v>1.02635173586224</v>
      </c>
      <c r="O1990" s="8">
        <f t="shared" si="94"/>
        <v>1.0898821967216055</v>
      </c>
      <c r="P1990" s="8">
        <f t="shared" si="95"/>
        <v>0.17253085887869352</v>
      </c>
    </row>
    <row r="1991" spans="1:16">
      <c r="A1991" s="12">
        <v>36225</v>
      </c>
      <c r="B1991">
        <v>6421.73</v>
      </c>
      <c r="C1991">
        <v>6402.41</v>
      </c>
      <c r="D1991">
        <v>6373.0479999999998</v>
      </c>
      <c r="E1991">
        <v>6319.1349999999993</v>
      </c>
      <c r="F1991">
        <v>6055.7119999999995</v>
      </c>
      <c r="G1991">
        <v>6218.0756000000019</v>
      </c>
      <c r="H1991">
        <v>798.43</v>
      </c>
      <c r="I1991">
        <v>763.64</v>
      </c>
      <c r="J1991">
        <v>804.07199999999989</v>
      </c>
      <c r="K1991">
        <v>815.45900000000006</v>
      </c>
      <c r="L1991">
        <v>712.1</v>
      </c>
      <c r="M1991">
        <v>673.39620000000014</v>
      </c>
      <c r="N1991" s="8">
        <f t="shared" si="93"/>
        <v>1.032751998061908</v>
      </c>
      <c r="O1991" s="8">
        <f t="shared" si="94"/>
        <v>1.1856764264485007</v>
      </c>
      <c r="P1991" s="8">
        <f t="shared" si="95"/>
        <v>0.16393090335470353</v>
      </c>
    </row>
    <row r="1992" spans="1:16">
      <c r="A1992" s="12">
        <v>36227</v>
      </c>
      <c r="B1992">
        <v>6431.96</v>
      </c>
      <c r="C1992">
        <v>6426.8449999999993</v>
      </c>
      <c r="D1992">
        <v>6406.732</v>
      </c>
      <c r="E1992">
        <v>6344.2369999999992</v>
      </c>
      <c r="F1992">
        <v>6089.8280000000004</v>
      </c>
      <c r="G1992">
        <v>6215.5492000000013</v>
      </c>
      <c r="H1992">
        <v>503.54</v>
      </c>
      <c r="I1992">
        <v>650.98500000000001</v>
      </c>
      <c r="J1992">
        <v>780.35</v>
      </c>
      <c r="K1992">
        <v>757.14900000000011</v>
      </c>
      <c r="L1992">
        <v>714.89300000000003</v>
      </c>
      <c r="M1992">
        <v>673.44060000000013</v>
      </c>
      <c r="N1992" s="8">
        <f t="shared" si="93"/>
        <v>1.0348176473287347</v>
      </c>
      <c r="O1992" s="8">
        <f t="shared" si="94"/>
        <v>0.74771256737416769</v>
      </c>
      <c r="P1992" s="8">
        <f t="shared" si="95"/>
        <v>0.15803114447229147</v>
      </c>
    </row>
    <row r="1993" spans="1:16">
      <c r="A1993" s="12">
        <v>36228</v>
      </c>
      <c r="B1993">
        <v>6493.43</v>
      </c>
      <c r="C1993">
        <v>6462.6949999999997</v>
      </c>
      <c r="D1993">
        <v>6424.79</v>
      </c>
      <c r="E1993">
        <v>6369.6929999999993</v>
      </c>
      <c r="F1993">
        <v>6127.3065000000006</v>
      </c>
      <c r="G1993">
        <v>6209.7642000000014</v>
      </c>
      <c r="H1993">
        <v>961.42</v>
      </c>
      <c r="I1993">
        <v>732.48</v>
      </c>
      <c r="J1993">
        <v>798.23599999999999</v>
      </c>
      <c r="K1993">
        <v>774.93100000000004</v>
      </c>
      <c r="L1993">
        <v>734.31500000000005</v>
      </c>
      <c r="M1993">
        <v>674.96839999999997</v>
      </c>
      <c r="N1993" s="8">
        <f t="shared" si="93"/>
        <v>1.0456806073248319</v>
      </c>
      <c r="O1993" s="8">
        <f t="shared" si="94"/>
        <v>1.4243926086021212</v>
      </c>
      <c r="P1993" s="8">
        <f t="shared" si="95"/>
        <v>0.14210825403523245</v>
      </c>
    </row>
    <row r="1994" spans="1:16">
      <c r="A1994" s="12">
        <v>36229</v>
      </c>
      <c r="B1994">
        <v>6486.61</v>
      </c>
      <c r="C1994">
        <v>6490.02</v>
      </c>
      <c r="D1994">
        <v>6443.3639999999996</v>
      </c>
      <c r="E1994">
        <v>6390.8009999999995</v>
      </c>
      <c r="F1994">
        <v>6175.8924999999999</v>
      </c>
      <c r="G1994">
        <v>6205.7234000000017</v>
      </c>
      <c r="H1994">
        <v>657.22</v>
      </c>
      <c r="I1994">
        <v>809.32</v>
      </c>
      <c r="J1994">
        <v>729.89200000000005</v>
      </c>
      <c r="K1994">
        <v>745.952</v>
      </c>
      <c r="L1994">
        <v>738.83900000000017</v>
      </c>
      <c r="M1994">
        <v>674.05719999999997</v>
      </c>
      <c r="N1994" s="8">
        <f t="shared" si="93"/>
        <v>1.0452625071881221</v>
      </c>
      <c r="O1994" s="8">
        <f t="shared" si="94"/>
        <v>0.97502111096803068</v>
      </c>
      <c r="P1994" s="8">
        <f t="shared" si="95"/>
        <v>0.17049275353381815</v>
      </c>
    </row>
    <row r="1995" spans="1:16">
      <c r="A1995" s="12">
        <v>36230</v>
      </c>
      <c r="B1995">
        <v>6436.8</v>
      </c>
      <c r="C1995">
        <v>6461.7049999999999</v>
      </c>
      <c r="D1995">
        <v>6454.1059999999998</v>
      </c>
      <c r="E1995">
        <v>6402.6289999999999</v>
      </c>
      <c r="F1995">
        <v>6223.9930000000004</v>
      </c>
      <c r="G1995">
        <v>6200.7994000000017</v>
      </c>
      <c r="H1995">
        <v>755.99</v>
      </c>
      <c r="I1995">
        <v>706.60500000000002</v>
      </c>
      <c r="J1995">
        <v>735.32</v>
      </c>
      <c r="K1995">
        <v>759.61</v>
      </c>
      <c r="L1995">
        <v>746.26600000000008</v>
      </c>
      <c r="M1995">
        <v>674.72719999999981</v>
      </c>
      <c r="N1995" s="8">
        <f t="shared" si="93"/>
        <v>1.0380597056566607</v>
      </c>
      <c r="O1995" s="8">
        <f t="shared" si="94"/>
        <v>1.1204380081312866</v>
      </c>
      <c r="P1995" s="8">
        <f t="shared" si="95"/>
        <v>0.17708177976634354</v>
      </c>
    </row>
    <row r="1996" spans="1:16">
      <c r="A1996" s="12">
        <v>36231</v>
      </c>
      <c r="B1996">
        <v>6462.73</v>
      </c>
      <c r="C1996">
        <v>6449.7649999999994</v>
      </c>
      <c r="D1996">
        <v>6462.3059999999996</v>
      </c>
      <c r="E1996">
        <v>6417.6770000000006</v>
      </c>
      <c r="F1996">
        <v>6261.6295000000009</v>
      </c>
      <c r="G1996">
        <v>6200.4210000000012</v>
      </c>
      <c r="H1996">
        <v>592.89</v>
      </c>
      <c r="I1996">
        <v>674.44</v>
      </c>
      <c r="J1996">
        <v>694.21199999999999</v>
      </c>
      <c r="K1996">
        <v>749.14200000000005</v>
      </c>
      <c r="L1996">
        <v>742.16050000000007</v>
      </c>
      <c r="M1996">
        <v>677.43640000000005</v>
      </c>
      <c r="N1996" s="8">
        <f t="shared" si="93"/>
        <v>1.0423050305777621</v>
      </c>
      <c r="O1996" s="8">
        <f t="shared" si="94"/>
        <v>0.87519654981633688</v>
      </c>
      <c r="P1996" s="8">
        <f t="shared" si="95"/>
        <v>0.17593648504579346</v>
      </c>
    </row>
    <row r="1997" spans="1:16">
      <c r="A1997" s="12">
        <v>36234</v>
      </c>
      <c r="B1997">
        <v>6598.32</v>
      </c>
      <c r="C1997">
        <v>6530.5249999999996</v>
      </c>
      <c r="D1997">
        <v>6495.5779999999995</v>
      </c>
      <c r="E1997">
        <v>6451.1549999999997</v>
      </c>
      <c r="F1997">
        <v>6300.3964999999998</v>
      </c>
      <c r="G1997">
        <v>6202.822000000001</v>
      </c>
      <c r="H1997">
        <v>1025.8699999999999</v>
      </c>
      <c r="I1997">
        <v>809.38</v>
      </c>
      <c r="J1997">
        <v>798.678</v>
      </c>
      <c r="K1997">
        <v>789.51400000000001</v>
      </c>
      <c r="L1997">
        <v>756.35849999999994</v>
      </c>
      <c r="M1997">
        <v>689.33360000000005</v>
      </c>
      <c r="N1997" s="8">
        <f t="shared" si="93"/>
        <v>1.0637609784707669</v>
      </c>
      <c r="O1997" s="8">
        <f t="shared" si="94"/>
        <v>1.4882054204234347</v>
      </c>
      <c r="P1997" s="8">
        <f t="shared" si="95"/>
        <v>0.14961232556165821</v>
      </c>
    </row>
    <row r="1998" spans="1:16">
      <c r="A1998" s="12">
        <v>36235</v>
      </c>
      <c r="B1998">
        <v>6672.23</v>
      </c>
      <c r="C1998">
        <v>6635.2749999999996</v>
      </c>
      <c r="D1998">
        <v>6531.3379999999997</v>
      </c>
      <c r="E1998">
        <v>6478.0640000000003</v>
      </c>
      <c r="F1998">
        <v>6347.8214999999991</v>
      </c>
      <c r="G1998">
        <v>6207.0259999999998</v>
      </c>
      <c r="H1998">
        <v>1418.81</v>
      </c>
      <c r="I1998">
        <v>1222.3399999999999</v>
      </c>
      <c r="J1998">
        <v>890.15599999999995</v>
      </c>
      <c r="K1998">
        <v>844.19599999999991</v>
      </c>
      <c r="L1998">
        <v>803.45949999999982</v>
      </c>
      <c r="M1998">
        <v>704.51940000000002</v>
      </c>
      <c r="N1998" s="8">
        <f t="shared" si="93"/>
        <v>1.0749479702517759</v>
      </c>
      <c r="O1998" s="8">
        <f t="shared" si="94"/>
        <v>2.0138693128961389</v>
      </c>
      <c r="P1998" s="8">
        <f t="shared" si="95"/>
        <v>0.1412376371917636</v>
      </c>
    </row>
    <row r="1999" spans="1:16">
      <c r="A1999" s="12">
        <v>36236</v>
      </c>
      <c r="B1999">
        <v>6757.07</v>
      </c>
      <c r="C1999">
        <v>6714.65</v>
      </c>
      <c r="D1999">
        <v>6585.43</v>
      </c>
      <c r="E1999">
        <v>6514.3970000000008</v>
      </c>
      <c r="F1999">
        <v>6395.7749999999987</v>
      </c>
      <c r="G1999">
        <v>6213.7988000000005</v>
      </c>
      <c r="H1999">
        <v>1371.87</v>
      </c>
      <c r="I1999">
        <v>1395.34</v>
      </c>
      <c r="J1999">
        <v>1033.086</v>
      </c>
      <c r="K1999">
        <v>881.48899999999992</v>
      </c>
      <c r="L1999">
        <v>844.51</v>
      </c>
      <c r="M1999">
        <v>721.60839999999996</v>
      </c>
      <c r="N1999" s="8">
        <f t="shared" si="93"/>
        <v>1.0874298022008693</v>
      </c>
      <c r="O1999" s="8">
        <f t="shared" si="94"/>
        <v>1.9011280910809796</v>
      </c>
      <c r="P1999" s="8">
        <f t="shared" si="95"/>
        <v>0.12606203576402206</v>
      </c>
    </row>
    <row r="2000" spans="1:16">
      <c r="A2000" s="12">
        <v>36237</v>
      </c>
      <c r="B2000">
        <v>6895.01</v>
      </c>
      <c r="C2000">
        <v>6826.04</v>
      </c>
      <c r="D2000">
        <v>6677.0720000000001</v>
      </c>
      <c r="E2000">
        <v>6565.5889999999999</v>
      </c>
      <c r="F2000">
        <v>6436.9254999999985</v>
      </c>
      <c r="G2000">
        <v>6228.6504000000004</v>
      </c>
      <c r="H2000">
        <v>1453.06</v>
      </c>
      <c r="I2000">
        <v>1412.4649999999999</v>
      </c>
      <c r="J2000">
        <v>1172.5</v>
      </c>
      <c r="K2000">
        <v>953.91</v>
      </c>
      <c r="L2000">
        <v>888.26300000000015</v>
      </c>
      <c r="M2000">
        <v>741.875</v>
      </c>
      <c r="N2000" s="8">
        <f t="shared" si="93"/>
        <v>1.1069829830230959</v>
      </c>
      <c r="O2000" s="8">
        <f t="shared" si="94"/>
        <v>1.958631844987363</v>
      </c>
      <c r="P2000" s="8">
        <f t="shared" si="95"/>
        <v>0.10321667408749216</v>
      </c>
    </row>
    <row r="2001" spans="1:16">
      <c r="A2001" s="12">
        <v>36238</v>
      </c>
      <c r="B2001">
        <v>6997.29</v>
      </c>
      <c r="C2001">
        <v>6946.15</v>
      </c>
      <c r="D2001">
        <v>6783.9839999999995</v>
      </c>
      <c r="E2001">
        <v>6623.1449999999995</v>
      </c>
      <c r="F2001">
        <v>6471.14</v>
      </c>
      <c r="G2001">
        <v>6244.597999999999</v>
      </c>
      <c r="H2001">
        <v>1588.48</v>
      </c>
      <c r="I2001">
        <v>1520.77</v>
      </c>
      <c r="J2001">
        <v>1371.6179999999999</v>
      </c>
      <c r="K2001">
        <v>1032.915</v>
      </c>
      <c r="L2001">
        <v>924.18700000000013</v>
      </c>
      <c r="M2001">
        <v>760.92960000000005</v>
      </c>
      <c r="N2001" s="8">
        <f t="shared" si="93"/>
        <v>1.1205349007253951</v>
      </c>
      <c r="O2001" s="8">
        <f t="shared" si="94"/>
        <v>2.0875518576225711</v>
      </c>
      <c r="P2001" s="8">
        <f t="shared" si="95"/>
        <v>8.4452695257735438E-2</v>
      </c>
    </row>
    <row r="2002" spans="1:16">
      <c r="A2002" s="12">
        <v>36239</v>
      </c>
      <c r="B2002">
        <v>6993.38</v>
      </c>
      <c r="C2002">
        <v>6995.335</v>
      </c>
      <c r="D2002">
        <v>6862.9959999999992</v>
      </c>
      <c r="E2002">
        <v>6679.2869999999994</v>
      </c>
      <c r="F2002">
        <v>6511.7619999999979</v>
      </c>
      <c r="G2002">
        <v>6256.3793999999998</v>
      </c>
      <c r="H2002">
        <v>1353.83</v>
      </c>
      <c r="I2002">
        <v>1471.155</v>
      </c>
      <c r="J2002">
        <v>1437.21</v>
      </c>
      <c r="K2002">
        <v>1117.944</v>
      </c>
      <c r="L2002">
        <v>937.54650000000004</v>
      </c>
      <c r="M2002">
        <v>770.98520000000008</v>
      </c>
      <c r="N2002" s="8">
        <f t="shared" si="93"/>
        <v>1.1177998572145418</v>
      </c>
      <c r="O2002" s="8">
        <f t="shared" si="94"/>
        <v>1.7559740446379513</v>
      </c>
      <c r="P2002" s="8">
        <f t="shared" si="95"/>
        <v>6.057871873114283E-2</v>
      </c>
    </row>
    <row r="2003" spans="1:16">
      <c r="A2003" s="12">
        <v>36241</v>
      </c>
      <c r="B2003">
        <v>7043.23</v>
      </c>
      <c r="C2003">
        <v>7018.3050000000003</v>
      </c>
      <c r="D2003">
        <v>6937.195999999999</v>
      </c>
      <c r="E2003">
        <v>6734.2669999999998</v>
      </c>
      <c r="F2003">
        <v>6551.98</v>
      </c>
      <c r="G2003">
        <v>6268.8089999999993</v>
      </c>
      <c r="H2003">
        <v>997.21</v>
      </c>
      <c r="I2003">
        <v>1175.52</v>
      </c>
      <c r="J2003">
        <v>1352.89</v>
      </c>
      <c r="K2003">
        <v>1121.5229999999999</v>
      </c>
      <c r="L2003">
        <v>948.22700000000009</v>
      </c>
      <c r="M2003">
        <v>771.25100000000009</v>
      </c>
      <c r="N2003" s="8">
        <f t="shared" si="93"/>
        <v>1.1235355870628696</v>
      </c>
      <c r="O2003" s="8">
        <f t="shared" si="94"/>
        <v>1.2929772538382445</v>
      </c>
      <c r="P2003" s="8">
        <f t="shared" si="95"/>
        <v>5.443525200795666E-2</v>
      </c>
    </row>
    <row r="2004" spans="1:16">
      <c r="A2004" s="12">
        <v>36242</v>
      </c>
      <c r="B2004">
        <v>6945.48</v>
      </c>
      <c r="C2004">
        <v>6994.3549999999996</v>
      </c>
      <c r="D2004">
        <v>6974.8779999999997</v>
      </c>
      <c r="E2004">
        <v>6780.1539999999995</v>
      </c>
      <c r="F2004">
        <v>6585.4774999999981</v>
      </c>
      <c r="G2004">
        <v>6279.5787999999975</v>
      </c>
      <c r="H2004">
        <v>1264.8900000000001</v>
      </c>
      <c r="I2004">
        <v>1131.05</v>
      </c>
      <c r="J2004">
        <v>1331.4940000000001</v>
      </c>
      <c r="K2004">
        <v>1182.29</v>
      </c>
      <c r="L2004">
        <v>964.12099999999987</v>
      </c>
      <c r="M2004">
        <v>779.12020000000007</v>
      </c>
      <c r="N2004" s="8">
        <f t="shared" si="93"/>
        <v>1.1060423351961126</v>
      </c>
      <c r="O2004" s="8">
        <f t="shared" si="94"/>
        <v>1.6234850540391585</v>
      </c>
      <c r="P2004" s="8">
        <f t="shared" si="95"/>
        <v>7.537707976986481E-2</v>
      </c>
    </row>
    <row r="2005" spans="1:16">
      <c r="A2005" s="12">
        <v>36243</v>
      </c>
      <c r="B2005">
        <v>6889.42</v>
      </c>
      <c r="C2005">
        <v>6917.45</v>
      </c>
      <c r="D2005">
        <v>6973.76</v>
      </c>
      <c r="E2005">
        <v>6825.4159999999993</v>
      </c>
      <c r="F2005">
        <v>6614.0224999999991</v>
      </c>
      <c r="G2005">
        <v>6290.089399999998</v>
      </c>
      <c r="H2005">
        <v>970.16</v>
      </c>
      <c r="I2005">
        <v>1117.5250000000001</v>
      </c>
      <c r="J2005">
        <v>1234.914</v>
      </c>
      <c r="K2005">
        <v>1203.7069999999999</v>
      </c>
      <c r="L2005">
        <v>981.65849999999989</v>
      </c>
      <c r="M2005">
        <v>781.41240000000005</v>
      </c>
      <c r="N2005" s="8">
        <f t="shared" si="93"/>
        <v>1.0952817300180189</v>
      </c>
      <c r="O2005" s="8">
        <f t="shared" si="94"/>
        <v>1.2415467172008019</v>
      </c>
      <c r="P2005" s="8">
        <f t="shared" si="95"/>
        <v>7.227749215463708E-2</v>
      </c>
    </row>
    <row r="2006" spans="1:16">
      <c r="A2006" s="12">
        <v>36244</v>
      </c>
      <c r="B2006">
        <v>6941.38</v>
      </c>
      <c r="C2006">
        <v>6915.4</v>
      </c>
      <c r="D2006">
        <v>6962.5779999999995</v>
      </c>
      <c r="E2006">
        <v>6873.2809999999999</v>
      </c>
      <c r="F2006">
        <v>6645.4789999999975</v>
      </c>
      <c r="G2006">
        <v>6302.5301999999974</v>
      </c>
      <c r="H2006">
        <v>931.07</v>
      </c>
      <c r="I2006">
        <v>950.61500000000001</v>
      </c>
      <c r="J2006">
        <v>1103.432</v>
      </c>
      <c r="K2006">
        <v>1237.5250000000001</v>
      </c>
      <c r="L2006">
        <v>993.33349999999996</v>
      </c>
      <c r="M2006">
        <v>785.89640000000009</v>
      </c>
      <c r="N2006" s="8">
        <f t="shared" si="93"/>
        <v>1.1013640204373798</v>
      </c>
      <c r="O2006" s="8">
        <f t="shared" si="94"/>
        <v>1.1847235844317392</v>
      </c>
      <c r="P2006" s="8">
        <f t="shared" si="95"/>
        <v>6.8908487937557036E-2</v>
      </c>
    </row>
    <row r="2007" spans="1:16">
      <c r="A2007" s="12">
        <v>36245</v>
      </c>
      <c r="B2007">
        <v>7033.25</v>
      </c>
      <c r="C2007">
        <v>6987.3150000000005</v>
      </c>
      <c r="D2007">
        <v>6970.5519999999988</v>
      </c>
      <c r="E2007">
        <v>6916.7739999999994</v>
      </c>
      <c r="F2007">
        <v>6683.9644999999991</v>
      </c>
      <c r="G2007">
        <v>6318.3687999999993</v>
      </c>
      <c r="H2007">
        <v>1160.76</v>
      </c>
      <c r="I2007">
        <v>1045.915</v>
      </c>
      <c r="J2007">
        <v>1064.818</v>
      </c>
      <c r="K2007">
        <v>1251.0139999999999</v>
      </c>
      <c r="L2007">
        <v>1020.2639999999998</v>
      </c>
      <c r="M2007">
        <v>794.32300000000021</v>
      </c>
      <c r="N2007" s="8">
        <f t="shared" si="93"/>
        <v>1.113143316357222</v>
      </c>
      <c r="O2007" s="8">
        <f t="shared" si="94"/>
        <v>1.4613198912784846</v>
      </c>
      <c r="P2007" s="8">
        <f t="shared" si="95"/>
        <v>4.0282941741015849E-2</v>
      </c>
    </row>
    <row r="2008" spans="1:16">
      <c r="A2008" s="12">
        <v>36248</v>
      </c>
      <c r="B2008">
        <v>6901.68</v>
      </c>
      <c r="C2008">
        <v>6967.4650000000001</v>
      </c>
      <c r="D2008">
        <v>6942.2420000000002</v>
      </c>
      <c r="E2008">
        <v>6939.7189999999991</v>
      </c>
      <c r="F2008">
        <v>6708.8914999999997</v>
      </c>
      <c r="G2008">
        <v>6327.3103999999985</v>
      </c>
      <c r="H2008">
        <v>905.37</v>
      </c>
      <c r="I2008">
        <v>1033.0650000000001</v>
      </c>
      <c r="J2008">
        <v>1046.45</v>
      </c>
      <c r="K2008">
        <v>1199.67</v>
      </c>
      <c r="L2008">
        <v>1021.9329999999997</v>
      </c>
      <c r="M2008">
        <v>794.9842000000001</v>
      </c>
      <c r="N2008" s="8">
        <f t="shared" si="93"/>
        <v>1.0907762641137382</v>
      </c>
      <c r="O2008" s="8">
        <f t="shared" si="94"/>
        <v>1.1388528224837675</v>
      </c>
      <c r="P2008" s="8">
        <f t="shared" si="95"/>
        <v>7.1857866490477623E-2</v>
      </c>
    </row>
    <row r="2009" spans="1:16">
      <c r="A2009" s="12">
        <v>36249</v>
      </c>
      <c r="B2009">
        <v>6898.66</v>
      </c>
      <c r="C2009">
        <v>6900.17</v>
      </c>
      <c r="D2009">
        <v>6932.8779999999997</v>
      </c>
      <c r="E2009">
        <v>6953.8779999999997</v>
      </c>
      <c r="F2009">
        <v>6734.1374999999998</v>
      </c>
      <c r="G2009">
        <v>6335.6175999999978</v>
      </c>
      <c r="H2009">
        <v>761.93</v>
      </c>
      <c r="I2009">
        <v>833.65</v>
      </c>
      <c r="J2009">
        <v>945.85799999999995</v>
      </c>
      <c r="K2009">
        <v>1138.6760000000002</v>
      </c>
      <c r="L2009">
        <v>1010.0825</v>
      </c>
      <c r="M2009">
        <v>784.93460000000016</v>
      </c>
      <c r="N2009" s="8">
        <f t="shared" si="93"/>
        <v>1.0888693787327066</v>
      </c>
      <c r="O2009" s="8">
        <f t="shared" si="94"/>
        <v>0.97069233538692246</v>
      </c>
      <c r="P2009" s="8">
        <f t="shared" si="95"/>
        <v>8.5432533274577949E-2</v>
      </c>
    </row>
    <row r="2010" spans="1:16">
      <c r="A2010" s="12">
        <v>36250</v>
      </c>
      <c r="B2010">
        <v>6881.72</v>
      </c>
      <c r="C2010">
        <v>6890.19</v>
      </c>
      <c r="D2010">
        <v>6931.3380000000006</v>
      </c>
      <c r="E2010">
        <v>6952.5490000000009</v>
      </c>
      <c r="F2010">
        <v>6759.0690000000004</v>
      </c>
      <c r="G2010">
        <v>6345.7069999999985</v>
      </c>
      <c r="H2010">
        <v>669.01</v>
      </c>
      <c r="I2010">
        <v>715.47</v>
      </c>
      <c r="J2010">
        <v>885.62799999999993</v>
      </c>
      <c r="K2010">
        <v>1060.2710000000002</v>
      </c>
      <c r="L2010">
        <v>1007.0904999999997</v>
      </c>
      <c r="M2010">
        <v>786.74760000000026</v>
      </c>
      <c r="N2010" s="8">
        <f t="shared" si="93"/>
        <v>1.0844686021589087</v>
      </c>
      <c r="O2010" s="8">
        <f t="shared" si="94"/>
        <v>0.85034895562439561</v>
      </c>
      <c r="P2010" s="8">
        <f t="shared" si="95"/>
        <v>0.10043855315240952</v>
      </c>
    </row>
    <row r="2011" spans="1:16">
      <c r="A2011" s="12">
        <v>36251</v>
      </c>
      <c r="B2011">
        <v>7018.68</v>
      </c>
      <c r="C2011">
        <v>6950.2</v>
      </c>
      <c r="D2011">
        <v>6946.7980000000007</v>
      </c>
      <c r="E2011">
        <v>6954.6880000000001</v>
      </c>
      <c r="F2011">
        <v>6788.9164999999994</v>
      </c>
      <c r="G2011">
        <v>6359.2133999999987</v>
      </c>
      <c r="H2011">
        <v>1032.49</v>
      </c>
      <c r="I2011">
        <v>850.75</v>
      </c>
      <c r="J2011">
        <v>905.91199999999992</v>
      </c>
      <c r="K2011">
        <v>1004.6719999999999</v>
      </c>
      <c r="L2011">
        <v>1018.7934999999998</v>
      </c>
      <c r="M2011">
        <v>796.00960000000021</v>
      </c>
      <c r="N2011" s="8">
        <f t="shared" si="93"/>
        <v>1.103702542833364</v>
      </c>
      <c r="O2011" s="8">
        <f t="shared" si="94"/>
        <v>1.2970823467455666</v>
      </c>
      <c r="P2011" s="8">
        <f t="shared" si="95"/>
        <v>8.1462611203246091E-2</v>
      </c>
    </row>
    <row r="2012" spans="1:16">
      <c r="A2012" s="12">
        <v>36252</v>
      </c>
      <c r="B2012">
        <v>7232.51</v>
      </c>
      <c r="C2012">
        <v>7125.5950000000003</v>
      </c>
      <c r="D2012">
        <v>6986.65</v>
      </c>
      <c r="E2012">
        <v>6978.6009999999997</v>
      </c>
      <c r="F2012">
        <v>6828.9440000000004</v>
      </c>
      <c r="G2012">
        <v>6377.6493999999993</v>
      </c>
      <c r="H2012">
        <v>1513.45</v>
      </c>
      <c r="I2012">
        <v>1272.97</v>
      </c>
      <c r="J2012">
        <v>976.45</v>
      </c>
      <c r="K2012">
        <v>1020.6340000000002</v>
      </c>
      <c r="L2012">
        <v>1069.2889999999998</v>
      </c>
      <c r="M2012">
        <v>816.08320000000003</v>
      </c>
      <c r="N2012" s="8">
        <f t="shared" si="93"/>
        <v>1.1340400743885359</v>
      </c>
      <c r="O2012" s="8">
        <f t="shared" si="94"/>
        <v>1.8545290480186334</v>
      </c>
      <c r="P2012" s="8">
        <f t="shared" si="95"/>
        <v>5.6244650888833882E-2</v>
      </c>
    </row>
    <row r="2013" spans="1:16">
      <c r="A2013" s="12">
        <v>36253</v>
      </c>
      <c r="B2013">
        <v>7182.2</v>
      </c>
      <c r="C2013">
        <v>7207.3549999999996</v>
      </c>
      <c r="D2013">
        <v>7042.753999999999</v>
      </c>
      <c r="E2013">
        <v>6992.4979999999996</v>
      </c>
      <c r="F2013">
        <v>6863.3824999999997</v>
      </c>
      <c r="G2013">
        <v>6394.6493999999993</v>
      </c>
      <c r="H2013">
        <v>1369.08</v>
      </c>
      <c r="I2013">
        <v>1441.2650000000001</v>
      </c>
      <c r="J2013">
        <v>1069.192</v>
      </c>
      <c r="K2013">
        <v>1057.8210000000001</v>
      </c>
      <c r="L2013">
        <v>1089.672</v>
      </c>
      <c r="M2013">
        <v>829.80480000000011</v>
      </c>
      <c r="N2013" s="8">
        <f t="shared" si="93"/>
        <v>1.1231577449734775</v>
      </c>
      <c r="O2013" s="8">
        <f t="shared" si="94"/>
        <v>1.6498819963442002</v>
      </c>
      <c r="P2013" s="8">
        <f t="shared" si="95"/>
        <v>8.6392748739940378E-2</v>
      </c>
    </row>
    <row r="2014" spans="1:16">
      <c r="A2014" s="12">
        <v>36256</v>
      </c>
      <c r="B2014">
        <v>7163.99</v>
      </c>
      <c r="C2014">
        <v>7173.0949999999993</v>
      </c>
      <c r="D2014">
        <v>7095.82</v>
      </c>
      <c r="E2014">
        <v>7014.3490000000002</v>
      </c>
      <c r="F2014">
        <v>6897.2514999999985</v>
      </c>
      <c r="G2014">
        <v>6413.3501999999999</v>
      </c>
      <c r="H2014">
        <v>795.52</v>
      </c>
      <c r="I2014">
        <v>1082.3</v>
      </c>
      <c r="J2014">
        <v>1075.9100000000001</v>
      </c>
      <c r="K2014">
        <v>1010.884</v>
      </c>
      <c r="L2014">
        <v>1096.587</v>
      </c>
      <c r="M2014">
        <v>835.17480000000012</v>
      </c>
      <c r="N2014" s="8">
        <f t="shared" si="93"/>
        <v>1.1170433200419962</v>
      </c>
      <c r="O2014" s="8">
        <f t="shared" si="94"/>
        <v>0.95251916125821789</v>
      </c>
      <c r="P2014" s="8">
        <f t="shared" si="95"/>
        <v>0.10163889117656506</v>
      </c>
    </row>
    <row r="2015" spans="1:16">
      <c r="A2015" s="12">
        <v>36257</v>
      </c>
      <c r="B2015">
        <v>7135.89</v>
      </c>
      <c r="C2015">
        <v>7149.94</v>
      </c>
      <c r="D2015">
        <v>7146.6539999999995</v>
      </c>
      <c r="E2015">
        <v>7038.996000000001</v>
      </c>
      <c r="F2015">
        <v>6932.2060000000001</v>
      </c>
      <c r="G2015">
        <v>6435.403800000001</v>
      </c>
      <c r="H2015">
        <v>707.59</v>
      </c>
      <c r="I2015">
        <v>751.55499999999995</v>
      </c>
      <c r="J2015">
        <v>1083.626</v>
      </c>
      <c r="K2015">
        <v>984.62700000000007</v>
      </c>
      <c r="L2015">
        <v>1094.1670000000001</v>
      </c>
      <c r="M2015">
        <v>839.10440000000006</v>
      </c>
      <c r="N2015" s="8">
        <f t="shared" si="93"/>
        <v>1.1088488340078986</v>
      </c>
      <c r="O2015" s="8">
        <f t="shared" si="94"/>
        <v>0.84326813207033591</v>
      </c>
      <c r="P2015" s="8">
        <f t="shared" si="95"/>
        <v>0.11516713402252553</v>
      </c>
    </row>
    <row r="2016" spans="1:16">
      <c r="A2016" s="12">
        <v>36258</v>
      </c>
      <c r="B2016">
        <v>7273.41</v>
      </c>
      <c r="C2016">
        <v>7204.65</v>
      </c>
      <c r="D2016">
        <v>7197.6</v>
      </c>
      <c r="E2016">
        <v>7072.1990000000005</v>
      </c>
      <c r="F2016">
        <v>6972.74</v>
      </c>
      <c r="G2016">
        <v>6458.5592000000006</v>
      </c>
      <c r="H2016">
        <v>1315.12</v>
      </c>
      <c r="I2016">
        <v>1011.355</v>
      </c>
      <c r="J2016">
        <v>1140.1519999999998</v>
      </c>
      <c r="K2016">
        <v>1023.0319999999999</v>
      </c>
      <c r="L2016">
        <v>1130.2785000000001</v>
      </c>
      <c r="M2016">
        <v>855.65419999999983</v>
      </c>
      <c r="N2016" s="8">
        <f t="shared" si="93"/>
        <v>1.1261660340591133</v>
      </c>
      <c r="O2016" s="8">
        <f t="shared" si="94"/>
        <v>1.5369760354124367</v>
      </c>
      <c r="P2016" s="8">
        <f t="shared" si="95"/>
        <v>9.945128901024422E-2</v>
      </c>
    </row>
    <row r="2017" spans="1:16">
      <c r="A2017" s="12">
        <v>36259</v>
      </c>
      <c r="B2017">
        <v>7265.7</v>
      </c>
      <c r="C2017">
        <v>7269.5550000000003</v>
      </c>
      <c r="D2017">
        <v>7204.2379999999994</v>
      </c>
      <c r="E2017">
        <v>7095.4439999999986</v>
      </c>
      <c r="F2017">
        <v>7006.1089999999995</v>
      </c>
      <c r="G2017">
        <v>6481.0957999999991</v>
      </c>
      <c r="H2017">
        <v>1420.55</v>
      </c>
      <c r="I2017">
        <v>1367.835</v>
      </c>
      <c r="J2017">
        <v>1121.5719999999999</v>
      </c>
      <c r="K2017">
        <v>1049.011</v>
      </c>
      <c r="L2017">
        <v>1150.0125</v>
      </c>
      <c r="M2017">
        <v>871.60159999999985</v>
      </c>
      <c r="N2017" s="8">
        <f t="shared" si="93"/>
        <v>1.1210604231463452</v>
      </c>
      <c r="O2017" s="8">
        <f t="shared" si="94"/>
        <v>1.6298157323254112</v>
      </c>
      <c r="P2017" s="8">
        <f t="shared" si="95"/>
        <v>9.8228663446054729E-2</v>
      </c>
    </row>
    <row r="2018" spans="1:16">
      <c r="A2018" s="12">
        <v>36262</v>
      </c>
      <c r="B2018">
        <v>7242.4</v>
      </c>
      <c r="C2018">
        <v>7254.05</v>
      </c>
      <c r="D2018">
        <v>7216.2780000000002</v>
      </c>
      <c r="E2018">
        <v>7129.5159999999987</v>
      </c>
      <c r="F2018">
        <v>7034.6175000000003</v>
      </c>
      <c r="G2018">
        <v>6504.6756000000014</v>
      </c>
      <c r="H2018">
        <v>1278.28</v>
      </c>
      <c r="I2018">
        <v>1349.415</v>
      </c>
      <c r="J2018">
        <v>1103.4119999999998</v>
      </c>
      <c r="K2018">
        <v>1086.3020000000001</v>
      </c>
      <c r="L2018">
        <v>1142.9860000000001</v>
      </c>
      <c r="M2018">
        <v>889.01279999999997</v>
      </c>
      <c r="N2018" s="8">
        <f t="shared" si="93"/>
        <v>1.1134144798858221</v>
      </c>
      <c r="O2018" s="8">
        <f t="shared" si="94"/>
        <v>1.4378645616801018</v>
      </c>
      <c r="P2018" s="8">
        <f t="shared" si="95"/>
        <v>0.10095824588534193</v>
      </c>
    </row>
    <row r="2019" spans="1:16">
      <c r="A2019" s="12">
        <v>36263</v>
      </c>
      <c r="B2019">
        <v>7337.85</v>
      </c>
      <c r="C2019">
        <v>7290.125</v>
      </c>
      <c r="D2019">
        <v>7251.05</v>
      </c>
      <c r="E2019">
        <v>7173.4350000000004</v>
      </c>
      <c r="F2019">
        <v>7063.6565000000001</v>
      </c>
      <c r="G2019">
        <v>6531.7526000000016</v>
      </c>
      <c r="H2019">
        <v>1220.27</v>
      </c>
      <c r="I2019">
        <v>1249.2750000000001</v>
      </c>
      <c r="J2019">
        <v>1188.3619999999999</v>
      </c>
      <c r="K2019">
        <v>1132.136</v>
      </c>
      <c r="L2019">
        <v>1135.4059999999999</v>
      </c>
      <c r="M2019">
        <v>903.0601999999999</v>
      </c>
      <c r="N2019" s="8">
        <f t="shared" si="93"/>
        <v>1.1234121145372222</v>
      </c>
      <c r="O2019" s="8">
        <f t="shared" si="94"/>
        <v>1.3512609679841943</v>
      </c>
      <c r="P2019" s="8">
        <f t="shared" si="95"/>
        <v>8.4786415639458365E-2</v>
      </c>
    </row>
    <row r="2020" spans="1:16">
      <c r="A2020" s="12">
        <v>36264</v>
      </c>
      <c r="B2020">
        <v>7398.65</v>
      </c>
      <c r="C2020">
        <v>7368.25</v>
      </c>
      <c r="D2020">
        <v>7303.6020000000008</v>
      </c>
      <c r="E2020">
        <v>7225.1279999999988</v>
      </c>
      <c r="F2020">
        <v>7088.8384999999998</v>
      </c>
      <c r="G2020">
        <v>6559.7592000000013</v>
      </c>
      <c r="H2020">
        <v>1435.99</v>
      </c>
      <c r="I2020">
        <v>1328.13</v>
      </c>
      <c r="J2020">
        <v>1334.0419999999999</v>
      </c>
      <c r="K2020">
        <v>1208.8340000000001</v>
      </c>
      <c r="L2020">
        <v>1134.5525</v>
      </c>
      <c r="M2020">
        <v>921.43359999999973</v>
      </c>
      <c r="N2020" s="8">
        <f t="shared" si="93"/>
        <v>1.1278843894147819</v>
      </c>
      <c r="O2020" s="8">
        <f t="shared" si="94"/>
        <v>1.5584302547682225</v>
      </c>
      <c r="P2020" s="8">
        <f t="shared" si="95"/>
        <v>8.9255472282105633E-2</v>
      </c>
    </row>
    <row r="2021" spans="1:16">
      <c r="A2021" s="12">
        <v>36265</v>
      </c>
      <c r="B2021">
        <v>7498.17</v>
      </c>
      <c r="C2021">
        <v>7448.41</v>
      </c>
      <c r="D2021">
        <v>7348.5539999999992</v>
      </c>
      <c r="E2021">
        <v>7273.0770000000002</v>
      </c>
      <c r="F2021">
        <v>7113.8825000000015</v>
      </c>
      <c r="G2021">
        <v>6592.466800000002</v>
      </c>
      <c r="H2021">
        <v>1398.92</v>
      </c>
      <c r="I2021">
        <v>1417.4549999999999</v>
      </c>
      <c r="J2021">
        <v>1350.8020000000001</v>
      </c>
      <c r="K2021">
        <v>1245.4770000000001</v>
      </c>
      <c r="L2021">
        <v>1125.0744999999999</v>
      </c>
      <c r="M2021">
        <v>941.45279999999968</v>
      </c>
      <c r="N2021" s="8">
        <f t="shared" si="93"/>
        <v>1.1373845674884548</v>
      </c>
      <c r="O2021" s="8">
        <f t="shared" si="94"/>
        <v>1.4859162349934065</v>
      </c>
      <c r="P2021" s="8">
        <f t="shared" si="95"/>
        <v>0.10351725821100355</v>
      </c>
    </row>
    <row r="2022" spans="1:16">
      <c r="A2022" s="12">
        <v>36266</v>
      </c>
      <c r="B2022">
        <v>7466.82</v>
      </c>
      <c r="C2022">
        <v>7482.4949999999999</v>
      </c>
      <c r="D2022">
        <v>7388.7780000000002</v>
      </c>
      <c r="E2022">
        <v>7296.5079999999989</v>
      </c>
      <c r="F2022">
        <v>7137.5545000000002</v>
      </c>
      <c r="G2022">
        <v>6626.8104000000012</v>
      </c>
      <c r="H2022">
        <v>1650.47</v>
      </c>
      <c r="I2022">
        <v>1524.6949999999999</v>
      </c>
      <c r="J2022">
        <v>1396.7860000000001</v>
      </c>
      <c r="K2022">
        <v>1259.1789999999999</v>
      </c>
      <c r="L2022">
        <v>1139.9065000000003</v>
      </c>
      <c r="M2022">
        <v>965.50859999999966</v>
      </c>
      <c r="N2022" s="8">
        <f t="shared" si="93"/>
        <v>1.1267592626461742</v>
      </c>
      <c r="O2022" s="8">
        <f t="shared" si="94"/>
        <v>1.7094306565472339</v>
      </c>
      <c r="P2022" s="8">
        <f t="shared" si="95"/>
        <v>0.12678221786516883</v>
      </c>
    </row>
    <row r="2023" spans="1:16">
      <c r="A2023" s="12">
        <v>36267</v>
      </c>
      <c r="B2023">
        <v>7581.5</v>
      </c>
      <c r="C2023">
        <v>7524.16</v>
      </c>
      <c r="D2023">
        <v>7456.598</v>
      </c>
      <c r="E2023">
        <v>7336.4380000000001</v>
      </c>
      <c r="F2023">
        <v>7164.4679999999989</v>
      </c>
      <c r="G2023">
        <v>6663.5632000000032</v>
      </c>
      <c r="H2023">
        <v>1372.97</v>
      </c>
      <c r="I2023">
        <v>1511.72</v>
      </c>
      <c r="J2023">
        <v>1415.7240000000002</v>
      </c>
      <c r="K2023">
        <v>1259.5679999999998</v>
      </c>
      <c r="L2023">
        <v>1158.6945000000003</v>
      </c>
      <c r="M2023">
        <v>981.50839999999971</v>
      </c>
      <c r="N2023" s="8">
        <f t="shared" si="93"/>
        <v>1.1377546475435238</v>
      </c>
      <c r="O2023" s="8">
        <f t="shared" si="94"/>
        <v>1.3988367292628372</v>
      </c>
      <c r="P2023" s="8">
        <f t="shared" si="95"/>
        <v>0.13551539932730988</v>
      </c>
    </row>
    <row r="2024" spans="1:16">
      <c r="A2024" s="12">
        <v>36269</v>
      </c>
      <c r="B2024">
        <v>7623.18</v>
      </c>
      <c r="C2024">
        <v>7602.34</v>
      </c>
      <c r="D2024">
        <v>7513.6639999999998</v>
      </c>
      <c r="E2024">
        <v>7382.3570000000009</v>
      </c>
      <c r="F2024">
        <v>7198.3530000000001</v>
      </c>
      <c r="G2024">
        <v>6705.7290000000012</v>
      </c>
      <c r="H2024">
        <v>1519.66</v>
      </c>
      <c r="I2024">
        <v>1446.3150000000001</v>
      </c>
      <c r="J2024">
        <v>1475.6020000000001</v>
      </c>
      <c r="K2024">
        <v>1331.9819999999997</v>
      </c>
      <c r="L2024">
        <v>1171.433</v>
      </c>
      <c r="M2024">
        <v>1000.5667999999998</v>
      </c>
      <c r="N2024" s="8">
        <f t="shared" si="93"/>
        <v>1.136815997186883</v>
      </c>
      <c r="O2024" s="8">
        <f t="shared" si="94"/>
        <v>1.5187991446448157</v>
      </c>
      <c r="P2024" s="8">
        <f t="shared" si="95"/>
        <v>0.11401278731448022</v>
      </c>
    </row>
    <row r="2025" spans="1:16">
      <c r="A2025" s="12">
        <v>36270</v>
      </c>
      <c r="B2025">
        <v>7627.74</v>
      </c>
      <c r="C2025">
        <v>7625.46</v>
      </c>
      <c r="D2025">
        <v>7559.4819999999991</v>
      </c>
      <c r="E2025">
        <v>7431.5419999999995</v>
      </c>
      <c r="F2025">
        <v>7235.2689999999984</v>
      </c>
      <c r="G2025">
        <v>6748.7880000000014</v>
      </c>
      <c r="H2025">
        <v>1331.51</v>
      </c>
      <c r="I2025">
        <v>1425.585</v>
      </c>
      <c r="J2025">
        <v>1454.7060000000001</v>
      </c>
      <c r="K2025">
        <v>1394.3739999999998</v>
      </c>
      <c r="L2025">
        <v>1189.5005000000001</v>
      </c>
      <c r="M2025">
        <v>1015.048</v>
      </c>
      <c r="N2025" s="8">
        <f t="shared" si="93"/>
        <v>1.130238496156643</v>
      </c>
      <c r="O2025" s="8">
        <f t="shared" si="94"/>
        <v>1.3117704778493233</v>
      </c>
      <c r="P2025" s="8">
        <f t="shared" si="95"/>
        <v>0.12606224124052468</v>
      </c>
    </row>
    <row r="2026" spans="1:16">
      <c r="A2026" s="12">
        <v>36271</v>
      </c>
      <c r="B2026">
        <v>7474.16</v>
      </c>
      <c r="C2026">
        <v>7550.95</v>
      </c>
      <c r="D2026">
        <v>7554.68</v>
      </c>
      <c r="E2026">
        <v>7451.6170000000002</v>
      </c>
      <c r="F2026">
        <v>7261.9079999999985</v>
      </c>
      <c r="G2026">
        <v>6784.0712000000012</v>
      </c>
      <c r="H2026">
        <v>1491.11</v>
      </c>
      <c r="I2026">
        <v>1411.31</v>
      </c>
      <c r="J2026">
        <v>1473.144</v>
      </c>
      <c r="K2026">
        <v>1411.973</v>
      </c>
      <c r="L2026">
        <v>1217.5025000000001</v>
      </c>
      <c r="M2026">
        <v>1031.3702000000001</v>
      </c>
      <c r="N2026" s="8">
        <f t="shared" si="93"/>
        <v>1.1017219276825985</v>
      </c>
      <c r="O2026" s="8">
        <f t="shared" si="94"/>
        <v>1.4457563346313476</v>
      </c>
      <c r="P2026" s="8">
        <f t="shared" si="95"/>
        <v>0.10593832617979804</v>
      </c>
    </row>
    <row r="2027" spans="1:16">
      <c r="A2027" s="12">
        <v>36272</v>
      </c>
      <c r="B2027">
        <v>7494.6</v>
      </c>
      <c r="C2027">
        <v>7484.38</v>
      </c>
      <c r="D2027">
        <v>7560.2359999999999</v>
      </c>
      <c r="E2027">
        <v>7474.5070000000005</v>
      </c>
      <c r="F2027">
        <v>7284.9754999999986</v>
      </c>
      <c r="G2027">
        <v>6817.5036000000009</v>
      </c>
      <c r="H2027">
        <v>1058.95</v>
      </c>
      <c r="I2027">
        <v>1275.03</v>
      </c>
      <c r="J2027">
        <v>1354.84</v>
      </c>
      <c r="K2027">
        <v>1375.8130000000001</v>
      </c>
      <c r="L2027">
        <v>1212.412</v>
      </c>
      <c r="M2027">
        <v>1037.711</v>
      </c>
      <c r="N2027" s="8">
        <f t="shared" si="93"/>
        <v>1.0993173512955681</v>
      </c>
      <c r="O2027" s="8">
        <f t="shared" si="94"/>
        <v>1.0204671628227897</v>
      </c>
      <c r="P2027" s="8">
        <f t="shared" si="95"/>
        <v>0.10498892535959228</v>
      </c>
    </row>
    <row r="2028" spans="1:16">
      <c r="A2028" s="12">
        <v>36273</v>
      </c>
      <c r="B2028">
        <v>7612.8</v>
      </c>
      <c r="C2028">
        <v>7553.7</v>
      </c>
      <c r="D2028">
        <v>7566.496000000001</v>
      </c>
      <c r="E2028">
        <v>7511.5470000000005</v>
      </c>
      <c r="F2028">
        <v>7320.5314999999991</v>
      </c>
      <c r="G2028">
        <v>6855.2849999999999</v>
      </c>
      <c r="H2028">
        <v>1499.98</v>
      </c>
      <c r="I2028">
        <v>1279.4649999999999</v>
      </c>
      <c r="J2028">
        <v>1380.2419999999997</v>
      </c>
      <c r="K2028">
        <v>1397.9830000000002</v>
      </c>
      <c r="L2028">
        <v>1242.1424999999999</v>
      </c>
      <c r="M2028">
        <v>1058.1748</v>
      </c>
      <c r="N2028" s="8">
        <f t="shared" si="93"/>
        <v>1.110500876331181</v>
      </c>
      <c r="O2028" s="8">
        <f t="shared" si="94"/>
        <v>1.4175162742488292</v>
      </c>
      <c r="P2028" s="8">
        <f t="shared" si="95"/>
        <v>0.11841503783102147</v>
      </c>
    </row>
    <row r="2029" spans="1:16">
      <c r="A2029" s="12">
        <v>36276</v>
      </c>
      <c r="B2029">
        <v>7612.8</v>
      </c>
      <c r="C2029">
        <v>7612.8</v>
      </c>
      <c r="D2029">
        <v>7564.42</v>
      </c>
      <c r="E2029">
        <v>7539.0419999999995</v>
      </c>
      <c r="F2029">
        <v>7356.2384999999977</v>
      </c>
      <c r="G2029">
        <v>6891.5810000000001</v>
      </c>
      <c r="H2029">
        <v>1348.3</v>
      </c>
      <c r="I2029">
        <v>1424.14</v>
      </c>
      <c r="J2029">
        <v>1345.97</v>
      </c>
      <c r="K2029">
        <v>1410.7860000000001</v>
      </c>
      <c r="L2029">
        <v>1271.4609999999998</v>
      </c>
      <c r="M2029">
        <v>1074.1235999999999</v>
      </c>
      <c r="N2029" s="8">
        <f t="shared" si="93"/>
        <v>1.1046521835845795</v>
      </c>
      <c r="O2029" s="8">
        <f t="shared" si="94"/>
        <v>1.2552559128204612</v>
      </c>
      <c r="P2029" s="8">
        <f t="shared" si="95"/>
        <v>0.11225436107608247</v>
      </c>
    </row>
    <row r="2030" spans="1:16">
      <c r="A2030" s="12">
        <v>36277</v>
      </c>
      <c r="B2030">
        <v>7550.13</v>
      </c>
      <c r="C2030">
        <v>7581.4650000000001</v>
      </c>
      <c r="D2030">
        <v>7548.8979999999992</v>
      </c>
      <c r="E2030">
        <v>7554.19</v>
      </c>
      <c r="F2030">
        <v>7389.6589999999997</v>
      </c>
      <c r="G2030">
        <v>6921.1435999999985</v>
      </c>
      <c r="H2030">
        <v>1273.98</v>
      </c>
      <c r="I2030">
        <v>1311.14</v>
      </c>
      <c r="J2030">
        <v>1334.4639999999999</v>
      </c>
      <c r="K2030">
        <v>1394.585</v>
      </c>
      <c r="L2030">
        <v>1301.7094999999999</v>
      </c>
      <c r="M2030">
        <v>1088.0432000000001</v>
      </c>
      <c r="N2030" s="8">
        <f t="shared" si="93"/>
        <v>1.0908789697702561</v>
      </c>
      <c r="O2030" s="8">
        <f t="shared" si="94"/>
        <v>1.1708910087393589</v>
      </c>
      <c r="P2030" s="8">
        <f t="shared" si="95"/>
        <v>0.13535660975373934</v>
      </c>
    </row>
    <row r="2031" spans="1:16">
      <c r="A2031" s="12">
        <v>36278</v>
      </c>
      <c r="B2031">
        <v>7496.61</v>
      </c>
      <c r="C2031">
        <v>7523.37</v>
      </c>
      <c r="D2031">
        <v>7553.3880000000008</v>
      </c>
      <c r="E2031">
        <v>7554.0339999999997</v>
      </c>
      <c r="F2031">
        <v>7413.5554999999995</v>
      </c>
      <c r="G2031">
        <v>6944.8157999999985</v>
      </c>
      <c r="H2031">
        <v>1146.3699999999999</v>
      </c>
      <c r="I2031">
        <v>1210.175</v>
      </c>
      <c r="J2031">
        <v>1265.5160000000001</v>
      </c>
      <c r="K2031">
        <v>1369.33</v>
      </c>
      <c r="L2031">
        <v>1307.4034999999999</v>
      </c>
      <c r="M2031">
        <v>1093.5706000000002</v>
      </c>
      <c r="N2031" s="8">
        <f t="shared" si="93"/>
        <v>1.0794541159752575</v>
      </c>
      <c r="O2031" s="8">
        <f t="shared" si="94"/>
        <v>1.0482816564380935</v>
      </c>
      <c r="P2031" s="8">
        <f t="shared" si="95"/>
        <v>0.14232299666115747</v>
      </c>
    </row>
    <row r="2032" spans="1:16">
      <c r="A2032" s="12">
        <v>36279</v>
      </c>
      <c r="B2032">
        <v>7289.62</v>
      </c>
      <c r="C2032">
        <v>7393.1149999999998</v>
      </c>
      <c r="D2032">
        <v>7512.3919999999998</v>
      </c>
      <c r="E2032">
        <v>7536.3140000000003</v>
      </c>
      <c r="F2032">
        <v>7416.4109999999982</v>
      </c>
      <c r="G2032">
        <v>6966.9893999999986</v>
      </c>
      <c r="H2032">
        <v>1113.05</v>
      </c>
      <c r="I2032">
        <v>1129.71</v>
      </c>
      <c r="J2032">
        <v>1276.336</v>
      </c>
      <c r="K2032">
        <v>1315.5879999999997</v>
      </c>
      <c r="L2032">
        <v>1287.3834999999997</v>
      </c>
      <c r="M2032">
        <v>1094.0988000000004</v>
      </c>
      <c r="N2032" s="8">
        <f t="shared" si="93"/>
        <v>1.0463084671838314</v>
      </c>
      <c r="O2032" s="8">
        <f t="shared" si="94"/>
        <v>1.0173212876204594</v>
      </c>
      <c r="P2032" s="8">
        <f t="shared" si="95"/>
        <v>0.17884745706909283</v>
      </c>
    </row>
    <row r="2033" spans="1:16">
      <c r="A2033" s="12">
        <v>36280</v>
      </c>
      <c r="B2033">
        <v>7371.17</v>
      </c>
      <c r="C2033">
        <v>7330.3950000000004</v>
      </c>
      <c r="D2033">
        <v>7464.0660000000007</v>
      </c>
      <c r="E2033">
        <v>7515.2809999999999</v>
      </c>
      <c r="F2033">
        <v>7425.8595000000014</v>
      </c>
      <c r="G2033">
        <v>6989.6353999999983</v>
      </c>
      <c r="H2033">
        <v>1028.48</v>
      </c>
      <c r="I2033">
        <v>1070.7650000000001</v>
      </c>
      <c r="J2033">
        <v>1182.0360000000001</v>
      </c>
      <c r="K2033">
        <v>1281.1389999999997</v>
      </c>
      <c r="L2033">
        <v>1270.3534999999997</v>
      </c>
      <c r="M2033">
        <v>1098.9964000000002</v>
      </c>
      <c r="N2033" s="8">
        <f t="shared" si="93"/>
        <v>1.0545857656609674</v>
      </c>
      <c r="O2033" s="8">
        <f t="shared" si="94"/>
        <v>0.93583564058990532</v>
      </c>
      <c r="P2033" s="8">
        <f t="shared" si="95"/>
        <v>0.14696717074765603</v>
      </c>
    </row>
    <row r="2034" spans="1:16">
      <c r="A2034" s="12">
        <v>36283</v>
      </c>
      <c r="B2034">
        <v>7383.26</v>
      </c>
      <c r="C2034">
        <v>7377.2150000000001</v>
      </c>
      <c r="D2034">
        <v>7418.1580000000004</v>
      </c>
      <c r="E2034">
        <v>7491.2889999999998</v>
      </c>
      <c r="F2034">
        <v>7436.8230000000021</v>
      </c>
      <c r="G2034">
        <v>7011.79</v>
      </c>
      <c r="H2034">
        <v>1061.26</v>
      </c>
      <c r="I2034">
        <v>1044.8699999999999</v>
      </c>
      <c r="J2034">
        <v>1124.6279999999999</v>
      </c>
      <c r="K2034">
        <v>1235.299</v>
      </c>
      <c r="L2034">
        <v>1283.6404999999997</v>
      </c>
      <c r="M2034">
        <v>1101.2814000000003</v>
      </c>
      <c r="N2034" s="8">
        <f t="shared" si="93"/>
        <v>1.052977912915247</v>
      </c>
      <c r="O2034" s="8">
        <f t="shared" si="94"/>
        <v>0.96365924276937731</v>
      </c>
      <c r="P2034" s="8">
        <f t="shared" si="95"/>
        <v>0.14719920468736025</v>
      </c>
    </row>
    <row r="2035" spans="1:16">
      <c r="A2035" s="12">
        <v>36284</v>
      </c>
      <c r="B2035">
        <v>7588.04</v>
      </c>
      <c r="C2035">
        <v>7485.65</v>
      </c>
      <c r="D2035">
        <v>7425.74</v>
      </c>
      <c r="E2035">
        <v>7487.3189999999986</v>
      </c>
      <c r="F2035">
        <v>7459.4305000000022</v>
      </c>
      <c r="G2035">
        <v>7037.1803999999984</v>
      </c>
      <c r="H2035">
        <v>1384.72</v>
      </c>
      <c r="I2035">
        <v>1222.99</v>
      </c>
      <c r="J2035">
        <v>1146.7760000000001</v>
      </c>
      <c r="K2035">
        <v>1240.6199999999999</v>
      </c>
      <c r="L2035">
        <v>1317.4969999999998</v>
      </c>
      <c r="M2035">
        <v>1116.5876000000003</v>
      </c>
      <c r="N2035" s="8">
        <f t="shared" si="93"/>
        <v>1.0782784536829555</v>
      </c>
      <c r="O2035" s="8">
        <f t="shared" si="94"/>
        <v>1.2401355701961938</v>
      </c>
      <c r="P2035" s="8">
        <f t="shared" si="95"/>
        <v>0.13236487946821582</v>
      </c>
    </row>
    <row r="2036" spans="1:16">
      <c r="A2036" s="12">
        <v>36285</v>
      </c>
      <c r="B2036">
        <v>7572.16</v>
      </c>
      <c r="C2036">
        <v>7580.1</v>
      </c>
      <c r="D2036">
        <v>7440.85</v>
      </c>
      <c r="E2036">
        <v>7497.1190000000006</v>
      </c>
      <c r="F2036">
        <v>7474.3680000000004</v>
      </c>
      <c r="G2036">
        <v>7062.3785999999973</v>
      </c>
      <c r="H2036">
        <v>1404.47</v>
      </c>
      <c r="I2036">
        <v>1394.595</v>
      </c>
      <c r="J2036">
        <v>1198.3960000000002</v>
      </c>
      <c r="K2036">
        <v>1231.9559999999999</v>
      </c>
      <c r="L2036">
        <v>1321.9644999999998</v>
      </c>
      <c r="M2036">
        <v>1130.7256000000002</v>
      </c>
      <c r="N2036" s="8">
        <f t="shared" si="93"/>
        <v>1.072182677943661</v>
      </c>
      <c r="O2036" s="8">
        <f t="shared" si="94"/>
        <v>1.2420962256448425</v>
      </c>
      <c r="P2036" s="8">
        <f t="shared" si="95"/>
        <v>0.12917186113341511</v>
      </c>
    </row>
    <row r="2037" spans="1:16">
      <c r="A2037" s="12">
        <v>36286</v>
      </c>
      <c r="B2037">
        <v>7560.05</v>
      </c>
      <c r="C2037">
        <v>7566.1049999999996</v>
      </c>
      <c r="D2037">
        <v>7494.9359999999997</v>
      </c>
      <c r="E2037">
        <v>7503.6639999999998</v>
      </c>
      <c r="F2037">
        <v>7489.0854999999992</v>
      </c>
      <c r="G2037">
        <v>7088.308799999998</v>
      </c>
      <c r="H2037">
        <v>1465.16</v>
      </c>
      <c r="I2037">
        <v>1434.8150000000001</v>
      </c>
      <c r="J2037">
        <v>1268.818</v>
      </c>
      <c r="K2037">
        <v>1272.5769999999998</v>
      </c>
      <c r="L2037">
        <v>1324.1949999999999</v>
      </c>
      <c r="M2037">
        <v>1147.5858000000003</v>
      </c>
      <c r="N2037" s="8">
        <f t="shared" si="93"/>
        <v>1.0665520102623072</v>
      </c>
      <c r="O2037" s="8">
        <f t="shared" si="94"/>
        <v>1.2767324238414242</v>
      </c>
      <c r="P2037" s="8">
        <f t="shared" si="95"/>
        <v>0.11955608759201321</v>
      </c>
    </row>
    <row r="2038" spans="1:16">
      <c r="A2038" s="12">
        <v>36287</v>
      </c>
      <c r="B2038">
        <v>7469.33</v>
      </c>
      <c r="C2038">
        <v>7514.69</v>
      </c>
      <c r="D2038">
        <v>7514.5679999999993</v>
      </c>
      <c r="E2038">
        <v>7489.3170000000009</v>
      </c>
      <c r="F2038">
        <v>7500.431999999998</v>
      </c>
      <c r="G2038">
        <v>7109.6325999999981</v>
      </c>
      <c r="H2038">
        <v>1138.6500000000001</v>
      </c>
      <c r="I2038">
        <v>1301.905</v>
      </c>
      <c r="J2038">
        <v>1290.8520000000001</v>
      </c>
      <c r="K2038">
        <v>1236.444</v>
      </c>
      <c r="L2038">
        <v>1317.2135000000001</v>
      </c>
      <c r="M2038">
        <v>1152.9190000000006</v>
      </c>
      <c r="N2038" s="8">
        <f t="shared" si="93"/>
        <v>1.050592965943135</v>
      </c>
      <c r="O2038" s="8">
        <f t="shared" si="94"/>
        <v>0.9876235884741249</v>
      </c>
      <c r="P2038" s="8">
        <f t="shared" si="95"/>
        <v>9.8425159954105668E-2</v>
      </c>
    </row>
    <row r="2039" spans="1:16">
      <c r="A2039" s="12">
        <v>36290</v>
      </c>
      <c r="B2039">
        <v>7484.37</v>
      </c>
      <c r="C2039">
        <v>7476.85</v>
      </c>
      <c r="D2039">
        <v>7534.79</v>
      </c>
      <c r="E2039">
        <v>7476.4740000000002</v>
      </c>
      <c r="F2039">
        <v>7507.7579999999989</v>
      </c>
      <c r="G2039">
        <v>7131.4451999999992</v>
      </c>
      <c r="H2039">
        <v>827.73</v>
      </c>
      <c r="I2039">
        <v>983.19</v>
      </c>
      <c r="J2039">
        <v>1244.146</v>
      </c>
      <c r="K2039">
        <v>1184.3869999999999</v>
      </c>
      <c r="L2039">
        <v>1297.5864999999999</v>
      </c>
      <c r="M2039">
        <v>1149.4948000000006</v>
      </c>
      <c r="N2039" s="8">
        <f t="shared" si="93"/>
        <v>1.0494885384522061</v>
      </c>
      <c r="O2039" s="8">
        <f t="shared" si="94"/>
        <v>0.72008155234803983</v>
      </c>
      <c r="P2039" s="8">
        <f t="shared" si="95"/>
        <v>5.4017906650793583E-2</v>
      </c>
    </row>
    <row r="2040" spans="1:16">
      <c r="A2040" s="12">
        <v>36291</v>
      </c>
      <c r="B2040">
        <v>7474.45</v>
      </c>
      <c r="C2040">
        <v>7479.41</v>
      </c>
      <c r="D2040">
        <v>7512.0720000000001</v>
      </c>
      <c r="E2040">
        <v>7468.9059999999999</v>
      </c>
      <c r="F2040">
        <v>7511.5479999999998</v>
      </c>
      <c r="G2040">
        <v>7153.2723999999998</v>
      </c>
      <c r="H2040">
        <v>1033.48</v>
      </c>
      <c r="I2040">
        <v>930.60500000000002</v>
      </c>
      <c r="J2040">
        <v>1173.8979999999999</v>
      </c>
      <c r="K2040">
        <v>1160.337</v>
      </c>
      <c r="L2040">
        <v>1277.461</v>
      </c>
      <c r="M2040">
        <v>1155.5874000000006</v>
      </c>
      <c r="N2040" s="8">
        <f t="shared" si="93"/>
        <v>1.04489939457639</v>
      </c>
      <c r="O2040" s="8">
        <f t="shared" si="94"/>
        <v>0.89433304655277435</v>
      </c>
      <c r="P2040" s="8">
        <f t="shared" si="95"/>
        <v>5.9347510519168659E-2</v>
      </c>
    </row>
    <row r="2041" spans="1:16">
      <c r="A2041" s="12">
        <v>36292</v>
      </c>
      <c r="B2041">
        <v>7448.41</v>
      </c>
      <c r="C2041">
        <v>7461.43</v>
      </c>
      <c r="D2041">
        <v>7487.3220000000001</v>
      </c>
      <c r="E2041">
        <v>7464.0860000000011</v>
      </c>
      <c r="F2041">
        <v>7509.06</v>
      </c>
      <c r="G2041">
        <v>7173.8059999999987</v>
      </c>
      <c r="H2041">
        <v>691.28</v>
      </c>
      <c r="I2041">
        <v>862.38</v>
      </c>
      <c r="J2041">
        <v>1031.26</v>
      </c>
      <c r="K2041">
        <v>1114.828</v>
      </c>
      <c r="L2041">
        <v>1242.079</v>
      </c>
      <c r="M2041">
        <v>1153.4444000000005</v>
      </c>
      <c r="N2041" s="8">
        <f t="shared" si="93"/>
        <v>1.0382787044980031</v>
      </c>
      <c r="O2041" s="8">
        <f t="shared" si="94"/>
        <v>0.59931800787276757</v>
      </c>
      <c r="P2041" s="8">
        <f t="shared" si="95"/>
        <v>-4.9446794685040069E-3</v>
      </c>
    </row>
    <row r="2042" spans="1:16">
      <c r="A2042" s="12">
        <v>36293</v>
      </c>
      <c r="B2042">
        <v>7416.2</v>
      </c>
      <c r="C2042">
        <v>7432.3050000000003</v>
      </c>
      <c r="D2042">
        <v>7458.5520000000006</v>
      </c>
      <c r="E2042">
        <v>7476.7440000000006</v>
      </c>
      <c r="F2042">
        <v>7506.5290000000005</v>
      </c>
      <c r="G2042">
        <v>7193.4907999999996</v>
      </c>
      <c r="H2042">
        <v>695.82</v>
      </c>
      <c r="I2042">
        <v>693.55</v>
      </c>
      <c r="J2042">
        <v>877.39200000000005</v>
      </c>
      <c r="K2042">
        <v>1073.105</v>
      </c>
      <c r="L2042">
        <v>1194.3464999999999</v>
      </c>
      <c r="M2042">
        <v>1157.29</v>
      </c>
      <c r="N2042" s="8">
        <f t="shared" si="93"/>
        <v>1.0309598227330743</v>
      </c>
      <c r="O2042" s="8">
        <f t="shared" si="94"/>
        <v>0.60124947074631252</v>
      </c>
      <c r="P2042" s="8">
        <f t="shared" si="95"/>
        <v>-6.7379520509155974E-3</v>
      </c>
    </row>
    <row r="2043" spans="1:16">
      <c r="A2043" s="12">
        <v>36294</v>
      </c>
      <c r="B2043">
        <v>7592.53</v>
      </c>
      <c r="C2043">
        <v>7504.3649999999998</v>
      </c>
      <c r="D2043">
        <v>7483.192</v>
      </c>
      <c r="E2043">
        <v>7498.88</v>
      </c>
      <c r="F2043">
        <v>7507.0804999999991</v>
      </c>
      <c r="G2043">
        <v>7215.4727999999996</v>
      </c>
      <c r="H2043">
        <v>1075.6600000000001</v>
      </c>
      <c r="I2043">
        <v>885.74</v>
      </c>
      <c r="J2043">
        <v>864.7940000000001</v>
      </c>
      <c r="K2043">
        <v>1077.8229999999999</v>
      </c>
      <c r="L2043">
        <v>1179.4809999999998</v>
      </c>
      <c r="M2043">
        <v>1159.5748000000008</v>
      </c>
      <c r="N2043" s="8">
        <f t="shared" si="93"/>
        <v>1.0522567557873685</v>
      </c>
      <c r="O2043" s="8">
        <f t="shared" si="94"/>
        <v>0.92763312897106709</v>
      </c>
      <c r="P2043" s="8">
        <f t="shared" si="95"/>
        <v>-2.7084515965033976E-2</v>
      </c>
    </row>
    <row r="2044" spans="1:16">
      <c r="A2044" s="12">
        <v>36295</v>
      </c>
      <c r="B2044">
        <v>7576.64</v>
      </c>
      <c r="C2044">
        <v>7584.585</v>
      </c>
      <c r="D2044">
        <v>7501.6460000000006</v>
      </c>
      <c r="E2044">
        <v>7518.2179999999989</v>
      </c>
      <c r="F2044">
        <v>7504.7535000000007</v>
      </c>
      <c r="G2044">
        <v>7237.2734</v>
      </c>
      <c r="H2044">
        <v>1038</v>
      </c>
      <c r="I2044">
        <v>1056.83</v>
      </c>
      <c r="J2044">
        <v>906.84799999999996</v>
      </c>
      <c r="K2044">
        <v>1075.4969999999998</v>
      </c>
      <c r="L2044">
        <v>1155.3979999999999</v>
      </c>
      <c r="M2044">
        <v>1167.1904000000009</v>
      </c>
      <c r="N2044" s="8">
        <f t="shared" si="93"/>
        <v>1.0468914992212399</v>
      </c>
      <c r="O2044" s="8">
        <f t="shared" si="94"/>
        <v>0.88931505947958378</v>
      </c>
      <c r="P2044" s="8">
        <f t="shared" si="95"/>
        <v>3.0384180850614523E-2</v>
      </c>
    </row>
    <row r="2045" spans="1:16">
      <c r="A2045" s="12">
        <v>36297</v>
      </c>
      <c r="B2045">
        <v>7599.76</v>
      </c>
      <c r="C2045">
        <v>7588.2</v>
      </c>
      <c r="D2045">
        <v>7526.7080000000005</v>
      </c>
      <c r="E2045">
        <v>7519.39</v>
      </c>
      <c r="F2045">
        <v>7503.3545000000013</v>
      </c>
      <c r="G2045">
        <v>7260.5326000000005</v>
      </c>
      <c r="H2045">
        <v>1310.3800000000001</v>
      </c>
      <c r="I2045">
        <v>1174.19</v>
      </c>
      <c r="J2045">
        <v>962.22800000000007</v>
      </c>
      <c r="K2045">
        <v>1068.0630000000001</v>
      </c>
      <c r="L2045">
        <v>1154.3415</v>
      </c>
      <c r="M2045">
        <v>1178.2782000000009</v>
      </c>
      <c r="N2045" s="8">
        <f t="shared" si="93"/>
        <v>1.0467221096149337</v>
      </c>
      <c r="O2045" s="8">
        <f t="shared" si="94"/>
        <v>1.1121142697878983</v>
      </c>
      <c r="P2045" s="8">
        <f t="shared" si="95"/>
        <v>2.4591566049454117E-2</v>
      </c>
    </row>
    <row r="2046" spans="1:16">
      <c r="A2046" s="12">
        <v>36298</v>
      </c>
      <c r="B2046">
        <v>7585.51</v>
      </c>
      <c r="C2046">
        <v>7592.6350000000002</v>
      </c>
      <c r="D2046">
        <v>7554.1279999999997</v>
      </c>
      <c r="E2046">
        <v>7520.7249999999985</v>
      </c>
      <c r="F2046">
        <v>7508.9220000000014</v>
      </c>
      <c r="G2046">
        <v>7282.9881999999998</v>
      </c>
      <c r="H2046">
        <v>1293.21</v>
      </c>
      <c r="I2046">
        <v>1301.7950000000001</v>
      </c>
      <c r="J2046">
        <v>1082.614</v>
      </c>
      <c r="K2046">
        <v>1056.9369999999999</v>
      </c>
      <c r="L2046">
        <v>1144.4464999999998</v>
      </c>
      <c r="M2046">
        <v>1192.2846000000009</v>
      </c>
      <c r="N2046" s="8">
        <f t="shared" si="93"/>
        <v>1.0415381422696799</v>
      </c>
      <c r="O2046" s="8">
        <f t="shared" si="94"/>
        <v>1.0846487491325469</v>
      </c>
      <c r="P2046" s="8">
        <f t="shared" si="95"/>
        <v>1.228131002397991E-2</v>
      </c>
    </row>
    <row r="2047" spans="1:16">
      <c r="A2047" s="12">
        <v>36299</v>
      </c>
      <c r="B2047">
        <v>7614.6</v>
      </c>
      <c r="C2047">
        <v>7600.0550000000003</v>
      </c>
      <c r="D2047">
        <v>7593.808</v>
      </c>
      <c r="E2047">
        <v>7526.18</v>
      </c>
      <c r="F2047">
        <v>7514.9220000000005</v>
      </c>
      <c r="G2047">
        <v>7303.313799999999</v>
      </c>
      <c r="H2047">
        <v>1515.17</v>
      </c>
      <c r="I2047">
        <v>1404.19</v>
      </c>
      <c r="J2047">
        <v>1246.4839999999999</v>
      </c>
      <c r="K2047">
        <v>1061.9379999999999</v>
      </c>
      <c r="L2047">
        <v>1167.2574999999999</v>
      </c>
      <c r="M2047">
        <v>1202.0706000000007</v>
      </c>
      <c r="N2047" s="8">
        <f t="shared" si="93"/>
        <v>1.04262259688198</v>
      </c>
      <c r="O2047" s="8">
        <f t="shared" si="94"/>
        <v>1.2604667313217703</v>
      </c>
      <c r="P2047" s="8">
        <f t="shared" si="95"/>
        <v>1.4435426680324649E-2</v>
      </c>
    </row>
    <row r="2048" spans="1:16">
      <c r="A2048" s="12">
        <v>36300</v>
      </c>
      <c r="B2048">
        <v>7608.88</v>
      </c>
      <c r="C2048">
        <v>7611.74</v>
      </c>
      <c r="D2048">
        <v>7597.0779999999995</v>
      </c>
      <c r="E2048">
        <v>7540.1350000000002</v>
      </c>
      <c r="F2048">
        <v>7514.7260000000006</v>
      </c>
      <c r="G2048">
        <v>7322.0468000000001</v>
      </c>
      <c r="H2048">
        <v>1383.72</v>
      </c>
      <c r="I2048">
        <v>1449.4449999999999</v>
      </c>
      <c r="J2048">
        <v>1308.096</v>
      </c>
      <c r="K2048">
        <v>1086.4449999999999</v>
      </c>
      <c r="L2048">
        <v>1161.4445000000001</v>
      </c>
      <c r="M2048">
        <v>1201.3688000000006</v>
      </c>
      <c r="N2048" s="8">
        <f t="shared" si="93"/>
        <v>1.0391739096778239</v>
      </c>
      <c r="O2048" s="8">
        <f t="shared" si="94"/>
        <v>1.1517861958792333</v>
      </c>
      <c r="P2048" s="8">
        <f t="shared" si="95"/>
        <v>-1.7308723491499501E-3</v>
      </c>
    </row>
    <row r="2049" spans="1:16">
      <c r="A2049" s="12">
        <v>36301</v>
      </c>
      <c r="B2049">
        <v>7606.69</v>
      </c>
      <c r="C2049">
        <v>7607.7849999999999</v>
      </c>
      <c r="D2049">
        <v>7603.0880000000006</v>
      </c>
      <c r="E2049">
        <v>7552.3670000000011</v>
      </c>
      <c r="F2049">
        <v>7514.4205000000002</v>
      </c>
      <c r="G2049">
        <v>7339.0392000000002</v>
      </c>
      <c r="H2049">
        <v>1023.81</v>
      </c>
      <c r="I2049">
        <v>1203.7650000000001</v>
      </c>
      <c r="J2049">
        <v>1305.2580000000003</v>
      </c>
      <c r="K2049">
        <v>1106.0529999999999</v>
      </c>
      <c r="L2049">
        <v>1145.22</v>
      </c>
      <c r="M2049">
        <v>1194.4076000000005</v>
      </c>
      <c r="N2049" s="8">
        <f t="shared" si="93"/>
        <v>1.0364694604710654</v>
      </c>
      <c r="O2049" s="8">
        <f t="shared" si="94"/>
        <v>0.85716969650896357</v>
      </c>
      <c r="P2049" s="8">
        <f t="shared" si="95"/>
        <v>-3.1382901104159547E-2</v>
      </c>
    </row>
    <row r="2050" spans="1:16">
      <c r="A2050" s="12">
        <v>36304</v>
      </c>
      <c r="B2050">
        <v>7588.23</v>
      </c>
      <c r="C2050">
        <v>7597.46</v>
      </c>
      <c r="D2050">
        <v>7600.7820000000011</v>
      </c>
      <c r="E2050">
        <v>7563.7449999999999</v>
      </c>
      <c r="F2050">
        <v>7516.3255000000008</v>
      </c>
      <c r="G2050">
        <v>7352.9036000000015</v>
      </c>
      <c r="H2050">
        <v>1109.3900000000001</v>
      </c>
      <c r="I2050">
        <v>1066.5999999999999</v>
      </c>
      <c r="J2050">
        <v>1265.06</v>
      </c>
      <c r="K2050">
        <v>1113.6439999999998</v>
      </c>
      <c r="L2050">
        <v>1136.9905000000001</v>
      </c>
      <c r="M2050">
        <v>1187.5342000000005</v>
      </c>
      <c r="N2050" s="8">
        <f t="shared" si="93"/>
        <v>1.0320045539560723</v>
      </c>
      <c r="O2050" s="8">
        <f t="shared" si="94"/>
        <v>0.93419625304264886</v>
      </c>
      <c r="P2050" s="8">
        <f t="shared" si="95"/>
        <v>-1.3669854498348042E-2</v>
      </c>
    </row>
    <row r="2051" spans="1:16">
      <c r="A2051" s="12">
        <v>36305</v>
      </c>
      <c r="B2051">
        <v>7417.03</v>
      </c>
      <c r="C2051">
        <v>7502.63</v>
      </c>
      <c r="D2051">
        <v>7567.0860000000002</v>
      </c>
      <c r="E2051">
        <v>7560.6069999999991</v>
      </c>
      <c r="F2051">
        <v>7512.3465000000015</v>
      </c>
      <c r="G2051">
        <v>7361.2984000000024</v>
      </c>
      <c r="H2051">
        <v>1463.81</v>
      </c>
      <c r="I2051">
        <v>1286.5999999999999</v>
      </c>
      <c r="J2051">
        <v>1299.18</v>
      </c>
      <c r="K2051">
        <v>1190.8969999999999</v>
      </c>
      <c r="L2051">
        <v>1152.8625</v>
      </c>
      <c r="M2051">
        <v>1185.0408000000004</v>
      </c>
      <c r="N2051" s="8">
        <f t="shared" ref="N2051:N2114" si="96">B2051/G2051</f>
        <v>1.0075708926566538</v>
      </c>
      <c r="O2051" s="8">
        <f t="shared" ref="O2051:O2114" si="97">H2051/M2051</f>
        <v>1.235240170633787</v>
      </c>
      <c r="P2051" s="8">
        <f t="shared" ref="P2051:P2114" si="98">(B2100-B2051)/B2051</f>
        <v>-7.7740011837622146E-3</v>
      </c>
    </row>
    <row r="2052" spans="1:16">
      <c r="A2052" s="12">
        <v>36306</v>
      </c>
      <c r="B2052">
        <v>7426.63</v>
      </c>
      <c r="C2052">
        <v>7421.83</v>
      </c>
      <c r="D2052">
        <v>7529.4920000000002</v>
      </c>
      <c r="E2052">
        <v>7561.65</v>
      </c>
      <c r="F2052">
        <v>7519.1970000000001</v>
      </c>
      <c r="G2052">
        <v>7369.9634000000005</v>
      </c>
      <c r="H2052">
        <v>1086.23</v>
      </c>
      <c r="I2052">
        <v>1275.02</v>
      </c>
      <c r="J2052">
        <v>1213.3919999999998</v>
      </c>
      <c r="K2052">
        <v>1229.9379999999999</v>
      </c>
      <c r="L2052">
        <v>1151.5215000000003</v>
      </c>
      <c r="M2052">
        <v>1179.6888000000006</v>
      </c>
      <c r="N2052" s="8">
        <f t="shared" si="96"/>
        <v>1.0076888577221428</v>
      </c>
      <c r="O2052" s="8">
        <f t="shared" si="97"/>
        <v>0.92077673366060564</v>
      </c>
      <c r="P2052" s="8">
        <f t="shared" si="98"/>
        <v>-1.820475774341853E-3</v>
      </c>
    </row>
    <row r="2053" spans="1:16">
      <c r="A2053" s="12">
        <v>36307</v>
      </c>
      <c r="B2053">
        <v>7469.01</v>
      </c>
      <c r="C2053">
        <v>7447.82</v>
      </c>
      <c r="D2053">
        <v>7501.5179999999991</v>
      </c>
      <c r="E2053">
        <v>7549.2979999999998</v>
      </c>
      <c r="F2053">
        <v>7524.0889999999999</v>
      </c>
      <c r="G2053">
        <v>7378.4790000000003</v>
      </c>
      <c r="H2053">
        <v>1267.8599999999999</v>
      </c>
      <c r="I2053">
        <v>1177.0450000000001</v>
      </c>
      <c r="J2053">
        <v>1190.22</v>
      </c>
      <c r="K2053">
        <v>1249.1579999999999</v>
      </c>
      <c r="L2053">
        <v>1163.4905000000001</v>
      </c>
      <c r="M2053">
        <v>1185.1018000000006</v>
      </c>
      <c r="N2053" s="8">
        <f t="shared" si="96"/>
        <v>1.0122696019057587</v>
      </c>
      <c r="O2053" s="8">
        <f t="shared" si="97"/>
        <v>1.0698321443778072</v>
      </c>
      <c r="P2053" s="8">
        <f t="shared" si="98"/>
        <v>-1.9046700968401463E-2</v>
      </c>
    </row>
    <row r="2054" spans="1:16">
      <c r="A2054" s="12">
        <v>36308</v>
      </c>
      <c r="B2054">
        <v>7387.37</v>
      </c>
      <c r="C2054">
        <v>7428.19</v>
      </c>
      <c r="D2054">
        <v>7457.6540000000005</v>
      </c>
      <c r="E2054">
        <v>7530.3709999999992</v>
      </c>
      <c r="F2054">
        <v>7524.2944999999991</v>
      </c>
      <c r="G2054">
        <v>7387.3168000000005</v>
      </c>
      <c r="H2054">
        <v>1089.54</v>
      </c>
      <c r="I2054">
        <v>1178.7</v>
      </c>
      <c r="J2054">
        <v>1203.366</v>
      </c>
      <c r="K2054">
        <v>1254.3120000000004</v>
      </c>
      <c r="L2054">
        <v>1164.9045000000001</v>
      </c>
      <c r="M2054">
        <v>1181.5948000000003</v>
      </c>
      <c r="N2054" s="8">
        <f t="shared" si="96"/>
        <v>1.0000072015322261</v>
      </c>
      <c r="O2054" s="8">
        <f t="shared" si="97"/>
        <v>0.92209275125449075</v>
      </c>
      <c r="P2054" s="8">
        <f t="shared" si="98"/>
        <v>-2.5913146356551831E-2</v>
      </c>
    </row>
    <row r="2055" spans="1:16">
      <c r="A2055" s="12">
        <v>36309</v>
      </c>
      <c r="B2055">
        <v>7419.7</v>
      </c>
      <c r="C2055">
        <v>7403.5349999999999</v>
      </c>
      <c r="D2055">
        <v>7423.9479999999994</v>
      </c>
      <c r="E2055">
        <v>7512.3649999999998</v>
      </c>
      <c r="F2055">
        <v>7515.8775000000005</v>
      </c>
      <c r="G2055">
        <v>7397.9224000000013</v>
      </c>
      <c r="H2055">
        <v>1215.76</v>
      </c>
      <c r="I2055">
        <v>1152.6500000000001</v>
      </c>
      <c r="J2055">
        <v>1224.6400000000001</v>
      </c>
      <c r="K2055">
        <v>1244.8499999999999</v>
      </c>
      <c r="L2055">
        <v>1156.4565</v>
      </c>
      <c r="M2055">
        <v>1186.5068000000003</v>
      </c>
      <c r="N2055" s="8">
        <f t="shared" si="96"/>
        <v>1.0029437453953287</v>
      </c>
      <c r="O2055" s="8">
        <f t="shared" si="97"/>
        <v>1.0246548945189355</v>
      </c>
      <c r="P2055" s="8">
        <f t="shared" si="98"/>
        <v>-3.2954162567219732E-2</v>
      </c>
    </row>
    <row r="2056" spans="1:16">
      <c r="A2056" s="12">
        <v>36311</v>
      </c>
      <c r="B2056">
        <v>7316.57</v>
      </c>
      <c r="C2056">
        <v>7368.1350000000002</v>
      </c>
      <c r="D2056">
        <v>7403.8559999999998</v>
      </c>
      <c r="E2056">
        <v>7485.4709999999995</v>
      </c>
      <c r="F2056">
        <v>7503.0980000000009</v>
      </c>
      <c r="G2056">
        <v>7405.4262000000008</v>
      </c>
      <c r="H2056">
        <v>1114.6199999999999</v>
      </c>
      <c r="I2056">
        <v>1165.19</v>
      </c>
      <c r="J2056">
        <v>1154.8020000000001</v>
      </c>
      <c r="K2056">
        <v>1226.991</v>
      </c>
      <c r="L2056">
        <v>1141.9639999999997</v>
      </c>
      <c r="M2056">
        <v>1190.1778000000004</v>
      </c>
      <c r="N2056" s="8">
        <f t="shared" si="96"/>
        <v>0.98800120376596268</v>
      </c>
      <c r="O2056" s="8">
        <f t="shared" si="97"/>
        <v>0.93651553574600321</v>
      </c>
      <c r="P2056" s="8">
        <f t="shared" si="98"/>
        <v>-2.8123833982316788E-2</v>
      </c>
    </row>
    <row r="2057" spans="1:16">
      <c r="A2057" s="12">
        <v>36312</v>
      </c>
      <c r="B2057">
        <v>7397.62</v>
      </c>
      <c r="C2057">
        <v>7357.0949999999993</v>
      </c>
      <c r="D2057">
        <v>7398.054000000001</v>
      </c>
      <c r="E2057">
        <v>7463.7729999999992</v>
      </c>
      <c r="F2057">
        <v>7494.9764999999998</v>
      </c>
      <c r="G2057">
        <v>7412.713600000001</v>
      </c>
      <c r="H2057">
        <v>834.14</v>
      </c>
      <c r="I2057">
        <v>974.38</v>
      </c>
      <c r="J2057">
        <v>1104.384</v>
      </c>
      <c r="K2057">
        <v>1158.8879999999997</v>
      </c>
      <c r="L2057">
        <v>1110.4129999999998</v>
      </c>
      <c r="M2057">
        <v>1183.6454000000003</v>
      </c>
      <c r="N2057" s="8">
        <f t="shared" si="96"/>
        <v>0.99796382258718308</v>
      </c>
      <c r="O2057" s="8">
        <f t="shared" si="97"/>
        <v>0.70472119437121938</v>
      </c>
      <c r="P2057" s="8">
        <f t="shared" si="98"/>
        <v>-5.9193362189460981E-2</v>
      </c>
    </row>
    <row r="2058" spans="1:16">
      <c r="A2058" s="12">
        <v>36313</v>
      </c>
      <c r="B2058">
        <v>7488.03</v>
      </c>
      <c r="C2058">
        <v>7442.8249999999998</v>
      </c>
      <c r="D2058">
        <v>7401.8580000000002</v>
      </c>
      <c r="E2058">
        <v>7451.6879999999992</v>
      </c>
      <c r="F2058">
        <v>7495.9114999999993</v>
      </c>
      <c r="G2058">
        <v>7424.4406000000008</v>
      </c>
      <c r="H2058">
        <v>1189.8399999999999</v>
      </c>
      <c r="I2058">
        <v>1011.99</v>
      </c>
      <c r="J2058">
        <v>1088.78</v>
      </c>
      <c r="K2058">
        <v>1139.5</v>
      </c>
      <c r="L2058">
        <v>1112.9725000000001</v>
      </c>
      <c r="M2058">
        <v>1189.3348000000001</v>
      </c>
      <c r="N2058" s="8">
        <f t="shared" si="96"/>
        <v>1.0085648742344304</v>
      </c>
      <c r="O2058" s="8">
        <f t="shared" si="97"/>
        <v>1.0004247752609272</v>
      </c>
      <c r="P2058" s="8">
        <f t="shared" si="98"/>
        <v>-8.8742967108838958E-2</v>
      </c>
    </row>
    <row r="2059" spans="1:16">
      <c r="A2059" s="12">
        <v>36314</v>
      </c>
      <c r="B2059">
        <v>7572.91</v>
      </c>
      <c r="C2059">
        <v>7530.47</v>
      </c>
      <c r="D2059">
        <v>7438.9660000000003</v>
      </c>
      <c r="E2059">
        <v>7448.31</v>
      </c>
      <c r="F2059">
        <v>7500.3384999999998</v>
      </c>
      <c r="G2059">
        <v>7437.9256000000005</v>
      </c>
      <c r="H2059">
        <v>1555.75</v>
      </c>
      <c r="I2059">
        <v>1372.7950000000001</v>
      </c>
      <c r="J2059">
        <v>1182.0219999999999</v>
      </c>
      <c r="K2059">
        <v>1192.694</v>
      </c>
      <c r="L2059">
        <v>1149.3734999999997</v>
      </c>
      <c r="M2059">
        <v>1205.2112000000002</v>
      </c>
      <c r="N2059" s="8">
        <f t="shared" si="96"/>
        <v>1.0181481245254724</v>
      </c>
      <c r="O2059" s="8">
        <f t="shared" si="97"/>
        <v>1.2908525908156179</v>
      </c>
      <c r="P2059" s="8">
        <f t="shared" si="98"/>
        <v>-6.9084407447071214E-2</v>
      </c>
    </row>
    <row r="2060" spans="1:16">
      <c r="A2060" s="12">
        <v>36315</v>
      </c>
      <c r="B2060">
        <v>7590.44</v>
      </c>
      <c r="C2060">
        <v>7581.6749999999993</v>
      </c>
      <c r="D2060">
        <v>7473.1139999999996</v>
      </c>
      <c r="E2060">
        <v>7448.5309999999999</v>
      </c>
      <c r="F2060">
        <v>7506.137999999999</v>
      </c>
      <c r="G2060">
        <v>7452.1</v>
      </c>
      <c r="H2060">
        <v>1328.81</v>
      </c>
      <c r="I2060">
        <v>1442.28</v>
      </c>
      <c r="J2060">
        <v>1204.6320000000001</v>
      </c>
      <c r="K2060">
        <v>1214.636</v>
      </c>
      <c r="L2060">
        <v>1164.1400000000001</v>
      </c>
      <c r="M2060">
        <v>1218.4072000000001</v>
      </c>
      <c r="N2060" s="8">
        <f t="shared" si="96"/>
        <v>1.0185638947410796</v>
      </c>
      <c r="O2060" s="8">
        <f t="shared" si="97"/>
        <v>1.090612399532767</v>
      </c>
      <c r="P2060" s="8">
        <f t="shared" si="98"/>
        <v>-7.4097153788186113E-2</v>
      </c>
    </row>
    <row r="2061" spans="1:16">
      <c r="A2061" s="12">
        <v>36316</v>
      </c>
      <c r="B2061">
        <v>7639.3</v>
      </c>
      <c r="C2061">
        <v>7614.87</v>
      </c>
      <c r="D2061">
        <v>7537.66</v>
      </c>
      <c r="E2061">
        <v>7470.7579999999998</v>
      </c>
      <c r="F2061">
        <v>7515.6824999999981</v>
      </c>
      <c r="G2061">
        <v>7464.5124000000014</v>
      </c>
      <c r="H2061">
        <v>1513.46</v>
      </c>
      <c r="I2061">
        <v>1421.135</v>
      </c>
      <c r="J2061">
        <v>1284.4000000000001</v>
      </c>
      <c r="K2061">
        <v>1219.6010000000001</v>
      </c>
      <c r="L2061">
        <v>1205.2489999999998</v>
      </c>
      <c r="M2061">
        <v>1228.0266000000001</v>
      </c>
      <c r="N2061" s="8">
        <f t="shared" si="96"/>
        <v>1.0234158094505943</v>
      </c>
      <c r="O2061" s="8">
        <f t="shared" si="97"/>
        <v>1.232432587372293</v>
      </c>
      <c r="P2061" s="8">
        <f t="shared" si="98"/>
        <v>-4.8394486405822501E-2</v>
      </c>
    </row>
    <row r="2062" spans="1:16">
      <c r="A2062" s="12">
        <v>36318</v>
      </c>
      <c r="B2062">
        <v>7802.69</v>
      </c>
      <c r="C2062">
        <v>7720.9949999999999</v>
      </c>
      <c r="D2062">
        <v>7618.6739999999991</v>
      </c>
      <c r="E2062">
        <v>7508.3640000000014</v>
      </c>
      <c r="F2062">
        <v>7535.0069999999996</v>
      </c>
      <c r="G2062">
        <v>7475.9160000000011</v>
      </c>
      <c r="H2062">
        <v>1752.4</v>
      </c>
      <c r="I2062">
        <v>1632.93</v>
      </c>
      <c r="J2062">
        <v>1468.0520000000001</v>
      </c>
      <c r="K2062">
        <v>1286.2179999999998</v>
      </c>
      <c r="L2062">
        <v>1258.078</v>
      </c>
      <c r="M2062">
        <v>1232.8055999999999</v>
      </c>
      <c r="N2062" s="8">
        <f t="shared" si="96"/>
        <v>1.0437102289538831</v>
      </c>
      <c r="O2062" s="8">
        <f t="shared" si="97"/>
        <v>1.4214731016796163</v>
      </c>
      <c r="P2062" s="8">
        <f t="shared" si="98"/>
        <v>-7.3565654921571841E-2</v>
      </c>
    </row>
    <row r="2063" spans="1:16">
      <c r="A2063" s="12">
        <v>36319</v>
      </c>
      <c r="B2063">
        <v>7892.13</v>
      </c>
      <c r="C2063">
        <v>7847.41</v>
      </c>
      <c r="D2063">
        <v>7699.4939999999988</v>
      </c>
      <c r="E2063">
        <v>7550.6760000000013</v>
      </c>
      <c r="F2063">
        <v>7549.9869999999992</v>
      </c>
      <c r="G2063">
        <v>7490.1146000000017</v>
      </c>
      <c r="H2063">
        <v>1760.23</v>
      </c>
      <c r="I2063">
        <v>1756.3150000000001</v>
      </c>
      <c r="J2063">
        <v>1582.13</v>
      </c>
      <c r="K2063">
        <v>1335.4549999999999</v>
      </c>
      <c r="L2063">
        <v>1292.3065000000001</v>
      </c>
      <c r="M2063">
        <v>1240.6286</v>
      </c>
      <c r="N2063" s="8">
        <f t="shared" si="96"/>
        <v>1.0536727969422521</v>
      </c>
      <c r="O2063" s="8">
        <f t="shared" si="97"/>
        <v>1.4188210718340686</v>
      </c>
      <c r="P2063" s="8">
        <f t="shared" si="98"/>
        <v>-7.1196242332551576E-2</v>
      </c>
    </row>
    <row r="2064" spans="1:16">
      <c r="A2064" s="12">
        <v>36320</v>
      </c>
      <c r="B2064">
        <v>7957.71</v>
      </c>
      <c r="C2064">
        <v>7924.92</v>
      </c>
      <c r="D2064">
        <v>7776.4540000000006</v>
      </c>
      <c r="E2064">
        <v>7607.71</v>
      </c>
      <c r="F2064">
        <v>7569.0404999999982</v>
      </c>
      <c r="G2064">
        <v>7505.9890000000041</v>
      </c>
      <c r="H2064">
        <v>1862.98</v>
      </c>
      <c r="I2064">
        <v>1811.605</v>
      </c>
      <c r="J2064">
        <v>1643.5759999999998</v>
      </c>
      <c r="K2064">
        <v>1412.799</v>
      </c>
      <c r="L2064">
        <v>1333.5555000000002</v>
      </c>
      <c r="M2064">
        <v>1261.9777999999999</v>
      </c>
      <c r="N2064" s="8">
        <f t="shared" si="96"/>
        <v>1.0601814098048898</v>
      </c>
      <c r="O2064" s="8">
        <f t="shared" si="97"/>
        <v>1.4762383300245061</v>
      </c>
      <c r="P2064" s="8">
        <f t="shared" si="98"/>
        <v>-4.16778193726587E-2</v>
      </c>
    </row>
    <row r="2065" spans="1:16">
      <c r="A2065" s="12">
        <v>36321</v>
      </c>
      <c r="B2065">
        <v>7996.76</v>
      </c>
      <c r="C2065">
        <v>7977.2350000000006</v>
      </c>
      <c r="D2065">
        <v>7857.7179999999989</v>
      </c>
      <c r="E2065">
        <v>7665.4160000000002</v>
      </c>
      <c r="F2065">
        <v>7588.8904999999995</v>
      </c>
      <c r="G2065">
        <v>7523.2064000000037</v>
      </c>
      <c r="H2065">
        <v>1980.95</v>
      </c>
      <c r="I2065">
        <v>1921.9649999999999</v>
      </c>
      <c r="J2065">
        <v>1774.0040000000001</v>
      </c>
      <c r="K2065">
        <v>1489.318</v>
      </c>
      <c r="L2065">
        <v>1367.0840000000003</v>
      </c>
      <c r="M2065">
        <v>1287.4449999999999</v>
      </c>
      <c r="N2065" s="8">
        <f t="shared" si="96"/>
        <v>1.062945714210366</v>
      </c>
      <c r="O2065" s="8">
        <f t="shared" si="97"/>
        <v>1.5386676712403249</v>
      </c>
      <c r="P2065" s="8">
        <f t="shared" si="98"/>
        <v>2.7148495140531959E-3</v>
      </c>
    </row>
    <row r="2066" spans="1:16">
      <c r="A2066" s="12">
        <v>36322</v>
      </c>
      <c r="B2066">
        <v>7979.4</v>
      </c>
      <c r="C2066">
        <v>7988.08</v>
      </c>
      <c r="D2066">
        <v>7925.7380000000003</v>
      </c>
      <c r="E2066">
        <v>7731.6989999999987</v>
      </c>
      <c r="F2066">
        <v>7608.5850000000009</v>
      </c>
      <c r="G2066">
        <v>7537.3262000000032</v>
      </c>
      <c r="H2066">
        <v>1624.07</v>
      </c>
      <c r="I2066">
        <v>1802.51</v>
      </c>
      <c r="J2066">
        <v>1796.1260000000002</v>
      </c>
      <c r="K2066">
        <v>1540.2629999999999</v>
      </c>
      <c r="L2066">
        <v>1383.627</v>
      </c>
      <c r="M2066">
        <v>1293.624</v>
      </c>
      <c r="N2066" s="8">
        <f t="shared" si="96"/>
        <v>1.0586512760984121</v>
      </c>
      <c r="O2066" s="8">
        <f t="shared" si="97"/>
        <v>1.2554420759045903</v>
      </c>
      <c r="P2066" s="8">
        <f t="shared" si="98"/>
        <v>1.3037321101837314E-2</v>
      </c>
    </row>
    <row r="2067" spans="1:16">
      <c r="A2067" s="12">
        <v>36325</v>
      </c>
      <c r="B2067">
        <v>7973.58</v>
      </c>
      <c r="C2067">
        <v>7976.49</v>
      </c>
      <c r="D2067">
        <v>7959.9160000000002</v>
      </c>
      <c r="E2067">
        <v>7789.2950000000001</v>
      </c>
      <c r="F2067">
        <v>7626.5339999999997</v>
      </c>
      <c r="G2067">
        <v>7551.4838000000027</v>
      </c>
      <c r="H2067">
        <v>1147.8399999999999</v>
      </c>
      <c r="I2067">
        <v>1385.9549999999999</v>
      </c>
      <c r="J2067">
        <v>1675.2139999999999</v>
      </c>
      <c r="K2067">
        <v>1571.633</v>
      </c>
      <c r="L2067">
        <v>1365.2604999999999</v>
      </c>
      <c r="M2067">
        <v>1288.1697999999999</v>
      </c>
      <c r="N2067" s="8">
        <f t="shared" si="96"/>
        <v>1.055895796267218</v>
      </c>
      <c r="O2067" s="8">
        <f t="shared" si="97"/>
        <v>0.89106265338622281</v>
      </c>
      <c r="P2067" s="8">
        <f t="shared" si="98"/>
        <v>2.5245874500538163E-3</v>
      </c>
    </row>
    <row r="2068" spans="1:16">
      <c r="A2068" s="12">
        <v>36326</v>
      </c>
      <c r="B2068">
        <v>7960</v>
      </c>
      <c r="C2068">
        <v>7966.79</v>
      </c>
      <c r="D2068">
        <v>7973.49</v>
      </c>
      <c r="E2068">
        <v>7836.4920000000002</v>
      </c>
      <c r="F2068">
        <v>7644.09</v>
      </c>
      <c r="G2068">
        <v>7565.8358000000017</v>
      </c>
      <c r="H2068">
        <v>1394.71</v>
      </c>
      <c r="I2068">
        <v>1271.2750000000001</v>
      </c>
      <c r="J2068">
        <v>1602.11</v>
      </c>
      <c r="K2068">
        <v>1592.12</v>
      </c>
      <c r="L2068">
        <v>1365.81</v>
      </c>
      <c r="M2068">
        <v>1290.4983999999997</v>
      </c>
      <c r="N2068" s="8">
        <f t="shared" si="96"/>
        <v>1.0520979056933799</v>
      </c>
      <c r="O2068" s="8">
        <f t="shared" si="97"/>
        <v>1.0807529865980463</v>
      </c>
      <c r="P2068" s="8">
        <f t="shared" si="98"/>
        <v>5.8668341708543624E-4</v>
      </c>
    </row>
    <row r="2069" spans="1:16">
      <c r="A2069" s="12">
        <v>36327</v>
      </c>
      <c r="B2069">
        <v>8059.02</v>
      </c>
      <c r="C2069">
        <v>8009.51</v>
      </c>
      <c r="D2069">
        <v>7993.7519999999986</v>
      </c>
      <c r="E2069">
        <v>7885.103000000001</v>
      </c>
      <c r="F2069">
        <v>7666.7065000000002</v>
      </c>
      <c r="G2069">
        <v>7580.2592000000041</v>
      </c>
      <c r="H2069">
        <v>1565.6</v>
      </c>
      <c r="I2069">
        <v>1480.155</v>
      </c>
      <c r="J2069">
        <v>1542.634</v>
      </c>
      <c r="K2069">
        <v>1593.105</v>
      </c>
      <c r="L2069">
        <v>1392.8995</v>
      </c>
      <c r="M2069">
        <v>1297.405</v>
      </c>
      <c r="N2069" s="8">
        <f t="shared" si="96"/>
        <v>1.0631588956747016</v>
      </c>
      <c r="O2069" s="8">
        <f t="shared" si="97"/>
        <v>1.2067164840585629</v>
      </c>
      <c r="P2069" s="8">
        <f t="shared" si="98"/>
        <v>7.2465386610282186E-3</v>
      </c>
    </row>
    <row r="2070" spans="1:16">
      <c r="A2070" s="12">
        <v>36328</v>
      </c>
      <c r="B2070">
        <v>8274.36</v>
      </c>
      <c r="C2070">
        <v>8166.69</v>
      </c>
      <c r="D2070">
        <v>8049.2719999999999</v>
      </c>
      <c r="E2070">
        <v>7953.4949999999999</v>
      </c>
      <c r="F2070">
        <v>7701.0130000000008</v>
      </c>
      <c r="G2070">
        <v>7597.7734000000028</v>
      </c>
      <c r="H2070">
        <v>2267.38</v>
      </c>
      <c r="I2070">
        <v>1916.49</v>
      </c>
      <c r="J2070">
        <v>1599.92</v>
      </c>
      <c r="K2070">
        <v>1686.962</v>
      </c>
      <c r="L2070">
        <v>1450.799</v>
      </c>
      <c r="M2070">
        <v>1314.0328</v>
      </c>
      <c r="N2070" s="8">
        <f t="shared" si="96"/>
        <v>1.0890506421262838</v>
      </c>
      <c r="O2070" s="8">
        <f t="shared" si="97"/>
        <v>1.7255124834022408</v>
      </c>
      <c r="P2070" s="8">
        <f t="shared" si="98"/>
        <v>-1.4598107889915458E-2</v>
      </c>
    </row>
    <row r="2071" spans="1:16">
      <c r="A2071" s="12">
        <v>36332</v>
      </c>
      <c r="B2071">
        <v>8413.48</v>
      </c>
      <c r="C2071">
        <v>8343.92</v>
      </c>
      <c r="D2071">
        <v>8136.0880000000006</v>
      </c>
      <c r="E2071">
        <v>8030.9130000000005</v>
      </c>
      <c r="F2071">
        <v>7750.8354999999992</v>
      </c>
      <c r="G2071">
        <v>7616.0796000000028</v>
      </c>
      <c r="H2071">
        <v>2236.42</v>
      </c>
      <c r="I2071">
        <v>2251.9</v>
      </c>
      <c r="J2071">
        <v>1722.39</v>
      </c>
      <c r="K2071">
        <v>1759.2580000000003</v>
      </c>
      <c r="L2071">
        <v>1489.4295000000002</v>
      </c>
      <c r="M2071">
        <v>1330.7828</v>
      </c>
      <c r="N2071" s="8">
        <f t="shared" si="96"/>
        <v>1.1046995884864435</v>
      </c>
      <c r="O2071" s="8">
        <f t="shared" si="97"/>
        <v>1.6805296852348859</v>
      </c>
      <c r="P2071" s="8">
        <f t="shared" si="98"/>
        <v>-3.4884494882022658E-2</v>
      </c>
    </row>
    <row r="2072" spans="1:16">
      <c r="A2072" s="12">
        <v>36333</v>
      </c>
      <c r="B2072">
        <v>8608.91</v>
      </c>
      <c r="C2072">
        <v>8511.1949999999997</v>
      </c>
      <c r="D2072">
        <v>8263.1540000000005</v>
      </c>
      <c r="E2072">
        <v>8111.5350000000008</v>
      </c>
      <c r="F2072">
        <v>7809.9495000000024</v>
      </c>
      <c r="G2072">
        <v>7638.9214000000029</v>
      </c>
      <c r="H2072">
        <v>2161.2399999999998</v>
      </c>
      <c r="I2072">
        <v>2198.83</v>
      </c>
      <c r="J2072">
        <v>1925.07</v>
      </c>
      <c r="K2072">
        <v>1800.1419999999998</v>
      </c>
      <c r="L2072">
        <v>1543.18</v>
      </c>
      <c r="M2072">
        <v>1340.9982</v>
      </c>
      <c r="N2072" s="8">
        <f t="shared" si="96"/>
        <v>1.1269797853922148</v>
      </c>
      <c r="O2072" s="8">
        <f t="shared" si="97"/>
        <v>1.6116651014147518</v>
      </c>
      <c r="P2072" s="8">
        <f t="shared" si="98"/>
        <v>-7.2543446266716632E-2</v>
      </c>
    </row>
    <row r="2073" spans="1:16">
      <c r="A2073" s="12">
        <v>36334</v>
      </c>
      <c r="B2073">
        <v>8492.32</v>
      </c>
      <c r="C2073">
        <v>8550.6149999999998</v>
      </c>
      <c r="D2073">
        <v>8369.6180000000004</v>
      </c>
      <c r="E2073">
        <v>8171.554000000001</v>
      </c>
      <c r="F2073">
        <v>7861.1150000000025</v>
      </c>
      <c r="G2073">
        <v>7657.1378000000013</v>
      </c>
      <c r="H2073">
        <v>2298.81</v>
      </c>
      <c r="I2073">
        <v>2230.0250000000001</v>
      </c>
      <c r="J2073">
        <v>2105.89</v>
      </c>
      <c r="K2073">
        <v>1854</v>
      </c>
      <c r="L2073">
        <v>1594.7275</v>
      </c>
      <c r="M2073">
        <v>1359.5150000000001</v>
      </c>
      <c r="N2073" s="8">
        <f t="shared" si="96"/>
        <v>1.1090723742754112</v>
      </c>
      <c r="O2073" s="8">
        <f t="shared" si="97"/>
        <v>1.6909044769642114</v>
      </c>
      <c r="P2073" s="8">
        <f t="shared" si="98"/>
        <v>-4.3007093467980428E-2</v>
      </c>
    </row>
    <row r="2074" spans="1:16">
      <c r="A2074" s="12">
        <v>36335</v>
      </c>
      <c r="B2074">
        <v>8589.31</v>
      </c>
      <c r="C2074">
        <v>8540.8149999999987</v>
      </c>
      <c r="D2074">
        <v>8475.6759999999995</v>
      </c>
      <c r="E2074">
        <v>8234.7139999999981</v>
      </c>
      <c r="F2074">
        <v>7921.2120000000014</v>
      </c>
      <c r="G2074">
        <v>7676.4604000000018</v>
      </c>
      <c r="H2074">
        <v>2170.67</v>
      </c>
      <c r="I2074">
        <v>2234.7399999999998</v>
      </c>
      <c r="J2074">
        <v>2226.904</v>
      </c>
      <c r="K2074">
        <v>1884.7690000000002</v>
      </c>
      <c r="L2074">
        <v>1648.7840000000001</v>
      </c>
      <c r="M2074">
        <v>1372.5351999999998</v>
      </c>
      <c r="N2074" s="8">
        <f t="shared" si="96"/>
        <v>1.1189154313881431</v>
      </c>
      <c r="O2074" s="8">
        <f t="shared" si="97"/>
        <v>1.5815040663437996</v>
      </c>
      <c r="P2074" s="8">
        <f t="shared" si="98"/>
        <v>-5.7250233138633928E-2</v>
      </c>
    </row>
    <row r="2075" spans="1:16">
      <c r="A2075" s="12">
        <v>36336</v>
      </c>
      <c r="B2075">
        <v>8265.9599999999991</v>
      </c>
      <c r="C2075">
        <v>8427.6349999999984</v>
      </c>
      <c r="D2075">
        <v>8473.9959999999992</v>
      </c>
      <c r="E2075">
        <v>8261.634</v>
      </c>
      <c r="F2075">
        <v>7963.5249999999996</v>
      </c>
      <c r="G2075">
        <v>7689.2248000000018</v>
      </c>
      <c r="H2075">
        <v>1953.69</v>
      </c>
      <c r="I2075">
        <v>2062.1799999999998</v>
      </c>
      <c r="J2075">
        <v>2164.1660000000002</v>
      </c>
      <c r="K2075">
        <v>1882.0429999999997</v>
      </c>
      <c r="L2075">
        <v>1685.6804999999999</v>
      </c>
      <c r="M2075">
        <v>1384.9787999999999</v>
      </c>
      <c r="N2075" s="8">
        <f t="shared" si="96"/>
        <v>1.0750056364589571</v>
      </c>
      <c r="O2075" s="8">
        <f t="shared" si="97"/>
        <v>1.4106280904805186</v>
      </c>
      <c r="P2075" s="8">
        <f t="shared" si="98"/>
        <v>-2.5646143944562869E-2</v>
      </c>
    </row>
    <row r="2076" spans="1:16">
      <c r="A2076" s="12">
        <v>36339</v>
      </c>
      <c r="B2076">
        <v>8281.4500000000007</v>
      </c>
      <c r="C2076">
        <v>8273.7049999999999</v>
      </c>
      <c r="D2076">
        <v>8447.59</v>
      </c>
      <c r="E2076">
        <v>8291.8389999999999</v>
      </c>
      <c r="F2076">
        <v>8011.7690000000002</v>
      </c>
      <c r="G2076">
        <v>7705.3706000000029</v>
      </c>
      <c r="H2076">
        <v>1238.76</v>
      </c>
      <c r="I2076">
        <v>1596.2249999999999</v>
      </c>
      <c r="J2076">
        <v>1964.634</v>
      </c>
      <c r="K2076">
        <v>1843.5119999999999</v>
      </c>
      <c r="L2076">
        <v>1691.8874999999996</v>
      </c>
      <c r="M2076">
        <v>1379.9317999999996</v>
      </c>
      <c r="N2076" s="8">
        <f t="shared" si="96"/>
        <v>1.0747633605059823</v>
      </c>
      <c r="O2076" s="8">
        <f t="shared" si="97"/>
        <v>0.89769653833617025</v>
      </c>
      <c r="P2076" s="8">
        <f t="shared" si="98"/>
        <v>-2.5368745811422039E-2</v>
      </c>
    </row>
    <row r="2077" spans="1:16">
      <c r="A2077" s="12">
        <v>36340</v>
      </c>
      <c r="B2077">
        <v>8514.27</v>
      </c>
      <c r="C2077">
        <v>8397.86</v>
      </c>
      <c r="D2077">
        <v>8428.6620000000003</v>
      </c>
      <c r="E2077">
        <v>8345.9079999999994</v>
      </c>
      <c r="F2077">
        <v>8067.6014999999998</v>
      </c>
      <c r="G2077">
        <v>7725.7640000000029</v>
      </c>
      <c r="H2077">
        <v>1825.3</v>
      </c>
      <c r="I2077">
        <v>1532.03</v>
      </c>
      <c r="J2077">
        <v>1897.4459999999999</v>
      </c>
      <c r="K2077">
        <v>1911.2579999999998</v>
      </c>
      <c r="L2077">
        <v>1741.4455000000003</v>
      </c>
      <c r="M2077">
        <v>1395.2587999999994</v>
      </c>
      <c r="N2077" s="8">
        <f t="shared" si="96"/>
        <v>1.1020618802231077</v>
      </c>
      <c r="O2077" s="8">
        <f t="shared" si="97"/>
        <v>1.3082160814896855</v>
      </c>
      <c r="P2077" s="8">
        <f t="shared" si="98"/>
        <v>-4.1875580642850282E-2</v>
      </c>
    </row>
    <row r="2078" spans="1:16">
      <c r="A2078" s="12">
        <v>36341</v>
      </c>
      <c r="B2078">
        <v>8467.3700000000008</v>
      </c>
      <c r="C2078">
        <v>8490.82</v>
      </c>
      <c r="D2078">
        <v>8423.6720000000005</v>
      </c>
      <c r="E2078">
        <v>8396.6450000000004</v>
      </c>
      <c r="F2078">
        <v>8116.5684999999994</v>
      </c>
      <c r="G2078">
        <v>7742.8554000000031</v>
      </c>
      <c r="H2078">
        <v>1949.16</v>
      </c>
      <c r="I2078">
        <v>1887.23</v>
      </c>
      <c r="J2078">
        <v>1827.5160000000003</v>
      </c>
      <c r="K2078">
        <v>1966.703</v>
      </c>
      <c r="L2078">
        <v>1779.4115000000002</v>
      </c>
      <c r="M2078">
        <v>1404.2423999999999</v>
      </c>
      <c r="N2078" s="8">
        <f t="shared" si="96"/>
        <v>1.0935720173722987</v>
      </c>
      <c r="O2078" s="8">
        <f t="shared" si="97"/>
        <v>1.3880509518869393</v>
      </c>
      <c r="P2078" s="8">
        <f t="shared" si="98"/>
        <v>-4.7507077167999165E-2</v>
      </c>
    </row>
    <row r="2079" spans="1:16">
      <c r="A2079" s="12">
        <v>36343</v>
      </c>
      <c r="B2079">
        <v>8572.09</v>
      </c>
      <c r="C2079">
        <v>8519.73</v>
      </c>
      <c r="D2079">
        <v>8420.2279999999992</v>
      </c>
      <c r="E2079">
        <v>8447.9519999999993</v>
      </c>
      <c r="F2079">
        <v>8166.5274999999992</v>
      </c>
      <c r="G2079">
        <v>7762.0412000000024</v>
      </c>
      <c r="H2079">
        <v>1873.36</v>
      </c>
      <c r="I2079">
        <v>1911.26</v>
      </c>
      <c r="J2079">
        <v>1768.0540000000001</v>
      </c>
      <c r="K2079">
        <v>1997.479</v>
      </c>
      <c r="L2079">
        <v>1795.2919999999999</v>
      </c>
      <c r="M2079">
        <v>1414.7435999999998</v>
      </c>
      <c r="N2079" s="8">
        <f t="shared" si="96"/>
        <v>1.1043602809013688</v>
      </c>
      <c r="O2079" s="8">
        <f t="shared" si="97"/>
        <v>1.3241692699652432</v>
      </c>
      <c r="P2079" s="8">
        <f t="shared" si="98"/>
        <v>-5.1540522789658108E-2</v>
      </c>
    </row>
    <row r="2080" spans="1:16">
      <c r="A2080" s="12">
        <v>36344</v>
      </c>
      <c r="B2080">
        <v>8563.5499999999993</v>
      </c>
      <c r="C2080">
        <v>8567.82</v>
      </c>
      <c r="D2080">
        <v>8479.7460000000028</v>
      </c>
      <c r="E2080">
        <v>8476.8709999999992</v>
      </c>
      <c r="F2080">
        <v>8215.1829999999991</v>
      </c>
      <c r="G2080">
        <v>7782.3096000000023</v>
      </c>
      <c r="H2080">
        <v>1964.53</v>
      </c>
      <c r="I2080">
        <v>1918.9449999999999</v>
      </c>
      <c r="J2080">
        <v>1770.2220000000002</v>
      </c>
      <c r="K2080">
        <v>1967.194</v>
      </c>
      <c r="L2080">
        <v>1827.078</v>
      </c>
      <c r="M2080">
        <v>1428.5545999999999</v>
      </c>
      <c r="N2080" s="8">
        <f t="shared" si="96"/>
        <v>1.1003867026827097</v>
      </c>
      <c r="O2080" s="8">
        <f t="shared" si="97"/>
        <v>1.3751871997052125</v>
      </c>
      <c r="P2080" s="8">
        <f t="shared" si="98"/>
        <v>-7.2141810347344168E-2</v>
      </c>
    </row>
    <row r="2081" spans="1:16">
      <c r="A2081" s="12">
        <v>36346</v>
      </c>
      <c r="B2081">
        <v>8593.35</v>
      </c>
      <c r="C2081">
        <v>8578.4500000000007</v>
      </c>
      <c r="D2081">
        <v>8542.1260000000002</v>
      </c>
      <c r="E2081">
        <v>8494.858000000002</v>
      </c>
      <c r="F2081">
        <v>8262.8855000000003</v>
      </c>
      <c r="G2081">
        <v>7804.2444000000014</v>
      </c>
      <c r="H2081">
        <v>1501.05</v>
      </c>
      <c r="I2081">
        <v>1732.79</v>
      </c>
      <c r="J2081">
        <v>1822.68</v>
      </c>
      <c r="K2081">
        <v>1893.6569999999999</v>
      </c>
      <c r="L2081">
        <v>1826.4575</v>
      </c>
      <c r="M2081">
        <v>1435.6481999999999</v>
      </c>
      <c r="N2081" s="8">
        <f t="shared" si="96"/>
        <v>1.1011123639336562</v>
      </c>
      <c r="O2081" s="8">
        <f t="shared" si="97"/>
        <v>1.0455555894542967</v>
      </c>
      <c r="P2081" s="8">
        <f t="shared" si="98"/>
        <v>-7.2154631197379387E-2</v>
      </c>
    </row>
    <row r="2082" spans="1:16">
      <c r="A2082" s="12">
        <v>36347</v>
      </c>
      <c r="B2082">
        <v>8454.49</v>
      </c>
      <c r="C2082">
        <v>8523.92</v>
      </c>
      <c r="D2082">
        <v>8530.17</v>
      </c>
      <c r="E2082">
        <v>8479.4160000000011</v>
      </c>
      <c r="F2082">
        <v>8295.4754999999986</v>
      </c>
      <c r="G2082">
        <v>7827.5418000000009</v>
      </c>
      <c r="H2082">
        <v>1534.9</v>
      </c>
      <c r="I2082">
        <v>1517.9749999999999</v>
      </c>
      <c r="J2082">
        <v>1764.6</v>
      </c>
      <c r="K2082">
        <v>1831.0230000000004</v>
      </c>
      <c r="L2082">
        <v>1815.5825</v>
      </c>
      <c r="M2082">
        <v>1444.0852</v>
      </c>
      <c r="N2082" s="8">
        <f t="shared" si="96"/>
        <v>1.0800951583548233</v>
      </c>
      <c r="O2082" s="8">
        <f t="shared" si="97"/>
        <v>1.0628874252017817</v>
      </c>
      <c r="P2082" s="8">
        <f t="shared" si="98"/>
        <v>-5.0797860071985342E-2</v>
      </c>
    </row>
    <row r="2083" spans="1:16">
      <c r="A2083" s="12">
        <v>36348</v>
      </c>
      <c r="B2083">
        <v>8470.07</v>
      </c>
      <c r="C2083">
        <v>8462.2800000000007</v>
      </c>
      <c r="D2083">
        <v>8530.7099999999991</v>
      </c>
      <c r="E2083">
        <v>8477.1910000000007</v>
      </c>
      <c r="F2083">
        <v>8324.3724999999995</v>
      </c>
      <c r="G2083">
        <v>7849.5198</v>
      </c>
      <c r="H2083">
        <v>1425.92</v>
      </c>
      <c r="I2083">
        <v>1480.41</v>
      </c>
      <c r="J2083">
        <v>1659.952</v>
      </c>
      <c r="K2083">
        <v>1743.7340000000004</v>
      </c>
      <c r="L2083">
        <v>1798.8669999999997</v>
      </c>
      <c r="M2083">
        <v>1452.0339999999999</v>
      </c>
      <c r="N2083" s="8">
        <f t="shared" si="96"/>
        <v>1.0790558168921365</v>
      </c>
      <c r="O2083" s="8">
        <f t="shared" si="97"/>
        <v>0.98201557263810635</v>
      </c>
      <c r="P2083" s="8">
        <f t="shared" si="98"/>
        <v>-3.643535413520782E-2</v>
      </c>
    </row>
    <row r="2084" spans="1:16">
      <c r="A2084" s="12">
        <v>36349</v>
      </c>
      <c r="B2084">
        <v>8592.43</v>
      </c>
      <c r="C2084">
        <v>8531.25</v>
      </c>
      <c r="D2084">
        <v>8534.7780000000002</v>
      </c>
      <c r="E2084">
        <v>8477.5030000000006</v>
      </c>
      <c r="F2084">
        <v>8356.1084999999985</v>
      </c>
      <c r="G2084">
        <v>7873.7031999999999</v>
      </c>
      <c r="H2084">
        <v>1467.74</v>
      </c>
      <c r="I2084">
        <v>1446.83</v>
      </c>
      <c r="J2084">
        <v>1578.828</v>
      </c>
      <c r="K2084">
        <v>1673.441</v>
      </c>
      <c r="L2084">
        <v>1779.105</v>
      </c>
      <c r="M2084">
        <v>1460.1635999999999</v>
      </c>
      <c r="N2084" s="8">
        <f t="shared" si="96"/>
        <v>1.0912819269082941</v>
      </c>
      <c r="O2084" s="8">
        <f t="shared" si="97"/>
        <v>1.0051887336460108</v>
      </c>
      <c r="P2084" s="8">
        <f t="shared" si="98"/>
        <v>-4.8151687008215448E-2</v>
      </c>
    </row>
    <row r="2085" spans="1:16">
      <c r="A2085" s="12">
        <v>36350</v>
      </c>
      <c r="B2085">
        <v>8550.27</v>
      </c>
      <c r="C2085">
        <v>8571.35</v>
      </c>
      <c r="D2085">
        <v>8532.1219999999994</v>
      </c>
      <c r="E2085">
        <v>8505.9340000000011</v>
      </c>
      <c r="F2085">
        <v>8383.7839999999978</v>
      </c>
      <c r="G2085">
        <v>7892.9477999999999</v>
      </c>
      <c r="H2085">
        <v>1541.66</v>
      </c>
      <c r="I2085">
        <v>1504.7</v>
      </c>
      <c r="J2085">
        <v>1494.2539999999999</v>
      </c>
      <c r="K2085">
        <v>1632.2379999999998</v>
      </c>
      <c r="L2085">
        <v>1757.1405</v>
      </c>
      <c r="M2085">
        <v>1463.3024000000003</v>
      </c>
      <c r="N2085" s="8">
        <f t="shared" si="96"/>
        <v>1.0832796841757906</v>
      </c>
      <c r="O2085" s="8">
        <f t="shared" si="97"/>
        <v>1.0535484668104145</v>
      </c>
      <c r="P2085" s="8">
        <f t="shared" si="98"/>
        <v>-5.3594798760740886E-2</v>
      </c>
    </row>
    <row r="2086" spans="1:16">
      <c r="A2086" s="12">
        <v>36353</v>
      </c>
      <c r="B2086">
        <v>8463.9</v>
      </c>
      <c r="C2086">
        <v>8507.0849999999991</v>
      </c>
      <c r="D2086">
        <v>8506.232</v>
      </c>
      <c r="E2086">
        <v>8524.1790000000001</v>
      </c>
      <c r="F2086">
        <v>8408.009</v>
      </c>
      <c r="G2086">
        <v>7910.7826000000005</v>
      </c>
      <c r="H2086">
        <v>1212.83</v>
      </c>
      <c r="I2086">
        <v>1377.2449999999999</v>
      </c>
      <c r="J2086">
        <v>1436.61</v>
      </c>
      <c r="K2086">
        <v>1629.645</v>
      </c>
      <c r="L2086">
        <v>1736.5785000000001</v>
      </c>
      <c r="M2086">
        <v>1459.4695999999999</v>
      </c>
      <c r="N2086" s="8">
        <f t="shared" si="96"/>
        <v>1.0699194287048159</v>
      </c>
      <c r="O2086" s="8">
        <f t="shared" si="97"/>
        <v>0.83100737418580006</v>
      </c>
      <c r="P2086" s="8">
        <f t="shared" si="98"/>
        <v>-5.8230839211238283E-2</v>
      </c>
    </row>
    <row r="2087" spans="1:16">
      <c r="A2087" s="12">
        <v>36354</v>
      </c>
      <c r="B2087">
        <v>8204.5</v>
      </c>
      <c r="C2087">
        <v>8334.2000000000007</v>
      </c>
      <c r="D2087">
        <v>8456.2340000000004</v>
      </c>
      <c r="E2087">
        <v>8493.2019999999993</v>
      </c>
      <c r="F2087">
        <v>8419.5549999999985</v>
      </c>
      <c r="G2087">
        <v>7923.6716000000015</v>
      </c>
      <c r="H2087">
        <v>1709.68</v>
      </c>
      <c r="I2087">
        <v>1461.2550000000001</v>
      </c>
      <c r="J2087">
        <v>1471.566</v>
      </c>
      <c r="K2087">
        <v>1618.0830000000001</v>
      </c>
      <c r="L2087">
        <v>1764.6705000000002</v>
      </c>
      <c r="M2087">
        <v>1464.36</v>
      </c>
      <c r="N2087" s="8">
        <f t="shared" si="96"/>
        <v>1.0354417010417238</v>
      </c>
      <c r="O2087" s="8">
        <f t="shared" si="97"/>
        <v>1.1675271108197438</v>
      </c>
      <c r="P2087" s="8">
        <f t="shared" si="98"/>
        <v>-2.8715948564812039E-2</v>
      </c>
    </row>
    <row r="2088" spans="1:16">
      <c r="A2088" s="12">
        <v>36355</v>
      </c>
      <c r="B2088">
        <v>7888.66</v>
      </c>
      <c r="C2088">
        <v>8046.58</v>
      </c>
      <c r="D2088">
        <v>8339.9519999999993</v>
      </c>
      <c r="E2088">
        <v>8435.3310000000001</v>
      </c>
      <c r="F2088">
        <v>8415.9879999999994</v>
      </c>
      <c r="G2088">
        <v>7932.0582000000004</v>
      </c>
      <c r="H2088">
        <v>1375.45</v>
      </c>
      <c r="I2088">
        <v>1542.5650000000001</v>
      </c>
      <c r="J2088">
        <v>1461.472</v>
      </c>
      <c r="K2088">
        <v>1560.712</v>
      </c>
      <c r="L2088">
        <v>1763.7075</v>
      </c>
      <c r="M2088">
        <v>1469.0959999999998</v>
      </c>
      <c r="N2088" s="8">
        <f t="shared" si="96"/>
        <v>0.99452875925696049</v>
      </c>
      <c r="O2088" s="8">
        <f t="shared" si="97"/>
        <v>0.93625603772660215</v>
      </c>
      <c r="P2088" s="8">
        <f t="shared" si="98"/>
        <v>3.5823574599488659E-3</v>
      </c>
    </row>
    <row r="2089" spans="1:16">
      <c r="A2089" s="12">
        <v>36356</v>
      </c>
      <c r="B2089">
        <v>7918.04</v>
      </c>
      <c r="C2089">
        <v>7903.35</v>
      </c>
      <c r="D2089">
        <v>8205.0740000000005</v>
      </c>
      <c r="E2089">
        <v>8369.9259999999995</v>
      </c>
      <c r="F2089">
        <v>8408.9390000000003</v>
      </c>
      <c r="G2089">
        <v>7940.7316000000001</v>
      </c>
      <c r="H2089">
        <v>1291.3499999999999</v>
      </c>
      <c r="I2089">
        <v>1333.4</v>
      </c>
      <c r="J2089">
        <v>1426.194</v>
      </c>
      <c r="K2089">
        <v>1502.511</v>
      </c>
      <c r="L2089">
        <v>1749.9949999999999</v>
      </c>
      <c r="M2089">
        <v>1478.3684000000001</v>
      </c>
      <c r="N2089" s="8">
        <f t="shared" si="96"/>
        <v>0.99714237917322379</v>
      </c>
      <c r="O2089" s="8">
        <f t="shared" si="97"/>
        <v>0.87349675493604972</v>
      </c>
      <c r="P2089" s="8">
        <f t="shared" si="98"/>
        <v>1.2489201873190881E-2</v>
      </c>
    </row>
    <row r="2090" spans="1:16">
      <c r="A2090" s="12">
        <v>36357</v>
      </c>
      <c r="B2090">
        <v>7411.58</v>
      </c>
      <c r="C2090">
        <v>7664.81</v>
      </c>
      <c r="D2090">
        <v>7977.3360000000002</v>
      </c>
      <c r="E2090">
        <v>8254.7289999999994</v>
      </c>
      <c r="F2090">
        <v>8365.7999999999993</v>
      </c>
      <c r="G2090">
        <v>7939.4742000000006</v>
      </c>
      <c r="H2090">
        <v>1355.41</v>
      </c>
      <c r="I2090">
        <v>1323.38</v>
      </c>
      <c r="J2090">
        <v>1388.944</v>
      </c>
      <c r="K2090">
        <v>1441.5989999999999</v>
      </c>
      <c r="L2090">
        <v>1704.3965000000001</v>
      </c>
      <c r="M2090">
        <v>1484.807</v>
      </c>
      <c r="N2090" s="8">
        <f t="shared" si="96"/>
        <v>0.93351018131654107</v>
      </c>
      <c r="O2090" s="8">
        <f t="shared" si="97"/>
        <v>0.91285264684231693</v>
      </c>
      <c r="P2090" s="8">
        <f t="shared" si="98"/>
        <v>7.5632995933390776E-2</v>
      </c>
    </row>
    <row r="2091" spans="1:16">
      <c r="A2091" s="12">
        <v>36358</v>
      </c>
      <c r="B2091">
        <v>7366.23</v>
      </c>
      <c r="C2091">
        <v>7388.9049999999997</v>
      </c>
      <c r="D2091">
        <v>7757.8019999999988</v>
      </c>
      <c r="E2091">
        <v>8132.016999999998</v>
      </c>
      <c r="F2091">
        <v>8313.4375</v>
      </c>
      <c r="G2091">
        <v>7937.8305999999993</v>
      </c>
      <c r="H2091">
        <v>1377.62</v>
      </c>
      <c r="I2091">
        <v>1366.5150000000001</v>
      </c>
      <c r="J2091">
        <v>1421.9019999999998</v>
      </c>
      <c r="K2091">
        <v>1429.2560000000001</v>
      </c>
      <c r="L2091">
        <v>1661.4565000000002</v>
      </c>
      <c r="M2091">
        <v>1498.5337999999997</v>
      </c>
      <c r="N2091" s="8">
        <f t="shared" si="96"/>
        <v>0.92799032521555702</v>
      </c>
      <c r="O2091" s="8">
        <f t="shared" si="97"/>
        <v>0.91931193010127643</v>
      </c>
      <c r="P2091" s="8">
        <f t="shared" si="98"/>
        <v>5.3446607016072095E-2</v>
      </c>
    </row>
    <row r="2092" spans="1:16">
      <c r="A2092" s="12">
        <v>36360</v>
      </c>
      <c r="B2092">
        <v>7386.89</v>
      </c>
      <c r="C2092">
        <v>7376.56</v>
      </c>
      <c r="D2092">
        <v>7594.28</v>
      </c>
      <c r="E2092">
        <v>8025.2570000000005</v>
      </c>
      <c r="F2092">
        <v>8252.3365000000013</v>
      </c>
      <c r="G2092">
        <v>7937.2443999999996</v>
      </c>
      <c r="H2092">
        <v>1128.48</v>
      </c>
      <c r="I2092">
        <v>1253.05</v>
      </c>
      <c r="J2092">
        <v>1305.6619999999998</v>
      </c>
      <c r="K2092">
        <v>1388.614</v>
      </c>
      <c r="L2092">
        <v>1609.8185000000001</v>
      </c>
      <c r="M2092">
        <v>1507.1869999999999</v>
      </c>
      <c r="N2092" s="8">
        <f t="shared" si="96"/>
        <v>0.9306617797985407</v>
      </c>
      <c r="O2092" s="8">
        <f t="shared" si="97"/>
        <v>0.74873257266682902</v>
      </c>
      <c r="P2092" s="8">
        <f t="shared" si="98"/>
        <v>2.585120395728108E-2</v>
      </c>
    </row>
    <row r="2093" spans="1:16">
      <c r="A2093" s="12">
        <v>36361</v>
      </c>
      <c r="B2093">
        <v>7806.85</v>
      </c>
      <c r="C2093">
        <v>7596.87</v>
      </c>
      <c r="D2093">
        <v>7577.9179999999997</v>
      </c>
      <c r="E2093">
        <v>7958.9350000000004</v>
      </c>
      <c r="F2093">
        <v>8218.0630000000001</v>
      </c>
      <c r="G2093">
        <v>7941.5307999999986</v>
      </c>
      <c r="H2093">
        <v>1159.71</v>
      </c>
      <c r="I2093">
        <v>1144.095</v>
      </c>
      <c r="J2093">
        <v>1262.5140000000001</v>
      </c>
      <c r="K2093">
        <v>1361.9929999999997</v>
      </c>
      <c r="L2093">
        <v>1552.8635000000002</v>
      </c>
      <c r="M2093">
        <v>1508.8679999999999</v>
      </c>
      <c r="N2093" s="8">
        <f t="shared" si="96"/>
        <v>0.98304095225570387</v>
      </c>
      <c r="O2093" s="8">
        <f t="shared" si="97"/>
        <v>0.76859606009273185</v>
      </c>
      <c r="P2093" s="8">
        <f t="shared" si="98"/>
        <v>-2.4516930644241985E-2</v>
      </c>
    </row>
    <row r="2094" spans="1:16">
      <c r="A2094" s="12">
        <v>36362</v>
      </c>
      <c r="B2094">
        <v>7786.65</v>
      </c>
      <c r="C2094">
        <v>7796.75</v>
      </c>
      <c r="D2094">
        <v>7551.64</v>
      </c>
      <c r="E2094">
        <v>7878.3570000000009</v>
      </c>
      <c r="F2094">
        <v>8177.93</v>
      </c>
      <c r="G2094">
        <v>7945.7309999999989</v>
      </c>
      <c r="H2094">
        <v>1484.36</v>
      </c>
      <c r="I2094">
        <v>1322.0350000000001</v>
      </c>
      <c r="J2094">
        <v>1301.1159999999998</v>
      </c>
      <c r="K2094">
        <v>1363.655</v>
      </c>
      <c r="L2094">
        <v>1518.548</v>
      </c>
      <c r="M2094">
        <v>1517.7952000000002</v>
      </c>
      <c r="N2094" s="8">
        <f t="shared" si="96"/>
        <v>0.97997906045397221</v>
      </c>
      <c r="O2094" s="8">
        <f t="shared" si="97"/>
        <v>0.97797120454722719</v>
      </c>
      <c r="P2094" s="8">
        <f t="shared" si="98"/>
        <v>-2.4125907803740979E-2</v>
      </c>
    </row>
    <row r="2095" spans="1:16">
      <c r="A2095" s="12">
        <v>36363</v>
      </c>
      <c r="B2095">
        <v>7678.67</v>
      </c>
      <c r="C2095">
        <v>7732.66</v>
      </c>
      <c r="D2095">
        <v>7605.058</v>
      </c>
      <c r="E2095">
        <v>7791.1970000000001</v>
      </c>
      <c r="F2095">
        <v>8148.5655000000015</v>
      </c>
      <c r="G2095">
        <v>7947.3091999999997</v>
      </c>
      <c r="H2095">
        <v>1069.4000000000001</v>
      </c>
      <c r="I2095">
        <v>1276.8800000000001</v>
      </c>
      <c r="J2095">
        <v>1243.914</v>
      </c>
      <c r="K2095">
        <v>1316.4289999999999</v>
      </c>
      <c r="L2095">
        <v>1474.3335</v>
      </c>
      <c r="M2095">
        <v>1512.9756000000002</v>
      </c>
      <c r="N2095" s="8">
        <f t="shared" si="96"/>
        <v>0.96619746467143874</v>
      </c>
      <c r="O2095" s="8">
        <f t="shared" si="97"/>
        <v>0.70681906568751007</v>
      </c>
      <c r="P2095" s="8">
        <f t="shared" si="98"/>
        <v>2.1253680650424761E-3</v>
      </c>
    </row>
    <row r="2096" spans="1:16">
      <c r="A2096" s="12">
        <v>36364</v>
      </c>
      <c r="B2096">
        <v>7724.52</v>
      </c>
      <c r="C2096">
        <v>7701.5950000000003</v>
      </c>
      <c r="D2096">
        <v>7676.7160000000003</v>
      </c>
      <c r="E2096">
        <v>7717.259</v>
      </c>
      <c r="F2096">
        <v>8120.7190000000001</v>
      </c>
      <c r="G2096">
        <v>7950.0893999999998</v>
      </c>
      <c r="H2096">
        <v>824.75</v>
      </c>
      <c r="I2096">
        <v>947.07500000000005</v>
      </c>
      <c r="J2096">
        <v>1133.3399999999999</v>
      </c>
      <c r="K2096">
        <v>1277.6210000000001</v>
      </c>
      <c r="L2096">
        <v>1453.6329999999998</v>
      </c>
      <c r="M2096">
        <v>1503.6064000000001</v>
      </c>
      <c r="N2096" s="8">
        <f t="shared" si="96"/>
        <v>0.97162680963059367</v>
      </c>
      <c r="O2096" s="8">
        <f t="shared" si="97"/>
        <v>0.54851455806519578</v>
      </c>
      <c r="P2096" s="8">
        <f t="shared" si="98"/>
        <v>-8.410878604754762E-3</v>
      </c>
    </row>
    <row r="2097" spans="1:16">
      <c r="A2097" s="12">
        <v>36367</v>
      </c>
      <c r="B2097">
        <v>7595.71</v>
      </c>
      <c r="C2097">
        <v>7660.1149999999998</v>
      </c>
      <c r="D2097">
        <v>7718.48</v>
      </c>
      <c r="E2097">
        <v>7656.38</v>
      </c>
      <c r="F2097">
        <v>8074.7909999999993</v>
      </c>
      <c r="G2097">
        <v>7949.7116000000005</v>
      </c>
      <c r="H2097">
        <v>687.51</v>
      </c>
      <c r="I2097">
        <v>756.13</v>
      </c>
      <c r="J2097">
        <v>1045.146</v>
      </c>
      <c r="K2097">
        <v>1175.404</v>
      </c>
      <c r="L2097">
        <v>1396.7434999999998</v>
      </c>
      <c r="M2097">
        <v>1487.0531999999998</v>
      </c>
      <c r="N2097" s="8">
        <f t="shared" si="96"/>
        <v>0.95546988144827794</v>
      </c>
      <c r="O2097" s="8">
        <f t="shared" si="97"/>
        <v>0.4623304667243916</v>
      </c>
      <c r="P2097" s="8">
        <f t="shared" si="98"/>
        <v>1.1818513345032857E-2</v>
      </c>
    </row>
    <row r="2098" spans="1:16">
      <c r="A2098" s="12">
        <v>36368</v>
      </c>
      <c r="B2098">
        <v>7367.97</v>
      </c>
      <c r="C2098">
        <v>7481.84</v>
      </c>
      <c r="D2098">
        <v>7630.7039999999997</v>
      </c>
      <c r="E2098">
        <v>7604.3109999999997</v>
      </c>
      <c r="F2098">
        <v>8019.820999999999</v>
      </c>
      <c r="G2098">
        <v>7944.8933999999999</v>
      </c>
      <c r="H2098">
        <v>790.94</v>
      </c>
      <c r="I2098">
        <v>739.22500000000002</v>
      </c>
      <c r="J2098">
        <v>971.39200000000017</v>
      </c>
      <c r="K2098">
        <v>1116.953</v>
      </c>
      <c r="L2098">
        <v>1338.8325</v>
      </c>
      <c r="M2098">
        <v>1475.1976000000002</v>
      </c>
      <c r="N2098" s="8">
        <f t="shared" si="96"/>
        <v>0.92738437497474802</v>
      </c>
      <c r="O2098" s="8">
        <f t="shared" si="97"/>
        <v>0.53615868138614109</v>
      </c>
      <c r="P2098" s="8">
        <f t="shared" si="98"/>
        <v>2.5656999146304878E-2</v>
      </c>
    </row>
    <row r="2099" spans="1:16">
      <c r="A2099" s="12">
        <v>36369</v>
      </c>
      <c r="B2099">
        <v>7484.5</v>
      </c>
      <c r="C2099">
        <v>7426.2350000000006</v>
      </c>
      <c r="D2099">
        <v>7570.2740000000003</v>
      </c>
      <c r="E2099">
        <v>7560.9569999999994</v>
      </c>
      <c r="F2099">
        <v>7965.441499999999</v>
      </c>
      <c r="G2099">
        <v>7942.4495999999999</v>
      </c>
      <c r="H2099">
        <v>828.97</v>
      </c>
      <c r="I2099">
        <v>809.95500000000004</v>
      </c>
      <c r="J2099">
        <v>840.31399999999996</v>
      </c>
      <c r="K2099">
        <v>1070.7149999999999</v>
      </c>
      <c r="L2099">
        <v>1286.6129999999998</v>
      </c>
      <c r="M2099">
        <v>1471.3008000000002</v>
      </c>
      <c r="N2099" s="8">
        <f t="shared" si="96"/>
        <v>0.9423415164006832</v>
      </c>
      <c r="O2099" s="8">
        <f t="shared" si="97"/>
        <v>0.56342659502394066</v>
      </c>
      <c r="P2099" s="8">
        <f t="shared" si="98"/>
        <v>2.2887300420869942E-3</v>
      </c>
    </row>
    <row r="2100" spans="1:16">
      <c r="A2100" s="12">
        <v>36370</v>
      </c>
      <c r="B2100">
        <v>7359.37</v>
      </c>
      <c r="C2100">
        <v>7421.9349999999995</v>
      </c>
      <c r="D2100">
        <v>7506.4139999999998</v>
      </c>
      <c r="E2100">
        <v>7555.735999999999</v>
      </c>
      <c r="F2100">
        <v>7905.2325000000001</v>
      </c>
      <c r="G2100">
        <v>7937.8724000000002</v>
      </c>
      <c r="H2100">
        <v>691.74</v>
      </c>
      <c r="I2100">
        <v>760.35500000000002</v>
      </c>
      <c r="J2100">
        <v>764.78199999999993</v>
      </c>
      <c r="K2100">
        <v>1004.348</v>
      </c>
      <c r="L2100">
        <v>1222.9735000000001</v>
      </c>
      <c r="M2100">
        <v>1462.9478000000004</v>
      </c>
      <c r="N2100" s="8">
        <f t="shared" si="96"/>
        <v>0.92712122709354705</v>
      </c>
      <c r="O2100" s="8">
        <f t="shared" si="97"/>
        <v>0.47283983748429015</v>
      </c>
      <c r="P2100" s="8">
        <f t="shared" si="98"/>
        <v>3.4327666634508133E-2</v>
      </c>
    </row>
    <row r="2101" spans="1:16">
      <c r="A2101" s="12">
        <v>36371</v>
      </c>
      <c r="B2101">
        <v>7413.11</v>
      </c>
      <c r="C2101">
        <v>7386.24</v>
      </c>
      <c r="D2101">
        <v>7444.1319999999996</v>
      </c>
      <c r="E2101">
        <v>7560.4240000000009</v>
      </c>
      <c r="F2101">
        <v>7846.2204999999985</v>
      </c>
      <c r="G2101">
        <v>7937.793999999999</v>
      </c>
      <c r="H2101">
        <v>611.76</v>
      </c>
      <c r="I2101">
        <v>651.75</v>
      </c>
      <c r="J2101">
        <v>722.18399999999997</v>
      </c>
      <c r="K2101">
        <v>927.76200000000028</v>
      </c>
      <c r="L2101">
        <v>1178.509</v>
      </c>
      <c r="M2101">
        <v>1445.9068000000002</v>
      </c>
      <c r="N2101" s="8">
        <f t="shared" si="96"/>
        <v>0.93390052702299919</v>
      </c>
      <c r="O2101" s="8">
        <f t="shared" si="97"/>
        <v>0.42309780962369076</v>
      </c>
      <c r="P2101" s="8">
        <f t="shared" si="98"/>
        <v>1.8867924528301872E-2</v>
      </c>
    </row>
    <row r="2102" spans="1:16">
      <c r="A2102" s="12">
        <v>36372</v>
      </c>
      <c r="B2102">
        <v>7326.75</v>
      </c>
      <c r="C2102">
        <v>7369.93</v>
      </c>
      <c r="D2102">
        <v>7390.34</v>
      </c>
      <c r="E2102">
        <v>7554.41</v>
      </c>
      <c r="F2102">
        <v>7789.8334999999988</v>
      </c>
      <c r="G2102">
        <v>7935.7964000000002</v>
      </c>
      <c r="H2102">
        <v>600.02</v>
      </c>
      <c r="I2102">
        <v>605.89</v>
      </c>
      <c r="J2102">
        <v>704.68599999999992</v>
      </c>
      <c r="K2102">
        <v>874.91599999999994</v>
      </c>
      <c r="L2102">
        <v>1131.7650000000001</v>
      </c>
      <c r="M2102">
        <v>1436.1826000000001</v>
      </c>
      <c r="N2102" s="8">
        <f t="shared" si="96"/>
        <v>0.92325327297963433</v>
      </c>
      <c r="O2102" s="8">
        <f t="shared" si="97"/>
        <v>0.41778810020397122</v>
      </c>
      <c r="P2102" s="8">
        <f t="shared" si="98"/>
        <v>3.8265260859180354E-2</v>
      </c>
    </row>
    <row r="2103" spans="1:16">
      <c r="A2103" s="12">
        <v>36374</v>
      </c>
      <c r="B2103">
        <v>7195.94</v>
      </c>
      <c r="C2103">
        <v>7261.3449999999993</v>
      </c>
      <c r="D2103">
        <v>7355.9339999999993</v>
      </c>
      <c r="E2103">
        <v>7493.3190000000004</v>
      </c>
      <c r="F2103">
        <v>7726.1270000000004</v>
      </c>
      <c r="G2103">
        <v>7930.3349999999991</v>
      </c>
      <c r="H2103">
        <v>538.09</v>
      </c>
      <c r="I2103">
        <v>569.05499999999995</v>
      </c>
      <c r="J2103">
        <v>654.1160000000001</v>
      </c>
      <c r="K2103">
        <v>812.75400000000013</v>
      </c>
      <c r="L2103">
        <v>1087.3734999999997</v>
      </c>
      <c r="M2103">
        <v>1421.5872000000004</v>
      </c>
      <c r="N2103" s="8">
        <f t="shared" si="96"/>
        <v>0.90739420213647981</v>
      </c>
      <c r="O2103" s="8">
        <f t="shared" si="97"/>
        <v>0.37851353754451356</v>
      </c>
      <c r="P2103" s="8">
        <f t="shared" si="98"/>
        <v>8.885982929262895E-2</v>
      </c>
    </row>
    <row r="2104" spans="1:16">
      <c r="A2104" s="12">
        <v>36375</v>
      </c>
      <c r="B2104">
        <v>7175.19</v>
      </c>
      <c r="C2104">
        <v>7185.5649999999996</v>
      </c>
      <c r="D2104">
        <v>7294.0720000000001</v>
      </c>
      <c r="E2104">
        <v>7432.1730000000007</v>
      </c>
      <c r="F2104">
        <v>7655.2650000000012</v>
      </c>
      <c r="G2104">
        <v>7926.0913999999975</v>
      </c>
      <c r="H2104">
        <v>713.02</v>
      </c>
      <c r="I2104">
        <v>625.55499999999995</v>
      </c>
      <c r="J2104">
        <v>630.92600000000004</v>
      </c>
      <c r="K2104">
        <v>735.62</v>
      </c>
      <c r="L2104">
        <v>1049.6375</v>
      </c>
      <c r="M2104">
        <v>1414.0568000000005</v>
      </c>
      <c r="N2104" s="8">
        <f t="shared" si="96"/>
        <v>0.90526208163584909</v>
      </c>
      <c r="O2104" s="8">
        <f t="shared" si="97"/>
        <v>0.50423717067093754</v>
      </c>
      <c r="P2104" s="8">
        <f t="shared" si="98"/>
        <v>9.222752289486412E-2</v>
      </c>
    </row>
    <row r="2105" spans="1:16">
      <c r="A2105" s="12">
        <v>36376</v>
      </c>
      <c r="B2105">
        <v>7110.8</v>
      </c>
      <c r="C2105">
        <v>7142.9949999999999</v>
      </c>
      <c r="D2105">
        <v>7244.3580000000002</v>
      </c>
      <c r="E2105">
        <v>7375.3860000000004</v>
      </c>
      <c r="F2105">
        <v>7583.2914999999994</v>
      </c>
      <c r="G2105">
        <v>7919.9133999999985</v>
      </c>
      <c r="H2105">
        <v>634.54</v>
      </c>
      <c r="I2105">
        <v>673.78</v>
      </c>
      <c r="J2105">
        <v>619.48599999999999</v>
      </c>
      <c r="K2105">
        <v>692.13400000000013</v>
      </c>
      <c r="L2105">
        <v>1004.2815000000001</v>
      </c>
      <c r="M2105">
        <v>1402.4324000000006</v>
      </c>
      <c r="N2105" s="8">
        <f t="shared" si="96"/>
        <v>0.89783810009841791</v>
      </c>
      <c r="O2105" s="8">
        <f t="shared" si="97"/>
        <v>0.45245674586525503</v>
      </c>
      <c r="P2105" s="8">
        <f t="shared" si="98"/>
        <v>0.1081608257861281</v>
      </c>
    </row>
    <row r="2106" spans="1:16">
      <c r="A2106" s="12">
        <v>36377</v>
      </c>
      <c r="B2106">
        <v>6959.73</v>
      </c>
      <c r="C2106">
        <v>7035.2649999999994</v>
      </c>
      <c r="D2106">
        <v>7153.6819999999989</v>
      </c>
      <c r="E2106">
        <v>7298.9069999999992</v>
      </c>
      <c r="F2106">
        <v>7508.0830000000005</v>
      </c>
      <c r="G2106">
        <v>7912.7765999999983</v>
      </c>
      <c r="H2106">
        <v>584.53</v>
      </c>
      <c r="I2106">
        <v>609.53499999999997</v>
      </c>
      <c r="J2106">
        <v>614.04</v>
      </c>
      <c r="K2106">
        <v>668.11200000000008</v>
      </c>
      <c r="L2106">
        <v>972.86650000000009</v>
      </c>
      <c r="M2106">
        <v>1391.8306000000002</v>
      </c>
      <c r="N2106" s="8">
        <f t="shared" si="96"/>
        <v>0.8795559829150239</v>
      </c>
      <c r="O2106" s="8">
        <f t="shared" si="97"/>
        <v>0.41997208568341571</v>
      </c>
      <c r="P2106" s="8">
        <f t="shared" si="98"/>
        <v>0.12347605438716741</v>
      </c>
    </row>
    <row r="2107" spans="1:16">
      <c r="A2107" s="12">
        <v>36378</v>
      </c>
      <c r="B2107">
        <v>6823.52</v>
      </c>
      <c r="C2107">
        <v>6891.625</v>
      </c>
      <c r="D2107">
        <v>7053.0360000000001</v>
      </c>
      <c r="E2107">
        <v>7221.6880000000001</v>
      </c>
      <c r="F2107">
        <v>7439.0339999999997</v>
      </c>
      <c r="G2107">
        <v>7901.2945999999984</v>
      </c>
      <c r="H2107">
        <v>672.63</v>
      </c>
      <c r="I2107">
        <v>628.58000000000004</v>
      </c>
      <c r="J2107">
        <v>628.56200000000013</v>
      </c>
      <c r="K2107">
        <v>666.62400000000002</v>
      </c>
      <c r="L2107">
        <v>921.0139999999999</v>
      </c>
      <c r="M2107">
        <v>1388.6004000000003</v>
      </c>
      <c r="N2107" s="8">
        <f t="shared" si="96"/>
        <v>0.86359518856568163</v>
      </c>
      <c r="O2107" s="8">
        <f t="shared" si="97"/>
        <v>0.48439421449108028</v>
      </c>
      <c r="P2107" s="8">
        <f t="shared" si="98"/>
        <v>0.14741218608577389</v>
      </c>
    </row>
    <row r="2108" spans="1:16">
      <c r="A2108" s="12">
        <v>36379</v>
      </c>
      <c r="B2108">
        <v>7049.74</v>
      </c>
      <c r="C2108">
        <v>6936.63</v>
      </c>
      <c r="D2108">
        <v>7023.7960000000003</v>
      </c>
      <c r="E2108">
        <v>7189.8650000000007</v>
      </c>
      <c r="F2108">
        <v>7397.0879999999988</v>
      </c>
      <c r="G2108">
        <v>7892.5287999999991</v>
      </c>
      <c r="H2108">
        <v>918.16</v>
      </c>
      <c r="I2108">
        <v>795.39499999999998</v>
      </c>
      <c r="J2108">
        <v>704.57599999999991</v>
      </c>
      <c r="K2108">
        <v>679.346</v>
      </c>
      <c r="L2108">
        <v>898.1495000000001</v>
      </c>
      <c r="M2108">
        <v>1383.1668000000004</v>
      </c>
      <c r="N2108" s="8">
        <f t="shared" si="96"/>
        <v>0.89321688632925866</v>
      </c>
      <c r="O2108" s="8">
        <f t="shared" si="97"/>
        <v>0.66381003361272095</v>
      </c>
      <c r="P2108" s="8">
        <f t="shared" si="98"/>
        <v>9.865895763531711E-2</v>
      </c>
    </row>
    <row r="2109" spans="1:16">
      <c r="A2109" s="12">
        <v>36381</v>
      </c>
      <c r="B2109">
        <v>7028.01</v>
      </c>
      <c r="C2109">
        <v>7038.875</v>
      </c>
      <c r="D2109">
        <v>6994.36</v>
      </c>
      <c r="E2109">
        <v>7144.2160000000003</v>
      </c>
      <c r="F2109">
        <v>7352.5864999999994</v>
      </c>
      <c r="G2109">
        <v>7881.6307999999981</v>
      </c>
      <c r="H2109">
        <v>739.85</v>
      </c>
      <c r="I2109">
        <v>829.005</v>
      </c>
      <c r="J2109">
        <v>709.94199999999989</v>
      </c>
      <c r="K2109">
        <v>670.43399999999997</v>
      </c>
      <c r="L2109">
        <v>870.57449999999994</v>
      </c>
      <c r="M2109">
        <v>1366.8488000000004</v>
      </c>
      <c r="N2109" s="8">
        <f t="shared" si="96"/>
        <v>0.89169490151708219</v>
      </c>
      <c r="O2109" s="8">
        <f t="shared" si="97"/>
        <v>0.54128152287217124</v>
      </c>
      <c r="P2109" s="8">
        <f t="shared" si="98"/>
        <v>9.4614264919941751E-2</v>
      </c>
    </row>
    <row r="2110" spans="1:16">
      <c r="A2110" s="12">
        <v>36382</v>
      </c>
      <c r="B2110">
        <v>7269.6</v>
      </c>
      <c r="C2110">
        <v>7148.8050000000003</v>
      </c>
      <c r="D2110">
        <v>7026.12</v>
      </c>
      <c r="E2110">
        <v>7135.2390000000014</v>
      </c>
      <c r="F2110">
        <v>7345.4875000000002</v>
      </c>
      <c r="G2110">
        <v>7875.213999999999</v>
      </c>
      <c r="H2110">
        <v>1137.75</v>
      </c>
      <c r="I2110">
        <v>938.8</v>
      </c>
      <c r="J2110">
        <v>810.58399999999995</v>
      </c>
      <c r="K2110">
        <v>715.03499999999997</v>
      </c>
      <c r="L2110">
        <v>859.69150000000013</v>
      </c>
      <c r="M2110">
        <v>1363.0276000000001</v>
      </c>
      <c r="N2110" s="8">
        <f t="shared" si="96"/>
        <v>0.9230987246822755</v>
      </c>
      <c r="O2110" s="8">
        <f t="shared" si="97"/>
        <v>0.83472264244685868</v>
      </c>
      <c r="P2110" s="8">
        <f t="shared" si="98"/>
        <v>5.4616485088588088E-2</v>
      </c>
    </row>
    <row r="2111" spans="1:16">
      <c r="A2111" s="12">
        <v>36383</v>
      </c>
      <c r="B2111">
        <v>7228.68</v>
      </c>
      <c r="C2111">
        <v>7249.14</v>
      </c>
      <c r="D2111">
        <v>7079.91</v>
      </c>
      <c r="E2111">
        <v>7116.7959999999994</v>
      </c>
      <c r="F2111">
        <v>7338.61</v>
      </c>
      <c r="G2111">
        <v>7867.0015999999996</v>
      </c>
      <c r="H2111">
        <v>1173.33</v>
      </c>
      <c r="I2111">
        <v>1155.54</v>
      </c>
      <c r="J2111">
        <v>928.34399999999982</v>
      </c>
      <c r="K2111">
        <v>771.19200000000001</v>
      </c>
      <c r="L2111">
        <v>849.4770000000002</v>
      </c>
      <c r="M2111">
        <v>1356.2249999999999</v>
      </c>
      <c r="N2111" s="8">
        <f t="shared" si="96"/>
        <v>0.91886087833006169</v>
      </c>
      <c r="O2111" s="8">
        <f t="shared" si="97"/>
        <v>0.86514405795498539</v>
      </c>
      <c r="P2111" s="8">
        <f t="shared" si="98"/>
        <v>5.8962355506122742E-2</v>
      </c>
    </row>
    <row r="2112" spans="1:16">
      <c r="A2112" s="12">
        <v>36384</v>
      </c>
      <c r="B2112">
        <v>7330.24</v>
      </c>
      <c r="C2112">
        <v>7279.46</v>
      </c>
      <c r="D2112">
        <v>7181.253999999999</v>
      </c>
      <c r="E2112">
        <v>7117.1449999999995</v>
      </c>
      <c r="F2112">
        <v>7335.7774999999992</v>
      </c>
      <c r="G2112">
        <v>7857.5525999999991</v>
      </c>
      <c r="H2112">
        <v>1282.04</v>
      </c>
      <c r="I2112">
        <v>1227.6849999999999</v>
      </c>
      <c r="J2112">
        <v>1050.2260000000001</v>
      </c>
      <c r="K2112">
        <v>839.39400000000001</v>
      </c>
      <c r="L2112">
        <v>857.15499999999997</v>
      </c>
      <c r="M2112">
        <v>1346.8178</v>
      </c>
      <c r="N2112" s="8">
        <f t="shared" si="96"/>
        <v>0.93289098694674988</v>
      </c>
      <c r="O2112" s="8">
        <f t="shared" si="97"/>
        <v>0.95190307107613215</v>
      </c>
      <c r="P2112" s="8">
        <f t="shared" si="98"/>
        <v>3.1293654778015496E-2</v>
      </c>
    </row>
    <row r="2113" spans="1:16">
      <c r="A2113" s="12">
        <v>36385</v>
      </c>
      <c r="B2113">
        <v>7626.05</v>
      </c>
      <c r="C2113">
        <v>7478.1450000000004</v>
      </c>
      <c r="D2113">
        <v>7296.5160000000005</v>
      </c>
      <c r="E2113">
        <v>7160.1559999999999</v>
      </c>
      <c r="F2113">
        <v>7326.7375000000002</v>
      </c>
      <c r="G2113">
        <v>7852.2309999999989</v>
      </c>
      <c r="H2113">
        <v>1725.28</v>
      </c>
      <c r="I2113">
        <v>1503.66</v>
      </c>
      <c r="J2113">
        <v>1211.6500000000001</v>
      </c>
      <c r="K2113">
        <v>958.11299999999994</v>
      </c>
      <c r="L2113">
        <v>885.43350000000009</v>
      </c>
      <c r="M2113">
        <v>1346.1188</v>
      </c>
      <c r="N2113" s="8">
        <f t="shared" si="96"/>
        <v>0.97119532015805465</v>
      </c>
      <c r="O2113" s="8">
        <f t="shared" si="97"/>
        <v>1.2816699387899493</v>
      </c>
      <c r="P2113" s="8">
        <f t="shared" si="98"/>
        <v>7.1885183023976638E-3</v>
      </c>
    </row>
    <row r="2114" spans="1:16">
      <c r="A2114" s="12">
        <v>36388</v>
      </c>
      <c r="B2114">
        <v>8018.47</v>
      </c>
      <c r="C2114">
        <v>7822.26</v>
      </c>
      <c r="D2114">
        <v>7494.6080000000002</v>
      </c>
      <c r="E2114">
        <v>7244.4839999999995</v>
      </c>
      <c r="F2114">
        <v>7338.3285000000005</v>
      </c>
      <c r="G2114">
        <v>7853.4461999999967</v>
      </c>
      <c r="H2114">
        <v>1682.61</v>
      </c>
      <c r="I2114">
        <v>1703.9449999999999</v>
      </c>
      <c r="J2114">
        <v>1400.2019999999998</v>
      </c>
      <c r="K2114">
        <v>1055.0719999999999</v>
      </c>
      <c r="L2114">
        <v>895.34599999999989</v>
      </c>
      <c r="M2114">
        <v>1342.5114000000001</v>
      </c>
      <c r="N2114" s="8">
        <f t="shared" si="96"/>
        <v>1.0210129153237217</v>
      </c>
      <c r="O2114" s="8">
        <f t="shared" si="97"/>
        <v>1.2533301393194871</v>
      </c>
      <c r="P2114" s="8">
        <f t="shared" si="98"/>
        <v>-3.9680886752709719E-2</v>
      </c>
    </row>
    <row r="2115" spans="1:16">
      <c r="A2115" s="12">
        <v>36389</v>
      </c>
      <c r="B2115">
        <v>8083.43</v>
      </c>
      <c r="C2115">
        <v>8050.95</v>
      </c>
      <c r="D2115">
        <v>7657.3740000000007</v>
      </c>
      <c r="E2115">
        <v>7341.7470000000003</v>
      </c>
      <c r="F2115">
        <v>7358.5665000000008</v>
      </c>
      <c r="G2115">
        <v>7855.1795999999977</v>
      </c>
      <c r="H2115">
        <v>1641.14</v>
      </c>
      <c r="I2115">
        <v>1661.875</v>
      </c>
      <c r="J2115">
        <v>1500.88</v>
      </c>
      <c r="K2115">
        <v>1155.732</v>
      </c>
      <c r="L2115">
        <v>923.93299999999999</v>
      </c>
      <c r="M2115">
        <v>1335.7152000000001</v>
      </c>
      <c r="N2115" s="8">
        <f t="shared" ref="N2115:N2178" si="99">B2115/G2115</f>
        <v>1.0290573114330832</v>
      </c>
      <c r="O2115" s="8">
        <f t="shared" ref="O2115:O2178" si="100">H2115/M2115</f>
        <v>1.2286601215588473</v>
      </c>
      <c r="P2115" s="8">
        <f t="shared" ref="P2115:P2178" si="101">(B2164-B2115)/B2115</f>
        <v>-4.7283145892275932E-2</v>
      </c>
    </row>
    <row r="2116" spans="1:16">
      <c r="A2116" s="12">
        <v>36390</v>
      </c>
      <c r="B2116">
        <v>7993.71</v>
      </c>
      <c r="C2116">
        <v>8038.57</v>
      </c>
      <c r="D2116">
        <v>7810.38</v>
      </c>
      <c r="E2116">
        <v>7445.1450000000013</v>
      </c>
      <c r="F2116">
        <v>7372.0259999999998</v>
      </c>
      <c r="G2116">
        <v>7855.4657999999981</v>
      </c>
      <c r="H2116">
        <v>1483.84</v>
      </c>
      <c r="I2116">
        <v>1562.49</v>
      </c>
      <c r="J2116">
        <v>1562.982</v>
      </c>
      <c r="K2116">
        <v>1245.663</v>
      </c>
      <c r="L2116">
        <v>956.88750000000005</v>
      </c>
      <c r="M2116">
        <v>1332.9105999999999</v>
      </c>
      <c r="N2116" s="8">
        <f t="shared" si="99"/>
        <v>1.0175984726456326</v>
      </c>
      <c r="O2116" s="8">
        <f t="shared" si="100"/>
        <v>1.1132329505069583</v>
      </c>
      <c r="P2116" s="8">
        <f t="shared" si="101"/>
        <v>-3.9013174108142486E-2</v>
      </c>
    </row>
    <row r="2117" spans="1:16">
      <c r="A2117" s="12">
        <v>36391</v>
      </c>
      <c r="B2117">
        <v>7964.67</v>
      </c>
      <c r="C2117">
        <v>7979.19</v>
      </c>
      <c r="D2117">
        <v>7937.2660000000005</v>
      </c>
      <c r="E2117">
        <v>7559.26</v>
      </c>
      <c r="F2117">
        <v>7390.4740000000002</v>
      </c>
      <c r="G2117">
        <v>7855.2875999999978</v>
      </c>
      <c r="H2117">
        <v>1019.35</v>
      </c>
      <c r="I2117">
        <v>1251.595</v>
      </c>
      <c r="J2117">
        <v>1510.444</v>
      </c>
      <c r="K2117">
        <v>1280.335</v>
      </c>
      <c r="L2117">
        <v>973.47950000000003</v>
      </c>
      <c r="M2117">
        <v>1330.3408000000002</v>
      </c>
      <c r="N2117" s="8">
        <f t="shared" si="99"/>
        <v>1.0139246843107312</v>
      </c>
      <c r="O2117" s="8">
        <f t="shared" si="100"/>
        <v>0.76623223162064935</v>
      </c>
      <c r="P2117" s="8">
        <f t="shared" si="101"/>
        <v>-3.2393055832821697E-2</v>
      </c>
    </row>
    <row r="2118" spans="1:16">
      <c r="A2118" s="12">
        <v>36392</v>
      </c>
      <c r="B2118">
        <v>8117.42</v>
      </c>
      <c r="C2118">
        <v>8041.0450000000001</v>
      </c>
      <c r="D2118">
        <v>8035.54</v>
      </c>
      <c r="E2118">
        <v>7666.0280000000002</v>
      </c>
      <c r="F2118">
        <v>7427.9465000000009</v>
      </c>
      <c r="G2118">
        <v>7858.4359999999979</v>
      </c>
      <c r="H2118">
        <v>1393.91</v>
      </c>
      <c r="I2118">
        <v>1206.6300000000001</v>
      </c>
      <c r="J2118">
        <v>1444.17</v>
      </c>
      <c r="K2118">
        <v>1327.91</v>
      </c>
      <c r="L2118">
        <v>1003.6279999999999</v>
      </c>
      <c r="M2118">
        <v>1330.3248000000001</v>
      </c>
      <c r="N2118" s="8">
        <f t="shared" si="99"/>
        <v>1.0329561760126318</v>
      </c>
      <c r="O2118" s="8">
        <f t="shared" si="100"/>
        <v>1.0477967485835038</v>
      </c>
      <c r="P2118" s="8">
        <f t="shared" si="101"/>
        <v>-3.234648447413091E-2</v>
      </c>
    </row>
    <row r="2119" spans="1:16">
      <c r="A2119" s="12">
        <v>36393</v>
      </c>
      <c r="B2119">
        <v>8153.57</v>
      </c>
      <c r="C2119">
        <v>8135.4949999999999</v>
      </c>
      <c r="D2119">
        <v>8062.56</v>
      </c>
      <c r="E2119">
        <v>7778.5839999999998</v>
      </c>
      <c r="F2119">
        <v>7461.4</v>
      </c>
      <c r="G2119">
        <v>7860.3269999999975</v>
      </c>
      <c r="H2119">
        <v>1643.83</v>
      </c>
      <c r="I2119">
        <v>1518.87</v>
      </c>
      <c r="J2119">
        <v>1436.414</v>
      </c>
      <c r="K2119">
        <v>1418.308</v>
      </c>
      <c r="L2119">
        <v>1044.3709999999999</v>
      </c>
      <c r="M2119">
        <v>1331.8894</v>
      </c>
      <c r="N2119" s="8">
        <f t="shared" si="99"/>
        <v>1.0373067176467343</v>
      </c>
      <c r="O2119" s="8">
        <f t="shared" si="100"/>
        <v>1.2342090867304747</v>
      </c>
      <c r="P2119" s="8">
        <f t="shared" si="101"/>
        <v>-4.1537633208520858E-2</v>
      </c>
    </row>
    <row r="2120" spans="1:16">
      <c r="A2120" s="12">
        <v>36395</v>
      </c>
      <c r="B2120">
        <v>8119.98</v>
      </c>
      <c r="C2120">
        <v>8136.7749999999996</v>
      </c>
      <c r="D2120">
        <v>8069.87</v>
      </c>
      <c r="E2120">
        <v>7863.6219999999985</v>
      </c>
      <c r="F2120">
        <v>7499.4305000000022</v>
      </c>
      <c r="G2120">
        <v>7857.2393999999967</v>
      </c>
      <c r="H2120">
        <v>973.7</v>
      </c>
      <c r="I2120">
        <v>1308.7650000000001</v>
      </c>
      <c r="J2120">
        <v>1302.9259999999999</v>
      </c>
      <c r="K2120">
        <v>1401.903</v>
      </c>
      <c r="L2120">
        <v>1058.4690000000001</v>
      </c>
      <c r="M2120">
        <v>1306.0158000000001</v>
      </c>
      <c r="N2120" s="8">
        <f t="shared" si="99"/>
        <v>1.0334393018494514</v>
      </c>
      <c r="O2120" s="8">
        <f t="shared" si="100"/>
        <v>0.74554993898236144</v>
      </c>
      <c r="P2120" s="8">
        <f t="shared" si="101"/>
        <v>-4.9062928726425363E-2</v>
      </c>
    </row>
    <row r="2121" spans="1:16">
      <c r="A2121" s="12">
        <v>36396</v>
      </c>
      <c r="B2121">
        <v>7984.39</v>
      </c>
      <c r="C2121">
        <v>8052.1849999999995</v>
      </c>
      <c r="D2121">
        <v>8068.0059999999994</v>
      </c>
      <c r="E2121">
        <v>7939.1929999999993</v>
      </c>
      <c r="F2121">
        <v>7527.9945000000007</v>
      </c>
      <c r="G2121">
        <v>7848.6575999999977</v>
      </c>
      <c r="H2121">
        <v>1047.8800000000001</v>
      </c>
      <c r="I2121">
        <v>1010.79</v>
      </c>
      <c r="J2121">
        <v>1215.7339999999999</v>
      </c>
      <c r="K2121">
        <v>1389.3580000000002</v>
      </c>
      <c r="L2121">
        <v>1080.2750000000001</v>
      </c>
      <c r="M2121">
        <v>1282.2449999999999</v>
      </c>
      <c r="N2121" s="8">
        <f t="shared" si="99"/>
        <v>1.0172937089267344</v>
      </c>
      <c r="O2121" s="8">
        <f t="shared" si="100"/>
        <v>0.81722291761714816</v>
      </c>
      <c r="P2121" s="8">
        <f t="shared" si="101"/>
        <v>-5.0636304088352416E-2</v>
      </c>
    </row>
    <row r="2122" spans="1:16">
      <c r="A2122" s="12">
        <v>36397</v>
      </c>
      <c r="B2122">
        <v>8127.09</v>
      </c>
      <c r="C2122">
        <v>8055.74</v>
      </c>
      <c r="D2122">
        <v>8100.49</v>
      </c>
      <c r="E2122">
        <v>8018.8779999999997</v>
      </c>
      <c r="F2122">
        <v>7568.0115000000005</v>
      </c>
      <c r="G2122">
        <v>7839.0211999999992</v>
      </c>
      <c r="H2122">
        <v>1253.6099999999999</v>
      </c>
      <c r="I2122">
        <v>1150.7449999999999</v>
      </c>
      <c r="J2122">
        <v>1262.5859999999998</v>
      </c>
      <c r="K2122">
        <v>1386.5150000000001</v>
      </c>
      <c r="L2122">
        <v>1112.9545000000003</v>
      </c>
      <c r="M2122">
        <v>1264.0924</v>
      </c>
      <c r="N2122" s="8">
        <f t="shared" si="99"/>
        <v>1.0367480572702115</v>
      </c>
      <c r="O2122" s="8">
        <f t="shared" si="100"/>
        <v>0.99170756821257677</v>
      </c>
      <c r="P2122" s="8">
        <f t="shared" si="101"/>
        <v>-8.0946562668802804E-2</v>
      </c>
    </row>
    <row r="2123" spans="1:16">
      <c r="A2123" s="12">
        <v>36398</v>
      </c>
      <c r="B2123">
        <v>8097.57</v>
      </c>
      <c r="C2123">
        <v>8112.33</v>
      </c>
      <c r="D2123">
        <v>8096.52</v>
      </c>
      <c r="E2123">
        <v>8066.03</v>
      </c>
      <c r="F2123">
        <v>7613.0929999999989</v>
      </c>
      <c r="G2123">
        <v>7831.1261999999988</v>
      </c>
      <c r="H2123">
        <v>1498.78</v>
      </c>
      <c r="I2123">
        <v>1376.1949999999999</v>
      </c>
      <c r="J2123">
        <v>1283.56</v>
      </c>
      <c r="K2123">
        <v>1363.865</v>
      </c>
      <c r="L2123">
        <v>1160.989</v>
      </c>
      <c r="M2123">
        <v>1248.0917999999999</v>
      </c>
      <c r="N2123" s="8">
        <f t="shared" si="99"/>
        <v>1.0340236887001004</v>
      </c>
      <c r="O2123" s="8">
        <f t="shared" si="100"/>
        <v>1.2008571805375214</v>
      </c>
      <c r="P2123" s="8">
        <f t="shared" si="101"/>
        <v>-7.5246030599303182E-2</v>
      </c>
    </row>
    <row r="2124" spans="1:16">
      <c r="A2124" s="12">
        <v>36399</v>
      </c>
      <c r="B2124">
        <v>8053.97</v>
      </c>
      <c r="C2124">
        <v>8075.77</v>
      </c>
      <c r="D2124">
        <v>8076.6</v>
      </c>
      <c r="E2124">
        <v>8069.58</v>
      </c>
      <c r="F2124">
        <v>7657.0319999999992</v>
      </c>
      <c r="G2124">
        <v>7820.4193999999979</v>
      </c>
      <c r="H2124">
        <v>1014.04</v>
      </c>
      <c r="I2124">
        <v>1256.4100000000001</v>
      </c>
      <c r="J2124">
        <v>1157.6020000000001</v>
      </c>
      <c r="K2124">
        <v>1297.0080000000003</v>
      </c>
      <c r="L2124">
        <v>1176.04</v>
      </c>
      <c r="M2124">
        <v>1224.9591999999998</v>
      </c>
      <c r="N2124" s="8">
        <f t="shared" si="99"/>
        <v>1.0298642039581665</v>
      </c>
      <c r="O2124" s="8">
        <f t="shared" si="100"/>
        <v>0.8278153264206678</v>
      </c>
      <c r="P2124" s="8">
        <f t="shared" si="101"/>
        <v>-8.4108830800214029E-2</v>
      </c>
    </row>
    <row r="2125" spans="1:16">
      <c r="A2125" s="12">
        <v>36402</v>
      </c>
      <c r="B2125">
        <v>8071.36</v>
      </c>
      <c r="C2125">
        <v>8062.665</v>
      </c>
      <c r="D2125">
        <v>8066.8759999999993</v>
      </c>
      <c r="E2125">
        <v>8068.3729999999996</v>
      </c>
      <c r="F2125">
        <v>7705.06</v>
      </c>
      <c r="G2125">
        <v>7816.5273999999972</v>
      </c>
      <c r="H2125">
        <v>1309.8800000000001</v>
      </c>
      <c r="I2125">
        <v>1161.96</v>
      </c>
      <c r="J2125">
        <v>1224.838</v>
      </c>
      <c r="K2125">
        <v>1263.8820000000003</v>
      </c>
      <c r="L2125">
        <v>1209.8070000000002</v>
      </c>
      <c r="M2125">
        <v>1212.0829999999996</v>
      </c>
      <c r="N2125" s="8">
        <f t="shared" si="99"/>
        <v>1.0326017663547118</v>
      </c>
      <c r="O2125" s="8">
        <f t="shared" si="100"/>
        <v>1.0806850685967879</v>
      </c>
      <c r="P2125" s="8">
        <f t="shared" si="101"/>
        <v>-8.2993448439915934E-2</v>
      </c>
    </row>
    <row r="2126" spans="1:16">
      <c r="A2126" s="12">
        <v>36403</v>
      </c>
      <c r="B2126">
        <v>8157.73</v>
      </c>
      <c r="C2126">
        <v>8114.5450000000001</v>
      </c>
      <c r="D2126">
        <v>8101.5439999999999</v>
      </c>
      <c r="E2126">
        <v>8084.7749999999987</v>
      </c>
      <c r="F2126">
        <v>7764.96</v>
      </c>
      <c r="G2126">
        <v>7814.0529999999972</v>
      </c>
      <c r="H2126">
        <v>1516.47</v>
      </c>
      <c r="I2126">
        <v>1413.175</v>
      </c>
      <c r="J2126">
        <v>1318.556</v>
      </c>
      <c r="K2126">
        <v>1267.145</v>
      </c>
      <c r="L2126">
        <v>1256.4040000000002</v>
      </c>
      <c r="M2126">
        <v>1217.6371999999997</v>
      </c>
      <c r="N2126" s="8">
        <f t="shared" si="99"/>
        <v>1.0439819130993868</v>
      </c>
      <c r="O2126" s="8">
        <f t="shared" si="100"/>
        <v>1.2454202286198224</v>
      </c>
      <c r="P2126" s="8">
        <f t="shared" si="101"/>
        <v>-9.7543066514826998E-2</v>
      </c>
    </row>
    <row r="2127" spans="1:16">
      <c r="A2127" s="12">
        <v>36407</v>
      </c>
      <c r="B2127">
        <v>8065.11</v>
      </c>
      <c r="C2127">
        <v>8111.42</v>
      </c>
      <c r="D2127">
        <v>8089.1479999999992</v>
      </c>
      <c r="E2127">
        <v>8094.8190000000004</v>
      </c>
      <c r="F2127">
        <v>7827.039499999999</v>
      </c>
      <c r="G2127">
        <v>7805.0697999999975</v>
      </c>
      <c r="H2127">
        <v>1445.23</v>
      </c>
      <c r="I2127">
        <v>1480.85</v>
      </c>
      <c r="J2127">
        <v>1356.88</v>
      </c>
      <c r="K2127">
        <v>1309.7329999999999</v>
      </c>
      <c r="L2127">
        <v>1295.0340000000001</v>
      </c>
      <c r="M2127">
        <v>1210.0357999999999</v>
      </c>
      <c r="N2127" s="8">
        <f t="shared" si="99"/>
        <v>1.0333168320929049</v>
      </c>
      <c r="O2127" s="8">
        <f t="shared" si="100"/>
        <v>1.1943696211302179</v>
      </c>
      <c r="P2127" s="8">
        <f t="shared" si="101"/>
        <v>-8.2343576219047199E-2</v>
      </c>
    </row>
    <row r="2128" spans="1:16">
      <c r="A2128" s="12">
        <v>36409</v>
      </c>
      <c r="B2128">
        <v>8130.28</v>
      </c>
      <c r="C2128">
        <v>8097.6949999999997</v>
      </c>
      <c r="D2128">
        <v>8095.69</v>
      </c>
      <c r="E2128">
        <v>8096.1050000000005</v>
      </c>
      <c r="F2128">
        <v>7881.066499999999</v>
      </c>
      <c r="G2128">
        <v>7798.3279999999977</v>
      </c>
      <c r="H2128">
        <v>1274.74</v>
      </c>
      <c r="I2128">
        <v>1359.9849999999999</v>
      </c>
      <c r="J2128">
        <v>1312.0720000000001</v>
      </c>
      <c r="K2128">
        <v>1297.8159999999998</v>
      </c>
      <c r="L2128">
        <v>1312.8630000000001</v>
      </c>
      <c r="M2128">
        <v>1196.5473999999999</v>
      </c>
      <c r="N2128" s="8">
        <f t="shared" si="99"/>
        <v>1.0425670733521342</v>
      </c>
      <c r="O2128" s="8">
        <f t="shared" si="100"/>
        <v>1.0653485185793727</v>
      </c>
      <c r="P2128" s="8">
        <f t="shared" si="101"/>
        <v>-7.358664154248068E-2</v>
      </c>
    </row>
    <row r="2129" spans="1:16">
      <c r="A2129" s="12">
        <v>36410</v>
      </c>
      <c r="B2129">
        <v>7945.76</v>
      </c>
      <c r="C2129">
        <v>8038.02</v>
      </c>
      <c r="D2129">
        <v>8074.0479999999998</v>
      </c>
      <c r="E2129">
        <v>8075.3239999999987</v>
      </c>
      <c r="F2129">
        <v>7926.9539999999997</v>
      </c>
      <c r="G2129">
        <v>7785.8013999999976</v>
      </c>
      <c r="H2129">
        <v>1277.52</v>
      </c>
      <c r="I2129">
        <v>1276.1300000000001</v>
      </c>
      <c r="J2129">
        <v>1364.768</v>
      </c>
      <c r="K2129">
        <v>1261.1849999999999</v>
      </c>
      <c r="L2129">
        <v>1339.7465000000002</v>
      </c>
      <c r="M2129">
        <v>1184.6305999999997</v>
      </c>
      <c r="N2129" s="8">
        <f t="shared" si="99"/>
        <v>1.0205449114075789</v>
      </c>
      <c r="O2129" s="8">
        <f t="shared" si="100"/>
        <v>1.0784121227326056</v>
      </c>
      <c r="P2129" s="8">
        <f t="shared" si="101"/>
        <v>-5.0436962606471902E-2</v>
      </c>
    </row>
    <row r="2130" spans="1:16">
      <c r="A2130" s="12">
        <v>36411</v>
      </c>
      <c r="B2130">
        <v>7973.3</v>
      </c>
      <c r="C2130">
        <v>7959.53</v>
      </c>
      <c r="D2130">
        <v>8054.4359999999997</v>
      </c>
      <c r="E2130">
        <v>8060.6559999999999</v>
      </c>
      <c r="F2130">
        <v>7962.1389999999983</v>
      </c>
      <c r="G2130">
        <v>7773.9963999999991</v>
      </c>
      <c r="H2130">
        <v>1154.9100000000001</v>
      </c>
      <c r="I2130">
        <v>1216.2149999999999</v>
      </c>
      <c r="J2130">
        <v>1333.7739999999999</v>
      </c>
      <c r="K2130">
        <v>1279.306</v>
      </c>
      <c r="L2130">
        <v>1340.6045000000001</v>
      </c>
      <c r="M2130">
        <v>1168.4381999999998</v>
      </c>
      <c r="N2130" s="8">
        <f t="shared" si="99"/>
        <v>1.0256372127982978</v>
      </c>
      <c r="O2130" s="8">
        <f t="shared" si="100"/>
        <v>0.98842198072606691</v>
      </c>
      <c r="P2130" s="8">
        <f t="shared" si="101"/>
        <v>-4.6066246096346582E-2</v>
      </c>
    </row>
    <row r="2131" spans="1:16">
      <c r="A2131" s="12">
        <v>36412</v>
      </c>
      <c r="B2131">
        <v>8025.02</v>
      </c>
      <c r="C2131">
        <v>7999.16</v>
      </c>
      <c r="D2131">
        <v>8027.8940000000002</v>
      </c>
      <c r="E2131">
        <v>8064.7190000000001</v>
      </c>
      <c r="F2131">
        <v>8001.9560000000001</v>
      </c>
      <c r="G2131">
        <v>7762.6297999999988</v>
      </c>
      <c r="H2131">
        <v>1063.27</v>
      </c>
      <c r="I2131">
        <v>1109.0899999999999</v>
      </c>
      <c r="J2131">
        <v>1243.134</v>
      </c>
      <c r="K2131">
        <v>1280.845</v>
      </c>
      <c r="L2131">
        <v>1335.1015000000002</v>
      </c>
      <c r="M2131">
        <v>1159.6825999999999</v>
      </c>
      <c r="N2131" s="8">
        <f t="shared" si="99"/>
        <v>1.0338017149806631</v>
      </c>
      <c r="O2131" s="8">
        <f t="shared" si="100"/>
        <v>0.91686294163592708</v>
      </c>
      <c r="P2131" s="8">
        <f t="shared" si="101"/>
        <v>-4.7354399116762376E-2</v>
      </c>
    </row>
    <row r="2132" spans="1:16">
      <c r="A2132" s="12">
        <v>36413</v>
      </c>
      <c r="B2132">
        <v>8161.46</v>
      </c>
      <c r="C2132">
        <v>8093.24</v>
      </c>
      <c r="D2132">
        <v>8047.1639999999998</v>
      </c>
      <c r="E2132">
        <v>8068.1560000000009</v>
      </c>
      <c r="F2132">
        <v>8043.516999999998</v>
      </c>
      <c r="G2132">
        <v>7756.7691999999988</v>
      </c>
      <c r="H2132">
        <v>1247.55</v>
      </c>
      <c r="I2132">
        <v>1155.4100000000001</v>
      </c>
      <c r="J2132">
        <v>1203.5980000000002</v>
      </c>
      <c r="K2132">
        <v>1280.239</v>
      </c>
      <c r="L2132">
        <v>1333.3770000000002</v>
      </c>
      <c r="M2132">
        <v>1153.9355999999998</v>
      </c>
      <c r="N2132" s="8">
        <f t="shared" si="99"/>
        <v>1.0521725978388015</v>
      </c>
      <c r="O2132" s="8">
        <f t="shared" si="100"/>
        <v>1.0811261910976662</v>
      </c>
      <c r="P2132" s="8">
        <f t="shared" si="101"/>
        <v>-5.4335866376849243E-2</v>
      </c>
    </row>
    <row r="2133" spans="1:16">
      <c r="A2133" s="12">
        <v>36416</v>
      </c>
      <c r="B2133">
        <v>8178.69</v>
      </c>
      <c r="C2133">
        <v>8170.0749999999998</v>
      </c>
      <c r="D2133">
        <v>8056.8460000000005</v>
      </c>
      <c r="E2133">
        <v>8076.2680000000009</v>
      </c>
      <c r="F2133">
        <v>8071.1489999999976</v>
      </c>
      <c r="G2133">
        <v>7750.9416000000001</v>
      </c>
      <c r="H2133">
        <v>1186.54</v>
      </c>
      <c r="I2133">
        <v>1217.0450000000001</v>
      </c>
      <c r="J2133">
        <v>1185.9580000000001</v>
      </c>
      <c r="K2133">
        <v>1249.0150000000001</v>
      </c>
      <c r="L2133">
        <v>1306.44</v>
      </c>
      <c r="M2133">
        <v>1149.1479999999997</v>
      </c>
      <c r="N2133" s="8">
        <f t="shared" si="99"/>
        <v>1.0551866369371175</v>
      </c>
      <c r="O2133" s="8">
        <f t="shared" si="100"/>
        <v>1.0325388896817471</v>
      </c>
      <c r="P2133" s="8">
        <f t="shared" si="101"/>
        <v>-4.9970105236902193E-2</v>
      </c>
    </row>
    <row r="2134" spans="1:16">
      <c r="A2134" s="12">
        <v>36417</v>
      </c>
      <c r="B2134">
        <v>8092.02</v>
      </c>
      <c r="C2134">
        <v>8135.3549999999996</v>
      </c>
      <c r="D2134">
        <v>8086.098</v>
      </c>
      <c r="E2134">
        <v>8080.0729999999994</v>
      </c>
      <c r="F2134">
        <v>8074.8264999999983</v>
      </c>
      <c r="G2134">
        <v>7740.9334000000008</v>
      </c>
      <c r="H2134">
        <v>1062.5</v>
      </c>
      <c r="I2134">
        <v>1124.52</v>
      </c>
      <c r="J2134">
        <v>1142.9540000000002</v>
      </c>
      <c r="K2134">
        <v>1253.8610000000001</v>
      </c>
      <c r="L2134">
        <v>1275.4345000000003</v>
      </c>
      <c r="M2134">
        <v>1141.0431999999998</v>
      </c>
      <c r="N2134" s="8">
        <f t="shared" si="99"/>
        <v>1.0453545563381283</v>
      </c>
      <c r="O2134" s="8">
        <f t="shared" si="100"/>
        <v>0.93116544579556682</v>
      </c>
      <c r="P2134" s="8">
        <f t="shared" si="101"/>
        <v>-2.3729550841446317E-2</v>
      </c>
    </row>
    <row r="2135" spans="1:16">
      <c r="A2135" s="12">
        <v>36418</v>
      </c>
      <c r="B2135">
        <v>7971.04</v>
      </c>
      <c r="C2135">
        <v>8031.53</v>
      </c>
      <c r="D2135">
        <v>8085.6459999999988</v>
      </c>
      <c r="E2135">
        <v>8070.0409999999993</v>
      </c>
      <c r="F2135">
        <v>8069.2069999999994</v>
      </c>
      <c r="G2135">
        <v>7729.3487999999998</v>
      </c>
      <c r="H2135">
        <v>903.38</v>
      </c>
      <c r="I2135">
        <v>982.94</v>
      </c>
      <c r="J2135">
        <v>1092.6479999999999</v>
      </c>
      <c r="K2135">
        <v>1213.2109999999998</v>
      </c>
      <c r="L2135">
        <v>1238.5465000000002</v>
      </c>
      <c r="M2135">
        <v>1128.2775999999999</v>
      </c>
      <c r="N2135" s="8">
        <f t="shared" si="99"/>
        <v>1.0312692836426272</v>
      </c>
      <c r="O2135" s="8">
        <f t="shared" si="100"/>
        <v>0.80067174957652276</v>
      </c>
      <c r="P2135" s="8">
        <f t="shared" si="101"/>
        <v>1.0156767498344011E-2</v>
      </c>
    </row>
    <row r="2136" spans="1:16">
      <c r="A2136" s="12">
        <v>36419</v>
      </c>
      <c r="B2136">
        <v>7968.9</v>
      </c>
      <c r="C2136">
        <v>7969.97</v>
      </c>
      <c r="D2136">
        <v>8074.4220000000005</v>
      </c>
      <c r="E2136">
        <v>8051.1579999999985</v>
      </c>
      <c r="F2136">
        <v>8067.9664999999995</v>
      </c>
      <c r="G2136">
        <v>7719.448800000001</v>
      </c>
      <c r="H2136">
        <v>684.06</v>
      </c>
      <c r="I2136">
        <v>793.72</v>
      </c>
      <c r="J2136">
        <v>1016.8060000000002</v>
      </c>
      <c r="K2136">
        <v>1129.97</v>
      </c>
      <c r="L2136">
        <v>1198.5574999999999</v>
      </c>
      <c r="M2136">
        <v>1117.7021999999999</v>
      </c>
      <c r="N2136" s="8">
        <f t="shared" si="99"/>
        <v>1.0323146388379438</v>
      </c>
      <c r="O2136" s="8">
        <f t="shared" si="100"/>
        <v>0.61202348890428948</v>
      </c>
      <c r="P2136" s="8">
        <f t="shared" si="101"/>
        <v>9.6751119978918509E-3</v>
      </c>
    </row>
    <row r="2137" spans="1:16">
      <c r="A2137" s="12">
        <v>36420</v>
      </c>
      <c r="B2137">
        <v>7916.92</v>
      </c>
      <c r="C2137">
        <v>7942.91</v>
      </c>
      <c r="D2137">
        <v>8025.5140000000001</v>
      </c>
      <c r="E2137">
        <v>8036.3389999999999</v>
      </c>
      <c r="F2137">
        <v>8065.5790000000006</v>
      </c>
      <c r="G2137">
        <v>7713.6972000000005</v>
      </c>
      <c r="H2137">
        <v>725.35</v>
      </c>
      <c r="I2137">
        <v>704.70500000000004</v>
      </c>
      <c r="J2137">
        <v>912.36599999999999</v>
      </c>
      <c r="K2137">
        <v>1057.982</v>
      </c>
      <c r="L2137">
        <v>1183.8575000000001</v>
      </c>
      <c r="M2137">
        <v>1098.0155999999997</v>
      </c>
      <c r="N2137" s="8">
        <f t="shared" si="99"/>
        <v>1.0263457061809478</v>
      </c>
      <c r="O2137" s="8">
        <f t="shared" si="100"/>
        <v>0.66060081477895227</v>
      </c>
      <c r="P2137" s="8">
        <f t="shared" si="101"/>
        <v>6.2271691516401471E-4</v>
      </c>
    </row>
    <row r="2138" spans="1:16">
      <c r="A2138" s="12">
        <v>36421</v>
      </c>
      <c r="B2138">
        <v>8016.93</v>
      </c>
      <c r="C2138">
        <v>7966.9250000000002</v>
      </c>
      <c r="D2138">
        <v>7993.1619999999994</v>
      </c>
      <c r="E2138">
        <v>8025.0040000000008</v>
      </c>
      <c r="F2138">
        <v>8060.5545000000011</v>
      </c>
      <c r="G2138">
        <v>7716.2626</v>
      </c>
      <c r="H2138">
        <v>706.44</v>
      </c>
      <c r="I2138">
        <v>715.89499999999998</v>
      </c>
      <c r="J2138">
        <v>816.346</v>
      </c>
      <c r="K2138">
        <v>1001.152</v>
      </c>
      <c r="L2138">
        <v>1149.4839999999999</v>
      </c>
      <c r="M2138">
        <v>1084.6353999999999</v>
      </c>
      <c r="N2138" s="8">
        <f t="shared" si="99"/>
        <v>1.0389654183101544</v>
      </c>
      <c r="O2138" s="8">
        <f t="shared" si="100"/>
        <v>0.65131564026031252</v>
      </c>
      <c r="P2138" s="8">
        <f t="shared" si="101"/>
        <v>-1.4086439572255251E-2</v>
      </c>
    </row>
    <row r="2139" spans="1:16">
      <c r="A2139" s="12">
        <v>36423</v>
      </c>
      <c r="B2139">
        <v>7972.14</v>
      </c>
      <c r="C2139">
        <v>7994.5349999999999</v>
      </c>
      <c r="D2139">
        <v>7969.1859999999997</v>
      </c>
      <c r="E2139">
        <v>8027.6419999999998</v>
      </c>
      <c r="F2139">
        <v>8051.483000000002</v>
      </c>
      <c r="G2139">
        <v>7717.3446000000004</v>
      </c>
      <c r="H2139">
        <v>500.74</v>
      </c>
      <c r="I2139">
        <v>603.59</v>
      </c>
      <c r="J2139">
        <v>703.99400000000003</v>
      </c>
      <c r="K2139">
        <v>923.47400000000016</v>
      </c>
      <c r="L2139">
        <v>1092.3295000000001</v>
      </c>
      <c r="M2139">
        <v>1068.8231999999998</v>
      </c>
      <c r="N2139" s="8">
        <f t="shared" si="99"/>
        <v>1.0330159417787306</v>
      </c>
      <c r="O2139" s="8">
        <f t="shared" si="100"/>
        <v>0.46849656706553533</v>
      </c>
      <c r="P2139" s="8">
        <f t="shared" si="101"/>
        <v>-4.730724748938181E-2</v>
      </c>
    </row>
    <row r="2140" spans="1:16">
      <c r="A2140" s="12">
        <v>36430</v>
      </c>
      <c r="B2140">
        <v>7759.93</v>
      </c>
      <c r="C2140">
        <v>7866.0349999999999</v>
      </c>
      <c r="D2140">
        <v>7926.9639999999999</v>
      </c>
      <c r="E2140">
        <v>8006.3049999999985</v>
      </c>
      <c r="F2140">
        <v>8033.4805000000006</v>
      </c>
      <c r="G2140">
        <v>7724.3116000000018</v>
      </c>
      <c r="H2140">
        <v>105.48</v>
      </c>
      <c r="I2140">
        <v>303.11</v>
      </c>
      <c r="J2140">
        <v>544.41399999999999</v>
      </c>
      <c r="K2140">
        <v>818.53099999999995</v>
      </c>
      <c r="L2140">
        <v>1048.9185</v>
      </c>
      <c r="M2140">
        <v>1043.8246000000001</v>
      </c>
      <c r="N2140" s="8">
        <f t="shared" si="99"/>
        <v>1.0046112070362359</v>
      </c>
      <c r="O2140" s="8">
        <f t="shared" si="100"/>
        <v>0.10105146017827132</v>
      </c>
      <c r="P2140" s="8">
        <f t="shared" si="101"/>
        <v>8.1276506360237408E-3</v>
      </c>
    </row>
    <row r="2141" spans="1:16">
      <c r="A2141" s="12">
        <v>36431</v>
      </c>
      <c r="B2141">
        <v>7577.85</v>
      </c>
      <c r="C2141">
        <v>7668.89</v>
      </c>
      <c r="D2141">
        <v>7848.7540000000008</v>
      </c>
      <c r="E2141">
        <v>7961.5880000000006</v>
      </c>
      <c r="F2141">
        <v>8013.1535000000003</v>
      </c>
      <c r="G2141">
        <v>7728.5440000000017</v>
      </c>
      <c r="H2141">
        <v>653.1</v>
      </c>
      <c r="I2141">
        <v>379.29</v>
      </c>
      <c r="J2141">
        <v>538.22199999999998</v>
      </c>
      <c r="K2141">
        <v>777.51400000000012</v>
      </c>
      <c r="L2141">
        <v>1029.1795</v>
      </c>
      <c r="M2141">
        <v>1029.3342</v>
      </c>
      <c r="N2141" s="8">
        <f t="shared" si="99"/>
        <v>0.98050163135514257</v>
      </c>
      <c r="O2141" s="8">
        <f t="shared" si="100"/>
        <v>0.63448780774990277</v>
      </c>
      <c r="P2141" s="8">
        <f t="shared" si="101"/>
        <v>1.8758618869468204E-2</v>
      </c>
    </row>
    <row r="2142" spans="1:16">
      <c r="A2142" s="12">
        <v>36432</v>
      </c>
      <c r="B2142">
        <v>7615.45</v>
      </c>
      <c r="C2142">
        <v>7596.65</v>
      </c>
      <c r="D2142">
        <v>7788.46</v>
      </c>
      <c r="E2142">
        <v>7906.9869999999992</v>
      </c>
      <c r="F2142">
        <v>7987.5715000000009</v>
      </c>
      <c r="G2142">
        <v>7733.1152000000011</v>
      </c>
      <c r="H2142">
        <v>1285.1099999999999</v>
      </c>
      <c r="I2142">
        <v>969.10500000000002</v>
      </c>
      <c r="J2142">
        <v>650.17399999999998</v>
      </c>
      <c r="K2142">
        <v>781.27</v>
      </c>
      <c r="L2142">
        <v>1030.7544999999998</v>
      </c>
      <c r="M2142">
        <v>1032.4667999999999</v>
      </c>
      <c r="N2142" s="8">
        <f t="shared" si="99"/>
        <v>0.98478424322451563</v>
      </c>
      <c r="O2142" s="8">
        <f t="shared" si="100"/>
        <v>1.2446986188805296</v>
      </c>
      <c r="P2142" s="8">
        <f t="shared" si="101"/>
        <v>1.976902218516308E-2</v>
      </c>
    </row>
    <row r="2143" spans="1:16">
      <c r="A2143" s="12">
        <v>36433</v>
      </c>
      <c r="B2143">
        <v>7598.79</v>
      </c>
      <c r="C2143">
        <v>7607.12</v>
      </c>
      <c r="D2143">
        <v>7704.8319999999994</v>
      </c>
      <c r="E2143">
        <v>7848.9969999999985</v>
      </c>
      <c r="F2143">
        <v>7962.6325000000015</v>
      </c>
      <c r="G2143">
        <v>7728.9540000000015</v>
      </c>
      <c r="H2143">
        <v>1237.23</v>
      </c>
      <c r="I2143">
        <v>1261.17</v>
      </c>
      <c r="J2143">
        <v>756.33200000000011</v>
      </c>
      <c r="K2143">
        <v>786.33899999999994</v>
      </c>
      <c r="L2143">
        <v>1017.677</v>
      </c>
      <c r="M2143">
        <v>1034.0172</v>
      </c>
      <c r="N2143" s="8">
        <f t="shared" si="99"/>
        <v>0.98315891128346711</v>
      </c>
      <c r="O2143" s="8">
        <f t="shared" si="100"/>
        <v>1.1965274852294527</v>
      </c>
      <c r="P2143" s="8">
        <f t="shared" si="101"/>
        <v>2.7268815166625219E-2</v>
      </c>
    </row>
    <row r="2144" spans="1:16">
      <c r="A2144" s="12">
        <v>36434</v>
      </c>
      <c r="B2144">
        <v>7694.99</v>
      </c>
      <c r="C2144">
        <v>7646.89</v>
      </c>
      <c r="D2144">
        <v>7649.402</v>
      </c>
      <c r="E2144">
        <v>7809.2939999999999</v>
      </c>
      <c r="F2144">
        <v>7944.683500000001</v>
      </c>
      <c r="G2144">
        <v>7727.1208000000006</v>
      </c>
      <c r="H2144">
        <v>1072.03</v>
      </c>
      <c r="I2144">
        <v>1154.6300000000001</v>
      </c>
      <c r="J2144">
        <v>870.59</v>
      </c>
      <c r="K2144">
        <v>787.29199999999992</v>
      </c>
      <c r="L2144">
        <v>1020.5764999999999</v>
      </c>
      <c r="M2144">
        <v>1025.7706000000001</v>
      </c>
      <c r="N2144" s="8">
        <f t="shared" si="99"/>
        <v>0.99584181471577349</v>
      </c>
      <c r="O2144" s="8">
        <f t="shared" si="100"/>
        <v>1.0450972176430089</v>
      </c>
      <c r="P2144" s="8">
        <f t="shared" si="101"/>
        <v>3.0930514529583564E-2</v>
      </c>
    </row>
    <row r="2145" spans="1:16">
      <c r="A2145" s="12">
        <v>36435</v>
      </c>
      <c r="B2145">
        <v>7659.55</v>
      </c>
      <c r="C2145">
        <v>7677.27</v>
      </c>
      <c r="D2145">
        <v>7629.3260000000009</v>
      </c>
      <c r="E2145">
        <v>7778.1449999999995</v>
      </c>
      <c r="F2145">
        <v>7924.0929999999989</v>
      </c>
      <c r="G2145">
        <v>7726.7384000000011</v>
      </c>
      <c r="H2145">
        <v>1182.21</v>
      </c>
      <c r="I2145">
        <v>1127.1199999999999</v>
      </c>
      <c r="J2145">
        <v>1085.9360000000001</v>
      </c>
      <c r="K2145">
        <v>815.17499999999995</v>
      </c>
      <c r="L2145">
        <v>1014.1929999999999</v>
      </c>
      <c r="M2145">
        <v>1028.0267999999999</v>
      </c>
      <c r="N2145" s="8">
        <f t="shared" si="99"/>
        <v>0.99130442930486673</v>
      </c>
      <c r="O2145" s="8">
        <f t="shared" si="100"/>
        <v>1.1499797476096929</v>
      </c>
      <c r="P2145" s="8">
        <f t="shared" si="101"/>
        <v>3.9747765860918695E-2</v>
      </c>
    </row>
    <row r="2146" spans="1:16">
      <c r="A2146" s="12">
        <v>36437</v>
      </c>
      <c r="B2146">
        <v>7685.48</v>
      </c>
      <c r="C2146">
        <v>7672.5149999999994</v>
      </c>
      <c r="D2146">
        <v>7650.851999999999</v>
      </c>
      <c r="E2146">
        <v>7749.8029999999999</v>
      </c>
      <c r="F2146">
        <v>7900.4804999999997</v>
      </c>
      <c r="G2146">
        <v>7725.9575999999997</v>
      </c>
      <c r="H2146">
        <v>1061.2</v>
      </c>
      <c r="I2146">
        <v>1121.7049999999999</v>
      </c>
      <c r="J2146">
        <v>1167.556</v>
      </c>
      <c r="K2146">
        <v>852.88900000000012</v>
      </c>
      <c r="L2146">
        <v>991.42949999999996</v>
      </c>
      <c r="M2146">
        <v>1032.7557999999999</v>
      </c>
      <c r="N2146" s="8">
        <f t="shared" si="99"/>
        <v>0.99476083068330579</v>
      </c>
      <c r="O2146" s="8">
        <f t="shared" si="100"/>
        <v>1.0275420384954508</v>
      </c>
      <c r="P2146" s="8">
        <f t="shared" si="101"/>
        <v>2.7131682081015168E-2</v>
      </c>
    </row>
    <row r="2147" spans="1:16">
      <c r="A2147" s="12">
        <v>36438</v>
      </c>
      <c r="B2147">
        <v>7557.01</v>
      </c>
      <c r="C2147">
        <v>7621.2449999999999</v>
      </c>
      <c r="D2147">
        <v>7639.1639999999998</v>
      </c>
      <c r="E2147">
        <v>7713.8119999999999</v>
      </c>
      <c r="F2147">
        <v>7875.0755000000008</v>
      </c>
      <c r="G2147">
        <v>7725.1836000000003</v>
      </c>
      <c r="H2147">
        <v>936.53</v>
      </c>
      <c r="I2147">
        <v>998.86500000000001</v>
      </c>
      <c r="J2147">
        <v>1097.8399999999999</v>
      </c>
      <c r="K2147">
        <v>874.00699999999995</v>
      </c>
      <c r="L2147">
        <v>965.99450000000002</v>
      </c>
      <c r="M2147">
        <v>1037.7362000000001</v>
      </c>
      <c r="N2147" s="8">
        <f t="shared" si="99"/>
        <v>0.97823047208871516</v>
      </c>
      <c r="O2147" s="8">
        <f t="shared" si="100"/>
        <v>0.90247405843604567</v>
      </c>
      <c r="P2147" s="8">
        <f t="shared" si="101"/>
        <v>3.5727093122809125E-2</v>
      </c>
    </row>
    <row r="2148" spans="1:16">
      <c r="A2148" s="12">
        <v>36439</v>
      </c>
      <c r="B2148">
        <v>7501.63</v>
      </c>
      <c r="C2148">
        <v>7529.32</v>
      </c>
      <c r="D2148">
        <v>7619.7319999999991</v>
      </c>
      <c r="E2148">
        <v>7662.2819999999992</v>
      </c>
      <c r="F2148">
        <v>7843.6430000000018</v>
      </c>
      <c r="G2148">
        <v>7727.8567999999996</v>
      </c>
      <c r="H2148">
        <v>691.69</v>
      </c>
      <c r="I2148">
        <v>814.11</v>
      </c>
      <c r="J2148">
        <v>988.73199999999997</v>
      </c>
      <c r="K2148">
        <v>872.53199999999993</v>
      </c>
      <c r="L2148">
        <v>936.84199999999998</v>
      </c>
      <c r="M2148">
        <v>1035.7511999999999</v>
      </c>
      <c r="N2148" s="8">
        <f t="shared" si="99"/>
        <v>0.97072580330422276</v>
      </c>
      <c r="O2148" s="8">
        <f t="shared" si="100"/>
        <v>0.66781481884838767</v>
      </c>
      <c r="P2148" s="8">
        <f t="shared" si="101"/>
        <v>4.1240370426160702E-2</v>
      </c>
    </row>
    <row r="2149" spans="1:16">
      <c r="A2149" s="12">
        <v>36440</v>
      </c>
      <c r="B2149">
        <v>7612</v>
      </c>
      <c r="C2149">
        <v>7556.8150000000005</v>
      </c>
      <c r="D2149">
        <v>7603.134</v>
      </c>
      <c r="E2149">
        <v>7626.2680000000009</v>
      </c>
      <c r="F2149">
        <v>7826.9550000000017</v>
      </c>
      <c r="G2149">
        <v>7730.4067999999997</v>
      </c>
      <c r="H2149">
        <v>858.97</v>
      </c>
      <c r="I2149">
        <v>775.33</v>
      </c>
      <c r="J2149">
        <v>946.12</v>
      </c>
      <c r="K2149">
        <v>908.35500000000002</v>
      </c>
      <c r="L2149">
        <v>915.91450000000009</v>
      </c>
      <c r="M2149">
        <v>1036.3512000000001</v>
      </c>
      <c r="N2149" s="8">
        <f t="shared" si="99"/>
        <v>0.98468297942612804</v>
      </c>
      <c r="O2149" s="8">
        <f t="shared" si="100"/>
        <v>0.82884064784216005</v>
      </c>
      <c r="P2149" s="8">
        <f t="shared" si="101"/>
        <v>1.655281135049921E-2</v>
      </c>
    </row>
    <row r="2150" spans="1:16">
      <c r="A2150" s="12">
        <v>36441</v>
      </c>
      <c r="B2150">
        <v>7552.98</v>
      </c>
      <c r="C2150">
        <v>7582.49</v>
      </c>
      <c r="D2150">
        <v>7581.82</v>
      </c>
      <c r="E2150">
        <v>7605.5729999999994</v>
      </c>
      <c r="F2150">
        <v>7805.9390000000003</v>
      </c>
      <c r="G2150">
        <v>7734.2789999999986</v>
      </c>
      <c r="H2150">
        <v>658.54</v>
      </c>
      <c r="I2150">
        <v>758.755</v>
      </c>
      <c r="J2150">
        <v>841.38600000000008</v>
      </c>
      <c r="K2150">
        <v>963.66100000000006</v>
      </c>
      <c r="L2150">
        <v>891.09600000000023</v>
      </c>
      <c r="M2150">
        <v>1035.6872000000001</v>
      </c>
      <c r="N2150" s="8">
        <f t="shared" si="99"/>
        <v>0.9765590302599636</v>
      </c>
      <c r="O2150" s="8">
        <f t="shared" si="100"/>
        <v>0.63584835266864348</v>
      </c>
      <c r="P2150" s="8">
        <f t="shared" si="101"/>
        <v>2.3834301163249531E-2</v>
      </c>
    </row>
    <row r="2151" spans="1:16">
      <c r="A2151" s="12">
        <v>36444</v>
      </c>
      <c r="B2151">
        <v>7607.11</v>
      </c>
      <c r="C2151">
        <v>7580.0450000000001</v>
      </c>
      <c r="D2151">
        <v>7566.1459999999988</v>
      </c>
      <c r="E2151">
        <v>7608.4989999999989</v>
      </c>
      <c r="F2151">
        <v>7785.0434999999998</v>
      </c>
      <c r="G2151">
        <v>7738.1589999999978</v>
      </c>
      <c r="H2151">
        <v>610.78</v>
      </c>
      <c r="I2151">
        <v>634.66</v>
      </c>
      <c r="J2151">
        <v>751.30200000000002</v>
      </c>
      <c r="K2151">
        <v>959.42899999999986</v>
      </c>
      <c r="L2151">
        <v>868.47149999999999</v>
      </c>
      <c r="M2151">
        <v>1035.6676</v>
      </c>
      <c r="N2151" s="8">
        <f t="shared" si="99"/>
        <v>0.98306457647096701</v>
      </c>
      <c r="O2151" s="8">
        <f t="shared" si="100"/>
        <v>0.5897452039631248</v>
      </c>
      <c r="P2151" s="8">
        <f t="shared" si="101"/>
        <v>3.6267386694815815E-2</v>
      </c>
    </row>
    <row r="2152" spans="1:16">
      <c r="A2152" s="12">
        <v>36445</v>
      </c>
      <c r="B2152">
        <v>7835.37</v>
      </c>
      <c r="C2152">
        <v>7721.24</v>
      </c>
      <c r="D2152">
        <v>7621.8180000000011</v>
      </c>
      <c r="E2152">
        <v>7630.4909999999991</v>
      </c>
      <c r="F2152">
        <v>7768.7389999999996</v>
      </c>
      <c r="G2152">
        <v>7748.3313999999982</v>
      </c>
      <c r="H2152">
        <v>1168.56</v>
      </c>
      <c r="I2152">
        <v>889.67</v>
      </c>
      <c r="J2152">
        <v>797.70799999999986</v>
      </c>
      <c r="K2152">
        <v>947.774</v>
      </c>
      <c r="L2152">
        <v>864.52200000000016</v>
      </c>
      <c r="M2152">
        <v>1047.0384000000001</v>
      </c>
      <c r="N2152" s="8">
        <f t="shared" si="99"/>
        <v>1.0112332056421853</v>
      </c>
      <c r="O2152" s="8">
        <f t="shared" si="100"/>
        <v>1.1160622189214835</v>
      </c>
      <c r="P2152" s="8">
        <f t="shared" si="101"/>
        <v>1.8671741091997071E-3</v>
      </c>
    </row>
    <row r="2153" spans="1:16">
      <c r="A2153" s="12">
        <v>36446</v>
      </c>
      <c r="B2153">
        <v>7836.94</v>
      </c>
      <c r="C2153">
        <v>7836.1549999999997</v>
      </c>
      <c r="D2153">
        <v>7688.88</v>
      </c>
      <c r="E2153">
        <v>7654.3059999999996</v>
      </c>
      <c r="F2153">
        <v>7751.6514999999981</v>
      </c>
      <c r="G2153">
        <v>7761.151399999997</v>
      </c>
      <c r="H2153">
        <v>1251.29</v>
      </c>
      <c r="I2153">
        <v>1209.925</v>
      </c>
      <c r="J2153">
        <v>909.62799999999993</v>
      </c>
      <c r="K2153">
        <v>949.18</v>
      </c>
      <c r="L2153">
        <v>867.75950000000012</v>
      </c>
      <c r="M2153">
        <v>1061.3024</v>
      </c>
      <c r="N2153" s="8">
        <f t="shared" si="99"/>
        <v>1.0097651232522022</v>
      </c>
      <c r="O2153" s="8">
        <f t="shared" si="100"/>
        <v>1.1790136345682436</v>
      </c>
      <c r="P2153" s="8">
        <f t="shared" si="101"/>
        <v>2.8148741728277111E-3</v>
      </c>
    </row>
    <row r="2154" spans="1:16">
      <c r="A2154" s="12">
        <v>36447</v>
      </c>
      <c r="B2154">
        <v>7879.91</v>
      </c>
      <c r="C2154">
        <v>7858.4249999999993</v>
      </c>
      <c r="D2154">
        <v>7742.4619999999995</v>
      </c>
      <c r="E2154">
        <v>7672.7979999999998</v>
      </c>
      <c r="F2154">
        <v>7741.0459999999994</v>
      </c>
      <c r="G2154">
        <v>7775.245799999997</v>
      </c>
      <c r="H2154">
        <v>1032.98</v>
      </c>
      <c r="I2154">
        <v>1142.135</v>
      </c>
      <c r="J2154">
        <v>944.43</v>
      </c>
      <c r="K2154">
        <v>945.27499999999998</v>
      </c>
      <c r="L2154">
        <v>866.28350000000012</v>
      </c>
      <c r="M2154">
        <v>1067.7016000000001</v>
      </c>
      <c r="N2154" s="8">
        <f t="shared" si="99"/>
        <v>1.013461207875898</v>
      </c>
      <c r="O2154" s="8">
        <f t="shared" si="100"/>
        <v>0.96748005247908209</v>
      </c>
      <c r="P2154" s="8">
        <f t="shared" si="101"/>
        <v>-1.7882183933572826E-2</v>
      </c>
    </row>
    <row r="2155" spans="1:16">
      <c r="A2155" s="12">
        <v>36448</v>
      </c>
      <c r="B2155">
        <v>7819.09</v>
      </c>
      <c r="C2155">
        <v>7849.5</v>
      </c>
      <c r="D2155">
        <v>7795.6839999999993</v>
      </c>
      <c r="E2155">
        <v>7688.7520000000004</v>
      </c>
      <c r="F2155">
        <v>7733.4485000000004</v>
      </c>
      <c r="G2155">
        <v>7789.4115999999967</v>
      </c>
      <c r="H2155">
        <v>1065.53</v>
      </c>
      <c r="I2155">
        <v>1049.2550000000001</v>
      </c>
      <c r="J2155">
        <v>1025.828</v>
      </c>
      <c r="K2155">
        <v>933.6070000000002</v>
      </c>
      <c r="L2155">
        <v>874.39099999999996</v>
      </c>
      <c r="M2155">
        <v>1076.3214</v>
      </c>
      <c r="N2155" s="8">
        <f t="shared" si="99"/>
        <v>1.0038100952323541</v>
      </c>
      <c r="O2155" s="8">
        <f t="shared" si="100"/>
        <v>0.98997381265484452</v>
      </c>
      <c r="P2155" s="8">
        <f t="shared" si="101"/>
        <v>-1.2289153852941985E-2</v>
      </c>
    </row>
    <row r="2156" spans="1:16">
      <c r="A2156" s="12">
        <v>36449</v>
      </c>
      <c r="B2156">
        <v>7829.39</v>
      </c>
      <c r="C2156">
        <v>7824.24</v>
      </c>
      <c r="D2156">
        <v>7840.14</v>
      </c>
      <c r="E2156">
        <v>7703.1429999999991</v>
      </c>
      <c r="F2156">
        <v>7726.473</v>
      </c>
      <c r="G2156">
        <v>7806.804799999999</v>
      </c>
      <c r="H2156">
        <v>747.78</v>
      </c>
      <c r="I2156">
        <v>906.65499999999997</v>
      </c>
      <c r="J2156">
        <v>1053.2279999999998</v>
      </c>
      <c r="K2156">
        <v>902.26499999999999</v>
      </c>
      <c r="L2156">
        <v>877.577</v>
      </c>
      <c r="M2156">
        <v>1079.5863999999999</v>
      </c>
      <c r="N2156" s="8">
        <f t="shared" si="99"/>
        <v>1.0028930145659594</v>
      </c>
      <c r="O2156" s="8">
        <f t="shared" si="100"/>
        <v>0.6926541497743951</v>
      </c>
      <c r="P2156" s="8">
        <f t="shared" si="101"/>
        <v>-4.1369761884387322E-3</v>
      </c>
    </row>
    <row r="2157" spans="1:16">
      <c r="A2157" s="12">
        <v>36451</v>
      </c>
      <c r="B2157">
        <v>7745.26</v>
      </c>
      <c r="C2157">
        <v>7787.3250000000007</v>
      </c>
      <c r="D2157">
        <v>7822.1179999999995</v>
      </c>
      <c r="E2157">
        <v>7721.9679999999989</v>
      </c>
      <c r="F2157">
        <v>7717.89</v>
      </c>
      <c r="G2157">
        <v>7825.2395999999981</v>
      </c>
      <c r="H2157">
        <v>752.48</v>
      </c>
      <c r="I2157">
        <v>750.13</v>
      </c>
      <c r="J2157">
        <v>970.01199999999994</v>
      </c>
      <c r="K2157">
        <v>883.86</v>
      </c>
      <c r="L2157">
        <v>878.93350000000009</v>
      </c>
      <c r="M2157">
        <v>1081.1834000000001</v>
      </c>
      <c r="N2157" s="8">
        <f t="shared" si="99"/>
        <v>0.98977927781278441</v>
      </c>
      <c r="O2157" s="8">
        <f t="shared" si="100"/>
        <v>0.6959781291499666</v>
      </c>
      <c r="P2157" s="8">
        <f t="shared" si="101"/>
        <v>4.7435463754605762E-3</v>
      </c>
    </row>
    <row r="2158" spans="1:16">
      <c r="A2158" s="12">
        <v>36452</v>
      </c>
      <c r="B2158">
        <v>7692.96</v>
      </c>
      <c r="C2158">
        <v>7719.11</v>
      </c>
      <c r="D2158">
        <v>7793.3220000000001</v>
      </c>
      <c r="E2158">
        <v>7741.1009999999997</v>
      </c>
      <c r="F2158">
        <v>7701.691499999999</v>
      </c>
      <c r="G2158">
        <v>7838.1039999999994</v>
      </c>
      <c r="H2158">
        <v>654.33000000000004</v>
      </c>
      <c r="I2158">
        <v>703.40499999999997</v>
      </c>
      <c r="J2158">
        <v>850.62</v>
      </c>
      <c r="K2158">
        <v>880.1239999999998</v>
      </c>
      <c r="L2158">
        <v>876.32800000000009</v>
      </c>
      <c r="M2158">
        <v>1075.9068</v>
      </c>
      <c r="N2158" s="8">
        <f t="shared" si="99"/>
        <v>0.98148225642323716</v>
      </c>
      <c r="O2158" s="8">
        <f t="shared" si="100"/>
        <v>0.60816606048033162</v>
      </c>
      <c r="P2158" s="8">
        <f t="shared" si="101"/>
        <v>3.1332543000353562E-2</v>
      </c>
    </row>
    <row r="2159" spans="1:16">
      <c r="A2159" s="12">
        <v>36453</v>
      </c>
      <c r="B2159">
        <v>7666.64</v>
      </c>
      <c r="C2159">
        <v>7679.8</v>
      </c>
      <c r="D2159">
        <v>7750.6679999999997</v>
      </c>
      <c r="E2159">
        <v>7746.5649999999996</v>
      </c>
      <c r="F2159">
        <v>7686.4165000000012</v>
      </c>
      <c r="G2159">
        <v>7850.8765999999996</v>
      </c>
      <c r="H2159">
        <v>718.82</v>
      </c>
      <c r="I2159">
        <v>686.57500000000005</v>
      </c>
      <c r="J2159">
        <v>787.78800000000001</v>
      </c>
      <c r="K2159">
        <v>866.10899999999981</v>
      </c>
      <c r="L2159">
        <v>887.2320000000002</v>
      </c>
      <c r="M2159">
        <v>1075.4862000000001</v>
      </c>
      <c r="N2159" s="8">
        <f t="shared" si="99"/>
        <v>0.97653298995936333</v>
      </c>
      <c r="O2159" s="8">
        <f t="shared" si="100"/>
        <v>0.66836747882027681</v>
      </c>
      <c r="P2159" s="8">
        <f t="shared" si="101"/>
        <v>4.3742760844385505E-2</v>
      </c>
    </row>
    <row r="2160" spans="1:16">
      <c r="A2160" s="12">
        <v>36454</v>
      </c>
      <c r="B2160">
        <v>7654.9</v>
      </c>
      <c r="C2160">
        <v>7660.77</v>
      </c>
      <c r="D2160">
        <v>7717.83</v>
      </c>
      <c r="E2160">
        <v>7756.7569999999996</v>
      </c>
      <c r="F2160">
        <v>7681.1649999999991</v>
      </c>
      <c r="G2160">
        <v>7858.5825999999997</v>
      </c>
      <c r="H2160">
        <v>692.87</v>
      </c>
      <c r="I2160">
        <v>705.84500000000003</v>
      </c>
      <c r="J2160">
        <v>713.25600000000009</v>
      </c>
      <c r="K2160">
        <v>869.54200000000003</v>
      </c>
      <c r="L2160">
        <v>916.6015000000001</v>
      </c>
      <c r="M2160">
        <v>1066.5886000000003</v>
      </c>
      <c r="N2160" s="8">
        <f t="shared" si="99"/>
        <v>0.97408150930423509</v>
      </c>
      <c r="O2160" s="8">
        <f t="shared" si="100"/>
        <v>0.64961316856377405</v>
      </c>
      <c r="P2160" s="8">
        <f t="shared" si="101"/>
        <v>5.5924963095533631E-2</v>
      </c>
    </row>
    <row r="2161" spans="1:16">
      <c r="A2161" s="12">
        <v>36455</v>
      </c>
      <c r="B2161">
        <v>7559.63</v>
      </c>
      <c r="C2161">
        <v>7607.2649999999994</v>
      </c>
      <c r="D2161">
        <v>7663.8779999999997</v>
      </c>
      <c r="E2161">
        <v>7752.0090000000009</v>
      </c>
      <c r="F2161">
        <v>7680.253999999999</v>
      </c>
      <c r="G2161">
        <v>7865.2016000000012</v>
      </c>
      <c r="H2161">
        <v>723.84</v>
      </c>
      <c r="I2161">
        <v>708.35500000000002</v>
      </c>
      <c r="J2161">
        <v>708.46800000000007</v>
      </c>
      <c r="K2161">
        <v>880.84799999999973</v>
      </c>
      <c r="L2161">
        <v>920.13850000000002</v>
      </c>
      <c r="M2161">
        <v>1057.5988000000002</v>
      </c>
      <c r="N2161" s="8">
        <f t="shared" si="99"/>
        <v>0.96114891702203775</v>
      </c>
      <c r="O2161" s="8">
        <f t="shared" si="100"/>
        <v>0.68441832573940131</v>
      </c>
      <c r="P2161" s="8">
        <f t="shared" si="101"/>
        <v>8.7222522795427804E-2</v>
      </c>
    </row>
    <row r="2162" spans="1:16">
      <c r="A2162" s="12">
        <v>36458</v>
      </c>
      <c r="B2162">
        <v>7680.87</v>
      </c>
      <c r="C2162">
        <v>7620.25</v>
      </c>
      <c r="D2162">
        <v>7651</v>
      </c>
      <c r="E2162">
        <v>7736.5589999999993</v>
      </c>
      <c r="F2162">
        <v>7683.5249999999996</v>
      </c>
      <c r="G2162">
        <v>7872.2142000000003</v>
      </c>
      <c r="H2162">
        <v>543.84</v>
      </c>
      <c r="I2162">
        <v>633.84</v>
      </c>
      <c r="J2162">
        <v>666.74</v>
      </c>
      <c r="K2162">
        <v>818.37599999999998</v>
      </c>
      <c r="L2162">
        <v>883.07500000000005</v>
      </c>
      <c r="M2162">
        <v>1042.8348000000001</v>
      </c>
      <c r="N2162" s="8">
        <f t="shared" si="99"/>
        <v>0.97569372540701438</v>
      </c>
      <c r="O2162" s="8">
        <f t="shared" si="100"/>
        <v>0.52150158395174384</v>
      </c>
      <c r="P2162" s="8">
        <f t="shared" si="101"/>
        <v>9.5579016439543973E-2</v>
      </c>
    </row>
    <row r="2163" spans="1:16">
      <c r="A2163" s="12">
        <v>36459</v>
      </c>
      <c r="B2163">
        <v>7700.29</v>
      </c>
      <c r="C2163">
        <v>7690.58</v>
      </c>
      <c r="D2163">
        <v>7652.4660000000003</v>
      </c>
      <c r="E2163">
        <v>7722.8939999999984</v>
      </c>
      <c r="F2163">
        <v>7688.6</v>
      </c>
      <c r="G2163">
        <v>7873.6990000000005</v>
      </c>
      <c r="H2163">
        <v>687.03</v>
      </c>
      <c r="I2163">
        <v>615.43499999999995</v>
      </c>
      <c r="J2163">
        <v>673.28</v>
      </c>
      <c r="K2163">
        <v>761.95</v>
      </c>
      <c r="L2163">
        <v>855.56500000000005</v>
      </c>
      <c r="M2163">
        <v>1022.0698000000001</v>
      </c>
      <c r="N2163" s="8">
        <f t="shared" si="99"/>
        <v>0.97797617104743262</v>
      </c>
      <c r="O2163" s="8">
        <f t="shared" si="100"/>
        <v>0.67219479530654358</v>
      </c>
      <c r="P2163" s="8">
        <f t="shared" si="101"/>
        <v>9.7101537734293128E-2</v>
      </c>
    </row>
    <row r="2164" spans="1:16">
      <c r="A2164" s="12">
        <v>36460</v>
      </c>
      <c r="B2164">
        <v>7701.22</v>
      </c>
      <c r="C2164">
        <v>7700.7550000000001</v>
      </c>
      <c r="D2164">
        <v>7659.3819999999996</v>
      </c>
      <c r="E2164">
        <v>7705.0249999999996</v>
      </c>
      <c r="F2164">
        <v>7688.9115000000002</v>
      </c>
      <c r="G2164">
        <v>7867.3540000000003</v>
      </c>
      <c r="H2164">
        <v>619.91</v>
      </c>
      <c r="I2164">
        <v>653.47</v>
      </c>
      <c r="J2164">
        <v>653.49799999999993</v>
      </c>
      <c r="K2164">
        <v>720.64300000000003</v>
      </c>
      <c r="L2164">
        <v>832.95900000000017</v>
      </c>
      <c r="M2164">
        <v>1000.8158000000002</v>
      </c>
      <c r="N2164" s="8">
        <f t="shared" si="99"/>
        <v>0.97888311622942092</v>
      </c>
      <c r="O2164" s="8">
        <f t="shared" si="100"/>
        <v>0.61940468965417994</v>
      </c>
      <c r="P2164" s="8">
        <f t="shared" si="101"/>
        <v>8.9307927834810549E-2</v>
      </c>
    </row>
    <row r="2165" spans="1:16">
      <c r="A2165" s="12">
        <v>36461</v>
      </c>
      <c r="B2165">
        <v>7681.85</v>
      </c>
      <c r="C2165">
        <v>7691.5349999999999</v>
      </c>
      <c r="D2165">
        <v>7664.7719999999999</v>
      </c>
      <c r="E2165">
        <v>7691.3010000000013</v>
      </c>
      <c r="F2165">
        <v>7690.0264999999999</v>
      </c>
      <c r="G2165">
        <v>7859.3224</v>
      </c>
      <c r="H2165">
        <v>609.96</v>
      </c>
      <c r="I2165">
        <v>614.93499999999995</v>
      </c>
      <c r="J2165">
        <v>636.91599999999994</v>
      </c>
      <c r="K2165">
        <v>675.08600000000001</v>
      </c>
      <c r="L2165">
        <v>804.34650000000022</v>
      </c>
      <c r="M2165">
        <v>980.19219999999996</v>
      </c>
      <c r="N2165" s="8">
        <f t="shared" si="99"/>
        <v>0.9774188675603892</v>
      </c>
      <c r="O2165" s="8">
        <f t="shared" si="100"/>
        <v>0.62228611898768427</v>
      </c>
      <c r="P2165" s="8">
        <f t="shared" si="101"/>
        <v>0.13982959833894174</v>
      </c>
    </row>
    <row r="2166" spans="1:16">
      <c r="A2166" s="12">
        <v>36462</v>
      </c>
      <c r="B2166">
        <v>7706.67</v>
      </c>
      <c r="C2166">
        <v>7694.26</v>
      </c>
      <c r="D2166">
        <v>7694.18</v>
      </c>
      <c r="E2166">
        <v>7679.0290000000005</v>
      </c>
      <c r="F2166">
        <v>7691.0860000000002</v>
      </c>
      <c r="G2166">
        <v>7853.5816000000004</v>
      </c>
      <c r="H2166">
        <v>923.19</v>
      </c>
      <c r="I2166">
        <v>766.57500000000005</v>
      </c>
      <c r="J2166">
        <v>676.78599999999994</v>
      </c>
      <c r="K2166">
        <v>692.62700000000007</v>
      </c>
      <c r="L2166">
        <v>797.44600000000014</v>
      </c>
      <c r="M2166">
        <v>968.97920000000011</v>
      </c>
      <c r="N2166" s="8">
        <f t="shared" si="99"/>
        <v>0.98129368134406336</v>
      </c>
      <c r="O2166" s="8">
        <f t="shared" si="100"/>
        <v>0.95274490928185041</v>
      </c>
      <c r="P2166" s="8">
        <f t="shared" si="101"/>
        <v>0.14822614696100908</v>
      </c>
    </row>
    <row r="2167" spans="1:16">
      <c r="A2167" s="12">
        <v>36463</v>
      </c>
      <c r="B2167">
        <v>7854.85</v>
      </c>
      <c r="C2167">
        <v>7780.76</v>
      </c>
      <c r="D2167">
        <v>7728.9759999999997</v>
      </c>
      <c r="E2167">
        <v>7689.9880000000003</v>
      </c>
      <c r="F2167">
        <v>7705.9780000000001</v>
      </c>
      <c r="G2167">
        <v>7851.3852000000006</v>
      </c>
      <c r="H2167">
        <v>1352.97</v>
      </c>
      <c r="I2167">
        <v>1138.08</v>
      </c>
      <c r="J2167">
        <v>838.61200000000008</v>
      </c>
      <c r="K2167">
        <v>752.67600000000016</v>
      </c>
      <c r="L2167">
        <v>818.26800000000003</v>
      </c>
      <c r="M2167">
        <v>975.65160000000003</v>
      </c>
      <c r="N2167" s="8">
        <f t="shared" si="99"/>
        <v>1.0004412979253647</v>
      </c>
      <c r="O2167" s="8">
        <f t="shared" si="100"/>
        <v>1.3867347729455883</v>
      </c>
      <c r="P2167" s="8">
        <f t="shared" si="101"/>
        <v>0.13585873695869427</v>
      </c>
    </row>
    <row r="2168" spans="1:16">
      <c r="A2168" s="12">
        <v>36465</v>
      </c>
      <c r="B2168">
        <v>7814.89</v>
      </c>
      <c r="C2168">
        <v>7834.87</v>
      </c>
      <c r="D2168">
        <v>7751.8959999999988</v>
      </c>
      <c r="E2168">
        <v>7702.1809999999996</v>
      </c>
      <c r="F2168">
        <v>7721.6410000000005</v>
      </c>
      <c r="G2168">
        <v>7845.334600000001</v>
      </c>
      <c r="H2168">
        <v>751.68</v>
      </c>
      <c r="I2168">
        <v>1052.325</v>
      </c>
      <c r="J2168">
        <v>851.54200000000003</v>
      </c>
      <c r="K2168">
        <v>762.41100000000017</v>
      </c>
      <c r="L2168">
        <v>821.26750000000004</v>
      </c>
      <c r="M2168">
        <v>962.80700000000002</v>
      </c>
      <c r="N2168" s="8">
        <f t="shared" si="99"/>
        <v>0.99611940069452221</v>
      </c>
      <c r="O2168" s="8">
        <f t="shared" si="100"/>
        <v>0.7807172153920775</v>
      </c>
      <c r="P2168" s="8">
        <f t="shared" si="101"/>
        <v>0.13181375553590641</v>
      </c>
    </row>
    <row r="2169" spans="1:16">
      <c r="A2169" s="12">
        <v>36466</v>
      </c>
      <c r="B2169">
        <v>7721.59</v>
      </c>
      <c r="C2169">
        <v>7768.24</v>
      </c>
      <c r="D2169">
        <v>7755.97</v>
      </c>
      <c r="E2169">
        <v>7707.6759999999995</v>
      </c>
      <c r="F2169">
        <v>7727.1205</v>
      </c>
      <c r="G2169">
        <v>7836.6950000000015</v>
      </c>
      <c r="H2169">
        <v>659.41</v>
      </c>
      <c r="I2169">
        <v>705.54499999999996</v>
      </c>
      <c r="J2169">
        <v>859.44200000000001</v>
      </c>
      <c r="K2169">
        <v>756.47</v>
      </c>
      <c r="L2169">
        <v>811.28950000000009</v>
      </c>
      <c r="M2169">
        <v>943.11860000000013</v>
      </c>
      <c r="N2169" s="8">
        <f t="shared" si="99"/>
        <v>0.9853120479998263</v>
      </c>
      <c r="O2169" s="8">
        <f t="shared" si="100"/>
        <v>0.69918035759235353</v>
      </c>
      <c r="P2169" s="8">
        <f t="shared" si="101"/>
        <v>0.17877276571276121</v>
      </c>
    </row>
    <row r="2170" spans="1:16">
      <c r="A2170" s="12">
        <v>36467</v>
      </c>
      <c r="B2170">
        <v>7580.09</v>
      </c>
      <c r="C2170">
        <v>7650.84</v>
      </c>
      <c r="D2170">
        <v>7735.6179999999995</v>
      </c>
      <c r="E2170">
        <v>7700.1949999999997</v>
      </c>
      <c r="F2170">
        <v>7728.4759999999997</v>
      </c>
      <c r="G2170">
        <v>7825.8972000000022</v>
      </c>
      <c r="H2170">
        <v>692.21</v>
      </c>
      <c r="I2170">
        <v>675.81</v>
      </c>
      <c r="J2170">
        <v>875.89199999999983</v>
      </c>
      <c r="K2170">
        <v>756.40400000000011</v>
      </c>
      <c r="L2170">
        <v>812.97299999999996</v>
      </c>
      <c r="M2170">
        <v>937.48880000000008</v>
      </c>
      <c r="N2170" s="8">
        <f t="shared" si="99"/>
        <v>0.96859054064753092</v>
      </c>
      <c r="O2170" s="8">
        <f t="shared" si="100"/>
        <v>0.73836615434765729</v>
      </c>
      <c r="P2170" s="8">
        <f t="shared" si="101"/>
        <v>0.1776905023555129</v>
      </c>
    </row>
    <row r="2171" spans="1:16">
      <c r="A2171" s="12">
        <v>36468</v>
      </c>
      <c r="B2171">
        <v>7469.23</v>
      </c>
      <c r="C2171">
        <v>7524.66</v>
      </c>
      <c r="D2171">
        <v>7688.13</v>
      </c>
      <c r="E2171">
        <v>7691.1549999999988</v>
      </c>
      <c r="F2171">
        <v>7721.5820000000003</v>
      </c>
      <c r="G2171">
        <v>7815.594000000001</v>
      </c>
      <c r="H2171">
        <v>679.12</v>
      </c>
      <c r="I2171">
        <v>685.66499999999996</v>
      </c>
      <c r="J2171">
        <v>827.07800000000009</v>
      </c>
      <c r="K2171">
        <v>751.93200000000002</v>
      </c>
      <c r="L2171">
        <v>816.39</v>
      </c>
      <c r="M2171">
        <v>930.11360000000013</v>
      </c>
      <c r="N2171" s="8">
        <f t="shared" si="99"/>
        <v>0.95568295896639444</v>
      </c>
      <c r="O2171" s="8">
        <f t="shared" si="100"/>
        <v>0.73014737124583484</v>
      </c>
      <c r="P2171" s="8">
        <f t="shared" si="101"/>
        <v>0.22422257715989474</v>
      </c>
    </row>
    <row r="2172" spans="1:16">
      <c r="A2172" s="12">
        <v>36469</v>
      </c>
      <c r="B2172">
        <v>7488.26</v>
      </c>
      <c r="C2172">
        <v>7478.7449999999999</v>
      </c>
      <c r="D2172">
        <v>7614.8119999999999</v>
      </c>
      <c r="E2172">
        <v>7671.8939999999984</v>
      </c>
      <c r="F2172">
        <v>7704.2265000000016</v>
      </c>
      <c r="G2172">
        <v>7802.8174000000008</v>
      </c>
      <c r="H2172">
        <v>548.95000000000005</v>
      </c>
      <c r="I2172">
        <v>614.03499999999997</v>
      </c>
      <c r="J2172">
        <v>666.274</v>
      </c>
      <c r="K2172">
        <v>752.44299999999998</v>
      </c>
      <c r="L2172">
        <v>785.40949999999998</v>
      </c>
      <c r="M2172">
        <v>916.02040000000011</v>
      </c>
      <c r="N2172" s="8">
        <f t="shared" si="99"/>
        <v>0.95968668957958692</v>
      </c>
      <c r="O2172" s="8">
        <f t="shared" si="100"/>
        <v>0.59927704666839299</v>
      </c>
      <c r="P2172" s="8">
        <f t="shared" si="101"/>
        <v>0.21617037869945752</v>
      </c>
    </row>
    <row r="2173" spans="1:16">
      <c r="A2173" s="12">
        <v>36470</v>
      </c>
      <c r="B2173">
        <v>7376.56</v>
      </c>
      <c r="C2173">
        <v>7432.41</v>
      </c>
      <c r="D2173">
        <v>7527.1459999999988</v>
      </c>
      <c r="E2173">
        <v>7639.5209999999979</v>
      </c>
      <c r="F2173">
        <v>7681.2075000000013</v>
      </c>
      <c r="G2173">
        <v>7788.3972000000012</v>
      </c>
      <c r="H2173">
        <v>680.83</v>
      </c>
      <c r="I2173">
        <v>614.89</v>
      </c>
      <c r="J2173">
        <v>652.10399999999993</v>
      </c>
      <c r="K2173">
        <v>751.82299999999998</v>
      </c>
      <c r="L2173">
        <v>756.88649999999996</v>
      </c>
      <c r="M2173">
        <v>899.66140000000019</v>
      </c>
      <c r="N2173" s="8">
        <f t="shared" si="99"/>
        <v>0.94712170047002731</v>
      </c>
      <c r="O2173" s="8">
        <f t="shared" si="100"/>
        <v>0.75676248864294937</v>
      </c>
      <c r="P2173" s="8">
        <f t="shared" si="101"/>
        <v>0.22319888945524738</v>
      </c>
    </row>
    <row r="2174" spans="1:16">
      <c r="A2174" s="12">
        <v>36472</v>
      </c>
      <c r="B2174">
        <v>7401.49</v>
      </c>
      <c r="C2174">
        <v>7389.0249999999996</v>
      </c>
      <c r="D2174">
        <v>7463.1260000000011</v>
      </c>
      <c r="E2174">
        <v>7609.5480000000007</v>
      </c>
      <c r="F2174">
        <v>7657.2864999999993</v>
      </c>
      <c r="G2174">
        <v>7775.3476000000001</v>
      </c>
      <c r="H2174">
        <v>548.83000000000004</v>
      </c>
      <c r="I2174">
        <v>614.83000000000004</v>
      </c>
      <c r="J2174">
        <v>629.98800000000006</v>
      </c>
      <c r="K2174">
        <v>744.71500000000003</v>
      </c>
      <c r="L2174">
        <v>732.67899999999997</v>
      </c>
      <c r="M2174">
        <v>890.35720000000003</v>
      </c>
      <c r="N2174" s="8">
        <f t="shared" si="99"/>
        <v>0.95191757086204087</v>
      </c>
      <c r="O2174" s="8">
        <f t="shared" si="100"/>
        <v>0.61641552401665312</v>
      </c>
      <c r="P2174" s="8">
        <f t="shared" si="101"/>
        <v>0.2417769935512985</v>
      </c>
    </row>
    <row r="2175" spans="1:16">
      <c r="A2175" s="12">
        <v>36473</v>
      </c>
      <c r="B2175">
        <v>7362</v>
      </c>
      <c r="C2175">
        <v>7381.7449999999999</v>
      </c>
      <c r="D2175">
        <v>7419.5079999999998</v>
      </c>
      <c r="E2175">
        <v>7577.5629999999992</v>
      </c>
      <c r="F2175">
        <v>7634.4319999999989</v>
      </c>
      <c r="G2175">
        <v>7761.1603999999988</v>
      </c>
      <c r="H2175">
        <v>458</v>
      </c>
      <c r="I2175">
        <v>503.41500000000002</v>
      </c>
      <c r="J2175">
        <v>583.14599999999996</v>
      </c>
      <c r="K2175">
        <v>729.51899999999989</v>
      </c>
      <c r="L2175">
        <v>702.30250000000001</v>
      </c>
      <c r="M2175">
        <v>873.31960000000004</v>
      </c>
      <c r="N2175" s="8">
        <f t="shared" si="99"/>
        <v>0.94856949483997277</v>
      </c>
      <c r="O2175" s="8">
        <f t="shared" si="100"/>
        <v>0.52443572776793279</v>
      </c>
      <c r="P2175" s="8">
        <f t="shared" si="101"/>
        <v>0.265281173594132</v>
      </c>
    </row>
    <row r="2176" spans="1:16">
      <c r="A2176" s="12">
        <v>36474</v>
      </c>
      <c r="B2176">
        <v>7401</v>
      </c>
      <c r="C2176">
        <v>7381.5</v>
      </c>
      <c r="D2176">
        <v>7405.8619999999992</v>
      </c>
      <c r="E2176">
        <v>7546.9959999999992</v>
      </c>
      <c r="F2176">
        <v>7613.0124999999998</v>
      </c>
      <c r="G2176">
        <v>7746.0257999999994</v>
      </c>
      <c r="H2176">
        <v>567</v>
      </c>
      <c r="I2176">
        <v>512.5</v>
      </c>
      <c r="J2176">
        <v>560.72199999999998</v>
      </c>
      <c r="K2176">
        <v>693.9</v>
      </c>
      <c r="L2176">
        <v>693.26350000000014</v>
      </c>
      <c r="M2176">
        <v>854.33020000000022</v>
      </c>
      <c r="N2176" s="8">
        <f t="shared" si="99"/>
        <v>0.95545770064437441</v>
      </c>
      <c r="O2176" s="8">
        <f t="shared" si="100"/>
        <v>0.66367781450310415</v>
      </c>
      <c r="P2176" s="8">
        <f t="shared" si="101"/>
        <v>0.24983110390487773</v>
      </c>
    </row>
    <row r="2177" spans="1:16">
      <c r="A2177" s="12">
        <v>36475</v>
      </c>
      <c r="B2177">
        <v>7532</v>
      </c>
      <c r="C2177">
        <v>7466.5</v>
      </c>
      <c r="D2177">
        <v>7414.61</v>
      </c>
      <c r="E2177">
        <v>7514.7109999999984</v>
      </c>
      <c r="F2177">
        <v>7602.3494999999994</v>
      </c>
      <c r="G2177">
        <v>7735.3635999999988</v>
      </c>
      <c r="H2177">
        <v>822</v>
      </c>
      <c r="I2177">
        <v>694.5</v>
      </c>
      <c r="J2177">
        <v>615.33199999999999</v>
      </c>
      <c r="K2177">
        <v>640.803</v>
      </c>
      <c r="L2177">
        <v>696.73950000000013</v>
      </c>
      <c r="M2177">
        <v>841.86560000000009</v>
      </c>
      <c r="N2177" s="8">
        <f t="shared" si="99"/>
        <v>0.97370988482041121</v>
      </c>
      <c r="O2177" s="8">
        <f t="shared" si="100"/>
        <v>0.97640288426086053</v>
      </c>
      <c r="P2177" s="8">
        <f t="shared" si="101"/>
        <v>0.21494954859267126</v>
      </c>
    </row>
    <row r="2178" spans="1:16">
      <c r="A2178" s="12">
        <v>36479</v>
      </c>
      <c r="B2178">
        <v>7545</v>
      </c>
      <c r="C2178">
        <v>7538.5</v>
      </c>
      <c r="D2178">
        <v>7448.2979999999998</v>
      </c>
      <c r="E2178">
        <v>7487.7219999999998</v>
      </c>
      <c r="F2178">
        <v>7594.9514999999983</v>
      </c>
      <c r="G2178">
        <v>7723.6580000000004</v>
      </c>
      <c r="H2178">
        <v>672</v>
      </c>
      <c r="I2178">
        <v>747</v>
      </c>
      <c r="J2178">
        <v>613.56600000000003</v>
      </c>
      <c r="K2178">
        <v>632.83500000000004</v>
      </c>
      <c r="L2178">
        <v>697.62300000000027</v>
      </c>
      <c r="M2178">
        <v>829.8108000000002</v>
      </c>
      <c r="N2178" s="8">
        <f t="shared" si="99"/>
        <v>0.97686873240632865</v>
      </c>
      <c r="O2178" s="8">
        <f t="shared" si="100"/>
        <v>0.80982315486855538</v>
      </c>
      <c r="P2178" s="8">
        <f t="shared" si="101"/>
        <v>0.21086812458581841</v>
      </c>
    </row>
    <row r="2179" spans="1:16">
      <c r="A2179" s="12">
        <v>36480</v>
      </c>
      <c r="B2179">
        <v>7606</v>
      </c>
      <c r="C2179">
        <v>7575.5</v>
      </c>
      <c r="D2179">
        <v>7489.2</v>
      </c>
      <c r="E2179">
        <v>7476.1630000000005</v>
      </c>
      <c r="F2179">
        <v>7591.9194999999991</v>
      </c>
      <c r="G2179">
        <v>7716.8627999999999</v>
      </c>
      <c r="H2179">
        <v>1028</v>
      </c>
      <c r="I2179">
        <v>850</v>
      </c>
      <c r="J2179">
        <v>709.4</v>
      </c>
      <c r="K2179">
        <v>669.69400000000007</v>
      </c>
      <c r="L2179">
        <v>713.08200000000011</v>
      </c>
      <c r="M2179">
        <v>824.82040000000006</v>
      </c>
      <c r="N2179" s="8">
        <f t="shared" ref="N2179:N2242" si="102">B2179/G2179</f>
        <v>0.98563369559971958</v>
      </c>
      <c r="O2179" s="8">
        <f t="shared" ref="O2179:O2242" si="103">H2179/M2179</f>
        <v>1.2463319287447303</v>
      </c>
      <c r="P2179" s="8">
        <f t="shared" ref="P2179:P2242" si="104">(B2228-B2179)/B2179</f>
        <v>0.21680252432290298</v>
      </c>
    </row>
    <row r="2180" spans="1:16">
      <c r="A2180" s="12">
        <v>36481</v>
      </c>
      <c r="B2180">
        <v>7645</v>
      </c>
      <c r="C2180">
        <v>7625.5</v>
      </c>
      <c r="D2180">
        <v>7545.8</v>
      </c>
      <c r="E2180">
        <v>7482.6540000000005</v>
      </c>
      <c r="F2180">
        <v>7591.4244999999992</v>
      </c>
      <c r="G2180">
        <v>7710.2967999999992</v>
      </c>
      <c r="H2180">
        <v>1030</v>
      </c>
      <c r="I2180">
        <v>1029</v>
      </c>
      <c r="J2180">
        <v>823.8</v>
      </c>
      <c r="K2180">
        <v>703.47299999999996</v>
      </c>
      <c r="L2180">
        <v>729.93850000000009</v>
      </c>
      <c r="M2180">
        <v>822.32220000000018</v>
      </c>
      <c r="N2180" s="8">
        <f t="shared" si="102"/>
        <v>0.99153122095118318</v>
      </c>
      <c r="O2180" s="8">
        <f t="shared" si="103"/>
        <v>1.2525503993446847</v>
      </c>
      <c r="P2180" s="8">
        <f t="shared" si="104"/>
        <v>0.22786134728580773</v>
      </c>
    </row>
    <row r="2181" spans="1:16">
      <c r="A2181" s="12">
        <v>36482</v>
      </c>
      <c r="B2181">
        <v>7718</v>
      </c>
      <c r="C2181">
        <v>7681.5</v>
      </c>
      <c r="D2181">
        <v>7609.2</v>
      </c>
      <c r="E2181">
        <v>7507.5309999999999</v>
      </c>
      <c r="F2181">
        <v>7599.3429999999989</v>
      </c>
      <c r="G2181">
        <v>7704.1563999999998</v>
      </c>
      <c r="H2181">
        <v>1395</v>
      </c>
      <c r="I2181">
        <v>1212.5</v>
      </c>
      <c r="J2181">
        <v>989.4</v>
      </c>
      <c r="K2181">
        <v>775.06100000000004</v>
      </c>
      <c r="L2181">
        <v>763.49649999999997</v>
      </c>
      <c r="M2181">
        <v>828.95680000000004</v>
      </c>
      <c r="N2181" s="8">
        <f t="shared" si="102"/>
        <v>1.0017969001771563</v>
      </c>
      <c r="O2181" s="8">
        <f t="shared" si="103"/>
        <v>1.6828379959003894</v>
      </c>
      <c r="P2181" s="8">
        <f t="shared" si="104"/>
        <v>0.21430422389220005</v>
      </c>
    </row>
    <row r="2182" spans="1:16">
      <c r="A2182" s="12">
        <v>36483</v>
      </c>
      <c r="B2182">
        <v>7770</v>
      </c>
      <c r="C2182">
        <v>7744</v>
      </c>
      <c r="D2182">
        <v>7656.8</v>
      </c>
      <c r="E2182">
        <v>7535.7049999999999</v>
      </c>
      <c r="F2182">
        <v>7603.7994999999992</v>
      </c>
      <c r="G2182">
        <v>7696.3272000000006</v>
      </c>
      <c r="H2182">
        <v>1643</v>
      </c>
      <c r="I2182">
        <v>1519</v>
      </c>
      <c r="J2182">
        <v>1153.5999999999999</v>
      </c>
      <c r="K2182">
        <v>884.46600000000001</v>
      </c>
      <c r="L2182">
        <v>818.45450000000005</v>
      </c>
      <c r="M2182">
        <v>836.86580000000004</v>
      </c>
      <c r="N2182" s="8">
        <f t="shared" si="102"/>
        <v>1.0095724620439732</v>
      </c>
      <c r="O2182" s="8">
        <f t="shared" si="103"/>
        <v>1.963277744173558</v>
      </c>
      <c r="P2182" s="8">
        <f t="shared" si="104"/>
        <v>0.23307593307593308</v>
      </c>
    </row>
    <row r="2183" spans="1:16">
      <c r="A2183" s="12">
        <v>36484</v>
      </c>
      <c r="B2183">
        <v>7900</v>
      </c>
      <c r="C2183">
        <v>7835</v>
      </c>
      <c r="D2183">
        <v>7727.8</v>
      </c>
      <c r="E2183">
        <v>7588.0489999999991</v>
      </c>
      <c r="F2183">
        <v>7613.7849999999989</v>
      </c>
      <c r="G2183">
        <v>7690.7534000000005</v>
      </c>
      <c r="H2183">
        <v>1719</v>
      </c>
      <c r="I2183">
        <v>1681</v>
      </c>
      <c r="J2183">
        <v>1363</v>
      </c>
      <c r="K2183">
        <v>988.28300000000002</v>
      </c>
      <c r="L2183">
        <v>870.05299999999988</v>
      </c>
      <c r="M2183">
        <v>847.51499999999999</v>
      </c>
      <c r="N2183" s="8">
        <f t="shared" si="102"/>
        <v>1.0272075555042499</v>
      </c>
      <c r="O2183" s="8">
        <f t="shared" si="103"/>
        <v>2.0282826852622078</v>
      </c>
      <c r="P2183" s="8">
        <f t="shared" si="104"/>
        <v>0.21873417721518987</v>
      </c>
    </row>
    <row r="2184" spans="1:16">
      <c r="A2184" s="12">
        <v>36486</v>
      </c>
      <c r="B2184">
        <v>8052</v>
      </c>
      <c r="C2184">
        <v>7976</v>
      </c>
      <c r="D2184">
        <v>7817</v>
      </c>
      <c r="E2184">
        <v>7653.1</v>
      </c>
      <c r="F2184">
        <v>7631.3240000000005</v>
      </c>
      <c r="G2184">
        <v>7689.9530000000013</v>
      </c>
      <c r="H2184">
        <v>1905</v>
      </c>
      <c r="I2184">
        <v>1812</v>
      </c>
      <c r="J2184">
        <v>1538.4</v>
      </c>
      <c r="K2184">
        <v>1123.9000000000001</v>
      </c>
      <c r="L2184">
        <v>934.3075</v>
      </c>
      <c r="M2184">
        <v>864.36500000000001</v>
      </c>
      <c r="N2184" s="8">
        <f t="shared" si="102"/>
        <v>1.0470805218185337</v>
      </c>
      <c r="O2184" s="8">
        <f t="shared" si="103"/>
        <v>2.2039300526976451</v>
      </c>
      <c r="P2184" s="8">
        <f t="shared" si="104"/>
        <v>0.20417287630402384</v>
      </c>
    </row>
    <row r="2185" spans="1:16">
      <c r="A2185" s="12">
        <v>36487</v>
      </c>
      <c r="B2185">
        <v>8046</v>
      </c>
      <c r="C2185">
        <v>8049</v>
      </c>
      <c r="D2185">
        <v>7897.2</v>
      </c>
      <c r="E2185">
        <v>7721.5</v>
      </c>
      <c r="F2185">
        <v>7649.5315000000001</v>
      </c>
      <c r="G2185">
        <v>7691.4522000000024</v>
      </c>
      <c r="H2185">
        <v>1713</v>
      </c>
      <c r="I2185">
        <v>1809</v>
      </c>
      <c r="J2185">
        <v>1675</v>
      </c>
      <c r="K2185">
        <v>1249.4000000000001</v>
      </c>
      <c r="L2185">
        <v>989.45949999999993</v>
      </c>
      <c r="M2185">
        <v>880.55739999999992</v>
      </c>
      <c r="N2185" s="8">
        <f t="shared" si="102"/>
        <v>1.0460963405584185</v>
      </c>
      <c r="O2185" s="8">
        <f t="shared" si="103"/>
        <v>1.9453587012044873</v>
      </c>
      <c r="P2185" s="8">
        <f t="shared" si="104"/>
        <v>0.19761372110365399</v>
      </c>
    </row>
    <row r="2186" spans="1:16">
      <c r="A2186" s="12">
        <v>36488</v>
      </c>
      <c r="B2186">
        <v>7921.85</v>
      </c>
      <c r="C2186">
        <v>7983.9250000000002</v>
      </c>
      <c r="D2186">
        <v>7937.97</v>
      </c>
      <c r="E2186">
        <v>7773.5850000000009</v>
      </c>
      <c r="F2186">
        <v>7660.2905000000001</v>
      </c>
      <c r="G2186">
        <v>7690.5111999999999</v>
      </c>
      <c r="H2186">
        <v>1213.3599999999999</v>
      </c>
      <c r="I2186">
        <v>1463.18</v>
      </c>
      <c r="J2186">
        <v>1638.672</v>
      </c>
      <c r="K2186">
        <v>1314.0360000000001</v>
      </c>
      <c r="L2186">
        <v>1003.9680000000001</v>
      </c>
      <c r="M2186">
        <v>891.14339999999993</v>
      </c>
      <c r="N2186" s="8">
        <f t="shared" si="102"/>
        <v>1.0300810692532378</v>
      </c>
      <c r="O2186" s="8">
        <f t="shared" si="103"/>
        <v>1.3615765992319531</v>
      </c>
      <c r="P2186" s="8">
        <f t="shared" si="104"/>
        <v>0.23001571602592824</v>
      </c>
    </row>
    <row r="2187" spans="1:16">
      <c r="A2187" s="12">
        <v>36489</v>
      </c>
      <c r="B2187">
        <v>7904</v>
      </c>
      <c r="C2187">
        <v>7912.9250000000002</v>
      </c>
      <c r="D2187">
        <v>7964.77</v>
      </c>
      <c r="E2187">
        <v>7810.7850000000008</v>
      </c>
      <c r="F2187">
        <v>7662.7479999999996</v>
      </c>
      <c r="G2187">
        <v>7690.2528000000002</v>
      </c>
      <c r="H2187">
        <v>1250</v>
      </c>
      <c r="I2187">
        <v>1231.68</v>
      </c>
      <c r="J2187">
        <v>1560.0719999999999</v>
      </c>
      <c r="K2187">
        <v>1356.836</v>
      </c>
      <c r="L2187">
        <v>998.81949999999995</v>
      </c>
      <c r="M2187">
        <v>901.63640000000009</v>
      </c>
      <c r="N2187" s="8">
        <f t="shared" si="102"/>
        <v>1.0277945609278281</v>
      </c>
      <c r="O2187" s="8">
        <f t="shared" si="103"/>
        <v>1.3863681634858573</v>
      </c>
      <c r="P2187" s="8">
        <f t="shared" si="104"/>
        <v>0.24696356275303644</v>
      </c>
    </row>
    <row r="2188" spans="1:16">
      <c r="A2188" s="12">
        <v>36490</v>
      </c>
      <c r="B2188">
        <v>7595</v>
      </c>
      <c r="C2188">
        <v>7749.5</v>
      </c>
      <c r="D2188">
        <v>7903.77</v>
      </c>
      <c r="E2188">
        <v>7815.7850000000008</v>
      </c>
      <c r="F2188">
        <v>7651.7535000000007</v>
      </c>
      <c r="G2188">
        <v>7681.8142000000007</v>
      </c>
      <c r="H2188">
        <v>1926</v>
      </c>
      <c r="I2188">
        <v>1588</v>
      </c>
      <c r="J2188">
        <v>1601.472</v>
      </c>
      <c r="K2188">
        <v>1482.2360000000001</v>
      </c>
      <c r="L2188">
        <v>1057.5355</v>
      </c>
      <c r="M2188">
        <v>926.02760000000012</v>
      </c>
      <c r="N2188" s="8">
        <f t="shared" si="102"/>
        <v>0.9886987373373336</v>
      </c>
      <c r="O2188" s="8">
        <f t="shared" si="103"/>
        <v>2.0798516156537881</v>
      </c>
      <c r="P2188" s="8">
        <f t="shared" si="104"/>
        <v>0.31770901909150756</v>
      </c>
    </row>
    <row r="2189" spans="1:16">
      <c r="A2189" s="12">
        <v>36493</v>
      </c>
      <c r="B2189">
        <v>7823</v>
      </c>
      <c r="C2189">
        <v>7709</v>
      </c>
      <c r="D2189">
        <v>7857.97</v>
      </c>
      <c r="E2189">
        <v>7837.4850000000006</v>
      </c>
      <c r="F2189">
        <v>7656.8240000000005</v>
      </c>
      <c r="G2189">
        <v>7678.8314000000009</v>
      </c>
      <c r="H2189">
        <v>1182</v>
      </c>
      <c r="I2189">
        <v>1554</v>
      </c>
      <c r="J2189">
        <v>1456.8719999999998</v>
      </c>
      <c r="K2189">
        <v>1497.636</v>
      </c>
      <c r="L2189">
        <v>1083.665</v>
      </c>
      <c r="M2189">
        <v>939.65279999999996</v>
      </c>
      <c r="N2189" s="8">
        <f t="shared" si="102"/>
        <v>1.0187748099274583</v>
      </c>
      <c r="O2189" s="8">
        <f t="shared" si="103"/>
        <v>1.2579114328185901</v>
      </c>
      <c r="P2189" s="8">
        <f t="shared" si="104"/>
        <v>0.28556819634411351</v>
      </c>
    </row>
    <row r="2190" spans="1:16">
      <c r="A2190" s="12">
        <v>36494</v>
      </c>
      <c r="B2190">
        <v>7720</v>
      </c>
      <c r="C2190">
        <v>7771.5</v>
      </c>
      <c r="D2190">
        <v>7792.77</v>
      </c>
      <c r="E2190">
        <v>7844.9850000000006</v>
      </c>
      <c r="F2190">
        <v>7663.8195000000005</v>
      </c>
      <c r="G2190">
        <v>7678.0328</v>
      </c>
      <c r="H2190">
        <v>1214</v>
      </c>
      <c r="I2190">
        <v>1198</v>
      </c>
      <c r="J2190">
        <v>1357.0719999999999</v>
      </c>
      <c r="K2190">
        <v>1516.0360000000001</v>
      </c>
      <c r="L2190">
        <v>1109.7545</v>
      </c>
      <c r="M2190">
        <v>961.82320000000004</v>
      </c>
      <c r="N2190" s="8">
        <f t="shared" si="102"/>
        <v>1.0054658792288567</v>
      </c>
      <c r="O2190" s="8">
        <f t="shared" si="103"/>
        <v>1.2621862313156929</v>
      </c>
      <c r="P2190" s="8">
        <f t="shared" si="104"/>
        <v>0.31191709844559584</v>
      </c>
    </row>
    <row r="2191" spans="1:16">
      <c r="A2191" s="12">
        <v>36495</v>
      </c>
      <c r="B2191">
        <v>7766</v>
      </c>
      <c r="C2191">
        <v>7743</v>
      </c>
      <c r="D2191">
        <v>7761.6</v>
      </c>
      <c r="E2191">
        <v>7849.7850000000008</v>
      </c>
      <c r="F2191">
        <v>7678.6580000000004</v>
      </c>
      <c r="G2191">
        <v>7681.7958000000008</v>
      </c>
      <c r="H2191">
        <v>815</v>
      </c>
      <c r="I2191">
        <v>1014.5</v>
      </c>
      <c r="J2191">
        <v>1277.4000000000001</v>
      </c>
      <c r="K2191">
        <v>1458.0360000000001</v>
      </c>
      <c r="L2191">
        <v>1116.5485000000001</v>
      </c>
      <c r="M2191">
        <v>965.06119999999999</v>
      </c>
      <c r="N2191" s="8">
        <f t="shared" si="102"/>
        <v>1.0109615254287285</v>
      </c>
      <c r="O2191" s="8">
        <f t="shared" si="103"/>
        <v>0.84450602718252477</v>
      </c>
      <c r="P2191" s="8">
        <f t="shared" si="104"/>
        <v>0.28392995106876129</v>
      </c>
    </row>
    <row r="2192" spans="1:16">
      <c r="A2192" s="12">
        <v>36496</v>
      </c>
      <c r="B2192">
        <v>7806</v>
      </c>
      <c r="C2192">
        <v>7786</v>
      </c>
      <c r="D2192">
        <v>7742</v>
      </c>
      <c r="E2192">
        <v>7853.3850000000002</v>
      </c>
      <c r="F2192">
        <v>7694.545000000001</v>
      </c>
      <c r="G2192">
        <v>7685.6068000000005</v>
      </c>
      <c r="H2192">
        <v>929</v>
      </c>
      <c r="I2192">
        <v>872</v>
      </c>
      <c r="J2192">
        <v>1213.2</v>
      </c>
      <c r="K2192">
        <v>1386.636</v>
      </c>
      <c r="L2192">
        <v>1135.5509999999999</v>
      </c>
      <c r="M2192">
        <v>957.93899999999996</v>
      </c>
      <c r="N2192" s="8">
        <f t="shared" si="102"/>
        <v>1.0156647618246617</v>
      </c>
      <c r="O2192" s="8">
        <f t="shared" si="103"/>
        <v>0.96979035199527319</v>
      </c>
      <c r="P2192" s="8">
        <f t="shared" si="104"/>
        <v>0.27555726364335126</v>
      </c>
    </row>
    <row r="2193" spans="1:16">
      <c r="A2193" s="12">
        <v>36497</v>
      </c>
      <c r="B2193">
        <v>7933</v>
      </c>
      <c r="C2193">
        <v>7869.5</v>
      </c>
      <c r="D2193">
        <v>7809.6</v>
      </c>
      <c r="E2193">
        <v>7856.6850000000004</v>
      </c>
      <c r="F2193">
        <v>7722.3670000000002</v>
      </c>
      <c r="G2193">
        <v>7692.2910000000011</v>
      </c>
      <c r="H2193">
        <v>1248</v>
      </c>
      <c r="I2193">
        <v>1088.5</v>
      </c>
      <c r="J2193">
        <v>1077.5999999999999</v>
      </c>
      <c r="K2193">
        <v>1339.5360000000001</v>
      </c>
      <c r="L2193">
        <v>1163.9095000000002</v>
      </c>
      <c r="M2193">
        <v>958.15440000000001</v>
      </c>
      <c r="N2193" s="8">
        <f t="shared" si="102"/>
        <v>1.031292237904156</v>
      </c>
      <c r="O2193" s="8">
        <f t="shared" si="103"/>
        <v>1.3025040640631613</v>
      </c>
      <c r="P2193" s="8">
        <f t="shared" si="104"/>
        <v>0.26862473213160215</v>
      </c>
    </row>
    <row r="2194" spans="1:16">
      <c r="A2194" s="12">
        <v>36498</v>
      </c>
      <c r="B2194">
        <v>7964</v>
      </c>
      <c r="C2194">
        <v>7948.5</v>
      </c>
      <c r="D2194">
        <v>7837.8</v>
      </c>
      <c r="E2194">
        <v>7847.8850000000002</v>
      </c>
      <c r="F2194">
        <v>7750.4925000000003</v>
      </c>
      <c r="G2194">
        <v>7697.6712000000007</v>
      </c>
      <c r="H2194">
        <v>1493</v>
      </c>
      <c r="I2194">
        <v>1370.5</v>
      </c>
      <c r="J2194">
        <v>1139.8</v>
      </c>
      <c r="K2194">
        <v>1298.336</v>
      </c>
      <c r="L2194">
        <v>1211.1179999999999</v>
      </c>
      <c r="M2194">
        <v>966.57380000000001</v>
      </c>
      <c r="N2194" s="8">
        <f t="shared" si="102"/>
        <v>1.0345986199046797</v>
      </c>
      <c r="O2194" s="8">
        <f t="shared" si="103"/>
        <v>1.5446311497373506</v>
      </c>
      <c r="P2194" s="8">
        <f t="shared" si="104"/>
        <v>0.2810145655449523</v>
      </c>
    </row>
    <row r="2195" spans="1:16">
      <c r="A2195" s="12">
        <v>36500</v>
      </c>
      <c r="B2195">
        <v>7894</v>
      </c>
      <c r="C2195">
        <v>7929</v>
      </c>
      <c r="D2195">
        <v>7872.6</v>
      </c>
      <c r="E2195">
        <v>7832.6850000000004</v>
      </c>
      <c r="F2195">
        <v>7777.0925000000007</v>
      </c>
      <c r="G2195">
        <v>7702.3602000000001</v>
      </c>
      <c r="H2195">
        <v>1198</v>
      </c>
      <c r="I2195">
        <v>1345.5</v>
      </c>
      <c r="J2195">
        <v>1136.5999999999999</v>
      </c>
      <c r="K2195">
        <v>1246.836</v>
      </c>
      <c r="L2195">
        <v>1248.1179999999999</v>
      </c>
      <c r="M2195">
        <v>966.8896000000002</v>
      </c>
      <c r="N2195" s="8">
        <f t="shared" si="102"/>
        <v>1.0248806593075197</v>
      </c>
      <c r="O2195" s="8">
        <f t="shared" si="103"/>
        <v>1.2390246001198066</v>
      </c>
      <c r="P2195" s="8">
        <f t="shared" si="104"/>
        <v>0.27894603496326326</v>
      </c>
    </row>
    <row r="2196" spans="1:16">
      <c r="A2196" s="12">
        <v>36501</v>
      </c>
      <c r="B2196">
        <v>7827</v>
      </c>
      <c r="C2196">
        <v>7860.5</v>
      </c>
      <c r="D2196">
        <v>7884.8</v>
      </c>
      <c r="E2196">
        <v>7823.2</v>
      </c>
      <c r="F2196">
        <v>7798.3924999999999</v>
      </c>
      <c r="G2196">
        <v>7705.1906000000008</v>
      </c>
      <c r="H2196">
        <v>1151</v>
      </c>
      <c r="I2196">
        <v>1174.5</v>
      </c>
      <c r="J2196">
        <v>1203.8</v>
      </c>
      <c r="K2196">
        <v>1240.5999999999999</v>
      </c>
      <c r="L2196">
        <v>1277.318</v>
      </c>
      <c r="M2196">
        <v>968.68560000000014</v>
      </c>
      <c r="N2196" s="8">
        <f t="shared" si="102"/>
        <v>1.0158087458602256</v>
      </c>
      <c r="O2196" s="8">
        <f t="shared" si="103"/>
        <v>1.1882080212609745</v>
      </c>
      <c r="P2196" s="8">
        <f t="shared" si="104"/>
        <v>0.29819854350325797</v>
      </c>
    </row>
    <row r="2197" spans="1:16">
      <c r="A2197" s="12">
        <v>36502</v>
      </c>
      <c r="B2197">
        <v>7811</v>
      </c>
      <c r="C2197">
        <v>7819</v>
      </c>
      <c r="D2197">
        <v>7885.8</v>
      </c>
      <c r="E2197">
        <v>7813.9</v>
      </c>
      <c r="F2197">
        <v>7812.3425000000007</v>
      </c>
      <c r="G2197">
        <v>7710.2704000000003</v>
      </c>
      <c r="H2197">
        <v>1359</v>
      </c>
      <c r="I2197">
        <v>1255</v>
      </c>
      <c r="J2197">
        <v>1289.8</v>
      </c>
      <c r="K2197">
        <v>1251.5</v>
      </c>
      <c r="L2197">
        <v>1304.1680000000001</v>
      </c>
      <c r="M2197">
        <v>977.13499999999999</v>
      </c>
      <c r="N2197" s="8">
        <f t="shared" si="102"/>
        <v>1.0130643407785023</v>
      </c>
      <c r="O2197" s="8">
        <f t="shared" si="103"/>
        <v>1.3908006570228268</v>
      </c>
      <c r="P2197" s="8">
        <f t="shared" si="104"/>
        <v>0.26897964409166558</v>
      </c>
    </row>
    <row r="2198" spans="1:16">
      <c r="A2198" s="12">
        <v>36503</v>
      </c>
      <c r="B2198">
        <v>7738</v>
      </c>
      <c r="C2198">
        <v>7774.5</v>
      </c>
      <c r="D2198">
        <v>7846.8</v>
      </c>
      <c r="E2198">
        <v>7828.2</v>
      </c>
      <c r="F2198">
        <v>7821.9925000000003</v>
      </c>
      <c r="G2198">
        <v>7714.9978000000001</v>
      </c>
      <c r="H2198">
        <v>1396</v>
      </c>
      <c r="I2198">
        <v>1377.5</v>
      </c>
      <c r="J2198">
        <v>1319.4</v>
      </c>
      <c r="K2198">
        <v>1198.5</v>
      </c>
      <c r="L2198">
        <v>1340.3679999999999</v>
      </c>
      <c r="M2198">
        <v>991.22119999999995</v>
      </c>
      <c r="N2198" s="8">
        <f t="shared" si="102"/>
        <v>1.0029814914529205</v>
      </c>
      <c r="O2198" s="8">
        <f t="shared" si="103"/>
        <v>1.408363743632602</v>
      </c>
      <c r="P2198" s="8">
        <f t="shared" si="104"/>
        <v>0.25756009304729904</v>
      </c>
    </row>
    <row r="2199" spans="1:16">
      <c r="A2199" s="12">
        <v>36504</v>
      </c>
      <c r="B2199">
        <v>7733</v>
      </c>
      <c r="C2199">
        <v>7735.5</v>
      </c>
      <c r="D2199">
        <v>7800.6</v>
      </c>
      <c r="E2199">
        <v>7819.2</v>
      </c>
      <c r="F2199">
        <v>7828.3425000000007</v>
      </c>
      <c r="G2199">
        <v>7717.4178000000002</v>
      </c>
      <c r="H2199">
        <v>1144</v>
      </c>
      <c r="I2199">
        <v>1270</v>
      </c>
      <c r="J2199">
        <v>1249.5999999999999</v>
      </c>
      <c r="K2199">
        <v>1194.7</v>
      </c>
      <c r="L2199">
        <v>1346.1680000000001</v>
      </c>
      <c r="M2199">
        <v>996.92180000000008</v>
      </c>
      <c r="N2199" s="8">
        <f t="shared" si="102"/>
        <v>1.0020190950397942</v>
      </c>
      <c r="O2199" s="8">
        <f t="shared" si="103"/>
        <v>1.1475323340306129</v>
      </c>
      <c r="P2199" s="8">
        <f t="shared" si="104"/>
        <v>0.24686408896935214</v>
      </c>
    </row>
    <row r="2200" spans="1:16">
      <c r="A2200" s="12">
        <v>36507</v>
      </c>
      <c r="B2200">
        <v>7883</v>
      </c>
      <c r="C2200">
        <v>7808</v>
      </c>
      <c r="D2200">
        <v>7798.4</v>
      </c>
      <c r="E2200">
        <v>7835.5</v>
      </c>
      <c r="F2200">
        <v>7840.2425000000003</v>
      </c>
      <c r="G2200">
        <v>7724.0181999999995</v>
      </c>
      <c r="H2200">
        <v>1200</v>
      </c>
      <c r="I2200">
        <v>1172</v>
      </c>
      <c r="J2200">
        <v>1250</v>
      </c>
      <c r="K2200">
        <v>1193.3</v>
      </c>
      <c r="L2200">
        <v>1354.6680000000001</v>
      </c>
      <c r="M2200">
        <v>1007.7510000000001</v>
      </c>
      <c r="N2200" s="8">
        <f t="shared" si="102"/>
        <v>1.0205827842301045</v>
      </c>
      <c r="O2200" s="8">
        <f t="shared" si="103"/>
        <v>1.1907703391016231</v>
      </c>
      <c r="P2200" s="8">
        <f t="shared" si="104"/>
        <v>0.21768362298617278</v>
      </c>
    </row>
    <row r="2201" spans="1:16">
      <c r="A2201" s="12">
        <v>36508</v>
      </c>
      <c r="B2201">
        <v>7850</v>
      </c>
      <c r="C2201">
        <v>7866.5</v>
      </c>
      <c r="D2201">
        <v>7803</v>
      </c>
      <c r="E2201">
        <v>7843.9</v>
      </c>
      <c r="F2201">
        <v>7846.8425000000007</v>
      </c>
      <c r="G2201">
        <v>7728.8760000000002</v>
      </c>
      <c r="H2201">
        <v>1325</v>
      </c>
      <c r="I2201">
        <v>1262.5</v>
      </c>
      <c r="J2201">
        <v>1284.8</v>
      </c>
      <c r="K2201">
        <v>1244.3</v>
      </c>
      <c r="L2201">
        <v>1351.1680000000001</v>
      </c>
      <c r="M2201">
        <v>1022.0354000000001</v>
      </c>
      <c r="N2201" s="8">
        <f t="shared" si="102"/>
        <v>1.0156716190038499</v>
      </c>
      <c r="O2201" s="8">
        <f t="shared" si="103"/>
        <v>1.29643258932127</v>
      </c>
      <c r="P2201" s="8">
        <f t="shared" si="104"/>
        <v>0.20152866242038217</v>
      </c>
    </row>
    <row r="2202" spans="1:16">
      <c r="A2202" s="12">
        <v>36509</v>
      </c>
      <c r="B2202">
        <v>7859</v>
      </c>
      <c r="C2202">
        <v>7854.5</v>
      </c>
      <c r="D2202">
        <v>7812.6</v>
      </c>
      <c r="E2202">
        <v>7849.2</v>
      </c>
      <c r="F2202">
        <v>7851.2925000000005</v>
      </c>
      <c r="G2202">
        <v>7729.3486000000012</v>
      </c>
      <c r="H2202">
        <v>1331</v>
      </c>
      <c r="I2202">
        <v>1328</v>
      </c>
      <c r="J2202">
        <v>1279.2</v>
      </c>
      <c r="K2202">
        <v>1284.5</v>
      </c>
      <c r="L2202">
        <v>1335.568</v>
      </c>
      <c r="M2202">
        <v>1025.2842000000001</v>
      </c>
      <c r="N2202" s="8">
        <f t="shared" si="102"/>
        <v>1.0167739102878603</v>
      </c>
      <c r="O2202" s="8">
        <f t="shared" si="103"/>
        <v>1.2981766421446852</v>
      </c>
      <c r="P2202" s="8">
        <f t="shared" si="104"/>
        <v>0.20053441913729483</v>
      </c>
    </row>
    <row r="2203" spans="1:16">
      <c r="A2203" s="12">
        <v>36510</v>
      </c>
      <c r="B2203">
        <v>7739</v>
      </c>
      <c r="C2203">
        <v>7799</v>
      </c>
      <c r="D2203">
        <v>7812.8</v>
      </c>
      <c r="E2203">
        <v>7829.8</v>
      </c>
      <c r="F2203">
        <v>7843.2425000000003</v>
      </c>
      <c r="G2203">
        <v>7727.3897999999999</v>
      </c>
      <c r="H2203">
        <v>1565</v>
      </c>
      <c r="I2203">
        <v>1448</v>
      </c>
      <c r="J2203">
        <v>1313</v>
      </c>
      <c r="K2203">
        <v>1316.2</v>
      </c>
      <c r="L2203">
        <v>1327.8679999999999</v>
      </c>
      <c r="M2203">
        <v>1031.5583999999999</v>
      </c>
      <c r="N2203" s="8">
        <f t="shared" si="102"/>
        <v>1.0015024737072278</v>
      </c>
      <c r="O2203" s="8">
        <f t="shared" si="103"/>
        <v>1.5171220553291023</v>
      </c>
      <c r="P2203" s="8">
        <f t="shared" si="104"/>
        <v>0.25197053882930609</v>
      </c>
    </row>
    <row r="2204" spans="1:16">
      <c r="A2204" s="12">
        <v>36511</v>
      </c>
      <c r="B2204">
        <v>7723</v>
      </c>
      <c r="C2204">
        <v>7731</v>
      </c>
      <c r="D2204">
        <v>7810.8</v>
      </c>
      <c r="E2204">
        <v>7805.7</v>
      </c>
      <c r="F2204">
        <v>7826.7925000000005</v>
      </c>
      <c r="G2204">
        <v>7724.2515999999996</v>
      </c>
      <c r="H2204">
        <v>1319</v>
      </c>
      <c r="I2204">
        <v>1442</v>
      </c>
      <c r="J2204">
        <v>1348</v>
      </c>
      <c r="K2204">
        <v>1298.8</v>
      </c>
      <c r="L2204">
        <v>1298.568</v>
      </c>
      <c r="M2204">
        <v>1037.2788</v>
      </c>
      <c r="N2204" s="8">
        <f t="shared" si="102"/>
        <v>0.99983796488452037</v>
      </c>
      <c r="O2204" s="8">
        <f t="shared" si="103"/>
        <v>1.2715964116879666</v>
      </c>
      <c r="P2204" s="8">
        <f t="shared" si="104"/>
        <v>0.23565971772627217</v>
      </c>
    </row>
    <row r="2205" spans="1:16">
      <c r="A2205" s="12">
        <v>36512</v>
      </c>
      <c r="B2205">
        <v>7797</v>
      </c>
      <c r="C2205">
        <v>7760</v>
      </c>
      <c r="D2205">
        <v>7793.6</v>
      </c>
      <c r="E2205">
        <v>7796</v>
      </c>
      <c r="F2205">
        <v>7814.3425000000007</v>
      </c>
      <c r="G2205">
        <v>7723.8098</v>
      </c>
      <c r="H2205">
        <v>1081</v>
      </c>
      <c r="I2205">
        <v>1200</v>
      </c>
      <c r="J2205">
        <v>1324.2</v>
      </c>
      <c r="K2205">
        <v>1287.0999999999999</v>
      </c>
      <c r="L2205">
        <v>1266.9680000000001</v>
      </c>
      <c r="M2205">
        <v>1037.5882000000001</v>
      </c>
      <c r="N2205" s="8">
        <f t="shared" si="102"/>
        <v>1.0094759195131915</v>
      </c>
      <c r="O2205" s="8">
        <f t="shared" si="103"/>
        <v>1.0418391419640276</v>
      </c>
      <c r="P2205" s="8">
        <f t="shared" si="104"/>
        <v>0.22970373220469412</v>
      </c>
    </row>
    <row r="2206" spans="1:16">
      <c r="A2206" s="12">
        <v>36514</v>
      </c>
      <c r="B2206">
        <v>7782</v>
      </c>
      <c r="C2206">
        <v>7789.5</v>
      </c>
      <c r="D2206">
        <v>7780</v>
      </c>
      <c r="E2206">
        <v>7791.5</v>
      </c>
      <c r="F2206">
        <v>7807.35</v>
      </c>
      <c r="G2206">
        <v>7722.8619999999992</v>
      </c>
      <c r="H2206">
        <v>904</v>
      </c>
      <c r="I2206">
        <v>992.5</v>
      </c>
      <c r="J2206">
        <v>1240</v>
      </c>
      <c r="K2206">
        <v>1262.4000000000001</v>
      </c>
      <c r="L2206">
        <v>1251.5</v>
      </c>
      <c r="M2206">
        <v>1040.7126000000001</v>
      </c>
      <c r="N2206" s="8">
        <f t="shared" si="102"/>
        <v>1.0076575238557934</v>
      </c>
      <c r="O2206" s="8">
        <f t="shared" si="103"/>
        <v>0.86863558680850017</v>
      </c>
      <c r="P2206" s="8">
        <f t="shared" si="104"/>
        <v>0.22295039835517863</v>
      </c>
    </row>
    <row r="2207" spans="1:16">
      <c r="A2207" s="12">
        <v>36515</v>
      </c>
      <c r="B2207">
        <v>7934</v>
      </c>
      <c r="C2207">
        <v>7858</v>
      </c>
      <c r="D2207">
        <v>7795</v>
      </c>
      <c r="E2207">
        <v>7803.8</v>
      </c>
      <c r="F2207">
        <v>7808.85</v>
      </c>
      <c r="G2207">
        <v>7726.6367999999993</v>
      </c>
      <c r="H2207">
        <v>1362</v>
      </c>
      <c r="I2207">
        <v>1133</v>
      </c>
      <c r="J2207">
        <v>1246.2</v>
      </c>
      <c r="K2207">
        <v>1262.7</v>
      </c>
      <c r="L2207">
        <v>1257.0999999999999</v>
      </c>
      <c r="M2207">
        <v>1052.903</v>
      </c>
      <c r="N2207" s="8">
        <f t="shared" si="102"/>
        <v>1.026837446274167</v>
      </c>
      <c r="O2207" s="8">
        <f t="shared" si="103"/>
        <v>1.2935664538898646</v>
      </c>
      <c r="P2207" s="8">
        <f t="shared" si="104"/>
        <v>0.18061507436349886</v>
      </c>
    </row>
    <row r="2208" spans="1:16">
      <c r="A2208" s="12">
        <v>36516</v>
      </c>
      <c r="B2208">
        <v>8002</v>
      </c>
      <c r="C2208">
        <v>7968</v>
      </c>
      <c r="D2208">
        <v>7847.6</v>
      </c>
      <c r="E2208">
        <v>7830.2</v>
      </c>
      <c r="F2208">
        <v>7829.2</v>
      </c>
      <c r="G2208">
        <v>7732.8176000000003</v>
      </c>
      <c r="H2208">
        <v>1643</v>
      </c>
      <c r="I2208">
        <v>1502.5</v>
      </c>
      <c r="J2208">
        <v>1261.8</v>
      </c>
      <c r="K2208">
        <v>1287.4000000000001</v>
      </c>
      <c r="L2208">
        <v>1242.95</v>
      </c>
      <c r="M2208">
        <v>1072.6764000000001</v>
      </c>
      <c r="N2208" s="8">
        <f t="shared" si="102"/>
        <v>1.0348103904584534</v>
      </c>
      <c r="O2208" s="8">
        <f t="shared" si="103"/>
        <v>1.5316828076016213</v>
      </c>
      <c r="P2208" s="8">
        <f t="shared" si="104"/>
        <v>0.17220694826293426</v>
      </c>
    </row>
    <row r="2209" spans="1:16">
      <c r="A2209" s="12">
        <v>36517</v>
      </c>
      <c r="B2209">
        <v>8083</v>
      </c>
      <c r="C2209">
        <v>8042.5</v>
      </c>
      <c r="D2209">
        <v>7919.6</v>
      </c>
      <c r="E2209">
        <v>7865.2</v>
      </c>
      <c r="F2209">
        <v>7842.2</v>
      </c>
      <c r="G2209">
        <v>7741.1448</v>
      </c>
      <c r="H2209">
        <v>1338</v>
      </c>
      <c r="I2209">
        <v>1490.5</v>
      </c>
      <c r="J2209">
        <v>1265.5999999999999</v>
      </c>
      <c r="K2209">
        <v>1306.8</v>
      </c>
      <c r="L2209">
        <v>1250.75</v>
      </c>
      <c r="M2209">
        <v>1085.06</v>
      </c>
      <c r="N2209" s="8">
        <f t="shared" si="102"/>
        <v>1.0441608068098662</v>
      </c>
      <c r="O2209" s="8">
        <f t="shared" si="103"/>
        <v>1.2331115330027833</v>
      </c>
      <c r="P2209" s="8">
        <f t="shared" si="104"/>
        <v>0.16157367314116047</v>
      </c>
    </row>
    <row r="2210" spans="1:16">
      <c r="A2210" s="12">
        <v>36518</v>
      </c>
      <c r="B2210">
        <v>8219</v>
      </c>
      <c r="C2210">
        <v>8151</v>
      </c>
      <c r="D2210">
        <v>8004</v>
      </c>
      <c r="E2210">
        <v>7898.8</v>
      </c>
      <c r="F2210">
        <v>7867.15</v>
      </c>
      <c r="G2210">
        <v>7752.4267999999993</v>
      </c>
      <c r="H2210">
        <v>1704</v>
      </c>
      <c r="I2210">
        <v>1521</v>
      </c>
      <c r="J2210">
        <v>1390.2</v>
      </c>
      <c r="K2210">
        <v>1357.2</v>
      </c>
      <c r="L2210">
        <v>1275.25</v>
      </c>
      <c r="M2210">
        <v>1105.2826</v>
      </c>
      <c r="N2210" s="8">
        <f t="shared" si="102"/>
        <v>1.0601841477561582</v>
      </c>
      <c r="O2210" s="8">
        <f t="shared" si="103"/>
        <v>1.5416871667028866</v>
      </c>
      <c r="P2210" s="8">
        <f t="shared" si="104"/>
        <v>0.16644360627813604</v>
      </c>
    </row>
    <row r="2211" spans="1:16">
      <c r="A2211" s="12">
        <v>36521</v>
      </c>
      <c r="B2211">
        <v>8415</v>
      </c>
      <c r="C2211">
        <v>8317</v>
      </c>
      <c r="D2211">
        <v>8130.6</v>
      </c>
      <c r="E2211">
        <v>7955.3</v>
      </c>
      <c r="F2211">
        <v>7899.6</v>
      </c>
      <c r="G2211">
        <v>7769.5341999999991</v>
      </c>
      <c r="H2211">
        <v>1895</v>
      </c>
      <c r="I2211">
        <v>1799.5</v>
      </c>
      <c r="J2211">
        <v>1588.4</v>
      </c>
      <c r="K2211">
        <v>1414.2</v>
      </c>
      <c r="L2211">
        <v>1329.25</v>
      </c>
      <c r="M2211">
        <v>1128.7058</v>
      </c>
      <c r="N2211" s="8">
        <f t="shared" si="102"/>
        <v>1.0830765118454593</v>
      </c>
      <c r="O2211" s="8">
        <f t="shared" si="103"/>
        <v>1.6789140270210361</v>
      </c>
      <c r="P2211" s="8">
        <f t="shared" si="104"/>
        <v>0.12049910873440285</v>
      </c>
    </row>
    <row r="2212" spans="1:16">
      <c r="A2212" s="12">
        <v>36522</v>
      </c>
      <c r="B2212">
        <v>8448</v>
      </c>
      <c r="C2212">
        <v>8431.5</v>
      </c>
      <c r="D2212">
        <v>8233.4</v>
      </c>
      <c r="E2212">
        <v>8014.2</v>
      </c>
      <c r="F2212">
        <v>7931.7</v>
      </c>
      <c r="G2212">
        <v>7784.8767999999991</v>
      </c>
      <c r="H2212">
        <v>1935</v>
      </c>
      <c r="I2212">
        <v>1915</v>
      </c>
      <c r="J2212">
        <v>1703</v>
      </c>
      <c r="K2212">
        <v>1474.6</v>
      </c>
      <c r="L2212">
        <v>1379.55</v>
      </c>
      <c r="M2212">
        <v>1156.529</v>
      </c>
      <c r="N2212" s="8">
        <f t="shared" si="102"/>
        <v>1.0851809498128475</v>
      </c>
      <c r="O2212" s="8">
        <f t="shared" si="103"/>
        <v>1.6731097966415023</v>
      </c>
      <c r="P2212" s="8">
        <f t="shared" si="104"/>
        <v>4.296875E-2</v>
      </c>
    </row>
    <row r="2213" spans="1:16">
      <c r="A2213" s="12">
        <v>36525</v>
      </c>
      <c r="B2213">
        <v>8389</v>
      </c>
      <c r="C2213">
        <v>8418.5</v>
      </c>
      <c r="D2213">
        <v>8310.7999999999993</v>
      </c>
      <c r="E2213">
        <v>8079.2</v>
      </c>
      <c r="F2213">
        <v>7954.5</v>
      </c>
      <c r="G2213">
        <v>7798.6509999999998</v>
      </c>
      <c r="H2213">
        <v>1404</v>
      </c>
      <c r="I2213">
        <v>1669.5</v>
      </c>
      <c r="J2213">
        <v>1655.2</v>
      </c>
      <c r="K2213">
        <v>1458.5</v>
      </c>
      <c r="L2213">
        <v>1387.35</v>
      </c>
      <c r="M2213">
        <v>1170.8684000000001</v>
      </c>
      <c r="N2213" s="8">
        <f t="shared" si="102"/>
        <v>1.0756988612517728</v>
      </c>
      <c r="O2213" s="8">
        <f t="shared" si="103"/>
        <v>1.1991099939156269</v>
      </c>
      <c r="P2213" s="8">
        <f t="shared" si="104"/>
        <v>5.3164858743592801E-2</v>
      </c>
    </row>
    <row r="2214" spans="1:16">
      <c r="A2214" s="12">
        <v>36529</v>
      </c>
      <c r="B2214">
        <v>8756</v>
      </c>
      <c r="C2214">
        <v>8572.5</v>
      </c>
      <c r="D2214">
        <v>8445.4</v>
      </c>
      <c r="E2214">
        <v>8182.5</v>
      </c>
      <c r="F2214">
        <v>7994.1</v>
      </c>
      <c r="G2214">
        <v>7819.7466000000004</v>
      </c>
      <c r="H2214">
        <v>2282</v>
      </c>
      <c r="I2214">
        <v>1843</v>
      </c>
      <c r="J2214">
        <v>1844</v>
      </c>
      <c r="K2214">
        <v>1554.8</v>
      </c>
      <c r="L2214">
        <v>1426.8</v>
      </c>
      <c r="M2214">
        <v>1204.1102000000001</v>
      </c>
      <c r="N2214" s="8">
        <f t="shared" si="102"/>
        <v>1.1197293784430302</v>
      </c>
      <c r="O2214" s="8">
        <f t="shared" si="103"/>
        <v>1.8951753751442351</v>
      </c>
      <c r="P2214" s="8">
        <f t="shared" si="104"/>
        <v>-1.3248058474189127E-2</v>
      </c>
    </row>
    <row r="2215" spans="1:16">
      <c r="A2215" s="12">
        <v>36530</v>
      </c>
      <c r="B2215">
        <v>8849</v>
      </c>
      <c r="C2215">
        <v>8802.5</v>
      </c>
      <c r="D2215">
        <v>8571.4</v>
      </c>
      <c r="E2215">
        <v>8287.7000000000007</v>
      </c>
      <c r="F2215">
        <v>8041.85</v>
      </c>
      <c r="G2215">
        <v>7843.0895999999993</v>
      </c>
      <c r="H2215">
        <v>2519</v>
      </c>
      <c r="I2215">
        <v>2400.5</v>
      </c>
      <c r="J2215">
        <v>2007</v>
      </c>
      <c r="K2215">
        <v>1698.6</v>
      </c>
      <c r="L2215">
        <v>1492.85</v>
      </c>
      <c r="M2215">
        <v>1242.2910000000002</v>
      </c>
      <c r="N2215" s="8">
        <f t="shared" si="102"/>
        <v>1.1282543552734627</v>
      </c>
      <c r="O2215" s="8">
        <f t="shared" si="103"/>
        <v>2.0277052639035458</v>
      </c>
      <c r="P2215" s="8">
        <f t="shared" si="104"/>
        <v>-1.8872188947903719E-2</v>
      </c>
    </row>
    <row r="2216" spans="1:16">
      <c r="A2216" s="12">
        <v>36531</v>
      </c>
      <c r="B2216">
        <v>8922</v>
      </c>
      <c r="C2216">
        <v>8885.5</v>
      </c>
      <c r="D2216">
        <v>8672.7999999999993</v>
      </c>
      <c r="E2216">
        <v>8401.7000000000007</v>
      </c>
      <c r="F2216">
        <v>8096.6</v>
      </c>
      <c r="G2216">
        <v>7867.3962000000001</v>
      </c>
      <c r="H2216">
        <v>2676</v>
      </c>
      <c r="I2216">
        <v>2597.5</v>
      </c>
      <c r="J2216">
        <v>2163.1999999999998</v>
      </c>
      <c r="K2216">
        <v>1875.8</v>
      </c>
      <c r="L2216">
        <v>1569.1</v>
      </c>
      <c r="M2216">
        <v>1277.3471999999999</v>
      </c>
      <c r="N2216" s="8">
        <f t="shared" si="102"/>
        <v>1.1340473738948091</v>
      </c>
      <c r="O2216" s="8">
        <f t="shared" si="103"/>
        <v>2.0949668187318218</v>
      </c>
      <c r="P2216" s="8">
        <f t="shared" si="104"/>
        <v>-1.7821116341627436E-2</v>
      </c>
    </row>
    <row r="2217" spans="1:16">
      <c r="A2217" s="12">
        <v>36532</v>
      </c>
      <c r="B2217">
        <v>8845</v>
      </c>
      <c r="C2217">
        <v>8883.5</v>
      </c>
      <c r="D2217">
        <v>8752.2000000000007</v>
      </c>
      <c r="E2217">
        <v>8492.7999999999993</v>
      </c>
      <c r="F2217">
        <v>8148.3</v>
      </c>
      <c r="G2217">
        <v>7887.1991999999991</v>
      </c>
      <c r="H2217">
        <v>2220</v>
      </c>
      <c r="I2217">
        <v>2448</v>
      </c>
      <c r="J2217">
        <v>2220.1999999999998</v>
      </c>
      <c r="K2217">
        <v>1961.6</v>
      </c>
      <c r="L2217">
        <v>1612.15</v>
      </c>
      <c r="M2217">
        <v>1294.6877999999999</v>
      </c>
      <c r="N2217" s="8">
        <f t="shared" si="102"/>
        <v>1.1214373791903216</v>
      </c>
      <c r="O2217" s="8">
        <f t="shared" si="103"/>
        <v>1.7146990957974579</v>
      </c>
      <c r="P2217" s="8">
        <f t="shared" si="104"/>
        <v>-3.4934991520633125E-2</v>
      </c>
    </row>
    <row r="2218" spans="1:16">
      <c r="A2218" s="12">
        <v>36535</v>
      </c>
      <c r="B2218">
        <v>9102</v>
      </c>
      <c r="C2218">
        <v>8973.5</v>
      </c>
      <c r="D2218">
        <v>8894.7999999999993</v>
      </c>
      <c r="E2218">
        <v>8602.7999999999993</v>
      </c>
      <c r="F2218">
        <v>8216.5</v>
      </c>
      <c r="G2218">
        <v>7912.9413999999997</v>
      </c>
      <c r="H2218">
        <v>2440</v>
      </c>
      <c r="I2218">
        <v>2330</v>
      </c>
      <c r="J2218">
        <v>2427.4</v>
      </c>
      <c r="K2218">
        <v>2041.3</v>
      </c>
      <c r="L2218">
        <v>1664.35</v>
      </c>
      <c r="M2218">
        <v>1328.4541999999999</v>
      </c>
      <c r="N2218" s="8">
        <f t="shared" si="102"/>
        <v>1.150267585704603</v>
      </c>
      <c r="O2218" s="8">
        <f t="shared" si="103"/>
        <v>1.8367212057442404</v>
      </c>
      <c r="P2218" s="8">
        <f t="shared" si="104"/>
        <v>-1.0766864425401011E-2</v>
      </c>
    </row>
    <row r="2219" spans="1:16">
      <c r="A2219" s="12">
        <v>36536</v>
      </c>
      <c r="B2219">
        <v>8927</v>
      </c>
      <c r="C2219">
        <v>9014.5</v>
      </c>
      <c r="D2219">
        <v>8929</v>
      </c>
      <c r="E2219">
        <v>8687.2000000000007</v>
      </c>
      <c r="F2219">
        <v>8276.2000000000007</v>
      </c>
      <c r="G2219">
        <v>7937.0495999999994</v>
      </c>
      <c r="H2219">
        <v>3256</v>
      </c>
      <c r="I2219">
        <v>2848</v>
      </c>
      <c r="J2219">
        <v>2622.2</v>
      </c>
      <c r="K2219">
        <v>2233.1</v>
      </c>
      <c r="L2219">
        <v>1769.95</v>
      </c>
      <c r="M2219">
        <v>1380.386</v>
      </c>
      <c r="N2219" s="8">
        <f t="shared" si="102"/>
        <v>1.1247252379524</v>
      </c>
      <c r="O2219" s="8">
        <f t="shared" si="103"/>
        <v>2.358760520608004</v>
      </c>
      <c r="P2219" s="8">
        <f t="shared" si="104"/>
        <v>1.5906799596729023E-2</v>
      </c>
    </row>
    <row r="2220" spans="1:16">
      <c r="A2220" s="12">
        <v>36537</v>
      </c>
      <c r="B2220">
        <v>9144</v>
      </c>
      <c r="C2220">
        <v>9035.5</v>
      </c>
      <c r="D2220">
        <v>8988</v>
      </c>
      <c r="E2220">
        <v>8779.7000000000007</v>
      </c>
      <c r="F2220">
        <v>8339.25</v>
      </c>
      <c r="G2220">
        <v>7968.3278</v>
      </c>
      <c r="H2220">
        <v>2361</v>
      </c>
      <c r="I2220">
        <v>2808.5</v>
      </c>
      <c r="J2220">
        <v>2590.6</v>
      </c>
      <c r="K2220">
        <v>2298.8000000000002</v>
      </c>
      <c r="L2220">
        <v>1828</v>
      </c>
      <c r="M2220">
        <v>1413.7618</v>
      </c>
      <c r="N2220" s="8">
        <f t="shared" si="102"/>
        <v>1.1475431520274555</v>
      </c>
      <c r="O2220" s="8">
        <f t="shared" si="103"/>
        <v>1.6700125862786785</v>
      </c>
      <c r="P2220" s="8">
        <f t="shared" si="104"/>
        <v>4.2541557305336833E-2</v>
      </c>
    </row>
    <row r="2221" spans="1:16">
      <c r="A2221" s="12">
        <v>36538</v>
      </c>
      <c r="B2221">
        <v>9107</v>
      </c>
      <c r="C2221">
        <v>9125.5</v>
      </c>
      <c r="D2221">
        <v>9025</v>
      </c>
      <c r="E2221">
        <v>8848.9</v>
      </c>
      <c r="F2221">
        <v>8402.1</v>
      </c>
      <c r="G2221">
        <v>8001.0832000000009</v>
      </c>
      <c r="H2221">
        <v>2585</v>
      </c>
      <c r="I2221">
        <v>2473</v>
      </c>
      <c r="J2221">
        <v>2572.4</v>
      </c>
      <c r="K2221">
        <v>2367.8000000000002</v>
      </c>
      <c r="L2221">
        <v>1891</v>
      </c>
      <c r="M2221">
        <v>1451.8794</v>
      </c>
      <c r="N2221" s="8">
        <f t="shared" si="102"/>
        <v>1.1382208848921855</v>
      </c>
      <c r="O2221" s="8">
        <f t="shared" si="103"/>
        <v>1.7804509107299131</v>
      </c>
      <c r="P2221" s="8">
        <f t="shared" si="104"/>
        <v>4.1177116503788296E-2</v>
      </c>
    </row>
    <row r="2222" spans="1:16">
      <c r="A2222" s="12">
        <v>36539</v>
      </c>
      <c r="B2222">
        <v>9023</v>
      </c>
      <c r="C2222">
        <v>9065</v>
      </c>
      <c r="D2222">
        <v>9060.6</v>
      </c>
      <c r="E2222">
        <v>8906.4</v>
      </c>
      <c r="F2222">
        <v>8460.2999999999993</v>
      </c>
      <c r="G2222">
        <v>8031.7780000000002</v>
      </c>
      <c r="H2222">
        <v>2058</v>
      </c>
      <c r="I2222">
        <v>2321.5</v>
      </c>
      <c r="J2222">
        <v>2540</v>
      </c>
      <c r="K2222">
        <v>2380.1</v>
      </c>
      <c r="L2222">
        <v>1927.35</v>
      </c>
      <c r="M2222">
        <v>1482.0604000000001</v>
      </c>
      <c r="N2222" s="8">
        <f t="shared" si="102"/>
        <v>1.1234125245991609</v>
      </c>
      <c r="O2222" s="8">
        <f t="shared" si="103"/>
        <v>1.3886073738965024</v>
      </c>
      <c r="P2222" s="8">
        <f t="shared" si="104"/>
        <v>8.6889061287820021E-2</v>
      </c>
    </row>
    <row r="2223" spans="1:16">
      <c r="A2223" s="12">
        <v>36540</v>
      </c>
      <c r="B2223">
        <v>9191</v>
      </c>
      <c r="C2223">
        <v>9107</v>
      </c>
      <c r="D2223">
        <v>9078.4</v>
      </c>
      <c r="E2223">
        <v>8986.6</v>
      </c>
      <c r="F2223">
        <v>8532.9</v>
      </c>
      <c r="G2223">
        <v>8068.0667999999996</v>
      </c>
      <c r="H2223">
        <v>1832</v>
      </c>
      <c r="I2223">
        <v>1945</v>
      </c>
      <c r="J2223">
        <v>2418.4</v>
      </c>
      <c r="K2223">
        <v>2422.9</v>
      </c>
      <c r="L2223">
        <v>1940.7</v>
      </c>
      <c r="M2223">
        <v>1505.0838000000001</v>
      </c>
      <c r="N2223" s="8">
        <f t="shared" si="102"/>
        <v>1.1391824371112049</v>
      </c>
      <c r="O2223" s="8">
        <f t="shared" si="103"/>
        <v>1.2172079720743787</v>
      </c>
      <c r="P2223" s="8">
        <f t="shared" si="104"/>
        <v>7.235338918507235E-2</v>
      </c>
    </row>
    <row r="2224" spans="1:16">
      <c r="A2224" s="12">
        <v>36542</v>
      </c>
      <c r="B2224">
        <v>9315</v>
      </c>
      <c r="C2224">
        <v>9253</v>
      </c>
      <c r="D2224">
        <v>9156</v>
      </c>
      <c r="E2224">
        <v>9042.5</v>
      </c>
      <c r="F2224">
        <v>8612.5</v>
      </c>
      <c r="G2224">
        <v>8106.3369999999995</v>
      </c>
      <c r="H2224">
        <v>1998</v>
      </c>
      <c r="I2224">
        <v>1915</v>
      </c>
      <c r="J2224">
        <v>2166.8000000000002</v>
      </c>
      <c r="K2224">
        <v>2394.5</v>
      </c>
      <c r="L2224">
        <v>1974.65</v>
      </c>
      <c r="M2224">
        <v>1534.0672</v>
      </c>
      <c r="N2224" s="8">
        <f t="shared" si="102"/>
        <v>1.1491010057933688</v>
      </c>
      <c r="O2224" s="8">
        <f t="shared" si="103"/>
        <v>1.3024201286618995</v>
      </c>
      <c r="P2224" s="8">
        <f t="shared" si="104"/>
        <v>5.2603327965646804E-2</v>
      </c>
    </row>
    <row r="2225" spans="1:16">
      <c r="A2225" s="12">
        <v>36543</v>
      </c>
      <c r="B2225">
        <v>9250</v>
      </c>
      <c r="C2225">
        <v>9282.5</v>
      </c>
      <c r="D2225">
        <v>9177.2000000000007</v>
      </c>
      <c r="E2225">
        <v>9082.6</v>
      </c>
      <c r="F2225">
        <v>8685.15</v>
      </c>
      <c r="G2225">
        <v>8144.0969999999998</v>
      </c>
      <c r="H2225">
        <v>1727</v>
      </c>
      <c r="I2225">
        <v>1862.5</v>
      </c>
      <c r="J2225">
        <v>2040</v>
      </c>
      <c r="K2225">
        <v>2315.3000000000002</v>
      </c>
      <c r="L2225">
        <v>2006.95</v>
      </c>
      <c r="M2225">
        <v>1559.4472000000001</v>
      </c>
      <c r="N2225" s="8">
        <f t="shared" si="102"/>
        <v>1.13579197300818</v>
      </c>
      <c r="O2225" s="8">
        <f t="shared" si="103"/>
        <v>1.1074437146701728</v>
      </c>
      <c r="P2225" s="8">
        <f t="shared" si="104"/>
        <v>7.3621621621621627E-2</v>
      </c>
    </row>
    <row r="2226" spans="1:16">
      <c r="A2226" s="12">
        <v>36544</v>
      </c>
      <c r="B2226">
        <v>9151</v>
      </c>
      <c r="C2226">
        <v>9200.5</v>
      </c>
      <c r="D2226">
        <v>9186</v>
      </c>
      <c r="E2226">
        <v>9105.5</v>
      </c>
      <c r="F2226">
        <v>8753.6</v>
      </c>
      <c r="G2226">
        <v>8179.0969999999998</v>
      </c>
      <c r="H2226">
        <v>1637</v>
      </c>
      <c r="I2226">
        <v>1682</v>
      </c>
      <c r="J2226">
        <v>1850.4</v>
      </c>
      <c r="K2226">
        <v>2211.4</v>
      </c>
      <c r="L2226">
        <v>2043.6</v>
      </c>
      <c r="M2226">
        <v>1580.8471999999999</v>
      </c>
      <c r="N2226" s="8">
        <f t="shared" si="102"/>
        <v>1.1188276652055844</v>
      </c>
      <c r="O2226" s="8">
        <f t="shared" si="103"/>
        <v>1.0355207005458846</v>
      </c>
      <c r="P2226" s="8">
        <f t="shared" si="104"/>
        <v>7.6822205223472842E-2</v>
      </c>
    </row>
    <row r="2227" spans="1:16">
      <c r="A2227" s="12">
        <v>36545</v>
      </c>
      <c r="B2227">
        <v>9136</v>
      </c>
      <c r="C2227">
        <v>9143.5</v>
      </c>
      <c r="D2227">
        <v>9208.6</v>
      </c>
      <c r="E2227">
        <v>9134.6</v>
      </c>
      <c r="F2227">
        <v>8813.7000000000007</v>
      </c>
      <c r="G2227">
        <v>8211.1769999999997</v>
      </c>
      <c r="H2227">
        <v>1375</v>
      </c>
      <c r="I2227">
        <v>1506</v>
      </c>
      <c r="J2227">
        <v>1713.8</v>
      </c>
      <c r="K2227">
        <v>2126.9</v>
      </c>
      <c r="L2227">
        <v>2044.25</v>
      </c>
      <c r="M2227">
        <v>1591.9072000000001</v>
      </c>
      <c r="N2227" s="8">
        <f t="shared" si="102"/>
        <v>1.1126297728084538</v>
      </c>
      <c r="O2227" s="8">
        <f t="shared" si="103"/>
        <v>0.86374381622245311</v>
      </c>
      <c r="P2227" s="8">
        <f t="shared" si="104"/>
        <v>0.10004378283712785</v>
      </c>
    </row>
    <row r="2228" spans="1:16">
      <c r="A2228" s="12">
        <v>36546</v>
      </c>
      <c r="B2228">
        <v>9255</v>
      </c>
      <c r="C2228">
        <v>9195.5</v>
      </c>
      <c r="D2228">
        <v>9221.4</v>
      </c>
      <c r="E2228">
        <v>9149.9</v>
      </c>
      <c r="F2228">
        <v>8876.35</v>
      </c>
      <c r="G2228">
        <v>8245.3770000000004</v>
      </c>
      <c r="H2228">
        <v>1847</v>
      </c>
      <c r="I2228">
        <v>1611</v>
      </c>
      <c r="J2228">
        <v>1716.8</v>
      </c>
      <c r="K2228">
        <v>2067.6</v>
      </c>
      <c r="L2228">
        <v>2054.4499999999998</v>
      </c>
      <c r="M2228">
        <v>1615.4072000000001</v>
      </c>
      <c r="N2228" s="8">
        <f t="shared" si="102"/>
        <v>1.1224471603906043</v>
      </c>
      <c r="O2228" s="8">
        <f t="shared" si="103"/>
        <v>1.1433649670497938</v>
      </c>
      <c r="P2228" s="8">
        <f t="shared" si="104"/>
        <v>0.10059427336574825</v>
      </c>
    </row>
    <row r="2229" spans="1:16">
      <c r="A2229" s="12">
        <v>36549</v>
      </c>
      <c r="B2229">
        <v>9387</v>
      </c>
      <c r="C2229">
        <v>9321</v>
      </c>
      <c r="D2229">
        <v>9235.7999999999993</v>
      </c>
      <c r="E2229">
        <v>9195.9</v>
      </c>
      <c r="F2229">
        <v>8941.5499999999993</v>
      </c>
      <c r="G2229">
        <v>8280.9969999999994</v>
      </c>
      <c r="H2229">
        <v>1956</v>
      </c>
      <c r="I2229">
        <v>1901.5</v>
      </c>
      <c r="J2229">
        <v>1708.4</v>
      </c>
      <c r="K2229">
        <v>1937.6</v>
      </c>
      <c r="L2229">
        <v>2085.35</v>
      </c>
      <c r="M2229">
        <v>1633.9672</v>
      </c>
      <c r="N2229" s="8">
        <f t="shared" si="102"/>
        <v>1.1335591596036081</v>
      </c>
      <c r="O2229" s="8">
        <f t="shared" si="103"/>
        <v>1.1970864531430006</v>
      </c>
      <c r="P2229" s="8">
        <f t="shared" si="104"/>
        <v>6.2000639181847235E-2</v>
      </c>
    </row>
    <row r="2230" spans="1:16">
      <c r="A2230" s="12">
        <v>36550</v>
      </c>
      <c r="B2230">
        <v>9372</v>
      </c>
      <c r="C2230">
        <v>9379.5</v>
      </c>
      <c r="D2230">
        <v>9260.2000000000007</v>
      </c>
      <c r="E2230">
        <v>9218.7000000000007</v>
      </c>
      <c r="F2230">
        <v>8999.2000000000007</v>
      </c>
      <c r="G2230">
        <v>8315.5370000000003</v>
      </c>
      <c r="H2230">
        <v>1642</v>
      </c>
      <c r="I2230">
        <v>1799</v>
      </c>
      <c r="J2230">
        <v>1691.4</v>
      </c>
      <c r="K2230">
        <v>1865.7</v>
      </c>
      <c r="L2230">
        <v>2082.25</v>
      </c>
      <c r="M2230">
        <v>1646.2072000000001</v>
      </c>
      <c r="N2230" s="8">
        <f t="shared" si="102"/>
        <v>1.1270468762269952</v>
      </c>
      <c r="O2230" s="8">
        <f t="shared" si="103"/>
        <v>0.99744430713217624</v>
      </c>
      <c r="P2230" s="8">
        <f t="shared" si="104"/>
        <v>5.8578745198463511E-2</v>
      </c>
    </row>
    <row r="2231" spans="1:16">
      <c r="A2231" s="12">
        <v>36551</v>
      </c>
      <c r="B2231">
        <v>9581</v>
      </c>
      <c r="C2231">
        <v>9476.5</v>
      </c>
      <c r="D2231">
        <v>9346.2000000000007</v>
      </c>
      <c r="E2231">
        <v>9266.1</v>
      </c>
      <c r="F2231">
        <v>9057.5</v>
      </c>
      <c r="G2231">
        <v>8352.7969999999987</v>
      </c>
      <c r="H2231">
        <v>2202</v>
      </c>
      <c r="I2231">
        <v>1922</v>
      </c>
      <c r="J2231">
        <v>1804.4</v>
      </c>
      <c r="K2231">
        <v>1827.4</v>
      </c>
      <c r="L2231">
        <v>2097.6</v>
      </c>
      <c r="M2231">
        <v>1662.3471999999999</v>
      </c>
      <c r="N2231" s="8">
        <f t="shared" si="102"/>
        <v>1.147040925333155</v>
      </c>
      <c r="O2231" s="8">
        <f t="shared" si="103"/>
        <v>1.3246330249180196</v>
      </c>
      <c r="P2231" s="8">
        <f t="shared" si="104"/>
        <v>3.6843753261663711E-2</v>
      </c>
    </row>
    <row r="2232" spans="1:16">
      <c r="A2232" s="12">
        <v>36552</v>
      </c>
      <c r="B2232">
        <v>9628</v>
      </c>
      <c r="C2232">
        <v>9604.5</v>
      </c>
      <c r="D2232">
        <v>9444.6</v>
      </c>
      <c r="E2232">
        <v>9326.6</v>
      </c>
      <c r="F2232">
        <v>9116.5</v>
      </c>
      <c r="G2232">
        <v>8389.9570000000003</v>
      </c>
      <c r="H2232">
        <v>2047</v>
      </c>
      <c r="I2232">
        <v>2124.5</v>
      </c>
      <c r="J2232">
        <v>1938.8</v>
      </c>
      <c r="K2232">
        <v>1826.3</v>
      </c>
      <c r="L2232">
        <v>2103.1999999999998</v>
      </c>
      <c r="M2232">
        <v>1670.4272000000001</v>
      </c>
      <c r="N2232" s="8">
        <f t="shared" si="102"/>
        <v>1.1475624964466444</v>
      </c>
      <c r="O2232" s="8">
        <f t="shared" si="103"/>
        <v>1.2254350264411402</v>
      </c>
      <c r="P2232" s="8">
        <f t="shared" si="104"/>
        <v>5.1828001661819695E-2</v>
      </c>
    </row>
    <row r="2233" spans="1:16">
      <c r="A2233" s="12">
        <v>36553</v>
      </c>
      <c r="B2233">
        <v>9696</v>
      </c>
      <c r="C2233">
        <v>9662</v>
      </c>
      <c r="D2233">
        <v>9532.7999999999993</v>
      </c>
      <c r="E2233">
        <v>9377.1</v>
      </c>
      <c r="F2233">
        <v>9181.85</v>
      </c>
      <c r="G2233">
        <v>8425.8770000000004</v>
      </c>
      <c r="H2233">
        <v>2054</v>
      </c>
      <c r="I2233">
        <v>2050.5</v>
      </c>
      <c r="J2233">
        <v>1980.2</v>
      </c>
      <c r="K2233">
        <v>1848.5</v>
      </c>
      <c r="L2233">
        <v>2135.6999999999998</v>
      </c>
      <c r="M2233">
        <v>1677.1271999999999</v>
      </c>
      <c r="N2233" s="8">
        <f t="shared" si="102"/>
        <v>1.1507407478177047</v>
      </c>
      <c r="O2233" s="8">
        <f t="shared" si="103"/>
        <v>1.2247133073746583</v>
      </c>
      <c r="P2233" s="8">
        <f t="shared" si="104"/>
        <v>3.8366336633663366E-2</v>
      </c>
    </row>
    <row r="2234" spans="1:16">
      <c r="A2234" s="12">
        <v>36554</v>
      </c>
      <c r="B2234">
        <v>9636</v>
      </c>
      <c r="C2234">
        <v>9666</v>
      </c>
      <c r="D2234">
        <v>9582.6</v>
      </c>
      <c r="E2234">
        <v>9409.2000000000007</v>
      </c>
      <c r="F2234">
        <v>9225.85</v>
      </c>
      <c r="G2234">
        <v>8457.5569999999989</v>
      </c>
      <c r="H2234">
        <v>1460</v>
      </c>
      <c r="I2234">
        <v>1757</v>
      </c>
      <c r="J2234">
        <v>1881</v>
      </c>
      <c r="K2234">
        <v>1794.7</v>
      </c>
      <c r="L2234">
        <v>2094.6</v>
      </c>
      <c r="M2234">
        <v>1668.2272</v>
      </c>
      <c r="N2234" s="8">
        <f t="shared" si="102"/>
        <v>1.1393360990650139</v>
      </c>
      <c r="O2234" s="8">
        <f t="shared" si="103"/>
        <v>0.87518055094653768</v>
      </c>
      <c r="P2234" s="8">
        <f t="shared" si="104"/>
        <v>2.8538812785388126E-2</v>
      </c>
    </row>
    <row r="2235" spans="1:16">
      <c r="A2235" s="12">
        <v>36556</v>
      </c>
      <c r="B2235">
        <v>9744</v>
      </c>
      <c r="C2235">
        <v>9690</v>
      </c>
      <c r="D2235">
        <v>9657</v>
      </c>
      <c r="E2235">
        <v>9458.6</v>
      </c>
      <c r="F2235">
        <v>9270.6</v>
      </c>
      <c r="G2235">
        <v>8491.5169999999998</v>
      </c>
      <c r="H2235">
        <v>1529</v>
      </c>
      <c r="I2235">
        <v>1494.5</v>
      </c>
      <c r="J2235">
        <v>1858.4</v>
      </c>
      <c r="K2235">
        <v>1774.9</v>
      </c>
      <c r="L2235">
        <v>2045.1</v>
      </c>
      <c r="M2235">
        <v>1664.5472</v>
      </c>
      <c r="N2235" s="8">
        <f t="shared" si="102"/>
        <v>1.1474981443245065</v>
      </c>
      <c r="O2235" s="8">
        <f t="shared" si="103"/>
        <v>0.91856812471283478</v>
      </c>
      <c r="P2235" s="8">
        <f t="shared" si="104"/>
        <v>-8.4154351395730707E-3</v>
      </c>
    </row>
    <row r="2236" spans="1:16">
      <c r="A2236" s="12">
        <v>36557</v>
      </c>
      <c r="B2236">
        <v>9856</v>
      </c>
      <c r="C2236">
        <v>9800</v>
      </c>
      <c r="D2236">
        <v>9712</v>
      </c>
      <c r="E2236">
        <v>9529.1</v>
      </c>
      <c r="F2236">
        <v>9317.2999999999993</v>
      </c>
      <c r="G2236">
        <v>8530.2000000000007</v>
      </c>
      <c r="H2236">
        <v>1998</v>
      </c>
      <c r="I2236">
        <v>1763.5</v>
      </c>
      <c r="J2236">
        <v>1817.6</v>
      </c>
      <c r="K2236">
        <v>1811</v>
      </c>
      <c r="L2236">
        <v>2011.2</v>
      </c>
      <c r="M2236">
        <v>1680.24</v>
      </c>
      <c r="N2236" s="8">
        <f t="shared" si="102"/>
        <v>1.1554242573444935</v>
      </c>
      <c r="O2236" s="8">
        <f t="shared" si="103"/>
        <v>1.1891158405942008</v>
      </c>
      <c r="P2236" s="8">
        <f t="shared" si="104"/>
        <v>-4.8904220779220776E-2</v>
      </c>
    </row>
    <row r="2237" spans="1:16">
      <c r="A2237" s="12">
        <v>36565</v>
      </c>
      <c r="B2237">
        <v>10008</v>
      </c>
      <c r="C2237">
        <v>9932</v>
      </c>
      <c r="D2237">
        <v>9788</v>
      </c>
      <c r="E2237">
        <v>9616.2999999999993</v>
      </c>
      <c r="F2237">
        <v>9375.4500000000007</v>
      </c>
      <c r="G2237">
        <v>8572.2800000000007</v>
      </c>
      <c r="H2237">
        <v>2311</v>
      </c>
      <c r="I2237">
        <v>2154.5</v>
      </c>
      <c r="J2237">
        <v>1870.4</v>
      </c>
      <c r="K2237">
        <v>1904.6</v>
      </c>
      <c r="L2237">
        <v>2015.75</v>
      </c>
      <c r="M2237">
        <v>1701.46</v>
      </c>
      <c r="N2237" s="8">
        <f t="shared" si="102"/>
        <v>1.1674840299196945</v>
      </c>
      <c r="O2237" s="8">
        <f t="shared" si="103"/>
        <v>1.3582452717078273</v>
      </c>
      <c r="P2237" s="8">
        <f t="shared" si="104"/>
        <v>-0.11410871302957634</v>
      </c>
    </row>
    <row r="2238" spans="1:16">
      <c r="A2238" s="12">
        <v>36566</v>
      </c>
      <c r="B2238">
        <v>10057</v>
      </c>
      <c r="C2238">
        <v>10032.5</v>
      </c>
      <c r="D2238">
        <v>9860.2000000000007</v>
      </c>
      <c r="E2238">
        <v>9696.5</v>
      </c>
      <c r="F2238">
        <v>9423.2000000000007</v>
      </c>
      <c r="G2238">
        <v>8621.52</v>
      </c>
      <c r="H2238">
        <v>2146</v>
      </c>
      <c r="I2238">
        <v>2228.5</v>
      </c>
      <c r="J2238">
        <v>1888.8</v>
      </c>
      <c r="K2238">
        <v>1934.5</v>
      </c>
      <c r="L2238">
        <v>2001.05</v>
      </c>
      <c r="M2238">
        <v>1705.86</v>
      </c>
      <c r="N2238" s="8">
        <f t="shared" si="102"/>
        <v>1.1664996427544099</v>
      </c>
      <c r="O2238" s="8">
        <f t="shared" si="103"/>
        <v>1.258016484353933</v>
      </c>
      <c r="P2238" s="8">
        <f t="shared" si="104"/>
        <v>-0.10579695734314408</v>
      </c>
    </row>
    <row r="2239" spans="1:16">
      <c r="A2239" s="12">
        <v>36567</v>
      </c>
      <c r="B2239">
        <v>10128</v>
      </c>
      <c r="C2239">
        <v>10092.5</v>
      </c>
      <c r="D2239">
        <v>9958.6</v>
      </c>
      <c r="E2239">
        <v>9770.6</v>
      </c>
      <c r="F2239">
        <v>9483.25</v>
      </c>
      <c r="G2239">
        <v>8667.6200000000008</v>
      </c>
      <c r="H2239">
        <v>2530</v>
      </c>
      <c r="I2239">
        <v>2338</v>
      </c>
      <c r="J2239">
        <v>2102.8000000000002</v>
      </c>
      <c r="K2239">
        <v>1991.9</v>
      </c>
      <c r="L2239">
        <v>1964.75</v>
      </c>
      <c r="M2239">
        <v>1732.82</v>
      </c>
      <c r="N2239" s="8">
        <f t="shared" si="102"/>
        <v>1.1684868510617676</v>
      </c>
      <c r="O2239" s="8">
        <f t="shared" si="103"/>
        <v>1.4600477833820016</v>
      </c>
      <c r="P2239" s="8">
        <f t="shared" si="104"/>
        <v>-8.1062401263823067E-2</v>
      </c>
    </row>
    <row r="2240" spans="1:16">
      <c r="A2240" s="12">
        <v>36570</v>
      </c>
      <c r="B2240">
        <v>9971</v>
      </c>
      <c r="C2240">
        <v>10049.5</v>
      </c>
      <c r="D2240">
        <v>10004</v>
      </c>
      <c r="E2240">
        <v>9830.5</v>
      </c>
      <c r="F2240">
        <v>9524.6</v>
      </c>
      <c r="G2240">
        <v>8712.64</v>
      </c>
      <c r="H2240">
        <v>2040</v>
      </c>
      <c r="I2240">
        <v>2285</v>
      </c>
      <c r="J2240">
        <v>2205</v>
      </c>
      <c r="K2240">
        <v>2031.7</v>
      </c>
      <c r="L2240">
        <v>1948.7</v>
      </c>
      <c r="M2240">
        <v>1749.34</v>
      </c>
      <c r="N2240" s="8">
        <f t="shared" si="102"/>
        <v>1.1444292430308152</v>
      </c>
      <c r="O2240" s="8">
        <f t="shared" si="103"/>
        <v>1.1661540924005624</v>
      </c>
      <c r="P2240" s="8">
        <f t="shared" si="104"/>
        <v>-8.6952161267676256E-2</v>
      </c>
    </row>
    <row r="2241" spans="1:16">
      <c r="A2241" s="12">
        <v>36571</v>
      </c>
      <c r="B2241">
        <v>9957</v>
      </c>
      <c r="C2241">
        <v>9964</v>
      </c>
      <c r="D2241">
        <v>10024.200000000001</v>
      </c>
      <c r="E2241">
        <v>9868.1</v>
      </c>
      <c r="F2241">
        <v>9567.1</v>
      </c>
      <c r="G2241">
        <v>8756.4599999999991</v>
      </c>
      <c r="H2241">
        <v>1593</v>
      </c>
      <c r="I2241">
        <v>1816.5</v>
      </c>
      <c r="J2241">
        <v>2124</v>
      </c>
      <c r="K2241">
        <v>1970.8</v>
      </c>
      <c r="L2241">
        <v>1899.1</v>
      </c>
      <c r="M2241">
        <v>1764.9</v>
      </c>
      <c r="N2241" s="8">
        <f t="shared" si="102"/>
        <v>1.1371033499838976</v>
      </c>
      <c r="O2241" s="8">
        <f t="shared" si="103"/>
        <v>0.90260071392146857</v>
      </c>
      <c r="P2241" s="8">
        <f t="shared" si="104"/>
        <v>-8.5166214723310235E-2</v>
      </c>
    </row>
    <row r="2242" spans="1:16">
      <c r="A2242" s="12">
        <v>36572</v>
      </c>
      <c r="B2242">
        <v>10064</v>
      </c>
      <c r="C2242">
        <v>10010.5</v>
      </c>
      <c r="D2242">
        <v>10035.4</v>
      </c>
      <c r="E2242">
        <v>9911.7000000000007</v>
      </c>
      <c r="F2242">
        <v>9619.15</v>
      </c>
      <c r="G2242">
        <v>8801.6200000000008</v>
      </c>
      <c r="H2242">
        <v>1818</v>
      </c>
      <c r="I2242">
        <v>1705.5</v>
      </c>
      <c r="J2242">
        <v>2025.4</v>
      </c>
      <c r="K2242">
        <v>1947.9</v>
      </c>
      <c r="L2242">
        <v>1887.1</v>
      </c>
      <c r="M2242">
        <v>1782.68</v>
      </c>
      <c r="N2242" s="8">
        <f t="shared" si="102"/>
        <v>1.1434258693286008</v>
      </c>
      <c r="O2242" s="8">
        <f t="shared" si="103"/>
        <v>1.0198128660219445</v>
      </c>
      <c r="P2242" s="8">
        <f t="shared" si="104"/>
        <v>-9.3799682034976156E-2</v>
      </c>
    </row>
    <row r="2243" spans="1:16">
      <c r="A2243" s="12">
        <v>36573</v>
      </c>
      <c r="B2243">
        <v>10202</v>
      </c>
      <c r="C2243">
        <v>10133</v>
      </c>
      <c r="D2243">
        <v>10064.4</v>
      </c>
      <c r="E2243">
        <v>9962.2999999999993</v>
      </c>
      <c r="F2243">
        <v>9669.7000000000007</v>
      </c>
      <c r="G2243">
        <v>8847</v>
      </c>
      <c r="H2243">
        <v>2407</v>
      </c>
      <c r="I2243">
        <v>2112.5</v>
      </c>
      <c r="J2243">
        <v>2077.6</v>
      </c>
      <c r="K2243">
        <v>1983.2</v>
      </c>
      <c r="L2243">
        <v>1915.85</v>
      </c>
      <c r="M2243">
        <v>1805.86</v>
      </c>
      <c r="N2243" s="8">
        <f t="shared" ref="N2243:N2306" si="105">B2243/G2243</f>
        <v>1.1531592630270149</v>
      </c>
      <c r="O2243" s="8">
        <f t="shared" ref="O2243:O2306" si="106">H2243/M2243</f>
        <v>1.3328829477368125</v>
      </c>
      <c r="P2243" s="8">
        <f t="shared" ref="P2243:P2306" si="107">(B2292-B2243)/B2243</f>
        <v>-0.13663987453440501</v>
      </c>
    </row>
    <row r="2244" spans="1:16">
      <c r="A2244" s="12">
        <v>36574</v>
      </c>
      <c r="B2244">
        <v>10096</v>
      </c>
      <c r="C2244">
        <v>10149</v>
      </c>
      <c r="D2244">
        <v>10058</v>
      </c>
      <c r="E2244">
        <v>10008.299999999999</v>
      </c>
      <c r="F2244">
        <v>9708.75</v>
      </c>
      <c r="G2244">
        <v>8889.64</v>
      </c>
      <c r="H2244">
        <v>2591</v>
      </c>
      <c r="I2244">
        <v>2499</v>
      </c>
      <c r="J2244">
        <v>2089.8000000000002</v>
      </c>
      <c r="K2244">
        <v>2096.3000000000002</v>
      </c>
      <c r="L2244">
        <v>1945.5</v>
      </c>
      <c r="M2244">
        <v>1827.82</v>
      </c>
      <c r="N2244" s="8">
        <f t="shared" si="105"/>
        <v>1.1357040330092107</v>
      </c>
      <c r="O2244" s="8">
        <f t="shared" si="106"/>
        <v>1.4175356435535229</v>
      </c>
      <c r="P2244" s="8">
        <f t="shared" si="107"/>
        <v>-0.11638272583201267</v>
      </c>
    </row>
    <row r="2245" spans="1:16">
      <c r="A2245" s="12">
        <v>36575</v>
      </c>
      <c r="B2245">
        <v>10161</v>
      </c>
      <c r="C2245">
        <v>10128.5</v>
      </c>
      <c r="D2245">
        <v>10096</v>
      </c>
      <c r="E2245">
        <v>10050</v>
      </c>
      <c r="F2245">
        <v>9754.2999999999993</v>
      </c>
      <c r="G2245">
        <v>8934.98</v>
      </c>
      <c r="H2245">
        <v>2133</v>
      </c>
      <c r="I2245">
        <v>2362</v>
      </c>
      <c r="J2245">
        <v>2108.4</v>
      </c>
      <c r="K2245">
        <v>2156.6999999999998</v>
      </c>
      <c r="L2245">
        <v>1965.8</v>
      </c>
      <c r="M2245">
        <v>1846.52</v>
      </c>
      <c r="N2245" s="8">
        <f t="shared" si="105"/>
        <v>1.1372157520218289</v>
      </c>
      <c r="O2245" s="8">
        <f t="shared" si="106"/>
        <v>1.1551458960639474</v>
      </c>
      <c r="P2245" s="8">
        <f t="shared" si="107"/>
        <v>-0.16051569727389037</v>
      </c>
    </row>
    <row r="2246" spans="1:16">
      <c r="A2246" s="12">
        <v>36577</v>
      </c>
      <c r="B2246">
        <v>9912</v>
      </c>
      <c r="C2246">
        <v>10036.5</v>
      </c>
      <c r="D2246">
        <v>10087</v>
      </c>
      <c r="E2246">
        <v>10055.6</v>
      </c>
      <c r="F2246">
        <v>9792.35</v>
      </c>
      <c r="G2246">
        <v>8976.68</v>
      </c>
      <c r="H2246">
        <v>2479</v>
      </c>
      <c r="I2246">
        <v>2306</v>
      </c>
      <c r="J2246">
        <v>2285.6</v>
      </c>
      <c r="K2246">
        <v>2204.8000000000002</v>
      </c>
      <c r="L2246">
        <v>2007.9</v>
      </c>
      <c r="M2246">
        <v>1873.08</v>
      </c>
      <c r="N2246" s="8">
        <f t="shared" si="105"/>
        <v>1.1041944237736001</v>
      </c>
      <c r="O2246" s="8">
        <f t="shared" si="106"/>
        <v>1.3234885856450338</v>
      </c>
      <c r="P2246" s="8">
        <f t="shared" si="107"/>
        <v>-0.13831719128329298</v>
      </c>
    </row>
    <row r="2247" spans="1:16">
      <c r="A2247" s="12">
        <v>36578</v>
      </c>
      <c r="B2247">
        <v>9731</v>
      </c>
      <c r="C2247">
        <v>9821.5</v>
      </c>
      <c r="D2247">
        <v>10020.4</v>
      </c>
      <c r="E2247">
        <v>10027.9</v>
      </c>
      <c r="F2247">
        <v>9822.1</v>
      </c>
      <c r="G2247">
        <v>9015.08</v>
      </c>
      <c r="H2247">
        <v>1975</v>
      </c>
      <c r="I2247">
        <v>2227</v>
      </c>
      <c r="J2247">
        <v>2317</v>
      </c>
      <c r="K2247">
        <v>2171.1999999999998</v>
      </c>
      <c r="L2247">
        <v>2037.9</v>
      </c>
      <c r="M2247">
        <v>1885.4</v>
      </c>
      <c r="N2247" s="8">
        <f t="shared" si="105"/>
        <v>1.0794136047600242</v>
      </c>
      <c r="O2247" s="8">
        <f t="shared" si="106"/>
        <v>1.047523072027156</v>
      </c>
      <c r="P2247" s="8">
        <f t="shared" si="107"/>
        <v>-9.3207275716781418E-2</v>
      </c>
    </row>
    <row r="2248" spans="1:16">
      <c r="A2248" s="12">
        <v>36579</v>
      </c>
      <c r="B2248">
        <v>9642</v>
      </c>
      <c r="C2248">
        <v>9686.5</v>
      </c>
      <c r="D2248">
        <v>9908.4</v>
      </c>
      <c r="E2248">
        <v>9986.4</v>
      </c>
      <c r="F2248">
        <v>9841.4500000000007</v>
      </c>
      <c r="G2248">
        <v>9053.16</v>
      </c>
      <c r="H2248">
        <v>1621</v>
      </c>
      <c r="I2248">
        <v>1798</v>
      </c>
      <c r="J2248">
        <v>2159.8000000000002</v>
      </c>
      <c r="K2248">
        <v>2118.6999999999998</v>
      </c>
      <c r="L2248">
        <v>2026.6</v>
      </c>
      <c r="M2248">
        <v>1889.9</v>
      </c>
      <c r="N2248" s="8">
        <f t="shared" si="105"/>
        <v>1.0650424824039342</v>
      </c>
      <c r="O2248" s="8">
        <f t="shared" si="106"/>
        <v>0.85771733954177465</v>
      </c>
      <c r="P2248" s="8">
        <f t="shared" si="107"/>
        <v>-8.9711678075088161E-2</v>
      </c>
    </row>
    <row r="2249" spans="1:16">
      <c r="A2249" s="12">
        <v>36580</v>
      </c>
      <c r="B2249">
        <v>9599</v>
      </c>
      <c r="C2249">
        <v>9620.5</v>
      </c>
      <c r="D2249">
        <v>9809</v>
      </c>
      <c r="E2249">
        <v>9933.5</v>
      </c>
      <c r="F2249">
        <v>9852.0499999999993</v>
      </c>
      <c r="G2249">
        <v>9090.48</v>
      </c>
      <c r="H2249">
        <v>1619</v>
      </c>
      <c r="I2249">
        <v>1620</v>
      </c>
      <c r="J2249">
        <v>1965.4</v>
      </c>
      <c r="K2249">
        <v>2027.6</v>
      </c>
      <c r="L2249">
        <v>2009.75</v>
      </c>
      <c r="M2249">
        <v>1899.4</v>
      </c>
      <c r="N2249" s="8">
        <f t="shared" si="105"/>
        <v>1.055939840360465</v>
      </c>
      <c r="O2249" s="8">
        <f t="shared" si="106"/>
        <v>0.85237443403179947</v>
      </c>
      <c r="P2249" s="8">
        <f t="shared" si="107"/>
        <v>-0.10011459527034067</v>
      </c>
    </row>
    <row r="2250" spans="1:16">
      <c r="A2250" s="12">
        <v>36581</v>
      </c>
      <c r="B2250">
        <v>9432</v>
      </c>
      <c r="C2250">
        <v>9515.5</v>
      </c>
      <c r="D2250">
        <v>9663.2000000000007</v>
      </c>
      <c r="E2250">
        <v>9879.6</v>
      </c>
      <c r="F2250">
        <v>9855.0499999999993</v>
      </c>
      <c r="G2250">
        <v>9121.4599999999991</v>
      </c>
      <c r="H2250">
        <v>1496</v>
      </c>
      <c r="I2250">
        <v>1557.5</v>
      </c>
      <c r="J2250">
        <v>1838</v>
      </c>
      <c r="K2250">
        <v>1973.2</v>
      </c>
      <c r="L2250">
        <v>2002.45</v>
      </c>
      <c r="M2250">
        <v>1905.32</v>
      </c>
      <c r="N2250" s="8">
        <f t="shared" si="105"/>
        <v>1.0340449884119429</v>
      </c>
      <c r="O2250" s="8">
        <f t="shared" si="106"/>
        <v>0.78516994520605465</v>
      </c>
      <c r="P2250" s="8">
        <f t="shared" si="107"/>
        <v>-0.10729431721798134</v>
      </c>
    </row>
    <row r="2251" spans="1:16">
      <c r="A2251" s="12">
        <v>36585</v>
      </c>
      <c r="B2251">
        <v>9435</v>
      </c>
      <c r="C2251">
        <v>9433.5</v>
      </c>
      <c r="D2251">
        <v>9567.7999999999993</v>
      </c>
      <c r="E2251">
        <v>9827.4</v>
      </c>
      <c r="F2251">
        <v>9847.75</v>
      </c>
      <c r="G2251">
        <v>9153.16</v>
      </c>
      <c r="H2251">
        <v>1148</v>
      </c>
      <c r="I2251">
        <v>1322</v>
      </c>
      <c r="J2251">
        <v>1571.8</v>
      </c>
      <c r="K2251">
        <v>1928.7</v>
      </c>
      <c r="L2251">
        <v>1949.75</v>
      </c>
      <c r="M2251">
        <v>1901.78</v>
      </c>
      <c r="N2251" s="8">
        <f t="shared" si="105"/>
        <v>1.0307915517700992</v>
      </c>
      <c r="O2251" s="8">
        <f t="shared" si="106"/>
        <v>0.60364500625729578</v>
      </c>
      <c r="P2251" s="8">
        <f t="shared" si="107"/>
        <v>-0.10704822469528352</v>
      </c>
    </row>
    <row r="2252" spans="1:16">
      <c r="A2252" s="12">
        <v>36586</v>
      </c>
      <c r="B2252">
        <v>9689</v>
      </c>
      <c r="C2252">
        <v>9562</v>
      </c>
      <c r="D2252">
        <v>9559.4</v>
      </c>
      <c r="E2252">
        <v>9789.9</v>
      </c>
      <c r="F2252">
        <v>9850.7999999999993</v>
      </c>
      <c r="G2252">
        <v>9189.76</v>
      </c>
      <c r="H2252">
        <v>1321</v>
      </c>
      <c r="I2252">
        <v>1234.5</v>
      </c>
      <c r="J2252">
        <v>1441</v>
      </c>
      <c r="K2252">
        <v>1879</v>
      </c>
      <c r="L2252">
        <v>1913.45</v>
      </c>
      <c r="M2252">
        <v>1901.58</v>
      </c>
      <c r="N2252" s="8">
        <f t="shared" si="105"/>
        <v>1.0543256842398496</v>
      </c>
      <c r="O2252" s="8">
        <f t="shared" si="106"/>
        <v>0.69468547208111153</v>
      </c>
      <c r="P2252" s="8">
        <f t="shared" si="107"/>
        <v>-0.10228093714521623</v>
      </c>
    </row>
    <row r="2253" spans="1:16">
      <c r="A2253" s="12">
        <v>36587</v>
      </c>
      <c r="B2253">
        <v>9543</v>
      </c>
      <c r="C2253">
        <v>9616</v>
      </c>
      <c r="D2253">
        <v>9539.6</v>
      </c>
      <c r="E2253">
        <v>9724</v>
      </c>
      <c r="F2253">
        <v>9843.15</v>
      </c>
      <c r="G2253">
        <v>9225.84</v>
      </c>
      <c r="H2253">
        <v>1258</v>
      </c>
      <c r="I2253">
        <v>1289.5</v>
      </c>
      <c r="J2253">
        <v>1368.4</v>
      </c>
      <c r="K2253">
        <v>1764.1</v>
      </c>
      <c r="L2253">
        <v>1873.65</v>
      </c>
      <c r="M2253">
        <v>1895.44</v>
      </c>
      <c r="N2253" s="8">
        <f t="shared" si="105"/>
        <v>1.0343773575089097</v>
      </c>
      <c r="O2253" s="8">
        <f t="shared" si="106"/>
        <v>0.66369813869075256</v>
      </c>
      <c r="P2253" s="8">
        <f t="shared" si="107"/>
        <v>-9.282929896259047E-2</v>
      </c>
    </row>
    <row r="2254" spans="1:16">
      <c r="A2254" s="12">
        <v>36588</v>
      </c>
      <c r="B2254">
        <v>9588</v>
      </c>
      <c r="C2254">
        <v>9565.5</v>
      </c>
      <c r="D2254">
        <v>9537.4</v>
      </c>
      <c r="E2254">
        <v>9673.2000000000007</v>
      </c>
      <c r="F2254">
        <v>9840.75</v>
      </c>
      <c r="G2254">
        <v>9263.14</v>
      </c>
      <c r="H2254">
        <v>1184</v>
      </c>
      <c r="I2254">
        <v>1221</v>
      </c>
      <c r="J2254">
        <v>1281.4000000000001</v>
      </c>
      <c r="K2254">
        <v>1623.4</v>
      </c>
      <c r="L2254">
        <v>1859.85</v>
      </c>
      <c r="M2254">
        <v>1892.74</v>
      </c>
      <c r="N2254" s="8">
        <f t="shared" si="105"/>
        <v>1.0350701813855778</v>
      </c>
      <c r="O2254" s="8">
        <f t="shared" si="106"/>
        <v>0.62554814713061491</v>
      </c>
      <c r="P2254" s="8">
        <f t="shared" si="107"/>
        <v>-0.10137672090112641</v>
      </c>
    </row>
    <row r="2255" spans="1:16">
      <c r="A2255" s="12">
        <v>36589</v>
      </c>
      <c r="B2255">
        <v>9517</v>
      </c>
      <c r="C2255">
        <v>9552.5</v>
      </c>
      <c r="D2255">
        <v>9554.4</v>
      </c>
      <c r="E2255">
        <v>9608.7999999999993</v>
      </c>
      <c r="F2255">
        <v>9829.4</v>
      </c>
      <c r="G2255">
        <v>9297.5400000000009</v>
      </c>
      <c r="H2255">
        <v>1342</v>
      </c>
      <c r="I2255">
        <v>1263</v>
      </c>
      <c r="J2255">
        <v>1250.5999999999999</v>
      </c>
      <c r="K2255">
        <v>1544.3</v>
      </c>
      <c r="L2255">
        <v>1850.5</v>
      </c>
      <c r="M2255">
        <v>1897.96</v>
      </c>
      <c r="N2255" s="8">
        <f t="shared" si="105"/>
        <v>1.0236040931257084</v>
      </c>
      <c r="O2255" s="8">
        <f t="shared" si="106"/>
        <v>0.70707496469893993</v>
      </c>
      <c r="P2255" s="8">
        <f t="shared" si="107"/>
        <v>-9.2676263528422828E-2</v>
      </c>
    </row>
    <row r="2256" spans="1:16">
      <c r="A2256" s="12">
        <v>36591</v>
      </c>
      <c r="B2256">
        <v>9367</v>
      </c>
      <c r="C2256">
        <v>9442</v>
      </c>
      <c r="D2256">
        <v>9540.7999999999993</v>
      </c>
      <c r="E2256">
        <v>9554.2999999999993</v>
      </c>
      <c r="F2256">
        <v>9804.9500000000007</v>
      </c>
      <c r="G2256">
        <v>9329.24</v>
      </c>
      <c r="H2256">
        <v>1047</v>
      </c>
      <c r="I2256">
        <v>1194.5</v>
      </c>
      <c r="J2256">
        <v>1230.4000000000001</v>
      </c>
      <c r="K2256">
        <v>1401.1</v>
      </c>
      <c r="L2256">
        <v>1802.95</v>
      </c>
      <c r="M2256">
        <v>1900.82</v>
      </c>
      <c r="N2256" s="8">
        <f t="shared" si="105"/>
        <v>1.0040474893989222</v>
      </c>
      <c r="O2256" s="8">
        <f t="shared" si="106"/>
        <v>0.55081491145926498</v>
      </c>
      <c r="P2256" s="8">
        <f t="shared" si="107"/>
        <v>-8.6260275435037906E-2</v>
      </c>
    </row>
    <row r="2257" spans="1:16">
      <c r="A2257" s="12">
        <v>36592</v>
      </c>
      <c r="B2257">
        <v>9380</v>
      </c>
      <c r="C2257">
        <v>9373.5</v>
      </c>
      <c r="D2257">
        <v>9479</v>
      </c>
      <c r="E2257">
        <v>9519.2000000000007</v>
      </c>
      <c r="F2257">
        <v>9773.5499999999993</v>
      </c>
      <c r="G2257">
        <v>9358.16</v>
      </c>
      <c r="H2257">
        <v>1422</v>
      </c>
      <c r="I2257">
        <v>1234.5</v>
      </c>
      <c r="J2257">
        <v>1250.5999999999999</v>
      </c>
      <c r="K2257">
        <v>1345.8</v>
      </c>
      <c r="L2257">
        <v>1758.5</v>
      </c>
      <c r="M2257">
        <v>1902.02</v>
      </c>
      <c r="N2257" s="8">
        <f t="shared" si="105"/>
        <v>1.0023337921129796</v>
      </c>
      <c r="O2257" s="8">
        <f t="shared" si="106"/>
        <v>0.74762620792630996</v>
      </c>
      <c r="P2257" s="8">
        <f t="shared" si="107"/>
        <v>-0.10991471215351813</v>
      </c>
    </row>
    <row r="2258" spans="1:16">
      <c r="A2258" s="12">
        <v>36593</v>
      </c>
      <c r="B2258">
        <v>9389</v>
      </c>
      <c r="C2258">
        <v>9384.5</v>
      </c>
      <c r="D2258">
        <v>9448.2000000000007</v>
      </c>
      <c r="E2258">
        <v>9493.9</v>
      </c>
      <c r="F2258">
        <v>9740.15</v>
      </c>
      <c r="G2258">
        <v>9385.9</v>
      </c>
      <c r="H2258">
        <v>1404</v>
      </c>
      <c r="I2258">
        <v>1413</v>
      </c>
      <c r="J2258">
        <v>1279.8</v>
      </c>
      <c r="K2258">
        <v>1324.1</v>
      </c>
      <c r="L2258">
        <v>1721.4</v>
      </c>
      <c r="M2258">
        <v>1897.24</v>
      </c>
      <c r="N2258" s="8">
        <f t="shared" si="105"/>
        <v>1.0003302826580296</v>
      </c>
      <c r="O2258" s="8">
        <f t="shared" si="106"/>
        <v>0.74002234825325208</v>
      </c>
      <c r="P2258" s="8">
        <f t="shared" si="107"/>
        <v>-8.8294813079135157E-2</v>
      </c>
    </row>
    <row r="2259" spans="1:16">
      <c r="A2259" s="12">
        <v>36594</v>
      </c>
      <c r="B2259">
        <v>9587</v>
      </c>
      <c r="C2259">
        <v>9488</v>
      </c>
      <c r="D2259">
        <v>9448</v>
      </c>
      <c r="E2259">
        <v>9492.7000000000007</v>
      </c>
      <c r="F2259">
        <v>9713.1</v>
      </c>
      <c r="G2259">
        <v>9415.98</v>
      </c>
      <c r="H2259">
        <v>1815</v>
      </c>
      <c r="I2259">
        <v>1609.5</v>
      </c>
      <c r="J2259">
        <v>1406</v>
      </c>
      <c r="K2259">
        <v>1343.7</v>
      </c>
      <c r="L2259">
        <v>1685.65</v>
      </c>
      <c r="M2259">
        <v>1906.78</v>
      </c>
      <c r="N2259" s="8">
        <f t="shared" si="105"/>
        <v>1.0181627403626601</v>
      </c>
      <c r="O2259" s="8">
        <f t="shared" si="106"/>
        <v>0.95186649744595597</v>
      </c>
      <c r="P2259" s="8">
        <f t="shared" si="107"/>
        <v>-0.11703348284134765</v>
      </c>
    </row>
    <row r="2260" spans="1:16">
      <c r="A2260" s="12">
        <v>36595</v>
      </c>
      <c r="B2260">
        <v>9429</v>
      </c>
      <c r="C2260">
        <v>9508</v>
      </c>
      <c r="D2260">
        <v>9430.4</v>
      </c>
      <c r="E2260">
        <v>9492.4</v>
      </c>
      <c r="F2260">
        <v>9686</v>
      </c>
      <c r="G2260">
        <v>9440.18</v>
      </c>
      <c r="H2260">
        <v>2136</v>
      </c>
      <c r="I2260">
        <v>1975.5</v>
      </c>
      <c r="J2260">
        <v>1564.8</v>
      </c>
      <c r="K2260">
        <v>1407.7</v>
      </c>
      <c r="L2260">
        <v>1690.45</v>
      </c>
      <c r="M2260">
        <v>1915.42</v>
      </c>
      <c r="N2260" s="8">
        <f t="shared" si="105"/>
        <v>0.99881570054808277</v>
      </c>
      <c r="O2260" s="8">
        <f t="shared" si="106"/>
        <v>1.1151601215399234</v>
      </c>
      <c r="P2260" s="8">
        <f t="shared" si="107"/>
        <v>-0.10223777707073921</v>
      </c>
    </row>
    <row r="2261" spans="1:16">
      <c r="A2261" s="12">
        <v>36598</v>
      </c>
      <c r="B2261">
        <v>8811</v>
      </c>
      <c r="C2261">
        <v>9120</v>
      </c>
      <c r="D2261">
        <v>9319.2000000000007</v>
      </c>
      <c r="E2261">
        <v>9430</v>
      </c>
      <c r="F2261">
        <v>9628.7000000000007</v>
      </c>
      <c r="G2261">
        <v>9448.1</v>
      </c>
      <c r="H2261">
        <v>1446</v>
      </c>
      <c r="I2261">
        <v>1791</v>
      </c>
      <c r="J2261">
        <v>1644.6</v>
      </c>
      <c r="K2261">
        <v>1437.5</v>
      </c>
      <c r="L2261">
        <v>1683.1</v>
      </c>
      <c r="M2261">
        <v>1906.44</v>
      </c>
      <c r="N2261" s="8">
        <f t="shared" si="105"/>
        <v>0.9325684529164594</v>
      </c>
      <c r="O2261" s="8">
        <f t="shared" si="106"/>
        <v>0.75848177755397495</v>
      </c>
      <c r="P2261" s="8">
        <f t="shared" si="107"/>
        <v>3.1097491771649076E-2</v>
      </c>
    </row>
    <row r="2262" spans="1:16">
      <c r="A2262" s="12">
        <v>36599</v>
      </c>
      <c r="B2262">
        <v>8835</v>
      </c>
      <c r="C2262">
        <v>8823</v>
      </c>
      <c r="D2262">
        <v>9210.2000000000007</v>
      </c>
      <c r="E2262">
        <v>9344.6</v>
      </c>
      <c r="F2262">
        <v>9567.25</v>
      </c>
      <c r="G2262">
        <v>9455.84</v>
      </c>
      <c r="H2262">
        <v>1372</v>
      </c>
      <c r="I2262">
        <v>1409</v>
      </c>
      <c r="J2262">
        <v>1634.6</v>
      </c>
      <c r="K2262">
        <v>1442.6</v>
      </c>
      <c r="L2262">
        <v>1660.8</v>
      </c>
      <c r="M2262">
        <v>1895.18</v>
      </c>
      <c r="N2262" s="8">
        <f t="shared" si="105"/>
        <v>0.93434322069747366</v>
      </c>
      <c r="O2262" s="8">
        <f t="shared" si="106"/>
        <v>0.72394178917042173</v>
      </c>
      <c r="P2262" s="8">
        <f t="shared" si="107"/>
        <v>3.2144878324844368E-2</v>
      </c>
    </row>
    <row r="2263" spans="1:16">
      <c r="A2263" s="12">
        <v>36600</v>
      </c>
      <c r="B2263">
        <v>8640</v>
      </c>
      <c r="C2263">
        <v>8737.5</v>
      </c>
      <c r="D2263">
        <v>9060.4</v>
      </c>
      <c r="E2263">
        <v>9254.2999999999993</v>
      </c>
      <c r="F2263">
        <v>9489.15</v>
      </c>
      <c r="G2263">
        <v>9460.86</v>
      </c>
      <c r="H2263">
        <v>1295</v>
      </c>
      <c r="I2263">
        <v>1333.5</v>
      </c>
      <c r="J2263">
        <v>1612.8</v>
      </c>
      <c r="K2263">
        <v>1446.3</v>
      </c>
      <c r="L2263">
        <v>1605.2</v>
      </c>
      <c r="M2263">
        <v>1893</v>
      </c>
      <c r="N2263" s="8">
        <f t="shared" si="105"/>
        <v>0.91323621742632266</v>
      </c>
      <c r="O2263" s="8">
        <f t="shared" si="106"/>
        <v>0.68409931325937667</v>
      </c>
      <c r="P2263" s="8">
        <f t="shared" si="107"/>
        <v>2.0833333333333332E-2</v>
      </c>
    </row>
    <row r="2264" spans="1:16">
      <c r="A2264" s="12">
        <v>36601</v>
      </c>
      <c r="B2264">
        <v>8682</v>
      </c>
      <c r="C2264">
        <v>8661</v>
      </c>
      <c r="D2264">
        <v>8879.4</v>
      </c>
      <c r="E2264">
        <v>9163.7000000000007</v>
      </c>
      <c r="F2264">
        <v>9418.4500000000007</v>
      </c>
      <c r="G2264">
        <v>9459.3799999999992</v>
      </c>
      <c r="H2264">
        <v>1463</v>
      </c>
      <c r="I2264">
        <v>1379</v>
      </c>
      <c r="J2264">
        <v>1542.4</v>
      </c>
      <c r="K2264">
        <v>1474.2</v>
      </c>
      <c r="L2264">
        <v>1548.8</v>
      </c>
      <c r="M2264">
        <v>1876.62</v>
      </c>
      <c r="N2264" s="8">
        <f t="shared" si="105"/>
        <v>0.91781913825218997</v>
      </c>
      <c r="O2264" s="8">
        <f t="shared" si="106"/>
        <v>0.77959309822979617</v>
      </c>
      <c r="P2264" s="8">
        <f t="shared" si="107"/>
        <v>1.4397604238654688E-2</v>
      </c>
    </row>
    <row r="2265" spans="1:16">
      <c r="A2265" s="12">
        <v>36602</v>
      </c>
      <c r="B2265">
        <v>8763</v>
      </c>
      <c r="C2265">
        <v>8722.5</v>
      </c>
      <c r="D2265">
        <v>8746.2000000000007</v>
      </c>
      <c r="E2265">
        <v>9088.2999999999993</v>
      </c>
      <c r="F2265">
        <v>9348.5499999999993</v>
      </c>
      <c r="G2265">
        <v>9457.66</v>
      </c>
      <c r="H2265">
        <v>1737</v>
      </c>
      <c r="I2265">
        <v>1600</v>
      </c>
      <c r="J2265">
        <v>1462.6</v>
      </c>
      <c r="K2265">
        <v>1513.7</v>
      </c>
      <c r="L2265">
        <v>1529</v>
      </c>
      <c r="M2265">
        <v>1860.98</v>
      </c>
      <c r="N2265" s="8">
        <f t="shared" si="105"/>
        <v>0.92655054210026588</v>
      </c>
      <c r="O2265" s="8">
        <f t="shared" si="106"/>
        <v>0.93337918730991198</v>
      </c>
      <c r="P2265" s="8">
        <f t="shared" si="107"/>
        <v>-1.0498687664041995E-2</v>
      </c>
    </row>
    <row r="2266" spans="1:16">
      <c r="A2266" s="12">
        <v>36605</v>
      </c>
      <c r="B2266">
        <v>8536</v>
      </c>
      <c r="C2266">
        <v>8649.5</v>
      </c>
      <c r="D2266">
        <v>8691.2000000000007</v>
      </c>
      <c r="E2266">
        <v>9005.2000000000007</v>
      </c>
      <c r="F2266">
        <v>9279.75</v>
      </c>
      <c r="G2266">
        <v>9449.94</v>
      </c>
      <c r="H2266">
        <v>796</v>
      </c>
      <c r="I2266">
        <v>1266.5</v>
      </c>
      <c r="J2266">
        <v>1332.6</v>
      </c>
      <c r="K2266">
        <v>1488.6</v>
      </c>
      <c r="L2266">
        <v>1444.85</v>
      </c>
      <c r="M2266">
        <v>1823.38</v>
      </c>
      <c r="N2266" s="8">
        <f t="shared" si="105"/>
        <v>0.90328615843063553</v>
      </c>
      <c r="O2266" s="8">
        <f t="shared" si="106"/>
        <v>0.43655189812326556</v>
      </c>
      <c r="P2266" s="8">
        <f t="shared" si="107"/>
        <v>-4.2174320524835992E-3</v>
      </c>
    </row>
    <row r="2267" spans="1:16">
      <c r="A2267" s="12">
        <v>36606</v>
      </c>
      <c r="B2267">
        <v>9004</v>
      </c>
      <c r="C2267">
        <v>8770</v>
      </c>
      <c r="D2267">
        <v>8725</v>
      </c>
      <c r="E2267">
        <v>8967.6</v>
      </c>
      <c r="F2267">
        <v>9243.4</v>
      </c>
      <c r="G2267">
        <v>9453.1200000000008</v>
      </c>
      <c r="H2267">
        <v>1844</v>
      </c>
      <c r="I2267">
        <v>1320</v>
      </c>
      <c r="J2267">
        <v>1427</v>
      </c>
      <c r="K2267">
        <v>1530.8</v>
      </c>
      <c r="L2267">
        <v>1438.3</v>
      </c>
      <c r="M2267">
        <v>1815.86</v>
      </c>
      <c r="N2267" s="8">
        <f t="shared" si="105"/>
        <v>0.95248975999458374</v>
      </c>
      <c r="O2267" s="8">
        <f t="shared" si="106"/>
        <v>1.0154967894000639</v>
      </c>
      <c r="P2267" s="8">
        <f t="shared" si="107"/>
        <v>-6.2860950688582856E-2</v>
      </c>
    </row>
    <row r="2268" spans="1:16">
      <c r="A2268" s="12">
        <v>36607</v>
      </c>
      <c r="B2268">
        <v>9069</v>
      </c>
      <c r="C2268">
        <v>9036.5</v>
      </c>
      <c r="D2268">
        <v>8810.7999999999993</v>
      </c>
      <c r="E2268">
        <v>8935.6</v>
      </c>
      <c r="F2268">
        <v>9214.75</v>
      </c>
      <c r="G2268">
        <v>9452.4599999999991</v>
      </c>
      <c r="H2268">
        <v>2204</v>
      </c>
      <c r="I2268">
        <v>2024</v>
      </c>
      <c r="J2268">
        <v>1608.8</v>
      </c>
      <c r="K2268">
        <v>1610.8</v>
      </c>
      <c r="L2268">
        <v>1467.45</v>
      </c>
      <c r="M2268">
        <v>1811.14</v>
      </c>
      <c r="N2268" s="8">
        <f t="shared" si="105"/>
        <v>0.95943278257723397</v>
      </c>
      <c r="O2268" s="8">
        <f t="shared" si="106"/>
        <v>1.2169131044535486</v>
      </c>
      <c r="P2268" s="8">
        <f t="shared" si="107"/>
        <v>-5.6235527621567978E-2</v>
      </c>
    </row>
    <row r="2269" spans="1:16">
      <c r="A2269" s="12">
        <v>36608</v>
      </c>
      <c r="B2269">
        <v>9533</v>
      </c>
      <c r="C2269">
        <v>9301</v>
      </c>
      <c r="D2269">
        <v>8981</v>
      </c>
      <c r="E2269">
        <v>8930.2000000000007</v>
      </c>
      <c r="F2269">
        <v>9211.4500000000007</v>
      </c>
      <c r="G2269">
        <v>9464.58</v>
      </c>
      <c r="H2269">
        <v>2452</v>
      </c>
      <c r="I2269">
        <v>2328</v>
      </c>
      <c r="J2269">
        <v>1806.6</v>
      </c>
      <c r="K2269">
        <v>1674.5</v>
      </c>
      <c r="L2269">
        <v>1509.1</v>
      </c>
      <c r="M2269">
        <v>1795.06</v>
      </c>
      <c r="N2269" s="8">
        <f t="shared" si="105"/>
        <v>1.0072290582360759</v>
      </c>
      <c r="O2269" s="8">
        <f t="shared" si="106"/>
        <v>1.3659710538923491</v>
      </c>
      <c r="P2269" s="8">
        <f t="shared" si="107"/>
        <v>-9.9129340186719817E-2</v>
      </c>
    </row>
    <row r="2270" spans="1:16">
      <c r="A2270" s="12">
        <v>36609</v>
      </c>
      <c r="B2270">
        <v>9482</v>
      </c>
      <c r="C2270">
        <v>9507.5</v>
      </c>
      <c r="D2270">
        <v>9124.7999999999993</v>
      </c>
      <c r="E2270">
        <v>8935.5</v>
      </c>
      <c r="F2270">
        <v>9213.9500000000007</v>
      </c>
      <c r="G2270">
        <v>9471.34</v>
      </c>
      <c r="H2270">
        <v>2735</v>
      </c>
      <c r="I2270">
        <v>2593.5</v>
      </c>
      <c r="J2270">
        <v>2006.2</v>
      </c>
      <c r="K2270">
        <v>1734.4</v>
      </c>
      <c r="L2270">
        <v>1571.05</v>
      </c>
      <c r="M2270">
        <v>1802.54</v>
      </c>
      <c r="N2270" s="8">
        <f t="shared" si="105"/>
        <v>1.0011255007211228</v>
      </c>
      <c r="O2270" s="8">
        <f t="shared" si="106"/>
        <v>1.5173033608130748</v>
      </c>
      <c r="P2270" s="8">
        <f t="shared" si="107"/>
        <v>-7.5722421430078041E-2</v>
      </c>
    </row>
    <row r="2271" spans="1:16">
      <c r="A2271" s="12">
        <v>36612</v>
      </c>
      <c r="B2271">
        <v>9807</v>
      </c>
      <c r="C2271">
        <v>9644.5</v>
      </c>
      <c r="D2271">
        <v>9379</v>
      </c>
      <c r="E2271">
        <v>9035.1</v>
      </c>
      <c r="F2271">
        <v>9232.5499999999993</v>
      </c>
      <c r="G2271">
        <v>9485.34</v>
      </c>
      <c r="H2271">
        <v>2598</v>
      </c>
      <c r="I2271">
        <v>2666.5</v>
      </c>
      <c r="J2271">
        <v>2366.6</v>
      </c>
      <c r="K2271">
        <v>1849.6</v>
      </c>
      <c r="L2271">
        <v>1643.55</v>
      </c>
      <c r="M2271">
        <v>1802.8</v>
      </c>
      <c r="N2271" s="8">
        <f t="shared" si="105"/>
        <v>1.0339112778245165</v>
      </c>
      <c r="O2271" s="8">
        <f t="shared" si="106"/>
        <v>1.4410916352340803</v>
      </c>
      <c r="P2271" s="8">
        <f t="shared" si="107"/>
        <v>-8.8508208422555315E-2</v>
      </c>
    </row>
    <row r="2272" spans="1:16">
      <c r="A2272" s="12">
        <v>36613</v>
      </c>
      <c r="B2272">
        <v>9856</v>
      </c>
      <c r="C2272">
        <v>9831.5</v>
      </c>
      <c r="D2272">
        <v>9549.4</v>
      </c>
      <c r="E2272">
        <v>9137.2000000000007</v>
      </c>
      <c r="F2272">
        <v>9240.9</v>
      </c>
      <c r="G2272">
        <v>9502</v>
      </c>
      <c r="H2272">
        <v>2921</v>
      </c>
      <c r="I2272">
        <v>2759.5</v>
      </c>
      <c r="J2272">
        <v>2582</v>
      </c>
      <c r="K2272">
        <v>2004.5</v>
      </c>
      <c r="L2272">
        <v>1723.55</v>
      </c>
      <c r="M2272">
        <v>1820.06</v>
      </c>
      <c r="N2272" s="8">
        <f t="shared" si="105"/>
        <v>1.0372553146705956</v>
      </c>
      <c r="O2272" s="8">
        <f t="shared" si="106"/>
        <v>1.6048921464127557</v>
      </c>
      <c r="P2272" s="8">
        <f t="shared" si="107"/>
        <v>-0.1028814935064935</v>
      </c>
    </row>
    <row r="2273" spans="1:16">
      <c r="A2273" s="12">
        <v>36614</v>
      </c>
      <c r="B2273">
        <v>9805</v>
      </c>
      <c r="C2273">
        <v>9830.5</v>
      </c>
      <c r="D2273">
        <v>9696.6</v>
      </c>
      <c r="E2273">
        <v>9253.7000000000007</v>
      </c>
      <c r="F2273">
        <v>9254</v>
      </c>
      <c r="G2273">
        <v>9514.2800000000007</v>
      </c>
      <c r="H2273">
        <v>2340</v>
      </c>
      <c r="I2273">
        <v>2630.5</v>
      </c>
      <c r="J2273">
        <v>2609.1999999999998</v>
      </c>
      <c r="K2273">
        <v>2109</v>
      </c>
      <c r="L2273">
        <v>1777.65</v>
      </c>
      <c r="M2273">
        <v>1830.22</v>
      </c>
      <c r="N2273" s="8">
        <f t="shared" si="105"/>
        <v>1.0305561745082128</v>
      </c>
      <c r="O2273" s="8">
        <f t="shared" si="106"/>
        <v>1.2785348209504868</v>
      </c>
      <c r="P2273" s="8">
        <f t="shared" si="107"/>
        <v>-9.4033656297807244E-2</v>
      </c>
    </row>
    <row r="2274" spans="1:16">
      <c r="A2274" s="12">
        <v>36615</v>
      </c>
      <c r="B2274">
        <v>9931</v>
      </c>
      <c r="C2274">
        <v>9868</v>
      </c>
      <c r="D2274">
        <v>9776.2000000000007</v>
      </c>
      <c r="E2274">
        <v>9378.6</v>
      </c>
      <c r="F2274">
        <v>9271.15</v>
      </c>
      <c r="G2274">
        <v>9526.6</v>
      </c>
      <c r="H2274">
        <v>2721</v>
      </c>
      <c r="I2274">
        <v>2530.5</v>
      </c>
      <c r="J2274">
        <v>2663</v>
      </c>
      <c r="K2274">
        <v>2234.8000000000002</v>
      </c>
      <c r="L2274">
        <v>1854.5</v>
      </c>
      <c r="M2274">
        <v>1844.68</v>
      </c>
      <c r="N2274" s="8">
        <f t="shared" si="105"/>
        <v>1.0424495622782524</v>
      </c>
      <c r="O2274" s="8">
        <f t="shared" si="106"/>
        <v>1.475052583645944</v>
      </c>
      <c r="P2274" s="8">
        <f t="shared" si="107"/>
        <v>-0.10029201490282952</v>
      </c>
    </row>
    <row r="2275" spans="1:16">
      <c r="A2275" s="12">
        <v>36616</v>
      </c>
      <c r="B2275">
        <v>9854</v>
      </c>
      <c r="C2275">
        <v>9892.5</v>
      </c>
      <c r="D2275">
        <v>9850.6</v>
      </c>
      <c r="E2275">
        <v>9487.7000000000007</v>
      </c>
      <c r="F2275">
        <v>9288</v>
      </c>
      <c r="G2275">
        <v>9538.68</v>
      </c>
      <c r="H2275">
        <v>2061</v>
      </c>
      <c r="I2275">
        <v>2391</v>
      </c>
      <c r="J2275">
        <v>2528.1999999999998</v>
      </c>
      <c r="K2275">
        <v>2267.1999999999998</v>
      </c>
      <c r="L2275">
        <v>1890.45</v>
      </c>
      <c r="M2275">
        <v>1851.36</v>
      </c>
      <c r="N2275" s="8">
        <f t="shared" si="105"/>
        <v>1.033056984823896</v>
      </c>
      <c r="O2275" s="8">
        <f t="shared" si="106"/>
        <v>1.1132356753953851</v>
      </c>
      <c r="P2275" s="8">
        <f t="shared" si="107"/>
        <v>-9.0927542114877205E-2</v>
      </c>
    </row>
    <row r="2276" spans="1:16">
      <c r="A2276" s="12">
        <v>36617</v>
      </c>
      <c r="B2276">
        <v>10050</v>
      </c>
      <c r="C2276">
        <v>9952</v>
      </c>
      <c r="D2276">
        <v>9899.2000000000007</v>
      </c>
      <c r="E2276">
        <v>9639.1</v>
      </c>
      <c r="F2276">
        <v>9322.15</v>
      </c>
      <c r="G2276">
        <v>9556.66</v>
      </c>
      <c r="H2276">
        <v>2215</v>
      </c>
      <c r="I2276">
        <v>2138</v>
      </c>
      <c r="J2276">
        <v>2451.6</v>
      </c>
      <c r="K2276">
        <v>2409.1</v>
      </c>
      <c r="L2276">
        <v>1948.85</v>
      </c>
      <c r="M2276">
        <v>1862.92</v>
      </c>
      <c r="N2276" s="8">
        <f t="shared" si="105"/>
        <v>1.0516226380346272</v>
      </c>
      <c r="O2276" s="8">
        <f t="shared" si="106"/>
        <v>1.1889936229145641</v>
      </c>
      <c r="P2276" s="8">
        <f t="shared" si="107"/>
        <v>-9.3034825870646765E-2</v>
      </c>
    </row>
    <row r="2277" spans="1:16">
      <c r="A2277" s="12">
        <v>36621</v>
      </c>
      <c r="B2277">
        <v>10186</v>
      </c>
      <c r="C2277">
        <v>10118</v>
      </c>
      <c r="D2277">
        <v>9965.2000000000007</v>
      </c>
      <c r="E2277">
        <v>9757.2999999999993</v>
      </c>
      <c r="F2277">
        <v>9362.4500000000007</v>
      </c>
      <c r="G2277">
        <v>9577.66</v>
      </c>
      <c r="H2277">
        <v>2791</v>
      </c>
      <c r="I2277">
        <v>2503</v>
      </c>
      <c r="J2277">
        <v>2425.6</v>
      </c>
      <c r="K2277">
        <v>2503.8000000000002</v>
      </c>
      <c r="L2277">
        <v>2017.3</v>
      </c>
      <c r="M2277">
        <v>1891.24</v>
      </c>
      <c r="N2277" s="8">
        <f t="shared" si="105"/>
        <v>1.0635165583242672</v>
      </c>
      <c r="O2277" s="8">
        <f t="shared" si="106"/>
        <v>1.4757513588968085</v>
      </c>
      <c r="P2277" s="8">
        <f t="shared" si="107"/>
        <v>-0.10985666601217357</v>
      </c>
    </row>
    <row r="2278" spans="1:16">
      <c r="A2278" s="12">
        <v>36622</v>
      </c>
      <c r="B2278">
        <v>9969</v>
      </c>
      <c r="C2278">
        <v>10077.5</v>
      </c>
      <c r="D2278">
        <v>9998</v>
      </c>
      <c r="E2278">
        <v>9847.2999999999993</v>
      </c>
      <c r="F2278">
        <v>9391.4500000000007</v>
      </c>
      <c r="G2278">
        <v>9591.94</v>
      </c>
      <c r="H2278">
        <v>2602</v>
      </c>
      <c r="I2278">
        <v>2696.5</v>
      </c>
      <c r="J2278">
        <v>2478</v>
      </c>
      <c r="K2278">
        <v>2543.6</v>
      </c>
      <c r="L2278">
        <v>2077.1999999999998</v>
      </c>
      <c r="M2278">
        <v>1906.34</v>
      </c>
      <c r="N2278" s="8">
        <f t="shared" si="105"/>
        <v>1.0393100874275694</v>
      </c>
      <c r="O2278" s="8">
        <f t="shared" si="106"/>
        <v>1.3649191644722347</v>
      </c>
      <c r="P2278" s="8">
        <f t="shared" si="107"/>
        <v>-9.3590129401143543E-2</v>
      </c>
    </row>
    <row r="2279" spans="1:16">
      <c r="A2279" s="12">
        <v>36623</v>
      </c>
      <c r="B2279">
        <v>9921</v>
      </c>
      <c r="C2279">
        <v>9945</v>
      </c>
      <c r="D2279">
        <v>9996</v>
      </c>
      <c r="E2279">
        <v>9886.1</v>
      </c>
      <c r="F2279">
        <v>9408.15</v>
      </c>
      <c r="G2279">
        <v>9602.6200000000008</v>
      </c>
      <c r="H2279">
        <v>2093</v>
      </c>
      <c r="I2279">
        <v>2347.5</v>
      </c>
      <c r="J2279">
        <v>2352.4</v>
      </c>
      <c r="K2279">
        <v>2507.6999999999998</v>
      </c>
      <c r="L2279">
        <v>2091.1</v>
      </c>
      <c r="M2279">
        <v>1909.08</v>
      </c>
      <c r="N2279" s="8">
        <f t="shared" si="105"/>
        <v>1.0331555346353389</v>
      </c>
      <c r="O2279" s="8">
        <f t="shared" si="106"/>
        <v>1.0963395981310369</v>
      </c>
      <c r="P2279" s="8">
        <f t="shared" si="107"/>
        <v>-9.7369216812821291E-2</v>
      </c>
    </row>
    <row r="2280" spans="1:16">
      <c r="A2280" s="12">
        <v>36624</v>
      </c>
      <c r="B2280">
        <v>9934</v>
      </c>
      <c r="C2280">
        <v>9927.5</v>
      </c>
      <c r="D2280">
        <v>10012</v>
      </c>
      <c r="E2280">
        <v>9931.2999999999993</v>
      </c>
      <c r="F2280">
        <v>9433.4</v>
      </c>
      <c r="G2280">
        <v>9613.86</v>
      </c>
      <c r="H2280">
        <v>2197</v>
      </c>
      <c r="I2280">
        <v>2145</v>
      </c>
      <c r="J2280">
        <v>2379.6</v>
      </c>
      <c r="K2280">
        <v>2453.9</v>
      </c>
      <c r="L2280">
        <v>2094.15</v>
      </c>
      <c r="M2280">
        <v>1920.18</v>
      </c>
      <c r="N2280" s="8">
        <f t="shared" si="105"/>
        <v>1.0332998400226339</v>
      </c>
      <c r="O2280" s="8">
        <f t="shared" si="106"/>
        <v>1.1441635679988333</v>
      </c>
      <c r="P2280" s="8">
        <f t="shared" si="107"/>
        <v>-0.10499295349305415</v>
      </c>
    </row>
    <row r="2281" spans="1:16">
      <c r="A2281" s="12">
        <v>36626</v>
      </c>
      <c r="B2281">
        <v>10127</v>
      </c>
      <c r="C2281">
        <v>10030.5</v>
      </c>
      <c r="D2281">
        <v>10027.4</v>
      </c>
      <c r="E2281">
        <v>9963.2999999999993</v>
      </c>
      <c r="F2281">
        <v>9499.2000000000007</v>
      </c>
      <c r="G2281">
        <v>9624.7800000000007</v>
      </c>
      <c r="H2281">
        <v>2498</v>
      </c>
      <c r="I2281">
        <v>2347.5</v>
      </c>
      <c r="J2281">
        <v>2436.1999999999998</v>
      </c>
      <c r="K2281">
        <v>2443.9</v>
      </c>
      <c r="L2281">
        <v>2146.75</v>
      </c>
      <c r="M2281">
        <v>1926.1</v>
      </c>
      <c r="N2281" s="8">
        <f t="shared" si="105"/>
        <v>1.0521798939819922</v>
      </c>
      <c r="O2281" s="8">
        <f t="shared" si="106"/>
        <v>1.296921239811017</v>
      </c>
      <c r="P2281" s="8">
        <f t="shared" si="107"/>
        <v>-0.11770514466278266</v>
      </c>
    </row>
    <row r="2282" spans="1:16">
      <c r="A2282" s="12">
        <v>36627</v>
      </c>
      <c r="B2282">
        <v>10068</v>
      </c>
      <c r="C2282">
        <v>10097.5</v>
      </c>
      <c r="D2282">
        <v>10003.799999999999</v>
      </c>
      <c r="E2282">
        <v>9984.5</v>
      </c>
      <c r="F2282">
        <v>9560.85</v>
      </c>
      <c r="G2282">
        <v>9633.58</v>
      </c>
      <c r="H2282">
        <v>2547</v>
      </c>
      <c r="I2282">
        <v>2522.5</v>
      </c>
      <c r="J2282">
        <v>2387.4</v>
      </c>
      <c r="K2282">
        <v>2406.5</v>
      </c>
      <c r="L2282">
        <v>2205.5</v>
      </c>
      <c r="M2282">
        <v>1936.1</v>
      </c>
      <c r="N2282" s="8">
        <f t="shared" si="105"/>
        <v>1.0450943470651617</v>
      </c>
      <c r="O2282" s="8">
        <f t="shared" si="106"/>
        <v>1.3155312225608182</v>
      </c>
      <c r="P2282" s="8">
        <f t="shared" si="107"/>
        <v>-0.12157330154946365</v>
      </c>
    </row>
    <row r="2283" spans="1:16">
      <c r="A2283" s="12">
        <v>36628</v>
      </c>
      <c r="B2283">
        <v>9911</v>
      </c>
      <c r="C2283">
        <v>9989.5</v>
      </c>
      <c r="D2283">
        <v>9992.2000000000007</v>
      </c>
      <c r="E2283">
        <v>9995.1</v>
      </c>
      <c r="F2283">
        <v>9624.4</v>
      </c>
      <c r="G2283">
        <v>9637.8799999999992</v>
      </c>
      <c r="H2283">
        <v>2315</v>
      </c>
      <c r="I2283">
        <v>2431</v>
      </c>
      <c r="J2283">
        <v>2330</v>
      </c>
      <c r="K2283">
        <v>2404</v>
      </c>
      <c r="L2283">
        <v>2256.5</v>
      </c>
      <c r="M2283">
        <v>1941.32</v>
      </c>
      <c r="N2283" s="8">
        <f t="shared" si="105"/>
        <v>1.0283381822558488</v>
      </c>
      <c r="O2283" s="8">
        <f t="shared" si="106"/>
        <v>1.1924875857663857</v>
      </c>
      <c r="P2283" s="8">
        <f t="shared" si="107"/>
        <v>-0.1151246090202805</v>
      </c>
    </row>
    <row r="2284" spans="1:16">
      <c r="A2284" s="12">
        <v>36629</v>
      </c>
      <c r="B2284">
        <v>9662</v>
      </c>
      <c r="C2284">
        <v>9786.5</v>
      </c>
      <c r="D2284">
        <v>9940.4</v>
      </c>
      <c r="E2284">
        <v>9968.2000000000007</v>
      </c>
      <c r="F2284">
        <v>9673.4</v>
      </c>
      <c r="G2284">
        <v>9638.4</v>
      </c>
      <c r="H2284">
        <v>2096</v>
      </c>
      <c r="I2284">
        <v>2205.5</v>
      </c>
      <c r="J2284">
        <v>2330.6</v>
      </c>
      <c r="K2284">
        <v>2341.5</v>
      </c>
      <c r="L2284">
        <v>2288.15</v>
      </c>
      <c r="M2284">
        <v>1954.04</v>
      </c>
      <c r="N2284" s="8">
        <f t="shared" si="105"/>
        <v>1.0024485391766269</v>
      </c>
      <c r="O2284" s="8">
        <f t="shared" si="106"/>
        <v>1.0726494851691879</v>
      </c>
      <c r="P2284" s="8">
        <f t="shared" si="107"/>
        <v>-0.10060028979507349</v>
      </c>
    </row>
    <row r="2285" spans="1:16">
      <c r="A2285" s="12">
        <v>36630</v>
      </c>
      <c r="B2285">
        <v>9374</v>
      </c>
      <c r="C2285">
        <v>9518</v>
      </c>
      <c r="D2285">
        <v>9828.4</v>
      </c>
      <c r="E2285">
        <v>9920.2000000000007</v>
      </c>
      <c r="F2285">
        <v>9703.9500000000007</v>
      </c>
      <c r="G2285">
        <v>9631</v>
      </c>
      <c r="H2285">
        <v>1854</v>
      </c>
      <c r="I2285">
        <v>1975</v>
      </c>
      <c r="J2285">
        <v>2262</v>
      </c>
      <c r="K2285">
        <v>2320.8000000000002</v>
      </c>
      <c r="L2285">
        <v>2294</v>
      </c>
      <c r="M2285">
        <v>1960.54</v>
      </c>
      <c r="N2285" s="8">
        <f t="shared" si="105"/>
        <v>0.97331533589450736</v>
      </c>
      <c r="O2285" s="8">
        <f t="shared" si="106"/>
        <v>0.94565782896548911</v>
      </c>
      <c r="P2285" s="8">
        <f t="shared" si="107"/>
        <v>-7.8621719650096011E-2</v>
      </c>
    </row>
    <row r="2286" spans="1:16">
      <c r="A2286" s="12">
        <v>36631</v>
      </c>
      <c r="B2286">
        <v>8866</v>
      </c>
      <c r="C2286">
        <v>9120</v>
      </c>
      <c r="D2286">
        <v>9576.2000000000007</v>
      </c>
      <c r="E2286">
        <v>9801.7999999999993</v>
      </c>
      <c r="F2286">
        <v>9720.4500000000007</v>
      </c>
      <c r="G2286">
        <v>9611.2000000000007</v>
      </c>
      <c r="H2286">
        <v>1557</v>
      </c>
      <c r="I2286">
        <v>1705.5</v>
      </c>
      <c r="J2286">
        <v>2073.8000000000002</v>
      </c>
      <c r="K2286">
        <v>2255</v>
      </c>
      <c r="L2286">
        <v>2332.0500000000002</v>
      </c>
      <c r="M2286">
        <v>1951.72</v>
      </c>
      <c r="N2286" s="8">
        <f t="shared" si="105"/>
        <v>0.92246545696687188</v>
      </c>
      <c r="O2286" s="8">
        <f t="shared" si="106"/>
        <v>0.7977578751050356</v>
      </c>
      <c r="P2286" s="8">
        <f t="shared" si="107"/>
        <v>-1.071509136025265E-2</v>
      </c>
    </row>
    <row r="2287" spans="1:16">
      <c r="A2287" s="12">
        <v>36633</v>
      </c>
      <c r="B2287">
        <v>8993</v>
      </c>
      <c r="C2287">
        <v>8929.5</v>
      </c>
      <c r="D2287">
        <v>9361.2000000000007</v>
      </c>
      <c r="E2287">
        <v>9682.5</v>
      </c>
      <c r="F2287">
        <v>9719.9</v>
      </c>
      <c r="G2287">
        <v>9590.9</v>
      </c>
      <c r="H2287">
        <v>1649</v>
      </c>
      <c r="I2287">
        <v>1603</v>
      </c>
      <c r="J2287">
        <v>1894.2</v>
      </c>
      <c r="K2287">
        <v>2140.8000000000002</v>
      </c>
      <c r="L2287">
        <v>2322.3000000000002</v>
      </c>
      <c r="M2287">
        <v>1938.48</v>
      </c>
      <c r="N2287" s="8">
        <f t="shared" si="105"/>
        <v>0.9376596565494375</v>
      </c>
      <c r="O2287" s="8">
        <f t="shared" si="106"/>
        <v>0.8506665015888738</v>
      </c>
      <c r="P2287" s="8">
        <f t="shared" si="107"/>
        <v>-3.4360057822751026E-2</v>
      </c>
    </row>
    <row r="2288" spans="1:16">
      <c r="A2288" s="12">
        <v>36634</v>
      </c>
      <c r="B2288">
        <v>9307</v>
      </c>
      <c r="C2288">
        <v>9150</v>
      </c>
      <c r="D2288">
        <v>9240.4</v>
      </c>
      <c r="E2288">
        <v>9616.2999999999993</v>
      </c>
      <c r="F2288">
        <v>9731.7999999999993</v>
      </c>
      <c r="G2288">
        <v>9575.9</v>
      </c>
      <c r="H2288">
        <v>1932</v>
      </c>
      <c r="I2288">
        <v>1790.5</v>
      </c>
      <c r="J2288">
        <v>1817.6</v>
      </c>
      <c r="K2288">
        <v>2073.8000000000002</v>
      </c>
      <c r="L2288">
        <v>2308.6999999999998</v>
      </c>
      <c r="M2288">
        <v>1934.2</v>
      </c>
      <c r="N2288" s="8">
        <f t="shared" si="105"/>
        <v>0.97191908854520204</v>
      </c>
      <c r="O2288" s="8">
        <f t="shared" si="106"/>
        <v>0.99886257884396645</v>
      </c>
      <c r="P2288" s="8">
        <f t="shared" si="107"/>
        <v>-8.3592994520253566E-2</v>
      </c>
    </row>
    <row r="2289" spans="1:16">
      <c r="A2289" s="12">
        <v>36635</v>
      </c>
      <c r="B2289">
        <v>9104</v>
      </c>
      <c r="C2289">
        <v>9205.5</v>
      </c>
      <c r="D2289">
        <v>9128.7999999999993</v>
      </c>
      <c r="E2289">
        <v>9534.6</v>
      </c>
      <c r="F2289">
        <v>9710.35</v>
      </c>
      <c r="G2289">
        <v>9555.42</v>
      </c>
      <c r="H2289">
        <v>1838</v>
      </c>
      <c r="I2289">
        <v>1885</v>
      </c>
      <c r="J2289">
        <v>1766</v>
      </c>
      <c r="K2289">
        <v>2048.3000000000002</v>
      </c>
      <c r="L2289">
        <v>2278</v>
      </c>
      <c r="M2289">
        <v>1920.36</v>
      </c>
      <c r="N2289" s="8">
        <f t="shared" si="105"/>
        <v>0.95275770191158526</v>
      </c>
      <c r="O2289" s="8">
        <f t="shared" si="106"/>
        <v>0.95711220812764275</v>
      </c>
      <c r="P2289" s="8">
        <f t="shared" si="107"/>
        <v>-7.4692442882249563E-2</v>
      </c>
    </row>
    <row r="2290" spans="1:16">
      <c r="A2290" s="12">
        <v>36636</v>
      </c>
      <c r="B2290">
        <v>9109</v>
      </c>
      <c r="C2290">
        <v>9106.5</v>
      </c>
      <c r="D2290">
        <v>9075.7999999999993</v>
      </c>
      <c r="E2290">
        <v>9452.1</v>
      </c>
      <c r="F2290">
        <v>9691.7000000000007</v>
      </c>
      <c r="G2290">
        <v>9538.18</v>
      </c>
      <c r="H2290">
        <v>1334</v>
      </c>
      <c r="I2290">
        <v>1586</v>
      </c>
      <c r="J2290">
        <v>1662</v>
      </c>
      <c r="K2290">
        <v>1962</v>
      </c>
      <c r="L2290">
        <v>2207.9499999999998</v>
      </c>
      <c r="M2290">
        <v>1906.24</v>
      </c>
      <c r="N2290" s="8">
        <f t="shared" si="105"/>
        <v>0.95500399447274009</v>
      </c>
      <c r="O2290" s="8">
        <f t="shared" si="106"/>
        <v>0.6998069498069498</v>
      </c>
      <c r="P2290" s="8">
        <f t="shared" si="107"/>
        <v>-8.1677461850916677E-2</v>
      </c>
    </row>
    <row r="2291" spans="1:16">
      <c r="A2291" s="12">
        <v>36637</v>
      </c>
      <c r="B2291">
        <v>9120</v>
      </c>
      <c r="C2291">
        <v>9114.5</v>
      </c>
      <c r="D2291">
        <v>9126.6</v>
      </c>
      <c r="E2291">
        <v>9351.4</v>
      </c>
      <c r="F2291">
        <v>9657.35</v>
      </c>
      <c r="G2291">
        <v>9521.44</v>
      </c>
      <c r="H2291">
        <v>1207</v>
      </c>
      <c r="I2291">
        <v>1270.5</v>
      </c>
      <c r="J2291">
        <v>1592</v>
      </c>
      <c r="K2291">
        <v>1832.9</v>
      </c>
      <c r="L2291">
        <v>2138.4</v>
      </c>
      <c r="M2291">
        <v>1898.52</v>
      </c>
      <c r="N2291" s="8">
        <f t="shared" si="105"/>
        <v>0.95783831017157062</v>
      </c>
      <c r="O2291" s="8">
        <f t="shared" si="106"/>
        <v>0.63575838021195463</v>
      </c>
      <c r="P2291" s="8">
        <f t="shared" si="107"/>
        <v>-0.10964912280701754</v>
      </c>
    </row>
    <row r="2292" spans="1:16">
      <c r="A2292" s="12">
        <v>36640</v>
      </c>
      <c r="B2292">
        <v>8808</v>
      </c>
      <c r="C2292">
        <v>8964</v>
      </c>
      <c r="D2292">
        <v>9089.6</v>
      </c>
      <c r="E2292">
        <v>9225.4</v>
      </c>
      <c r="F2292">
        <v>9604.9500000000007</v>
      </c>
      <c r="G2292">
        <v>9496.32</v>
      </c>
      <c r="H2292">
        <v>1019</v>
      </c>
      <c r="I2292">
        <v>1113</v>
      </c>
      <c r="J2292">
        <v>1466</v>
      </c>
      <c r="K2292">
        <v>1680.1</v>
      </c>
      <c r="L2292">
        <v>2043.3</v>
      </c>
      <c r="M2292">
        <v>1882.54</v>
      </c>
      <c r="N2292" s="8">
        <f t="shared" si="105"/>
        <v>0.92751718560452889</v>
      </c>
      <c r="O2292" s="8">
        <f t="shared" si="106"/>
        <v>0.54128995931029356</v>
      </c>
      <c r="P2292" s="8">
        <f t="shared" si="107"/>
        <v>-6.1648501362397821E-2</v>
      </c>
    </row>
    <row r="2293" spans="1:16">
      <c r="A2293" s="12">
        <v>36641</v>
      </c>
      <c r="B2293">
        <v>8921</v>
      </c>
      <c r="C2293">
        <v>8864.5</v>
      </c>
      <c r="D2293">
        <v>9012.4</v>
      </c>
      <c r="E2293">
        <v>9126.4</v>
      </c>
      <c r="F2293">
        <v>9560.75</v>
      </c>
      <c r="G2293">
        <v>9470.7000000000007</v>
      </c>
      <c r="H2293">
        <v>1246</v>
      </c>
      <c r="I2293">
        <v>1132.5</v>
      </c>
      <c r="J2293">
        <v>1328.8</v>
      </c>
      <c r="K2293">
        <v>1573.2</v>
      </c>
      <c r="L2293">
        <v>1988.6</v>
      </c>
      <c r="M2293">
        <v>1859.32</v>
      </c>
      <c r="N2293" s="8">
        <f t="shared" si="105"/>
        <v>0.94195782782687654</v>
      </c>
      <c r="O2293" s="8">
        <f t="shared" si="106"/>
        <v>0.6701374696125465</v>
      </c>
      <c r="P2293" s="8">
        <f t="shared" si="107"/>
        <v>-6.9947315323394238E-2</v>
      </c>
    </row>
    <row r="2294" spans="1:16">
      <c r="A2294" s="12">
        <v>36642</v>
      </c>
      <c r="B2294">
        <v>8530</v>
      </c>
      <c r="C2294">
        <v>8725.5</v>
      </c>
      <c r="D2294">
        <v>8897.6</v>
      </c>
      <c r="E2294">
        <v>9013.2000000000007</v>
      </c>
      <c r="F2294">
        <v>9490.7000000000007</v>
      </c>
      <c r="G2294">
        <v>9439.3799999999992</v>
      </c>
      <c r="H2294">
        <v>1418</v>
      </c>
      <c r="I2294">
        <v>1332</v>
      </c>
      <c r="J2294">
        <v>1244.8</v>
      </c>
      <c r="K2294">
        <v>1505.4</v>
      </c>
      <c r="L2294">
        <v>1923.45</v>
      </c>
      <c r="M2294">
        <v>1835.86</v>
      </c>
      <c r="N2294" s="8">
        <f t="shared" si="105"/>
        <v>0.90366104553477034</v>
      </c>
      <c r="O2294" s="8">
        <f t="shared" si="106"/>
        <v>0.77239005152898377</v>
      </c>
      <c r="P2294" s="8">
        <f t="shared" si="107"/>
        <v>-5.6037514654161784E-2</v>
      </c>
    </row>
    <row r="2295" spans="1:16">
      <c r="A2295" s="12">
        <v>36643</v>
      </c>
      <c r="B2295">
        <v>8541</v>
      </c>
      <c r="C2295">
        <v>8535.5</v>
      </c>
      <c r="D2295">
        <v>8784</v>
      </c>
      <c r="E2295">
        <v>8929.9</v>
      </c>
      <c r="F2295">
        <v>9425.0499999999993</v>
      </c>
      <c r="G2295">
        <v>9406.98</v>
      </c>
      <c r="H2295">
        <v>1123</v>
      </c>
      <c r="I2295">
        <v>1270.5</v>
      </c>
      <c r="J2295">
        <v>1202.5999999999999</v>
      </c>
      <c r="K2295">
        <v>1432.3</v>
      </c>
      <c r="L2295">
        <v>1876.55</v>
      </c>
      <c r="M2295">
        <v>1815.66</v>
      </c>
      <c r="N2295" s="8">
        <f t="shared" si="105"/>
        <v>0.90794282543387994</v>
      </c>
      <c r="O2295" s="8">
        <f t="shared" si="106"/>
        <v>0.61850787041626731</v>
      </c>
      <c r="P2295" s="8">
        <f t="shared" si="107"/>
        <v>-1.4049877063575694E-2</v>
      </c>
    </row>
    <row r="2296" spans="1:16">
      <c r="A2296" s="12">
        <v>36644</v>
      </c>
      <c r="B2296">
        <v>8824</v>
      </c>
      <c r="C2296">
        <v>8682.5</v>
      </c>
      <c r="D2296">
        <v>8724.7999999999993</v>
      </c>
      <c r="E2296">
        <v>8925.7000000000007</v>
      </c>
      <c r="F2296">
        <v>9363.75</v>
      </c>
      <c r="G2296">
        <v>9385.2199999999993</v>
      </c>
      <c r="H2296">
        <v>1686</v>
      </c>
      <c r="I2296">
        <v>1404.5</v>
      </c>
      <c r="J2296">
        <v>1298.4000000000001</v>
      </c>
      <c r="K2296">
        <v>1445.2</v>
      </c>
      <c r="L2296">
        <v>1850.1</v>
      </c>
      <c r="M2296">
        <v>1799.8</v>
      </c>
      <c r="N2296" s="8">
        <f t="shared" si="105"/>
        <v>0.94020172143007841</v>
      </c>
      <c r="O2296" s="8">
        <f t="shared" si="106"/>
        <v>0.93677075230581175</v>
      </c>
      <c r="P2296" s="8">
        <f t="shared" si="107"/>
        <v>-6.0630099728014503E-2</v>
      </c>
    </row>
    <row r="2297" spans="1:16">
      <c r="A2297" s="12">
        <v>36645</v>
      </c>
      <c r="B2297">
        <v>8777</v>
      </c>
      <c r="C2297">
        <v>8800.5</v>
      </c>
      <c r="D2297">
        <v>8718.6</v>
      </c>
      <c r="E2297">
        <v>8904.1</v>
      </c>
      <c r="F2297">
        <v>9293.2999999999993</v>
      </c>
      <c r="G2297">
        <v>9366.14</v>
      </c>
      <c r="H2297">
        <v>1389</v>
      </c>
      <c r="I2297">
        <v>1537.5</v>
      </c>
      <c r="J2297">
        <v>1372.4</v>
      </c>
      <c r="K2297">
        <v>1419.2</v>
      </c>
      <c r="L2297">
        <v>1780</v>
      </c>
      <c r="M2297">
        <v>1788.08</v>
      </c>
      <c r="N2297" s="8">
        <f t="shared" si="105"/>
        <v>0.93709895431842793</v>
      </c>
      <c r="O2297" s="8">
        <f t="shared" si="106"/>
        <v>0.77681088094492423</v>
      </c>
      <c r="P2297" s="8">
        <f t="shared" si="107"/>
        <v>-7.0980972997607389E-2</v>
      </c>
    </row>
    <row r="2298" spans="1:16">
      <c r="A2298" s="12">
        <v>36648</v>
      </c>
      <c r="B2298">
        <v>8638</v>
      </c>
      <c r="C2298">
        <v>8707.5</v>
      </c>
      <c r="D2298">
        <v>8662</v>
      </c>
      <c r="E2298">
        <v>8837.2000000000007</v>
      </c>
      <c r="F2298">
        <v>9226.75</v>
      </c>
      <c r="G2298">
        <v>9346.06</v>
      </c>
      <c r="H2298">
        <v>958</v>
      </c>
      <c r="I2298">
        <v>1173.5</v>
      </c>
      <c r="J2298">
        <v>1314.8</v>
      </c>
      <c r="K2298">
        <v>1321.8</v>
      </c>
      <c r="L2298">
        <v>1697.8</v>
      </c>
      <c r="M2298">
        <v>1774.82</v>
      </c>
      <c r="N2298" s="8">
        <f t="shared" si="105"/>
        <v>0.9242397331067852</v>
      </c>
      <c r="O2298" s="8">
        <f t="shared" si="106"/>
        <v>0.53977304740762444</v>
      </c>
      <c r="P2298" s="8">
        <f t="shared" si="107"/>
        <v>-5.5568418615420237E-2</v>
      </c>
    </row>
    <row r="2299" spans="1:16">
      <c r="A2299" s="12">
        <v>36649</v>
      </c>
      <c r="B2299">
        <v>8420</v>
      </c>
      <c r="C2299">
        <v>8529</v>
      </c>
      <c r="D2299">
        <v>8640</v>
      </c>
      <c r="E2299">
        <v>8768.7999999999993</v>
      </c>
      <c r="F2299">
        <v>9151.7000000000007</v>
      </c>
      <c r="G2299">
        <v>9322.48</v>
      </c>
      <c r="H2299">
        <v>876</v>
      </c>
      <c r="I2299">
        <v>917</v>
      </c>
      <c r="J2299">
        <v>1206.4000000000001</v>
      </c>
      <c r="K2299">
        <v>1225.5999999999999</v>
      </c>
      <c r="L2299">
        <v>1636.95</v>
      </c>
      <c r="M2299">
        <v>1759.96</v>
      </c>
      <c r="N2299" s="8">
        <f t="shared" si="105"/>
        <v>0.90319314173910814</v>
      </c>
      <c r="O2299" s="8">
        <f t="shared" si="106"/>
        <v>0.49773858496784018</v>
      </c>
      <c r="P2299" s="8">
        <f t="shared" si="107"/>
        <v>-4.2874109263657957E-2</v>
      </c>
    </row>
    <row r="2300" spans="1:16">
      <c r="A2300" s="12">
        <v>36650</v>
      </c>
      <c r="B2300">
        <v>8425</v>
      </c>
      <c r="C2300">
        <v>8422.5</v>
      </c>
      <c r="D2300">
        <v>8616.7999999999993</v>
      </c>
      <c r="E2300">
        <v>8700.4</v>
      </c>
      <c r="F2300">
        <v>9076.25</v>
      </c>
      <c r="G2300">
        <v>9302.34</v>
      </c>
      <c r="H2300">
        <v>1202</v>
      </c>
      <c r="I2300">
        <v>1039</v>
      </c>
      <c r="J2300">
        <v>1222.2</v>
      </c>
      <c r="K2300">
        <v>1212.4000000000001</v>
      </c>
      <c r="L2300">
        <v>1587.2</v>
      </c>
      <c r="M2300">
        <v>1754.08</v>
      </c>
      <c r="N2300" s="8">
        <f t="shared" si="105"/>
        <v>0.90568609618655094</v>
      </c>
      <c r="O2300" s="8">
        <f t="shared" si="106"/>
        <v>0.68525950925841472</v>
      </c>
      <c r="P2300" s="8">
        <f t="shared" si="107"/>
        <v>-1.8753709198813057E-2</v>
      </c>
    </row>
    <row r="2301" spans="1:16">
      <c r="A2301" s="12">
        <v>36651</v>
      </c>
      <c r="B2301">
        <v>8698</v>
      </c>
      <c r="C2301">
        <v>8561.5</v>
      </c>
      <c r="D2301">
        <v>8591.6</v>
      </c>
      <c r="E2301">
        <v>8658.2000000000007</v>
      </c>
      <c r="F2301">
        <v>9004.7999999999993</v>
      </c>
      <c r="G2301">
        <v>9287.6</v>
      </c>
      <c r="H2301">
        <v>1123</v>
      </c>
      <c r="I2301">
        <v>1162.5</v>
      </c>
      <c r="J2301">
        <v>1109.5999999999999</v>
      </c>
      <c r="K2301">
        <v>1204</v>
      </c>
      <c r="L2301">
        <v>1518.45</v>
      </c>
      <c r="M2301">
        <v>1753.58</v>
      </c>
      <c r="N2301" s="8">
        <f t="shared" si="105"/>
        <v>0.93651750721391958</v>
      </c>
      <c r="O2301" s="8">
        <f t="shared" si="106"/>
        <v>0.64040420169025658</v>
      </c>
      <c r="P2301" s="8">
        <f t="shared" si="107"/>
        <v>-2.0694412508622671E-2</v>
      </c>
    </row>
    <row r="2302" spans="1:16">
      <c r="A2302" s="12">
        <v>36652</v>
      </c>
      <c r="B2302">
        <v>8657.1299999999992</v>
      </c>
      <c r="C2302">
        <v>8677.5649999999987</v>
      </c>
      <c r="D2302">
        <v>8567.6260000000002</v>
      </c>
      <c r="E2302">
        <v>8643.1130000000012</v>
      </c>
      <c r="F2302">
        <v>8934.2564999999995</v>
      </c>
      <c r="G2302">
        <v>9266.9626000000007</v>
      </c>
      <c r="H2302">
        <v>1166.8499999999999</v>
      </c>
      <c r="I2302">
        <v>1144.925</v>
      </c>
      <c r="J2302">
        <v>1065.17</v>
      </c>
      <c r="K2302">
        <v>1218.7850000000001</v>
      </c>
      <c r="L2302">
        <v>1449.4424999999999</v>
      </c>
      <c r="M2302">
        <v>1750.4970000000001</v>
      </c>
      <c r="N2302" s="8">
        <f t="shared" si="105"/>
        <v>0.93419282818730687</v>
      </c>
      <c r="O2302" s="8">
        <f t="shared" si="106"/>
        <v>0.66658211924956157</v>
      </c>
      <c r="P2302" s="8">
        <f t="shared" si="107"/>
        <v>-8.3318605588687256E-3</v>
      </c>
    </row>
    <row r="2303" spans="1:16">
      <c r="A2303" s="12">
        <v>36654</v>
      </c>
      <c r="B2303">
        <v>8616</v>
      </c>
      <c r="C2303">
        <v>8636.5649999999987</v>
      </c>
      <c r="D2303">
        <v>8563.2259999999987</v>
      </c>
      <c r="E2303">
        <v>8612.6130000000012</v>
      </c>
      <c r="F2303">
        <v>8869.5064999999995</v>
      </c>
      <c r="G2303">
        <v>9248.4225999999999</v>
      </c>
      <c r="H2303">
        <v>835</v>
      </c>
      <c r="I2303">
        <v>1000.925</v>
      </c>
      <c r="J2303">
        <v>1040.57</v>
      </c>
      <c r="K2303">
        <v>1177.6849999999999</v>
      </c>
      <c r="L2303">
        <v>1375.4424999999999</v>
      </c>
      <c r="M2303">
        <v>1742.037</v>
      </c>
      <c r="N2303" s="8">
        <f t="shared" si="105"/>
        <v>0.93161832808115841</v>
      </c>
      <c r="O2303" s="8">
        <f t="shared" si="106"/>
        <v>0.4793239179190798</v>
      </c>
      <c r="P2303" s="8">
        <f t="shared" si="107"/>
        <v>-2.3792943361188486E-2</v>
      </c>
    </row>
    <row r="2304" spans="1:16">
      <c r="A2304" s="12">
        <v>36655</v>
      </c>
      <c r="B2304">
        <v>8635</v>
      </c>
      <c r="C2304">
        <v>8625.5</v>
      </c>
      <c r="D2304">
        <v>8606.2259999999987</v>
      </c>
      <c r="E2304">
        <v>8623.1130000000012</v>
      </c>
      <c r="F2304">
        <v>8818.156500000001</v>
      </c>
      <c r="G2304">
        <v>9229.3626000000004</v>
      </c>
      <c r="H2304">
        <v>889</v>
      </c>
      <c r="I2304">
        <v>862</v>
      </c>
      <c r="J2304">
        <v>1043.17</v>
      </c>
      <c r="K2304">
        <v>1124.7850000000001</v>
      </c>
      <c r="L2304">
        <v>1315.0925</v>
      </c>
      <c r="M2304">
        <v>1736.1370000000002</v>
      </c>
      <c r="N2304" s="8">
        <f t="shared" si="105"/>
        <v>0.93560090487722303</v>
      </c>
      <c r="O2304" s="8">
        <f t="shared" si="106"/>
        <v>0.51205636421549672</v>
      </c>
      <c r="P2304" s="8">
        <f t="shared" si="107"/>
        <v>-4.8176027793862188E-2</v>
      </c>
    </row>
    <row r="2305" spans="1:16">
      <c r="A2305" s="12">
        <v>36656</v>
      </c>
      <c r="B2305">
        <v>8559</v>
      </c>
      <c r="C2305">
        <v>8597</v>
      </c>
      <c r="D2305">
        <v>8633.0259999999998</v>
      </c>
      <c r="E2305">
        <v>8624.9130000000005</v>
      </c>
      <c r="F2305">
        <v>8777.406500000001</v>
      </c>
      <c r="G2305">
        <v>9210.2026000000005</v>
      </c>
      <c r="H2305">
        <v>920</v>
      </c>
      <c r="I2305">
        <v>904.5</v>
      </c>
      <c r="J2305">
        <v>986.77</v>
      </c>
      <c r="K2305">
        <v>1104.4849999999999</v>
      </c>
      <c r="L2305">
        <v>1268.3924999999999</v>
      </c>
      <c r="M2305">
        <v>1727.6970000000001</v>
      </c>
      <c r="N2305" s="8">
        <f t="shared" si="105"/>
        <v>0.92929551842866076</v>
      </c>
      <c r="O2305" s="8">
        <f t="shared" si="106"/>
        <v>0.532500779940001</v>
      </c>
      <c r="P2305" s="8">
        <f t="shared" si="107"/>
        <v>-4.5799742960626243E-2</v>
      </c>
    </row>
    <row r="2306" spans="1:16">
      <c r="A2306" s="12">
        <v>36657</v>
      </c>
      <c r="B2306">
        <v>8349</v>
      </c>
      <c r="C2306">
        <v>8454</v>
      </c>
      <c r="D2306">
        <v>8563.2259999999987</v>
      </c>
      <c r="E2306">
        <v>8577.4130000000005</v>
      </c>
      <c r="F2306">
        <v>8751.5565000000006</v>
      </c>
      <c r="G2306">
        <v>9189.8425999999999</v>
      </c>
      <c r="H2306">
        <v>1009</v>
      </c>
      <c r="I2306">
        <v>964.5</v>
      </c>
      <c r="J2306">
        <v>963.97</v>
      </c>
      <c r="K2306">
        <v>1036.7850000000001</v>
      </c>
      <c r="L2306">
        <v>1240.9925000000001</v>
      </c>
      <c r="M2306">
        <v>1726.9370000000001</v>
      </c>
      <c r="N2306" s="8">
        <f t="shared" si="105"/>
        <v>0.90850304661366021</v>
      </c>
      <c r="O2306" s="8">
        <f t="shared" si="106"/>
        <v>0.58427145865772745</v>
      </c>
      <c r="P2306" s="8">
        <f t="shared" si="107"/>
        <v>-3.4135824649658641E-2</v>
      </c>
    </row>
    <row r="2307" spans="1:16">
      <c r="A2307" s="12">
        <v>36658</v>
      </c>
      <c r="B2307">
        <v>8560</v>
      </c>
      <c r="C2307">
        <v>8454.5</v>
      </c>
      <c r="D2307">
        <v>8543.7999999999993</v>
      </c>
      <c r="E2307">
        <v>8555.7129999999997</v>
      </c>
      <c r="F2307">
        <v>8729.906500000001</v>
      </c>
      <c r="G2307">
        <v>9173.4426000000003</v>
      </c>
      <c r="H2307">
        <v>1220</v>
      </c>
      <c r="I2307">
        <v>1114.5</v>
      </c>
      <c r="J2307">
        <v>974.6</v>
      </c>
      <c r="K2307">
        <v>1019.885</v>
      </c>
      <c r="L2307">
        <v>1219.5425</v>
      </c>
      <c r="M2307">
        <v>1722.8970000000002</v>
      </c>
      <c r="N2307" s="8">
        <f t="shared" ref="N2307:N2370" si="108">B2307/G2307</f>
        <v>0.9331284200764498</v>
      </c>
      <c r="O2307" s="8">
        <f t="shared" ref="O2307:O2370" si="109">H2307/M2307</f>
        <v>0.70810965484297661</v>
      </c>
      <c r="P2307" s="8">
        <f t="shared" ref="P2307:P2370" si="110">(B2356-B2307)/B2307</f>
        <v>-6.9976635514018698E-2</v>
      </c>
    </row>
    <row r="2308" spans="1:16">
      <c r="A2308" s="12">
        <v>36661</v>
      </c>
      <c r="B2308">
        <v>8465</v>
      </c>
      <c r="C2308">
        <v>8512.5</v>
      </c>
      <c r="D2308">
        <v>8513.6</v>
      </c>
      <c r="E2308">
        <v>8538.4130000000005</v>
      </c>
      <c r="F2308">
        <v>8687.8065000000006</v>
      </c>
      <c r="G2308">
        <v>9154.9626000000007</v>
      </c>
      <c r="H2308">
        <v>939</v>
      </c>
      <c r="I2308">
        <v>1079.5</v>
      </c>
      <c r="J2308">
        <v>995.4</v>
      </c>
      <c r="K2308">
        <v>1017.985</v>
      </c>
      <c r="L2308">
        <v>1169.8924999999999</v>
      </c>
      <c r="M2308">
        <v>1713.5970000000002</v>
      </c>
      <c r="N2308" s="8">
        <f t="shared" si="108"/>
        <v>0.92463512630843514</v>
      </c>
      <c r="O2308" s="8">
        <f t="shared" si="109"/>
        <v>0.54797014700655977</v>
      </c>
      <c r="P2308" s="8">
        <f t="shared" si="110"/>
        <v>-4.051978735971648E-2</v>
      </c>
    </row>
    <row r="2309" spans="1:16">
      <c r="A2309" s="12">
        <v>36662</v>
      </c>
      <c r="B2309">
        <v>8465</v>
      </c>
      <c r="C2309">
        <v>8465</v>
      </c>
      <c r="D2309">
        <v>8479.6</v>
      </c>
      <c r="E2309">
        <v>8542.9130000000005</v>
      </c>
      <c r="F2309">
        <v>8655.8564999999999</v>
      </c>
      <c r="G2309">
        <v>9132.5226000000002</v>
      </c>
      <c r="H2309">
        <v>939</v>
      </c>
      <c r="I2309">
        <v>939</v>
      </c>
      <c r="J2309">
        <v>1005.4</v>
      </c>
      <c r="K2309">
        <v>1024.2850000000001</v>
      </c>
      <c r="L2309">
        <v>1124.9425000000001</v>
      </c>
      <c r="M2309">
        <v>1696.0770000000002</v>
      </c>
      <c r="N2309" s="8">
        <f t="shared" si="108"/>
        <v>0.92690709574592234</v>
      </c>
      <c r="O2309" s="8">
        <f t="shared" si="109"/>
        <v>0.55363052502922916</v>
      </c>
      <c r="P2309" s="8">
        <f t="shared" si="110"/>
        <v>-3.8038984051978739E-2</v>
      </c>
    </row>
    <row r="2310" spans="1:16">
      <c r="A2310" s="12">
        <v>36663</v>
      </c>
      <c r="B2310">
        <v>9085</v>
      </c>
      <c r="C2310">
        <v>8775</v>
      </c>
      <c r="D2310">
        <v>8584.7999999999993</v>
      </c>
      <c r="E2310">
        <v>8608.9130000000005</v>
      </c>
      <c r="F2310">
        <v>8654.656500000001</v>
      </c>
      <c r="G2310">
        <v>9125.6425999999992</v>
      </c>
      <c r="H2310">
        <v>1784</v>
      </c>
      <c r="I2310">
        <v>1361.5</v>
      </c>
      <c r="J2310">
        <v>1178.2</v>
      </c>
      <c r="K2310">
        <v>1082.4849999999999</v>
      </c>
      <c r="L2310">
        <v>1147.4425000000001</v>
      </c>
      <c r="M2310">
        <v>1689.037</v>
      </c>
      <c r="N2310" s="8">
        <f t="shared" si="108"/>
        <v>0.99554633007433369</v>
      </c>
      <c r="O2310" s="8">
        <f t="shared" si="109"/>
        <v>1.0562231614819568</v>
      </c>
      <c r="P2310" s="8">
        <f t="shared" si="110"/>
        <v>-0.10687947165657677</v>
      </c>
    </row>
    <row r="2311" spans="1:16">
      <c r="A2311" s="12">
        <v>36665</v>
      </c>
      <c r="B2311">
        <v>9119</v>
      </c>
      <c r="C2311">
        <v>9102</v>
      </c>
      <c r="D2311">
        <v>8738.7999999999993</v>
      </c>
      <c r="E2311">
        <v>8651.0130000000008</v>
      </c>
      <c r="F2311">
        <v>8654.6064999999999</v>
      </c>
      <c r="G2311">
        <v>9131.8026000000009</v>
      </c>
      <c r="H2311">
        <v>1115</v>
      </c>
      <c r="I2311">
        <v>1449.5</v>
      </c>
      <c r="J2311">
        <v>1199.4000000000001</v>
      </c>
      <c r="K2311">
        <v>1081.6849999999999</v>
      </c>
      <c r="L2311">
        <v>1142.8425</v>
      </c>
      <c r="M2311">
        <v>1682.4170000000001</v>
      </c>
      <c r="N2311" s="8">
        <f t="shared" si="108"/>
        <v>0.99859802050473578</v>
      </c>
      <c r="O2311" s="8">
        <f t="shared" si="109"/>
        <v>0.66273700277636272</v>
      </c>
      <c r="P2311" s="8">
        <f t="shared" si="110"/>
        <v>-0.12446540190810396</v>
      </c>
    </row>
    <row r="2312" spans="1:16">
      <c r="A2312" s="12">
        <v>36666</v>
      </c>
      <c r="B2312">
        <v>8820</v>
      </c>
      <c r="C2312">
        <v>8969.5</v>
      </c>
      <c r="D2312">
        <v>8790.7999999999993</v>
      </c>
      <c r="E2312">
        <v>8667.2999999999993</v>
      </c>
      <c r="F2312">
        <v>8655.2065000000002</v>
      </c>
      <c r="G2312">
        <v>9131.5025999999998</v>
      </c>
      <c r="H2312">
        <v>1258</v>
      </c>
      <c r="I2312">
        <v>1186.5</v>
      </c>
      <c r="J2312">
        <v>1207</v>
      </c>
      <c r="K2312">
        <v>1090.8</v>
      </c>
      <c r="L2312">
        <v>1154.7925</v>
      </c>
      <c r="M2312">
        <v>1680.1370000000002</v>
      </c>
      <c r="N2312" s="8">
        <f t="shared" si="108"/>
        <v>0.96588703813105192</v>
      </c>
      <c r="O2312" s="8">
        <f t="shared" si="109"/>
        <v>0.74874846515492477</v>
      </c>
      <c r="P2312" s="8">
        <f t="shared" si="110"/>
        <v>-0.10249433106575964</v>
      </c>
    </row>
    <row r="2313" spans="1:16">
      <c r="A2313" s="12">
        <v>36668</v>
      </c>
      <c r="B2313">
        <v>8807</v>
      </c>
      <c r="C2313">
        <v>8813.5</v>
      </c>
      <c r="D2313">
        <v>8859.2000000000007</v>
      </c>
      <c r="E2313">
        <v>8686.4</v>
      </c>
      <c r="F2313">
        <v>8649.5064999999995</v>
      </c>
      <c r="G2313">
        <v>9134.8425999999999</v>
      </c>
      <c r="H2313">
        <v>983</v>
      </c>
      <c r="I2313">
        <v>1120.5</v>
      </c>
      <c r="J2313">
        <v>1215.8</v>
      </c>
      <c r="K2313">
        <v>1105.5999999999999</v>
      </c>
      <c r="L2313">
        <v>1141.6424999999999</v>
      </c>
      <c r="M2313">
        <v>1673.8970000000002</v>
      </c>
      <c r="N2313" s="8">
        <f t="shared" si="108"/>
        <v>0.96411075544968883</v>
      </c>
      <c r="O2313" s="8">
        <f t="shared" si="109"/>
        <v>0.5872523817176325</v>
      </c>
      <c r="P2313" s="8">
        <f t="shared" si="110"/>
        <v>-0.10014760985579653</v>
      </c>
    </row>
    <row r="2314" spans="1:16">
      <c r="A2314" s="12">
        <v>36669</v>
      </c>
      <c r="B2314">
        <v>8671</v>
      </c>
      <c r="C2314">
        <v>8739</v>
      </c>
      <c r="D2314">
        <v>8900.4</v>
      </c>
      <c r="E2314">
        <v>8690</v>
      </c>
      <c r="F2314">
        <v>8656.5565000000006</v>
      </c>
      <c r="G2314">
        <v>9134.6226000000006</v>
      </c>
      <c r="H2314">
        <v>787</v>
      </c>
      <c r="I2314">
        <v>885</v>
      </c>
      <c r="J2314">
        <v>1185.4000000000001</v>
      </c>
      <c r="K2314">
        <v>1095.4000000000001</v>
      </c>
      <c r="L2314">
        <v>1110.0925</v>
      </c>
      <c r="M2314">
        <v>1660.3770000000002</v>
      </c>
      <c r="N2314" s="8">
        <f t="shared" si="108"/>
        <v>0.94924556598539711</v>
      </c>
      <c r="O2314" s="8">
        <f t="shared" si="109"/>
        <v>0.473988738702114</v>
      </c>
      <c r="P2314" s="8">
        <f t="shared" si="110"/>
        <v>-0.11025256602467996</v>
      </c>
    </row>
    <row r="2315" spans="1:16">
      <c r="A2315" s="12">
        <v>36670</v>
      </c>
      <c r="B2315">
        <v>8500</v>
      </c>
      <c r="C2315">
        <v>8585.5</v>
      </c>
      <c r="D2315">
        <v>8783.4</v>
      </c>
      <c r="E2315">
        <v>8684.1</v>
      </c>
      <c r="F2315">
        <v>8654.5064999999995</v>
      </c>
      <c r="G2315">
        <v>9129.3626000000004</v>
      </c>
      <c r="H2315">
        <v>792</v>
      </c>
      <c r="I2315">
        <v>789.5</v>
      </c>
      <c r="J2315">
        <v>987</v>
      </c>
      <c r="K2315">
        <v>1082.5999999999999</v>
      </c>
      <c r="L2315">
        <v>1093.5425</v>
      </c>
      <c r="M2315">
        <v>1641.4770000000001</v>
      </c>
      <c r="N2315" s="8">
        <f t="shared" si="108"/>
        <v>0.93106171508622082</v>
      </c>
      <c r="O2315" s="8">
        <f t="shared" si="109"/>
        <v>0.48249229200287297</v>
      </c>
      <c r="P2315" s="8">
        <f t="shared" si="110"/>
        <v>-8.2705882352941171E-2</v>
      </c>
    </row>
    <row r="2316" spans="1:16">
      <c r="A2316" s="12">
        <v>36671</v>
      </c>
      <c r="B2316">
        <v>8438</v>
      </c>
      <c r="C2316">
        <v>8469</v>
      </c>
      <c r="D2316">
        <v>8647.2000000000007</v>
      </c>
      <c r="E2316">
        <v>8693</v>
      </c>
      <c r="F2316">
        <v>8635.2065000000002</v>
      </c>
      <c r="G2316">
        <v>9127.4025999999994</v>
      </c>
      <c r="H2316">
        <v>776</v>
      </c>
      <c r="I2316">
        <v>784</v>
      </c>
      <c r="J2316">
        <v>919.2</v>
      </c>
      <c r="K2316">
        <v>1059.3</v>
      </c>
      <c r="L2316">
        <v>1048.0425</v>
      </c>
      <c r="M2316">
        <v>1641.0770000000002</v>
      </c>
      <c r="N2316" s="8">
        <f t="shared" si="108"/>
        <v>0.92446891736757619</v>
      </c>
      <c r="O2316" s="8">
        <f t="shared" si="109"/>
        <v>0.4728602009533982</v>
      </c>
      <c r="P2316" s="8">
        <f t="shared" si="110"/>
        <v>-4.6219483289879119E-2</v>
      </c>
    </row>
    <row r="2317" spans="1:16">
      <c r="A2317" s="12">
        <v>36672</v>
      </c>
      <c r="B2317">
        <v>8559</v>
      </c>
      <c r="C2317">
        <v>8498.5</v>
      </c>
      <c r="D2317">
        <v>8595</v>
      </c>
      <c r="E2317">
        <v>8692.9</v>
      </c>
      <c r="F2317">
        <v>8624.3065000000006</v>
      </c>
      <c r="G2317">
        <v>9118.5025999999998</v>
      </c>
      <c r="H2317">
        <v>775</v>
      </c>
      <c r="I2317">
        <v>775.5</v>
      </c>
      <c r="J2317">
        <v>822.6</v>
      </c>
      <c r="K2317">
        <v>1014.8</v>
      </c>
      <c r="L2317">
        <v>1017.3425</v>
      </c>
      <c r="M2317">
        <v>1619.6970000000001</v>
      </c>
      <c r="N2317" s="8">
        <f t="shared" si="108"/>
        <v>0.93864095624647848</v>
      </c>
      <c r="O2317" s="8">
        <f t="shared" si="109"/>
        <v>0.47848455606202883</v>
      </c>
      <c r="P2317" s="8">
        <f t="shared" si="110"/>
        <v>-6.2507302254936323E-2</v>
      </c>
    </row>
    <row r="2318" spans="1:16">
      <c r="A2318" s="12">
        <v>36675</v>
      </c>
      <c r="B2318">
        <v>8588</v>
      </c>
      <c r="C2318">
        <v>8573.5</v>
      </c>
      <c r="D2318">
        <v>8551.2000000000007</v>
      </c>
      <c r="E2318">
        <v>8705.2000000000007</v>
      </c>
      <c r="F2318">
        <v>8621.8065000000006</v>
      </c>
      <c r="G2318">
        <v>9108.8826000000008</v>
      </c>
      <c r="H2318">
        <v>787</v>
      </c>
      <c r="I2318">
        <v>781</v>
      </c>
      <c r="J2318">
        <v>783.4</v>
      </c>
      <c r="K2318">
        <v>999.6</v>
      </c>
      <c r="L2318">
        <v>1008.7925</v>
      </c>
      <c r="M2318">
        <v>1591.3570000000002</v>
      </c>
      <c r="N2318" s="8">
        <f t="shared" si="108"/>
        <v>0.94281597174169307</v>
      </c>
      <c r="O2318" s="8">
        <f t="shared" si="109"/>
        <v>0.49454647825723574</v>
      </c>
      <c r="P2318" s="8">
        <f t="shared" si="110"/>
        <v>-7.1495109455053565E-2</v>
      </c>
    </row>
    <row r="2319" spans="1:16">
      <c r="A2319" s="12">
        <v>36676</v>
      </c>
      <c r="B2319">
        <v>8764</v>
      </c>
      <c r="C2319">
        <v>8676</v>
      </c>
      <c r="D2319">
        <v>8569.7999999999993</v>
      </c>
      <c r="E2319">
        <v>8735.1</v>
      </c>
      <c r="F2319">
        <v>8639.0064999999995</v>
      </c>
      <c r="G2319">
        <v>9093.5025999999998</v>
      </c>
      <c r="H2319">
        <v>938</v>
      </c>
      <c r="I2319">
        <v>862.5</v>
      </c>
      <c r="J2319">
        <v>813.6</v>
      </c>
      <c r="K2319">
        <v>999.5</v>
      </c>
      <c r="L2319">
        <v>1011.8925</v>
      </c>
      <c r="M2319">
        <v>1561.0770000000002</v>
      </c>
      <c r="N2319" s="8">
        <f t="shared" si="108"/>
        <v>0.96376505132356816</v>
      </c>
      <c r="O2319" s="8">
        <f t="shared" si="109"/>
        <v>0.6008672217962342</v>
      </c>
      <c r="P2319" s="8">
        <f t="shared" si="110"/>
        <v>-0.10451848471017799</v>
      </c>
    </row>
    <row r="2320" spans="1:16">
      <c r="A2320" s="12">
        <v>36677</v>
      </c>
      <c r="B2320">
        <v>8939</v>
      </c>
      <c r="C2320">
        <v>8851.5</v>
      </c>
      <c r="D2320">
        <v>8657.6</v>
      </c>
      <c r="E2320">
        <v>8720.5</v>
      </c>
      <c r="F2320">
        <v>8664.7065000000002</v>
      </c>
      <c r="G2320">
        <v>9082.6425999999992</v>
      </c>
      <c r="H2320">
        <v>1521</v>
      </c>
      <c r="I2320">
        <v>1229.5</v>
      </c>
      <c r="J2320">
        <v>959.4</v>
      </c>
      <c r="K2320">
        <v>973.2</v>
      </c>
      <c r="L2320">
        <v>1027.8425</v>
      </c>
      <c r="M2320">
        <v>1536.797</v>
      </c>
      <c r="N2320" s="8">
        <f t="shared" si="108"/>
        <v>0.98418493313829181</v>
      </c>
      <c r="O2320" s="8">
        <f t="shared" si="109"/>
        <v>0.98972082845034182</v>
      </c>
      <c r="P2320" s="8">
        <f t="shared" si="110"/>
        <v>-0.12238505425662825</v>
      </c>
    </row>
    <row r="2321" spans="1:16">
      <c r="A2321" s="12">
        <v>36678</v>
      </c>
      <c r="B2321">
        <v>8842</v>
      </c>
      <c r="C2321">
        <v>8890.5</v>
      </c>
      <c r="D2321">
        <v>8738.4</v>
      </c>
      <c r="E2321">
        <v>8692.7999999999993</v>
      </c>
      <c r="F2321">
        <v>8671.906500000001</v>
      </c>
      <c r="G2321">
        <v>9063.3425999999999</v>
      </c>
      <c r="H2321">
        <v>816</v>
      </c>
      <c r="I2321">
        <v>1168.5</v>
      </c>
      <c r="J2321">
        <v>967.4</v>
      </c>
      <c r="K2321">
        <v>943.3</v>
      </c>
      <c r="L2321">
        <v>1012.4924999999999</v>
      </c>
      <c r="M2321">
        <v>1501.1570000000002</v>
      </c>
      <c r="N2321" s="8">
        <f t="shared" si="108"/>
        <v>0.97557825961472533</v>
      </c>
      <c r="O2321" s="8">
        <f t="shared" si="109"/>
        <v>0.54358071807279318</v>
      </c>
      <c r="P2321" s="8">
        <f t="shared" si="110"/>
        <v>-9.4888034381361688E-2</v>
      </c>
    </row>
    <row r="2322" spans="1:16">
      <c r="A2322" s="12">
        <v>36679</v>
      </c>
      <c r="B2322">
        <v>8883</v>
      </c>
      <c r="C2322">
        <v>8862.5</v>
      </c>
      <c r="D2322">
        <v>8803.2000000000007</v>
      </c>
      <c r="E2322">
        <v>8699.1</v>
      </c>
      <c r="F2322">
        <v>8683.2000000000007</v>
      </c>
      <c r="G2322">
        <v>9043.8826000000008</v>
      </c>
      <c r="H2322">
        <v>1224</v>
      </c>
      <c r="I2322">
        <v>1020</v>
      </c>
      <c r="J2322">
        <v>1057.2</v>
      </c>
      <c r="K2322">
        <v>939.9</v>
      </c>
      <c r="L2322">
        <v>1015.35</v>
      </c>
      <c r="M2322">
        <v>1467.2170000000001</v>
      </c>
      <c r="N2322" s="8">
        <f t="shared" si="108"/>
        <v>0.98221089247664484</v>
      </c>
      <c r="O2322" s="8">
        <f t="shared" si="109"/>
        <v>0.83423242778675544</v>
      </c>
      <c r="P2322" s="8">
        <f t="shared" si="110"/>
        <v>-8.3277046043003483E-2</v>
      </c>
    </row>
    <row r="2323" spans="1:16">
      <c r="A2323" s="12">
        <v>36680</v>
      </c>
      <c r="B2323">
        <v>8935</v>
      </c>
      <c r="C2323">
        <v>8909</v>
      </c>
      <c r="D2323">
        <v>8872.6</v>
      </c>
      <c r="E2323">
        <v>8711.9</v>
      </c>
      <c r="F2323">
        <v>8699.15</v>
      </c>
      <c r="G2323">
        <v>9026.4825999999994</v>
      </c>
      <c r="H2323">
        <v>1152</v>
      </c>
      <c r="I2323">
        <v>1188</v>
      </c>
      <c r="J2323">
        <v>1130.2</v>
      </c>
      <c r="K2323">
        <v>956.8</v>
      </c>
      <c r="L2323">
        <v>1031.2</v>
      </c>
      <c r="M2323">
        <v>1443.4570000000001</v>
      </c>
      <c r="N2323" s="8">
        <f t="shared" si="108"/>
        <v>0.98986508875561352</v>
      </c>
      <c r="O2323" s="8">
        <f t="shared" si="109"/>
        <v>0.7980840440692033</v>
      </c>
      <c r="P2323" s="8">
        <f t="shared" si="110"/>
        <v>-8.4855064353665396E-2</v>
      </c>
    </row>
    <row r="2324" spans="1:16">
      <c r="A2324" s="12">
        <v>36682</v>
      </c>
      <c r="B2324">
        <v>8958</v>
      </c>
      <c r="C2324">
        <v>8946.5</v>
      </c>
      <c r="D2324">
        <v>8911.4</v>
      </c>
      <c r="E2324">
        <v>8740.6</v>
      </c>
      <c r="F2324">
        <v>8715.2999999999993</v>
      </c>
      <c r="G2324">
        <v>9007.0226000000002</v>
      </c>
      <c r="H2324">
        <v>901</v>
      </c>
      <c r="I2324">
        <v>1026.5</v>
      </c>
      <c r="J2324">
        <v>1122.8</v>
      </c>
      <c r="K2324">
        <v>968.2</v>
      </c>
      <c r="L2324">
        <v>1031.8</v>
      </c>
      <c r="M2324">
        <v>1407.057</v>
      </c>
      <c r="N2324" s="8">
        <f t="shared" si="108"/>
        <v>0.9945572913295454</v>
      </c>
      <c r="O2324" s="8">
        <f t="shared" si="109"/>
        <v>0.64034363924133852</v>
      </c>
      <c r="P2324" s="8">
        <f t="shared" si="110"/>
        <v>-8.3612413485152942E-2</v>
      </c>
    </row>
    <row r="2325" spans="1:16">
      <c r="A2325" s="12">
        <v>36684</v>
      </c>
      <c r="B2325">
        <v>9115</v>
      </c>
      <c r="C2325">
        <v>9036.5</v>
      </c>
      <c r="D2325">
        <v>8946.6</v>
      </c>
      <c r="E2325">
        <v>8802.1</v>
      </c>
      <c r="F2325">
        <v>8743.1</v>
      </c>
      <c r="G2325">
        <v>8992.2425999999996</v>
      </c>
      <c r="H2325">
        <v>1480</v>
      </c>
      <c r="I2325">
        <v>1190.5</v>
      </c>
      <c r="J2325">
        <v>1114.5999999999999</v>
      </c>
      <c r="K2325">
        <v>1037</v>
      </c>
      <c r="L2325">
        <v>1059.8</v>
      </c>
      <c r="M2325">
        <v>1395.4370000000001</v>
      </c>
      <c r="N2325" s="8">
        <f t="shared" si="108"/>
        <v>1.0136514777748546</v>
      </c>
      <c r="O2325" s="8">
        <f t="shared" si="109"/>
        <v>1.0605996544451666</v>
      </c>
      <c r="P2325" s="8">
        <f t="shared" si="110"/>
        <v>-9.4130554031815694E-2</v>
      </c>
    </row>
    <row r="2326" spans="1:16">
      <c r="A2326" s="12">
        <v>36685</v>
      </c>
      <c r="B2326">
        <v>9067</v>
      </c>
      <c r="C2326">
        <v>9091</v>
      </c>
      <c r="D2326">
        <v>8991.6</v>
      </c>
      <c r="E2326">
        <v>8865</v>
      </c>
      <c r="F2326">
        <v>8779</v>
      </c>
      <c r="G2326">
        <v>8972.5825999999997</v>
      </c>
      <c r="H2326">
        <v>1556</v>
      </c>
      <c r="I2326">
        <v>1518</v>
      </c>
      <c r="J2326">
        <v>1262.5999999999999</v>
      </c>
      <c r="K2326">
        <v>1115</v>
      </c>
      <c r="L2326">
        <v>1087.1500000000001</v>
      </c>
      <c r="M2326">
        <v>1382.2570000000001</v>
      </c>
      <c r="N2326" s="8">
        <f t="shared" si="108"/>
        <v>1.0105228788866207</v>
      </c>
      <c r="O2326" s="8">
        <f t="shared" si="109"/>
        <v>1.1256951493101499</v>
      </c>
      <c r="P2326" s="8">
        <f t="shared" si="110"/>
        <v>-0.10465975515606042</v>
      </c>
    </row>
    <row r="2327" spans="1:16">
      <c r="A2327" s="12">
        <v>36686</v>
      </c>
      <c r="B2327">
        <v>9036</v>
      </c>
      <c r="C2327">
        <v>9051.5</v>
      </c>
      <c r="D2327">
        <v>9022.2000000000007</v>
      </c>
      <c r="E2327">
        <v>8912.7000000000007</v>
      </c>
      <c r="F2327">
        <v>8802.7999999999993</v>
      </c>
      <c r="G2327">
        <v>8949.5825999999997</v>
      </c>
      <c r="H2327">
        <v>1139</v>
      </c>
      <c r="I2327">
        <v>1347.5</v>
      </c>
      <c r="J2327">
        <v>1245.5999999999999</v>
      </c>
      <c r="K2327">
        <v>1151.4000000000001</v>
      </c>
      <c r="L2327">
        <v>1083.0999999999999</v>
      </c>
      <c r="M2327">
        <v>1349.2170000000001</v>
      </c>
      <c r="N2327" s="8">
        <f t="shared" si="108"/>
        <v>1.0096560257458265</v>
      </c>
      <c r="O2327" s="8">
        <f t="shared" si="109"/>
        <v>0.84419333583848999</v>
      </c>
      <c r="P2327" s="8">
        <f t="shared" si="110"/>
        <v>-0.10371403275785744</v>
      </c>
    </row>
    <row r="2328" spans="1:16">
      <c r="A2328" s="12">
        <v>36689</v>
      </c>
      <c r="B2328">
        <v>8955</v>
      </c>
      <c r="C2328">
        <v>8995.5</v>
      </c>
      <c r="D2328">
        <v>9026.2000000000007</v>
      </c>
      <c r="E2328">
        <v>8949.4</v>
      </c>
      <c r="F2328">
        <v>8827.2999999999993</v>
      </c>
      <c r="G2328">
        <v>8929.3026000000009</v>
      </c>
      <c r="H2328">
        <v>947</v>
      </c>
      <c r="I2328">
        <v>1043</v>
      </c>
      <c r="J2328">
        <v>1204.5999999999999</v>
      </c>
      <c r="K2328">
        <v>1167.4000000000001</v>
      </c>
      <c r="L2328">
        <v>1083.5</v>
      </c>
      <c r="M2328">
        <v>1316.1170000000002</v>
      </c>
      <c r="N2328" s="8">
        <f t="shared" si="108"/>
        <v>1.0028778731275161</v>
      </c>
      <c r="O2328" s="8">
        <f t="shared" si="109"/>
        <v>0.71954089188119286</v>
      </c>
      <c r="P2328" s="8">
        <f t="shared" si="110"/>
        <v>-0.10374092685650474</v>
      </c>
    </row>
    <row r="2329" spans="1:16">
      <c r="A2329" s="12">
        <v>36690</v>
      </c>
      <c r="B2329">
        <v>8891</v>
      </c>
      <c r="C2329">
        <v>8923</v>
      </c>
      <c r="D2329">
        <v>9012.7999999999993</v>
      </c>
      <c r="E2329">
        <v>8962.1</v>
      </c>
      <c r="F2329">
        <v>8848.6</v>
      </c>
      <c r="G2329">
        <v>8908.7026000000005</v>
      </c>
      <c r="H2329">
        <v>948</v>
      </c>
      <c r="I2329">
        <v>947.5</v>
      </c>
      <c r="J2329">
        <v>1214</v>
      </c>
      <c r="K2329">
        <v>1168.4000000000001</v>
      </c>
      <c r="L2329">
        <v>1083.95</v>
      </c>
      <c r="M2329">
        <v>1293.2169999999999</v>
      </c>
      <c r="N2329" s="8">
        <f t="shared" si="108"/>
        <v>0.99801288685964207</v>
      </c>
      <c r="O2329" s="8">
        <f t="shared" si="109"/>
        <v>0.7330556279417918</v>
      </c>
      <c r="P2329" s="8">
        <f t="shared" si="110"/>
        <v>-0.11764705882352941</v>
      </c>
    </row>
    <row r="2330" spans="1:16">
      <c r="A2330" s="12">
        <v>36691</v>
      </c>
      <c r="B2330">
        <v>8935</v>
      </c>
      <c r="C2330">
        <v>8913</v>
      </c>
      <c r="D2330">
        <v>8976.7999999999993</v>
      </c>
      <c r="E2330">
        <v>8961.7000000000007</v>
      </c>
      <c r="F2330">
        <v>8841.1</v>
      </c>
      <c r="G2330">
        <v>8888.722600000001</v>
      </c>
      <c r="H2330">
        <v>1177</v>
      </c>
      <c r="I2330">
        <v>1062.5</v>
      </c>
      <c r="J2330">
        <v>1153.4000000000001</v>
      </c>
      <c r="K2330">
        <v>1134</v>
      </c>
      <c r="L2330">
        <v>1053.5999999999999</v>
      </c>
      <c r="M2330">
        <v>1272.817</v>
      </c>
      <c r="N2330" s="8">
        <f t="shared" si="108"/>
        <v>1.0052063048969488</v>
      </c>
      <c r="O2330" s="8">
        <f t="shared" si="109"/>
        <v>0.92472052148894934</v>
      </c>
      <c r="P2330" s="8">
        <f t="shared" si="110"/>
        <v>-0.1251259093452714</v>
      </c>
    </row>
    <row r="2331" spans="1:16">
      <c r="A2331" s="12">
        <v>36692</v>
      </c>
      <c r="B2331">
        <v>8844</v>
      </c>
      <c r="C2331">
        <v>8889.5</v>
      </c>
      <c r="D2331">
        <v>8932.2000000000007</v>
      </c>
      <c r="E2331">
        <v>8961.9</v>
      </c>
      <c r="F2331">
        <v>8827.35</v>
      </c>
      <c r="G2331">
        <v>8863.0625999999993</v>
      </c>
      <c r="H2331">
        <v>842</v>
      </c>
      <c r="I2331">
        <v>1009.5</v>
      </c>
      <c r="J2331">
        <v>1010.6</v>
      </c>
      <c r="K2331">
        <v>1136.5999999999999</v>
      </c>
      <c r="L2331">
        <v>1039.95</v>
      </c>
      <c r="M2331">
        <v>1239.6969999999999</v>
      </c>
      <c r="N2331" s="8">
        <f t="shared" si="108"/>
        <v>0.99784920846660841</v>
      </c>
      <c r="O2331" s="8">
        <f t="shared" si="109"/>
        <v>0.67919822343685599</v>
      </c>
      <c r="P2331" s="8">
        <f t="shared" si="110"/>
        <v>-0.14710538218000904</v>
      </c>
    </row>
    <row r="2332" spans="1:16">
      <c r="A2332" s="12">
        <v>36694</v>
      </c>
      <c r="B2332">
        <v>8770</v>
      </c>
      <c r="C2332">
        <v>8807</v>
      </c>
      <c r="D2332">
        <v>8879</v>
      </c>
      <c r="E2332">
        <v>8950.6</v>
      </c>
      <c r="F2332">
        <v>8824.85</v>
      </c>
      <c r="G2332">
        <v>8837.1026000000002</v>
      </c>
      <c r="H2332">
        <v>658</v>
      </c>
      <c r="I2332">
        <v>750</v>
      </c>
      <c r="J2332">
        <v>914.4</v>
      </c>
      <c r="K2332">
        <v>1080</v>
      </c>
      <c r="L2332">
        <v>1009.95</v>
      </c>
      <c r="M2332">
        <v>1201.9169999999999</v>
      </c>
      <c r="N2332" s="8">
        <f t="shared" si="108"/>
        <v>0.99240671936976266</v>
      </c>
      <c r="O2332" s="8">
        <f t="shared" si="109"/>
        <v>0.54745876795153081</v>
      </c>
      <c r="P2332" s="8">
        <f t="shared" si="110"/>
        <v>-0.13158494868871151</v>
      </c>
    </row>
    <row r="2333" spans="1:16">
      <c r="A2333" s="12">
        <v>36697</v>
      </c>
      <c r="B2333">
        <v>8690</v>
      </c>
      <c r="C2333">
        <v>8730</v>
      </c>
      <c r="D2333">
        <v>8826</v>
      </c>
      <c r="E2333">
        <v>8926.1</v>
      </c>
      <c r="F2333">
        <v>8819</v>
      </c>
      <c r="G2333">
        <v>8812.6826000000001</v>
      </c>
      <c r="H2333">
        <v>814</v>
      </c>
      <c r="I2333">
        <v>736</v>
      </c>
      <c r="J2333">
        <v>887.8</v>
      </c>
      <c r="K2333">
        <v>1046.2</v>
      </c>
      <c r="L2333">
        <v>1001.5</v>
      </c>
      <c r="M2333">
        <v>1171.8969999999999</v>
      </c>
      <c r="N2333" s="8">
        <f t="shared" si="108"/>
        <v>0.98607885866671285</v>
      </c>
      <c r="O2333" s="8">
        <f t="shared" si="109"/>
        <v>0.69460029337049245</v>
      </c>
      <c r="P2333" s="8">
        <f t="shared" si="110"/>
        <v>-0.14613808975834289</v>
      </c>
    </row>
    <row r="2334" spans="1:16">
      <c r="A2334" s="12">
        <v>36698</v>
      </c>
      <c r="B2334">
        <v>8637</v>
      </c>
      <c r="C2334">
        <v>8663.5</v>
      </c>
      <c r="D2334">
        <v>8775.2000000000007</v>
      </c>
      <c r="E2334">
        <v>8894</v>
      </c>
      <c r="F2334">
        <v>8817.2999999999993</v>
      </c>
      <c r="G2334">
        <v>8792.1826000000001</v>
      </c>
      <c r="H2334">
        <v>697</v>
      </c>
      <c r="I2334">
        <v>755.5</v>
      </c>
      <c r="J2334">
        <v>837.6</v>
      </c>
      <c r="K2334">
        <v>1025.8</v>
      </c>
      <c r="L2334">
        <v>997</v>
      </c>
      <c r="M2334">
        <v>1143.9169999999999</v>
      </c>
      <c r="N2334" s="8">
        <f t="shared" si="108"/>
        <v>0.98234993436100837</v>
      </c>
      <c r="O2334" s="8">
        <f t="shared" si="109"/>
        <v>0.60930994119328596</v>
      </c>
      <c r="P2334" s="8">
        <f t="shared" si="110"/>
        <v>-0.10760796572884102</v>
      </c>
    </row>
    <row r="2335" spans="1:16">
      <c r="A2335" s="12">
        <v>36699</v>
      </c>
      <c r="B2335">
        <v>8771</v>
      </c>
      <c r="C2335">
        <v>8704</v>
      </c>
      <c r="D2335">
        <v>8742.4</v>
      </c>
      <c r="E2335">
        <v>8859.6</v>
      </c>
      <c r="F2335">
        <v>8830.85</v>
      </c>
      <c r="G2335">
        <v>8780.1226000000006</v>
      </c>
      <c r="H2335">
        <v>949</v>
      </c>
      <c r="I2335">
        <v>823</v>
      </c>
      <c r="J2335">
        <v>792</v>
      </c>
      <c r="K2335">
        <v>972.7</v>
      </c>
      <c r="L2335">
        <v>1004.85</v>
      </c>
      <c r="M2335">
        <v>1125.817</v>
      </c>
      <c r="N2335" s="8">
        <f t="shared" si="108"/>
        <v>0.99896099400707683</v>
      </c>
      <c r="O2335" s="8">
        <f t="shared" si="109"/>
        <v>0.84294339133269436</v>
      </c>
      <c r="P2335" s="8">
        <f t="shared" si="110"/>
        <v>-0.11036369855204652</v>
      </c>
    </row>
    <row r="2336" spans="1:16">
      <c r="A2336" s="12">
        <v>36700</v>
      </c>
      <c r="B2336">
        <v>8684</v>
      </c>
      <c r="C2336">
        <v>8727.5</v>
      </c>
      <c r="D2336">
        <v>8710.4</v>
      </c>
      <c r="E2336">
        <v>8821.2999999999993</v>
      </c>
      <c r="F2336">
        <v>8843.15</v>
      </c>
      <c r="G2336">
        <v>8776.4825999999994</v>
      </c>
      <c r="H2336">
        <v>753</v>
      </c>
      <c r="I2336">
        <v>851</v>
      </c>
      <c r="J2336">
        <v>774.2</v>
      </c>
      <c r="K2336">
        <v>892.4</v>
      </c>
      <c r="L2336">
        <v>1003.7</v>
      </c>
      <c r="M2336">
        <v>1109.7370000000001</v>
      </c>
      <c r="N2336" s="8">
        <f t="shared" si="108"/>
        <v>0.98946245275983347</v>
      </c>
      <c r="O2336" s="8">
        <f t="shared" si="109"/>
        <v>0.67853914936602089</v>
      </c>
      <c r="P2336" s="8">
        <f t="shared" si="110"/>
        <v>-0.10352372178719484</v>
      </c>
    </row>
    <row r="2337" spans="1:16">
      <c r="A2337" s="12">
        <v>36703</v>
      </c>
      <c r="B2337">
        <v>8529</v>
      </c>
      <c r="C2337">
        <v>8606.5</v>
      </c>
      <c r="D2337">
        <v>8662.2000000000007</v>
      </c>
      <c r="E2337">
        <v>8770.6</v>
      </c>
      <c r="F2337">
        <v>8841.65</v>
      </c>
      <c r="G2337">
        <v>8767.2026000000005</v>
      </c>
      <c r="H2337">
        <v>679</v>
      </c>
      <c r="I2337">
        <v>716</v>
      </c>
      <c r="J2337">
        <v>778.4</v>
      </c>
      <c r="K2337">
        <v>846.4</v>
      </c>
      <c r="L2337">
        <v>998.9</v>
      </c>
      <c r="M2337">
        <v>1090.337</v>
      </c>
      <c r="N2337" s="8">
        <f t="shared" si="108"/>
        <v>0.97283026173023535</v>
      </c>
      <c r="O2337" s="8">
        <f t="shared" si="109"/>
        <v>0.62274324360266597</v>
      </c>
      <c r="P2337" s="8">
        <f t="shared" si="110"/>
        <v>-0.10765857662094035</v>
      </c>
    </row>
    <row r="2338" spans="1:16">
      <c r="A2338" s="12">
        <v>36704</v>
      </c>
      <c r="B2338">
        <v>8424</v>
      </c>
      <c r="C2338">
        <v>8476.5</v>
      </c>
      <c r="D2338">
        <v>8609</v>
      </c>
      <c r="E2338">
        <v>8717.5</v>
      </c>
      <c r="F2338">
        <v>8833.4500000000007</v>
      </c>
      <c r="G2338">
        <v>8749.5426000000007</v>
      </c>
      <c r="H2338">
        <v>633</v>
      </c>
      <c r="I2338">
        <v>656</v>
      </c>
      <c r="J2338">
        <v>742.2</v>
      </c>
      <c r="K2338">
        <v>815</v>
      </c>
      <c r="L2338">
        <v>991.2</v>
      </c>
      <c r="M2338">
        <v>1064.357</v>
      </c>
      <c r="N2338" s="8">
        <f t="shared" si="108"/>
        <v>0.96279318646897027</v>
      </c>
      <c r="O2338" s="8">
        <f t="shared" si="109"/>
        <v>0.59472526605264964</v>
      </c>
      <c r="P2338" s="8">
        <f t="shared" si="110"/>
        <v>-0.11799620132953466</v>
      </c>
    </row>
    <row r="2339" spans="1:16">
      <c r="A2339" s="12">
        <v>36705</v>
      </c>
      <c r="B2339">
        <v>8365</v>
      </c>
      <c r="C2339">
        <v>8394.5</v>
      </c>
      <c r="D2339">
        <v>8554.6</v>
      </c>
      <c r="E2339">
        <v>8664.9</v>
      </c>
      <c r="F2339">
        <v>8813.5</v>
      </c>
      <c r="G2339">
        <v>8734.7626</v>
      </c>
      <c r="H2339">
        <v>786</v>
      </c>
      <c r="I2339">
        <v>709.5</v>
      </c>
      <c r="J2339">
        <v>760</v>
      </c>
      <c r="K2339">
        <v>798.8</v>
      </c>
      <c r="L2339">
        <v>983.6</v>
      </c>
      <c r="M2339">
        <v>1043.317</v>
      </c>
      <c r="N2339" s="8">
        <f t="shared" si="108"/>
        <v>0.95766769894810877</v>
      </c>
      <c r="O2339" s="8">
        <f t="shared" si="109"/>
        <v>0.75336642650316255</v>
      </c>
      <c r="P2339" s="8">
        <f t="shared" si="110"/>
        <v>-0.11930663478780634</v>
      </c>
    </row>
    <row r="2340" spans="1:16">
      <c r="A2340" s="12">
        <v>36706</v>
      </c>
      <c r="B2340">
        <v>8120</v>
      </c>
      <c r="C2340">
        <v>8242.5</v>
      </c>
      <c r="D2340">
        <v>8424.4</v>
      </c>
      <c r="E2340">
        <v>8583.4</v>
      </c>
      <c r="F2340">
        <v>8772.5499999999993</v>
      </c>
      <c r="G2340">
        <v>8714.9825999999994</v>
      </c>
      <c r="H2340">
        <v>818</v>
      </c>
      <c r="I2340">
        <v>802</v>
      </c>
      <c r="J2340">
        <v>733.8</v>
      </c>
      <c r="K2340">
        <v>762.9</v>
      </c>
      <c r="L2340">
        <v>948.45</v>
      </c>
      <c r="M2340">
        <v>1032.9970000000001</v>
      </c>
      <c r="N2340" s="8">
        <f t="shared" si="108"/>
        <v>0.93172876788073</v>
      </c>
      <c r="O2340" s="8">
        <f t="shared" si="109"/>
        <v>0.79187064434843468</v>
      </c>
      <c r="P2340" s="8">
        <f t="shared" si="110"/>
        <v>-9.6674876847290647E-2</v>
      </c>
    </row>
    <row r="2341" spans="1:16">
      <c r="A2341" s="12">
        <v>36707</v>
      </c>
      <c r="B2341">
        <v>8265</v>
      </c>
      <c r="C2341">
        <v>8192.5</v>
      </c>
      <c r="D2341">
        <v>8340.6</v>
      </c>
      <c r="E2341">
        <v>8525.5</v>
      </c>
      <c r="F2341">
        <v>8743.7000000000007</v>
      </c>
      <c r="G2341">
        <v>8697.8826000000008</v>
      </c>
      <c r="H2341">
        <v>794</v>
      </c>
      <c r="I2341">
        <v>806</v>
      </c>
      <c r="J2341">
        <v>742</v>
      </c>
      <c r="K2341">
        <v>758.1</v>
      </c>
      <c r="L2341">
        <v>947.35</v>
      </c>
      <c r="M2341">
        <v>1024.7370000000001</v>
      </c>
      <c r="N2341" s="8">
        <f t="shared" si="108"/>
        <v>0.95023126663034052</v>
      </c>
      <c r="O2341" s="8">
        <f t="shared" si="109"/>
        <v>0.77483295713924638</v>
      </c>
      <c r="P2341" s="8">
        <f t="shared" si="110"/>
        <v>-0.10574712643678161</v>
      </c>
    </row>
    <row r="2342" spans="1:16">
      <c r="A2342" s="12">
        <v>36710</v>
      </c>
      <c r="B2342">
        <v>8297</v>
      </c>
      <c r="C2342">
        <v>8281</v>
      </c>
      <c r="D2342">
        <v>8294.2000000000007</v>
      </c>
      <c r="E2342">
        <v>8478.2000000000007</v>
      </c>
      <c r="F2342">
        <v>8714.4</v>
      </c>
      <c r="G2342">
        <v>8687.6625999999997</v>
      </c>
      <c r="H2342">
        <v>764</v>
      </c>
      <c r="I2342">
        <v>779</v>
      </c>
      <c r="J2342">
        <v>759</v>
      </c>
      <c r="K2342">
        <v>768.7</v>
      </c>
      <c r="L2342">
        <v>924.35</v>
      </c>
      <c r="M2342">
        <v>1019.6369999999999</v>
      </c>
      <c r="N2342" s="8">
        <f t="shared" si="108"/>
        <v>0.9550324848020687</v>
      </c>
      <c r="O2342" s="8">
        <f t="shared" si="109"/>
        <v>0.74928626560236633</v>
      </c>
      <c r="P2342" s="8">
        <f t="shared" si="110"/>
        <v>-0.13800168735687598</v>
      </c>
    </row>
    <row r="2343" spans="1:16">
      <c r="A2343" s="12">
        <v>36711</v>
      </c>
      <c r="B2343">
        <v>8052</v>
      </c>
      <c r="C2343">
        <v>8174.5</v>
      </c>
      <c r="D2343">
        <v>8219.7999999999993</v>
      </c>
      <c r="E2343">
        <v>8414.4</v>
      </c>
      <c r="F2343">
        <v>8670.25</v>
      </c>
      <c r="G2343">
        <v>8670.2826000000005</v>
      </c>
      <c r="H2343">
        <v>681</v>
      </c>
      <c r="I2343">
        <v>722.5</v>
      </c>
      <c r="J2343">
        <v>768.6</v>
      </c>
      <c r="K2343">
        <v>755.4</v>
      </c>
      <c r="L2343">
        <v>900.8</v>
      </c>
      <c r="M2343">
        <v>1008.337</v>
      </c>
      <c r="N2343" s="8">
        <f t="shared" si="108"/>
        <v>0.92868945240608414</v>
      </c>
      <c r="O2343" s="8">
        <f t="shared" si="109"/>
        <v>0.67536944493755557</v>
      </c>
      <c r="P2343" s="8">
        <f t="shared" si="110"/>
        <v>-0.11140089418777943</v>
      </c>
    </row>
    <row r="2344" spans="1:16">
      <c r="A2344" s="12">
        <v>36712</v>
      </c>
      <c r="B2344">
        <v>8421</v>
      </c>
      <c r="C2344">
        <v>8236.5</v>
      </c>
      <c r="D2344">
        <v>8231</v>
      </c>
      <c r="E2344">
        <v>8392.7999999999993</v>
      </c>
      <c r="F2344">
        <v>8643.4</v>
      </c>
      <c r="G2344">
        <v>8668.1026000000002</v>
      </c>
      <c r="H2344">
        <v>991</v>
      </c>
      <c r="I2344">
        <v>836</v>
      </c>
      <c r="J2344">
        <v>809.6</v>
      </c>
      <c r="K2344">
        <v>784.8</v>
      </c>
      <c r="L2344">
        <v>905.3</v>
      </c>
      <c r="M2344">
        <v>999.79700000000003</v>
      </c>
      <c r="N2344" s="8">
        <f t="shared" si="108"/>
        <v>0.97149288472889095</v>
      </c>
      <c r="O2344" s="8">
        <f t="shared" si="109"/>
        <v>0.9912012138464108</v>
      </c>
      <c r="P2344" s="8">
        <f t="shared" si="110"/>
        <v>-0.16245101531884573</v>
      </c>
    </row>
    <row r="2345" spans="1:16">
      <c r="A2345" s="12">
        <v>36713</v>
      </c>
      <c r="B2345">
        <v>8289</v>
      </c>
      <c r="C2345">
        <v>8355</v>
      </c>
      <c r="D2345">
        <v>8264.7999999999993</v>
      </c>
      <c r="E2345">
        <v>8344.6</v>
      </c>
      <c r="F2345">
        <v>8602.1</v>
      </c>
      <c r="G2345">
        <v>8663.0625999999993</v>
      </c>
      <c r="H2345">
        <v>867</v>
      </c>
      <c r="I2345">
        <v>929</v>
      </c>
      <c r="J2345">
        <v>819.4</v>
      </c>
      <c r="K2345">
        <v>776.6</v>
      </c>
      <c r="L2345">
        <v>874.65</v>
      </c>
      <c r="M2345">
        <v>994.67700000000002</v>
      </c>
      <c r="N2345" s="8">
        <f t="shared" si="108"/>
        <v>0.95682097460544735</v>
      </c>
      <c r="O2345" s="8">
        <f t="shared" si="109"/>
        <v>0.87163973832711517</v>
      </c>
      <c r="P2345" s="8">
        <f t="shared" si="110"/>
        <v>-0.16636506213053445</v>
      </c>
    </row>
    <row r="2346" spans="1:16">
      <c r="A2346" s="12">
        <v>36717</v>
      </c>
      <c r="B2346">
        <v>8154</v>
      </c>
      <c r="C2346">
        <v>8221.5</v>
      </c>
      <c r="D2346">
        <v>8242.6</v>
      </c>
      <c r="E2346">
        <v>8291.6</v>
      </c>
      <c r="F2346">
        <v>8556.4500000000007</v>
      </c>
      <c r="G2346">
        <v>8649.6625999999997</v>
      </c>
      <c r="H2346">
        <v>602</v>
      </c>
      <c r="I2346">
        <v>734.5</v>
      </c>
      <c r="J2346">
        <v>781</v>
      </c>
      <c r="K2346">
        <v>761.5</v>
      </c>
      <c r="L2346">
        <v>826.95</v>
      </c>
      <c r="M2346">
        <v>972.99699999999996</v>
      </c>
      <c r="N2346" s="8">
        <f t="shared" si="108"/>
        <v>0.94269573012015528</v>
      </c>
      <c r="O2346" s="8">
        <f t="shared" si="109"/>
        <v>0.61870694359797618</v>
      </c>
      <c r="P2346" s="8">
        <f t="shared" si="110"/>
        <v>-0.17414765759136619</v>
      </c>
    </row>
    <row r="2347" spans="1:16">
      <c r="A2347" s="12">
        <v>36718</v>
      </c>
      <c r="B2347">
        <v>8158</v>
      </c>
      <c r="C2347">
        <v>8156</v>
      </c>
      <c r="D2347">
        <v>8214.7999999999993</v>
      </c>
      <c r="E2347">
        <v>8254.5</v>
      </c>
      <c r="F2347">
        <v>8512.5499999999993</v>
      </c>
      <c r="G2347">
        <v>8637.2826000000005</v>
      </c>
      <c r="H2347">
        <v>608</v>
      </c>
      <c r="I2347">
        <v>605</v>
      </c>
      <c r="J2347">
        <v>749.8</v>
      </c>
      <c r="K2347">
        <v>754.4</v>
      </c>
      <c r="L2347">
        <v>800.4</v>
      </c>
      <c r="M2347">
        <v>957.37699999999995</v>
      </c>
      <c r="N2347" s="8">
        <f t="shared" si="108"/>
        <v>0.9445100244838579</v>
      </c>
      <c r="O2347" s="8">
        <f t="shared" si="109"/>
        <v>0.63506852577406814</v>
      </c>
      <c r="P2347" s="8">
        <f t="shared" si="110"/>
        <v>-0.1566450110321157</v>
      </c>
    </row>
    <row r="2348" spans="1:16">
      <c r="A2348" s="12">
        <v>36719</v>
      </c>
      <c r="B2348">
        <v>8059</v>
      </c>
      <c r="C2348">
        <v>8108.5</v>
      </c>
      <c r="D2348">
        <v>8216.2000000000007</v>
      </c>
      <c r="E2348">
        <v>8218</v>
      </c>
      <c r="F2348">
        <v>8467.75</v>
      </c>
      <c r="G2348">
        <v>8625.7026000000005</v>
      </c>
      <c r="H2348">
        <v>548</v>
      </c>
      <c r="I2348">
        <v>578</v>
      </c>
      <c r="J2348">
        <v>723.2</v>
      </c>
      <c r="K2348">
        <v>745.9</v>
      </c>
      <c r="L2348">
        <v>780.45</v>
      </c>
      <c r="M2348">
        <v>949.17700000000002</v>
      </c>
      <c r="N2348" s="8">
        <f t="shared" si="108"/>
        <v>0.93430070264652987</v>
      </c>
      <c r="O2348" s="8">
        <f t="shared" si="109"/>
        <v>0.57734226598411043</v>
      </c>
      <c r="P2348" s="8">
        <f t="shared" si="110"/>
        <v>-0.14122099516068995</v>
      </c>
    </row>
    <row r="2349" spans="1:16">
      <c r="A2349" s="12">
        <v>36720</v>
      </c>
      <c r="B2349">
        <v>8267</v>
      </c>
      <c r="C2349">
        <v>8163</v>
      </c>
      <c r="D2349">
        <v>8185.4</v>
      </c>
      <c r="E2349">
        <v>8208.2000000000007</v>
      </c>
      <c r="F2349">
        <v>8436.5499999999993</v>
      </c>
      <c r="G2349">
        <v>8622.6425999999992</v>
      </c>
      <c r="H2349">
        <v>985</v>
      </c>
      <c r="I2349">
        <v>766.5</v>
      </c>
      <c r="J2349">
        <v>722</v>
      </c>
      <c r="K2349">
        <v>765.8</v>
      </c>
      <c r="L2349">
        <v>782.3</v>
      </c>
      <c r="M2349">
        <v>951.35699999999997</v>
      </c>
      <c r="N2349" s="8">
        <f t="shared" si="108"/>
        <v>0.9587548021531126</v>
      </c>
      <c r="O2349" s="8">
        <f t="shared" si="109"/>
        <v>1.035363170712992</v>
      </c>
      <c r="P2349" s="8">
        <f t="shared" si="110"/>
        <v>-0.20018265392524492</v>
      </c>
    </row>
    <row r="2350" spans="1:16">
      <c r="A2350" s="12">
        <v>36722</v>
      </c>
      <c r="B2350">
        <v>8518</v>
      </c>
      <c r="C2350">
        <v>8392.5</v>
      </c>
      <c r="D2350">
        <v>8231.2000000000007</v>
      </c>
      <c r="E2350">
        <v>8248</v>
      </c>
      <c r="F2350">
        <v>8415.7000000000007</v>
      </c>
      <c r="G2350">
        <v>8624.5025999999998</v>
      </c>
      <c r="H2350">
        <v>1067</v>
      </c>
      <c r="I2350">
        <v>1026</v>
      </c>
      <c r="J2350">
        <v>762</v>
      </c>
      <c r="K2350">
        <v>790.7</v>
      </c>
      <c r="L2350">
        <v>776.8</v>
      </c>
      <c r="M2350">
        <v>948.65699999999993</v>
      </c>
      <c r="N2350" s="8">
        <f t="shared" si="108"/>
        <v>0.98765116031155231</v>
      </c>
      <c r="O2350" s="8">
        <f t="shared" si="109"/>
        <v>1.1247479331307313</v>
      </c>
      <c r="P2350" s="8">
        <f t="shared" si="110"/>
        <v>-0.21607654378962196</v>
      </c>
    </row>
    <row r="2351" spans="1:16">
      <c r="A2351" s="12">
        <v>36724</v>
      </c>
      <c r="B2351">
        <v>8585</v>
      </c>
      <c r="C2351">
        <v>8551.5</v>
      </c>
      <c r="D2351">
        <v>8317.4</v>
      </c>
      <c r="E2351">
        <v>8280</v>
      </c>
      <c r="F2351">
        <v>8402.75</v>
      </c>
      <c r="G2351">
        <v>8622.2425999999996</v>
      </c>
      <c r="H2351">
        <v>961</v>
      </c>
      <c r="I2351">
        <v>1014</v>
      </c>
      <c r="J2351">
        <v>833.8</v>
      </c>
      <c r="K2351">
        <v>807.4</v>
      </c>
      <c r="L2351">
        <v>782.75</v>
      </c>
      <c r="M2351">
        <v>945.41699999999992</v>
      </c>
      <c r="N2351" s="8">
        <f t="shared" si="108"/>
        <v>0.99568063649705241</v>
      </c>
      <c r="O2351" s="8">
        <f t="shared" si="109"/>
        <v>1.0164826737831032</v>
      </c>
      <c r="P2351" s="8">
        <f t="shared" si="110"/>
        <v>-0.21385789167152011</v>
      </c>
    </row>
    <row r="2352" spans="1:16">
      <c r="A2352" s="12">
        <v>36726</v>
      </c>
      <c r="B2352">
        <v>8411</v>
      </c>
      <c r="C2352">
        <v>8498</v>
      </c>
      <c r="D2352">
        <v>8368</v>
      </c>
      <c r="E2352">
        <v>8291.4</v>
      </c>
      <c r="F2352">
        <v>8384.7999999999993</v>
      </c>
      <c r="G2352">
        <v>8617.32</v>
      </c>
      <c r="H2352">
        <v>609</v>
      </c>
      <c r="I2352">
        <v>785</v>
      </c>
      <c r="J2352">
        <v>834</v>
      </c>
      <c r="K2352">
        <v>791.9</v>
      </c>
      <c r="L2352">
        <v>780.3</v>
      </c>
      <c r="M2352">
        <v>934.26</v>
      </c>
      <c r="N2352" s="8">
        <f t="shared" si="108"/>
        <v>0.97605752136395074</v>
      </c>
      <c r="O2352" s="8">
        <f t="shared" si="109"/>
        <v>0.65185280328816386</v>
      </c>
      <c r="P2352" s="8">
        <f t="shared" si="110"/>
        <v>-0.20139816906432054</v>
      </c>
    </row>
    <row r="2353" spans="1:16">
      <c r="A2353" s="12">
        <v>36727</v>
      </c>
      <c r="B2353">
        <v>8219</v>
      </c>
      <c r="C2353">
        <v>8315</v>
      </c>
      <c r="D2353">
        <v>8400</v>
      </c>
      <c r="E2353">
        <v>8308.1</v>
      </c>
      <c r="F2353">
        <v>8361.25</v>
      </c>
      <c r="G2353">
        <v>8609.3799999999992</v>
      </c>
      <c r="H2353">
        <v>677</v>
      </c>
      <c r="I2353">
        <v>643</v>
      </c>
      <c r="J2353">
        <v>859.8</v>
      </c>
      <c r="K2353">
        <v>791.5</v>
      </c>
      <c r="L2353">
        <v>773.45</v>
      </c>
      <c r="M2353">
        <v>931.1</v>
      </c>
      <c r="N2353" s="8">
        <f t="shared" si="108"/>
        <v>0.95465643286740753</v>
      </c>
      <c r="O2353" s="8">
        <f t="shared" si="109"/>
        <v>0.72709698206422513</v>
      </c>
      <c r="P2353" s="8">
        <f t="shared" si="110"/>
        <v>-0.20125684389828447</v>
      </c>
    </row>
    <row r="2354" spans="1:16">
      <c r="A2354" s="12">
        <v>36728</v>
      </c>
      <c r="B2354">
        <v>8167</v>
      </c>
      <c r="C2354">
        <v>8193</v>
      </c>
      <c r="D2354">
        <v>8380</v>
      </c>
      <c r="E2354">
        <v>8282.7000000000007</v>
      </c>
      <c r="F2354">
        <v>8337.75</v>
      </c>
      <c r="G2354">
        <v>8600.02</v>
      </c>
      <c r="H2354">
        <v>836</v>
      </c>
      <c r="I2354">
        <v>756.5</v>
      </c>
      <c r="J2354">
        <v>830</v>
      </c>
      <c r="K2354">
        <v>776</v>
      </c>
      <c r="L2354">
        <v>780.4</v>
      </c>
      <c r="M2354">
        <v>930.04</v>
      </c>
      <c r="N2354" s="8">
        <f t="shared" si="108"/>
        <v>0.94964895430475738</v>
      </c>
      <c r="O2354" s="8">
        <f t="shared" si="109"/>
        <v>0.89888606941636917</v>
      </c>
      <c r="P2354" s="8">
        <f t="shared" si="110"/>
        <v>-0.21239622872535818</v>
      </c>
    </row>
    <row r="2355" spans="1:16">
      <c r="A2355" s="12">
        <v>36731</v>
      </c>
      <c r="B2355">
        <v>8064</v>
      </c>
      <c r="C2355">
        <v>8115.5</v>
      </c>
      <c r="D2355">
        <v>8289.2000000000007</v>
      </c>
      <c r="E2355">
        <v>8260.2000000000007</v>
      </c>
      <c r="F2355">
        <v>8302.4</v>
      </c>
      <c r="G2355">
        <v>8590.1200000000008</v>
      </c>
      <c r="H2355">
        <v>502</v>
      </c>
      <c r="I2355">
        <v>669</v>
      </c>
      <c r="J2355">
        <v>717</v>
      </c>
      <c r="K2355">
        <v>739.5</v>
      </c>
      <c r="L2355">
        <v>758.05</v>
      </c>
      <c r="M2355">
        <v>921.68</v>
      </c>
      <c r="N2355" s="8">
        <f t="shared" si="108"/>
        <v>0.93875289285830688</v>
      </c>
      <c r="O2355" s="8">
        <f t="shared" si="109"/>
        <v>0.54465758180713486</v>
      </c>
      <c r="P2355" s="8">
        <f t="shared" si="110"/>
        <v>-0.23299355158730153</v>
      </c>
    </row>
    <row r="2356" spans="1:16">
      <c r="A2356" s="12">
        <v>36733</v>
      </c>
      <c r="B2356">
        <v>7961</v>
      </c>
      <c r="C2356">
        <v>8012.5</v>
      </c>
      <c r="D2356">
        <v>8164.4</v>
      </c>
      <c r="E2356">
        <v>8240.9</v>
      </c>
      <c r="F2356">
        <v>8266.25</v>
      </c>
      <c r="G2356">
        <v>8582.36</v>
      </c>
      <c r="H2356">
        <v>753</v>
      </c>
      <c r="I2356">
        <v>627.5</v>
      </c>
      <c r="J2356">
        <v>675.4</v>
      </c>
      <c r="K2356">
        <v>754.6</v>
      </c>
      <c r="L2356">
        <v>758.05</v>
      </c>
      <c r="M2356">
        <v>916.56</v>
      </c>
      <c r="N2356" s="8">
        <f t="shared" si="108"/>
        <v>0.92760033370774464</v>
      </c>
      <c r="O2356" s="8">
        <f t="shared" si="109"/>
        <v>0.82155014401675841</v>
      </c>
      <c r="P2356" s="8">
        <f t="shared" si="110"/>
        <v>-0.24330234895113684</v>
      </c>
    </row>
    <row r="2357" spans="1:16">
      <c r="A2357" s="12">
        <v>36735</v>
      </c>
      <c r="B2357">
        <v>8122</v>
      </c>
      <c r="C2357">
        <v>8041.5</v>
      </c>
      <c r="D2357">
        <v>8106.6</v>
      </c>
      <c r="E2357">
        <v>8237.2999999999993</v>
      </c>
      <c r="F2357">
        <v>8245.9</v>
      </c>
      <c r="G2357">
        <v>8573.6</v>
      </c>
      <c r="H2357">
        <v>888</v>
      </c>
      <c r="I2357">
        <v>820.5</v>
      </c>
      <c r="J2357">
        <v>731.2</v>
      </c>
      <c r="K2357">
        <v>782.6</v>
      </c>
      <c r="L2357">
        <v>768.5</v>
      </c>
      <c r="M2357">
        <v>909.92</v>
      </c>
      <c r="N2357" s="8">
        <f t="shared" si="108"/>
        <v>0.94732667724176534</v>
      </c>
      <c r="O2357" s="8">
        <f t="shared" si="109"/>
        <v>0.97590997010726221</v>
      </c>
      <c r="P2357" s="8">
        <f t="shared" si="110"/>
        <v>-0.24360502339325293</v>
      </c>
    </row>
    <row r="2358" spans="1:16">
      <c r="A2358" s="12">
        <v>36736</v>
      </c>
      <c r="B2358">
        <v>8143</v>
      </c>
      <c r="C2358">
        <v>8132.5</v>
      </c>
      <c r="D2358">
        <v>8091.4</v>
      </c>
      <c r="E2358">
        <v>8245.7000000000007</v>
      </c>
      <c r="F2358">
        <v>8231.85</v>
      </c>
      <c r="G2358">
        <v>8567.16</v>
      </c>
      <c r="H2358">
        <v>694</v>
      </c>
      <c r="I2358">
        <v>791</v>
      </c>
      <c r="J2358">
        <v>734.6</v>
      </c>
      <c r="K2358">
        <v>797.2</v>
      </c>
      <c r="L2358">
        <v>771.55</v>
      </c>
      <c r="M2358">
        <v>905.02</v>
      </c>
      <c r="N2358" s="8">
        <f t="shared" si="108"/>
        <v>0.95049001069199135</v>
      </c>
      <c r="O2358" s="8">
        <f t="shared" si="109"/>
        <v>0.76683388212415193</v>
      </c>
      <c r="P2358" s="8">
        <f t="shared" si="110"/>
        <v>-0.26342625567972489</v>
      </c>
    </row>
    <row r="2359" spans="1:16">
      <c r="A2359" s="12">
        <v>36738</v>
      </c>
      <c r="B2359">
        <v>8114</v>
      </c>
      <c r="C2359">
        <v>8128.5</v>
      </c>
      <c r="D2359">
        <v>8080.8</v>
      </c>
      <c r="E2359">
        <v>8230.4</v>
      </c>
      <c r="F2359">
        <v>8219.2999999999993</v>
      </c>
      <c r="G2359">
        <v>8560.14</v>
      </c>
      <c r="H2359">
        <v>508</v>
      </c>
      <c r="I2359">
        <v>601</v>
      </c>
      <c r="J2359">
        <v>669</v>
      </c>
      <c r="K2359">
        <v>749.5</v>
      </c>
      <c r="L2359">
        <v>757.65</v>
      </c>
      <c r="M2359">
        <v>896.4</v>
      </c>
      <c r="N2359" s="8">
        <f t="shared" si="108"/>
        <v>0.94788169352370411</v>
      </c>
      <c r="O2359" s="8">
        <f t="shared" si="109"/>
        <v>0.56671128960285588</v>
      </c>
      <c r="P2359" s="8">
        <f t="shared" si="110"/>
        <v>-0.2568831649001726</v>
      </c>
    </row>
    <row r="2360" spans="1:16">
      <c r="A2360" s="12">
        <v>36739</v>
      </c>
      <c r="B2360">
        <v>7984</v>
      </c>
      <c r="C2360">
        <v>8049</v>
      </c>
      <c r="D2360">
        <v>8064.8</v>
      </c>
      <c r="E2360">
        <v>8177</v>
      </c>
      <c r="F2360">
        <v>8212.5</v>
      </c>
      <c r="G2360">
        <v>8538.1200000000008</v>
      </c>
      <c r="H2360">
        <v>458</v>
      </c>
      <c r="I2360">
        <v>483</v>
      </c>
      <c r="J2360">
        <v>660.2</v>
      </c>
      <c r="K2360">
        <v>688.6</v>
      </c>
      <c r="L2360">
        <v>739.65</v>
      </c>
      <c r="M2360">
        <v>869.88</v>
      </c>
      <c r="N2360" s="8">
        <f t="shared" si="108"/>
        <v>0.93510046708174621</v>
      </c>
      <c r="O2360" s="8">
        <f t="shared" si="109"/>
        <v>0.52650940359589826</v>
      </c>
      <c r="P2360" s="8">
        <f t="shared" si="110"/>
        <v>-0.20419964929859719</v>
      </c>
    </row>
    <row r="2361" spans="1:16">
      <c r="A2361" s="12">
        <v>36740</v>
      </c>
      <c r="B2361">
        <v>7916</v>
      </c>
      <c r="C2361">
        <v>7950</v>
      </c>
      <c r="D2361">
        <v>8055.8</v>
      </c>
      <c r="E2361">
        <v>8110.1</v>
      </c>
      <c r="F2361">
        <v>8195.0499999999993</v>
      </c>
      <c r="G2361">
        <v>8514.06</v>
      </c>
      <c r="H2361">
        <v>492</v>
      </c>
      <c r="I2361">
        <v>475</v>
      </c>
      <c r="J2361">
        <v>608</v>
      </c>
      <c r="K2361">
        <v>641.70000000000005</v>
      </c>
      <c r="L2361">
        <v>724.55</v>
      </c>
      <c r="M2361">
        <v>857.42</v>
      </c>
      <c r="N2361" s="8">
        <f t="shared" si="108"/>
        <v>0.92975619152319811</v>
      </c>
      <c r="O2361" s="8">
        <f t="shared" si="109"/>
        <v>0.57381446665578129</v>
      </c>
      <c r="P2361" s="8">
        <f t="shared" si="110"/>
        <v>-0.19757074279939366</v>
      </c>
    </row>
    <row r="2362" spans="1:16">
      <c r="A2362" s="12">
        <v>36742</v>
      </c>
      <c r="B2362">
        <v>7925</v>
      </c>
      <c r="C2362">
        <v>7920.5</v>
      </c>
      <c r="D2362">
        <v>8016.4</v>
      </c>
      <c r="E2362">
        <v>8061.5</v>
      </c>
      <c r="F2362">
        <v>8176.45</v>
      </c>
      <c r="G2362">
        <v>8496.16</v>
      </c>
      <c r="H2362">
        <v>685</v>
      </c>
      <c r="I2362">
        <v>588.5</v>
      </c>
      <c r="J2362">
        <v>567.4</v>
      </c>
      <c r="K2362">
        <v>649.29999999999995</v>
      </c>
      <c r="L2362">
        <v>720.6</v>
      </c>
      <c r="M2362">
        <v>845.96</v>
      </c>
      <c r="N2362" s="8">
        <f t="shared" si="108"/>
        <v>0.93277433569989265</v>
      </c>
      <c r="O2362" s="8">
        <f t="shared" si="109"/>
        <v>0.80973095654640881</v>
      </c>
      <c r="P2362" s="8">
        <f t="shared" si="110"/>
        <v>-0.21647697160883281</v>
      </c>
    </row>
    <row r="2363" spans="1:16">
      <c r="A2363" s="12">
        <v>36745</v>
      </c>
      <c r="B2363">
        <v>7715</v>
      </c>
      <c r="C2363">
        <v>7820</v>
      </c>
      <c r="D2363">
        <v>7930.8</v>
      </c>
      <c r="E2363">
        <v>8011.1</v>
      </c>
      <c r="F2363">
        <v>8159.6</v>
      </c>
      <c r="G2363">
        <v>8474.32</v>
      </c>
      <c r="H2363">
        <v>481</v>
      </c>
      <c r="I2363">
        <v>583</v>
      </c>
      <c r="J2363">
        <v>524.79999999999995</v>
      </c>
      <c r="K2363">
        <v>629.70000000000005</v>
      </c>
      <c r="L2363">
        <v>710.6</v>
      </c>
      <c r="M2363">
        <v>835.92</v>
      </c>
      <c r="N2363" s="8">
        <f t="shared" si="108"/>
        <v>0.91039753042131999</v>
      </c>
      <c r="O2363" s="8">
        <f t="shared" si="109"/>
        <v>0.57541391520719687</v>
      </c>
      <c r="P2363" s="8">
        <f t="shared" si="110"/>
        <v>-0.21703823720025922</v>
      </c>
    </row>
    <row r="2364" spans="1:16">
      <c r="A2364" s="12">
        <v>36746</v>
      </c>
      <c r="B2364">
        <v>7797</v>
      </c>
      <c r="C2364">
        <v>7756</v>
      </c>
      <c r="D2364">
        <v>7867.4</v>
      </c>
      <c r="E2364">
        <v>7974.1</v>
      </c>
      <c r="F2364">
        <v>8128.4</v>
      </c>
      <c r="G2364">
        <v>8456.84</v>
      </c>
      <c r="H2364">
        <v>634</v>
      </c>
      <c r="I2364">
        <v>557.5</v>
      </c>
      <c r="J2364">
        <v>550</v>
      </c>
      <c r="K2364">
        <v>609.5</v>
      </c>
      <c r="L2364">
        <v>692.75</v>
      </c>
      <c r="M2364">
        <v>832.86</v>
      </c>
      <c r="N2364" s="8">
        <f t="shared" si="108"/>
        <v>0.92197558426078774</v>
      </c>
      <c r="O2364" s="8">
        <f t="shared" si="109"/>
        <v>0.76123237999183535</v>
      </c>
      <c r="P2364" s="8">
        <f t="shared" si="110"/>
        <v>-0.25548159548544308</v>
      </c>
    </row>
    <row r="2365" spans="1:16">
      <c r="A2365" s="12">
        <v>36747</v>
      </c>
      <c r="B2365">
        <v>8048</v>
      </c>
      <c r="C2365">
        <v>7922.5</v>
      </c>
      <c r="D2365">
        <v>7880.2</v>
      </c>
      <c r="E2365">
        <v>7972.5</v>
      </c>
      <c r="F2365">
        <v>8116.35</v>
      </c>
      <c r="G2365">
        <v>8447.7999999999993</v>
      </c>
      <c r="H2365">
        <v>958</v>
      </c>
      <c r="I2365">
        <v>796</v>
      </c>
      <c r="J2365">
        <v>650</v>
      </c>
      <c r="K2365">
        <v>655.1</v>
      </c>
      <c r="L2365">
        <v>697.3</v>
      </c>
      <c r="M2365">
        <v>836.18</v>
      </c>
      <c r="N2365" s="8">
        <f t="shared" si="108"/>
        <v>0.9526740689883757</v>
      </c>
      <c r="O2365" s="8">
        <f t="shared" si="109"/>
        <v>1.1456863354780071</v>
      </c>
      <c r="P2365" s="8">
        <f t="shared" si="110"/>
        <v>-0.26986704771371772</v>
      </c>
    </row>
    <row r="2366" spans="1:16">
      <c r="A2366" s="12">
        <v>36748</v>
      </c>
      <c r="B2366">
        <v>8024</v>
      </c>
      <c r="C2366">
        <v>8036</v>
      </c>
      <c r="D2366">
        <v>7901.8</v>
      </c>
      <c r="E2366">
        <v>7978.8</v>
      </c>
      <c r="F2366">
        <v>8109.85</v>
      </c>
      <c r="G2366">
        <v>8439.52</v>
      </c>
      <c r="H2366">
        <v>834</v>
      </c>
      <c r="I2366">
        <v>896</v>
      </c>
      <c r="J2366">
        <v>718.4</v>
      </c>
      <c r="K2366">
        <v>663.2</v>
      </c>
      <c r="L2366">
        <v>708.9</v>
      </c>
      <c r="M2366">
        <v>837.34</v>
      </c>
      <c r="N2366" s="8">
        <f t="shared" si="108"/>
        <v>0.95076497241549274</v>
      </c>
      <c r="O2366" s="8">
        <f t="shared" si="109"/>
        <v>0.99601117825495011</v>
      </c>
      <c r="P2366" s="8">
        <f t="shared" si="110"/>
        <v>-0.29823654037886344</v>
      </c>
    </row>
    <row r="2367" spans="1:16">
      <c r="A2367" s="12">
        <v>36749</v>
      </c>
      <c r="B2367">
        <v>7974</v>
      </c>
      <c r="C2367">
        <v>7999</v>
      </c>
      <c r="D2367">
        <v>7911.6</v>
      </c>
      <c r="E2367">
        <v>7964</v>
      </c>
      <c r="F2367">
        <v>8100.65</v>
      </c>
      <c r="G2367">
        <v>8427.82</v>
      </c>
      <c r="H2367">
        <v>629</v>
      </c>
      <c r="I2367">
        <v>731.5</v>
      </c>
      <c r="J2367">
        <v>707.2</v>
      </c>
      <c r="K2367">
        <v>637.29999999999995</v>
      </c>
      <c r="L2367">
        <v>709.95</v>
      </c>
      <c r="M2367">
        <v>834.42</v>
      </c>
      <c r="N2367" s="8">
        <f t="shared" si="108"/>
        <v>0.9461521484796781</v>
      </c>
      <c r="O2367" s="8">
        <f t="shared" si="109"/>
        <v>0.75381702260252637</v>
      </c>
      <c r="P2367" s="8">
        <f t="shared" si="110"/>
        <v>-0.2848808628041134</v>
      </c>
    </row>
    <row r="2368" spans="1:16">
      <c r="A2368" s="12">
        <v>36752</v>
      </c>
      <c r="B2368">
        <v>7848</v>
      </c>
      <c r="C2368">
        <v>7911</v>
      </c>
      <c r="D2368">
        <v>7938.2</v>
      </c>
      <c r="E2368">
        <v>7934.5</v>
      </c>
      <c r="F2368">
        <v>8090.1</v>
      </c>
      <c r="G2368">
        <v>8413.02</v>
      </c>
      <c r="H2368">
        <v>396</v>
      </c>
      <c r="I2368">
        <v>512.5</v>
      </c>
      <c r="J2368">
        <v>690.2</v>
      </c>
      <c r="K2368">
        <v>607.5</v>
      </c>
      <c r="L2368">
        <v>702.35</v>
      </c>
      <c r="M2368">
        <v>826.6</v>
      </c>
      <c r="N2368" s="8">
        <f t="shared" si="108"/>
        <v>0.93283981257622106</v>
      </c>
      <c r="O2368" s="8">
        <f t="shared" si="109"/>
        <v>0.47907089281393661</v>
      </c>
      <c r="P2368" s="8">
        <f t="shared" si="110"/>
        <v>-0.30781982670744146</v>
      </c>
    </row>
    <row r="2369" spans="1:16">
      <c r="A2369" s="12">
        <v>36753</v>
      </c>
      <c r="B2369">
        <v>7845</v>
      </c>
      <c r="C2369">
        <v>7846.5</v>
      </c>
      <c r="D2369">
        <v>7947.8</v>
      </c>
      <c r="E2369">
        <v>7907.6</v>
      </c>
      <c r="F2369">
        <v>8069</v>
      </c>
      <c r="G2369">
        <v>8394.64</v>
      </c>
      <c r="H2369">
        <v>485</v>
      </c>
      <c r="I2369">
        <v>440.5</v>
      </c>
      <c r="J2369">
        <v>660.4</v>
      </c>
      <c r="K2369">
        <v>605.20000000000005</v>
      </c>
      <c r="L2369">
        <v>677.35</v>
      </c>
      <c r="M2369">
        <v>817.54</v>
      </c>
      <c r="N2369" s="8">
        <f t="shared" si="108"/>
        <v>0.93452488730904493</v>
      </c>
      <c r="O2369" s="8">
        <f t="shared" si="109"/>
        <v>0.59324314406634537</v>
      </c>
      <c r="P2369" s="8">
        <f t="shared" si="110"/>
        <v>-0.35229063097514346</v>
      </c>
    </row>
    <row r="2370" spans="1:16">
      <c r="A2370" s="12">
        <v>36754</v>
      </c>
      <c r="B2370">
        <v>8003</v>
      </c>
      <c r="C2370">
        <v>7924</v>
      </c>
      <c r="D2370">
        <v>7938.8</v>
      </c>
      <c r="E2370">
        <v>7909.5</v>
      </c>
      <c r="F2370">
        <v>8043.25</v>
      </c>
      <c r="G2370">
        <v>8375.92</v>
      </c>
      <c r="H2370">
        <v>729</v>
      </c>
      <c r="I2370">
        <v>607</v>
      </c>
      <c r="J2370">
        <v>614.6</v>
      </c>
      <c r="K2370">
        <v>632.29999999999995</v>
      </c>
      <c r="L2370">
        <v>660.45</v>
      </c>
      <c r="M2370">
        <v>801.7</v>
      </c>
      <c r="N2370" s="8">
        <f t="shared" si="108"/>
        <v>0.95547712967650122</v>
      </c>
      <c r="O2370" s="8">
        <f t="shared" si="109"/>
        <v>0.90931769988773847</v>
      </c>
      <c r="P2370" s="8">
        <f t="shared" si="110"/>
        <v>-0.32465575409221548</v>
      </c>
    </row>
    <row r="2371" spans="1:16">
      <c r="A2371" s="12">
        <v>36755</v>
      </c>
      <c r="B2371">
        <v>8143.25</v>
      </c>
      <c r="C2371">
        <v>8073.125</v>
      </c>
      <c r="D2371">
        <v>7962.65</v>
      </c>
      <c r="E2371">
        <v>7932.2250000000004</v>
      </c>
      <c r="F2371">
        <v>8021.1625000000004</v>
      </c>
      <c r="G2371">
        <v>8361.9449999999997</v>
      </c>
      <c r="H2371">
        <v>1024.1500000000001</v>
      </c>
      <c r="I2371">
        <v>876.57500000000005</v>
      </c>
      <c r="J2371">
        <v>652.63</v>
      </c>
      <c r="K2371">
        <v>685.51499999999999</v>
      </c>
      <c r="L2371">
        <v>663.60749999999996</v>
      </c>
      <c r="M2371">
        <v>805.86300000000006</v>
      </c>
      <c r="N2371" s="8">
        <f t="shared" ref="N2371:N2434" si="111">B2371/G2371</f>
        <v>0.97384639578471277</v>
      </c>
      <c r="O2371" s="8">
        <f t="shared" ref="O2371:O2434" si="112">H2371/M2371</f>
        <v>1.2708735852123749</v>
      </c>
      <c r="P2371" s="8">
        <f t="shared" ref="P2371:P2434" si="113">(B2420-B2371)/B2371</f>
        <v>-0.31234580787769012</v>
      </c>
    </row>
    <row r="2372" spans="1:16">
      <c r="A2372" s="12">
        <v>36756</v>
      </c>
      <c r="B2372">
        <v>8176.82</v>
      </c>
      <c r="C2372">
        <v>8160.0349999999999</v>
      </c>
      <c r="D2372">
        <v>8003.2139999999999</v>
      </c>
      <c r="E2372">
        <v>7957.4070000000011</v>
      </c>
      <c r="F2372">
        <v>8009.4535000000005</v>
      </c>
      <c r="G2372">
        <v>8347.8214000000007</v>
      </c>
      <c r="H2372">
        <v>1254.06</v>
      </c>
      <c r="I2372">
        <v>1139.105</v>
      </c>
      <c r="J2372">
        <v>777.64200000000005</v>
      </c>
      <c r="K2372">
        <v>742.42099999999994</v>
      </c>
      <c r="L2372">
        <v>695.8605</v>
      </c>
      <c r="M2372">
        <v>806.46420000000001</v>
      </c>
      <c r="N2372" s="8">
        <f t="shared" si="111"/>
        <v>0.97951544579044292</v>
      </c>
      <c r="O2372" s="8">
        <f t="shared" si="112"/>
        <v>1.5550101294019003</v>
      </c>
      <c r="P2372" s="8">
        <f t="shared" si="113"/>
        <v>-0.30523724381850159</v>
      </c>
    </row>
    <row r="2373" spans="1:16">
      <c r="A2373" s="12">
        <v>36757</v>
      </c>
      <c r="B2373">
        <v>8209</v>
      </c>
      <c r="C2373">
        <v>8192.91</v>
      </c>
      <c r="D2373">
        <v>8075.4139999999998</v>
      </c>
      <c r="E2373">
        <v>8006.8070000000007</v>
      </c>
      <c r="F2373">
        <v>8008.9535000000005</v>
      </c>
      <c r="G2373">
        <v>8333.3014000000003</v>
      </c>
      <c r="H2373">
        <v>843</v>
      </c>
      <c r="I2373">
        <v>1048.53</v>
      </c>
      <c r="J2373">
        <v>867.04200000000003</v>
      </c>
      <c r="K2373">
        <v>778.62099999999987</v>
      </c>
      <c r="L2373">
        <v>704.16049999999996</v>
      </c>
      <c r="M2373">
        <v>800.28419999999994</v>
      </c>
      <c r="N2373" s="8">
        <f t="shared" si="111"/>
        <v>0.98508377484102516</v>
      </c>
      <c r="O2373" s="8">
        <f t="shared" si="112"/>
        <v>1.0533757882512238</v>
      </c>
      <c r="P2373" s="8">
        <f t="shared" si="113"/>
        <v>-0.27900718723352419</v>
      </c>
    </row>
    <row r="2374" spans="1:16">
      <c r="A2374" s="12">
        <v>36759</v>
      </c>
      <c r="B2374">
        <v>8257</v>
      </c>
      <c r="C2374">
        <v>8233</v>
      </c>
      <c r="D2374">
        <v>8157.8140000000003</v>
      </c>
      <c r="E2374">
        <v>8052.8070000000007</v>
      </c>
      <c r="F2374">
        <v>8013.4535000000005</v>
      </c>
      <c r="G2374">
        <v>8319.2813999999998</v>
      </c>
      <c r="H2374">
        <v>1123</v>
      </c>
      <c r="I2374">
        <v>983</v>
      </c>
      <c r="J2374">
        <v>994.64200000000005</v>
      </c>
      <c r="K2374">
        <v>827.52099999999996</v>
      </c>
      <c r="L2374">
        <v>718.51049999999998</v>
      </c>
      <c r="M2374">
        <v>804.7242</v>
      </c>
      <c r="N2374" s="8">
        <f t="shared" si="111"/>
        <v>0.9925136082065934</v>
      </c>
      <c r="O2374" s="8">
        <f t="shared" si="112"/>
        <v>1.3955091694769464</v>
      </c>
      <c r="P2374" s="8">
        <f t="shared" si="113"/>
        <v>-0.27046384885551655</v>
      </c>
    </row>
    <row r="2375" spans="1:16">
      <c r="A2375" s="12">
        <v>36760</v>
      </c>
      <c r="B2375">
        <v>8118.05</v>
      </c>
      <c r="C2375">
        <v>8187.5249999999996</v>
      </c>
      <c r="D2375">
        <v>8180.8240000000005</v>
      </c>
      <c r="E2375">
        <v>8059.8120000000008</v>
      </c>
      <c r="F2375">
        <v>8016.1559999999999</v>
      </c>
      <c r="G2375">
        <v>8299.3423999999995</v>
      </c>
      <c r="H2375">
        <v>786.33</v>
      </c>
      <c r="I2375">
        <v>954.66499999999996</v>
      </c>
      <c r="J2375">
        <v>1006.1079999999999</v>
      </c>
      <c r="K2375">
        <v>810.35399999999993</v>
      </c>
      <c r="L2375">
        <v>732.72699999999998</v>
      </c>
      <c r="M2375">
        <v>790.85080000000005</v>
      </c>
      <c r="N2375" s="8">
        <f t="shared" si="111"/>
        <v>0.97815581147730457</v>
      </c>
      <c r="O2375" s="8">
        <f t="shared" si="112"/>
        <v>0.99428362467357934</v>
      </c>
      <c r="P2375" s="8">
        <f t="shared" si="113"/>
        <v>-0.26806930235709314</v>
      </c>
    </row>
    <row r="2376" spans="1:16">
      <c r="A2376" s="12">
        <v>36762</v>
      </c>
      <c r="B2376">
        <v>8098.84</v>
      </c>
      <c r="C2376">
        <v>8108.4449999999997</v>
      </c>
      <c r="D2376">
        <v>8171.942</v>
      </c>
      <c r="E2376">
        <v>8067.2959999999994</v>
      </c>
      <c r="F2376">
        <v>8023.0479999999998</v>
      </c>
      <c r="G2376">
        <v>8279.9791999999998</v>
      </c>
      <c r="H2376">
        <v>816.4</v>
      </c>
      <c r="I2376">
        <v>801.36500000000001</v>
      </c>
      <c r="J2376">
        <v>964.55799999999999</v>
      </c>
      <c r="K2376">
        <v>808.59399999999994</v>
      </c>
      <c r="L2376">
        <v>735.89699999999993</v>
      </c>
      <c r="M2376">
        <v>776.05880000000002</v>
      </c>
      <c r="N2376" s="8">
        <f t="shared" si="111"/>
        <v>0.9781232300680176</v>
      </c>
      <c r="O2376" s="8">
        <f t="shared" si="112"/>
        <v>1.0519821436210761</v>
      </c>
      <c r="P2376" s="8">
        <f t="shared" si="113"/>
        <v>-0.28320969422781533</v>
      </c>
    </row>
    <row r="2377" spans="1:16">
      <c r="A2377" s="12">
        <v>36763</v>
      </c>
      <c r="B2377">
        <v>8026</v>
      </c>
      <c r="C2377">
        <v>8062.42</v>
      </c>
      <c r="D2377">
        <v>8141.7780000000002</v>
      </c>
      <c r="E2377">
        <v>8072.496000000001</v>
      </c>
      <c r="F2377">
        <v>8018.2479999999996</v>
      </c>
      <c r="G2377">
        <v>8259.7792000000009</v>
      </c>
      <c r="H2377">
        <v>702</v>
      </c>
      <c r="I2377">
        <v>759.2</v>
      </c>
      <c r="J2377">
        <v>854.14599999999996</v>
      </c>
      <c r="K2377">
        <v>815.89400000000001</v>
      </c>
      <c r="L2377">
        <v>726.59699999999998</v>
      </c>
      <c r="M2377">
        <v>767.31880000000001</v>
      </c>
      <c r="N2377" s="8">
        <f t="shared" si="111"/>
        <v>0.97169667683126437</v>
      </c>
      <c r="O2377" s="8">
        <f t="shared" si="112"/>
        <v>0.91487397415520122</v>
      </c>
      <c r="P2377" s="8">
        <f t="shared" si="113"/>
        <v>-0.29490655370047347</v>
      </c>
    </row>
    <row r="2378" spans="1:16">
      <c r="A2378" s="12">
        <v>36766</v>
      </c>
      <c r="B2378">
        <v>7845</v>
      </c>
      <c r="C2378">
        <v>7935.5</v>
      </c>
      <c r="D2378">
        <v>8068.9780000000001</v>
      </c>
      <c r="E2378">
        <v>8072.1960000000008</v>
      </c>
      <c r="F2378">
        <v>8003.348</v>
      </c>
      <c r="G2378">
        <v>8237.5792000000001</v>
      </c>
      <c r="H2378">
        <v>594</v>
      </c>
      <c r="I2378">
        <v>648</v>
      </c>
      <c r="J2378">
        <v>804.346</v>
      </c>
      <c r="K2378">
        <v>835.69399999999985</v>
      </c>
      <c r="L2378">
        <v>721.59699999999998</v>
      </c>
      <c r="M2378">
        <v>760.25880000000006</v>
      </c>
      <c r="N2378" s="8">
        <f t="shared" si="111"/>
        <v>0.95234289219337642</v>
      </c>
      <c r="O2378" s="8">
        <f t="shared" si="112"/>
        <v>0.78131288976858926</v>
      </c>
      <c r="P2378" s="8">
        <f t="shared" si="113"/>
        <v>-0.29328489483747605</v>
      </c>
    </row>
    <row r="2379" spans="1:16">
      <c r="A2379" s="12">
        <v>36767</v>
      </c>
      <c r="B2379">
        <v>7817</v>
      </c>
      <c r="C2379">
        <v>7831</v>
      </c>
      <c r="D2379">
        <v>7980.9780000000001</v>
      </c>
      <c r="E2379">
        <v>8069.3960000000006</v>
      </c>
      <c r="F2379">
        <v>7988.4980000000014</v>
      </c>
      <c r="G2379">
        <v>8216.0992000000006</v>
      </c>
      <c r="H2379">
        <v>798</v>
      </c>
      <c r="I2379">
        <v>696</v>
      </c>
      <c r="J2379">
        <v>739.346</v>
      </c>
      <c r="K2379">
        <v>866.99399999999991</v>
      </c>
      <c r="L2379">
        <v>736.09699999999998</v>
      </c>
      <c r="M2379">
        <v>757.25880000000018</v>
      </c>
      <c r="N2379" s="8">
        <f t="shared" si="111"/>
        <v>0.95142473450174503</v>
      </c>
      <c r="O2379" s="8">
        <f t="shared" si="112"/>
        <v>1.0538008934329979</v>
      </c>
      <c r="P2379" s="8">
        <f t="shared" si="113"/>
        <v>-0.30599718562108219</v>
      </c>
    </row>
    <row r="2380" spans="1:16">
      <c r="A2380" s="12">
        <v>36768</v>
      </c>
      <c r="B2380">
        <v>7543</v>
      </c>
      <c r="C2380">
        <v>7680</v>
      </c>
      <c r="D2380">
        <v>7865.9679999999989</v>
      </c>
      <c r="E2380">
        <v>8023.3960000000006</v>
      </c>
      <c r="F2380">
        <v>7966.4480000000012</v>
      </c>
      <c r="G2380">
        <v>8188.2592000000004</v>
      </c>
      <c r="H2380">
        <v>871</v>
      </c>
      <c r="I2380">
        <v>834.5</v>
      </c>
      <c r="J2380">
        <v>756.28</v>
      </c>
      <c r="K2380">
        <v>881.19399999999985</v>
      </c>
      <c r="L2380">
        <v>756.74699999999996</v>
      </c>
      <c r="M2380">
        <v>751.13880000000017</v>
      </c>
      <c r="N2380" s="8">
        <f t="shared" si="111"/>
        <v>0.92119702317190932</v>
      </c>
      <c r="O2380" s="8">
        <f t="shared" si="112"/>
        <v>1.1595726382394302</v>
      </c>
      <c r="P2380" s="8">
        <f t="shared" si="113"/>
        <v>-0.25413230810022536</v>
      </c>
    </row>
    <row r="2381" spans="1:16">
      <c r="A2381" s="12">
        <v>36769</v>
      </c>
      <c r="B2381">
        <v>7616</v>
      </c>
      <c r="C2381">
        <v>7579.5</v>
      </c>
      <c r="D2381">
        <v>7769.4</v>
      </c>
      <c r="E2381">
        <v>7970.6709999999994</v>
      </c>
      <c r="F2381">
        <v>7951.4480000000012</v>
      </c>
      <c r="G2381">
        <v>8163.6992</v>
      </c>
      <c r="H2381">
        <v>897</v>
      </c>
      <c r="I2381">
        <v>884</v>
      </c>
      <c r="J2381">
        <v>772.4</v>
      </c>
      <c r="K2381">
        <v>868.47900000000004</v>
      </c>
      <c r="L2381">
        <v>776.99699999999996</v>
      </c>
      <c r="M2381">
        <v>752.23880000000008</v>
      </c>
      <c r="N2381" s="8">
        <f t="shared" si="111"/>
        <v>0.93291041394567797</v>
      </c>
      <c r="O2381" s="8">
        <f t="shared" si="112"/>
        <v>1.1924404856542894</v>
      </c>
      <c r="P2381" s="8">
        <f t="shared" si="113"/>
        <v>-0.23896008403361346</v>
      </c>
    </row>
    <row r="2382" spans="1:16">
      <c r="A2382" s="12">
        <v>36770</v>
      </c>
      <c r="B2382">
        <v>7420.06</v>
      </c>
      <c r="C2382">
        <v>7518.03</v>
      </c>
      <c r="D2382">
        <v>7648.2119999999995</v>
      </c>
      <c r="E2382">
        <v>7894.9949999999999</v>
      </c>
      <c r="F2382">
        <v>7926.2010000000009</v>
      </c>
      <c r="G2382">
        <v>8136.7004000000006</v>
      </c>
      <c r="H2382">
        <v>1009.1</v>
      </c>
      <c r="I2382">
        <v>953.05</v>
      </c>
      <c r="J2382">
        <v>833.82</v>
      </c>
      <c r="K2382">
        <v>843.98299999999995</v>
      </c>
      <c r="L2382">
        <v>793.202</v>
      </c>
      <c r="M2382">
        <v>759.26080000000002</v>
      </c>
      <c r="N2382" s="8">
        <f t="shared" si="111"/>
        <v>0.91192493704204713</v>
      </c>
      <c r="O2382" s="8">
        <f t="shared" si="112"/>
        <v>1.3290558395744914</v>
      </c>
      <c r="P2382" s="8">
        <f t="shared" si="113"/>
        <v>-0.23487141613410137</v>
      </c>
    </row>
    <row r="2383" spans="1:16">
      <c r="A2383" s="12">
        <v>36771</v>
      </c>
      <c r="B2383">
        <v>7707.59</v>
      </c>
      <c r="C2383">
        <v>7563.8250000000007</v>
      </c>
      <c r="D2383">
        <v>7620.73</v>
      </c>
      <c r="E2383">
        <v>7844.8539999999994</v>
      </c>
      <c r="F2383">
        <v>7925.8305000000009</v>
      </c>
      <c r="G2383">
        <v>8117.052200000001</v>
      </c>
      <c r="H2383">
        <v>1131.8800000000001</v>
      </c>
      <c r="I2383">
        <v>1070.49</v>
      </c>
      <c r="J2383">
        <v>941.39599999999996</v>
      </c>
      <c r="K2383">
        <v>872.87099999999987</v>
      </c>
      <c r="L2383">
        <v>825.74599999999987</v>
      </c>
      <c r="M2383">
        <v>765.61839999999995</v>
      </c>
      <c r="N2383" s="8">
        <f t="shared" si="111"/>
        <v>0.94955530777540142</v>
      </c>
      <c r="O2383" s="8">
        <f t="shared" si="112"/>
        <v>1.478386621847124</v>
      </c>
      <c r="P2383" s="8">
        <f t="shared" si="113"/>
        <v>-0.26598586588025575</v>
      </c>
    </row>
    <row r="2384" spans="1:16">
      <c r="A2384" s="12">
        <v>36773</v>
      </c>
      <c r="B2384">
        <v>7803</v>
      </c>
      <c r="C2384">
        <v>7755.2950000000001</v>
      </c>
      <c r="D2384">
        <v>7617.93</v>
      </c>
      <c r="E2384">
        <v>7799.4539999999997</v>
      </c>
      <c r="F2384">
        <v>7926.1305000000011</v>
      </c>
      <c r="G2384">
        <v>8100.3722000000007</v>
      </c>
      <c r="H2384">
        <v>1214</v>
      </c>
      <c r="I2384">
        <v>1172.94</v>
      </c>
      <c r="J2384">
        <v>1024.596</v>
      </c>
      <c r="K2384">
        <v>881.97099999999989</v>
      </c>
      <c r="L2384">
        <v>854.74599999999987</v>
      </c>
      <c r="M2384">
        <v>775.95839999999998</v>
      </c>
      <c r="N2384" s="8">
        <f t="shared" si="111"/>
        <v>0.96328906960596195</v>
      </c>
      <c r="O2384" s="8">
        <f t="shared" si="112"/>
        <v>1.5645168606976869</v>
      </c>
      <c r="P2384" s="8">
        <f t="shared" si="113"/>
        <v>-0.24672946302704082</v>
      </c>
    </row>
    <row r="2385" spans="1:16">
      <c r="A2385" s="12">
        <v>36774</v>
      </c>
      <c r="B2385">
        <v>7785</v>
      </c>
      <c r="C2385">
        <v>7794</v>
      </c>
      <c r="D2385">
        <v>7666.33</v>
      </c>
      <c r="E2385">
        <v>7766.1489999999994</v>
      </c>
      <c r="F2385">
        <v>7912.9805000000006</v>
      </c>
      <c r="G2385">
        <v>8080.6522000000004</v>
      </c>
      <c r="H2385">
        <v>888</v>
      </c>
      <c r="I2385">
        <v>1051</v>
      </c>
      <c r="J2385">
        <v>1027.9959999999999</v>
      </c>
      <c r="K2385">
        <v>892.13800000000015</v>
      </c>
      <c r="L2385">
        <v>851.24599999999987</v>
      </c>
      <c r="M2385">
        <v>774.73839999999996</v>
      </c>
      <c r="N2385" s="8">
        <f t="shared" si="111"/>
        <v>0.9634123344647848</v>
      </c>
      <c r="O2385" s="8">
        <f t="shared" si="112"/>
        <v>1.146193347328595</v>
      </c>
      <c r="P2385" s="8">
        <f t="shared" si="113"/>
        <v>-0.22056005138086068</v>
      </c>
    </row>
    <row r="2386" spans="1:16">
      <c r="A2386" s="12">
        <v>36775</v>
      </c>
      <c r="B2386">
        <v>7610.78</v>
      </c>
      <c r="C2386">
        <v>7697.89</v>
      </c>
      <c r="D2386">
        <v>7665.2860000000001</v>
      </c>
      <c r="E2386">
        <v>7717.3429999999989</v>
      </c>
      <c r="F2386">
        <v>7892.3194999999996</v>
      </c>
      <c r="G2386">
        <v>8059.1878000000015</v>
      </c>
      <c r="H2386">
        <v>881.57</v>
      </c>
      <c r="I2386">
        <v>884.78499999999997</v>
      </c>
      <c r="J2386">
        <v>1024.9100000000001</v>
      </c>
      <c r="K2386">
        <v>898.65499999999997</v>
      </c>
      <c r="L2386">
        <v>853.6244999999999</v>
      </c>
      <c r="M2386">
        <v>777.3098</v>
      </c>
      <c r="N2386" s="8">
        <f t="shared" si="111"/>
        <v>0.94436067118326716</v>
      </c>
      <c r="O2386" s="8">
        <f t="shared" si="112"/>
        <v>1.1341295323949345</v>
      </c>
      <c r="P2386" s="8">
        <f t="shared" si="113"/>
        <v>-0.19987833047335485</v>
      </c>
    </row>
    <row r="2387" spans="1:16">
      <c r="A2387" s="12">
        <v>36776</v>
      </c>
      <c r="B2387">
        <v>7430</v>
      </c>
      <c r="C2387">
        <v>7520.39</v>
      </c>
      <c r="D2387">
        <v>7667.2739999999994</v>
      </c>
      <c r="E2387">
        <v>7657.7429999999995</v>
      </c>
      <c r="F2387">
        <v>7865.1194999999989</v>
      </c>
      <c r="G2387">
        <v>8037.207800000001</v>
      </c>
      <c r="H2387">
        <v>836</v>
      </c>
      <c r="I2387">
        <v>858.78499999999997</v>
      </c>
      <c r="J2387">
        <v>990.29</v>
      </c>
      <c r="K2387">
        <v>912.05499999999995</v>
      </c>
      <c r="L2387">
        <v>863.97449999999992</v>
      </c>
      <c r="M2387">
        <v>780.44979999999998</v>
      </c>
      <c r="N2387" s="8">
        <f t="shared" si="111"/>
        <v>0.92445040428094927</v>
      </c>
      <c r="O2387" s="8">
        <f t="shared" si="112"/>
        <v>1.0711771596328168</v>
      </c>
      <c r="P2387" s="8">
        <f t="shared" si="113"/>
        <v>-0.18051951547779277</v>
      </c>
    </row>
    <row r="2388" spans="1:16">
      <c r="A2388" s="12">
        <v>36777</v>
      </c>
      <c r="B2388">
        <v>7367</v>
      </c>
      <c r="C2388">
        <v>7398.5</v>
      </c>
      <c r="D2388">
        <v>7599.1559999999999</v>
      </c>
      <c r="E2388">
        <v>7609.9429999999993</v>
      </c>
      <c r="F2388">
        <v>7841.0694999999996</v>
      </c>
      <c r="G2388">
        <v>8016.0678000000016</v>
      </c>
      <c r="H2388">
        <v>716</v>
      </c>
      <c r="I2388">
        <v>776</v>
      </c>
      <c r="J2388">
        <v>907.11399999999992</v>
      </c>
      <c r="K2388">
        <v>924.255</v>
      </c>
      <c r="L2388">
        <v>879.97449999999992</v>
      </c>
      <c r="M2388">
        <v>782.10980000000006</v>
      </c>
      <c r="N2388" s="8">
        <f t="shared" si="111"/>
        <v>0.91902915292208465</v>
      </c>
      <c r="O2388" s="8">
        <f t="shared" si="112"/>
        <v>0.91547248225249189</v>
      </c>
      <c r="P2388" s="8">
        <f t="shared" si="113"/>
        <v>-0.2135849056603773</v>
      </c>
    </row>
    <row r="2389" spans="1:16">
      <c r="A2389" s="12">
        <v>36780</v>
      </c>
      <c r="B2389">
        <v>7335</v>
      </c>
      <c r="C2389">
        <v>7351</v>
      </c>
      <c r="D2389">
        <v>7505.5559999999996</v>
      </c>
      <c r="E2389">
        <v>7561.7429999999995</v>
      </c>
      <c r="F2389">
        <v>7815.5695000000005</v>
      </c>
      <c r="G2389">
        <v>7995.4678000000013</v>
      </c>
      <c r="H2389">
        <v>549</v>
      </c>
      <c r="I2389">
        <v>632.5</v>
      </c>
      <c r="J2389">
        <v>774.11400000000003</v>
      </c>
      <c r="K2389">
        <v>899.35500000000002</v>
      </c>
      <c r="L2389">
        <v>883.17449999999985</v>
      </c>
      <c r="M2389">
        <v>777.36980000000005</v>
      </c>
      <c r="N2389" s="8">
        <f t="shared" si="111"/>
        <v>0.91739472704774061</v>
      </c>
      <c r="O2389" s="8">
        <f t="shared" si="112"/>
        <v>0.70622758949472952</v>
      </c>
      <c r="P2389" s="8">
        <f t="shared" si="113"/>
        <v>-0.21301840490797544</v>
      </c>
    </row>
    <row r="2390" spans="1:16">
      <c r="A2390" s="12">
        <v>36782</v>
      </c>
      <c r="B2390">
        <v>7391</v>
      </c>
      <c r="C2390">
        <v>7363</v>
      </c>
      <c r="D2390">
        <v>7426.7559999999994</v>
      </c>
      <c r="E2390">
        <v>7546.5429999999997</v>
      </c>
      <c r="F2390">
        <v>7784.9695000000011</v>
      </c>
      <c r="G2390">
        <v>7980.8878000000013</v>
      </c>
      <c r="H2390">
        <v>788</v>
      </c>
      <c r="I2390">
        <v>668.5</v>
      </c>
      <c r="J2390">
        <v>754.11400000000003</v>
      </c>
      <c r="K2390">
        <v>891.05499999999995</v>
      </c>
      <c r="L2390">
        <v>886.1244999999999</v>
      </c>
      <c r="M2390">
        <v>776.76980000000015</v>
      </c>
      <c r="N2390" s="8">
        <f t="shared" si="111"/>
        <v>0.92608744606082527</v>
      </c>
      <c r="O2390" s="8">
        <f t="shared" si="112"/>
        <v>1.0144575651628061</v>
      </c>
      <c r="P2390" s="8">
        <f t="shared" si="113"/>
        <v>-0.22378297929914756</v>
      </c>
    </row>
    <row r="2391" spans="1:16">
      <c r="A2391" s="12">
        <v>36783</v>
      </c>
      <c r="B2391">
        <v>7152</v>
      </c>
      <c r="C2391">
        <v>7271.5</v>
      </c>
      <c r="D2391">
        <v>7335</v>
      </c>
      <c r="E2391">
        <v>7500.1429999999991</v>
      </c>
      <c r="F2391">
        <v>7735.4069999999992</v>
      </c>
      <c r="G2391">
        <v>7958.6278000000011</v>
      </c>
      <c r="H2391">
        <v>754</v>
      </c>
      <c r="I2391">
        <v>771</v>
      </c>
      <c r="J2391">
        <v>728.6</v>
      </c>
      <c r="K2391">
        <v>876.755</v>
      </c>
      <c r="L2391">
        <v>872.61699999999996</v>
      </c>
      <c r="M2391">
        <v>775.96980000000008</v>
      </c>
      <c r="N2391" s="8">
        <f t="shared" si="111"/>
        <v>0.89864737737829614</v>
      </c>
      <c r="O2391" s="8">
        <f t="shared" si="112"/>
        <v>0.97168730020163141</v>
      </c>
      <c r="P2391" s="8">
        <f t="shared" si="113"/>
        <v>-0.23739793064876957</v>
      </c>
    </row>
    <row r="2392" spans="1:16">
      <c r="A2392" s="12">
        <v>36784</v>
      </c>
      <c r="B2392">
        <v>7155</v>
      </c>
      <c r="C2392">
        <v>7153.5</v>
      </c>
      <c r="D2392">
        <v>7280</v>
      </c>
      <c r="E2392">
        <v>7473.6369999999997</v>
      </c>
      <c r="F2392">
        <v>7684.3160000000007</v>
      </c>
      <c r="G2392">
        <v>7935.7878000000019</v>
      </c>
      <c r="H2392">
        <v>958</v>
      </c>
      <c r="I2392">
        <v>856</v>
      </c>
      <c r="J2392">
        <v>753</v>
      </c>
      <c r="K2392">
        <v>871.64499999999998</v>
      </c>
      <c r="L2392">
        <v>857.81399999999996</v>
      </c>
      <c r="M2392">
        <v>779.84980000000007</v>
      </c>
      <c r="N2392" s="8">
        <f t="shared" si="111"/>
        <v>0.90161180973110167</v>
      </c>
      <c r="O2392" s="8">
        <f t="shared" si="112"/>
        <v>1.22844168197517</v>
      </c>
      <c r="P2392" s="8">
        <f t="shared" si="113"/>
        <v>-0.25208106219426979</v>
      </c>
    </row>
    <row r="2393" spans="1:16">
      <c r="A2393" s="12">
        <v>36785</v>
      </c>
      <c r="B2393">
        <v>7053</v>
      </c>
      <c r="C2393">
        <v>7104</v>
      </c>
      <c r="D2393">
        <v>7217.2</v>
      </c>
      <c r="E2393">
        <v>7408.1779999999999</v>
      </c>
      <c r="F2393">
        <v>7626.5160000000005</v>
      </c>
      <c r="G2393">
        <v>7915.8078000000014</v>
      </c>
      <c r="H2393">
        <v>794</v>
      </c>
      <c r="I2393">
        <v>876</v>
      </c>
      <c r="J2393">
        <v>768.6</v>
      </c>
      <c r="K2393">
        <v>837.85699999999997</v>
      </c>
      <c r="L2393">
        <v>855.36399999999992</v>
      </c>
      <c r="M2393">
        <v>782.10980000000006</v>
      </c>
      <c r="N2393" s="8">
        <f t="shared" si="111"/>
        <v>0.89100192655006083</v>
      </c>
      <c r="O2393" s="8">
        <f t="shared" si="112"/>
        <v>1.0152027247325119</v>
      </c>
      <c r="P2393" s="8">
        <f t="shared" si="113"/>
        <v>-0.26735431731178216</v>
      </c>
    </row>
    <row r="2394" spans="1:16">
      <c r="A2394" s="12">
        <v>36787</v>
      </c>
      <c r="B2394">
        <v>6910</v>
      </c>
      <c r="C2394">
        <v>6981.5</v>
      </c>
      <c r="D2394">
        <v>7132.2</v>
      </c>
      <c r="E2394">
        <v>7318.8779999999997</v>
      </c>
      <c r="F2394">
        <v>7559.1660000000002</v>
      </c>
      <c r="G2394">
        <v>7885.5878000000002</v>
      </c>
      <c r="H2394">
        <v>646</v>
      </c>
      <c r="I2394">
        <v>720</v>
      </c>
      <c r="J2394">
        <v>788</v>
      </c>
      <c r="K2394">
        <v>781.05700000000002</v>
      </c>
      <c r="L2394">
        <v>831.5139999999999</v>
      </c>
      <c r="M2394">
        <v>775.20980000000009</v>
      </c>
      <c r="N2394" s="8">
        <f t="shared" si="111"/>
        <v>0.87628217138106046</v>
      </c>
      <c r="O2394" s="8">
        <f t="shared" si="112"/>
        <v>0.83332279855079228</v>
      </c>
      <c r="P2394" s="8">
        <f t="shared" si="113"/>
        <v>-0.29881186685962374</v>
      </c>
    </row>
    <row r="2395" spans="1:16">
      <c r="A2395" s="12">
        <v>36788</v>
      </c>
      <c r="B2395">
        <v>6734</v>
      </c>
      <c r="C2395">
        <v>6822</v>
      </c>
      <c r="D2395">
        <v>7000.8</v>
      </c>
      <c r="E2395">
        <v>7213.7780000000002</v>
      </c>
      <c r="F2395">
        <v>7489.9634999999998</v>
      </c>
      <c r="G2395">
        <v>7854.4877999999999</v>
      </c>
      <c r="H2395">
        <v>829</v>
      </c>
      <c r="I2395">
        <v>737.5</v>
      </c>
      <c r="J2395">
        <v>796.2</v>
      </c>
      <c r="K2395">
        <v>775.15699999999993</v>
      </c>
      <c r="L2395">
        <v>833.64750000000004</v>
      </c>
      <c r="M2395">
        <v>774.4498000000001</v>
      </c>
      <c r="N2395" s="8">
        <f t="shared" si="111"/>
        <v>0.85734425610795395</v>
      </c>
      <c r="O2395" s="8">
        <f t="shared" si="112"/>
        <v>1.0704373608205462</v>
      </c>
      <c r="P2395" s="8">
        <f t="shared" si="113"/>
        <v>-0.24220374220374222</v>
      </c>
    </row>
    <row r="2396" spans="1:16">
      <c r="A2396" s="12">
        <v>36789</v>
      </c>
      <c r="B2396">
        <v>6880.09</v>
      </c>
      <c r="C2396">
        <v>6807.0450000000001</v>
      </c>
      <c r="D2396">
        <v>6946.4179999999997</v>
      </c>
      <c r="E2396">
        <v>7140.7089999999998</v>
      </c>
      <c r="F2396">
        <v>7429.0259999999998</v>
      </c>
      <c r="G2396">
        <v>7829.0096000000012</v>
      </c>
      <c r="H2396">
        <v>1033.3699999999999</v>
      </c>
      <c r="I2396">
        <v>931.18499999999995</v>
      </c>
      <c r="J2396">
        <v>852.07399999999996</v>
      </c>
      <c r="K2396">
        <v>790.33699999999999</v>
      </c>
      <c r="L2396">
        <v>844.49600000000009</v>
      </c>
      <c r="M2396">
        <v>783.07720000000018</v>
      </c>
      <c r="N2396" s="8">
        <f t="shared" si="111"/>
        <v>0.87879442630904414</v>
      </c>
      <c r="O2396" s="8">
        <f t="shared" si="112"/>
        <v>1.3196272347094253</v>
      </c>
      <c r="P2396" s="8">
        <f t="shared" si="113"/>
        <v>-0.25428155736334851</v>
      </c>
    </row>
    <row r="2397" spans="1:16">
      <c r="A2397" s="12">
        <v>36790</v>
      </c>
      <c r="B2397">
        <v>6920.9</v>
      </c>
      <c r="C2397">
        <v>6900.4949999999999</v>
      </c>
      <c r="D2397">
        <v>6899.598</v>
      </c>
      <c r="E2397">
        <v>7089.7989999999991</v>
      </c>
      <c r="F2397">
        <v>7373.7709999999988</v>
      </c>
      <c r="G2397">
        <v>7804.267600000001</v>
      </c>
      <c r="H2397">
        <v>736.73</v>
      </c>
      <c r="I2397">
        <v>885.05</v>
      </c>
      <c r="J2397">
        <v>807.82</v>
      </c>
      <c r="K2397">
        <v>780.41</v>
      </c>
      <c r="L2397">
        <v>846.23249999999996</v>
      </c>
      <c r="M2397">
        <v>785.65180000000021</v>
      </c>
      <c r="N2397" s="8">
        <f t="shared" si="111"/>
        <v>0.88680967321007786</v>
      </c>
      <c r="O2397" s="8">
        <f t="shared" si="112"/>
        <v>0.93773093882047975</v>
      </c>
      <c r="P2397" s="8">
        <f t="shared" si="113"/>
        <v>-0.2563221546330679</v>
      </c>
    </row>
    <row r="2398" spans="1:16">
      <c r="A2398" s="12">
        <v>36791</v>
      </c>
      <c r="B2398">
        <v>6612.09</v>
      </c>
      <c r="C2398">
        <v>6766.4949999999999</v>
      </c>
      <c r="D2398">
        <v>6811.4160000000002</v>
      </c>
      <c r="E2398">
        <v>7014.308</v>
      </c>
      <c r="F2398">
        <v>7312.1254999999992</v>
      </c>
      <c r="G2398">
        <v>7775.3294000000014</v>
      </c>
      <c r="H2398">
        <v>754.2</v>
      </c>
      <c r="I2398">
        <v>745.46500000000003</v>
      </c>
      <c r="J2398">
        <v>799.86</v>
      </c>
      <c r="K2398">
        <v>784.23</v>
      </c>
      <c r="L2398">
        <v>854.24249999999995</v>
      </c>
      <c r="M2398">
        <v>789.77580000000012</v>
      </c>
      <c r="N2398" s="8">
        <f t="shared" si="111"/>
        <v>0.85039355374448822</v>
      </c>
      <c r="O2398" s="8">
        <f t="shared" si="112"/>
        <v>0.95495455798974838</v>
      </c>
      <c r="P2398" s="8">
        <f t="shared" si="113"/>
        <v>-0.18029095187754557</v>
      </c>
    </row>
    <row r="2399" spans="1:16">
      <c r="A2399" s="12">
        <v>36794</v>
      </c>
      <c r="B2399">
        <v>6677.46</v>
      </c>
      <c r="C2399">
        <v>6644.7749999999996</v>
      </c>
      <c r="D2399">
        <v>6764.9080000000004</v>
      </c>
      <c r="E2399">
        <v>6948.554000000001</v>
      </c>
      <c r="F2399">
        <v>7255.1484999999984</v>
      </c>
      <c r="G2399">
        <v>7743.5386000000035</v>
      </c>
      <c r="H2399">
        <v>727.65</v>
      </c>
      <c r="I2399">
        <v>740.92499999999995</v>
      </c>
      <c r="J2399">
        <v>816.19</v>
      </c>
      <c r="K2399">
        <v>802.09500000000003</v>
      </c>
      <c r="L2399">
        <v>850.72500000000002</v>
      </c>
      <c r="M2399">
        <v>784.62880000000018</v>
      </c>
      <c r="N2399" s="8">
        <f t="shared" si="111"/>
        <v>0.86232668873116958</v>
      </c>
      <c r="O2399" s="8">
        <f t="shared" si="112"/>
        <v>0.92738120242336219</v>
      </c>
      <c r="P2399" s="8">
        <f t="shared" si="113"/>
        <v>-0.18625046050444335</v>
      </c>
    </row>
    <row r="2400" spans="1:16">
      <c r="A2400" s="12">
        <v>36795</v>
      </c>
      <c r="B2400">
        <v>6749.03</v>
      </c>
      <c r="C2400">
        <v>6713.2449999999999</v>
      </c>
      <c r="D2400">
        <v>6767.9139999999998</v>
      </c>
      <c r="E2400">
        <v>6884.3570000000009</v>
      </c>
      <c r="F2400">
        <v>7215.45</v>
      </c>
      <c r="G2400">
        <v>7708.1592000000028</v>
      </c>
      <c r="H2400">
        <v>925.02</v>
      </c>
      <c r="I2400">
        <v>826.33500000000004</v>
      </c>
      <c r="J2400">
        <v>835.39400000000001</v>
      </c>
      <c r="K2400">
        <v>815.79699999999991</v>
      </c>
      <c r="L2400">
        <v>853.42599999999982</v>
      </c>
      <c r="M2400">
        <v>781.78920000000016</v>
      </c>
      <c r="N2400" s="8">
        <f t="shared" si="111"/>
        <v>0.87556961719213033</v>
      </c>
      <c r="O2400" s="8">
        <f t="shared" si="112"/>
        <v>1.1832089775607029</v>
      </c>
      <c r="P2400" s="8">
        <f t="shared" si="113"/>
        <v>-0.20547693520402185</v>
      </c>
    </row>
    <row r="2401" spans="1:16">
      <c r="A2401" s="12">
        <v>36796</v>
      </c>
      <c r="B2401">
        <v>6717.04</v>
      </c>
      <c r="C2401">
        <v>6733.0349999999999</v>
      </c>
      <c r="D2401">
        <v>6735.3039999999992</v>
      </c>
      <c r="E2401">
        <v>6840.8609999999999</v>
      </c>
      <c r="F2401">
        <v>7170.5020000000004</v>
      </c>
      <c r="G2401">
        <v>7670.8</v>
      </c>
      <c r="H2401">
        <v>869.38</v>
      </c>
      <c r="I2401">
        <v>897.2</v>
      </c>
      <c r="J2401">
        <v>802.596</v>
      </c>
      <c r="K2401">
        <v>827.33500000000004</v>
      </c>
      <c r="L2401">
        <v>852.04499999999996</v>
      </c>
      <c r="M2401">
        <v>779.95680000000004</v>
      </c>
      <c r="N2401" s="8">
        <f t="shared" si="111"/>
        <v>0.87566355530062046</v>
      </c>
      <c r="O2401" s="8">
        <f t="shared" si="112"/>
        <v>1.1146514781331478</v>
      </c>
      <c r="P2401" s="8">
        <f t="shared" si="113"/>
        <v>-0.20806486190345747</v>
      </c>
    </row>
    <row r="2402" spans="1:16">
      <c r="A2402" s="12">
        <v>36797</v>
      </c>
      <c r="B2402">
        <v>6564.87</v>
      </c>
      <c r="C2402">
        <v>6640.9549999999999</v>
      </c>
      <c r="D2402">
        <v>6664.098</v>
      </c>
      <c r="E2402">
        <v>6781.848</v>
      </c>
      <c r="F2402">
        <v>7127.7424999999985</v>
      </c>
      <c r="G2402">
        <v>7633.8774000000021</v>
      </c>
      <c r="H2402">
        <v>742.61</v>
      </c>
      <c r="I2402">
        <v>805.995</v>
      </c>
      <c r="J2402">
        <v>803.77200000000005</v>
      </c>
      <c r="K2402">
        <v>805.79599999999994</v>
      </c>
      <c r="L2402">
        <v>838.72050000000002</v>
      </c>
      <c r="M2402">
        <v>782.62900000000013</v>
      </c>
      <c r="N2402" s="8">
        <f t="shared" si="111"/>
        <v>0.85996534343084918</v>
      </c>
      <c r="O2402" s="8">
        <f t="shared" si="112"/>
        <v>0.94886593775594807</v>
      </c>
      <c r="P2402" s="8">
        <f t="shared" si="113"/>
        <v>-0.19923319121323035</v>
      </c>
    </row>
    <row r="2403" spans="1:16">
      <c r="A2403" s="12">
        <v>36798</v>
      </c>
      <c r="B2403">
        <v>6432.36</v>
      </c>
      <c r="C2403">
        <v>6498.6149999999998</v>
      </c>
      <c r="D2403">
        <v>6628.1519999999991</v>
      </c>
      <c r="E2403">
        <v>6719.7839999999997</v>
      </c>
      <c r="F2403">
        <v>7063.9809999999979</v>
      </c>
      <c r="G2403">
        <v>7598.1446000000024</v>
      </c>
      <c r="H2403">
        <v>658.61</v>
      </c>
      <c r="I2403">
        <v>700.61</v>
      </c>
      <c r="J2403">
        <v>784.65400000000011</v>
      </c>
      <c r="K2403">
        <v>792.25699999999983</v>
      </c>
      <c r="L2403">
        <v>815.05700000000002</v>
      </c>
      <c r="M2403">
        <v>782.26119999999992</v>
      </c>
      <c r="N2403" s="8">
        <f t="shared" si="111"/>
        <v>0.84656983232459115</v>
      </c>
      <c r="O2403" s="8">
        <f t="shared" si="112"/>
        <v>0.84193105832169624</v>
      </c>
      <c r="P2403" s="8">
        <f t="shared" si="113"/>
        <v>-0.16950232884975333</v>
      </c>
    </row>
    <row r="2404" spans="1:16">
      <c r="A2404" s="12">
        <v>36799</v>
      </c>
      <c r="B2404">
        <v>6185.14</v>
      </c>
      <c r="C2404">
        <v>6308.75</v>
      </c>
      <c r="D2404">
        <v>6529.6880000000001</v>
      </c>
      <c r="E2404">
        <v>6647.2980000000007</v>
      </c>
      <c r="F2404">
        <v>6983.0879999999988</v>
      </c>
      <c r="G2404">
        <v>7558.5074000000022</v>
      </c>
      <c r="H2404">
        <v>610.4</v>
      </c>
      <c r="I2404">
        <v>634.505</v>
      </c>
      <c r="J2404">
        <v>761.20400000000006</v>
      </c>
      <c r="K2404">
        <v>788.69699999999989</v>
      </c>
      <c r="L2404">
        <v>784.87699999999995</v>
      </c>
      <c r="M2404">
        <v>777.74919999999997</v>
      </c>
      <c r="N2404" s="8">
        <f t="shared" si="111"/>
        <v>0.81830177211971755</v>
      </c>
      <c r="O2404" s="8">
        <f t="shared" si="112"/>
        <v>0.78482883685383409</v>
      </c>
      <c r="P2404" s="8">
        <f t="shared" si="113"/>
        <v>-0.14676951532220772</v>
      </c>
    </row>
    <row r="2405" spans="1:16">
      <c r="A2405" s="12">
        <v>36801</v>
      </c>
      <c r="B2405">
        <v>6024.07</v>
      </c>
      <c r="C2405">
        <v>6104.6049999999996</v>
      </c>
      <c r="D2405">
        <v>6384.6959999999999</v>
      </c>
      <c r="E2405">
        <v>6576.3050000000003</v>
      </c>
      <c r="F2405">
        <v>6895.0414999999994</v>
      </c>
      <c r="G2405">
        <v>7517.7088000000022</v>
      </c>
      <c r="H2405">
        <v>681.45</v>
      </c>
      <c r="I2405">
        <v>645.92499999999995</v>
      </c>
      <c r="J2405">
        <v>712.49</v>
      </c>
      <c r="K2405">
        <v>773.94199999999989</v>
      </c>
      <c r="L2405">
        <v>774.54949999999997</v>
      </c>
      <c r="M2405">
        <v>781.3381999999998</v>
      </c>
      <c r="N2405" s="8">
        <f t="shared" si="111"/>
        <v>0.80131728433003391</v>
      </c>
      <c r="O2405" s="8">
        <f t="shared" si="112"/>
        <v>0.87215753690271414</v>
      </c>
      <c r="P2405" s="8">
        <f t="shared" si="113"/>
        <v>-0.14110891805706097</v>
      </c>
    </row>
    <row r="2406" spans="1:16">
      <c r="A2406" s="12">
        <v>36802</v>
      </c>
      <c r="B2406">
        <v>6143.44</v>
      </c>
      <c r="C2406">
        <v>6083.7549999999992</v>
      </c>
      <c r="D2406">
        <v>6269.9759999999997</v>
      </c>
      <c r="E2406">
        <v>6502.64</v>
      </c>
      <c r="F2406">
        <v>6821.6744999999992</v>
      </c>
      <c r="G2406">
        <v>7481.3576000000021</v>
      </c>
      <c r="H2406">
        <v>886.81</v>
      </c>
      <c r="I2406">
        <v>784.13</v>
      </c>
      <c r="J2406">
        <v>715.97599999999989</v>
      </c>
      <c r="K2406">
        <v>759.28599999999983</v>
      </c>
      <c r="L2406">
        <v>774.81150000000002</v>
      </c>
      <c r="M2406">
        <v>784.01439999999968</v>
      </c>
      <c r="N2406" s="8">
        <f t="shared" si="111"/>
        <v>0.82116646850298902</v>
      </c>
      <c r="O2406" s="8">
        <f t="shared" si="112"/>
        <v>1.131114428510497</v>
      </c>
      <c r="P2406" s="8">
        <f t="shared" si="113"/>
        <v>-0.15369890484809812</v>
      </c>
    </row>
    <row r="2407" spans="1:16">
      <c r="A2407" s="12">
        <v>36803</v>
      </c>
      <c r="B2407">
        <v>5997.92</v>
      </c>
      <c r="C2407">
        <v>6070.68</v>
      </c>
      <c r="D2407">
        <v>6156.5860000000002</v>
      </c>
      <c r="E2407">
        <v>6410.3419999999996</v>
      </c>
      <c r="F2407">
        <v>6750.0704999999998</v>
      </c>
      <c r="G2407">
        <v>7438.876000000002</v>
      </c>
      <c r="H2407">
        <v>254.15</v>
      </c>
      <c r="I2407">
        <v>570.48</v>
      </c>
      <c r="J2407">
        <v>618.28399999999999</v>
      </c>
      <c r="K2407">
        <v>711.02799999999991</v>
      </c>
      <c r="L2407">
        <v>745.71900000000005</v>
      </c>
      <c r="M2407">
        <v>771.33739999999977</v>
      </c>
      <c r="N2407" s="8">
        <f t="shared" si="111"/>
        <v>0.806293854071502</v>
      </c>
      <c r="O2407" s="8">
        <f t="shared" si="112"/>
        <v>0.32949264485295293</v>
      </c>
      <c r="P2407" s="8">
        <f t="shared" si="113"/>
        <v>-0.13793114946514795</v>
      </c>
    </row>
    <row r="2408" spans="1:16">
      <c r="A2408" s="12">
        <v>36804</v>
      </c>
      <c r="B2408">
        <v>6029.65</v>
      </c>
      <c r="C2408">
        <v>6013.7849999999999</v>
      </c>
      <c r="D2408">
        <v>6076.0439999999999</v>
      </c>
      <c r="E2408">
        <v>6352.098</v>
      </c>
      <c r="F2408">
        <v>6683.2029999999995</v>
      </c>
      <c r="G2408">
        <v>7396.6090000000022</v>
      </c>
      <c r="H2408">
        <v>789.55</v>
      </c>
      <c r="I2408">
        <v>521.85</v>
      </c>
      <c r="J2408">
        <v>644.47199999999998</v>
      </c>
      <c r="K2408">
        <v>714.56299999999999</v>
      </c>
      <c r="L2408">
        <v>749.39650000000006</v>
      </c>
      <c r="M2408">
        <v>773.24839999999995</v>
      </c>
      <c r="N2408" s="8">
        <f t="shared" si="111"/>
        <v>0.81519112339181343</v>
      </c>
      <c r="O2408" s="8">
        <f t="shared" si="112"/>
        <v>1.0210819705543523</v>
      </c>
      <c r="P2408" s="8">
        <f t="shared" si="113"/>
        <v>-0.13548381746867566</v>
      </c>
    </row>
    <row r="2409" spans="1:16">
      <c r="A2409" s="12">
        <v>36805</v>
      </c>
      <c r="B2409">
        <v>6353.67</v>
      </c>
      <c r="C2409">
        <v>6191.66</v>
      </c>
      <c r="D2409">
        <v>6109.75</v>
      </c>
      <c r="E2409">
        <v>6319.7189999999991</v>
      </c>
      <c r="F2409">
        <v>6634.1364999999987</v>
      </c>
      <c r="G2409">
        <v>7361.4024000000027</v>
      </c>
      <c r="H2409">
        <v>978.55</v>
      </c>
      <c r="I2409">
        <v>884.05</v>
      </c>
      <c r="J2409">
        <v>718.10200000000009</v>
      </c>
      <c r="K2409">
        <v>739.65300000000002</v>
      </c>
      <c r="L2409">
        <v>770.87399999999991</v>
      </c>
      <c r="M2409">
        <v>782.65940000000001</v>
      </c>
      <c r="N2409" s="8">
        <f t="shared" si="111"/>
        <v>0.8631059212304435</v>
      </c>
      <c r="O2409" s="8">
        <f t="shared" si="112"/>
        <v>1.2502884396456491</v>
      </c>
      <c r="P2409" s="8">
        <f t="shared" si="113"/>
        <v>-0.17326049354152798</v>
      </c>
    </row>
    <row r="2410" spans="1:16">
      <c r="A2410" s="12">
        <v>36806</v>
      </c>
      <c r="B2410">
        <v>6352.03</v>
      </c>
      <c r="C2410">
        <v>6352.85</v>
      </c>
      <c r="D2410">
        <v>6175.3419999999996</v>
      </c>
      <c r="E2410">
        <v>6280.0189999999993</v>
      </c>
      <c r="F2410">
        <v>6582.1879999999992</v>
      </c>
      <c r="G2410">
        <v>7328.7630000000026</v>
      </c>
      <c r="H2410">
        <v>924.44</v>
      </c>
      <c r="I2410">
        <v>951.495</v>
      </c>
      <c r="J2410">
        <v>766.7</v>
      </c>
      <c r="K2410">
        <v>739.59500000000003</v>
      </c>
      <c r="L2410">
        <v>777.69599999999991</v>
      </c>
      <c r="M2410">
        <v>791.98820000000012</v>
      </c>
      <c r="N2410" s="8">
        <f t="shared" si="111"/>
        <v>0.86672607641971744</v>
      </c>
      <c r="O2410" s="8">
        <f t="shared" si="112"/>
        <v>1.1672396129134246</v>
      </c>
      <c r="P2410" s="8">
        <f t="shared" si="113"/>
        <v>-0.16807540266654911</v>
      </c>
    </row>
    <row r="2411" spans="1:16">
      <c r="A2411" s="12">
        <v>36808</v>
      </c>
      <c r="B2411">
        <v>6209.42</v>
      </c>
      <c r="C2411">
        <v>6280.7250000000004</v>
      </c>
      <c r="D2411">
        <v>6188.5379999999986</v>
      </c>
      <c r="E2411">
        <v>6229.2569999999996</v>
      </c>
      <c r="F2411">
        <v>6535.0589999999993</v>
      </c>
      <c r="G2411">
        <v>7294.631400000002</v>
      </c>
      <c r="H2411">
        <v>597.1</v>
      </c>
      <c r="I2411">
        <v>760.77</v>
      </c>
      <c r="J2411">
        <v>708.75800000000004</v>
      </c>
      <c r="K2411">
        <v>712.36699999999996</v>
      </c>
      <c r="L2411">
        <v>769.85099999999989</v>
      </c>
      <c r="M2411">
        <v>794.0902000000001</v>
      </c>
      <c r="N2411" s="8">
        <f t="shared" si="111"/>
        <v>0.8512314960835442</v>
      </c>
      <c r="O2411" s="8">
        <f t="shared" si="112"/>
        <v>0.75192969262182052</v>
      </c>
      <c r="P2411" s="8">
        <f t="shared" si="113"/>
        <v>-0.13357447233397002</v>
      </c>
    </row>
    <row r="2412" spans="1:16">
      <c r="A2412" s="12">
        <v>36810</v>
      </c>
      <c r="B2412">
        <v>6040.55</v>
      </c>
      <c r="C2412">
        <v>6124.9850000000006</v>
      </c>
      <c r="D2412">
        <v>6197.0639999999994</v>
      </c>
      <c r="E2412">
        <v>6176.8249999999998</v>
      </c>
      <c r="F2412">
        <v>6479.3364999999994</v>
      </c>
      <c r="G2412">
        <v>7256.9424000000008</v>
      </c>
      <c r="H2412">
        <v>249.09</v>
      </c>
      <c r="I2412">
        <v>423.09500000000003</v>
      </c>
      <c r="J2412">
        <v>707.74599999999998</v>
      </c>
      <c r="K2412">
        <v>663.01499999999999</v>
      </c>
      <c r="L2412">
        <v>734.40549999999996</v>
      </c>
      <c r="M2412">
        <v>785.37199999999996</v>
      </c>
      <c r="N2412" s="8">
        <f t="shared" si="111"/>
        <v>0.83238224407017469</v>
      </c>
      <c r="O2412" s="8">
        <f t="shared" si="112"/>
        <v>0.31716180357843166</v>
      </c>
      <c r="P2412" s="8">
        <f t="shared" si="113"/>
        <v>-0.10869043381811262</v>
      </c>
    </row>
    <row r="2413" spans="1:16">
      <c r="A2413" s="12">
        <v>36811</v>
      </c>
      <c r="B2413">
        <v>5805.01</v>
      </c>
      <c r="C2413">
        <v>5922.78</v>
      </c>
      <c r="D2413">
        <v>6152.1360000000004</v>
      </c>
      <c r="E2413">
        <v>6114.09</v>
      </c>
      <c r="F2413">
        <v>6416.936999999999</v>
      </c>
      <c r="G2413">
        <v>7218.7426000000014</v>
      </c>
      <c r="H2413">
        <v>575.6</v>
      </c>
      <c r="I2413">
        <v>412.34500000000003</v>
      </c>
      <c r="J2413">
        <v>664.95600000000002</v>
      </c>
      <c r="K2413">
        <v>654.71400000000017</v>
      </c>
      <c r="L2413">
        <v>723.4855</v>
      </c>
      <c r="M2413">
        <v>787.2639999999999</v>
      </c>
      <c r="N2413" s="8">
        <f t="shared" si="111"/>
        <v>0.80415805378626448</v>
      </c>
      <c r="O2413" s="8">
        <f t="shared" si="112"/>
        <v>0.73113974473620047</v>
      </c>
      <c r="P2413" s="8">
        <f t="shared" si="113"/>
        <v>-8.3550243668830917E-2</v>
      </c>
    </row>
    <row r="2414" spans="1:16">
      <c r="A2414" s="12">
        <v>36812</v>
      </c>
      <c r="B2414">
        <v>5876.11</v>
      </c>
      <c r="C2414">
        <v>5840.56</v>
      </c>
      <c r="D2414">
        <v>6056.6240000000007</v>
      </c>
      <c r="E2414">
        <v>6083.1869999999999</v>
      </c>
      <c r="F2414">
        <v>6365.2425000000003</v>
      </c>
      <c r="G2414">
        <v>7180.3247999999994</v>
      </c>
      <c r="H2414">
        <v>763.82</v>
      </c>
      <c r="I2414">
        <v>669.71</v>
      </c>
      <c r="J2414">
        <v>622.01</v>
      </c>
      <c r="K2414">
        <v>670.05600000000015</v>
      </c>
      <c r="L2414">
        <v>729.37649999999996</v>
      </c>
      <c r="M2414">
        <v>789.86039999999991</v>
      </c>
      <c r="N2414" s="8">
        <f t="shared" si="111"/>
        <v>0.81836270136415001</v>
      </c>
      <c r="O2414" s="8">
        <f t="shared" si="112"/>
        <v>0.96703164255354512</v>
      </c>
      <c r="P2414" s="8">
        <f t="shared" si="113"/>
        <v>-0.11097647933752086</v>
      </c>
    </row>
    <row r="2415" spans="1:16">
      <c r="A2415" s="12">
        <v>36815</v>
      </c>
      <c r="B2415">
        <v>5630.95</v>
      </c>
      <c r="C2415">
        <v>5753.53</v>
      </c>
      <c r="D2415">
        <v>5912.4080000000013</v>
      </c>
      <c r="E2415">
        <v>6043.875</v>
      </c>
      <c r="F2415">
        <v>6310.09</v>
      </c>
      <c r="G2415">
        <v>7131.9838</v>
      </c>
      <c r="H2415">
        <v>950.45</v>
      </c>
      <c r="I2415">
        <v>857.13499999999999</v>
      </c>
      <c r="J2415">
        <v>627.2120000000001</v>
      </c>
      <c r="K2415">
        <v>696.95600000000002</v>
      </c>
      <c r="L2415">
        <v>735.44899999999996</v>
      </c>
      <c r="M2415">
        <v>789.70940000000007</v>
      </c>
      <c r="N2415" s="8">
        <f t="shared" si="111"/>
        <v>0.78953488368832248</v>
      </c>
      <c r="O2415" s="8">
        <f t="shared" si="112"/>
        <v>1.2035439871932636</v>
      </c>
      <c r="P2415" s="8">
        <f t="shared" si="113"/>
        <v>-8.8253314272014466E-2</v>
      </c>
    </row>
    <row r="2416" spans="1:16">
      <c r="A2416" s="12">
        <v>36816</v>
      </c>
      <c r="B2416">
        <v>5702.36</v>
      </c>
      <c r="C2416">
        <v>5666.6549999999997</v>
      </c>
      <c r="D2416">
        <v>5810.996000000001</v>
      </c>
      <c r="E2416">
        <v>5999.7669999999998</v>
      </c>
      <c r="F2416">
        <v>6251.2034999999996</v>
      </c>
      <c r="G2416">
        <v>7085.5509999999986</v>
      </c>
      <c r="H2416">
        <v>726.59</v>
      </c>
      <c r="I2416">
        <v>838.52</v>
      </c>
      <c r="J2416">
        <v>653.11</v>
      </c>
      <c r="K2416">
        <v>680.93399999999997</v>
      </c>
      <c r="L2416">
        <v>720.11</v>
      </c>
      <c r="M2416">
        <v>787.56119999999999</v>
      </c>
      <c r="N2416" s="8">
        <f t="shared" si="111"/>
        <v>0.80478709418646499</v>
      </c>
      <c r="O2416" s="8">
        <f t="shared" si="112"/>
        <v>0.92258227043180907</v>
      </c>
      <c r="P2416" s="8">
        <f t="shared" si="113"/>
        <v>-0.11352492652165064</v>
      </c>
    </row>
    <row r="2417" spans="1:16">
      <c r="A2417" s="12">
        <v>36817</v>
      </c>
      <c r="B2417">
        <v>5432.23</v>
      </c>
      <c r="C2417">
        <v>5567.2950000000001</v>
      </c>
      <c r="D2417">
        <v>5689.3320000000003</v>
      </c>
      <c r="E2417">
        <v>5943.1979999999994</v>
      </c>
      <c r="F2417">
        <v>6176.77</v>
      </c>
      <c r="G2417">
        <v>7034.7155999999995</v>
      </c>
      <c r="H2417">
        <v>566.59</v>
      </c>
      <c r="I2417">
        <v>646.59</v>
      </c>
      <c r="J2417">
        <v>716.61</v>
      </c>
      <c r="K2417">
        <v>712.178</v>
      </c>
      <c r="L2417">
        <v>711.60300000000007</v>
      </c>
      <c r="M2417">
        <v>786.31299999999987</v>
      </c>
      <c r="N2417" s="8">
        <f t="shared" si="111"/>
        <v>0.77220321458340124</v>
      </c>
      <c r="O2417" s="8">
        <f t="shared" si="112"/>
        <v>0.72056547456292863</v>
      </c>
      <c r="P2417" s="8">
        <f t="shared" si="113"/>
        <v>-7.2158211268668587E-2</v>
      </c>
    </row>
    <row r="2418" spans="1:16">
      <c r="A2418" s="12">
        <v>36818</v>
      </c>
      <c r="B2418">
        <v>5081.28</v>
      </c>
      <c r="C2418">
        <v>5256.7549999999992</v>
      </c>
      <c r="D2418">
        <v>5544.5859999999993</v>
      </c>
      <c r="E2418">
        <v>5848.3609999999999</v>
      </c>
      <c r="F2418">
        <v>6100.2294999999995</v>
      </c>
      <c r="G2418">
        <v>6979.3811999999989</v>
      </c>
      <c r="H2418">
        <v>376.14</v>
      </c>
      <c r="I2418">
        <v>471.36500000000001</v>
      </c>
      <c r="J2418">
        <v>676.71800000000007</v>
      </c>
      <c r="K2418">
        <v>670.8370000000001</v>
      </c>
      <c r="L2418">
        <v>692.7</v>
      </c>
      <c r="M2418">
        <v>785.91579999999988</v>
      </c>
      <c r="N2418" s="8">
        <f t="shared" si="111"/>
        <v>0.72804162065255884</v>
      </c>
      <c r="O2418" s="8">
        <f t="shared" si="112"/>
        <v>0.47860088828854191</v>
      </c>
      <c r="P2418" s="8">
        <f t="shared" si="113"/>
        <v>-2.6251259525158901E-2</v>
      </c>
    </row>
    <row r="2419" spans="1:16">
      <c r="A2419" s="12">
        <v>36819</v>
      </c>
      <c r="B2419">
        <v>5404.78</v>
      </c>
      <c r="C2419">
        <v>5243.03</v>
      </c>
      <c r="D2419">
        <v>5450.32</v>
      </c>
      <c r="E2419">
        <v>5753.4719999999998</v>
      </c>
      <c r="F2419">
        <v>6036.5954999999994</v>
      </c>
      <c r="G2419">
        <v>6930.5768000000007</v>
      </c>
      <c r="H2419">
        <v>662.08</v>
      </c>
      <c r="I2419">
        <v>519.11</v>
      </c>
      <c r="J2419">
        <v>656.37</v>
      </c>
      <c r="K2419">
        <v>639.19000000000005</v>
      </c>
      <c r="L2419">
        <v>689.42150000000015</v>
      </c>
      <c r="M2419">
        <v>789.45739999999989</v>
      </c>
      <c r="N2419" s="8">
        <f t="shared" si="111"/>
        <v>0.77984562554735692</v>
      </c>
      <c r="O2419" s="8">
        <f t="shared" si="112"/>
        <v>0.83865196526120367</v>
      </c>
      <c r="P2419" s="8">
        <f t="shared" si="113"/>
        <v>-0.10871117788328101</v>
      </c>
    </row>
    <row r="2420" spans="1:16">
      <c r="A2420" s="12">
        <v>36820</v>
      </c>
      <c r="B2420">
        <v>5599.74</v>
      </c>
      <c r="C2420">
        <v>5502.26</v>
      </c>
      <c r="D2420">
        <v>5444.0779999999995</v>
      </c>
      <c r="E2420">
        <v>5678.2430000000004</v>
      </c>
      <c r="F2420">
        <v>5979.1309999999994</v>
      </c>
      <c r="G2420">
        <v>6882.5116000000007</v>
      </c>
      <c r="H2420">
        <v>770.64</v>
      </c>
      <c r="I2420">
        <v>716.36</v>
      </c>
      <c r="J2420">
        <v>620.40800000000002</v>
      </c>
      <c r="K2420">
        <v>623.80999999999995</v>
      </c>
      <c r="L2420">
        <v>681.70249999999999</v>
      </c>
      <c r="M2420">
        <v>790.2901999999998</v>
      </c>
      <c r="N2420" s="8">
        <f t="shared" si="111"/>
        <v>0.81361867955297007</v>
      </c>
      <c r="O2420" s="8">
        <f t="shared" si="112"/>
        <v>0.97513546289704744</v>
      </c>
      <c r="P2420" s="8">
        <f t="shared" si="113"/>
        <v>-0.14081368063517227</v>
      </c>
    </row>
    <row r="2421" spans="1:16">
      <c r="A2421" s="12">
        <v>36822</v>
      </c>
      <c r="B2421">
        <v>5680.95</v>
      </c>
      <c r="C2421">
        <v>5640.3449999999993</v>
      </c>
      <c r="D2421">
        <v>5439.7960000000003</v>
      </c>
      <c r="E2421">
        <v>5625.3959999999997</v>
      </c>
      <c r="F2421">
        <v>5927.3264999999992</v>
      </c>
      <c r="G2421">
        <v>6833.2656000000006</v>
      </c>
      <c r="H2421">
        <v>878.09</v>
      </c>
      <c r="I2421">
        <v>824.36500000000001</v>
      </c>
      <c r="J2421">
        <v>650.70799999999997</v>
      </c>
      <c r="K2421">
        <v>651.90900000000011</v>
      </c>
      <c r="L2421">
        <v>682.13800000000003</v>
      </c>
      <c r="M2421">
        <v>787.3689999999998</v>
      </c>
      <c r="N2421" s="8">
        <f t="shared" si="111"/>
        <v>0.83136677725507979</v>
      </c>
      <c r="O2421" s="8">
        <f t="shared" si="112"/>
        <v>1.1152204366694654</v>
      </c>
      <c r="P2421" s="8">
        <f t="shared" si="113"/>
        <v>-0.1689770196886084</v>
      </c>
    </row>
    <row r="2422" spans="1:16">
      <c r="A2422" s="12">
        <v>36823</v>
      </c>
      <c r="B2422">
        <v>5918.63</v>
      </c>
      <c r="C2422">
        <v>5799.79</v>
      </c>
      <c r="D2422">
        <v>5537.076</v>
      </c>
      <c r="E2422">
        <v>5613.2039999999997</v>
      </c>
      <c r="F2422">
        <v>5895.0144999999993</v>
      </c>
      <c r="G2422">
        <v>6788.1018000000004</v>
      </c>
      <c r="H2422">
        <v>1065.95</v>
      </c>
      <c r="I2422">
        <v>972.02</v>
      </c>
      <c r="J2422">
        <v>750.58</v>
      </c>
      <c r="K2422">
        <v>733.59500000000003</v>
      </c>
      <c r="L2422">
        <v>698.30499999999995</v>
      </c>
      <c r="M2422">
        <v>783.60679999999979</v>
      </c>
      <c r="N2422" s="8">
        <f t="shared" si="111"/>
        <v>0.87191238057154652</v>
      </c>
      <c r="O2422" s="8">
        <f t="shared" si="112"/>
        <v>1.3603123403217026</v>
      </c>
      <c r="P2422" s="8">
        <f t="shared" si="113"/>
        <v>-0.2204277003292992</v>
      </c>
    </row>
    <row r="2423" spans="1:16">
      <c r="A2423" s="12">
        <v>36824</v>
      </c>
      <c r="B2423">
        <v>6023.78</v>
      </c>
      <c r="C2423">
        <v>5971.2049999999999</v>
      </c>
      <c r="D2423">
        <v>5725.576</v>
      </c>
      <c r="E2423">
        <v>5635.0809999999992</v>
      </c>
      <c r="F2423">
        <v>5874.5854999999992</v>
      </c>
      <c r="G2423">
        <v>6744.3974000000007</v>
      </c>
      <c r="H2423">
        <v>1085.3699999999999</v>
      </c>
      <c r="I2423">
        <v>1075.6600000000001</v>
      </c>
      <c r="J2423">
        <v>892.42600000000004</v>
      </c>
      <c r="K2423">
        <v>784.572</v>
      </c>
      <c r="L2423">
        <v>719.64300000000003</v>
      </c>
      <c r="M2423">
        <v>788.45419999999979</v>
      </c>
      <c r="N2423" s="8">
        <f t="shared" si="111"/>
        <v>0.89315318222499751</v>
      </c>
      <c r="O2423" s="8">
        <f t="shared" si="112"/>
        <v>1.376579641531493</v>
      </c>
      <c r="P2423" s="8">
        <f t="shared" si="113"/>
        <v>-0.20365617602236466</v>
      </c>
    </row>
    <row r="2424" spans="1:16">
      <c r="A2424" s="12">
        <v>36825</v>
      </c>
      <c r="B2424">
        <v>5941.85</v>
      </c>
      <c r="C2424">
        <v>5982.8150000000005</v>
      </c>
      <c r="D2424">
        <v>5832.99</v>
      </c>
      <c r="E2424">
        <v>5641.6549999999988</v>
      </c>
      <c r="F2424">
        <v>5862.4210000000003</v>
      </c>
      <c r="G2424">
        <v>6698.0944000000018</v>
      </c>
      <c r="H2424">
        <v>1014.97</v>
      </c>
      <c r="I2424">
        <v>1050.17</v>
      </c>
      <c r="J2424">
        <v>963.00400000000013</v>
      </c>
      <c r="K2424">
        <v>809.68700000000001</v>
      </c>
      <c r="L2424">
        <v>739.87149999999997</v>
      </c>
      <c r="M2424">
        <v>786.29359999999986</v>
      </c>
      <c r="N2424" s="8">
        <f t="shared" si="111"/>
        <v>0.88709558945600986</v>
      </c>
      <c r="O2424" s="8">
        <f t="shared" si="112"/>
        <v>1.2908282605886658</v>
      </c>
      <c r="P2424" s="8">
        <f t="shared" si="113"/>
        <v>-0.20176376044497932</v>
      </c>
    </row>
    <row r="2425" spans="1:16">
      <c r="A2425" s="12">
        <v>36826</v>
      </c>
      <c r="B2425">
        <v>5805.17</v>
      </c>
      <c r="C2425">
        <v>5873.51</v>
      </c>
      <c r="D2425">
        <v>5874.0759999999991</v>
      </c>
      <c r="E2425">
        <v>5659.0769999999993</v>
      </c>
      <c r="F2425">
        <v>5851.4760000000006</v>
      </c>
      <c r="G2425">
        <v>6651.8368000000009</v>
      </c>
      <c r="H2425">
        <v>797.78</v>
      </c>
      <c r="I2425">
        <v>906.375</v>
      </c>
      <c r="J2425">
        <v>968.43200000000002</v>
      </c>
      <c r="K2425">
        <v>794.42</v>
      </c>
      <c r="L2425">
        <v>745.68799999999987</v>
      </c>
      <c r="M2425">
        <v>786.52260000000012</v>
      </c>
      <c r="N2425" s="8">
        <f t="shared" si="111"/>
        <v>0.87271684115882087</v>
      </c>
      <c r="O2425" s="8">
        <f t="shared" si="112"/>
        <v>1.0143128754342212</v>
      </c>
      <c r="P2425" s="8">
        <f t="shared" si="113"/>
        <v>-0.18364320080204369</v>
      </c>
    </row>
    <row r="2426" spans="1:16">
      <c r="A2426" s="12">
        <v>36829</v>
      </c>
      <c r="B2426">
        <v>5659.08</v>
      </c>
      <c r="C2426">
        <v>5732.125</v>
      </c>
      <c r="D2426">
        <v>5869.7020000000002</v>
      </c>
      <c r="E2426">
        <v>5654.7489999999998</v>
      </c>
      <c r="F2426">
        <v>5827.2579999999998</v>
      </c>
      <c r="G2426">
        <v>6603.0416000000014</v>
      </c>
      <c r="H2426">
        <v>131.12</v>
      </c>
      <c r="I2426">
        <v>464.45</v>
      </c>
      <c r="J2426">
        <v>819.0379999999999</v>
      </c>
      <c r="K2426">
        <v>734.87299999999993</v>
      </c>
      <c r="L2426">
        <v>707.90350000000012</v>
      </c>
      <c r="M2426">
        <v>772.81700000000012</v>
      </c>
      <c r="N2426" s="8">
        <f t="shared" si="111"/>
        <v>0.85704139740691609</v>
      </c>
      <c r="O2426" s="8">
        <f t="shared" si="112"/>
        <v>0.16966500478120949</v>
      </c>
      <c r="P2426" s="8">
        <f t="shared" si="113"/>
        <v>-0.1279501261689179</v>
      </c>
    </row>
    <row r="2427" spans="1:16">
      <c r="A2427" s="12">
        <v>36830</v>
      </c>
      <c r="B2427">
        <v>5544.18</v>
      </c>
      <c r="C2427">
        <v>5601.63</v>
      </c>
      <c r="D2427">
        <v>5794.8120000000008</v>
      </c>
      <c r="E2427">
        <v>5665.9440000000004</v>
      </c>
      <c r="F2427">
        <v>5804.5710000000008</v>
      </c>
      <c r="G2427">
        <v>6553.4052000000011</v>
      </c>
      <c r="H2427">
        <v>648.21</v>
      </c>
      <c r="I2427">
        <v>389.66500000000002</v>
      </c>
      <c r="J2427">
        <v>735.49</v>
      </c>
      <c r="K2427">
        <v>743.03499999999997</v>
      </c>
      <c r="L2427">
        <v>727.6065000000001</v>
      </c>
      <c r="M2427">
        <v>771.74120000000005</v>
      </c>
      <c r="N2427" s="8">
        <f t="shared" si="111"/>
        <v>0.84599987804813281</v>
      </c>
      <c r="O2427" s="8">
        <f t="shared" si="112"/>
        <v>0.83993183207012923</v>
      </c>
      <c r="P2427" s="8">
        <f t="shared" si="113"/>
        <v>-0.1171300354606092</v>
      </c>
    </row>
    <row r="2428" spans="1:16">
      <c r="A2428" s="12">
        <v>36831</v>
      </c>
      <c r="B2428">
        <v>5425.02</v>
      </c>
      <c r="C2428">
        <v>5484.6</v>
      </c>
      <c r="D2428">
        <v>5675.06</v>
      </c>
      <c r="E2428">
        <v>5700.3180000000011</v>
      </c>
      <c r="F2428">
        <v>5774.339500000001</v>
      </c>
      <c r="G2428">
        <v>6505.0056000000013</v>
      </c>
      <c r="H2428">
        <v>416.85</v>
      </c>
      <c r="I2428">
        <v>532.53</v>
      </c>
      <c r="J2428">
        <v>601.78599999999994</v>
      </c>
      <c r="K2428">
        <v>747.10599999999999</v>
      </c>
      <c r="L2428">
        <v>708.97150000000011</v>
      </c>
      <c r="M2428">
        <v>768.19820000000004</v>
      </c>
      <c r="N2428" s="8">
        <f t="shared" si="111"/>
        <v>0.83397622286443529</v>
      </c>
      <c r="O2428" s="8">
        <f t="shared" si="112"/>
        <v>0.54263339851616421</v>
      </c>
      <c r="P2428" s="8">
        <f t="shared" si="113"/>
        <v>-5.3275379629936927E-2</v>
      </c>
    </row>
    <row r="2429" spans="1:16">
      <c r="A2429" s="12">
        <v>36832</v>
      </c>
      <c r="B2429">
        <v>5626.08</v>
      </c>
      <c r="C2429">
        <v>5525.55</v>
      </c>
      <c r="D2429">
        <v>5611.9059999999999</v>
      </c>
      <c r="E2429">
        <v>5722.4479999999994</v>
      </c>
      <c r="F2429">
        <v>5737.96</v>
      </c>
      <c r="G2429">
        <v>6461.1872000000012</v>
      </c>
      <c r="H2429">
        <v>803</v>
      </c>
      <c r="I2429">
        <v>609.92499999999995</v>
      </c>
      <c r="J2429">
        <v>559.39200000000005</v>
      </c>
      <c r="K2429">
        <v>761.19800000000009</v>
      </c>
      <c r="L2429">
        <v>700.19400000000019</v>
      </c>
      <c r="M2429">
        <v>768.29820000000007</v>
      </c>
      <c r="N2429" s="8">
        <f t="shared" si="111"/>
        <v>0.87075019278190835</v>
      </c>
      <c r="O2429" s="8">
        <f t="shared" si="112"/>
        <v>1.0451670978794432</v>
      </c>
      <c r="P2429" s="8">
        <f t="shared" si="113"/>
        <v>-5.8847367972016028E-2</v>
      </c>
    </row>
    <row r="2430" spans="1:16">
      <c r="A2430" s="12">
        <v>36833</v>
      </c>
      <c r="B2430">
        <v>5796.08</v>
      </c>
      <c r="C2430">
        <v>5711.08</v>
      </c>
      <c r="D2430">
        <v>5610.0880000000006</v>
      </c>
      <c r="E2430">
        <v>5742.0820000000003</v>
      </c>
      <c r="F2430">
        <v>5710.1625000000004</v>
      </c>
      <c r="G2430">
        <v>6426.2488000000012</v>
      </c>
      <c r="H2430">
        <v>1027.69</v>
      </c>
      <c r="I2430">
        <v>915.34500000000003</v>
      </c>
      <c r="J2430">
        <v>605.37400000000002</v>
      </c>
      <c r="K2430">
        <v>786.90300000000002</v>
      </c>
      <c r="L2430">
        <v>705.35650000000021</v>
      </c>
      <c r="M2430">
        <v>771.43200000000013</v>
      </c>
      <c r="N2430" s="8">
        <f t="shared" si="111"/>
        <v>0.90193831275253444</v>
      </c>
      <c r="O2430" s="8">
        <f t="shared" si="112"/>
        <v>1.3321848199193187</v>
      </c>
      <c r="P2430" s="8">
        <f t="shared" si="113"/>
        <v>-0.10491228554471296</v>
      </c>
    </row>
    <row r="2431" spans="1:16">
      <c r="A2431" s="12">
        <v>36834</v>
      </c>
      <c r="B2431">
        <v>5677.3</v>
      </c>
      <c r="C2431">
        <v>5736.69</v>
      </c>
      <c r="D2431">
        <v>5613.732</v>
      </c>
      <c r="E2431">
        <v>5741.7170000000015</v>
      </c>
      <c r="F2431">
        <v>5683.5565000000006</v>
      </c>
      <c r="G2431">
        <v>6387.4748000000009</v>
      </c>
      <c r="H2431">
        <v>845.28</v>
      </c>
      <c r="I2431">
        <v>936.48500000000001</v>
      </c>
      <c r="J2431">
        <v>748.2059999999999</v>
      </c>
      <c r="K2431">
        <v>783.62200000000007</v>
      </c>
      <c r="L2431">
        <v>717.7655000000002</v>
      </c>
      <c r="M2431">
        <v>770.39760000000012</v>
      </c>
      <c r="N2431" s="8">
        <f t="shared" si="111"/>
        <v>0.88881759658762172</v>
      </c>
      <c r="O2431" s="8">
        <f t="shared" si="112"/>
        <v>1.0971996797497809</v>
      </c>
      <c r="P2431" s="8">
        <f t="shared" si="113"/>
        <v>-5.3071002060838812E-2</v>
      </c>
    </row>
    <row r="2432" spans="1:16">
      <c r="A2432" s="12">
        <v>36836</v>
      </c>
      <c r="B2432">
        <v>5657.48</v>
      </c>
      <c r="C2432">
        <v>5667.39</v>
      </c>
      <c r="D2432">
        <v>5636.3919999999998</v>
      </c>
      <c r="E2432">
        <v>5715.6020000000008</v>
      </c>
      <c r="F2432">
        <v>5664.4030000000002</v>
      </c>
      <c r="G2432">
        <v>6352.2232000000004</v>
      </c>
      <c r="H2432">
        <v>628.80999999999995</v>
      </c>
      <c r="I2432">
        <v>737.04499999999996</v>
      </c>
      <c r="J2432">
        <v>744.32599999999991</v>
      </c>
      <c r="K2432">
        <v>739.90800000000002</v>
      </c>
      <c r="L2432">
        <v>736.75150000000008</v>
      </c>
      <c r="M2432">
        <v>762.79179999999997</v>
      </c>
      <c r="N2432" s="8">
        <f t="shared" si="111"/>
        <v>0.890629913634017</v>
      </c>
      <c r="O2432" s="8">
        <f t="shared" si="112"/>
        <v>0.82435338187956397</v>
      </c>
      <c r="P2432" s="8">
        <f t="shared" si="113"/>
        <v>-3.9148171977629542E-2</v>
      </c>
    </row>
    <row r="2433" spans="1:16">
      <c r="A2433" s="12">
        <v>36837</v>
      </c>
      <c r="B2433">
        <v>5877.77</v>
      </c>
      <c r="C2433">
        <v>5767.625</v>
      </c>
      <c r="D2433">
        <v>5726.942</v>
      </c>
      <c r="E2433">
        <v>5701.0010000000011</v>
      </c>
      <c r="F2433">
        <v>5668.0410000000002</v>
      </c>
      <c r="G2433">
        <v>6315.6268000000009</v>
      </c>
      <c r="H2433">
        <v>1015.6</v>
      </c>
      <c r="I2433">
        <v>822.20500000000004</v>
      </c>
      <c r="J2433">
        <v>864.07600000000002</v>
      </c>
      <c r="K2433">
        <v>732.93099999999993</v>
      </c>
      <c r="L2433">
        <v>758.75150000000019</v>
      </c>
      <c r="M2433">
        <v>760.46619999999996</v>
      </c>
      <c r="N2433" s="8">
        <f t="shared" si="111"/>
        <v>0.93067088764649608</v>
      </c>
      <c r="O2433" s="8">
        <f t="shared" si="112"/>
        <v>1.3354965677633011</v>
      </c>
      <c r="P2433" s="8">
        <f t="shared" si="113"/>
        <v>-8.6558337600824875E-2</v>
      </c>
    </row>
    <row r="2434" spans="1:16">
      <c r="A2434" s="12">
        <v>36838</v>
      </c>
      <c r="B2434">
        <v>6067.94</v>
      </c>
      <c r="C2434">
        <v>5972.8549999999996</v>
      </c>
      <c r="D2434">
        <v>5815.3140000000003</v>
      </c>
      <c r="E2434">
        <v>5713.61</v>
      </c>
      <c r="F2434">
        <v>5677.6324999999997</v>
      </c>
      <c r="G2434">
        <v>6280.9256000000014</v>
      </c>
      <c r="H2434">
        <v>1245.21</v>
      </c>
      <c r="I2434">
        <v>1130.405</v>
      </c>
      <c r="J2434">
        <v>952.51800000000003</v>
      </c>
      <c r="K2434">
        <v>755.95500000000004</v>
      </c>
      <c r="L2434">
        <v>782.82100000000014</v>
      </c>
      <c r="M2434">
        <v>761.09039999999982</v>
      </c>
      <c r="N2434" s="8">
        <f t="shared" si="111"/>
        <v>0.96609009347284713</v>
      </c>
      <c r="O2434" s="8">
        <f t="shared" si="112"/>
        <v>1.6360868564365025</v>
      </c>
      <c r="P2434" s="8">
        <f t="shared" si="113"/>
        <v>-0.12012973101250171</v>
      </c>
    </row>
    <row r="2435" spans="1:16">
      <c r="A2435" s="12">
        <v>36839</v>
      </c>
      <c r="B2435">
        <v>6089.55</v>
      </c>
      <c r="C2435">
        <v>6078.7449999999999</v>
      </c>
      <c r="D2435">
        <v>5874.0079999999998</v>
      </c>
      <c r="E2435">
        <v>5742.0480000000007</v>
      </c>
      <c r="F2435">
        <v>5700.5625000000009</v>
      </c>
      <c r="G2435">
        <v>6247.0166000000017</v>
      </c>
      <c r="H2435">
        <v>1192</v>
      </c>
      <c r="I2435">
        <v>1218.605</v>
      </c>
      <c r="J2435">
        <v>985.38</v>
      </c>
      <c r="K2435">
        <v>795.37699999999995</v>
      </c>
      <c r="L2435">
        <v>794.89850000000001</v>
      </c>
      <c r="M2435">
        <v>767.17039999999974</v>
      </c>
      <c r="N2435" s="8">
        <f t="shared" ref="N2435:N2498" si="114">B2435/G2435</f>
        <v>0.97479331173859829</v>
      </c>
      <c r="O2435" s="8">
        <f t="shared" ref="O2435:O2498" si="115">H2435/M2435</f>
        <v>1.5537617196909583</v>
      </c>
      <c r="P2435" s="8">
        <f t="shared" ref="P2435:P2498" si="116">(B2484-B2435)/B2435</f>
        <v>-0.11668349878069811</v>
      </c>
    </row>
    <row r="2436" spans="1:16">
      <c r="A2436" s="12">
        <v>36840</v>
      </c>
      <c r="B2436">
        <v>6088.74</v>
      </c>
      <c r="C2436">
        <v>6089.1450000000004</v>
      </c>
      <c r="D2436">
        <v>5956.2959999999994</v>
      </c>
      <c r="E2436">
        <v>5785.014000000001</v>
      </c>
      <c r="F2436">
        <v>5719.8815000000013</v>
      </c>
      <c r="G2436">
        <v>6216.5758000000005</v>
      </c>
      <c r="H2436">
        <v>1122.93</v>
      </c>
      <c r="I2436">
        <v>1157.4649999999999</v>
      </c>
      <c r="J2436">
        <v>1040.9100000000001</v>
      </c>
      <c r="K2436">
        <v>894.55799999999999</v>
      </c>
      <c r="L2436">
        <v>814.71550000000002</v>
      </c>
      <c r="M2436">
        <v>771.99759999999981</v>
      </c>
      <c r="N2436" s="8">
        <f t="shared" si="114"/>
        <v>0.97943629996436288</v>
      </c>
      <c r="O2436" s="8">
        <f t="shared" si="115"/>
        <v>1.4545770608613295</v>
      </c>
      <c r="P2436" s="8">
        <f t="shared" si="116"/>
        <v>-7.0086750296448827E-2</v>
      </c>
    </row>
    <row r="2437" spans="1:16">
      <c r="A2437" s="12">
        <v>36843</v>
      </c>
      <c r="B2437">
        <v>5793.52</v>
      </c>
      <c r="C2437">
        <v>5941.13</v>
      </c>
      <c r="D2437">
        <v>5983.5039999999999</v>
      </c>
      <c r="E2437">
        <v>5809.9479999999994</v>
      </c>
      <c r="F2437">
        <v>5737.9460000000017</v>
      </c>
      <c r="G2437">
        <v>6183.8462</v>
      </c>
      <c r="H2437">
        <v>606.89</v>
      </c>
      <c r="I2437">
        <v>864.91</v>
      </c>
      <c r="J2437">
        <v>1036.5260000000001</v>
      </c>
      <c r="K2437">
        <v>890.42599999999982</v>
      </c>
      <c r="L2437">
        <v>816.73050000000001</v>
      </c>
      <c r="M2437">
        <v>767.41539999999975</v>
      </c>
      <c r="N2437" s="8">
        <f t="shared" si="114"/>
        <v>0.93687970441438218</v>
      </c>
      <c r="O2437" s="8">
        <f t="shared" si="115"/>
        <v>0.79082332723581017</v>
      </c>
      <c r="P2437" s="8">
        <f t="shared" si="116"/>
        <v>-4.2323147240365851E-3</v>
      </c>
    </row>
    <row r="2438" spans="1:16">
      <c r="A2438" s="12">
        <v>36844</v>
      </c>
      <c r="B2438">
        <v>5772.51</v>
      </c>
      <c r="C2438">
        <v>5783.0150000000003</v>
      </c>
      <c r="D2438">
        <v>5962.4520000000002</v>
      </c>
      <c r="E2438">
        <v>5844.697000000001</v>
      </c>
      <c r="F2438">
        <v>5772.5075000000015</v>
      </c>
      <c r="G2438">
        <v>6151.9564</v>
      </c>
      <c r="H2438">
        <v>694.85</v>
      </c>
      <c r="I2438">
        <v>650.87</v>
      </c>
      <c r="J2438">
        <v>972.3760000000002</v>
      </c>
      <c r="K2438">
        <v>918.226</v>
      </c>
      <c r="L2438">
        <v>832.66599999999994</v>
      </c>
      <c r="M2438">
        <v>766.99239999999975</v>
      </c>
      <c r="N2438" s="8">
        <f t="shared" si="114"/>
        <v>0.93832101931021494</v>
      </c>
      <c r="O2438" s="8">
        <f t="shared" si="115"/>
        <v>0.90594118012121139</v>
      </c>
      <c r="P2438" s="8">
        <f t="shared" si="116"/>
        <v>1.2904265215651385E-2</v>
      </c>
    </row>
    <row r="2439" spans="1:16">
      <c r="A2439" s="12">
        <v>36845</v>
      </c>
      <c r="B2439">
        <v>5737.02</v>
      </c>
      <c r="C2439">
        <v>5754.7650000000003</v>
      </c>
      <c r="D2439">
        <v>5896.268</v>
      </c>
      <c r="E2439">
        <v>5855.7910000000002</v>
      </c>
      <c r="F2439">
        <v>5789.1195000000007</v>
      </c>
      <c r="G2439">
        <v>6119.996799999999</v>
      </c>
      <c r="H2439">
        <v>902.4</v>
      </c>
      <c r="I2439">
        <v>798.625</v>
      </c>
      <c r="J2439">
        <v>903.81399999999996</v>
      </c>
      <c r="K2439">
        <v>928.16599999999994</v>
      </c>
      <c r="L2439">
        <v>844.68200000000002</v>
      </c>
      <c r="M2439">
        <v>774.06039999999985</v>
      </c>
      <c r="N2439" s="8">
        <f t="shared" si="114"/>
        <v>0.93742205878277607</v>
      </c>
      <c r="O2439" s="8">
        <f t="shared" si="115"/>
        <v>1.165800498255692</v>
      </c>
      <c r="P2439" s="8">
        <f t="shared" si="116"/>
        <v>-9.9389578561693056E-3</v>
      </c>
    </row>
    <row r="2440" spans="1:16">
      <c r="A2440" s="12">
        <v>36846</v>
      </c>
      <c r="B2440">
        <v>5454.13</v>
      </c>
      <c r="C2440">
        <v>5595.5750000000007</v>
      </c>
      <c r="D2440">
        <v>5769.1840000000002</v>
      </c>
      <c r="E2440">
        <v>5821.5959999999995</v>
      </c>
      <c r="F2440">
        <v>5781.8390000000018</v>
      </c>
      <c r="G2440">
        <v>6081.259399999999</v>
      </c>
      <c r="H2440">
        <v>612.41999999999996</v>
      </c>
      <c r="I2440">
        <v>757.41</v>
      </c>
      <c r="J2440">
        <v>787.89800000000002</v>
      </c>
      <c r="K2440">
        <v>886.63900000000012</v>
      </c>
      <c r="L2440">
        <v>836.77099999999996</v>
      </c>
      <c r="M2440">
        <v>770.5487999999998</v>
      </c>
      <c r="N2440" s="8">
        <f t="shared" si="114"/>
        <v>0.89687507821159562</v>
      </c>
      <c r="O2440" s="8">
        <f t="shared" si="115"/>
        <v>0.79478418498607761</v>
      </c>
      <c r="P2440" s="8">
        <f t="shared" si="116"/>
        <v>6.194755167185232E-2</v>
      </c>
    </row>
    <row r="2441" spans="1:16">
      <c r="A2441" s="12">
        <v>36847</v>
      </c>
      <c r="B2441">
        <v>5351.36</v>
      </c>
      <c r="C2441">
        <v>5402.7449999999999</v>
      </c>
      <c r="D2441">
        <v>5621.7080000000005</v>
      </c>
      <c r="E2441">
        <v>5789.0019999999995</v>
      </c>
      <c r="F2441">
        <v>5765.3595000000014</v>
      </c>
      <c r="G2441">
        <v>6045.2465999999995</v>
      </c>
      <c r="H2441">
        <v>627.70000000000005</v>
      </c>
      <c r="I2441">
        <v>620.05999999999995</v>
      </c>
      <c r="J2441">
        <v>688.85200000000009</v>
      </c>
      <c r="K2441">
        <v>864.88100000000009</v>
      </c>
      <c r="L2441">
        <v>824.25149999999996</v>
      </c>
      <c r="M2441">
        <v>768.02279999999985</v>
      </c>
      <c r="N2441" s="8">
        <f t="shared" si="114"/>
        <v>0.88521781725165694</v>
      </c>
      <c r="O2441" s="8">
        <f t="shared" si="115"/>
        <v>0.8172934449341871</v>
      </c>
      <c r="P2441" s="8">
        <f t="shared" si="116"/>
        <v>0.10925073252406872</v>
      </c>
    </row>
    <row r="2442" spans="1:16">
      <c r="A2442" s="12">
        <v>36848</v>
      </c>
      <c r="B2442">
        <v>5167.3500000000004</v>
      </c>
      <c r="C2442">
        <v>5259.3549999999996</v>
      </c>
      <c r="D2442">
        <v>5496.4740000000002</v>
      </c>
      <c r="E2442">
        <v>5739.9889999999996</v>
      </c>
      <c r="F2442">
        <v>5727.795500000002</v>
      </c>
      <c r="G2442">
        <v>6005.4935999999989</v>
      </c>
      <c r="H2442">
        <v>514.17999999999995</v>
      </c>
      <c r="I2442">
        <v>570.94000000000005</v>
      </c>
      <c r="J2442">
        <v>670.31</v>
      </c>
      <c r="K2442">
        <v>853.41800000000001</v>
      </c>
      <c r="L2442">
        <v>796.66300000000001</v>
      </c>
      <c r="M2442">
        <v>759.14639999999986</v>
      </c>
      <c r="N2442" s="8">
        <f t="shared" si="114"/>
        <v>0.8604371837145911</v>
      </c>
      <c r="O2442" s="8">
        <f t="shared" si="115"/>
        <v>0.6773133614280461</v>
      </c>
      <c r="P2442" s="8">
        <f t="shared" si="116"/>
        <v>0.14138388148664208</v>
      </c>
    </row>
    <row r="2443" spans="1:16">
      <c r="A2443" s="12">
        <v>36850</v>
      </c>
      <c r="B2443">
        <v>4845.21</v>
      </c>
      <c r="C2443">
        <v>5006.28</v>
      </c>
      <c r="D2443">
        <v>5311.0140000000001</v>
      </c>
      <c r="E2443">
        <v>5636.7329999999993</v>
      </c>
      <c r="F2443">
        <v>5668.867000000002</v>
      </c>
      <c r="G2443">
        <v>5961.3377999999993</v>
      </c>
      <c r="H2443">
        <v>458.96</v>
      </c>
      <c r="I2443">
        <v>486.57</v>
      </c>
      <c r="J2443">
        <v>623.13199999999995</v>
      </c>
      <c r="K2443">
        <v>797.75400000000013</v>
      </c>
      <c r="L2443">
        <v>765.34249999999997</v>
      </c>
      <c r="M2443">
        <v>752.44559999999967</v>
      </c>
      <c r="N2443" s="8">
        <f t="shared" si="114"/>
        <v>0.81277226061572971</v>
      </c>
      <c r="O2443" s="8">
        <f t="shared" si="115"/>
        <v>0.60995771654455844</v>
      </c>
      <c r="P2443" s="8">
        <f t="shared" si="116"/>
        <v>0.24850316085370916</v>
      </c>
    </row>
    <row r="2444" spans="1:16">
      <c r="A2444" s="12">
        <v>36851</v>
      </c>
      <c r="B2444">
        <v>5103</v>
      </c>
      <c r="C2444">
        <v>4974.1049999999996</v>
      </c>
      <c r="D2444">
        <v>5184.21</v>
      </c>
      <c r="E2444">
        <v>5540.2389999999996</v>
      </c>
      <c r="F2444">
        <v>5626.9245000000019</v>
      </c>
      <c r="G2444">
        <v>5925.197799999999</v>
      </c>
      <c r="H2444">
        <v>738.99</v>
      </c>
      <c r="I2444">
        <v>598.97500000000002</v>
      </c>
      <c r="J2444">
        <v>590.45000000000005</v>
      </c>
      <c r="K2444">
        <v>747.13199999999995</v>
      </c>
      <c r="L2444">
        <v>751.54349999999999</v>
      </c>
      <c r="M2444">
        <v>754.30539999999974</v>
      </c>
      <c r="N2444" s="8">
        <f t="shared" si="114"/>
        <v>0.86123707127549409</v>
      </c>
      <c r="O2444" s="8">
        <f t="shared" si="115"/>
        <v>0.97969602232729647</v>
      </c>
      <c r="P2444" s="8">
        <f t="shared" si="116"/>
        <v>0.16245345874975506</v>
      </c>
    </row>
    <row r="2445" spans="1:16">
      <c r="A2445" s="12">
        <v>36852</v>
      </c>
      <c r="B2445">
        <v>5130.6099999999997</v>
      </c>
      <c r="C2445">
        <v>5116.8050000000003</v>
      </c>
      <c r="D2445">
        <v>5119.5059999999994</v>
      </c>
      <c r="E2445">
        <v>5444.3449999999993</v>
      </c>
      <c r="F2445">
        <v>5593.1965000000009</v>
      </c>
      <c r="G2445">
        <v>5893.13</v>
      </c>
      <c r="H2445">
        <v>971.48</v>
      </c>
      <c r="I2445">
        <v>855.23500000000001</v>
      </c>
      <c r="J2445">
        <v>662.26199999999994</v>
      </c>
      <c r="K2445">
        <v>725.08</v>
      </c>
      <c r="L2445">
        <v>760.22849999999994</v>
      </c>
      <c r="M2445">
        <v>757.15499999999997</v>
      </c>
      <c r="N2445" s="8">
        <f t="shared" si="114"/>
        <v>0.87060865787790187</v>
      </c>
      <c r="O2445" s="8">
        <f t="shared" si="115"/>
        <v>1.2830662149757976</v>
      </c>
      <c r="P2445" s="8">
        <f t="shared" si="116"/>
        <v>0.14002038743931042</v>
      </c>
    </row>
    <row r="2446" spans="1:16">
      <c r="A2446" s="12">
        <v>36853</v>
      </c>
      <c r="B2446">
        <v>5146.92</v>
      </c>
      <c r="C2446">
        <v>5138.7649999999994</v>
      </c>
      <c r="D2446">
        <v>5078.6180000000004</v>
      </c>
      <c r="E2446">
        <v>5350.1630000000005</v>
      </c>
      <c r="F2446">
        <v>5567.5885000000007</v>
      </c>
      <c r="G2446">
        <v>5858.466599999997</v>
      </c>
      <c r="H2446">
        <v>616.82000000000005</v>
      </c>
      <c r="I2446">
        <v>794.15</v>
      </c>
      <c r="J2446">
        <v>660.08600000000001</v>
      </c>
      <c r="K2446">
        <v>674.46899999999982</v>
      </c>
      <c r="L2446">
        <v>784.51349999999991</v>
      </c>
      <c r="M2446">
        <v>748.82399999999961</v>
      </c>
      <c r="N2446" s="8">
        <f t="shared" si="114"/>
        <v>0.87854388382106718</v>
      </c>
      <c r="O2446" s="8">
        <f t="shared" si="115"/>
        <v>0.82371825689347611</v>
      </c>
      <c r="P2446" s="8">
        <f t="shared" si="116"/>
        <v>0.10621109323634326</v>
      </c>
    </row>
    <row r="2447" spans="1:16">
      <c r="A2447" s="12">
        <v>36854</v>
      </c>
      <c r="B2447">
        <v>5419.99</v>
      </c>
      <c r="C2447">
        <v>5283.4549999999999</v>
      </c>
      <c r="D2447">
        <v>5129.1459999999988</v>
      </c>
      <c r="E2447">
        <v>5312.81</v>
      </c>
      <c r="F2447">
        <v>5561.3790000000008</v>
      </c>
      <c r="G2447">
        <v>5828.4483999999975</v>
      </c>
      <c r="H2447">
        <v>970.58</v>
      </c>
      <c r="I2447">
        <v>793.7</v>
      </c>
      <c r="J2447">
        <v>751.3660000000001</v>
      </c>
      <c r="K2447">
        <v>710.83799999999997</v>
      </c>
      <c r="L2447">
        <v>800.63199999999983</v>
      </c>
      <c r="M2447">
        <v>753.50099999999975</v>
      </c>
      <c r="N2447" s="8">
        <f t="shared" si="114"/>
        <v>0.92991987370086382</v>
      </c>
      <c r="O2447" s="8">
        <f t="shared" si="115"/>
        <v>1.288093844600074</v>
      </c>
      <c r="P2447" s="8">
        <f t="shared" si="116"/>
        <v>6.2363583696648926E-2</v>
      </c>
    </row>
    <row r="2448" spans="1:16">
      <c r="A2448" s="12">
        <v>36857</v>
      </c>
      <c r="B2448">
        <v>5433.78</v>
      </c>
      <c r="C2448">
        <v>5426.8850000000002</v>
      </c>
      <c r="D2448">
        <v>5246.86</v>
      </c>
      <c r="E2448">
        <v>5278.9369999999999</v>
      </c>
      <c r="F2448">
        <v>5561.8170000000009</v>
      </c>
      <c r="G2448">
        <v>5804.8821999999982</v>
      </c>
      <c r="H2448">
        <v>935.03</v>
      </c>
      <c r="I2448">
        <v>952.80499999999995</v>
      </c>
      <c r="J2448">
        <v>846.58</v>
      </c>
      <c r="K2448">
        <v>734.85599999999988</v>
      </c>
      <c r="L2448">
        <v>826.54099999999994</v>
      </c>
      <c r="M2448">
        <v>757.11759999999981</v>
      </c>
      <c r="N2448" s="8">
        <f t="shared" si="114"/>
        <v>0.93607067512929054</v>
      </c>
      <c r="O2448" s="8">
        <f t="shared" si="115"/>
        <v>1.2349864803037205</v>
      </c>
      <c r="P2448" s="8">
        <f t="shared" si="116"/>
        <v>6.9053218937829702E-2</v>
      </c>
    </row>
    <row r="2449" spans="1:16">
      <c r="A2449" s="12">
        <v>36858</v>
      </c>
      <c r="B2449">
        <v>5362.26</v>
      </c>
      <c r="C2449">
        <v>5398.02</v>
      </c>
      <c r="D2449">
        <v>5298.7119999999995</v>
      </c>
      <c r="E2449">
        <v>5241.4610000000002</v>
      </c>
      <c r="F2449">
        <v>5548.6260000000002</v>
      </c>
      <c r="G2449">
        <v>5778.5781999999981</v>
      </c>
      <c r="H2449">
        <v>531.74</v>
      </c>
      <c r="I2449">
        <v>733.38499999999999</v>
      </c>
      <c r="J2449">
        <v>805.13</v>
      </c>
      <c r="K2449">
        <v>697.79</v>
      </c>
      <c r="L2449">
        <v>812.97799999999995</v>
      </c>
      <c r="M2449">
        <v>753.19939999999986</v>
      </c>
      <c r="N2449" s="8">
        <f t="shared" si="114"/>
        <v>0.92795490766223465</v>
      </c>
      <c r="O2449" s="8">
        <f t="shared" si="115"/>
        <v>0.70597507114317948</v>
      </c>
      <c r="P2449" s="8">
        <f t="shared" si="116"/>
        <v>9.0398451399223423E-2</v>
      </c>
    </row>
    <row r="2450" spans="1:16">
      <c r="A2450" s="12">
        <v>36859</v>
      </c>
      <c r="B2450">
        <v>5319.46</v>
      </c>
      <c r="C2450">
        <v>5340.86</v>
      </c>
      <c r="D2450">
        <v>5336.4819999999991</v>
      </c>
      <c r="E2450">
        <v>5227.9939999999997</v>
      </c>
      <c r="F2450">
        <v>5524.7950000000001</v>
      </c>
      <c r="G2450">
        <v>5749.9867999999979</v>
      </c>
      <c r="H2450">
        <v>574.6</v>
      </c>
      <c r="I2450">
        <v>553.16999999999996</v>
      </c>
      <c r="J2450">
        <v>725.75400000000002</v>
      </c>
      <c r="K2450">
        <v>694.00800000000004</v>
      </c>
      <c r="L2450">
        <v>790.32350000000008</v>
      </c>
      <c r="M2450">
        <v>746.19099999999992</v>
      </c>
      <c r="N2450" s="8">
        <f t="shared" si="114"/>
        <v>0.92512560202746941</v>
      </c>
      <c r="O2450" s="8">
        <f t="shared" si="115"/>
        <v>0.77004413079225031</v>
      </c>
      <c r="P2450" s="8">
        <f t="shared" si="116"/>
        <v>0.13300974159031179</v>
      </c>
    </row>
    <row r="2451" spans="1:16">
      <c r="A2451" s="12">
        <v>36860</v>
      </c>
      <c r="B2451">
        <v>5256.93</v>
      </c>
      <c r="C2451">
        <v>5288.1949999999997</v>
      </c>
      <c r="D2451">
        <v>5358.4840000000004</v>
      </c>
      <c r="E2451">
        <v>5218.5510000000004</v>
      </c>
      <c r="F2451">
        <v>5503.7764999999999</v>
      </c>
      <c r="G2451">
        <v>5720.7845999999981</v>
      </c>
      <c r="H2451">
        <v>577.89</v>
      </c>
      <c r="I2451">
        <v>576.245</v>
      </c>
      <c r="J2451">
        <v>717.96800000000007</v>
      </c>
      <c r="K2451">
        <v>689.02700000000004</v>
      </c>
      <c r="L2451">
        <v>776.95399999999995</v>
      </c>
      <c r="M2451">
        <v>740.36119999999983</v>
      </c>
      <c r="N2451" s="8">
        <f t="shared" si="114"/>
        <v>0.91891766035029565</v>
      </c>
      <c r="O2451" s="8">
        <f t="shared" si="115"/>
        <v>0.78055143894628742</v>
      </c>
      <c r="P2451" s="8">
        <f t="shared" si="116"/>
        <v>0.11998447763238239</v>
      </c>
    </row>
    <row r="2452" spans="1:16">
      <c r="A2452" s="12">
        <v>36861</v>
      </c>
      <c r="B2452">
        <v>5342.06</v>
      </c>
      <c r="C2452">
        <v>5299.4950000000008</v>
      </c>
      <c r="D2452">
        <v>5342.8980000000001</v>
      </c>
      <c r="E2452">
        <v>5236.021999999999</v>
      </c>
      <c r="F2452">
        <v>5488.0055000000011</v>
      </c>
      <c r="G2452">
        <v>5696.3283999999985</v>
      </c>
      <c r="H2452">
        <v>581.45000000000005</v>
      </c>
      <c r="I2452">
        <v>579.66999999999996</v>
      </c>
      <c r="J2452">
        <v>640.14200000000005</v>
      </c>
      <c r="K2452">
        <v>695.75400000000013</v>
      </c>
      <c r="L2452">
        <v>774.58600000000001</v>
      </c>
      <c r="M2452">
        <v>737.13799999999969</v>
      </c>
      <c r="N2452" s="8">
        <f t="shared" si="114"/>
        <v>0.93780758848102963</v>
      </c>
      <c r="O2452" s="8">
        <f t="shared" si="115"/>
        <v>0.78879395716948564</v>
      </c>
      <c r="P2452" s="8">
        <f t="shared" si="116"/>
        <v>0.14263037105536058</v>
      </c>
    </row>
    <row r="2453" spans="1:16">
      <c r="A2453" s="12">
        <v>36862</v>
      </c>
      <c r="B2453">
        <v>5277.35</v>
      </c>
      <c r="C2453">
        <v>5309.7049999999999</v>
      </c>
      <c r="D2453">
        <v>5311.612000000001</v>
      </c>
      <c r="E2453">
        <v>5279.235999999999</v>
      </c>
      <c r="F2453">
        <v>5457.9845000000005</v>
      </c>
      <c r="G2453">
        <v>5673.2281999999968</v>
      </c>
      <c r="H2453">
        <v>530.46</v>
      </c>
      <c r="I2453">
        <v>555.95500000000004</v>
      </c>
      <c r="J2453">
        <v>559.22800000000007</v>
      </c>
      <c r="K2453">
        <v>702.904</v>
      </c>
      <c r="L2453">
        <v>750.32900000000006</v>
      </c>
      <c r="M2453">
        <v>734.57500000000005</v>
      </c>
      <c r="N2453" s="8">
        <f t="shared" si="114"/>
        <v>0.93021994073850289</v>
      </c>
      <c r="O2453" s="8">
        <f t="shared" si="115"/>
        <v>0.72213184494435556</v>
      </c>
      <c r="P2453" s="8">
        <f t="shared" si="116"/>
        <v>0.14546126370242632</v>
      </c>
    </row>
    <row r="2454" spans="1:16">
      <c r="A2454" s="12">
        <v>36864</v>
      </c>
      <c r="B2454">
        <v>5174.0200000000004</v>
      </c>
      <c r="C2454">
        <v>5225.6850000000004</v>
      </c>
      <c r="D2454">
        <v>5273.9640000000009</v>
      </c>
      <c r="E2454">
        <v>5286.3379999999988</v>
      </c>
      <c r="F2454">
        <v>5413.2885000000006</v>
      </c>
      <c r="G2454">
        <v>5653.0057999999981</v>
      </c>
      <c r="H2454">
        <v>289.05</v>
      </c>
      <c r="I2454">
        <v>409.755</v>
      </c>
      <c r="J2454">
        <v>510.69</v>
      </c>
      <c r="K2454">
        <v>657.91</v>
      </c>
      <c r="L2454">
        <v>702.52099999999996</v>
      </c>
      <c r="M2454">
        <v>728.14799999999991</v>
      </c>
      <c r="N2454" s="8">
        <f t="shared" si="114"/>
        <v>0.91526882919525787</v>
      </c>
      <c r="O2454" s="8">
        <f t="shared" si="115"/>
        <v>0.39696600141729432</v>
      </c>
      <c r="P2454" s="8">
        <f t="shared" si="116"/>
        <v>0.14752165627500469</v>
      </c>
    </row>
    <row r="2455" spans="1:16">
      <c r="A2455" s="12">
        <v>36865</v>
      </c>
      <c r="B2455">
        <v>5199.2</v>
      </c>
      <c r="C2455">
        <v>5186.6099999999997</v>
      </c>
      <c r="D2455">
        <v>5249.9120000000003</v>
      </c>
      <c r="E2455">
        <v>5293.1969999999983</v>
      </c>
      <c r="F2455">
        <v>5368.7710000000006</v>
      </c>
      <c r="G2455">
        <v>5636.5083999999988</v>
      </c>
      <c r="H2455">
        <v>552.69000000000005</v>
      </c>
      <c r="I2455">
        <v>420.87</v>
      </c>
      <c r="J2455">
        <v>506.30799999999999</v>
      </c>
      <c r="K2455">
        <v>616.03099999999995</v>
      </c>
      <c r="L2455">
        <v>670.55550000000017</v>
      </c>
      <c r="M2455">
        <v>725.57280000000003</v>
      </c>
      <c r="N2455" s="8">
        <f t="shared" si="114"/>
        <v>0.9224150184891059</v>
      </c>
      <c r="O2455" s="8">
        <f t="shared" si="115"/>
        <v>0.76172921586917264</v>
      </c>
      <c r="P2455" s="8">
        <f t="shared" si="116"/>
        <v>0.14844591475611638</v>
      </c>
    </row>
    <row r="2456" spans="1:16">
      <c r="A2456" s="12">
        <v>36866</v>
      </c>
      <c r="B2456">
        <v>5170.62</v>
      </c>
      <c r="C2456">
        <v>5184.91</v>
      </c>
      <c r="D2456">
        <v>5232.6499999999996</v>
      </c>
      <c r="E2456">
        <v>5295.5670000000009</v>
      </c>
      <c r="F2456">
        <v>5322.8650000000007</v>
      </c>
      <c r="G2456">
        <v>5617.0519999999988</v>
      </c>
      <c r="H2456">
        <v>774.56</v>
      </c>
      <c r="I2456">
        <v>663.625</v>
      </c>
      <c r="J2456">
        <v>545.64200000000005</v>
      </c>
      <c r="K2456">
        <v>631.80499999999995</v>
      </c>
      <c r="L2456">
        <v>653.13699999999994</v>
      </c>
      <c r="M2456">
        <v>723.32780000000002</v>
      </c>
      <c r="N2456" s="8">
        <f t="shared" si="114"/>
        <v>0.92052201047809434</v>
      </c>
      <c r="O2456" s="8">
        <f t="shared" si="115"/>
        <v>1.0708284680887419</v>
      </c>
      <c r="P2456" s="8">
        <f t="shared" si="116"/>
        <v>0.15053900692760253</v>
      </c>
    </row>
    <row r="2457" spans="1:16">
      <c r="A2457" s="12">
        <v>36867</v>
      </c>
      <c r="B2457">
        <v>5212.7299999999996</v>
      </c>
      <c r="C2457">
        <v>5191.6749999999993</v>
      </c>
      <c r="D2457">
        <v>5206.7839999999997</v>
      </c>
      <c r="E2457">
        <v>5274.8410000000003</v>
      </c>
      <c r="F2457">
        <v>5293.8254999999999</v>
      </c>
      <c r="G2457">
        <v>5601.3481999999985</v>
      </c>
      <c r="H2457">
        <v>483.47</v>
      </c>
      <c r="I2457">
        <v>629.01499999999999</v>
      </c>
      <c r="J2457">
        <v>526.04600000000005</v>
      </c>
      <c r="K2457">
        <v>583.09399999999994</v>
      </c>
      <c r="L2457">
        <v>646.96599999999989</v>
      </c>
      <c r="M2457">
        <v>727.91419999999994</v>
      </c>
      <c r="N2457" s="8">
        <f t="shared" si="114"/>
        <v>0.93062059594866842</v>
      </c>
      <c r="O2457" s="8">
        <f t="shared" si="115"/>
        <v>0.66418542185328999</v>
      </c>
      <c r="P2457" s="8">
        <f t="shared" si="116"/>
        <v>0.10480304945776982</v>
      </c>
    </row>
    <row r="2458" spans="1:16">
      <c r="A2458" s="12">
        <v>36868</v>
      </c>
      <c r="B2458">
        <v>5252.83</v>
      </c>
      <c r="C2458">
        <v>5232.78</v>
      </c>
      <c r="D2458">
        <v>5201.88</v>
      </c>
      <c r="E2458">
        <v>5256.746000000001</v>
      </c>
      <c r="F2458">
        <v>5267.8414999999995</v>
      </c>
      <c r="G2458">
        <v>5585.8117999999995</v>
      </c>
      <c r="H2458">
        <v>504.09</v>
      </c>
      <c r="I2458">
        <v>493.78</v>
      </c>
      <c r="J2458">
        <v>520.77200000000005</v>
      </c>
      <c r="K2458">
        <v>540</v>
      </c>
      <c r="L2458">
        <v>637.42799999999977</v>
      </c>
      <c r="M2458">
        <v>722.20500000000004</v>
      </c>
      <c r="N2458" s="8">
        <f t="shared" si="114"/>
        <v>0.94038793072118909</v>
      </c>
      <c r="O2458" s="8">
        <f t="shared" si="115"/>
        <v>0.69798741354601523</v>
      </c>
      <c r="P2458" s="8">
        <f t="shared" si="116"/>
        <v>9.0079062143644487E-2</v>
      </c>
    </row>
    <row r="2459" spans="1:16">
      <c r="A2459" s="12">
        <v>36871</v>
      </c>
      <c r="B2459">
        <v>5284.41</v>
      </c>
      <c r="C2459">
        <v>5268.62</v>
      </c>
      <c r="D2459">
        <v>5223.9579999999996</v>
      </c>
      <c r="E2459">
        <v>5248.9610000000011</v>
      </c>
      <c r="F2459">
        <v>5245.2110000000002</v>
      </c>
      <c r="G2459">
        <v>5564.4265999999989</v>
      </c>
      <c r="H2459">
        <v>447.87</v>
      </c>
      <c r="I2459">
        <v>475.98</v>
      </c>
      <c r="J2459">
        <v>552.53599999999994</v>
      </c>
      <c r="K2459">
        <v>531.61300000000006</v>
      </c>
      <c r="L2459">
        <v>614.7014999999999</v>
      </c>
      <c r="M2459">
        <v>711.59140000000002</v>
      </c>
      <c r="N2459" s="8">
        <f t="shared" si="114"/>
        <v>0.94967736657717816</v>
      </c>
      <c r="O2459" s="8">
        <f t="shared" si="115"/>
        <v>0.6293920921472631</v>
      </c>
      <c r="P2459" s="8">
        <f t="shared" si="116"/>
        <v>8.1672315357816702E-2</v>
      </c>
    </row>
    <row r="2460" spans="1:16">
      <c r="A2460" s="12">
        <v>36872</v>
      </c>
      <c r="B2460">
        <v>5380</v>
      </c>
      <c r="C2460">
        <v>5332.2049999999999</v>
      </c>
      <c r="D2460">
        <v>5260.1179999999995</v>
      </c>
      <c r="E2460">
        <v>5255.0150000000012</v>
      </c>
      <c r="F2460">
        <v>5241.5045</v>
      </c>
      <c r="G2460">
        <v>5544.985999999999</v>
      </c>
      <c r="H2460">
        <v>678</v>
      </c>
      <c r="I2460">
        <v>562.93499999999995</v>
      </c>
      <c r="J2460">
        <v>577.59799999999996</v>
      </c>
      <c r="K2460">
        <v>541.95299999999997</v>
      </c>
      <c r="L2460">
        <v>617.98050000000001</v>
      </c>
      <c r="M2460">
        <v>706.6626</v>
      </c>
      <c r="N2460" s="8">
        <f t="shared" si="114"/>
        <v>0.97024591225297974</v>
      </c>
      <c r="O2460" s="8">
        <f t="shared" si="115"/>
        <v>0.95943948356683939</v>
      </c>
      <c r="P2460" s="8">
        <f t="shared" si="116"/>
        <v>5.4646840148698882E-2</v>
      </c>
    </row>
    <row r="2461" spans="1:16">
      <c r="A2461" s="12">
        <v>36873</v>
      </c>
      <c r="B2461">
        <v>5384</v>
      </c>
      <c r="C2461">
        <v>5382</v>
      </c>
      <c r="D2461">
        <v>5302.7939999999999</v>
      </c>
      <c r="E2461">
        <v>5267.7219999999998</v>
      </c>
      <c r="F2461">
        <v>5243.1364999999996</v>
      </c>
      <c r="G2461">
        <v>5528.4775999999993</v>
      </c>
      <c r="H2461">
        <v>457</v>
      </c>
      <c r="I2461">
        <v>567.5</v>
      </c>
      <c r="J2461">
        <v>514.08600000000001</v>
      </c>
      <c r="K2461">
        <v>529.86400000000003</v>
      </c>
      <c r="L2461">
        <v>609.44550000000004</v>
      </c>
      <c r="M2461">
        <v>703.86059999999998</v>
      </c>
      <c r="N2461" s="8">
        <f t="shared" si="114"/>
        <v>0.97386665725117538</v>
      </c>
      <c r="O2461" s="8">
        <f t="shared" si="115"/>
        <v>0.64927629135655551</v>
      </c>
      <c r="P2461" s="8">
        <f t="shared" si="116"/>
        <v>2.151931649331346E-2</v>
      </c>
    </row>
    <row r="2462" spans="1:16">
      <c r="A2462" s="12">
        <v>36874</v>
      </c>
      <c r="B2462">
        <v>5320</v>
      </c>
      <c r="C2462">
        <v>5352</v>
      </c>
      <c r="D2462">
        <v>5324.2479999999996</v>
      </c>
      <c r="E2462">
        <v>5265.5160000000005</v>
      </c>
      <c r="F2462">
        <v>5250.7689999999993</v>
      </c>
      <c r="G2462">
        <v>5514.0665999999992</v>
      </c>
      <c r="H2462">
        <v>362</v>
      </c>
      <c r="I2462">
        <v>409.5</v>
      </c>
      <c r="J2462">
        <v>489.79200000000003</v>
      </c>
      <c r="K2462">
        <v>507.91900000000004</v>
      </c>
      <c r="L2462">
        <v>601.83650000000011</v>
      </c>
      <c r="M2462">
        <v>706.11880000000008</v>
      </c>
      <c r="N2462" s="8">
        <f t="shared" si="114"/>
        <v>0.96480517663678578</v>
      </c>
      <c r="O2462" s="8">
        <f t="shared" si="115"/>
        <v>0.51266160878311118</v>
      </c>
      <c r="P2462" s="8">
        <f t="shared" si="116"/>
        <v>3.3646616541353383E-2</v>
      </c>
    </row>
    <row r="2463" spans="1:16">
      <c r="A2463" s="12">
        <v>36875</v>
      </c>
      <c r="B2463">
        <v>5224</v>
      </c>
      <c r="C2463">
        <v>5272</v>
      </c>
      <c r="D2463">
        <v>5318.482</v>
      </c>
      <c r="E2463">
        <v>5260.1809999999996</v>
      </c>
      <c r="F2463">
        <v>5269.7084999999988</v>
      </c>
      <c r="G2463">
        <v>5502.4463999999989</v>
      </c>
      <c r="H2463">
        <v>311</v>
      </c>
      <c r="I2463">
        <v>336.5</v>
      </c>
      <c r="J2463">
        <v>451.17399999999998</v>
      </c>
      <c r="K2463">
        <v>485.97299999999996</v>
      </c>
      <c r="L2463">
        <v>594.43849999999998</v>
      </c>
      <c r="M2463">
        <v>700.82680000000005</v>
      </c>
      <c r="N2463" s="8">
        <f t="shared" si="114"/>
        <v>0.94939589052607598</v>
      </c>
      <c r="O2463" s="8">
        <f t="shared" si="115"/>
        <v>0.44376156847883097</v>
      </c>
      <c r="P2463" s="8">
        <f t="shared" si="116"/>
        <v>7.3698315467075032E-2</v>
      </c>
    </row>
    <row r="2464" spans="1:16">
      <c r="A2464" s="12">
        <v>36876</v>
      </c>
      <c r="B2464">
        <v>5134</v>
      </c>
      <c r="C2464">
        <v>5179</v>
      </c>
      <c r="D2464">
        <v>5288.4</v>
      </c>
      <c r="E2464">
        <v>5256.1789999999992</v>
      </c>
      <c r="F2464">
        <v>5271.2584999999999</v>
      </c>
      <c r="G2464">
        <v>5487.6041999999989</v>
      </c>
      <c r="H2464">
        <v>282</v>
      </c>
      <c r="I2464">
        <v>296.5</v>
      </c>
      <c r="J2464">
        <v>418</v>
      </c>
      <c r="K2464">
        <v>485.26800000000003</v>
      </c>
      <c r="L2464">
        <v>571.58900000000006</v>
      </c>
      <c r="M2464">
        <v>691.19040000000007</v>
      </c>
      <c r="N2464" s="8">
        <f t="shared" si="114"/>
        <v>0.93556310056035041</v>
      </c>
      <c r="O2464" s="8">
        <f t="shared" si="115"/>
        <v>0.40799177766357864</v>
      </c>
      <c r="P2464" s="8">
        <f t="shared" si="116"/>
        <v>9.759641604986373E-2</v>
      </c>
    </row>
    <row r="2465" spans="1:16">
      <c r="A2465" s="12">
        <v>36878</v>
      </c>
      <c r="B2465">
        <v>5055</v>
      </c>
      <c r="C2465">
        <v>5094.5</v>
      </c>
      <c r="D2465">
        <v>5223.3999999999996</v>
      </c>
      <c r="E2465">
        <v>5241.759</v>
      </c>
      <c r="F2465">
        <v>5267.4780000000001</v>
      </c>
      <c r="G2465">
        <v>5476.0852000000004</v>
      </c>
      <c r="H2465">
        <v>257</v>
      </c>
      <c r="I2465">
        <v>269.5</v>
      </c>
      <c r="J2465">
        <v>333.8</v>
      </c>
      <c r="K2465">
        <v>455.69899999999996</v>
      </c>
      <c r="L2465">
        <v>535.86500000000001</v>
      </c>
      <c r="M2465">
        <v>677.32140000000004</v>
      </c>
      <c r="N2465" s="8">
        <f t="shared" si="114"/>
        <v>0.9231047026076219</v>
      </c>
      <c r="O2465" s="8">
        <f t="shared" si="115"/>
        <v>0.37943581880035088</v>
      </c>
      <c r="P2465" s="8">
        <f t="shared" si="116"/>
        <v>0.14282888229475765</v>
      </c>
    </row>
    <row r="2466" spans="1:16">
      <c r="A2466" s="12">
        <v>36879</v>
      </c>
      <c r="B2466">
        <v>5040.25</v>
      </c>
      <c r="C2466">
        <v>5047.625</v>
      </c>
      <c r="D2466">
        <v>5154.6499999999996</v>
      </c>
      <c r="E2466">
        <v>5228.7219999999998</v>
      </c>
      <c r="F2466">
        <v>5262.1445000000003</v>
      </c>
      <c r="G2466">
        <v>5462.8430000000008</v>
      </c>
      <c r="H2466">
        <v>316.14</v>
      </c>
      <c r="I2466">
        <v>286.57</v>
      </c>
      <c r="J2466">
        <v>305.62799999999999</v>
      </c>
      <c r="K2466">
        <v>409.85699999999997</v>
      </c>
      <c r="L2466">
        <v>520.8309999999999</v>
      </c>
      <c r="M2466">
        <v>669.11239999999987</v>
      </c>
      <c r="N2466" s="8">
        <f t="shared" si="114"/>
        <v>0.92264229449757196</v>
      </c>
      <c r="O2466" s="8">
        <f t="shared" si="115"/>
        <v>0.47247667208080446</v>
      </c>
      <c r="P2466" s="8">
        <f t="shared" si="116"/>
        <v>0.1330787163335152</v>
      </c>
    </row>
    <row r="2467" spans="1:16">
      <c r="A2467" s="12">
        <v>36880</v>
      </c>
      <c r="B2467">
        <v>4947.8900000000003</v>
      </c>
      <c r="C2467">
        <v>4994.07</v>
      </c>
      <c r="D2467">
        <v>5080.2280000000001</v>
      </c>
      <c r="E2467">
        <v>5202.2379999999994</v>
      </c>
      <c r="F2467">
        <v>5238.5395000000008</v>
      </c>
      <c r="G2467">
        <v>5453.1562000000004</v>
      </c>
      <c r="H2467">
        <v>263.97000000000003</v>
      </c>
      <c r="I2467">
        <v>290.05500000000001</v>
      </c>
      <c r="J2467">
        <v>286.02199999999999</v>
      </c>
      <c r="K2467">
        <v>387.90699999999998</v>
      </c>
      <c r="L2467">
        <v>485.50049999999993</v>
      </c>
      <c r="M2467">
        <v>663.06</v>
      </c>
      <c r="N2467" s="8">
        <f t="shared" si="114"/>
        <v>0.90734426422628423</v>
      </c>
      <c r="O2467" s="8">
        <f t="shared" si="115"/>
        <v>0.39810876843724557</v>
      </c>
      <c r="P2467" s="8">
        <f t="shared" si="116"/>
        <v>0.14805098739058464</v>
      </c>
    </row>
    <row r="2468" spans="1:16">
      <c r="A2468" s="12">
        <v>36881</v>
      </c>
      <c r="B2468">
        <v>4817.22</v>
      </c>
      <c r="C2468">
        <v>4882.5550000000003</v>
      </c>
      <c r="D2468">
        <v>4998.8720000000003</v>
      </c>
      <c r="E2468">
        <v>5158.6770000000006</v>
      </c>
      <c r="F2468">
        <v>5207.7115000000003</v>
      </c>
      <c r="G2468">
        <v>5447.875</v>
      </c>
      <c r="H2468">
        <v>149.44999999999999</v>
      </c>
      <c r="I2468">
        <v>206.71</v>
      </c>
      <c r="J2468">
        <v>253.71200000000005</v>
      </c>
      <c r="K2468">
        <v>352.44299999999993</v>
      </c>
      <c r="L2468">
        <v>446.22149999999999</v>
      </c>
      <c r="M2468">
        <v>658.5261999999999</v>
      </c>
      <c r="N2468" s="8">
        <f t="shared" si="114"/>
        <v>0.88423834981529503</v>
      </c>
      <c r="O2468" s="8">
        <f t="shared" si="115"/>
        <v>0.22694617161777317</v>
      </c>
      <c r="P2468" s="8">
        <f t="shared" si="116"/>
        <v>0.15875961654232104</v>
      </c>
    </row>
    <row r="2469" spans="1:16">
      <c r="A2469" s="12">
        <v>36882</v>
      </c>
      <c r="B2469">
        <v>4811.22</v>
      </c>
      <c r="C2469">
        <v>4814.22</v>
      </c>
      <c r="D2469">
        <v>4934.3160000000007</v>
      </c>
      <c r="E2469">
        <v>5111.3580000000002</v>
      </c>
      <c r="F2469">
        <v>5180.1595000000007</v>
      </c>
      <c r="G2469">
        <v>5436.0037999999986</v>
      </c>
      <c r="H2469">
        <v>466.48</v>
      </c>
      <c r="I2469">
        <v>307.96499999999997</v>
      </c>
      <c r="J2469">
        <v>290.608</v>
      </c>
      <c r="K2469">
        <v>354.30399999999997</v>
      </c>
      <c r="L2469">
        <v>442.95850000000002</v>
      </c>
      <c r="M2469">
        <v>654.61419999999998</v>
      </c>
      <c r="N2469" s="8">
        <f t="shared" si="114"/>
        <v>0.88506560646627974</v>
      </c>
      <c r="O2469" s="8">
        <f t="shared" si="115"/>
        <v>0.71260293467511093</v>
      </c>
      <c r="P2469" s="8">
        <f t="shared" si="116"/>
        <v>0.16602441792310468</v>
      </c>
    </row>
    <row r="2470" spans="1:16">
      <c r="A2470" s="12">
        <v>36886</v>
      </c>
      <c r="B2470">
        <v>4721</v>
      </c>
      <c r="C2470">
        <v>4766.1099999999997</v>
      </c>
      <c r="D2470">
        <v>4867.5160000000005</v>
      </c>
      <c r="E2470">
        <v>5045.4580000000005</v>
      </c>
      <c r="F2470">
        <v>5150.2365000000009</v>
      </c>
      <c r="G2470">
        <v>5418.4290000000001</v>
      </c>
      <c r="H2470">
        <v>287</v>
      </c>
      <c r="I2470">
        <v>376.74</v>
      </c>
      <c r="J2470">
        <v>296.608</v>
      </c>
      <c r="K2470">
        <v>315.20399999999995</v>
      </c>
      <c r="L2470">
        <v>428.57849999999996</v>
      </c>
      <c r="M2470">
        <v>644.94140000000004</v>
      </c>
      <c r="N2470" s="8">
        <f t="shared" si="114"/>
        <v>0.87128575459787327</v>
      </c>
      <c r="O2470" s="8">
        <f t="shared" si="115"/>
        <v>0.44500166991915852</v>
      </c>
      <c r="P2470" s="8">
        <f t="shared" si="116"/>
        <v>0.19847489938572335</v>
      </c>
    </row>
    <row r="2471" spans="1:16">
      <c r="A2471" s="12">
        <v>36887</v>
      </c>
      <c r="B2471">
        <v>4614</v>
      </c>
      <c r="C2471">
        <v>4667.5</v>
      </c>
      <c r="D2471">
        <v>4782.2660000000005</v>
      </c>
      <c r="E2471">
        <v>4968.4580000000005</v>
      </c>
      <c r="F2471">
        <v>5118.09</v>
      </c>
      <c r="G2471">
        <v>5397.09</v>
      </c>
      <c r="H2471">
        <v>213</v>
      </c>
      <c r="I2471">
        <v>250</v>
      </c>
      <c r="J2471">
        <v>275.98</v>
      </c>
      <c r="K2471">
        <v>290.80399999999997</v>
      </c>
      <c r="L2471">
        <v>410.334</v>
      </c>
      <c r="M2471">
        <v>631.63959999999997</v>
      </c>
      <c r="N2471" s="8">
        <f t="shared" si="114"/>
        <v>0.85490514332723744</v>
      </c>
      <c r="O2471" s="8">
        <f t="shared" si="115"/>
        <v>0.33721761586828947</v>
      </c>
      <c r="P2471" s="8">
        <f t="shared" si="116"/>
        <v>0.24463372345036841</v>
      </c>
    </row>
    <row r="2472" spans="1:16">
      <c r="A2472" s="12">
        <v>36888</v>
      </c>
      <c r="B2472">
        <v>4797</v>
      </c>
      <c r="C2472">
        <v>4705.5</v>
      </c>
      <c r="D2472">
        <v>4752.0880000000006</v>
      </c>
      <c r="E2472">
        <v>4916.1580000000004</v>
      </c>
      <c r="F2472">
        <v>5090.8370000000004</v>
      </c>
      <c r="G2472">
        <v>5374.657400000001</v>
      </c>
      <c r="H2472">
        <v>581</v>
      </c>
      <c r="I2472">
        <v>397</v>
      </c>
      <c r="J2472">
        <v>339.38600000000002</v>
      </c>
      <c r="K2472">
        <v>312.70400000000001</v>
      </c>
      <c r="L2472">
        <v>410.31150000000008</v>
      </c>
      <c r="M2472">
        <v>621.94060000000002</v>
      </c>
      <c r="N2472" s="8">
        <f t="shared" si="114"/>
        <v>0.89252200521655556</v>
      </c>
      <c r="O2472" s="8">
        <f t="shared" si="115"/>
        <v>0.93417281328795709</v>
      </c>
      <c r="P2472" s="8">
        <f t="shared" si="116"/>
        <v>0.20554513237440067</v>
      </c>
    </row>
    <row r="2473" spans="1:16">
      <c r="A2473" s="12">
        <v>36889</v>
      </c>
      <c r="B2473">
        <v>4743</v>
      </c>
      <c r="C2473">
        <v>4770</v>
      </c>
      <c r="D2473">
        <v>4737.2440000000006</v>
      </c>
      <c r="E2473">
        <v>4868.058</v>
      </c>
      <c r="F2473">
        <v>5064.1194999999998</v>
      </c>
      <c r="G2473">
        <v>5349.0418000000018</v>
      </c>
      <c r="H2473">
        <v>430</v>
      </c>
      <c r="I2473">
        <v>505.5</v>
      </c>
      <c r="J2473">
        <v>395.49599999999998</v>
      </c>
      <c r="K2473">
        <v>324.60399999999998</v>
      </c>
      <c r="L2473">
        <v>405.2885</v>
      </c>
      <c r="M2473">
        <v>608.83320000000003</v>
      </c>
      <c r="N2473" s="8">
        <f t="shared" si="114"/>
        <v>0.88670086668606674</v>
      </c>
      <c r="O2473" s="8">
        <f t="shared" si="115"/>
        <v>0.70626897481937578</v>
      </c>
      <c r="P2473" s="8">
        <f t="shared" si="116"/>
        <v>0.18933164663714949</v>
      </c>
    </row>
    <row r="2474" spans="1:16">
      <c r="A2474" s="12">
        <v>36890</v>
      </c>
      <c r="B2474">
        <v>4739.09</v>
      </c>
      <c r="C2474">
        <v>4741.0450000000001</v>
      </c>
      <c r="D2474">
        <v>4722.8180000000002</v>
      </c>
      <c r="E2474">
        <v>4828.567</v>
      </c>
      <c r="F2474">
        <v>5042.3729999999996</v>
      </c>
      <c r="G2474">
        <v>5324.9866000000011</v>
      </c>
      <c r="H2474">
        <v>330.89</v>
      </c>
      <c r="I2474">
        <v>380.44499999999999</v>
      </c>
      <c r="J2474">
        <v>368.37799999999999</v>
      </c>
      <c r="K2474">
        <v>329.49299999999999</v>
      </c>
      <c r="L2474">
        <v>407.3805000000001</v>
      </c>
      <c r="M2474">
        <v>595.15159999999992</v>
      </c>
      <c r="N2474" s="8">
        <f t="shared" si="114"/>
        <v>0.88997219260608074</v>
      </c>
      <c r="O2474" s="8">
        <f t="shared" si="115"/>
        <v>0.55597598998305642</v>
      </c>
      <c r="P2474" s="8">
        <f t="shared" si="116"/>
        <v>0.19067162683131142</v>
      </c>
    </row>
    <row r="2475" spans="1:16">
      <c r="A2475" s="12">
        <v>36893</v>
      </c>
      <c r="B2475">
        <v>4935</v>
      </c>
      <c r="C2475">
        <v>4837.0450000000001</v>
      </c>
      <c r="D2475">
        <v>4765.6180000000004</v>
      </c>
      <c r="E2475">
        <v>4816.567</v>
      </c>
      <c r="F2475">
        <v>5029.1629999999996</v>
      </c>
      <c r="G2475">
        <v>5307.5832000000009</v>
      </c>
      <c r="H2475">
        <v>646</v>
      </c>
      <c r="I2475">
        <v>488.44499999999999</v>
      </c>
      <c r="J2475">
        <v>440.178</v>
      </c>
      <c r="K2475">
        <v>368.39299999999997</v>
      </c>
      <c r="L2475">
        <v>412.04600000000011</v>
      </c>
      <c r="M2475">
        <v>592.11599999999987</v>
      </c>
      <c r="N2475" s="8">
        <f t="shared" si="114"/>
        <v>0.92980172218496715</v>
      </c>
      <c r="O2475" s="8">
        <f t="shared" si="115"/>
        <v>1.0910024387113337</v>
      </c>
      <c r="P2475" s="8">
        <f t="shared" si="116"/>
        <v>0.13941236068895643</v>
      </c>
    </row>
    <row r="2476" spans="1:16">
      <c r="A2476" s="12">
        <v>36894</v>
      </c>
      <c r="B2476">
        <v>4894.79</v>
      </c>
      <c r="C2476">
        <v>4914.8950000000004</v>
      </c>
      <c r="D2476">
        <v>4821.7759999999998</v>
      </c>
      <c r="E2476">
        <v>4802.0209999999997</v>
      </c>
      <c r="F2476">
        <v>5015.3714999999993</v>
      </c>
      <c r="G2476">
        <v>5292.2973999999995</v>
      </c>
      <c r="H2476">
        <v>717.51</v>
      </c>
      <c r="I2476">
        <v>681.755</v>
      </c>
      <c r="J2476">
        <v>541.08000000000004</v>
      </c>
      <c r="K2476">
        <v>408.53</v>
      </c>
      <c r="L2476">
        <v>409.19349999999997</v>
      </c>
      <c r="M2476">
        <v>603.84379999999987</v>
      </c>
      <c r="N2476" s="8">
        <f t="shared" si="114"/>
        <v>0.92488944404371543</v>
      </c>
      <c r="O2476" s="8">
        <f t="shared" si="115"/>
        <v>1.1882377528758268</v>
      </c>
      <c r="P2476" s="8">
        <f t="shared" si="116"/>
        <v>0.17082653188390101</v>
      </c>
    </row>
    <row r="2477" spans="1:16">
      <c r="A2477" s="12">
        <v>36895</v>
      </c>
      <c r="B2477">
        <v>5136</v>
      </c>
      <c r="C2477">
        <v>5015.3950000000004</v>
      </c>
      <c r="D2477">
        <v>4889.576</v>
      </c>
      <c r="E2477">
        <v>4820.8320000000003</v>
      </c>
      <c r="F2477">
        <v>5011.5349999999999</v>
      </c>
      <c r="G2477">
        <v>5284.1338000000014</v>
      </c>
      <c r="H2477">
        <v>889</v>
      </c>
      <c r="I2477">
        <v>803.255</v>
      </c>
      <c r="J2477">
        <v>602.67999999999995</v>
      </c>
      <c r="K2477">
        <v>471.03300000000002</v>
      </c>
      <c r="L2477">
        <v>429.47</v>
      </c>
      <c r="M2477">
        <v>608.65959999999995</v>
      </c>
      <c r="N2477" s="8">
        <f t="shared" si="114"/>
        <v>0.97196630410834761</v>
      </c>
      <c r="O2477" s="8">
        <f t="shared" si="115"/>
        <v>1.4605865084523435</v>
      </c>
      <c r="P2477" s="8">
        <f t="shared" si="116"/>
        <v>0.1292834890965732</v>
      </c>
    </row>
    <row r="2478" spans="1:16">
      <c r="A2478" s="12">
        <v>36896</v>
      </c>
      <c r="B2478">
        <v>5295</v>
      </c>
      <c r="C2478">
        <v>5215.5</v>
      </c>
      <c r="D2478">
        <v>4999.9760000000006</v>
      </c>
      <c r="E2478">
        <v>4868.6099999999997</v>
      </c>
      <c r="F2478">
        <v>5013.6435000000001</v>
      </c>
      <c r="G2478">
        <v>5281.5334000000012</v>
      </c>
      <c r="H2478">
        <v>1151</v>
      </c>
      <c r="I2478">
        <v>1020</v>
      </c>
      <c r="J2478">
        <v>746.88</v>
      </c>
      <c r="K2478">
        <v>571.18799999999999</v>
      </c>
      <c r="L2478">
        <v>461.81550000000004</v>
      </c>
      <c r="M2478">
        <v>623.34259999999995</v>
      </c>
      <c r="N2478" s="8">
        <f t="shared" si="114"/>
        <v>1.0025497519337847</v>
      </c>
      <c r="O2478" s="8">
        <f t="shared" si="115"/>
        <v>1.8464966135797556</v>
      </c>
      <c r="P2478" s="8">
        <f t="shared" si="116"/>
        <v>0.11350330500472143</v>
      </c>
    </row>
    <row r="2479" spans="1:16">
      <c r="A2479" s="12">
        <v>36899</v>
      </c>
      <c r="B2479">
        <v>5188</v>
      </c>
      <c r="C2479">
        <v>5241.5</v>
      </c>
      <c r="D2479">
        <v>5089.7579999999998</v>
      </c>
      <c r="E2479">
        <v>4906.2879999999996</v>
      </c>
      <c r="F2479">
        <v>5008.8229999999994</v>
      </c>
      <c r="G2479">
        <v>5272.7718000000004</v>
      </c>
      <c r="H2479">
        <v>1164</v>
      </c>
      <c r="I2479">
        <v>1157.5</v>
      </c>
      <c r="J2479">
        <v>913.50200000000007</v>
      </c>
      <c r="K2479">
        <v>640.94000000000005</v>
      </c>
      <c r="L2479">
        <v>497.62199999999996</v>
      </c>
      <c r="M2479">
        <v>630.56259999999997</v>
      </c>
      <c r="N2479" s="8">
        <f t="shared" si="114"/>
        <v>0.98392272542498416</v>
      </c>
      <c r="O2479" s="8">
        <f t="shared" si="115"/>
        <v>1.8459705666019521</v>
      </c>
      <c r="P2479" s="8">
        <f t="shared" si="116"/>
        <v>0.13421935235158056</v>
      </c>
    </row>
    <row r="2480" spans="1:16">
      <c r="A2480" s="12">
        <v>36900</v>
      </c>
      <c r="B2480">
        <v>5376</v>
      </c>
      <c r="C2480">
        <v>5282</v>
      </c>
      <c r="D2480">
        <v>5177.9580000000005</v>
      </c>
      <c r="E2480">
        <v>4971.7880000000005</v>
      </c>
      <c r="F2480">
        <v>5008.6229999999996</v>
      </c>
      <c r="G2480">
        <v>5264.3702000000003</v>
      </c>
      <c r="H2480">
        <v>1107</v>
      </c>
      <c r="I2480">
        <v>1135.5</v>
      </c>
      <c r="J2480">
        <v>1005.702</v>
      </c>
      <c r="K2480">
        <v>722.94</v>
      </c>
      <c r="L2480">
        <v>519.07199999999989</v>
      </c>
      <c r="M2480">
        <v>632.14879999999994</v>
      </c>
      <c r="N2480" s="8">
        <f t="shared" si="114"/>
        <v>1.0212047777339062</v>
      </c>
      <c r="O2480" s="8">
        <f t="shared" si="115"/>
        <v>1.7511699777014527</v>
      </c>
      <c r="P2480" s="8">
        <f t="shared" si="116"/>
        <v>8.2475818452381014E-2</v>
      </c>
    </row>
    <row r="2481" spans="1:16">
      <c r="A2481" s="12">
        <v>36901</v>
      </c>
      <c r="B2481">
        <v>5436</v>
      </c>
      <c r="C2481">
        <v>5406</v>
      </c>
      <c r="D2481">
        <v>5286.2</v>
      </c>
      <c r="E2481">
        <v>5053.9880000000003</v>
      </c>
      <c r="F2481">
        <v>5011.223</v>
      </c>
      <c r="G2481">
        <v>5259.5442000000003</v>
      </c>
      <c r="H2481">
        <v>1252</v>
      </c>
      <c r="I2481">
        <v>1179.5</v>
      </c>
      <c r="J2481">
        <v>1112.5999999999999</v>
      </c>
      <c r="K2481">
        <v>826.84</v>
      </c>
      <c r="L2481">
        <v>558.822</v>
      </c>
      <c r="M2481">
        <v>640.28319999999997</v>
      </c>
      <c r="N2481" s="8">
        <f t="shared" si="114"/>
        <v>1.0335496372480337</v>
      </c>
      <c r="O2481" s="8">
        <f t="shared" si="115"/>
        <v>1.9553847422515538</v>
      </c>
      <c r="P2481" s="8">
        <f t="shared" si="116"/>
        <v>7.3031640912435608E-2</v>
      </c>
    </row>
    <row r="2482" spans="1:16">
      <c r="A2482" s="12">
        <v>36902</v>
      </c>
      <c r="B2482">
        <v>5369</v>
      </c>
      <c r="C2482">
        <v>5402.5</v>
      </c>
      <c r="D2482">
        <v>5332.8</v>
      </c>
      <c r="E2482">
        <v>5111.1880000000001</v>
      </c>
      <c r="F2482">
        <v>5013.6729999999998</v>
      </c>
      <c r="G2482">
        <v>5253.7746000000006</v>
      </c>
      <c r="H2482">
        <v>1264</v>
      </c>
      <c r="I2482">
        <v>1258</v>
      </c>
      <c r="J2482">
        <v>1187.5999999999999</v>
      </c>
      <c r="K2482">
        <v>895.14</v>
      </c>
      <c r="L2482">
        <v>603.92200000000003</v>
      </c>
      <c r="M2482">
        <v>652.98699999999997</v>
      </c>
      <c r="N2482" s="8">
        <f t="shared" si="114"/>
        <v>1.0219319268093456</v>
      </c>
      <c r="O2482" s="8">
        <f t="shared" si="115"/>
        <v>1.9357200066770091</v>
      </c>
      <c r="P2482" s="8">
        <f t="shared" si="116"/>
        <v>7.9888247345874477E-2</v>
      </c>
    </row>
    <row r="2483" spans="1:16">
      <c r="A2483" s="12">
        <v>36903</v>
      </c>
      <c r="B2483">
        <v>5339</v>
      </c>
      <c r="C2483">
        <v>5354</v>
      </c>
      <c r="D2483">
        <v>5341.6</v>
      </c>
      <c r="E2483">
        <v>5170.7880000000005</v>
      </c>
      <c r="F2483">
        <v>5019.4229999999998</v>
      </c>
      <c r="G2483">
        <v>5242.9992000000002</v>
      </c>
      <c r="H2483">
        <v>852</v>
      </c>
      <c r="I2483">
        <v>1058</v>
      </c>
      <c r="J2483">
        <v>1127.8</v>
      </c>
      <c r="K2483">
        <v>937.34</v>
      </c>
      <c r="L2483">
        <v>630.97199999999998</v>
      </c>
      <c r="M2483">
        <v>649.71500000000003</v>
      </c>
      <c r="N2483" s="8">
        <f t="shared" si="114"/>
        <v>1.0183102831676953</v>
      </c>
      <c r="O2483" s="8">
        <f t="shared" si="115"/>
        <v>1.3113442047667054</v>
      </c>
      <c r="P2483" s="8">
        <f t="shared" si="116"/>
        <v>5.0196666042330022E-2</v>
      </c>
    </row>
    <row r="2484" spans="1:16">
      <c r="A2484" s="12">
        <v>36906</v>
      </c>
      <c r="B2484">
        <v>5379</v>
      </c>
      <c r="C2484">
        <v>5359</v>
      </c>
      <c r="D2484">
        <v>5379.8</v>
      </c>
      <c r="E2484">
        <v>5234.7790000000005</v>
      </c>
      <c r="F2484">
        <v>5031.6729999999998</v>
      </c>
      <c r="G2484">
        <v>5229.2204000000002</v>
      </c>
      <c r="H2484">
        <v>589</v>
      </c>
      <c r="I2484">
        <v>720.5</v>
      </c>
      <c r="J2484">
        <v>1012.8</v>
      </c>
      <c r="K2484">
        <v>963.15100000000007</v>
      </c>
      <c r="L2484">
        <v>646.32199999999989</v>
      </c>
      <c r="M2484">
        <v>636.59079999999994</v>
      </c>
      <c r="N2484" s="8">
        <f t="shared" si="114"/>
        <v>1.0286428164320631</v>
      </c>
      <c r="O2484" s="8">
        <f t="shared" si="115"/>
        <v>0.92524114391851098</v>
      </c>
      <c r="P2484" s="8">
        <f t="shared" si="116"/>
        <v>1.2455846811675032E-2</v>
      </c>
    </row>
    <row r="2485" spans="1:16">
      <c r="A2485" s="12">
        <v>36907</v>
      </c>
      <c r="B2485">
        <v>5662</v>
      </c>
      <c r="C2485">
        <v>5520.5</v>
      </c>
      <c r="D2485">
        <v>5437</v>
      </c>
      <c r="E2485">
        <v>5307.4790000000003</v>
      </c>
      <c r="F2485">
        <v>5062.0229999999992</v>
      </c>
      <c r="G2485">
        <v>5220.6694000000007</v>
      </c>
      <c r="H2485">
        <v>1288</v>
      </c>
      <c r="I2485">
        <v>938.5</v>
      </c>
      <c r="J2485">
        <v>1049</v>
      </c>
      <c r="K2485">
        <v>1027.3510000000001</v>
      </c>
      <c r="L2485">
        <v>697.87199999999996</v>
      </c>
      <c r="M2485">
        <v>638.51080000000002</v>
      </c>
      <c r="N2485" s="8">
        <f t="shared" si="114"/>
        <v>1.0845352513606779</v>
      </c>
      <c r="O2485" s="8">
        <f t="shared" si="115"/>
        <v>2.0171937577250065</v>
      </c>
      <c r="P2485" s="8">
        <f t="shared" si="116"/>
        <v>-4.5390321441186862E-2</v>
      </c>
    </row>
    <row r="2486" spans="1:16">
      <c r="A2486" s="12">
        <v>36908</v>
      </c>
      <c r="B2486">
        <v>5769</v>
      </c>
      <c r="C2486">
        <v>5715.5</v>
      </c>
      <c r="D2486">
        <v>5503.6</v>
      </c>
      <c r="E2486">
        <v>5394.9</v>
      </c>
      <c r="F2486">
        <v>5098.4604999999992</v>
      </c>
      <c r="G2486">
        <v>5214.2746000000006</v>
      </c>
      <c r="H2486">
        <v>1554</v>
      </c>
      <c r="I2486">
        <v>1421</v>
      </c>
      <c r="J2486">
        <v>1109.4000000000001</v>
      </c>
      <c r="K2486">
        <v>1111</v>
      </c>
      <c r="L2486">
        <v>759.76499999999999</v>
      </c>
      <c r="M2486">
        <v>647.1321999999999</v>
      </c>
      <c r="N2486" s="8">
        <f t="shared" si="114"/>
        <v>1.1063859199130017</v>
      </c>
      <c r="O2486" s="8">
        <f t="shared" si="115"/>
        <v>2.4013640489532126</v>
      </c>
      <c r="P2486" s="8">
        <f t="shared" si="116"/>
        <v>-4.4028427803778816E-2</v>
      </c>
    </row>
    <row r="2487" spans="1:16">
      <c r="A2487" s="12">
        <v>36909</v>
      </c>
      <c r="B2487">
        <v>5847</v>
      </c>
      <c r="C2487">
        <v>5808</v>
      </c>
      <c r="D2487">
        <v>5599.2</v>
      </c>
      <c r="E2487">
        <v>5466</v>
      </c>
      <c r="F2487">
        <v>5143.4160000000002</v>
      </c>
      <c r="G2487">
        <v>5215.3442000000005</v>
      </c>
      <c r="H2487">
        <v>1616</v>
      </c>
      <c r="I2487">
        <v>1585</v>
      </c>
      <c r="J2487">
        <v>1179.8</v>
      </c>
      <c r="K2487">
        <v>1183.7</v>
      </c>
      <c r="L2487">
        <v>827.36650000000009</v>
      </c>
      <c r="M2487">
        <v>667.31439999999998</v>
      </c>
      <c r="N2487" s="8">
        <f t="shared" si="114"/>
        <v>1.121114882503824</v>
      </c>
      <c r="O2487" s="8">
        <f t="shared" si="115"/>
        <v>2.4216471276507745</v>
      </c>
      <c r="P2487" s="8">
        <f t="shared" si="116"/>
        <v>-7.62784333846417E-2</v>
      </c>
    </row>
    <row r="2488" spans="1:16">
      <c r="A2488" s="12">
        <v>36920</v>
      </c>
      <c r="B2488">
        <v>5680</v>
      </c>
      <c r="C2488">
        <v>5763.5</v>
      </c>
      <c r="D2488">
        <v>5667.4</v>
      </c>
      <c r="E2488">
        <v>5504.5</v>
      </c>
      <c r="F2488">
        <v>5186.5550000000003</v>
      </c>
      <c r="G2488">
        <v>5213.4940000000006</v>
      </c>
      <c r="H2488">
        <v>1207</v>
      </c>
      <c r="I2488">
        <v>1411.5</v>
      </c>
      <c r="J2488">
        <v>1250.8</v>
      </c>
      <c r="K2488">
        <v>1189.3</v>
      </c>
      <c r="L2488">
        <v>880.24400000000003</v>
      </c>
      <c r="M2488">
        <v>677.55739999999992</v>
      </c>
      <c r="N2488" s="8">
        <f t="shared" si="114"/>
        <v>1.0894804904350133</v>
      </c>
      <c r="O2488" s="8">
        <f t="shared" si="115"/>
        <v>1.781398889599612</v>
      </c>
      <c r="P2488" s="8">
        <f t="shared" si="116"/>
        <v>-5.7570422535211267E-2</v>
      </c>
    </row>
    <row r="2489" spans="1:16">
      <c r="A2489" s="12">
        <v>36921</v>
      </c>
      <c r="B2489">
        <v>5792</v>
      </c>
      <c r="C2489">
        <v>5736</v>
      </c>
      <c r="D2489">
        <v>5750</v>
      </c>
      <c r="E2489">
        <v>5564.9</v>
      </c>
      <c r="F2489">
        <v>5235.5940000000001</v>
      </c>
      <c r="G2489">
        <v>5214.5936000000002</v>
      </c>
      <c r="H2489">
        <v>1123</v>
      </c>
      <c r="I2489">
        <v>1165</v>
      </c>
      <c r="J2489">
        <v>1357.6</v>
      </c>
      <c r="K2489">
        <v>1185.2</v>
      </c>
      <c r="L2489">
        <v>913.07</v>
      </c>
      <c r="M2489">
        <v>681.96940000000006</v>
      </c>
      <c r="N2489" s="8">
        <f t="shared" si="114"/>
        <v>1.110728935808152</v>
      </c>
      <c r="O2489" s="8">
        <f t="shared" si="115"/>
        <v>1.6467014502410224</v>
      </c>
      <c r="P2489" s="8">
        <f t="shared" si="116"/>
        <v>-5.6111878453038673E-2</v>
      </c>
    </row>
    <row r="2490" spans="1:16">
      <c r="A2490" s="12">
        <v>36922</v>
      </c>
      <c r="B2490">
        <v>5936</v>
      </c>
      <c r="C2490">
        <v>5864</v>
      </c>
      <c r="D2490">
        <v>5804.8</v>
      </c>
      <c r="E2490">
        <v>5620.9</v>
      </c>
      <c r="F2490">
        <v>5296.3440000000001</v>
      </c>
      <c r="G2490">
        <v>5224.2310000000007</v>
      </c>
      <c r="H2490">
        <v>1657</v>
      </c>
      <c r="I2490">
        <v>1390</v>
      </c>
      <c r="J2490">
        <v>1431.4</v>
      </c>
      <c r="K2490">
        <v>1240.2</v>
      </c>
      <c r="L2490">
        <v>981.57</v>
      </c>
      <c r="M2490">
        <v>702.8610000000001</v>
      </c>
      <c r="N2490" s="8">
        <f t="shared" si="114"/>
        <v>1.136243784013379</v>
      </c>
      <c r="O2490" s="8">
        <f t="shared" si="115"/>
        <v>2.3575073876627095</v>
      </c>
      <c r="P2490" s="8">
        <f t="shared" si="116"/>
        <v>-6.7853773584905616E-2</v>
      </c>
    </row>
    <row r="2491" spans="1:16">
      <c r="A2491" s="12">
        <v>36923</v>
      </c>
      <c r="B2491">
        <v>5897.93</v>
      </c>
      <c r="C2491">
        <v>5916.9650000000001</v>
      </c>
      <c r="D2491">
        <v>5830.5860000000002</v>
      </c>
      <c r="E2491">
        <v>5667.0929999999998</v>
      </c>
      <c r="F2491">
        <v>5360.5405000000001</v>
      </c>
      <c r="G2491">
        <v>5235.1624000000002</v>
      </c>
      <c r="H2491">
        <v>1344.66</v>
      </c>
      <c r="I2491">
        <v>1500.83</v>
      </c>
      <c r="J2491">
        <v>1389.5319999999999</v>
      </c>
      <c r="K2491">
        <v>1249.4659999999999</v>
      </c>
      <c r="L2491">
        <v>1038.153</v>
      </c>
      <c r="M2491">
        <v>717.2002</v>
      </c>
      <c r="N2491" s="8">
        <f t="shared" si="114"/>
        <v>1.1265992436070369</v>
      </c>
      <c r="O2491" s="8">
        <f t="shared" si="115"/>
        <v>1.8748739891595123</v>
      </c>
      <c r="P2491" s="8">
        <f t="shared" si="116"/>
        <v>-6.8317189251144092E-2</v>
      </c>
    </row>
    <row r="2492" spans="1:16">
      <c r="A2492" s="12">
        <v>36924</v>
      </c>
      <c r="B2492">
        <v>6049.26</v>
      </c>
      <c r="C2492">
        <v>5973.5950000000003</v>
      </c>
      <c r="D2492">
        <v>5871.0380000000005</v>
      </c>
      <c r="E2492">
        <v>5735.1190000000006</v>
      </c>
      <c r="F2492">
        <v>5423.1534999999994</v>
      </c>
      <c r="G2492">
        <v>5252.8005999999996</v>
      </c>
      <c r="H2492">
        <v>1658.2</v>
      </c>
      <c r="I2492">
        <v>1501.43</v>
      </c>
      <c r="J2492">
        <v>1397.972</v>
      </c>
      <c r="K2492">
        <v>1288.886</v>
      </c>
      <c r="L2492">
        <v>1092.0130000000001</v>
      </c>
      <c r="M2492">
        <v>740.0806</v>
      </c>
      <c r="N2492" s="8">
        <f t="shared" si="114"/>
        <v>1.1516256680293557</v>
      </c>
      <c r="O2492" s="8">
        <f t="shared" si="115"/>
        <v>2.2405667707003807</v>
      </c>
      <c r="P2492" s="8">
        <f t="shared" si="116"/>
        <v>-0.10203892707537784</v>
      </c>
    </row>
    <row r="2493" spans="1:16">
      <c r="A2493" s="12">
        <v>36927</v>
      </c>
      <c r="B2493">
        <v>5932</v>
      </c>
      <c r="C2493">
        <v>5990.63</v>
      </c>
      <c r="D2493">
        <v>5921.4380000000001</v>
      </c>
      <c r="E2493">
        <v>5794.4189999999999</v>
      </c>
      <c r="F2493">
        <v>5482.6034999999993</v>
      </c>
      <c r="G2493">
        <v>5274.536399999999</v>
      </c>
      <c r="H2493">
        <v>1326</v>
      </c>
      <c r="I2493">
        <v>1492.1</v>
      </c>
      <c r="J2493">
        <v>1421.7719999999999</v>
      </c>
      <c r="K2493">
        <v>1336.2860000000001</v>
      </c>
      <c r="L2493">
        <v>1136.8130000000001</v>
      </c>
      <c r="M2493">
        <v>757.42139999999995</v>
      </c>
      <c r="N2493" s="8">
        <f t="shared" si="114"/>
        <v>1.124648604188228</v>
      </c>
      <c r="O2493" s="8">
        <f t="shared" si="115"/>
        <v>1.750676703879769</v>
      </c>
      <c r="P2493" s="8">
        <f t="shared" si="116"/>
        <v>-8.4297033041132868E-2</v>
      </c>
    </row>
    <row r="2494" spans="1:16">
      <c r="A2494" s="12">
        <v>36928</v>
      </c>
      <c r="B2494">
        <v>5849</v>
      </c>
      <c r="C2494">
        <v>5890.5</v>
      </c>
      <c r="D2494">
        <v>5932.8380000000006</v>
      </c>
      <c r="E2494">
        <v>5841.4189999999999</v>
      </c>
      <c r="F2494">
        <v>5538.0990000000002</v>
      </c>
      <c r="G2494">
        <v>5289.4564</v>
      </c>
      <c r="H2494">
        <v>1431</v>
      </c>
      <c r="I2494">
        <v>1378.5</v>
      </c>
      <c r="J2494">
        <v>1483.3719999999998</v>
      </c>
      <c r="K2494">
        <v>1420.4860000000001</v>
      </c>
      <c r="L2494">
        <v>1191.8185000000001</v>
      </c>
      <c r="M2494">
        <v>771.26160000000004</v>
      </c>
      <c r="N2494" s="8">
        <f t="shared" si="114"/>
        <v>1.1057847078576921</v>
      </c>
      <c r="O2494" s="8">
        <f t="shared" si="115"/>
        <v>1.8554015913666646</v>
      </c>
      <c r="P2494" s="8">
        <f t="shared" si="116"/>
        <v>-5.8300564199008378E-2</v>
      </c>
    </row>
    <row r="2495" spans="1:16">
      <c r="A2495" s="12">
        <v>36929</v>
      </c>
      <c r="B2495">
        <v>5693.58</v>
      </c>
      <c r="C2495">
        <v>5771.29</v>
      </c>
      <c r="D2495">
        <v>5884.3540000000012</v>
      </c>
      <c r="E2495">
        <v>5844.5770000000002</v>
      </c>
      <c r="F2495">
        <v>5576.0280000000002</v>
      </c>
      <c r="G2495">
        <v>5300.7158000000009</v>
      </c>
      <c r="H2495">
        <v>939.41</v>
      </c>
      <c r="I2495">
        <v>1185.2049999999999</v>
      </c>
      <c r="J2495">
        <v>1339.854</v>
      </c>
      <c r="K2495">
        <v>1385.627</v>
      </c>
      <c r="L2495">
        <v>1206.489</v>
      </c>
      <c r="M2495">
        <v>770.62020000000007</v>
      </c>
      <c r="N2495" s="8">
        <f t="shared" si="114"/>
        <v>1.0741153109925266</v>
      </c>
      <c r="O2495" s="8">
        <f t="shared" si="115"/>
        <v>1.2190311128620817</v>
      </c>
      <c r="P2495" s="8">
        <f t="shared" si="116"/>
        <v>-1.5030964700592585E-2</v>
      </c>
    </row>
    <row r="2496" spans="1:16">
      <c r="A2496" s="12">
        <v>36930</v>
      </c>
      <c r="B2496">
        <v>5758</v>
      </c>
      <c r="C2496">
        <v>5725.79</v>
      </c>
      <c r="D2496">
        <v>5856.3680000000004</v>
      </c>
      <c r="E2496">
        <v>5843.4770000000008</v>
      </c>
      <c r="F2496">
        <v>5619.1884999999993</v>
      </c>
      <c r="G2496">
        <v>5312.9373999999998</v>
      </c>
      <c r="H2496">
        <v>1030</v>
      </c>
      <c r="I2496">
        <v>984.70500000000004</v>
      </c>
      <c r="J2496">
        <v>1276.922</v>
      </c>
      <c r="K2496">
        <v>1333.2270000000001</v>
      </c>
      <c r="L2496">
        <v>1222.1134999999999</v>
      </c>
      <c r="M2496">
        <v>778.88380000000006</v>
      </c>
      <c r="N2496" s="8">
        <f t="shared" si="114"/>
        <v>1.0837695923162958</v>
      </c>
      <c r="O2496" s="8">
        <f t="shared" si="115"/>
        <v>1.3224052162851505</v>
      </c>
      <c r="P2496" s="8">
        <f t="shared" si="116"/>
        <v>-2.8134769017019799E-2</v>
      </c>
    </row>
    <row r="2497" spans="1:16">
      <c r="A2497" s="12">
        <v>36931</v>
      </c>
      <c r="B2497">
        <v>5809</v>
      </c>
      <c r="C2497">
        <v>5783.5</v>
      </c>
      <c r="D2497">
        <v>5808.3160000000007</v>
      </c>
      <c r="E2497">
        <v>5839.6770000000006</v>
      </c>
      <c r="F2497">
        <v>5652.8384999999998</v>
      </c>
      <c r="G2497">
        <v>5320.7175999999999</v>
      </c>
      <c r="H2497">
        <v>1345</v>
      </c>
      <c r="I2497">
        <v>1187.5</v>
      </c>
      <c r="J2497">
        <v>1214.2819999999999</v>
      </c>
      <c r="K2497">
        <v>1306.127</v>
      </c>
      <c r="L2497">
        <v>1244.9135000000001</v>
      </c>
      <c r="M2497">
        <v>786.37220000000002</v>
      </c>
      <c r="N2497" s="8">
        <f t="shared" si="114"/>
        <v>1.0917700274113402</v>
      </c>
      <c r="O2497" s="8">
        <f t="shared" si="115"/>
        <v>1.710385997877341</v>
      </c>
      <c r="P2497" s="8">
        <f t="shared" si="116"/>
        <v>-3.6495093819934585E-2</v>
      </c>
    </row>
    <row r="2498" spans="1:16">
      <c r="A2498" s="12">
        <v>36934</v>
      </c>
      <c r="B2498">
        <v>5847</v>
      </c>
      <c r="C2498">
        <v>5828</v>
      </c>
      <c r="D2498">
        <v>5791.3160000000007</v>
      </c>
      <c r="E2498">
        <v>5856.3770000000004</v>
      </c>
      <c r="F2498">
        <v>5680.4384999999993</v>
      </c>
      <c r="G2498">
        <v>5328.982</v>
      </c>
      <c r="H2498">
        <v>1136</v>
      </c>
      <c r="I2498">
        <v>1240.5</v>
      </c>
      <c r="J2498">
        <v>1176.2819999999999</v>
      </c>
      <c r="K2498">
        <v>1299.027</v>
      </c>
      <c r="L2498">
        <v>1244.1635000000001</v>
      </c>
      <c r="M2498">
        <v>790.39160000000004</v>
      </c>
      <c r="N2498" s="8">
        <f t="shared" si="114"/>
        <v>1.097207684319444</v>
      </c>
      <c r="O2498" s="8">
        <f t="shared" si="115"/>
        <v>1.43726223811083</v>
      </c>
      <c r="P2498" s="8">
        <f t="shared" si="116"/>
        <v>-4.4067042927997235E-2</v>
      </c>
    </row>
    <row r="2499" spans="1:16">
      <c r="A2499" s="12">
        <v>36935</v>
      </c>
      <c r="B2499">
        <v>6027</v>
      </c>
      <c r="C2499">
        <v>5937</v>
      </c>
      <c r="D2499">
        <v>5826.9160000000002</v>
      </c>
      <c r="E2499">
        <v>5879.8770000000004</v>
      </c>
      <c r="F2499">
        <v>5722.3884999999991</v>
      </c>
      <c r="G2499">
        <v>5342.2768000000005</v>
      </c>
      <c r="H2499">
        <v>1528</v>
      </c>
      <c r="I2499">
        <v>1332</v>
      </c>
      <c r="J2499">
        <v>1195.682</v>
      </c>
      <c r="K2499">
        <v>1339.527</v>
      </c>
      <c r="L2499">
        <v>1262.3634999999999</v>
      </c>
      <c r="M2499">
        <v>810.31680000000006</v>
      </c>
      <c r="N2499" s="8">
        <f t="shared" ref="N2499:N2562" si="117">B2499/G2499</f>
        <v>1.1281706706024666</v>
      </c>
      <c r="O2499" s="8">
        <f t="shared" ref="O2499:O2562" si="118">H2499/M2499</f>
        <v>1.8856822418096231</v>
      </c>
      <c r="P2499" s="8">
        <f t="shared" ref="P2499:P2562" si="119">(B2548-B2499)/B2499</f>
        <v>-8.4785133565621368E-2</v>
      </c>
    </row>
    <row r="2500" spans="1:16">
      <c r="A2500" s="12">
        <v>36936</v>
      </c>
      <c r="B2500">
        <v>5887.68</v>
      </c>
      <c r="C2500">
        <v>5957.34</v>
      </c>
      <c r="D2500">
        <v>5865.7359999999999</v>
      </c>
      <c r="E2500">
        <v>5875.0450000000001</v>
      </c>
      <c r="F2500">
        <v>5747.9725000000008</v>
      </c>
      <c r="G2500">
        <v>5353.6412</v>
      </c>
      <c r="H2500">
        <v>1709.06</v>
      </c>
      <c r="I2500">
        <v>1618.53</v>
      </c>
      <c r="J2500">
        <v>1349.6119999999999</v>
      </c>
      <c r="K2500">
        <v>1344.7329999999999</v>
      </c>
      <c r="L2500">
        <v>1292.4665</v>
      </c>
      <c r="M2500">
        <v>833.00600000000009</v>
      </c>
      <c r="N2500" s="8">
        <f t="shared" si="117"/>
        <v>1.099752445120902</v>
      </c>
      <c r="O2500" s="8">
        <f t="shared" si="118"/>
        <v>2.0516778990787579</v>
      </c>
      <c r="P2500" s="8">
        <f t="shared" si="119"/>
        <v>-6.278873851839778E-2</v>
      </c>
    </row>
    <row r="2501" spans="1:16">
      <c r="A2501" s="12">
        <v>36937</v>
      </c>
      <c r="B2501">
        <v>6104</v>
      </c>
      <c r="C2501">
        <v>5995.84</v>
      </c>
      <c r="D2501">
        <v>5934.9359999999997</v>
      </c>
      <c r="E2501">
        <v>5895.652</v>
      </c>
      <c r="F2501">
        <v>5781.3725000000004</v>
      </c>
      <c r="G2501">
        <v>5370.5825999999997</v>
      </c>
      <c r="H2501">
        <v>1504</v>
      </c>
      <c r="I2501">
        <v>1606.53</v>
      </c>
      <c r="J2501">
        <v>1444.4119999999998</v>
      </c>
      <c r="K2501">
        <v>1360.6669999999999</v>
      </c>
      <c r="L2501">
        <v>1305.0665000000001</v>
      </c>
      <c r="M2501">
        <v>851.52820000000008</v>
      </c>
      <c r="N2501" s="8">
        <f t="shared" si="117"/>
        <v>1.1365619811898993</v>
      </c>
      <c r="O2501" s="8">
        <f t="shared" si="118"/>
        <v>1.7662362796675435</v>
      </c>
      <c r="P2501" s="8">
        <f t="shared" si="119"/>
        <v>-0.1127129750982962</v>
      </c>
    </row>
    <row r="2502" spans="1:16">
      <c r="A2502" s="12">
        <v>36938</v>
      </c>
      <c r="B2502">
        <v>6045</v>
      </c>
      <c r="C2502">
        <v>6074.5</v>
      </c>
      <c r="D2502">
        <v>5982.1360000000004</v>
      </c>
      <c r="E2502">
        <v>5895.2260000000006</v>
      </c>
      <c r="F2502">
        <v>5815.1725000000006</v>
      </c>
      <c r="G2502">
        <v>5384.6413999999986</v>
      </c>
      <c r="H2502">
        <v>1667</v>
      </c>
      <c r="I2502">
        <v>1585.5</v>
      </c>
      <c r="J2502">
        <v>1508.8119999999999</v>
      </c>
      <c r="K2502">
        <v>1361.547</v>
      </c>
      <c r="L2502">
        <v>1325.2165</v>
      </c>
      <c r="M2502">
        <v>873.2392000000001</v>
      </c>
      <c r="N2502" s="8">
        <f t="shared" si="117"/>
        <v>1.1226374332002873</v>
      </c>
      <c r="O2502" s="8">
        <f t="shared" si="118"/>
        <v>1.9089843882409308</v>
      </c>
      <c r="P2502" s="8">
        <f t="shared" si="119"/>
        <v>-0.1098428453267163</v>
      </c>
    </row>
    <row r="2503" spans="1:16">
      <c r="A2503" s="12">
        <v>36941</v>
      </c>
      <c r="B2503">
        <v>5937.3</v>
      </c>
      <c r="C2503">
        <v>5991.15</v>
      </c>
      <c r="D2503">
        <v>6000.1959999999999</v>
      </c>
      <c r="E2503">
        <v>5895.7560000000003</v>
      </c>
      <c r="F2503">
        <v>5845.0875000000005</v>
      </c>
      <c r="G2503">
        <v>5397.8403999999991</v>
      </c>
      <c r="H2503">
        <v>970.29</v>
      </c>
      <c r="I2503">
        <v>1318.645</v>
      </c>
      <c r="J2503">
        <v>1475.67</v>
      </c>
      <c r="K2503">
        <v>1325.9759999999999</v>
      </c>
      <c r="L2503">
        <v>1331.1310000000001</v>
      </c>
      <c r="M2503">
        <v>882.03579999999999</v>
      </c>
      <c r="N2503" s="8">
        <f t="shared" si="117"/>
        <v>1.0999398944807632</v>
      </c>
      <c r="O2503" s="8">
        <f t="shared" si="118"/>
        <v>1.1000573899608157</v>
      </c>
      <c r="P2503" s="8">
        <f t="shared" si="119"/>
        <v>-0.10666464554595526</v>
      </c>
    </row>
    <row r="2504" spans="1:16">
      <c r="A2504" s="12">
        <v>36942</v>
      </c>
      <c r="B2504">
        <v>5971</v>
      </c>
      <c r="C2504">
        <v>5954.15</v>
      </c>
      <c r="D2504">
        <v>5988.9960000000001</v>
      </c>
      <c r="E2504">
        <v>5907.9560000000001</v>
      </c>
      <c r="F2504">
        <v>5874.6875000000009</v>
      </c>
      <c r="G2504">
        <v>5413.78</v>
      </c>
      <c r="H2504">
        <v>1177</v>
      </c>
      <c r="I2504">
        <v>1073.645</v>
      </c>
      <c r="J2504">
        <v>1405.47</v>
      </c>
      <c r="K2504">
        <v>1300.5759999999998</v>
      </c>
      <c r="L2504">
        <v>1360.5310000000002</v>
      </c>
      <c r="M2504">
        <v>899.79480000000012</v>
      </c>
      <c r="N2504" s="8">
        <f t="shared" si="117"/>
        <v>1.1029262363819734</v>
      </c>
      <c r="O2504" s="8">
        <f t="shared" si="118"/>
        <v>1.3080760191101346</v>
      </c>
      <c r="P2504" s="8">
        <f t="shared" si="119"/>
        <v>-9.4791492212359732E-2</v>
      </c>
    </row>
    <row r="2505" spans="1:16">
      <c r="A2505" s="12">
        <v>36943</v>
      </c>
      <c r="B2505">
        <v>5949</v>
      </c>
      <c r="C2505">
        <v>5960</v>
      </c>
      <c r="D2505">
        <v>6001.26</v>
      </c>
      <c r="E2505">
        <v>5933.4980000000005</v>
      </c>
      <c r="F2505">
        <v>5889.0375000000004</v>
      </c>
      <c r="G2505">
        <v>5428.7759999999989</v>
      </c>
      <c r="H2505">
        <v>827</v>
      </c>
      <c r="I2505">
        <v>1002</v>
      </c>
      <c r="J2505">
        <v>1229.058</v>
      </c>
      <c r="K2505">
        <v>1289.335</v>
      </c>
      <c r="L2505">
        <v>1337.4810000000002</v>
      </c>
      <c r="M2505">
        <v>905.28099999999995</v>
      </c>
      <c r="N2505" s="8">
        <f t="shared" si="117"/>
        <v>1.0958271256725276</v>
      </c>
      <c r="O2505" s="8">
        <f t="shared" si="118"/>
        <v>0.91352850661838703</v>
      </c>
      <c r="P2505" s="8">
        <f t="shared" si="119"/>
        <v>-0.11850731215330308</v>
      </c>
    </row>
    <row r="2506" spans="1:16">
      <c r="A2506" s="12">
        <v>36944</v>
      </c>
      <c r="B2506">
        <v>5759.04</v>
      </c>
      <c r="C2506">
        <v>5854.02</v>
      </c>
      <c r="D2506">
        <v>5932.268</v>
      </c>
      <c r="E2506">
        <v>5933.6020000000008</v>
      </c>
      <c r="F2506">
        <v>5888.5395000000008</v>
      </c>
      <c r="G2506">
        <v>5440.5443999999979</v>
      </c>
      <c r="H2506">
        <v>854.17</v>
      </c>
      <c r="I2506">
        <v>840.58500000000004</v>
      </c>
      <c r="J2506">
        <v>1099.0920000000001</v>
      </c>
      <c r="K2506">
        <v>1271.752</v>
      </c>
      <c r="L2506">
        <v>1302.4895000000001</v>
      </c>
      <c r="M2506">
        <v>906.87319999999988</v>
      </c>
      <c r="N2506" s="8">
        <f t="shared" si="117"/>
        <v>1.0585411268769358</v>
      </c>
      <c r="O2506" s="8">
        <f t="shared" si="118"/>
        <v>0.94188470890969112</v>
      </c>
      <c r="P2506" s="8">
        <f t="shared" si="119"/>
        <v>-9.2036172695449239E-2</v>
      </c>
    </row>
    <row r="2507" spans="1:16">
      <c r="A2507" s="12">
        <v>36945</v>
      </c>
      <c r="B2507">
        <v>5726</v>
      </c>
      <c r="C2507">
        <v>5742.52</v>
      </c>
      <c r="D2507">
        <v>5868.4679999999998</v>
      </c>
      <c r="E2507">
        <v>5925.3020000000006</v>
      </c>
      <c r="F2507">
        <v>5882.4895000000006</v>
      </c>
      <c r="G2507">
        <v>5450.8098</v>
      </c>
      <c r="H2507">
        <v>806</v>
      </c>
      <c r="I2507">
        <v>830.08500000000004</v>
      </c>
      <c r="J2507">
        <v>926.89200000000005</v>
      </c>
      <c r="K2507">
        <v>1217.8519999999999</v>
      </c>
      <c r="L2507">
        <v>1261.9895000000001</v>
      </c>
      <c r="M2507">
        <v>913.32379999999989</v>
      </c>
      <c r="N2507" s="8">
        <f t="shared" si="117"/>
        <v>1.0504861130909393</v>
      </c>
      <c r="O2507" s="8">
        <f t="shared" si="118"/>
        <v>0.88249096322684251</v>
      </c>
      <c r="P2507" s="8">
        <f t="shared" si="119"/>
        <v>-9.6053091163115611E-2</v>
      </c>
    </row>
    <row r="2508" spans="1:16">
      <c r="A2508" s="12">
        <v>36948</v>
      </c>
      <c r="B2508">
        <v>5716</v>
      </c>
      <c r="C2508">
        <v>5721</v>
      </c>
      <c r="D2508">
        <v>5824.2080000000005</v>
      </c>
      <c r="E2508">
        <v>5912.2019999999993</v>
      </c>
      <c r="F2508">
        <v>5884.2895000000008</v>
      </c>
      <c r="G2508">
        <v>5460.0731999999998</v>
      </c>
      <c r="H2508">
        <v>765</v>
      </c>
      <c r="I2508">
        <v>785.5</v>
      </c>
      <c r="J2508">
        <v>885.83400000000006</v>
      </c>
      <c r="K2508">
        <v>1180.752</v>
      </c>
      <c r="L2508">
        <v>1239.8895</v>
      </c>
      <c r="M2508">
        <v>918.54199999999992</v>
      </c>
      <c r="N2508" s="8">
        <f t="shared" si="117"/>
        <v>1.0468724118936721</v>
      </c>
      <c r="O2508" s="8">
        <f t="shared" si="118"/>
        <v>0.83284161203298279</v>
      </c>
      <c r="P2508" s="8">
        <f t="shared" si="119"/>
        <v>-8.467459762071379E-2</v>
      </c>
    </row>
    <row r="2509" spans="1:16">
      <c r="A2509" s="12">
        <v>36949</v>
      </c>
      <c r="B2509">
        <v>5674</v>
      </c>
      <c r="C2509">
        <v>5695</v>
      </c>
      <c r="D2509">
        <v>5764.808</v>
      </c>
      <c r="E2509">
        <v>5876.902</v>
      </c>
      <c r="F2509">
        <v>5878.3895000000002</v>
      </c>
      <c r="G2509">
        <v>5467.8649999999998</v>
      </c>
      <c r="H2509">
        <v>867</v>
      </c>
      <c r="I2509">
        <v>816</v>
      </c>
      <c r="J2509">
        <v>823.83400000000006</v>
      </c>
      <c r="K2509">
        <v>1114.6519999999998</v>
      </c>
      <c r="L2509">
        <v>1227.0895</v>
      </c>
      <c r="M2509">
        <v>926.92459999999994</v>
      </c>
      <c r="N2509" s="8">
        <f t="shared" si="117"/>
        <v>1.0376993579761022</v>
      </c>
      <c r="O2509" s="8">
        <f t="shared" si="118"/>
        <v>0.93535116016987796</v>
      </c>
      <c r="P2509" s="8">
        <f t="shared" si="119"/>
        <v>-9.7255904124074713E-2</v>
      </c>
    </row>
    <row r="2510" spans="1:16">
      <c r="A2510" s="12">
        <v>36951</v>
      </c>
      <c r="B2510">
        <v>5499.86</v>
      </c>
      <c r="C2510">
        <v>5586.93</v>
      </c>
      <c r="D2510">
        <v>5674.98</v>
      </c>
      <c r="E2510">
        <v>5838.12</v>
      </c>
      <c r="F2510">
        <v>5856.5825000000004</v>
      </c>
      <c r="G2510">
        <v>5470.2622000000001</v>
      </c>
      <c r="H2510">
        <v>740.96</v>
      </c>
      <c r="I2510">
        <v>803.98</v>
      </c>
      <c r="J2510">
        <v>806.62599999999998</v>
      </c>
      <c r="K2510">
        <v>1017.8419999999999</v>
      </c>
      <c r="L2510">
        <v>1181.2874999999999</v>
      </c>
      <c r="M2510">
        <v>928.18379999999991</v>
      </c>
      <c r="N2510" s="8">
        <f t="shared" si="117"/>
        <v>1.0054106730021093</v>
      </c>
      <c r="O2510" s="8">
        <f t="shared" si="118"/>
        <v>0.79829016623647187</v>
      </c>
      <c r="P2510" s="8">
        <f t="shared" si="119"/>
        <v>-4.8572145472793753E-2</v>
      </c>
    </row>
    <row r="2511" spans="1:16">
      <c r="A2511" s="12">
        <v>36952</v>
      </c>
      <c r="B2511">
        <v>5499</v>
      </c>
      <c r="C2511">
        <v>5499.43</v>
      </c>
      <c r="D2511">
        <v>5622.9719999999998</v>
      </c>
      <c r="E2511">
        <v>5777.62</v>
      </c>
      <c r="F2511">
        <v>5836.6360000000004</v>
      </c>
      <c r="G2511">
        <v>5472.5621999999994</v>
      </c>
      <c r="H2511">
        <v>667</v>
      </c>
      <c r="I2511">
        <v>703.98</v>
      </c>
      <c r="J2511">
        <v>769.19200000000001</v>
      </c>
      <c r="K2511">
        <v>934.14200000000005</v>
      </c>
      <c r="L2511">
        <v>1147.4044999999999</v>
      </c>
      <c r="M2511">
        <v>932.38380000000006</v>
      </c>
      <c r="N2511" s="8">
        <f t="shared" si="117"/>
        <v>1.0048309729581513</v>
      </c>
      <c r="O2511" s="8">
        <f t="shared" si="118"/>
        <v>0.71537064457790878</v>
      </c>
      <c r="P2511" s="8">
        <f t="shared" si="119"/>
        <v>-5.873795235497363E-2</v>
      </c>
    </row>
    <row r="2512" spans="1:16">
      <c r="A2512" s="12">
        <v>36955</v>
      </c>
      <c r="B2512">
        <v>5609</v>
      </c>
      <c r="C2512">
        <v>5554</v>
      </c>
      <c r="D2512">
        <v>5599.5720000000001</v>
      </c>
      <c r="E2512">
        <v>5734.02</v>
      </c>
      <c r="F2512">
        <v>5814.6229999999996</v>
      </c>
      <c r="G2512">
        <v>5478.3422</v>
      </c>
      <c r="H2512">
        <v>626</v>
      </c>
      <c r="I2512">
        <v>646.5</v>
      </c>
      <c r="J2512">
        <v>733.19200000000001</v>
      </c>
      <c r="K2512">
        <v>830.04200000000003</v>
      </c>
      <c r="L2512">
        <v>1095.7944999999997</v>
      </c>
      <c r="M2512">
        <v>937.66380000000004</v>
      </c>
      <c r="N2512" s="8">
        <f t="shared" si="117"/>
        <v>1.0238498792572688</v>
      </c>
      <c r="O2512" s="8">
        <f t="shared" si="118"/>
        <v>0.66761668734572022</v>
      </c>
      <c r="P2512" s="8">
        <f t="shared" si="119"/>
        <v>-8.0406489570333389E-2</v>
      </c>
    </row>
    <row r="2513" spans="1:16">
      <c r="A2513" s="12">
        <v>36956</v>
      </c>
      <c r="B2513">
        <v>5635.06</v>
      </c>
      <c r="C2513">
        <v>5622.03</v>
      </c>
      <c r="D2513">
        <v>5583.384</v>
      </c>
      <c r="E2513">
        <v>5703.7960000000003</v>
      </c>
      <c r="F2513">
        <v>5799.7759999999998</v>
      </c>
      <c r="G2513">
        <v>5486.5634</v>
      </c>
      <c r="H2513">
        <v>1005.19</v>
      </c>
      <c r="I2513">
        <v>815.59500000000003</v>
      </c>
      <c r="J2513">
        <v>781.23</v>
      </c>
      <c r="K2513">
        <v>833.53199999999993</v>
      </c>
      <c r="L2513">
        <v>1079.7539999999999</v>
      </c>
      <c r="M2513">
        <v>951.5476000000001</v>
      </c>
      <c r="N2513" s="8">
        <f t="shared" si="117"/>
        <v>1.0270655033349292</v>
      </c>
      <c r="O2513" s="8">
        <f t="shared" si="118"/>
        <v>1.0563738482446909</v>
      </c>
      <c r="P2513" s="8">
        <f t="shared" si="119"/>
        <v>-9.8146248664610553E-2</v>
      </c>
    </row>
    <row r="2514" spans="1:16">
      <c r="A2514" s="12">
        <v>36957</v>
      </c>
      <c r="B2514">
        <v>5777</v>
      </c>
      <c r="C2514">
        <v>5706.03</v>
      </c>
      <c r="D2514">
        <v>5603.9840000000004</v>
      </c>
      <c r="E2514">
        <v>5684.3959999999997</v>
      </c>
      <c r="F2514">
        <v>5796.1760000000004</v>
      </c>
      <c r="G2514">
        <v>5499.4233999999997</v>
      </c>
      <c r="H2514">
        <v>1089</v>
      </c>
      <c r="I2514">
        <v>1047.095</v>
      </c>
      <c r="J2514">
        <v>825.63</v>
      </c>
      <c r="K2514">
        <v>824.73199999999997</v>
      </c>
      <c r="L2514">
        <v>1062.654</v>
      </c>
      <c r="M2514">
        <v>967.68759999999997</v>
      </c>
      <c r="N2514" s="8">
        <f t="shared" si="117"/>
        <v>1.0504737642131718</v>
      </c>
      <c r="O2514" s="8">
        <f t="shared" si="118"/>
        <v>1.1253631853916493</v>
      </c>
      <c r="P2514" s="8">
        <f t="shared" si="119"/>
        <v>-0.10974554266920547</v>
      </c>
    </row>
    <row r="2515" spans="1:16">
      <c r="A2515" s="12">
        <v>36958</v>
      </c>
      <c r="B2515">
        <v>5711</v>
      </c>
      <c r="C2515">
        <v>5744</v>
      </c>
      <c r="D2515">
        <v>5646.2120000000004</v>
      </c>
      <c r="E2515">
        <v>5660.5959999999995</v>
      </c>
      <c r="F2515">
        <v>5797.0470000000005</v>
      </c>
      <c r="G2515">
        <v>5512.5433999999996</v>
      </c>
      <c r="H2515">
        <v>926</v>
      </c>
      <c r="I2515">
        <v>1007.5</v>
      </c>
      <c r="J2515">
        <v>862.63800000000015</v>
      </c>
      <c r="K2515">
        <v>834.63199999999995</v>
      </c>
      <c r="L2515">
        <v>1061.9834999999998</v>
      </c>
      <c r="M2515">
        <v>981.06759999999997</v>
      </c>
      <c r="N2515" s="8">
        <f t="shared" si="117"/>
        <v>1.0360009138431454</v>
      </c>
      <c r="O2515" s="8">
        <f t="shared" si="118"/>
        <v>0.94386971906930783</v>
      </c>
      <c r="P2515" s="8">
        <f t="shared" si="119"/>
        <v>-0.10506040973559796</v>
      </c>
    </row>
    <row r="2516" spans="1:16">
      <c r="A2516" s="12">
        <v>36959</v>
      </c>
      <c r="B2516">
        <v>5680.43</v>
      </c>
      <c r="C2516">
        <v>5695.7150000000001</v>
      </c>
      <c r="D2516">
        <v>5682.4980000000005</v>
      </c>
      <c r="E2516">
        <v>5652.7349999999997</v>
      </c>
      <c r="F2516">
        <v>5793.1684999999998</v>
      </c>
      <c r="G2516">
        <v>5525.3469999999979</v>
      </c>
      <c r="H2516">
        <v>635.66</v>
      </c>
      <c r="I2516">
        <v>780.83</v>
      </c>
      <c r="J2516">
        <v>856.37</v>
      </c>
      <c r="K2516">
        <v>812.78099999999995</v>
      </c>
      <c r="L2516">
        <v>1042.2665</v>
      </c>
      <c r="M2516">
        <v>987.45800000000008</v>
      </c>
      <c r="N2516" s="8">
        <f t="shared" si="117"/>
        <v>1.0280675584718937</v>
      </c>
      <c r="O2516" s="8">
        <f t="shared" si="118"/>
        <v>0.64373370816784092</v>
      </c>
      <c r="P2516" s="8">
        <f t="shared" si="119"/>
        <v>-0.1271787523127651</v>
      </c>
    </row>
    <row r="2517" spans="1:16">
      <c r="A2517" s="12">
        <v>36962</v>
      </c>
      <c r="B2517">
        <v>5582</v>
      </c>
      <c r="C2517">
        <v>5631.2150000000001</v>
      </c>
      <c r="D2517">
        <v>5677.098</v>
      </c>
      <c r="E2517">
        <v>5638.335</v>
      </c>
      <c r="F2517">
        <v>5781.8184999999994</v>
      </c>
      <c r="G2517">
        <v>5538.029199999999</v>
      </c>
      <c r="H2517">
        <v>707</v>
      </c>
      <c r="I2517">
        <v>671.33</v>
      </c>
      <c r="J2517">
        <v>872.57</v>
      </c>
      <c r="K2517">
        <v>802.88099999999997</v>
      </c>
      <c r="L2517">
        <v>1010.3664999999999</v>
      </c>
      <c r="M2517">
        <v>996.31860000000017</v>
      </c>
      <c r="N2517" s="8">
        <f t="shared" si="117"/>
        <v>1.0079397920112088</v>
      </c>
      <c r="O2517" s="8">
        <f t="shared" si="118"/>
        <v>0.70961236696775498</v>
      </c>
      <c r="P2517" s="8">
        <f t="shared" si="119"/>
        <v>-0.10587603009673952</v>
      </c>
    </row>
    <row r="2518" spans="1:16">
      <c r="A2518" s="12">
        <v>36963</v>
      </c>
      <c r="B2518">
        <v>5610</v>
      </c>
      <c r="C2518">
        <v>5596</v>
      </c>
      <c r="D2518">
        <v>5672.0860000000002</v>
      </c>
      <c r="E2518">
        <v>5627.7349999999997</v>
      </c>
      <c r="F2518">
        <v>5769.9684999999999</v>
      </c>
      <c r="G2518">
        <v>5553.8847999999989</v>
      </c>
      <c r="H2518">
        <v>1052</v>
      </c>
      <c r="I2518">
        <v>879.5</v>
      </c>
      <c r="J2518">
        <v>881.93200000000002</v>
      </c>
      <c r="K2518">
        <v>831.5809999999999</v>
      </c>
      <c r="L2518">
        <v>1006.1664999999999</v>
      </c>
      <c r="M2518">
        <v>1014.3696000000001</v>
      </c>
      <c r="N2518" s="8">
        <f t="shared" si="117"/>
        <v>1.0101037745687489</v>
      </c>
      <c r="O2518" s="8">
        <f t="shared" si="118"/>
        <v>1.0370973262605661</v>
      </c>
      <c r="P2518" s="8">
        <f t="shared" si="119"/>
        <v>-7.1306595365418848E-2</v>
      </c>
    </row>
    <row r="2519" spans="1:16">
      <c r="A2519" s="12">
        <v>36964</v>
      </c>
      <c r="B2519">
        <v>5658</v>
      </c>
      <c r="C2519">
        <v>5634</v>
      </c>
      <c r="D2519">
        <v>5648.2860000000001</v>
      </c>
      <c r="E2519">
        <v>5626.1350000000002</v>
      </c>
      <c r="F2519">
        <v>5751.5185000000001</v>
      </c>
      <c r="G2519">
        <v>5570.8203999999996</v>
      </c>
      <c r="H2519">
        <v>1047</v>
      </c>
      <c r="I2519">
        <v>1049.5</v>
      </c>
      <c r="J2519">
        <v>873.53199999999993</v>
      </c>
      <c r="K2519">
        <v>849.5809999999999</v>
      </c>
      <c r="L2519">
        <v>982.11650000000009</v>
      </c>
      <c r="M2519">
        <v>1025.98</v>
      </c>
      <c r="N2519" s="8">
        <f t="shared" si="117"/>
        <v>1.0156493287774992</v>
      </c>
      <c r="O2519" s="8">
        <f t="shared" si="118"/>
        <v>1.0204877288056298</v>
      </c>
      <c r="P2519" s="8">
        <f t="shared" si="119"/>
        <v>-7.6352067868504778E-2</v>
      </c>
    </row>
    <row r="2520" spans="1:16">
      <c r="A2520" s="12">
        <v>36965</v>
      </c>
      <c r="B2520">
        <v>5742.74</v>
      </c>
      <c r="C2520">
        <v>5700.37</v>
      </c>
      <c r="D2520">
        <v>5654.634</v>
      </c>
      <c r="E2520">
        <v>5650.4230000000007</v>
      </c>
      <c r="F2520">
        <v>5744.2715000000007</v>
      </c>
      <c r="G2520">
        <v>5591.2551999999987</v>
      </c>
      <c r="H2520">
        <v>1253.01</v>
      </c>
      <c r="I2520">
        <v>1150.0050000000001</v>
      </c>
      <c r="J2520">
        <v>938.93399999999997</v>
      </c>
      <c r="K2520">
        <v>900.78600000000006</v>
      </c>
      <c r="L2520">
        <v>959.31399999999974</v>
      </c>
      <c r="M2520">
        <v>1045.3002000000001</v>
      </c>
      <c r="N2520" s="8">
        <f t="shared" si="117"/>
        <v>1.0270931650553172</v>
      </c>
      <c r="O2520" s="8">
        <f t="shared" si="118"/>
        <v>1.1987082753834735</v>
      </c>
      <c r="P2520" s="8">
        <f t="shared" si="119"/>
        <v>-9.9732880123425363E-2</v>
      </c>
    </row>
    <row r="2521" spans="1:16">
      <c r="A2521" s="12">
        <v>36966</v>
      </c>
      <c r="B2521">
        <v>5783</v>
      </c>
      <c r="C2521">
        <v>5762.87</v>
      </c>
      <c r="D2521">
        <v>5675.1479999999992</v>
      </c>
      <c r="E2521">
        <v>5678.8230000000003</v>
      </c>
      <c r="F2521">
        <v>5728.2215000000006</v>
      </c>
      <c r="G2521">
        <v>5614.6351999999988</v>
      </c>
      <c r="H2521">
        <v>1466</v>
      </c>
      <c r="I2521">
        <v>1359.5050000000001</v>
      </c>
      <c r="J2521">
        <v>1105.002</v>
      </c>
      <c r="K2521">
        <v>980.68600000000004</v>
      </c>
      <c r="L2521">
        <v>957.41399999999999</v>
      </c>
      <c r="M2521">
        <v>1070.3602000000001</v>
      </c>
      <c r="N2521" s="8">
        <f t="shared" si="117"/>
        <v>1.0299867745637332</v>
      </c>
      <c r="O2521" s="8">
        <f t="shared" si="118"/>
        <v>1.3696323910399508</v>
      </c>
      <c r="P2521" s="8">
        <f t="shared" si="119"/>
        <v>-0.12173612311948816</v>
      </c>
    </row>
    <row r="2522" spans="1:16">
      <c r="A2522" s="12">
        <v>36969</v>
      </c>
      <c r="B2522">
        <v>5641</v>
      </c>
      <c r="C2522">
        <v>5712</v>
      </c>
      <c r="D2522">
        <v>5686.9479999999994</v>
      </c>
      <c r="E2522">
        <v>5682.0230000000001</v>
      </c>
      <c r="F2522">
        <v>5708.0215000000007</v>
      </c>
      <c r="G2522">
        <v>5631.5151999999989</v>
      </c>
      <c r="H2522">
        <v>759</v>
      </c>
      <c r="I2522">
        <v>1112.5</v>
      </c>
      <c r="J2522">
        <v>1115.402</v>
      </c>
      <c r="K2522">
        <v>993.9860000000001</v>
      </c>
      <c r="L2522">
        <v>912.0139999999999</v>
      </c>
      <c r="M2522">
        <v>1073.9202000000002</v>
      </c>
      <c r="N2522" s="8">
        <f t="shared" si="117"/>
        <v>1.0016842358873508</v>
      </c>
      <c r="O2522" s="8">
        <f t="shared" si="118"/>
        <v>0.70675642380132142</v>
      </c>
      <c r="P2522" s="8">
        <f t="shared" si="119"/>
        <v>-9.6791349051586595E-2</v>
      </c>
    </row>
    <row r="2523" spans="1:16">
      <c r="A2523" s="12">
        <v>36970</v>
      </c>
      <c r="B2523">
        <v>5642.7</v>
      </c>
      <c r="C2523">
        <v>5641.85</v>
      </c>
      <c r="D2523">
        <v>5693.4879999999994</v>
      </c>
      <c r="E2523">
        <v>5682.7869999999994</v>
      </c>
      <c r="F2523">
        <v>5693.2914999999994</v>
      </c>
      <c r="G2523">
        <v>5649.5091999999995</v>
      </c>
      <c r="H2523">
        <v>774.89</v>
      </c>
      <c r="I2523">
        <v>766.94500000000005</v>
      </c>
      <c r="J2523">
        <v>1059.98</v>
      </c>
      <c r="K2523">
        <v>970.9559999999999</v>
      </c>
      <c r="L2523">
        <v>902.24399999999991</v>
      </c>
      <c r="M2523">
        <v>1080.8180000000002</v>
      </c>
      <c r="N2523" s="8">
        <f t="shared" si="117"/>
        <v>0.998794727159662</v>
      </c>
      <c r="O2523" s="8">
        <f t="shared" si="118"/>
        <v>0.7169477192274738</v>
      </c>
      <c r="P2523" s="8">
        <f t="shared" si="119"/>
        <v>-0.10378542187250786</v>
      </c>
    </row>
    <row r="2524" spans="1:16">
      <c r="A2524" s="12">
        <v>36971</v>
      </c>
      <c r="B2524">
        <v>5623</v>
      </c>
      <c r="C2524">
        <v>5632.85</v>
      </c>
      <c r="D2524">
        <v>5686.4879999999994</v>
      </c>
      <c r="E2524">
        <v>5667.3869999999997</v>
      </c>
      <c r="F2524">
        <v>5675.8914999999997</v>
      </c>
      <c r="G2524">
        <v>5667.1873999999989</v>
      </c>
      <c r="H2524">
        <v>807</v>
      </c>
      <c r="I2524">
        <v>790.94500000000005</v>
      </c>
      <c r="J2524">
        <v>1011.98</v>
      </c>
      <c r="K2524">
        <v>942.75599999999997</v>
      </c>
      <c r="L2524">
        <v>883.74400000000003</v>
      </c>
      <c r="M2524">
        <v>1090.3402000000001</v>
      </c>
      <c r="N2524" s="8">
        <f t="shared" si="117"/>
        <v>0.99220294003335785</v>
      </c>
      <c r="O2524" s="8">
        <f t="shared" si="118"/>
        <v>0.74013596857201081</v>
      </c>
      <c r="P2524" s="8">
        <f t="shared" si="119"/>
        <v>-0.10225858082873911</v>
      </c>
    </row>
    <row r="2525" spans="1:16">
      <c r="A2525" s="12">
        <v>36972</v>
      </c>
      <c r="B2525">
        <v>5730.95</v>
      </c>
      <c r="C2525">
        <v>5676.9750000000004</v>
      </c>
      <c r="D2525">
        <v>5684.13</v>
      </c>
      <c r="E2525">
        <v>5669.3819999999996</v>
      </c>
      <c r="F2525">
        <v>5664.9889999999996</v>
      </c>
      <c r="G2525">
        <v>5683.1063999999988</v>
      </c>
      <c r="H2525">
        <v>1175.67</v>
      </c>
      <c r="I2525">
        <v>991.33500000000004</v>
      </c>
      <c r="J2525">
        <v>996.51199999999994</v>
      </c>
      <c r="K2525">
        <v>967.72300000000018</v>
      </c>
      <c r="L2525">
        <v>901.17750000000001</v>
      </c>
      <c r="M2525">
        <v>1100.9336000000001</v>
      </c>
      <c r="N2525" s="8">
        <f t="shared" si="117"/>
        <v>1.0084185648890898</v>
      </c>
      <c r="O2525" s="8">
        <f t="shared" si="118"/>
        <v>1.0678845663353358</v>
      </c>
      <c r="P2525" s="8">
        <f t="shared" si="119"/>
        <v>-0.12527591411546077</v>
      </c>
    </row>
    <row r="2526" spans="1:16">
      <c r="A2526" s="12">
        <v>36973</v>
      </c>
      <c r="B2526">
        <v>5800</v>
      </c>
      <c r="C2526">
        <v>5765.4750000000004</v>
      </c>
      <c r="D2526">
        <v>5687.53</v>
      </c>
      <c r="E2526">
        <v>5681.338999999999</v>
      </c>
      <c r="F2526">
        <v>5667.0370000000003</v>
      </c>
      <c r="G2526">
        <v>5701.2105999999994</v>
      </c>
      <c r="H2526">
        <v>1445</v>
      </c>
      <c r="I2526">
        <v>1310.335</v>
      </c>
      <c r="J2526">
        <v>992.3119999999999</v>
      </c>
      <c r="K2526">
        <v>1048.6569999999999</v>
      </c>
      <c r="L2526">
        <v>930.71899999999982</v>
      </c>
      <c r="M2526">
        <v>1115.4834000000001</v>
      </c>
      <c r="N2526" s="8">
        <f t="shared" si="117"/>
        <v>1.0173277935040674</v>
      </c>
      <c r="O2526" s="8">
        <f t="shared" si="118"/>
        <v>1.2954025133856766</v>
      </c>
      <c r="P2526" s="8">
        <f t="shared" si="119"/>
        <v>-0.14049827586206903</v>
      </c>
    </row>
    <row r="2527" spans="1:16">
      <c r="A2527" s="12">
        <v>36976</v>
      </c>
      <c r="B2527">
        <v>5896</v>
      </c>
      <c r="C2527">
        <v>5848</v>
      </c>
      <c r="D2527">
        <v>5738.53</v>
      </c>
      <c r="E2527">
        <v>5712.7389999999996</v>
      </c>
      <c r="F2527">
        <v>5675.5370000000003</v>
      </c>
      <c r="G2527">
        <v>5716.4105999999992</v>
      </c>
      <c r="H2527">
        <v>1350</v>
      </c>
      <c r="I2527">
        <v>1397.5</v>
      </c>
      <c r="J2527">
        <v>1110.5119999999999</v>
      </c>
      <c r="K2527">
        <v>1112.9569999999999</v>
      </c>
      <c r="L2527">
        <v>957.91899999999987</v>
      </c>
      <c r="M2527">
        <v>1124.7034000000001</v>
      </c>
      <c r="N2527" s="8">
        <f t="shared" si="117"/>
        <v>1.0314164626312883</v>
      </c>
      <c r="O2527" s="8">
        <f t="shared" si="118"/>
        <v>1.2003164567654014</v>
      </c>
      <c r="P2527" s="8">
        <f t="shared" si="119"/>
        <v>-0.14093283582089544</v>
      </c>
    </row>
    <row r="2528" spans="1:16">
      <c r="A2528" s="12">
        <v>36977</v>
      </c>
      <c r="B2528">
        <v>5884.33</v>
      </c>
      <c r="C2528">
        <v>5890.165</v>
      </c>
      <c r="D2528">
        <v>5786.8559999999998</v>
      </c>
      <c r="E2528">
        <v>5740.1720000000005</v>
      </c>
      <c r="F2528">
        <v>5683.9534999999996</v>
      </c>
      <c r="G2528">
        <v>5728.1971999999996</v>
      </c>
      <c r="H2528">
        <v>1520.99</v>
      </c>
      <c r="I2528">
        <v>1435.4949999999999</v>
      </c>
      <c r="J2528">
        <v>1259.732</v>
      </c>
      <c r="K2528">
        <v>1159.856</v>
      </c>
      <c r="L2528">
        <v>995.71849999999995</v>
      </c>
      <c r="M2528">
        <v>1132.1032</v>
      </c>
      <c r="N2528" s="8">
        <f t="shared" si="117"/>
        <v>1.0272568828461424</v>
      </c>
      <c r="O2528" s="8">
        <f t="shared" si="118"/>
        <v>1.3435082596710264</v>
      </c>
      <c r="P2528" s="8">
        <f t="shared" si="119"/>
        <v>-0.11282338006196123</v>
      </c>
    </row>
    <row r="2529" spans="1:16">
      <c r="A2529" s="12">
        <v>36978</v>
      </c>
      <c r="B2529">
        <v>5819.39</v>
      </c>
      <c r="C2529">
        <v>5851.86</v>
      </c>
      <c r="D2529">
        <v>5826.134</v>
      </c>
      <c r="E2529">
        <v>5756.3109999999997</v>
      </c>
      <c r="F2529">
        <v>5691.223</v>
      </c>
      <c r="G2529">
        <v>5740.8249999999998</v>
      </c>
      <c r="H2529">
        <v>1087.33</v>
      </c>
      <c r="I2529">
        <v>1304.1600000000001</v>
      </c>
      <c r="J2529">
        <v>1315.798</v>
      </c>
      <c r="K2529">
        <v>1163.8889999999999</v>
      </c>
      <c r="L2529">
        <v>1006.735</v>
      </c>
      <c r="M2529">
        <v>1130.5698000000002</v>
      </c>
      <c r="N2529" s="8">
        <f t="shared" si="117"/>
        <v>1.0136853152639211</v>
      </c>
      <c r="O2529" s="8">
        <f t="shared" si="118"/>
        <v>0.96175397573860522</v>
      </c>
      <c r="P2529" s="8">
        <f t="shared" si="119"/>
        <v>-0.11451200211706043</v>
      </c>
    </row>
    <row r="2530" spans="1:16">
      <c r="A2530" s="12">
        <v>36979</v>
      </c>
      <c r="B2530">
        <v>5833</v>
      </c>
      <c r="C2530">
        <v>5826.1949999999997</v>
      </c>
      <c r="D2530">
        <v>5846.5439999999999</v>
      </c>
      <c r="E2530">
        <v>5765.3370000000004</v>
      </c>
      <c r="F2530">
        <v>5707.88</v>
      </c>
      <c r="G2530">
        <v>5749.9650000000011</v>
      </c>
      <c r="H2530">
        <v>817</v>
      </c>
      <c r="I2530">
        <v>952.16499999999996</v>
      </c>
      <c r="J2530">
        <v>1244.0639999999999</v>
      </c>
      <c r="K2530">
        <v>1120.288</v>
      </c>
      <c r="L2530">
        <v>1010.5369999999999</v>
      </c>
      <c r="M2530">
        <v>1124.7698</v>
      </c>
      <c r="N2530" s="8">
        <f t="shared" si="117"/>
        <v>1.0144409574666975</v>
      </c>
      <c r="O2530" s="8">
        <f t="shared" si="118"/>
        <v>0.72637085384049249</v>
      </c>
      <c r="P2530" s="8">
        <f t="shared" si="119"/>
        <v>-0.10406308931938968</v>
      </c>
    </row>
    <row r="2531" spans="1:16">
      <c r="A2531" s="12">
        <v>36980</v>
      </c>
      <c r="B2531">
        <v>5797.92</v>
      </c>
      <c r="C2531">
        <v>5815.46</v>
      </c>
      <c r="D2531">
        <v>5846.1279999999997</v>
      </c>
      <c r="E2531">
        <v>5766.8289999999997</v>
      </c>
      <c r="F2531">
        <v>5722.826</v>
      </c>
      <c r="G2531">
        <v>5757.2034000000012</v>
      </c>
      <c r="H2531">
        <v>992.01</v>
      </c>
      <c r="I2531">
        <v>904.505</v>
      </c>
      <c r="J2531">
        <v>1153.4659999999999</v>
      </c>
      <c r="K2531">
        <v>1072.8889999999999</v>
      </c>
      <c r="L2531">
        <v>1026.7874999999999</v>
      </c>
      <c r="M2531">
        <v>1119.57</v>
      </c>
      <c r="N2531" s="8">
        <f t="shared" si="117"/>
        <v>1.007072287909786</v>
      </c>
      <c r="O2531" s="8">
        <f t="shared" si="118"/>
        <v>0.88606339934081835</v>
      </c>
      <c r="P2531" s="8">
        <f t="shared" si="119"/>
        <v>-9.0880867621491862E-2</v>
      </c>
    </row>
    <row r="2532" spans="1:16">
      <c r="A2532" s="12">
        <v>36983</v>
      </c>
      <c r="B2532">
        <v>5607</v>
      </c>
      <c r="C2532">
        <v>5702.46</v>
      </c>
      <c r="D2532">
        <v>5788.3279999999995</v>
      </c>
      <c r="E2532">
        <v>5763.4290000000001</v>
      </c>
      <c r="F2532">
        <v>5722.7259999999997</v>
      </c>
      <c r="G2532">
        <v>5761.9633999999996</v>
      </c>
      <c r="H2532">
        <v>759</v>
      </c>
      <c r="I2532">
        <v>875.505</v>
      </c>
      <c r="J2532">
        <v>1035.2660000000001</v>
      </c>
      <c r="K2532">
        <v>1072.8889999999999</v>
      </c>
      <c r="L2532">
        <v>1033.4375</v>
      </c>
      <c r="M2532">
        <v>1109.47</v>
      </c>
      <c r="N2532" s="8">
        <f t="shared" si="117"/>
        <v>0.97310579931833663</v>
      </c>
      <c r="O2532" s="8">
        <f t="shared" si="118"/>
        <v>0.68411043110674463</v>
      </c>
      <c r="P2532" s="8">
        <f t="shared" si="119"/>
        <v>-6.0816836097734972E-2</v>
      </c>
    </row>
    <row r="2533" spans="1:16">
      <c r="A2533" s="12">
        <v>36984</v>
      </c>
      <c r="B2533">
        <v>5446</v>
      </c>
      <c r="C2533">
        <v>5526.5</v>
      </c>
      <c r="D2533">
        <v>5700.6619999999994</v>
      </c>
      <c r="E2533">
        <v>5743.759</v>
      </c>
      <c r="F2533">
        <v>5713.2729999999992</v>
      </c>
      <c r="G2533">
        <v>5764.1034</v>
      </c>
      <c r="H2533">
        <v>698</v>
      </c>
      <c r="I2533">
        <v>728.5</v>
      </c>
      <c r="J2533">
        <v>870.66800000000001</v>
      </c>
      <c r="K2533">
        <v>1065.2</v>
      </c>
      <c r="L2533">
        <v>1018.0779999999999</v>
      </c>
      <c r="M2533">
        <v>1106.3900000000001</v>
      </c>
      <c r="N2533" s="8">
        <f t="shared" si="117"/>
        <v>0.94481303024508545</v>
      </c>
      <c r="O2533" s="8">
        <f t="shared" si="118"/>
        <v>0.63088061171919485</v>
      </c>
      <c r="P2533" s="8">
        <f t="shared" si="119"/>
        <v>-4.3518178479618065E-2</v>
      </c>
    </row>
    <row r="2534" spans="1:16">
      <c r="A2534" s="12">
        <v>36985</v>
      </c>
      <c r="B2534">
        <v>5405</v>
      </c>
      <c r="C2534">
        <v>5425.5</v>
      </c>
      <c r="D2534">
        <v>5617.7839999999997</v>
      </c>
      <c r="E2534">
        <v>5721.9589999999998</v>
      </c>
      <c r="F2534">
        <v>5694.6729999999998</v>
      </c>
      <c r="G2534">
        <v>5764.6233999999995</v>
      </c>
      <c r="H2534">
        <v>695</v>
      </c>
      <c r="I2534">
        <v>696.5</v>
      </c>
      <c r="J2534">
        <v>792.202</v>
      </c>
      <c r="K2534">
        <v>1054</v>
      </c>
      <c r="L2534">
        <v>998.37799999999993</v>
      </c>
      <c r="M2534">
        <v>1108.51</v>
      </c>
      <c r="N2534" s="8">
        <f t="shared" si="117"/>
        <v>0.93761545637135646</v>
      </c>
      <c r="O2534" s="8">
        <f t="shared" si="118"/>
        <v>0.62696773145934637</v>
      </c>
      <c r="P2534" s="8">
        <f t="shared" si="119"/>
        <v>-5.291396854764107E-2</v>
      </c>
    </row>
    <row r="2535" spans="1:16">
      <c r="A2535" s="12">
        <v>36987</v>
      </c>
      <c r="B2535">
        <v>5515</v>
      </c>
      <c r="C2535">
        <v>5460</v>
      </c>
      <c r="D2535">
        <v>5554.1839999999993</v>
      </c>
      <c r="E2535">
        <v>5700.3639999999996</v>
      </c>
      <c r="F2535">
        <v>5684.8729999999996</v>
      </c>
      <c r="G2535">
        <v>5761.6833999999999</v>
      </c>
      <c r="H2535">
        <v>829</v>
      </c>
      <c r="I2535">
        <v>762</v>
      </c>
      <c r="J2535">
        <v>794.60200000000009</v>
      </c>
      <c r="K2535">
        <v>1019.333</v>
      </c>
      <c r="L2535">
        <v>993.52800000000002</v>
      </c>
      <c r="M2535">
        <v>1099.33</v>
      </c>
      <c r="N2535" s="8">
        <f t="shared" si="117"/>
        <v>0.95718553365844439</v>
      </c>
      <c r="O2535" s="8">
        <f t="shared" si="118"/>
        <v>0.75409567645747866</v>
      </c>
      <c r="P2535" s="8">
        <f t="shared" si="119"/>
        <v>-6.4618313689936521E-2</v>
      </c>
    </row>
    <row r="2536" spans="1:16">
      <c r="A2536" s="12">
        <v>36990</v>
      </c>
      <c r="B2536">
        <v>5401</v>
      </c>
      <c r="C2536">
        <v>5458</v>
      </c>
      <c r="D2536">
        <v>5474.8</v>
      </c>
      <c r="E2536">
        <v>5660.4639999999999</v>
      </c>
      <c r="F2536">
        <v>5670.901499999999</v>
      </c>
      <c r="G2536">
        <v>5754.3234000000011</v>
      </c>
      <c r="H2536">
        <v>546</v>
      </c>
      <c r="I2536">
        <v>687.5</v>
      </c>
      <c r="J2536">
        <v>705.4</v>
      </c>
      <c r="K2536">
        <v>929.43299999999999</v>
      </c>
      <c r="L2536">
        <v>989.04499999999996</v>
      </c>
      <c r="M2536">
        <v>1079.17</v>
      </c>
      <c r="N2536" s="8">
        <f t="shared" si="117"/>
        <v>0.93859861960486946</v>
      </c>
      <c r="O2536" s="8">
        <f t="shared" si="118"/>
        <v>0.50594438318337243</v>
      </c>
      <c r="P2536" s="8">
        <f t="shared" si="119"/>
        <v>-6.1284947231994076E-2</v>
      </c>
    </row>
    <row r="2537" spans="1:16">
      <c r="A2537" s="12">
        <v>36991</v>
      </c>
      <c r="B2537">
        <v>5353</v>
      </c>
      <c r="C2537">
        <v>5377</v>
      </c>
      <c r="D2537">
        <v>5424</v>
      </c>
      <c r="E2537">
        <v>5606.1639999999998</v>
      </c>
      <c r="F2537">
        <v>5659.4515000000001</v>
      </c>
      <c r="G2537">
        <v>5744.443400000001</v>
      </c>
      <c r="H2537">
        <v>738</v>
      </c>
      <c r="I2537">
        <v>642</v>
      </c>
      <c r="J2537">
        <v>701.2</v>
      </c>
      <c r="K2537">
        <v>868.23299999999995</v>
      </c>
      <c r="L2537">
        <v>990.59500000000003</v>
      </c>
      <c r="M2537">
        <v>1061.6099999999999</v>
      </c>
      <c r="N2537" s="8">
        <f t="shared" si="117"/>
        <v>0.93185703596626945</v>
      </c>
      <c r="O2537" s="8">
        <f t="shared" si="118"/>
        <v>0.69517054285472069</v>
      </c>
      <c r="P2537" s="8">
        <f t="shared" si="119"/>
        <v>-5.8658696058285074E-2</v>
      </c>
    </row>
    <row r="2538" spans="1:16">
      <c r="A2538" s="12">
        <v>36992</v>
      </c>
      <c r="B2538">
        <v>5467</v>
      </c>
      <c r="C2538">
        <v>5410</v>
      </c>
      <c r="D2538">
        <v>5428.2</v>
      </c>
      <c r="E2538">
        <v>5564.4309999999996</v>
      </c>
      <c r="F2538">
        <v>5652.3014999999996</v>
      </c>
      <c r="G2538">
        <v>5740.1834000000008</v>
      </c>
      <c r="H2538">
        <v>809</v>
      </c>
      <c r="I2538">
        <v>773.5</v>
      </c>
      <c r="J2538">
        <v>723.4</v>
      </c>
      <c r="K2538">
        <v>797.03399999999999</v>
      </c>
      <c r="L2538">
        <v>978.44500000000005</v>
      </c>
      <c r="M2538">
        <v>1053.6500000000001</v>
      </c>
      <c r="N2538" s="8">
        <f t="shared" si="117"/>
        <v>0.95240859377419884</v>
      </c>
      <c r="O2538" s="8">
        <f t="shared" si="118"/>
        <v>0.76780714658567828</v>
      </c>
      <c r="P2538" s="8">
        <f t="shared" si="119"/>
        <v>-8.0117066032558984E-2</v>
      </c>
    </row>
    <row r="2539" spans="1:16">
      <c r="A2539" s="12">
        <v>36993</v>
      </c>
      <c r="B2539">
        <v>5533.22</v>
      </c>
      <c r="C2539">
        <v>5500.11</v>
      </c>
      <c r="D2539">
        <v>5453.8440000000001</v>
      </c>
      <c r="E2539">
        <v>5535.8140000000003</v>
      </c>
      <c r="F2539">
        <v>5646.0625</v>
      </c>
      <c r="G2539">
        <v>5735.0078000000003</v>
      </c>
      <c r="H2539">
        <v>913.73</v>
      </c>
      <c r="I2539">
        <v>861.36500000000001</v>
      </c>
      <c r="J2539">
        <v>767.14599999999996</v>
      </c>
      <c r="K2539">
        <v>779.67399999999998</v>
      </c>
      <c r="L2539">
        <v>971.78150000000005</v>
      </c>
      <c r="M2539">
        <v>1049.4646</v>
      </c>
      <c r="N2539" s="8">
        <f t="shared" si="117"/>
        <v>0.96481472963297454</v>
      </c>
      <c r="O2539" s="8">
        <f t="shared" si="118"/>
        <v>0.87066300283020504</v>
      </c>
      <c r="P2539" s="8">
        <f t="shared" si="119"/>
        <v>-9.9258659514712994E-2</v>
      </c>
    </row>
    <row r="2540" spans="1:16">
      <c r="A2540" s="12">
        <v>36994</v>
      </c>
      <c r="B2540">
        <v>5495</v>
      </c>
      <c r="C2540">
        <v>5514.11</v>
      </c>
      <c r="D2540">
        <v>5449.8440000000001</v>
      </c>
      <c r="E2540">
        <v>5502.0140000000001</v>
      </c>
      <c r="F2540">
        <v>5633.6755000000003</v>
      </c>
      <c r="G2540">
        <v>5726.1878000000006</v>
      </c>
      <c r="H2540">
        <v>925</v>
      </c>
      <c r="I2540">
        <v>919.36500000000001</v>
      </c>
      <c r="J2540">
        <v>786.346</v>
      </c>
      <c r="K2540">
        <v>790.47399999999993</v>
      </c>
      <c r="L2540">
        <v>955.38099999999997</v>
      </c>
      <c r="M2540">
        <v>1034.8246000000001</v>
      </c>
      <c r="N2540" s="8">
        <f t="shared" si="117"/>
        <v>0.95962622811637432</v>
      </c>
      <c r="O2540" s="8">
        <f t="shared" si="118"/>
        <v>0.89387128987849718</v>
      </c>
      <c r="P2540" s="8">
        <f t="shared" si="119"/>
        <v>-0.1075523202911738</v>
      </c>
    </row>
    <row r="2541" spans="1:16">
      <c r="A2541" s="12">
        <v>36997</v>
      </c>
      <c r="B2541">
        <v>5432</v>
      </c>
      <c r="C2541">
        <v>5463.5</v>
      </c>
      <c r="D2541">
        <v>5456.0439999999999</v>
      </c>
      <c r="E2541">
        <v>5465.4220000000005</v>
      </c>
      <c r="F2541">
        <v>5616.1255000000001</v>
      </c>
      <c r="G2541">
        <v>5716.8691999999992</v>
      </c>
      <c r="H2541">
        <v>450</v>
      </c>
      <c r="I2541">
        <v>687.5</v>
      </c>
      <c r="J2541">
        <v>767.14599999999996</v>
      </c>
      <c r="K2541">
        <v>736.27299999999991</v>
      </c>
      <c r="L2541">
        <v>904.5809999999999</v>
      </c>
      <c r="M2541">
        <v>1016.9313999999999</v>
      </c>
      <c r="N2541" s="8">
        <f t="shared" si="117"/>
        <v>0.9501704184521137</v>
      </c>
      <c r="O2541" s="8">
        <f t="shared" si="118"/>
        <v>0.44250772470984773</v>
      </c>
      <c r="P2541" s="8">
        <f t="shared" si="119"/>
        <v>-0.11910898379970544</v>
      </c>
    </row>
    <row r="2542" spans="1:16">
      <c r="A2542" s="12">
        <v>36998</v>
      </c>
      <c r="B2542">
        <v>5431.95</v>
      </c>
      <c r="C2542">
        <v>5431.9750000000004</v>
      </c>
      <c r="D2542">
        <v>5471.8340000000007</v>
      </c>
      <c r="E2542">
        <v>5447.9169999999995</v>
      </c>
      <c r="F2542">
        <v>5605.6730000000007</v>
      </c>
      <c r="G2542">
        <v>5704.5229999999992</v>
      </c>
      <c r="H2542">
        <v>414.03</v>
      </c>
      <c r="I2542">
        <v>432.01499999999999</v>
      </c>
      <c r="J2542">
        <v>702.35200000000009</v>
      </c>
      <c r="K2542">
        <v>701.77599999999995</v>
      </c>
      <c r="L2542">
        <v>887.33249999999998</v>
      </c>
      <c r="M2542">
        <v>992.04799999999989</v>
      </c>
      <c r="N2542" s="8">
        <f t="shared" si="117"/>
        <v>0.95221809080268416</v>
      </c>
      <c r="O2542" s="8">
        <f t="shared" si="118"/>
        <v>0.41734875731819432</v>
      </c>
      <c r="P2542" s="8">
        <f t="shared" si="119"/>
        <v>-0.11173703734386359</v>
      </c>
    </row>
    <row r="2543" spans="1:16">
      <c r="A2543" s="12">
        <v>36999</v>
      </c>
      <c r="B2543">
        <v>5508</v>
      </c>
      <c r="C2543">
        <v>5469.9750000000004</v>
      </c>
      <c r="D2543">
        <v>5480.0340000000006</v>
      </c>
      <c r="E2543">
        <v>5454.1170000000002</v>
      </c>
      <c r="F2543">
        <v>5598.9380000000001</v>
      </c>
      <c r="G2543">
        <v>5696.0430000000006</v>
      </c>
      <c r="H2543">
        <v>752</v>
      </c>
      <c r="I2543">
        <v>583.01499999999999</v>
      </c>
      <c r="J2543">
        <v>690.952</v>
      </c>
      <c r="K2543">
        <v>707.17599999999993</v>
      </c>
      <c r="L2543">
        <v>886.18799999999987</v>
      </c>
      <c r="M2543">
        <v>980.56799999999998</v>
      </c>
      <c r="N2543" s="8">
        <f t="shared" si="117"/>
        <v>0.96698708208487882</v>
      </c>
      <c r="O2543" s="8">
        <f t="shared" si="118"/>
        <v>0.76690244837685917</v>
      </c>
      <c r="P2543" s="8">
        <f t="shared" si="119"/>
        <v>-0.13435003631082063</v>
      </c>
    </row>
    <row r="2544" spans="1:16">
      <c r="A2544" s="12">
        <v>37000</v>
      </c>
      <c r="B2544">
        <v>5608</v>
      </c>
      <c r="C2544">
        <v>5558</v>
      </c>
      <c r="D2544">
        <v>5494.99</v>
      </c>
      <c r="E2544">
        <v>5474.4169999999995</v>
      </c>
      <c r="F2544">
        <v>5598.1880000000001</v>
      </c>
      <c r="G2544">
        <v>5691.2230000000018</v>
      </c>
      <c r="H2544">
        <v>1280</v>
      </c>
      <c r="I2544">
        <v>1016</v>
      </c>
      <c r="J2544">
        <v>764.2059999999999</v>
      </c>
      <c r="K2544">
        <v>765.67599999999993</v>
      </c>
      <c r="L2544">
        <v>909.83800000000008</v>
      </c>
      <c r="M2544">
        <v>977.548</v>
      </c>
      <c r="N2544" s="8">
        <f t="shared" si="117"/>
        <v>0.98537695676307158</v>
      </c>
      <c r="O2544" s="8">
        <f t="shared" si="118"/>
        <v>1.3093986177660841</v>
      </c>
      <c r="P2544" s="8">
        <f t="shared" si="119"/>
        <v>-0.12927960057061341</v>
      </c>
    </row>
    <row r="2545" spans="1:16">
      <c r="A2545" s="12">
        <v>37001</v>
      </c>
      <c r="B2545">
        <v>5596</v>
      </c>
      <c r="C2545">
        <v>5602</v>
      </c>
      <c r="D2545">
        <v>5515.19</v>
      </c>
      <c r="E2545">
        <v>5482.5169999999998</v>
      </c>
      <c r="F2545">
        <v>5591.4404999999997</v>
      </c>
      <c r="G2545">
        <v>5689.2714000000005</v>
      </c>
      <c r="H2545">
        <v>844</v>
      </c>
      <c r="I2545">
        <v>1062</v>
      </c>
      <c r="J2545">
        <v>748.00599999999997</v>
      </c>
      <c r="K2545">
        <v>767.17599999999993</v>
      </c>
      <c r="L2545">
        <v>893.25450000000001</v>
      </c>
      <c r="M2545">
        <v>975.63979999999992</v>
      </c>
      <c r="N2545" s="8">
        <f t="shared" si="117"/>
        <v>0.98360573904067916</v>
      </c>
      <c r="O2545" s="8">
        <f t="shared" si="118"/>
        <v>0.86507336006587687</v>
      </c>
      <c r="P2545" s="8">
        <f t="shared" si="119"/>
        <v>-0.12687634024303074</v>
      </c>
    </row>
    <row r="2546" spans="1:16">
      <c r="A2546" s="12">
        <v>37004</v>
      </c>
      <c r="B2546">
        <v>5597</v>
      </c>
      <c r="C2546">
        <v>5596.5</v>
      </c>
      <c r="D2546">
        <v>5548.19</v>
      </c>
      <c r="E2546">
        <v>5502.1170000000002</v>
      </c>
      <c r="F2546">
        <v>5581.2905000000001</v>
      </c>
      <c r="G2546">
        <v>5686.0514000000012</v>
      </c>
      <c r="H2546">
        <v>574</v>
      </c>
      <c r="I2546">
        <v>709</v>
      </c>
      <c r="J2546">
        <v>772.80599999999993</v>
      </c>
      <c r="K2546">
        <v>769.976</v>
      </c>
      <c r="L2546">
        <v>849.70450000000005</v>
      </c>
      <c r="M2546">
        <v>966.51979999999992</v>
      </c>
      <c r="N2546" s="8">
        <f t="shared" si="117"/>
        <v>0.98433862205325806</v>
      </c>
      <c r="O2546" s="8">
        <f t="shared" si="118"/>
        <v>0.59388333275738381</v>
      </c>
      <c r="P2546" s="8">
        <f t="shared" si="119"/>
        <v>-0.13471502590673576</v>
      </c>
    </row>
    <row r="2547" spans="1:16">
      <c r="A2547" s="12">
        <v>37005</v>
      </c>
      <c r="B2547">
        <v>5589.34</v>
      </c>
      <c r="C2547">
        <v>5593.17</v>
      </c>
      <c r="D2547">
        <v>5579.6679999999997</v>
      </c>
      <c r="E2547">
        <v>5525.7509999999993</v>
      </c>
      <c r="F2547">
        <v>5565.9574999999995</v>
      </c>
      <c r="G2547">
        <v>5681.6582000000017</v>
      </c>
      <c r="H2547">
        <v>782.07</v>
      </c>
      <c r="I2547">
        <v>678.03499999999997</v>
      </c>
      <c r="J2547">
        <v>846.41399999999999</v>
      </c>
      <c r="K2547">
        <v>774.38300000000004</v>
      </c>
      <c r="L2547">
        <v>821.30799999999999</v>
      </c>
      <c r="M2547">
        <v>955.26119999999992</v>
      </c>
      <c r="N2547" s="8">
        <f t="shared" si="117"/>
        <v>0.98375153929534132</v>
      </c>
      <c r="O2547" s="8">
        <f t="shared" si="118"/>
        <v>0.81869754576025922</v>
      </c>
      <c r="P2547" s="8">
        <f t="shared" si="119"/>
        <v>-0.15213603037210119</v>
      </c>
    </row>
    <row r="2548" spans="1:16">
      <c r="A2548" s="12">
        <v>37006</v>
      </c>
      <c r="B2548">
        <v>5516</v>
      </c>
      <c r="C2548">
        <v>5552.67</v>
      </c>
      <c r="D2548">
        <v>5581.268</v>
      </c>
      <c r="E2548">
        <v>5530.6509999999998</v>
      </c>
      <c r="F2548">
        <v>5547.5409999999993</v>
      </c>
      <c r="G2548">
        <v>5675.0382000000018</v>
      </c>
      <c r="H2548">
        <v>600</v>
      </c>
      <c r="I2548">
        <v>691.03499999999997</v>
      </c>
      <c r="J2548">
        <v>816.01400000000001</v>
      </c>
      <c r="K2548">
        <v>753.48299999999995</v>
      </c>
      <c r="L2548">
        <v>775.25850000000003</v>
      </c>
      <c r="M2548">
        <v>944.5412</v>
      </c>
      <c r="N2548" s="8">
        <f t="shared" si="117"/>
        <v>0.97197583621551631</v>
      </c>
      <c r="O2548" s="8">
        <f t="shared" si="118"/>
        <v>0.63522904030020078</v>
      </c>
      <c r="P2548" s="8">
        <f t="shared" si="119"/>
        <v>-0.14630166787527193</v>
      </c>
    </row>
    <row r="2549" spans="1:16">
      <c r="A2549" s="12">
        <v>37007</v>
      </c>
      <c r="B2549">
        <v>5518</v>
      </c>
      <c r="C2549">
        <v>5517</v>
      </c>
      <c r="D2549">
        <v>5563.268</v>
      </c>
      <c r="E2549">
        <v>5529.128999999999</v>
      </c>
      <c r="F2549">
        <v>5532.4714999999997</v>
      </c>
      <c r="G2549">
        <v>5664.8582000000015</v>
      </c>
      <c r="H2549">
        <v>591</v>
      </c>
      <c r="I2549">
        <v>595.5</v>
      </c>
      <c r="J2549">
        <v>678.21400000000006</v>
      </c>
      <c r="K2549">
        <v>721.21</v>
      </c>
      <c r="L2549">
        <v>750.44200000000001</v>
      </c>
      <c r="M2549">
        <v>925.80120000000011</v>
      </c>
      <c r="N2549" s="8">
        <f t="shared" si="117"/>
        <v>0.97407557350685292</v>
      </c>
      <c r="O2549" s="8">
        <f t="shared" si="118"/>
        <v>0.63836599045237785</v>
      </c>
      <c r="P2549" s="8">
        <f t="shared" si="119"/>
        <v>-0.14697354113809352</v>
      </c>
    </row>
    <row r="2550" spans="1:16">
      <c r="A2550" s="12">
        <v>37008</v>
      </c>
      <c r="B2550">
        <v>5416</v>
      </c>
      <c r="C2550">
        <v>5467</v>
      </c>
      <c r="D2550">
        <v>5527.268</v>
      </c>
      <c r="E2550">
        <v>5521.2289999999994</v>
      </c>
      <c r="F2550">
        <v>5511.6214999999993</v>
      </c>
      <c r="G2550">
        <v>5655.4246000000012</v>
      </c>
      <c r="H2550">
        <v>446</v>
      </c>
      <c r="I2550">
        <v>518.5</v>
      </c>
      <c r="J2550">
        <v>598.61400000000003</v>
      </c>
      <c r="K2550">
        <v>673.31</v>
      </c>
      <c r="L2550">
        <v>731.89200000000005</v>
      </c>
      <c r="M2550">
        <v>900.54</v>
      </c>
      <c r="N2550" s="8">
        <f t="shared" si="117"/>
        <v>0.95766461107093515</v>
      </c>
      <c r="O2550" s="8">
        <f t="shared" si="118"/>
        <v>0.49525840051524644</v>
      </c>
      <c r="P2550" s="8">
        <f t="shared" si="119"/>
        <v>-0.14014032496307238</v>
      </c>
    </row>
    <row r="2551" spans="1:16">
      <c r="A2551" s="12">
        <v>37011</v>
      </c>
      <c r="B2551">
        <v>5381</v>
      </c>
      <c r="C2551">
        <v>5398.5</v>
      </c>
      <c r="D2551">
        <v>5484.0680000000002</v>
      </c>
      <c r="E2551">
        <v>5516.1289999999999</v>
      </c>
      <c r="F2551">
        <v>5490.7754999999997</v>
      </c>
      <c r="G2551">
        <v>5640.9646000000012</v>
      </c>
      <c r="H2551">
        <v>553</v>
      </c>
      <c r="I2551">
        <v>499.5</v>
      </c>
      <c r="J2551">
        <v>594.41399999999999</v>
      </c>
      <c r="K2551">
        <v>683.61</v>
      </c>
      <c r="L2551">
        <v>709.94149999999991</v>
      </c>
      <c r="M2551">
        <v>881.52</v>
      </c>
      <c r="N2551" s="8">
        <f t="shared" si="117"/>
        <v>0.95391486768060885</v>
      </c>
      <c r="O2551" s="8">
        <f t="shared" si="118"/>
        <v>0.62732552863236235</v>
      </c>
      <c r="P2551" s="8">
        <f t="shared" si="119"/>
        <v>-0.14216688347890727</v>
      </c>
    </row>
    <row r="2552" spans="1:16">
      <c r="A2552" s="12">
        <v>37013</v>
      </c>
      <c r="B2552">
        <v>5304</v>
      </c>
      <c r="C2552">
        <v>5342.5</v>
      </c>
      <c r="D2552">
        <v>5427</v>
      </c>
      <c r="E2552">
        <v>5503.3339999999998</v>
      </c>
      <c r="F2552">
        <v>5475.6255000000001</v>
      </c>
      <c r="G2552">
        <v>5626.1446000000005</v>
      </c>
      <c r="H2552">
        <v>746</v>
      </c>
      <c r="I2552">
        <v>649.5</v>
      </c>
      <c r="J2552">
        <v>587.20000000000005</v>
      </c>
      <c r="K2552">
        <v>716.80700000000002</v>
      </c>
      <c r="L2552">
        <v>709.29149999999993</v>
      </c>
      <c r="M2552">
        <v>863.1</v>
      </c>
      <c r="N2552" s="8">
        <f t="shared" si="117"/>
        <v>0.94274150010293012</v>
      </c>
      <c r="O2552" s="8">
        <f t="shared" si="118"/>
        <v>0.86432626578611982</v>
      </c>
      <c r="P2552" s="8">
        <f t="shared" si="119"/>
        <v>-0.1425339366515837</v>
      </c>
    </row>
    <row r="2553" spans="1:16">
      <c r="A2553" s="12">
        <v>37014</v>
      </c>
      <c r="B2553">
        <v>5405</v>
      </c>
      <c r="C2553">
        <v>5354.5</v>
      </c>
      <c r="D2553">
        <v>5404.8</v>
      </c>
      <c r="E2553">
        <v>5493.0339999999997</v>
      </c>
      <c r="F2553">
        <v>5473.5754999999999</v>
      </c>
      <c r="G2553">
        <v>5615.4985999999999</v>
      </c>
      <c r="H2553">
        <v>586</v>
      </c>
      <c r="I2553">
        <v>666</v>
      </c>
      <c r="J2553">
        <v>584.4</v>
      </c>
      <c r="K2553">
        <v>700.20699999999999</v>
      </c>
      <c r="L2553">
        <v>703.69149999999991</v>
      </c>
      <c r="M2553">
        <v>855.41419999999982</v>
      </c>
      <c r="N2553" s="8">
        <f t="shared" si="117"/>
        <v>0.96251470884526624</v>
      </c>
      <c r="O2553" s="8">
        <f t="shared" si="118"/>
        <v>0.68504824914059192</v>
      </c>
      <c r="P2553" s="8">
        <f t="shared" si="119"/>
        <v>-0.14283071230342276</v>
      </c>
    </row>
    <row r="2554" spans="1:16">
      <c r="A2554" s="12">
        <v>37015</v>
      </c>
      <c r="B2554">
        <v>5244</v>
      </c>
      <c r="C2554">
        <v>5324.5</v>
      </c>
      <c r="D2554">
        <v>5350</v>
      </c>
      <c r="E2554">
        <v>5456.634</v>
      </c>
      <c r="F2554">
        <v>5465.5254999999997</v>
      </c>
      <c r="G2554">
        <v>5600.9586000000008</v>
      </c>
      <c r="H2554">
        <v>624</v>
      </c>
      <c r="I2554">
        <v>605</v>
      </c>
      <c r="J2554">
        <v>591</v>
      </c>
      <c r="K2554">
        <v>634.60699999999997</v>
      </c>
      <c r="L2554">
        <v>700.14149999999995</v>
      </c>
      <c r="M2554">
        <v>844.35419999999999</v>
      </c>
      <c r="N2554" s="8">
        <f t="shared" si="117"/>
        <v>0.93626830235809977</v>
      </c>
      <c r="O2554" s="8">
        <f t="shared" si="118"/>
        <v>0.7390263469998728</v>
      </c>
      <c r="P2554" s="8">
        <f t="shared" si="119"/>
        <v>-0.14473684210526316</v>
      </c>
    </row>
    <row r="2555" spans="1:16">
      <c r="A2555" s="12">
        <v>37018</v>
      </c>
      <c r="B2555">
        <v>5229</v>
      </c>
      <c r="C2555">
        <v>5236.5</v>
      </c>
      <c r="D2555">
        <v>5312.6</v>
      </c>
      <c r="E2555">
        <v>5419.9339999999993</v>
      </c>
      <c r="F2555">
        <v>5451.2254999999996</v>
      </c>
      <c r="G2555">
        <v>5586.5586000000012</v>
      </c>
      <c r="H2555">
        <v>488</v>
      </c>
      <c r="I2555">
        <v>556</v>
      </c>
      <c r="J2555">
        <v>599.4</v>
      </c>
      <c r="K2555">
        <v>599.00699999999995</v>
      </c>
      <c r="L2555">
        <v>683.09149999999988</v>
      </c>
      <c r="M2555">
        <v>837.57419999999979</v>
      </c>
      <c r="N2555" s="8">
        <f t="shared" si="117"/>
        <v>0.93599662590131949</v>
      </c>
      <c r="O2555" s="8">
        <f t="shared" si="118"/>
        <v>0.58263494744704425</v>
      </c>
      <c r="P2555" s="8">
        <f t="shared" si="119"/>
        <v>-0.1646586345381526</v>
      </c>
    </row>
    <row r="2556" spans="1:16">
      <c r="A2556" s="12">
        <v>37019</v>
      </c>
      <c r="B2556">
        <v>5176</v>
      </c>
      <c r="C2556">
        <v>5202.5</v>
      </c>
      <c r="D2556">
        <v>5271.6</v>
      </c>
      <c r="E2556">
        <v>5377.8339999999998</v>
      </c>
      <c r="F2556">
        <v>5439.9754999999996</v>
      </c>
      <c r="G2556">
        <v>5574.8978000000006</v>
      </c>
      <c r="H2556">
        <v>506</v>
      </c>
      <c r="I2556">
        <v>497</v>
      </c>
      <c r="J2556">
        <v>590</v>
      </c>
      <c r="K2556">
        <v>592.20699999999999</v>
      </c>
      <c r="L2556">
        <v>681.0915</v>
      </c>
      <c r="M2556">
        <v>830.61079999999993</v>
      </c>
      <c r="N2556" s="8">
        <f t="shared" si="117"/>
        <v>0.92844751342347465</v>
      </c>
      <c r="O2556" s="8">
        <f t="shared" si="118"/>
        <v>0.60919024891080165</v>
      </c>
      <c r="P2556" s="8">
        <f t="shared" si="119"/>
        <v>-0.15552550231839257</v>
      </c>
    </row>
    <row r="2557" spans="1:16">
      <c r="A2557" s="12">
        <v>37020</v>
      </c>
      <c r="B2557">
        <v>5232</v>
      </c>
      <c r="C2557">
        <v>5204</v>
      </c>
      <c r="D2557">
        <v>5257.2</v>
      </c>
      <c r="E2557">
        <v>5342.1</v>
      </c>
      <c r="F2557">
        <v>5433.9254999999994</v>
      </c>
      <c r="G2557">
        <v>5565.0178000000005</v>
      </c>
      <c r="H2557">
        <v>516</v>
      </c>
      <c r="I2557">
        <v>511</v>
      </c>
      <c r="J2557">
        <v>544</v>
      </c>
      <c r="K2557">
        <v>565.6</v>
      </c>
      <c r="L2557">
        <v>669.99149999999997</v>
      </c>
      <c r="M2557">
        <v>824.81079999999986</v>
      </c>
      <c r="N2557" s="8">
        <f t="shared" si="117"/>
        <v>0.94015871791101902</v>
      </c>
      <c r="O2557" s="8">
        <f t="shared" si="118"/>
        <v>0.62559801593286612</v>
      </c>
      <c r="P2557" s="8">
        <f t="shared" si="119"/>
        <v>-0.19361620795107035</v>
      </c>
    </row>
    <row r="2558" spans="1:16">
      <c r="A2558" s="12">
        <v>37021</v>
      </c>
      <c r="B2558">
        <v>5122.17</v>
      </c>
      <c r="C2558">
        <v>5177.085</v>
      </c>
      <c r="D2558">
        <v>5200.634</v>
      </c>
      <c r="E2558">
        <v>5302.7169999999996</v>
      </c>
      <c r="F2558">
        <v>5416.6839999999993</v>
      </c>
      <c r="G2558">
        <v>5553.1412</v>
      </c>
      <c r="H2558">
        <v>406.56</v>
      </c>
      <c r="I2558">
        <v>461.28</v>
      </c>
      <c r="J2558">
        <v>508.11199999999997</v>
      </c>
      <c r="K2558">
        <v>546.25600000000009</v>
      </c>
      <c r="L2558">
        <v>649.86950000000002</v>
      </c>
      <c r="M2558">
        <v>817.64199999999983</v>
      </c>
      <c r="N2558" s="8">
        <f t="shared" si="117"/>
        <v>0.92239145656876154</v>
      </c>
      <c r="O2558" s="8">
        <f t="shared" si="118"/>
        <v>0.49723473109258098</v>
      </c>
      <c r="P2558" s="8">
        <f t="shared" si="119"/>
        <v>-0.18198732177963636</v>
      </c>
    </row>
    <row r="2559" spans="1:16">
      <c r="A2559" s="12">
        <v>37022</v>
      </c>
      <c r="B2559">
        <v>5232.72</v>
      </c>
      <c r="C2559">
        <v>5177.4449999999997</v>
      </c>
      <c r="D2559">
        <v>5198.3779999999997</v>
      </c>
      <c r="E2559">
        <v>5274.1890000000003</v>
      </c>
      <c r="F2559">
        <v>5401.6589999999997</v>
      </c>
      <c r="G2559">
        <v>5544.315599999999</v>
      </c>
      <c r="H2559">
        <v>680.95</v>
      </c>
      <c r="I2559">
        <v>543.755</v>
      </c>
      <c r="J2559">
        <v>519.50200000000007</v>
      </c>
      <c r="K2559">
        <v>555.25099999999998</v>
      </c>
      <c r="L2559">
        <v>638.23049999999989</v>
      </c>
      <c r="M2559">
        <v>813.92099999999982</v>
      </c>
      <c r="N2559" s="8">
        <f t="shared" si="117"/>
        <v>0.94379908676194424</v>
      </c>
      <c r="O2559" s="8">
        <f t="shared" si="118"/>
        <v>0.83662910773895771</v>
      </c>
      <c r="P2559" s="8">
        <f t="shared" si="119"/>
        <v>-0.19347299301319396</v>
      </c>
    </row>
    <row r="2560" spans="1:16">
      <c r="A2560" s="12">
        <v>37025</v>
      </c>
      <c r="B2560">
        <v>5176</v>
      </c>
      <c r="C2560">
        <v>5204.3599999999997</v>
      </c>
      <c r="D2560">
        <v>5187.7780000000002</v>
      </c>
      <c r="E2560">
        <v>5250.1890000000003</v>
      </c>
      <c r="F2560">
        <v>5385.7089999999998</v>
      </c>
      <c r="G2560">
        <v>5537.8383999999996</v>
      </c>
      <c r="H2560">
        <v>375</v>
      </c>
      <c r="I2560">
        <v>527.97500000000002</v>
      </c>
      <c r="J2560">
        <v>496.90200000000004</v>
      </c>
      <c r="K2560">
        <v>548.15100000000007</v>
      </c>
      <c r="L2560">
        <v>610.73049999999989</v>
      </c>
      <c r="M2560">
        <v>806.6017999999998</v>
      </c>
      <c r="N2560" s="8">
        <f t="shared" si="117"/>
        <v>0.93466071527114269</v>
      </c>
      <c r="O2560" s="8">
        <f t="shared" si="118"/>
        <v>0.46491341824429366</v>
      </c>
      <c r="P2560" s="8">
        <f t="shared" si="119"/>
        <v>-0.19784969088098914</v>
      </c>
    </row>
    <row r="2561" spans="1:16">
      <c r="A2561" s="12">
        <v>37026</v>
      </c>
      <c r="B2561">
        <v>5158</v>
      </c>
      <c r="C2561">
        <v>5167</v>
      </c>
      <c r="D2561">
        <v>5184.1779999999999</v>
      </c>
      <c r="E2561">
        <v>5227.8890000000001</v>
      </c>
      <c r="F2561">
        <v>5372.009</v>
      </c>
      <c r="G2561">
        <v>5531.0184000000008</v>
      </c>
      <c r="H2561">
        <v>363</v>
      </c>
      <c r="I2561">
        <v>369</v>
      </c>
      <c r="J2561">
        <v>468.30200000000002</v>
      </c>
      <c r="K2561">
        <v>529.15100000000007</v>
      </c>
      <c r="L2561">
        <v>606.38049999999998</v>
      </c>
      <c r="M2561">
        <v>800.52179999999976</v>
      </c>
      <c r="N2561" s="8">
        <f t="shared" si="117"/>
        <v>0.93255882135557522</v>
      </c>
      <c r="O2561" s="8">
        <f t="shared" si="118"/>
        <v>0.45345423447556343</v>
      </c>
      <c r="P2561" s="8">
        <f t="shared" si="119"/>
        <v>-0.21660139588987981</v>
      </c>
    </row>
    <row r="2562" spans="1:16">
      <c r="A2562" s="12">
        <v>37027</v>
      </c>
      <c r="B2562">
        <v>5082</v>
      </c>
      <c r="C2562">
        <v>5120</v>
      </c>
      <c r="D2562">
        <v>5154.1779999999999</v>
      </c>
      <c r="E2562">
        <v>5205.6890000000003</v>
      </c>
      <c r="F2562">
        <v>5354.5114999999996</v>
      </c>
      <c r="G2562">
        <v>5520.4784000000009</v>
      </c>
      <c r="H2562">
        <v>358</v>
      </c>
      <c r="I2562">
        <v>360.5</v>
      </c>
      <c r="J2562">
        <v>436.70200000000006</v>
      </c>
      <c r="K2562">
        <v>490.351</v>
      </c>
      <c r="L2562">
        <v>603.57899999999995</v>
      </c>
      <c r="M2562">
        <v>795.16179999999974</v>
      </c>
      <c r="N2562" s="8">
        <f t="shared" si="117"/>
        <v>0.92057239097249244</v>
      </c>
      <c r="O2562" s="8">
        <f t="shared" si="118"/>
        <v>0.45022283515128636</v>
      </c>
      <c r="P2562" s="8">
        <f t="shared" si="119"/>
        <v>-0.18614718614718614</v>
      </c>
    </row>
    <row r="2563" spans="1:16">
      <c r="A2563" s="12">
        <v>37028</v>
      </c>
      <c r="B2563">
        <v>5143</v>
      </c>
      <c r="C2563">
        <v>5112.5</v>
      </c>
      <c r="D2563">
        <v>5158.3440000000001</v>
      </c>
      <c r="E2563">
        <v>5179.4889999999996</v>
      </c>
      <c r="F2563">
        <v>5336.2614999999996</v>
      </c>
      <c r="G2563">
        <v>5510.6372000000001</v>
      </c>
      <c r="H2563">
        <v>508</v>
      </c>
      <c r="I2563">
        <v>433</v>
      </c>
      <c r="J2563">
        <v>456.99</v>
      </c>
      <c r="K2563">
        <v>482.55100000000004</v>
      </c>
      <c r="L2563">
        <v>591.37900000000002</v>
      </c>
      <c r="M2563">
        <v>785.21799999999985</v>
      </c>
      <c r="N2563" s="8">
        <f t="shared" ref="N2563:N2626" si="120">B2563/G2563</f>
        <v>0.93328590022221025</v>
      </c>
      <c r="O2563" s="8">
        <f t="shared" ref="O2563:O2626" si="121">H2563/M2563</f>
        <v>0.64695409427700346</v>
      </c>
      <c r="P2563" s="8">
        <f t="shared" ref="P2563:P2626" si="122">(B2612-B2563)/B2563</f>
        <v>-0.16391211355240132</v>
      </c>
    </row>
    <row r="2564" spans="1:16">
      <c r="A2564" s="12">
        <v>37029</v>
      </c>
      <c r="B2564">
        <v>5111</v>
      </c>
      <c r="C2564">
        <v>5127</v>
      </c>
      <c r="D2564">
        <v>5134</v>
      </c>
      <c r="E2564">
        <v>5166.1890000000003</v>
      </c>
      <c r="F2564">
        <v>5311.4115000000002</v>
      </c>
      <c r="G2564">
        <v>5497.3171999999995</v>
      </c>
      <c r="H2564">
        <v>464</v>
      </c>
      <c r="I2564">
        <v>486</v>
      </c>
      <c r="J2564">
        <v>413.6</v>
      </c>
      <c r="K2564">
        <v>466.55100000000004</v>
      </c>
      <c r="L2564">
        <v>550.57899999999995</v>
      </c>
      <c r="M2564">
        <v>772.71799999999985</v>
      </c>
      <c r="N2564" s="8">
        <f t="shared" si="120"/>
        <v>0.92972623082401007</v>
      </c>
      <c r="O2564" s="8">
        <f t="shared" si="121"/>
        <v>0.60047779396882184</v>
      </c>
      <c r="P2564" s="8">
        <f t="shared" si="122"/>
        <v>-0.15476423400508707</v>
      </c>
    </row>
    <row r="2565" spans="1:16">
      <c r="A2565" s="12">
        <v>37032</v>
      </c>
      <c r="B2565">
        <v>4958</v>
      </c>
      <c r="C2565">
        <v>5034.5</v>
      </c>
      <c r="D2565">
        <v>5090.3999999999996</v>
      </c>
      <c r="E2565">
        <v>5139.0889999999999</v>
      </c>
      <c r="F2565">
        <v>5279.5114999999996</v>
      </c>
      <c r="G2565">
        <v>5482.2572</v>
      </c>
      <c r="H2565">
        <v>409</v>
      </c>
      <c r="I2565">
        <v>436.5</v>
      </c>
      <c r="J2565">
        <v>420.4</v>
      </c>
      <c r="K2565">
        <v>458.65100000000001</v>
      </c>
      <c r="L2565">
        <v>528.82899999999995</v>
      </c>
      <c r="M2565">
        <v>762.37799999999993</v>
      </c>
      <c r="N2565" s="8">
        <f t="shared" si="120"/>
        <v>0.90437201669414558</v>
      </c>
      <c r="O2565" s="8">
        <f t="shared" si="121"/>
        <v>0.53647927930764006</v>
      </c>
      <c r="P2565" s="8">
        <f t="shared" si="122"/>
        <v>-0.12545381202097619</v>
      </c>
    </row>
    <row r="2566" spans="1:16">
      <c r="A2566" s="12">
        <v>37033</v>
      </c>
      <c r="B2566">
        <v>4991</v>
      </c>
      <c r="C2566">
        <v>4974.5</v>
      </c>
      <c r="D2566">
        <v>5057</v>
      </c>
      <c r="E2566">
        <v>5120.5889999999999</v>
      </c>
      <c r="F2566">
        <v>5249.2114999999994</v>
      </c>
      <c r="G2566">
        <v>5468.4686000000011</v>
      </c>
      <c r="H2566">
        <v>461</v>
      </c>
      <c r="I2566">
        <v>435</v>
      </c>
      <c r="J2566">
        <v>440</v>
      </c>
      <c r="K2566">
        <v>454.15100000000001</v>
      </c>
      <c r="L2566">
        <v>523.17899999999997</v>
      </c>
      <c r="M2566">
        <v>758.88479999999981</v>
      </c>
      <c r="N2566" s="8">
        <f t="shared" si="120"/>
        <v>0.91268696322037934</v>
      </c>
      <c r="O2566" s="8">
        <f t="shared" si="121"/>
        <v>0.60747033014760621</v>
      </c>
      <c r="P2566" s="8">
        <f t="shared" si="122"/>
        <v>-0.12752554598276888</v>
      </c>
    </row>
    <row r="2567" spans="1:16">
      <c r="A2567" s="12">
        <v>37034</v>
      </c>
      <c r="B2567">
        <v>5209.97</v>
      </c>
      <c r="C2567">
        <v>5100.4850000000006</v>
      </c>
      <c r="D2567">
        <v>5082.5940000000001</v>
      </c>
      <c r="E2567">
        <v>5118.3860000000004</v>
      </c>
      <c r="F2567">
        <v>5230.2430000000004</v>
      </c>
      <c r="G2567">
        <v>5461.0280000000002</v>
      </c>
      <c r="H2567">
        <v>702.31</v>
      </c>
      <c r="I2567">
        <v>581.65499999999997</v>
      </c>
      <c r="J2567">
        <v>508.86199999999997</v>
      </c>
      <c r="K2567">
        <v>472.78199999999998</v>
      </c>
      <c r="L2567">
        <v>519.19100000000003</v>
      </c>
      <c r="M2567">
        <v>758.79099999999971</v>
      </c>
      <c r="N2567" s="8">
        <f t="shared" si="120"/>
        <v>0.95402733697758002</v>
      </c>
      <c r="O2567" s="8">
        <f t="shared" si="121"/>
        <v>0.92556448350072706</v>
      </c>
      <c r="P2567" s="8">
        <f t="shared" si="122"/>
        <v>-0.13815434637819424</v>
      </c>
    </row>
    <row r="2568" spans="1:16">
      <c r="A2568" s="12">
        <v>37035</v>
      </c>
      <c r="B2568">
        <v>5226</v>
      </c>
      <c r="C2568">
        <v>5217.9850000000006</v>
      </c>
      <c r="D2568">
        <v>5099.1940000000004</v>
      </c>
      <c r="E2568">
        <v>5128.7690000000002</v>
      </c>
      <c r="F2568">
        <v>5215.7430000000004</v>
      </c>
      <c r="G2568">
        <v>5453.3480000000009</v>
      </c>
      <c r="H2568">
        <v>740</v>
      </c>
      <c r="I2568">
        <v>721.15499999999997</v>
      </c>
      <c r="J2568">
        <v>555.26199999999994</v>
      </c>
      <c r="K2568">
        <v>506.12600000000003</v>
      </c>
      <c r="L2568">
        <v>526.19100000000003</v>
      </c>
      <c r="M2568">
        <v>752.55099999999993</v>
      </c>
      <c r="N2568" s="8">
        <f t="shared" si="120"/>
        <v>0.95831038107232458</v>
      </c>
      <c r="O2568" s="8">
        <f t="shared" si="121"/>
        <v>0.98332206056466609</v>
      </c>
      <c r="P2568" s="8">
        <f t="shared" si="122"/>
        <v>-0.13305013394565629</v>
      </c>
    </row>
    <row r="2569" spans="1:16">
      <c r="A2569" s="12">
        <v>37036</v>
      </c>
      <c r="B2569">
        <v>5170</v>
      </c>
      <c r="C2569">
        <v>5198</v>
      </c>
      <c r="D2569">
        <v>5110.9940000000006</v>
      </c>
      <c r="E2569">
        <v>5122.4970000000003</v>
      </c>
      <c r="F2569">
        <v>5198.3429999999998</v>
      </c>
      <c r="G2569">
        <v>5443.5880000000006</v>
      </c>
      <c r="H2569">
        <v>561</v>
      </c>
      <c r="I2569">
        <v>650.5</v>
      </c>
      <c r="J2569">
        <v>574.66200000000003</v>
      </c>
      <c r="K2569">
        <v>494.13099999999997</v>
      </c>
      <c r="L2569">
        <v>524.69100000000003</v>
      </c>
      <c r="M2569">
        <v>742.83100000000002</v>
      </c>
      <c r="N2569" s="8">
        <f t="shared" si="120"/>
        <v>0.94974123684599188</v>
      </c>
      <c r="O2569" s="8">
        <f t="shared" si="121"/>
        <v>0.75521888558770434</v>
      </c>
      <c r="P2569" s="8">
        <f t="shared" si="122"/>
        <v>-0.13525531914893626</v>
      </c>
    </row>
    <row r="2570" spans="1:16">
      <c r="A2570" s="12">
        <v>37039</v>
      </c>
      <c r="B2570">
        <v>5079</v>
      </c>
      <c r="C2570">
        <v>5124.5</v>
      </c>
      <c r="D2570">
        <v>5135.1940000000004</v>
      </c>
      <c r="E2570">
        <v>5112.7970000000005</v>
      </c>
      <c r="F2570">
        <v>5181.4930000000004</v>
      </c>
      <c r="G2570">
        <v>5430.3132000000005</v>
      </c>
      <c r="H2570">
        <v>327</v>
      </c>
      <c r="I2570">
        <v>444</v>
      </c>
      <c r="J2570">
        <v>558.26199999999994</v>
      </c>
      <c r="K2570">
        <v>489.33099999999996</v>
      </c>
      <c r="L2570">
        <v>518.74099999999999</v>
      </c>
      <c r="M2570">
        <v>724.31079999999986</v>
      </c>
      <c r="N2570" s="8">
        <f t="shared" si="120"/>
        <v>0.93530516803340169</v>
      </c>
      <c r="O2570" s="8">
        <f t="shared" si="121"/>
        <v>0.45146365344821598</v>
      </c>
      <c r="P2570" s="8">
        <f t="shared" si="122"/>
        <v>-0.13290017720023628</v>
      </c>
    </row>
    <row r="2571" spans="1:16">
      <c r="A2571" s="12">
        <v>37040</v>
      </c>
      <c r="B2571">
        <v>5095</v>
      </c>
      <c r="C2571">
        <v>5087</v>
      </c>
      <c r="D2571">
        <v>5155.9940000000006</v>
      </c>
      <c r="E2571">
        <v>5106.4970000000003</v>
      </c>
      <c r="F2571">
        <v>5167.1930000000002</v>
      </c>
      <c r="G2571">
        <v>5416.5532000000003</v>
      </c>
      <c r="H2571">
        <v>551</v>
      </c>
      <c r="I2571">
        <v>439</v>
      </c>
      <c r="J2571">
        <v>576.26199999999994</v>
      </c>
      <c r="K2571">
        <v>508.13099999999997</v>
      </c>
      <c r="L2571">
        <v>518.64099999999996</v>
      </c>
      <c r="M2571">
        <v>706.01080000000002</v>
      </c>
      <c r="N2571" s="8">
        <f t="shared" si="120"/>
        <v>0.94063508874979751</v>
      </c>
      <c r="O2571" s="8">
        <f t="shared" si="121"/>
        <v>0.78044131902798086</v>
      </c>
      <c r="P2571" s="8">
        <f t="shared" si="122"/>
        <v>-0.11401373895976441</v>
      </c>
    </row>
    <row r="2572" spans="1:16">
      <c r="A2572" s="12">
        <v>37041</v>
      </c>
      <c r="B2572">
        <v>5057.07</v>
      </c>
      <c r="C2572">
        <v>5076.0349999999999</v>
      </c>
      <c r="D2572">
        <v>5125.4139999999998</v>
      </c>
      <c r="E2572">
        <v>5104.0039999999999</v>
      </c>
      <c r="F2572">
        <v>5154.8464999999997</v>
      </c>
      <c r="G2572">
        <v>5404.874600000001</v>
      </c>
      <c r="H2572">
        <v>390.52</v>
      </c>
      <c r="I2572">
        <v>470.76</v>
      </c>
      <c r="J2572">
        <v>513.904</v>
      </c>
      <c r="K2572">
        <v>511.38299999999998</v>
      </c>
      <c r="L2572">
        <v>500.86700000000002</v>
      </c>
      <c r="M2572">
        <v>698.64119999999991</v>
      </c>
      <c r="N2572" s="8">
        <f t="shared" si="120"/>
        <v>0.93564982987764389</v>
      </c>
      <c r="O2572" s="8">
        <f t="shared" si="121"/>
        <v>0.55897075637680693</v>
      </c>
      <c r="P2572" s="8">
        <f t="shared" si="122"/>
        <v>-0.12033647942385597</v>
      </c>
    </row>
    <row r="2573" spans="1:16">
      <c r="A2573" s="12">
        <v>37042</v>
      </c>
      <c r="B2573">
        <v>5048</v>
      </c>
      <c r="C2573">
        <v>5052.5349999999999</v>
      </c>
      <c r="D2573">
        <v>5089.8140000000003</v>
      </c>
      <c r="E2573">
        <v>5094.5039999999999</v>
      </c>
      <c r="F2573">
        <v>5136.9964999999993</v>
      </c>
      <c r="G2573">
        <v>5392.9806000000008</v>
      </c>
      <c r="H2573">
        <v>421</v>
      </c>
      <c r="I2573">
        <v>405.76</v>
      </c>
      <c r="J2573">
        <v>450.10399999999998</v>
      </c>
      <c r="K2573">
        <v>502.68299999999999</v>
      </c>
      <c r="L2573">
        <v>492.61700000000002</v>
      </c>
      <c r="M2573">
        <v>691.5634</v>
      </c>
      <c r="N2573" s="8">
        <f t="shared" si="120"/>
        <v>0.93603155182868625</v>
      </c>
      <c r="O2573" s="8">
        <f t="shared" si="121"/>
        <v>0.60876558823095617</v>
      </c>
      <c r="P2573" s="8">
        <f t="shared" si="122"/>
        <v>-0.11313193343898577</v>
      </c>
    </row>
    <row r="2574" spans="1:16">
      <c r="A2574" s="12">
        <v>37043</v>
      </c>
      <c r="B2574">
        <v>5013</v>
      </c>
      <c r="C2574">
        <v>5030.5</v>
      </c>
      <c r="D2574">
        <v>5058.4139999999998</v>
      </c>
      <c r="E2574">
        <v>5084.7039999999997</v>
      </c>
      <c r="F2574">
        <v>5125.4465</v>
      </c>
      <c r="G2574">
        <v>5380.780600000001</v>
      </c>
      <c r="H2574">
        <v>367</v>
      </c>
      <c r="I2574">
        <v>394</v>
      </c>
      <c r="J2574">
        <v>411.30399999999997</v>
      </c>
      <c r="K2574">
        <v>492.983</v>
      </c>
      <c r="L2574">
        <v>479.767</v>
      </c>
      <c r="M2574">
        <v>682.76340000000016</v>
      </c>
      <c r="N2574" s="8">
        <f t="shared" si="120"/>
        <v>0.93164921089702102</v>
      </c>
      <c r="O2574" s="8">
        <f t="shared" si="121"/>
        <v>0.53752148987482329</v>
      </c>
      <c r="P2574" s="8">
        <f t="shared" si="122"/>
        <v>-9.8192698982645085E-2</v>
      </c>
    </row>
    <row r="2575" spans="1:16">
      <c r="A2575" s="12">
        <v>37046</v>
      </c>
      <c r="B2575">
        <v>4985.1099999999997</v>
      </c>
      <c r="C2575">
        <v>4999.0550000000003</v>
      </c>
      <c r="D2575">
        <v>5039.6360000000004</v>
      </c>
      <c r="E2575">
        <v>5087.415</v>
      </c>
      <c r="F2575">
        <v>5113.2519999999995</v>
      </c>
      <c r="G2575">
        <v>5365.8638000000001</v>
      </c>
      <c r="H2575">
        <v>273.54000000000002</v>
      </c>
      <c r="I2575">
        <v>320.27</v>
      </c>
      <c r="J2575">
        <v>400.61199999999997</v>
      </c>
      <c r="K2575">
        <v>479.43700000000001</v>
      </c>
      <c r="L2575">
        <v>469.04400000000004</v>
      </c>
      <c r="M2575">
        <v>664.72080000000005</v>
      </c>
      <c r="N2575" s="8">
        <f t="shared" si="120"/>
        <v>0.92904147138434623</v>
      </c>
      <c r="O2575" s="8">
        <f t="shared" si="121"/>
        <v>0.41151111865312473</v>
      </c>
      <c r="P2575" s="8">
        <f t="shared" si="122"/>
        <v>-7.9338269366172331E-2</v>
      </c>
    </row>
    <row r="2576" spans="1:16">
      <c r="A2576" s="12">
        <v>37047</v>
      </c>
      <c r="B2576">
        <v>5065.0600000000004</v>
      </c>
      <c r="C2576">
        <v>5025.085</v>
      </c>
      <c r="D2576">
        <v>5033.6480000000001</v>
      </c>
      <c r="E2576">
        <v>5094.8209999999999</v>
      </c>
      <c r="F2576">
        <v>5107.7049999999999</v>
      </c>
      <c r="G2576">
        <v>5351.165</v>
      </c>
      <c r="H2576">
        <v>388.01</v>
      </c>
      <c r="I2576">
        <v>330.77499999999998</v>
      </c>
      <c r="J2576">
        <v>368.01400000000001</v>
      </c>
      <c r="K2576">
        <v>472.13800000000003</v>
      </c>
      <c r="L2576">
        <v>463.14450000000005</v>
      </c>
      <c r="M2576">
        <v>643.58100000000002</v>
      </c>
      <c r="N2576" s="8">
        <f t="shared" si="120"/>
        <v>0.94653407248701926</v>
      </c>
      <c r="O2576" s="8">
        <f t="shared" si="121"/>
        <v>0.60289225443261996</v>
      </c>
      <c r="P2576" s="8">
        <f t="shared" si="122"/>
        <v>-8.7254642590611109E-2</v>
      </c>
    </row>
    <row r="2577" spans="1:16">
      <c r="A2577" s="12">
        <v>37048</v>
      </c>
      <c r="B2577">
        <v>5220.4399999999996</v>
      </c>
      <c r="C2577">
        <v>5142.75</v>
      </c>
      <c r="D2577">
        <v>5066.3220000000001</v>
      </c>
      <c r="E2577">
        <v>5095.8680000000004</v>
      </c>
      <c r="F2577">
        <v>5107.1269999999995</v>
      </c>
      <c r="G2577">
        <v>5337.6538</v>
      </c>
      <c r="H2577">
        <v>803.17</v>
      </c>
      <c r="I2577">
        <v>595.59</v>
      </c>
      <c r="J2577">
        <v>450.54399999999998</v>
      </c>
      <c r="K2577">
        <v>482.22399999999999</v>
      </c>
      <c r="L2577">
        <v>477.50300000000004</v>
      </c>
      <c r="M2577">
        <v>632.64440000000002</v>
      </c>
      <c r="N2577" s="8">
        <f t="shared" si="120"/>
        <v>0.97804020185797724</v>
      </c>
      <c r="O2577" s="8">
        <f t="shared" si="121"/>
        <v>1.2695441546625559</v>
      </c>
      <c r="P2577" s="8">
        <f t="shared" si="122"/>
        <v>-0.10211974469584933</v>
      </c>
    </row>
    <row r="2578" spans="1:16">
      <c r="A2578" s="12">
        <v>37049</v>
      </c>
      <c r="B2578">
        <v>5153</v>
      </c>
      <c r="C2578">
        <v>5186.72</v>
      </c>
      <c r="D2578">
        <v>5087.3220000000001</v>
      </c>
      <c r="E2578">
        <v>5088.5680000000002</v>
      </c>
      <c r="F2578">
        <v>5108.6685000000007</v>
      </c>
      <c r="G2578">
        <v>5323.0271999999995</v>
      </c>
      <c r="H2578">
        <v>536</v>
      </c>
      <c r="I2578">
        <v>669.58500000000004</v>
      </c>
      <c r="J2578">
        <v>473.54399999999998</v>
      </c>
      <c r="K2578">
        <v>461.82399999999996</v>
      </c>
      <c r="L2578">
        <v>483.97500000000002</v>
      </c>
      <c r="M2578">
        <v>612.94460000000004</v>
      </c>
      <c r="N2578" s="8">
        <f t="shared" si="120"/>
        <v>0.96805817561856544</v>
      </c>
      <c r="O2578" s="8">
        <f t="shared" si="121"/>
        <v>0.87446728464530066</v>
      </c>
      <c r="P2578" s="8">
        <f t="shared" si="122"/>
        <v>-9.9871919270328027E-2</v>
      </c>
    </row>
    <row r="2579" spans="1:16">
      <c r="A2579" s="12">
        <v>37050</v>
      </c>
      <c r="B2579">
        <v>5226</v>
      </c>
      <c r="C2579">
        <v>5189.5</v>
      </c>
      <c r="D2579">
        <v>5129.9220000000005</v>
      </c>
      <c r="E2579">
        <v>5094.1679999999997</v>
      </c>
      <c r="F2579">
        <v>5108.3325000000004</v>
      </c>
      <c r="G2579">
        <v>5311.1593999999996</v>
      </c>
      <c r="H2579">
        <v>922</v>
      </c>
      <c r="I2579">
        <v>729</v>
      </c>
      <c r="J2579">
        <v>584.54399999999998</v>
      </c>
      <c r="K2579">
        <v>497.92399999999998</v>
      </c>
      <c r="L2579">
        <v>496.02749999999997</v>
      </c>
      <c r="M2579">
        <v>609.63800000000003</v>
      </c>
      <c r="N2579" s="8">
        <f t="shared" si="120"/>
        <v>0.98396594912967594</v>
      </c>
      <c r="O2579" s="8">
        <f t="shared" si="121"/>
        <v>1.5123729163864457</v>
      </c>
      <c r="P2579" s="8">
        <f t="shared" si="122"/>
        <v>-0.12928434749330278</v>
      </c>
    </row>
    <row r="2580" spans="1:16">
      <c r="A2580" s="12">
        <v>37053</v>
      </c>
      <c r="B2580">
        <v>5271</v>
      </c>
      <c r="C2580">
        <v>5248.5</v>
      </c>
      <c r="D2580">
        <v>5187.1000000000004</v>
      </c>
      <c r="E2580">
        <v>5113.3680000000004</v>
      </c>
      <c r="F2580">
        <v>5113.0825000000004</v>
      </c>
      <c r="G2580">
        <v>5299.9193999999998</v>
      </c>
      <c r="H2580">
        <v>492</v>
      </c>
      <c r="I2580">
        <v>707</v>
      </c>
      <c r="J2580">
        <v>628.23599999999999</v>
      </c>
      <c r="K2580">
        <v>514.42399999999998</v>
      </c>
      <c r="L2580">
        <v>501.8775</v>
      </c>
      <c r="M2580">
        <v>603.13800000000003</v>
      </c>
      <c r="N2580" s="8">
        <f t="shared" si="120"/>
        <v>0.99454342645286276</v>
      </c>
      <c r="O2580" s="8">
        <f t="shared" si="121"/>
        <v>0.81573371268266959</v>
      </c>
      <c r="P2580" s="8">
        <f t="shared" si="122"/>
        <v>-0.1343710870802505</v>
      </c>
    </row>
    <row r="2581" spans="1:16">
      <c r="A2581" s="12">
        <v>37054</v>
      </c>
      <c r="B2581">
        <v>5266</v>
      </c>
      <c r="C2581">
        <v>5268.5</v>
      </c>
      <c r="D2581">
        <v>5227.2879999999996</v>
      </c>
      <c r="E2581">
        <v>5130.4679999999998</v>
      </c>
      <c r="F2581">
        <v>5118.4825000000001</v>
      </c>
      <c r="G2581">
        <v>5289.2810000000009</v>
      </c>
      <c r="H2581">
        <v>680</v>
      </c>
      <c r="I2581">
        <v>586</v>
      </c>
      <c r="J2581">
        <v>686.63400000000001</v>
      </c>
      <c r="K2581">
        <v>527.32399999999996</v>
      </c>
      <c r="L2581">
        <v>517.72749999999996</v>
      </c>
      <c r="M2581">
        <v>596.89779999999996</v>
      </c>
      <c r="N2581" s="8">
        <f t="shared" si="120"/>
        <v>0.99559845657661206</v>
      </c>
      <c r="O2581" s="8">
        <f t="shared" si="121"/>
        <v>1.1392234985620655</v>
      </c>
      <c r="P2581" s="8">
        <f t="shared" si="122"/>
        <v>-0.14783137105962771</v>
      </c>
    </row>
    <row r="2582" spans="1:16">
      <c r="A2582" s="12">
        <v>37055</v>
      </c>
      <c r="B2582">
        <v>5209</v>
      </c>
      <c r="C2582">
        <v>5237.5</v>
      </c>
      <c r="D2582">
        <v>5225</v>
      </c>
      <c r="E2582">
        <v>5145.6610000000001</v>
      </c>
      <c r="F2582">
        <v>5124.8324999999995</v>
      </c>
      <c r="G2582">
        <v>5281.3210000000008</v>
      </c>
      <c r="H2582">
        <v>755</v>
      </c>
      <c r="I2582">
        <v>717.5</v>
      </c>
      <c r="J2582">
        <v>677</v>
      </c>
      <c r="K2582">
        <v>563.77199999999993</v>
      </c>
      <c r="L2582">
        <v>537.57749999999999</v>
      </c>
      <c r="M2582">
        <v>596.81780000000003</v>
      </c>
      <c r="N2582" s="8">
        <f t="shared" si="120"/>
        <v>0.98630626693586687</v>
      </c>
      <c r="O2582" s="8">
        <f t="shared" si="121"/>
        <v>1.2650426981232799</v>
      </c>
      <c r="P2582" s="8">
        <f t="shared" si="122"/>
        <v>-0.14383566903436357</v>
      </c>
    </row>
    <row r="2583" spans="1:16">
      <c r="A2583" s="12">
        <v>37056</v>
      </c>
      <c r="B2583">
        <v>5119</v>
      </c>
      <c r="C2583">
        <v>5164</v>
      </c>
      <c r="D2583">
        <v>5218.2</v>
      </c>
      <c r="E2583">
        <v>5152.7610000000004</v>
      </c>
      <c r="F2583">
        <v>5123.6325000000006</v>
      </c>
      <c r="G2583">
        <v>5274.7809999999999</v>
      </c>
      <c r="H2583">
        <v>464</v>
      </c>
      <c r="I2583">
        <v>609.5</v>
      </c>
      <c r="J2583">
        <v>662.6</v>
      </c>
      <c r="K2583">
        <v>568.07199999999989</v>
      </c>
      <c r="L2583">
        <v>535.37750000000005</v>
      </c>
      <c r="M2583">
        <v>592.13779999999997</v>
      </c>
      <c r="N2583" s="8">
        <f t="shared" si="120"/>
        <v>0.97046683075562756</v>
      </c>
      <c r="O2583" s="8">
        <f t="shared" si="121"/>
        <v>0.78360138467768825</v>
      </c>
      <c r="P2583" s="8">
        <f t="shared" si="122"/>
        <v>-0.15797616722016025</v>
      </c>
    </row>
    <row r="2584" spans="1:16">
      <c r="A2584" s="12">
        <v>37057</v>
      </c>
      <c r="B2584">
        <v>5158.63</v>
      </c>
      <c r="C2584">
        <v>5138.8150000000005</v>
      </c>
      <c r="D2584">
        <v>5204.7260000000006</v>
      </c>
      <c r="E2584">
        <v>5167.3239999999996</v>
      </c>
      <c r="F2584">
        <v>5126.0140000000001</v>
      </c>
      <c r="G2584">
        <v>5269.8535999999995</v>
      </c>
      <c r="H2584">
        <v>363.5</v>
      </c>
      <c r="I2584">
        <v>413.75</v>
      </c>
      <c r="J2584">
        <v>550.9</v>
      </c>
      <c r="K2584">
        <v>567.72199999999998</v>
      </c>
      <c r="L2584">
        <v>530.35249999999996</v>
      </c>
      <c r="M2584">
        <v>585.50779999999986</v>
      </c>
      <c r="N2584" s="8">
        <f t="shared" si="120"/>
        <v>0.97889436624956727</v>
      </c>
      <c r="O2584" s="8">
        <f t="shared" si="121"/>
        <v>0.6208286208996705</v>
      </c>
      <c r="P2584" s="8">
        <f t="shared" si="122"/>
        <v>-0.15005534415145105</v>
      </c>
    </row>
    <row r="2585" spans="1:16">
      <c r="A2585" s="12">
        <v>37060</v>
      </c>
      <c r="B2585">
        <v>5070</v>
      </c>
      <c r="C2585">
        <v>5114.3150000000005</v>
      </c>
      <c r="D2585">
        <v>5164.5259999999998</v>
      </c>
      <c r="E2585">
        <v>5175.8130000000001</v>
      </c>
      <c r="F2585">
        <v>5131.6139999999996</v>
      </c>
      <c r="G2585">
        <v>5260.9535999999998</v>
      </c>
      <c r="H2585">
        <v>313</v>
      </c>
      <c r="I2585">
        <v>338.25</v>
      </c>
      <c r="J2585">
        <v>515.1</v>
      </c>
      <c r="K2585">
        <v>571.66800000000001</v>
      </c>
      <c r="L2585">
        <v>525.55250000000001</v>
      </c>
      <c r="M2585">
        <v>575.18779999999992</v>
      </c>
      <c r="N2585" s="8">
        <f t="shared" si="120"/>
        <v>0.96370361449300757</v>
      </c>
      <c r="O2585" s="8">
        <f t="shared" si="121"/>
        <v>0.54417009540188443</v>
      </c>
      <c r="P2585" s="8">
        <f t="shared" si="122"/>
        <v>-0.13838658777120313</v>
      </c>
    </row>
    <row r="2586" spans="1:16">
      <c r="A2586" s="12">
        <v>37061</v>
      </c>
      <c r="B2586">
        <v>5039</v>
      </c>
      <c r="C2586">
        <v>5054.5</v>
      </c>
      <c r="D2586">
        <v>5119.1260000000002</v>
      </c>
      <c r="E2586">
        <v>5173.2070000000003</v>
      </c>
      <c r="F2586">
        <v>5134.0140000000001</v>
      </c>
      <c r="G2586">
        <v>5253.7136</v>
      </c>
      <c r="H2586">
        <v>323</v>
      </c>
      <c r="I2586">
        <v>318</v>
      </c>
      <c r="J2586">
        <v>443.7</v>
      </c>
      <c r="K2586">
        <v>565.16700000000003</v>
      </c>
      <c r="L2586">
        <v>518.65250000000003</v>
      </c>
      <c r="M2586">
        <v>570.7278</v>
      </c>
      <c r="N2586" s="8">
        <f t="shared" si="120"/>
        <v>0.95913108015632975</v>
      </c>
      <c r="O2586" s="8">
        <f t="shared" si="121"/>
        <v>0.56594404548017463</v>
      </c>
      <c r="P2586" s="8">
        <f t="shared" si="122"/>
        <v>-0.10524111926969645</v>
      </c>
    </row>
    <row r="2587" spans="1:16">
      <c r="A2587" s="12">
        <v>37062</v>
      </c>
      <c r="B2587">
        <v>5029</v>
      </c>
      <c r="C2587">
        <v>5034</v>
      </c>
      <c r="D2587">
        <v>5083.1260000000002</v>
      </c>
      <c r="E2587">
        <v>5154.0630000000001</v>
      </c>
      <c r="F2587">
        <v>5124.9655000000002</v>
      </c>
      <c r="G2587">
        <v>5247.2335999999996</v>
      </c>
      <c r="H2587">
        <v>305</v>
      </c>
      <c r="I2587">
        <v>314</v>
      </c>
      <c r="J2587">
        <v>353.7</v>
      </c>
      <c r="K2587">
        <v>515.35</v>
      </c>
      <c r="L2587">
        <v>498.78699999999998</v>
      </c>
      <c r="M2587">
        <v>562.06780000000003</v>
      </c>
      <c r="N2587" s="8">
        <f t="shared" si="120"/>
        <v>0.95840977996481813</v>
      </c>
      <c r="O2587" s="8">
        <f t="shared" si="121"/>
        <v>0.54263916203703533</v>
      </c>
      <c r="P2587" s="8">
        <f t="shared" si="122"/>
        <v>-0.10442235036786644</v>
      </c>
    </row>
    <row r="2588" spans="1:16">
      <c r="A2588" s="12">
        <v>37063</v>
      </c>
      <c r="B2588">
        <v>4984</v>
      </c>
      <c r="C2588">
        <v>5006.5</v>
      </c>
      <c r="D2588">
        <v>5056.1260000000002</v>
      </c>
      <c r="E2588">
        <v>5137.1630000000005</v>
      </c>
      <c r="F2588">
        <v>5112.8654999999999</v>
      </c>
      <c r="G2588">
        <v>5237.5735999999997</v>
      </c>
      <c r="H2588">
        <v>417</v>
      </c>
      <c r="I2588">
        <v>361</v>
      </c>
      <c r="J2588">
        <v>344.3</v>
      </c>
      <c r="K2588">
        <v>503.45</v>
      </c>
      <c r="L2588">
        <v>482.637</v>
      </c>
      <c r="M2588">
        <v>554.2278</v>
      </c>
      <c r="N2588" s="8">
        <f t="shared" si="120"/>
        <v>0.95158567318271203</v>
      </c>
      <c r="O2588" s="8">
        <f t="shared" si="121"/>
        <v>0.75239820160591009</v>
      </c>
      <c r="P2588" s="8">
        <f t="shared" si="122"/>
        <v>-9.5216693418940693E-2</v>
      </c>
    </row>
    <row r="2589" spans="1:16">
      <c r="A2589" s="12">
        <v>37064</v>
      </c>
      <c r="B2589">
        <v>4904</v>
      </c>
      <c r="C2589">
        <v>4944</v>
      </c>
      <c r="D2589">
        <v>5005.2</v>
      </c>
      <c r="E2589">
        <v>5104.9630000000006</v>
      </c>
      <c r="F2589">
        <v>5099.5654999999997</v>
      </c>
      <c r="G2589">
        <v>5224.9892</v>
      </c>
      <c r="H2589">
        <v>367</v>
      </c>
      <c r="I2589">
        <v>392</v>
      </c>
      <c r="J2589">
        <v>345</v>
      </c>
      <c r="K2589">
        <v>447.95</v>
      </c>
      <c r="L2589">
        <v>472.93700000000001</v>
      </c>
      <c r="M2589">
        <v>543.29319999999996</v>
      </c>
      <c r="N2589" s="8">
        <f t="shared" si="120"/>
        <v>0.93856653330498752</v>
      </c>
      <c r="O2589" s="8">
        <f t="shared" si="121"/>
        <v>0.67551001926768095</v>
      </c>
      <c r="P2589" s="8">
        <f t="shared" si="122"/>
        <v>-9.1604812398042329E-2</v>
      </c>
    </row>
    <row r="2590" spans="1:16">
      <c r="A2590" s="12">
        <v>37068</v>
      </c>
      <c r="B2590">
        <v>4785</v>
      </c>
      <c r="C2590">
        <v>4844.5</v>
      </c>
      <c r="D2590">
        <v>4948.2</v>
      </c>
      <c r="E2590">
        <v>5056.3630000000003</v>
      </c>
      <c r="F2590">
        <v>5084.8654999999999</v>
      </c>
      <c r="G2590">
        <v>5210.7892000000002</v>
      </c>
      <c r="H2590">
        <v>365</v>
      </c>
      <c r="I2590">
        <v>366</v>
      </c>
      <c r="J2590">
        <v>355.4</v>
      </c>
      <c r="K2590">
        <v>435.25</v>
      </c>
      <c r="L2590">
        <v>474.83699999999999</v>
      </c>
      <c r="M2590">
        <v>532.09319999999991</v>
      </c>
      <c r="N2590" s="8">
        <f t="shared" si="120"/>
        <v>0.91828700343510339</v>
      </c>
      <c r="O2590" s="8">
        <f t="shared" si="121"/>
        <v>0.68597005186309479</v>
      </c>
      <c r="P2590" s="8">
        <f t="shared" si="122"/>
        <v>-6.0913270637408624E-2</v>
      </c>
    </row>
    <row r="2591" spans="1:16">
      <c r="A2591" s="12">
        <v>37069</v>
      </c>
      <c r="B2591">
        <v>4825</v>
      </c>
      <c r="C2591">
        <v>4805</v>
      </c>
      <c r="D2591">
        <v>4905.3999999999996</v>
      </c>
      <c r="E2591">
        <v>5012.2630000000008</v>
      </c>
      <c r="F2591">
        <v>5071.3654999999999</v>
      </c>
      <c r="G2591">
        <v>5198.6491999999998</v>
      </c>
      <c r="H2591">
        <v>371</v>
      </c>
      <c r="I2591">
        <v>368</v>
      </c>
      <c r="J2591">
        <v>365</v>
      </c>
      <c r="K2591">
        <v>404.35</v>
      </c>
      <c r="L2591">
        <v>465.83699999999999</v>
      </c>
      <c r="M2591">
        <v>530.51319999999987</v>
      </c>
      <c r="N2591" s="8">
        <f t="shared" si="120"/>
        <v>0.92812571388736909</v>
      </c>
      <c r="O2591" s="8">
        <f t="shared" si="121"/>
        <v>0.69932284437031933</v>
      </c>
      <c r="P2591" s="8">
        <f t="shared" si="122"/>
        <v>-8.2920207253886047E-2</v>
      </c>
    </row>
    <row r="2592" spans="1:16">
      <c r="A2592" s="12">
        <v>37070</v>
      </c>
      <c r="B2592">
        <v>4768</v>
      </c>
      <c r="C2592">
        <v>4796.5</v>
      </c>
      <c r="D2592">
        <v>4853.2</v>
      </c>
      <c r="E2592">
        <v>4968.1630000000005</v>
      </c>
      <c r="F2592">
        <v>5056.9119999999994</v>
      </c>
      <c r="G2592">
        <v>5185.3701999999994</v>
      </c>
      <c r="H2592">
        <v>334</v>
      </c>
      <c r="I2592">
        <v>352.5</v>
      </c>
      <c r="J2592">
        <v>370.8</v>
      </c>
      <c r="K2592">
        <v>362.25</v>
      </c>
      <c r="L2592">
        <v>463.01099999999997</v>
      </c>
      <c r="M2592">
        <v>528.9126</v>
      </c>
      <c r="N2592" s="8">
        <f t="shared" si="120"/>
        <v>0.91951004771076916</v>
      </c>
      <c r="O2592" s="8">
        <f t="shared" si="121"/>
        <v>0.63148429438058384</v>
      </c>
      <c r="P2592" s="8">
        <f t="shared" si="122"/>
        <v>-9.0130033557046935E-2</v>
      </c>
    </row>
    <row r="2593" spans="1:16">
      <c r="A2593" s="12">
        <v>37071</v>
      </c>
      <c r="B2593">
        <v>4883</v>
      </c>
      <c r="C2593">
        <v>4825.5</v>
      </c>
      <c r="D2593">
        <v>4833</v>
      </c>
      <c r="E2593">
        <v>4944.5630000000001</v>
      </c>
      <c r="F2593">
        <v>5048.6619999999994</v>
      </c>
      <c r="G2593">
        <v>5172.8702000000003</v>
      </c>
      <c r="H2593">
        <v>481</v>
      </c>
      <c r="I2593">
        <v>407.5</v>
      </c>
      <c r="J2593">
        <v>383.6</v>
      </c>
      <c r="K2593">
        <v>363.95</v>
      </c>
      <c r="L2593">
        <v>466.01099999999997</v>
      </c>
      <c r="M2593">
        <v>523.49259999999992</v>
      </c>
      <c r="N2593" s="8">
        <f t="shared" si="120"/>
        <v>0.94396337259728647</v>
      </c>
      <c r="O2593" s="8">
        <f t="shared" si="121"/>
        <v>0.91882865201914998</v>
      </c>
      <c r="P2593" s="8">
        <f t="shared" si="122"/>
        <v>-0.1189514642637723</v>
      </c>
    </row>
    <row r="2594" spans="1:16">
      <c r="A2594" s="12">
        <v>37074</v>
      </c>
      <c r="B2594">
        <v>4886</v>
      </c>
      <c r="C2594">
        <v>4884.5</v>
      </c>
      <c r="D2594">
        <v>4829.3999999999996</v>
      </c>
      <c r="E2594">
        <v>4917.3</v>
      </c>
      <c r="F2594">
        <v>5042.3119999999999</v>
      </c>
      <c r="G2594">
        <v>5158.4301999999998</v>
      </c>
      <c r="H2594">
        <v>320</v>
      </c>
      <c r="I2594">
        <v>400.5</v>
      </c>
      <c r="J2594">
        <v>374.2</v>
      </c>
      <c r="K2594">
        <v>359.6</v>
      </c>
      <c r="L2594">
        <v>463.66099999999994</v>
      </c>
      <c r="M2594">
        <v>504.29259999999994</v>
      </c>
      <c r="N2594" s="8">
        <f t="shared" si="120"/>
        <v>0.94718738270414127</v>
      </c>
      <c r="O2594" s="8">
        <f t="shared" si="121"/>
        <v>0.63455224209119876</v>
      </c>
      <c r="P2594" s="8">
        <f t="shared" si="122"/>
        <v>-0.12216537044617266</v>
      </c>
    </row>
    <row r="2595" spans="1:16">
      <c r="A2595" s="12">
        <v>37075</v>
      </c>
      <c r="B2595">
        <v>4843</v>
      </c>
      <c r="C2595">
        <v>4864.5</v>
      </c>
      <c r="D2595">
        <v>4841</v>
      </c>
      <c r="E2595">
        <v>4894.6000000000004</v>
      </c>
      <c r="F2595">
        <v>5035.2065000000002</v>
      </c>
      <c r="G2595">
        <v>5143.3702000000003</v>
      </c>
      <c r="H2595">
        <v>285</v>
      </c>
      <c r="I2595">
        <v>302.5</v>
      </c>
      <c r="J2595">
        <v>358.2</v>
      </c>
      <c r="K2595">
        <v>356.8</v>
      </c>
      <c r="L2595">
        <v>464.23400000000004</v>
      </c>
      <c r="M2595">
        <v>493.11260000000004</v>
      </c>
      <c r="N2595" s="8">
        <f t="shared" si="120"/>
        <v>0.94160050933141071</v>
      </c>
      <c r="O2595" s="8">
        <f t="shared" si="121"/>
        <v>0.57796130133361012</v>
      </c>
      <c r="P2595" s="8">
        <f t="shared" si="122"/>
        <v>-0.13753252116456735</v>
      </c>
    </row>
    <row r="2596" spans="1:16">
      <c r="A2596" s="12">
        <v>37076</v>
      </c>
      <c r="B2596">
        <v>4739</v>
      </c>
      <c r="C2596">
        <v>4791</v>
      </c>
      <c r="D2596">
        <v>4823.8</v>
      </c>
      <c r="E2596">
        <v>4864.6000000000004</v>
      </c>
      <c r="F2596">
        <v>5018.9035000000003</v>
      </c>
      <c r="G2596">
        <v>5126.2101999999995</v>
      </c>
      <c r="H2596">
        <v>289</v>
      </c>
      <c r="I2596">
        <v>287</v>
      </c>
      <c r="J2596">
        <v>341.8</v>
      </c>
      <c r="K2596">
        <v>353.4</v>
      </c>
      <c r="L2596">
        <v>459.2835</v>
      </c>
      <c r="M2596">
        <v>487.4126</v>
      </c>
      <c r="N2596" s="8">
        <f t="shared" si="120"/>
        <v>0.92446462690897857</v>
      </c>
      <c r="O2596" s="8">
        <f t="shared" si="121"/>
        <v>0.59292681395597902</v>
      </c>
      <c r="P2596" s="8">
        <f t="shared" si="122"/>
        <v>-0.1659653935429416</v>
      </c>
    </row>
    <row r="2597" spans="1:16">
      <c r="A2597" s="12">
        <v>37077</v>
      </c>
      <c r="B2597">
        <v>4709</v>
      </c>
      <c r="C2597">
        <v>4724</v>
      </c>
      <c r="D2597">
        <v>4812</v>
      </c>
      <c r="E2597">
        <v>4832.6000000000004</v>
      </c>
      <c r="F2597">
        <v>4993.3315000000002</v>
      </c>
      <c r="G2597">
        <v>5108.6034</v>
      </c>
      <c r="H2597">
        <v>276</v>
      </c>
      <c r="I2597">
        <v>282.5</v>
      </c>
      <c r="J2597">
        <v>330.2</v>
      </c>
      <c r="K2597">
        <v>350.5</v>
      </c>
      <c r="L2597">
        <v>432.92500000000001</v>
      </c>
      <c r="M2597">
        <v>477.2912</v>
      </c>
      <c r="N2597" s="8">
        <f t="shared" si="120"/>
        <v>0.92177834748338461</v>
      </c>
      <c r="O2597" s="8">
        <f t="shared" si="121"/>
        <v>0.57826333274110231</v>
      </c>
      <c r="P2597" s="8">
        <f t="shared" si="122"/>
        <v>-0.19842429390528776</v>
      </c>
    </row>
    <row r="2598" spans="1:16">
      <c r="A2598" s="12">
        <v>37078</v>
      </c>
      <c r="B2598">
        <v>4707</v>
      </c>
      <c r="C2598">
        <v>4708</v>
      </c>
      <c r="D2598">
        <v>4776.8</v>
      </c>
      <c r="E2598">
        <v>4804.8999999999996</v>
      </c>
      <c r="F2598">
        <v>4971.0315000000001</v>
      </c>
      <c r="G2598">
        <v>5092.4233999999997</v>
      </c>
      <c r="H2598">
        <v>436</v>
      </c>
      <c r="I2598">
        <v>356</v>
      </c>
      <c r="J2598">
        <v>321.2</v>
      </c>
      <c r="K2598">
        <v>352.4</v>
      </c>
      <c r="L2598">
        <v>427.92500000000001</v>
      </c>
      <c r="M2598">
        <v>474.01120000000003</v>
      </c>
      <c r="N2598" s="8">
        <f t="shared" si="120"/>
        <v>0.9243143451112098</v>
      </c>
      <c r="O2598" s="8">
        <f t="shared" si="121"/>
        <v>0.9198094897335759</v>
      </c>
      <c r="P2598" s="8">
        <f t="shared" si="122"/>
        <v>-0.19672827703420437</v>
      </c>
    </row>
    <row r="2599" spans="1:16">
      <c r="A2599" s="12">
        <v>37081</v>
      </c>
      <c r="B2599">
        <v>4657</v>
      </c>
      <c r="C2599">
        <v>4682</v>
      </c>
      <c r="D2599">
        <v>4731</v>
      </c>
      <c r="E2599">
        <v>4780.2</v>
      </c>
      <c r="F2599">
        <v>4942.5815000000002</v>
      </c>
      <c r="G2599">
        <v>5075.2033999999994</v>
      </c>
      <c r="H2599">
        <v>327</v>
      </c>
      <c r="I2599">
        <v>381.5</v>
      </c>
      <c r="J2599">
        <v>322.60000000000002</v>
      </c>
      <c r="K2599">
        <v>348.4</v>
      </c>
      <c r="L2599">
        <v>398.17500000000001</v>
      </c>
      <c r="M2599">
        <v>468.7312</v>
      </c>
      <c r="N2599" s="8">
        <f t="shared" si="120"/>
        <v>0.91759869170957764</v>
      </c>
      <c r="O2599" s="8">
        <f t="shared" si="121"/>
        <v>0.69762797953283251</v>
      </c>
      <c r="P2599" s="8">
        <f t="shared" si="122"/>
        <v>-0.20574618853339055</v>
      </c>
    </row>
    <row r="2600" spans="1:16">
      <c r="A2600" s="12">
        <v>37082</v>
      </c>
      <c r="B2600">
        <v>4616</v>
      </c>
      <c r="C2600">
        <v>4636.5</v>
      </c>
      <c r="D2600">
        <v>4685.6000000000004</v>
      </c>
      <c r="E2600">
        <v>4763.3</v>
      </c>
      <c r="F2600">
        <v>4909.8315000000002</v>
      </c>
      <c r="G2600">
        <v>5059.2034000000003</v>
      </c>
      <c r="H2600">
        <v>352</v>
      </c>
      <c r="I2600">
        <v>339.5</v>
      </c>
      <c r="J2600">
        <v>336</v>
      </c>
      <c r="K2600">
        <v>347.1</v>
      </c>
      <c r="L2600">
        <v>391.17500000000001</v>
      </c>
      <c r="M2600">
        <v>466.85120000000001</v>
      </c>
      <c r="N2600" s="8">
        <f t="shared" si="120"/>
        <v>0.91239660378153598</v>
      </c>
      <c r="O2600" s="8">
        <f t="shared" si="121"/>
        <v>0.75398756605959238</v>
      </c>
      <c r="P2600" s="8">
        <f t="shared" si="122"/>
        <v>-0.22186958405545928</v>
      </c>
    </row>
    <row r="2601" spans="1:16">
      <c r="A2601" s="12">
        <v>37083</v>
      </c>
      <c r="B2601">
        <v>4548</v>
      </c>
      <c r="C2601">
        <v>4582</v>
      </c>
      <c r="D2601">
        <v>4647.3999999999996</v>
      </c>
      <c r="E2601">
        <v>4735.6000000000004</v>
      </c>
      <c r="F2601">
        <v>4873.9315000000006</v>
      </c>
      <c r="G2601">
        <v>5042.5433999999996</v>
      </c>
      <c r="H2601">
        <v>345</v>
      </c>
      <c r="I2601">
        <v>348.5</v>
      </c>
      <c r="J2601">
        <v>347.2</v>
      </c>
      <c r="K2601">
        <v>344.5</v>
      </c>
      <c r="L2601">
        <v>374.42500000000001</v>
      </c>
      <c r="M2601">
        <v>462.69120000000004</v>
      </c>
      <c r="N2601" s="8">
        <f t="shared" si="120"/>
        <v>0.90192580196731686</v>
      </c>
      <c r="O2601" s="8">
        <f t="shared" si="121"/>
        <v>0.745637695292238</v>
      </c>
      <c r="P2601" s="8">
        <f t="shared" si="122"/>
        <v>-0.22306288478452063</v>
      </c>
    </row>
    <row r="2602" spans="1:16">
      <c r="A2602" s="12">
        <v>37084</v>
      </c>
      <c r="B2602">
        <v>4633</v>
      </c>
      <c r="C2602">
        <v>4590.5</v>
      </c>
      <c r="D2602">
        <v>4632.2</v>
      </c>
      <c r="E2602">
        <v>4722.1000000000004</v>
      </c>
      <c r="F2602">
        <v>4845.1315000000004</v>
      </c>
      <c r="G2602">
        <v>5029.1233999999995</v>
      </c>
      <c r="H2602">
        <v>503</v>
      </c>
      <c r="I2602">
        <v>424</v>
      </c>
      <c r="J2602">
        <v>392.6</v>
      </c>
      <c r="K2602">
        <v>361.4</v>
      </c>
      <c r="L2602">
        <v>361.82499999999999</v>
      </c>
      <c r="M2602">
        <v>457.83120000000002</v>
      </c>
      <c r="N2602" s="8">
        <f t="shared" si="120"/>
        <v>0.92123410612672585</v>
      </c>
      <c r="O2602" s="8">
        <f t="shared" si="121"/>
        <v>1.098658195422243</v>
      </c>
      <c r="P2602" s="8">
        <f t="shared" si="122"/>
        <v>-0.24589251025253611</v>
      </c>
    </row>
    <row r="2603" spans="1:16">
      <c r="A2603" s="12">
        <v>37085</v>
      </c>
      <c r="B2603">
        <v>4485</v>
      </c>
      <c r="C2603">
        <v>4559</v>
      </c>
      <c r="D2603">
        <v>4587.8</v>
      </c>
      <c r="E2603">
        <v>4682.3</v>
      </c>
      <c r="F2603">
        <v>4813.4315000000006</v>
      </c>
      <c r="G2603">
        <v>5010.7233999999999</v>
      </c>
      <c r="H2603">
        <v>593</v>
      </c>
      <c r="I2603">
        <v>548</v>
      </c>
      <c r="J2603">
        <v>424</v>
      </c>
      <c r="K2603">
        <v>372.6</v>
      </c>
      <c r="L2603">
        <v>368.27499999999998</v>
      </c>
      <c r="M2603">
        <v>457.97120000000001</v>
      </c>
      <c r="N2603" s="8">
        <f t="shared" si="120"/>
        <v>0.89508033909834261</v>
      </c>
      <c r="O2603" s="8">
        <f t="shared" si="121"/>
        <v>1.2948412476592415</v>
      </c>
      <c r="P2603" s="8">
        <f t="shared" si="122"/>
        <v>-0.19163210702341132</v>
      </c>
    </row>
    <row r="2604" spans="1:16">
      <c r="A2604" s="12">
        <v>37088</v>
      </c>
      <c r="B2604">
        <v>4368</v>
      </c>
      <c r="C2604">
        <v>4426.5</v>
      </c>
      <c r="D2604">
        <v>4530</v>
      </c>
      <c r="E2604">
        <v>4630.5</v>
      </c>
      <c r="F2604">
        <v>4773.8999999999996</v>
      </c>
      <c r="G2604">
        <v>4993.2033999999994</v>
      </c>
      <c r="H2604">
        <v>402</v>
      </c>
      <c r="I2604">
        <v>497.5</v>
      </c>
      <c r="J2604">
        <v>439</v>
      </c>
      <c r="K2604">
        <v>380.8</v>
      </c>
      <c r="L2604">
        <v>370.2</v>
      </c>
      <c r="M2604">
        <v>453.53120000000001</v>
      </c>
      <c r="N2604" s="8">
        <f t="shared" si="120"/>
        <v>0.87478911834434792</v>
      </c>
      <c r="O2604" s="8">
        <f t="shared" si="121"/>
        <v>0.88637782803035381</v>
      </c>
      <c r="P2604" s="8">
        <f t="shared" si="122"/>
        <v>-0.18323489010989008</v>
      </c>
    </row>
    <row r="2605" spans="1:16">
      <c r="A2605" s="12">
        <v>37089</v>
      </c>
      <c r="B2605">
        <v>4371</v>
      </c>
      <c r="C2605">
        <v>4369.5</v>
      </c>
      <c r="D2605">
        <v>4481</v>
      </c>
      <c r="E2605">
        <v>4583.3</v>
      </c>
      <c r="F2605">
        <v>4738.95</v>
      </c>
      <c r="G2605">
        <v>4976.0433999999996</v>
      </c>
      <c r="H2605">
        <v>443</v>
      </c>
      <c r="I2605">
        <v>422.5</v>
      </c>
      <c r="J2605">
        <v>457.2</v>
      </c>
      <c r="K2605">
        <v>396.6</v>
      </c>
      <c r="L2605">
        <v>376.7</v>
      </c>
      <c r="M2605">
        <v>452.63120000000004</v>
      </c>
      <c r="N2605" s="8">
        <f t="shared" si="120"/>
        <v>0.87840873735144676</v>
      </c>
      <c r="O2605" s="8">
        <f t="shared" si="121"/>
        <v>0.97872174962751124</v>
      </c>
      <c r="P2605" s="8">
        <f t="shared" si="122"/>
        <v>-0.16793868679935942</v>
      </c>
    </row>
    <row r="2606" spans="1:16">
      <c r="A2606" s="12">
        <v>37090</v>
      </c>
      <c r="B2606">
        <v>4219</v>
      </c>
      <c r="C2606">
        <v>4295</v>
      </c>
      <c r="D2606">
        <v>4415.2</v>
      </c>
      <c r="E2606">
        <v>4531.3</v>
      </c>
      <c r="F2606">
        <v>4697.95</v>
      </c>
      <c r="G2606">
        <v>4956.9033999999992</v>
      </c>
      <c r="H2606">
        <v>384</v>
      </c>
      <c r="I2606">
        <v>413.5</v>
      </c>
      <c r="J2606">
        <v>465</v>
      </c>
      <c r="K2606">
        <v>406.1</v>
      </c>
      <c r="L2606">
        <v>379.75</v>
      </c>
      <c r="M2606">
        <v>450.19120000000004</v>
      </c>
      <c r="N2606" s="8">
        <f t="shared" si="120"/>
        <v>0.85113621540415751</v>
      </c>
      <c r="O2606" s="8">
        <f t="shared" si="121"/>
        <v>0.85297091546880521</v>
      </c>
      <c r="P2606" s="8">
        <f t="shared" si="122"/>
        <v>-0.17228727186537096</v>
      </c>
    </row>
    <row r="2607" spans="1:16">
      <c r="A2607" s="12">
        <v>37091</v>
      </c>
      <c r="B2607">
        <v>4190</v>
      </c>
      <c r="C2607">
        <v>4204.5</v>
      </c>
      <c r="D2607">
        <v>4326.6000000000004</v>
      </c>
      <c r="E2607">
        <v>4479.3999999999996</v>
      </c>
      <c r="F2607">
        <v>4656</v>
      </c>
      <c r="G2607">
        <v>4936.0634</v>
      </c>
      <c r="H2607">
        <v>511</v>
      </c>
      <c r="I2607">
        <v>447.5</v>
      </c>
      <c r="J2607">
        <v>466.6</v>
      </c>
      <c r="K2607">
        <v>429.6</v>
      </c>
      <c r="L2607">
        <v>390.05</v>
      </c>
      <c r="M2607">
        <v>450.09120000000001</v>
      </c>
      <c r="N2607" s="8">
        <f t="shared" si="120"/>
        <v>0.84885457508507689</v>
      </c>
      <c r="O2607" s="8">
        <f t="shared" si="121"/>
        <v>1.135325462928402</v>
      </c>
      <c r="P2607" s="8">
        <f t="shared" si="122"/>
        <v>-0.17750357995226726</v>
      </c>
    </row>
    <row r="2608" spans="1:16">
      <c r="A2608" s="12">
        <v>37092</v>
      </c>
      <c r="B2608">
        <v>4220.33</v>
      </c>
      <c r="C2608">
        <v>4205.165</v>
      </c>
      <c r="D2608">
        <v>4273.6660000000002</v>
      </c>
      <c r="E2608">
        <v>4430.7330000000002</v>
      </c>
      <c r="F2608">
        <v>4617.8164999999999</v>
      </c>
      <c r="G2608">
        <v>4918.0266000000001</v>
      </c>
      <c r="H2608">
        <v>382.54</v>
      </c>
      <c r="I2608">
        <v>446.77</v>
      </c>
      <c r="J2608">
        <v>424.50799999999998</v>
      </c>
      <c r="K2608">
        <v>424.25400000000002</v>
      </c>
      <c r="L2608">
        <v>388.327</v>
      </c>
      <c r="M2608">
        <v>449.61080000000004</v>
      </c>
      <c r="N2608" s="8">
        <f t="shared" si="120"/>
        <v>0.85813484620030311</v>
      </c>
      <c r="O2608" s="8">
        <f t="shared" si="121"/>
        <v>0.85082475776827426</v>
      </c>
      <c r="P2608" s="8">
        <f t="shared" si="122"/>
        <v>-0.17218321790002206</v>
      </c>
    </row>
    <row r="2609" spans="1:16">
      <c r="A2609" s="12">
        <v>37095</v>
      </c>
      <c r="B2609">
        <v>4151.93</v>
      </c>
      <c r="C2609">
        <v>4186.13</v>
      </c>
      <c r="D2609">
        <v>4230.4520000000002</v>
      </c>
      <c r="E2609">
        <v>4380.2260000000006</v>
      </c>
      <c r="F2609">
        <v>4580.2130000000006</v>
      </c>
      <c r="G2609">
        <v>4896.4108000000006</v>
      </c>
      <c r="H2609">
        <v>312.70999999999998</v>
      </c>
      <c r="I2609">
        <v>347.625</v>
      </c>
      <c r="J2609">
        <v>406.65</v>
      </c>
      <c r="K2609">
        <v>422.82499999999999</v>
      </c>
      <c r="L2609">
        <v>385.61250000000001</v>
      </c>
      <c r="M2609">
        <v>442.24599999999998</v>
      </c>
      <c r="N2609" s="8">
        <f t="shared" si="120"/>
        <v>0.84795377054555954</v>
      </c>
      <c r="O2609" s="8">
        <f t="shared" si="121"/>
        <v>0.70709514614038338</v>
      </c>
      <c r="P2609" s="8">
        <f t="shared" si="122"/>
        <v>-0.13643534452652145</v>
      </c>
    </row>
    <row r="2610" spans="1:16">
      <c r="A2610" s="12">
        <v>37096</v>
      </c>
      <c r="B2610">
        <v>4040.77</v>
      </c>
      <c r="C2610">
        <v>4096.3500000000004</v>
      </c>
      <c r="D2610">
        <v>4164.4060000000009</v>
      </c>
      <c r="E2610">
        <v>4322.7029999999995</v>
      </c>
      <c r="F2610">
        <v>4543.0015000000003</v>
      </c>
      <c r="G2610">
        <v>4873.7061999999996</v>
      </c>
      <c r="H2610">
        <v>368.86</v>
      </c>
      <c r="I2610">
        <v>340.78500000000003</v>
      </c>
      <c r="J2610">
        <v>391.822</v>
      </c>
      <c r="K2610">
        <v>424.51099999999997</v>
      </c>
      <c r="L2610">
        <v>385.80549999999999</v>
      </c>
      <c r="M2610">
        <v>442.1232</v>
      </c>
      <c r="N2610" s="8">
        <f t="shared" si="120"/>
        <v>0.82909593524533753</v>
      </c>
      <c r="O2610" s="8">
        <f t="shared" si="121"/>
        <v>0.83429234204402758</v>
      </c>
      <c r="P2610" s="8">
        <f t="shared" si="122"/>
        <v>-0.12879228463881887</v>
      </c>
    </row>
    <row r="2611" spans="1:16">
      <c r="A2611" s="12">
        <v>37097</v>
      </c>
      <c r="B2611">
        <v>4136</v>
      </c>
      <c r="C2611">
        <v>4088.3850000000002</v>
      </c>
      <c r="D2611">
        <v>4147.8059999999996</v>
      </c>
      <c r="E2611">
        <v>4281.5029999999997</v>
      </c>
      <c r="F2611">
        <v>4508.5515000000005</v>
      </c>
      <c r="G2611">
        <v>4853.2662</v>
      </c>
      <c r="H2611">
        <v>451</v>
      </c>
      <c r="I2611">
        <v>409.93</v>
      </c>
      <c r="J2611">
        <v>405.22200000000004</v>
      </c>
      <c r="K2611">
        <v>435.11100000000005</v>
      </c>
      <c r="L2611">
        <v>389.80549999999999</v>
      </c>
      <c r="M2611">
        <v>443.88319999999999</v>
      </c>
      <c r="N2611" s="8">
        <f t="shared" si="120"/>
        <v>0.85220959031672316</v>
      </c>
      <c r="O2611" s="8">
        <f t="shared" si="121"/>
        <v>1.0160330465311596</v>
      </c>
      <c r="P2611" s="8">
        <f t="shared" si="122"/>
        <v>-0.12501692456479693</v>
      </c>
    </row>
    <row r="2612" spans="1:16">
      <c r="A2612" s="12">
        <v>37098</v>
      </c>
      <c r="B2612">
        <v>4300</v>
      </c>
      <c r="C2612">
        <v>4218</v>
      </c>
      <c r="D2612">
        <v>4169.8059999999996</v>
      </c>
      <c r="E2612">
        <v>4248.2029999999995</v>
      </c>
      <c r="F2612">
        <v>4485.1515000000009</v>
      </c>
      <c r="G2612">
        <v>4837.6261999999997</v>
      </c>
      <c r="H2612">
        <v>619</v>
      </c>
      <c r="I2612">
        <v>535</v>
      </c>
      <c r="J2612">
        <v>426.822</v>
      </c>
      <c r="K2612">
        <v>446.71100000000007</v>
      </c>
      <c r="L2612">
        <v>404.05549999999999</v>
      </c>
      <c r="M2612">
        <v>449.10320000000002</v>
      </c>
      <c r="N2612" s="8">
        <f t="shared" si="120"/>
        <v>0.88886570028912115</v>
      </c>
      <c r="O2612" s="8">
        <f t="shared" si="121"/>
        <v>1.3783023590123606</v>
      </c>
      <c r="P2612" s="8">
        <f t="shared" si="122"/>
        <v>-0.11862093023255818</v>
      </c>
    </row>
    <row r="2613" spans="1:16">
      <c r="A2613" s="12">
        <v>37099</v>
      </c>
      <c r="B2613">
        <v>4320</v>
      </c>
      <c r="C2613">
        <v>4310</v>
      </c>
      <c r="D2613">
        <v>4189.74</v>
      </c>
      <c r="E2613">
        <v>4231.7029999999995</v>
      </c>
      <c r="F2613">
        <v>4457.0015000000003</v>
      </c>
      <c r="G2613">
        <v>4821.1661999999997</v>
      </c>
      <c r="H2613">
        <v>747</v>
      </c>
      <c r="I2613">
        <v>683</v>
      </c>
      <c r="J2613">
        <v>499.71399999999994</v>
      </c>
      <c r="K2613">
        <v>462.11100000000005</v>
      </c>
      <c r="L2613">
        <v>417.35550000000001</v>
      </c>
      <c r="M2613">
        <v>453.88319999999999</v>
      </c>
      <c r="N2613" s="8">
        <f t="shared" si="120"/>
        <v>0.8960487609823532</v>
      </c>
      <c r="O2613" s="8">
        <f t="shared" si="121"/>
        <v>1.6457978616525133</v>
      </c>
      <c r="P2613" s="8">
        <f t="shared" si="122"/>
        <v>-0.12002314814814814</v>
      </c>
    </row>
    <row r="2614" spans="1:16">
      <c r="A2614" s="12">
        <v>37103</v>
      </c>
      <c r="B2614">
        <v>4336</v>
      </c>
      <c r="C2614">
        <v>4328</v>
      </c>
      <c r="D2614">
        <v>4226.5540000000001</v>
      </c>
      <c r="E2614">
        <v>4228.5029999999997</v>
      </c>
      <c r="F2614">
        <v>4429.5015000000003</v>
      </c>
      <c r="G2614">
        <v>4805.6661999999997</v>
      </c>
      <c r="H2614">
        <v>194</v>
      </c>
      <c r="I2614">
        <v>470.5</v>
      </c>
      <c r="J2614">
        <v>475.97200000000004</v>
      </c>
      <c r="K2614">
        <v>441.31100000000004</v>
      </c>
      <c r="L2614">
        <v>411.05550000000005</v>
      </c>
      <c r="M2614">
        <v>448.48320000000001</v>
      </c>
      <c r="N2614" s="8">
        <f t="shared" si="120"/>
        <v>0.90226824326666721</v>
      </c>
      <c r="O2614" s="8">
        <f t="shared" si="121"/>
        <v>0.432569157551498</v>
      </c>
      <c r="P2614" s="8">
        <f t="shared" si="122"/>
        <v>-0.1437223247232472</v>
      </c>
    </row>
    <row r="2615" spans="1:16">
      <c r="A2615" s="12">
        <v>37104</v>
      </c>
      <c r="B2615">
        <v>4354.5200000000004</v>
      </c>
      <c r="C2615">
        <v>4345.26</v>
      </c>
      <c r="D2615">
        <v>4289.3040000000001</v>
      </c>
      <c r="E2615">
        <v>4226.8550000000005</v>
      </c>
      <c r="F2615">
        <v>4405.0775000000003</v>
      </c>
      <c r="G2615">
        <v>4793.5965999999989</v>
      </c>
      <c r="H2615">
        <v>486.04</v>
      </c>
      <c r="I2615">
        <v>340.02</v>
      </c>
      <c r="J2615">
        <v>499.40800000000002</v>
      </c>
      <c r="K2615">
        <v>445.61500000000001</v>
      </c>
      <c r="L2615">
        <v>421.10750000000002</v>
      </c>
      <c r="M2615">
        <v>450.024</v>
      </c>
      <c r="N2615" s="8">
        <f t="shared" si="120"/>
        <v>0.90840351480556403</v>
      </c>
      <c r="O2615" s="8">
        <f t="shared" si="121"/>
        <v>1.0800312872202371</v>
      </c>
      <c r="P2615" s="8">
        <f t="shared" si="122"/>
        <v>-0.12340969842829985</v>
      </c>
    </row>
    <row r="2616" spans="1:16">
      <c r="A2616" s="12">
        <v>37105</v>
      </c>
      <c r="B2616">
        <v>4490.1899999999996</v>
      </c>
      <c r="C2616">
        <v>4422.3549999999996</v>
      </c>
      <c r="D2616">
        <v>4360.1419999999998</v>
      </c>
      <c r="E2616">
        <v>4253.9740000000002</v>
      </c>
      <c r="F2616">
        <v>4392.6370000000006</v>
      </c>
      <c r="G2616">
        <v>4783.5803999999989</v>
      </c>
      <c r="H2616">
        <v>636.44000000000005</v>
      </c>
      <c r="I2616">
        <v>561.24</v>
      </c>
      <c r="J2616">
        <v>536.49599999999998</v>
      </c>
      <c r="K2616">
        <v>470.85900000000004</v>
      </c>
      <c r="L2616">
        <v>438.47950000000003</v>
      </c>
      <c r="M2616">
        <v>453.53280000000001</v>
      </c>
      <c r="N2616" s="8">
        <f t="shared" si="120"/>
        <v>0.93866719581006741</v>
      </c>
      <c r="O2616" s="8">
        <f t="shared" si="121"/>
        <v>1.4032943152071913</v>
      </c>
      <c r="P2616" s="8">
        <f t="shared" si="122"/>
        <v>-0.15121631824043077</v>
      </c>
    </row>
    <row r="2617" spans="1:16">
      <c r="A2617" s="12">
        <v>37106</v>
      </c>
      <c r="B2617">
        <v>4530.68</v>
      </c>
      <c r="C2617">
        <v>4510.4349999999995</v>
      </c>
      <c r="D2617">
        <v>4406.2780000000002</v>
      </c>
      <c r="E2617">
        <v>4288.0420000000004</v>
      </c>
      <c r="F2617">
        <v>4383.7210000000005</v>
      </c>
      <c r="G2617">
        <v>4769.9945999999991</v>
      </c>
      <c r="H2617">
        <v>718.91</v>
      </c>
      <c r="I2617">
        <v>677.67499999999995</v>
      </c>
      <c r="J2617">
        <v>556.47799999999995</v>
      </c>
      <c r="K2617">
        <v>491.65</v>
      </c>
      <c r="L2617">
        <v>460.625</v>
      </c>
      <c r="M2617">
        <v>453.86479999999995</v>
      </c>
      <c r="N2617" s="8">
        <f t="shared" si="120"/>
        <v>0.94982916752148971</v>
      </c>
      <c r="O2617" s="8">
        <f t="shared" si="121"/>
        <v>1.5839739058856295</v>
      </c>
      <c r="P2617" s="8">
        <f t="shared" si="122"/>
        <v>-0.15120467567782328</v>
      </c>
    </row>
    <row r="2618" spans="1:16">
      <c r="A2618" s="12">
        <v>37109</v>
      </c>
      <c r="B2618">
        <v>4470.7299999999996</v>
      </c>
      <c r="C2618">
        <v>4500.7049999999999</v>
      </c>
      <c r="D2618">
        <v>4436.424</v>
      </c>
      <c r="E2618">
        <v>4313.0820000000003</v>
      </c>
      <c r="F2618">
        <v>4371.9075000000003</v>
      </c>
      <c r="G2618">
        <v>4754.8891999999996</v>
      </c>
      <c r="H2618">
        <v>409.72</v>
      </c>
      <c r="I2618">
        <v>564.31500000000005</v>
      </c>
      <c r="J2618">
        <v>489.02199999999993</v>
      </c>
      <c r="K2618">
        <v>494.36800000000005</v>
      </c>
      <c r="L2618">
        <v>459.31099999999998</v>
      </c>
      <c r="M2618">
        <v>447.25919999999996</v>
      </c>
      <c r="N2618" s="8">
        <f t="shared" si="120"/>
        <v>0.94023852332878755</v>
      </c>
      <c r="O2618" s="8">
        <f t="shared" si="121"/>
        <v>0.91606835588848712</v>
      </c>
      <c r="P2618" s="8">
        <f t="shared" si="122"/>
        <v>-0.12752056151903599</v>
      </c>
    </row>
    <row r="2619" spans="1:16">
      <c r="A2619" s="12">
        <v>37110</v>
      </c>
      <c r="B2619">
        <v>4404</v>
      </c>
      <c r="C2619">
        <v>4437.3649999999998</v>
      </c>
      <c r="D2619">
        <v>4450.0239999999994</v>
      </c>
      <c r="E2619">
        <v>4338.2889999999998</v>
      </c>
      <c r="F2619">
        <v>4359.2575000000006</v>
      </c>
      <c r="G2619">
        <v>4739.569199999999</v>
      </c>
      <c r="H2619">
        <v>359.55</v>
      </c>
      <c r="I2619">
        <v>384.63499999999999</v>
      </c>
      <c r="J2619">
        <v>522.13199999999995</v>
      </c>
      <c r="K2619">
        <v>499.05200000000002</v>
      </c>
      <c r="L2619">
        <v>460.93849999999992</v>
      </c>
      <c r="M2619">
        <v>443.23019999999997</v>
      </c>
      <c r="N2619" s="8">
        <f t="shared" si="120"/>
        <v>0.92919837524473758</v>
      </c>
      <c r="O2619" s="8">
        <f t="shared" si="121"/>
        <v>0.81120374920301019</v>
      </c>
      <c r="P2619" s="8">
        <f t="shared" si="122"/>
        <v>-0.12024977293369662</v>
      </c>
    </row>
    <row r="2620" spans="1:16">
      <c r="A2620" s="12">
        <v>37111</v>
      </c>
      <c r="B2620">
        <v>4514.1000000000004</v>
      </c>
      <c r="C2620">
        <v>4459.05</v>
      </c>
      <c r="D2620">
        <v>4481.9399999999996</v>
      </c>
      <c r="E2620">
        <v>4385.6219999999994</v>
      </c>
      <c r="F2620">
        <v>4354.1625000000004</v>
      </c>
      <c r="G2620">
        <v>4728.2711999999992</v>
      </c>
      <c r="H2620">
        <v>559.21</v>
      </c>
      <c r="I2620">
        <v>459.38</v>
      </c>
      <c r="J2620">
        <v>536.76599999999996</v>
      </c>
      <c r="K2620">
        <v>518.08699999999999</v>
      </c>
      <c r="L2620">
        <v>471.29899999999998</v>
      </c>
      <c r="M2620">
        <v>447.87439999999992</v>
      </c>
      <c r="N2620" s="8">
        <f t="shared" si="120"/>
        <v>0.95470412103265168</v>
      </c>
      <c r="O2620" s="8">
        <f t="shared" si="121"/>
        <v>1.2485866573307163</v>
      </c>
      <c r="P2620" s="8">
        <f t="shared" si="122"/>
        <v>-0.1168405662258258</v>
      </c>
    </row>
    <row r="2621" spans="1:16">
      <c r="A2621" s="12">
        <v>37112</v>
      </c>
      <c r="B2621">
        <v>4448.5200000000004</v>
      </c>
      <c r="C2621">
        <v>4481.3100000000004</v>
      </c>
      <c r="D2621">
        <v>4473.6060000000007</v>
      </c>
      <c r="E2621">
        <v>4416.8739999999989</v>
      </c>
      <c r="F2621">
        <v>4349.1885000000011</v>
      </c>
      <c r="G2621">
        <v>4715.3415999999988</v>
      </c>
      <c r="H2621">
        <v>524.96</v>
      </c>
      <c r="I2621">
        <v>542.08500000000004</v>
      </c>
      <c r="J2621">
        <v>514.47</v>
      </c>
      <c r="K2621">
        <v>525.48299999999995</v>
      </c>
      <c r="L2621">
        <v>480.29699999999991</v>
      </c>
      <c r="M2621">
        <v>447.35359999999991</v>
      </c>
      <c r="N2621" s="8">
        <f t="shared" si="120"/>
        <v>0.94341415264590833</v>
      </c>
      <c r="O2621" s="8">
        <f t="shared" si="121"/>
        <v>1.1734788766649025</v>
      </c>
      <c r="P2621" s="8">
        <f t="shared" si="122"/>
        <v>-9.8082058752124432E-2</v>
      </c>
    </row>
    <row r="2622" spans="1:16">
      <c r="A2622" s="12">
        <v>37113</v>
      </c>
      <c r="B2622">
        <v>4476.91</v>
      </c>
      <c r="C2622">
        <v>4462.7150000000001</v>
      </c>
      <c r="D2622">
        <v>4462.8519999999999</v>
      </c>
      <c r="E2622">
        <v>4434.5650000000005</v>
      </c>
      <c r="F2622">
        <v>4341.3840000000009</v>
      </c>
      <c r="G2622">
        <v>4703.7383999999993</v>
      </c>
      <c r="H2622">
        <v>423.12</v>
      </c>
      <c r="I2622">
        <v>474.04</v>
      </c>
      <c r="J2622">
        <v>455.31200000000001</v>
      </c>
      <c r="K2622">
        <v>505.89499999999998</v>
      </c>
      <c r="L2622">
        <v>476.303</v>
      </c>
      <c r="M2622">
        <v>448.00559999999996</v>
      </c>
      <c r="N2622" s="8">
        <f t="shared" si="120"/>
        <v>0.95177699508118918</v>
      </c>
      <c r="O2622" s="8">
        <f t="shared" si="121"/>
        <v>0.94445248005828508</v>
      </c>
      <c r="P2622" s="8">
        <f t="shared" si="122"/>
        <v>-9.6794440808504009E-2</v>
      </c>
    </row>
    <row r="2623" spans="1:16">
      <c r="A2623" s="12">
        <v>37116</v>
      </c>
      <c r="B2623">
        <v>4520.76</v>
      </c>
      <c r="C2623">
        <v>4498.835</v>
      </c>
      <c r="D2623">
        <v>4472.8580000000002</v>
      </c>
      <c r="E2623">
        <v>4454.6410000000014</v>
      </c>
      <c r="F2623">
        <v>4343.1720000000005</v>
      </c>
      <c r="G2623">
        <v>4693.1935999999996</v>
      </c>
      <c r="H2623">
        <v>393.06</v>
      </c>
      <c r="I2623">
        <v>408.09</v>
      </c>
      <c r="J2623">
        <v>451.98</v>
      </c>
      <c r="K2623">
        <v>470.50100000000003</v>
      </c>
      <c r="L2623">
        <v>466.30600000000004</v>
      </c>
      <c r="M2623">
        <v>447.4468</v>
      </c>
      <c r="N2623" s="8">
        <f t="shared" si="120"/>
        <v>0.96325879247768531</v>
      </c>
      <c r="O2623" s="8">
        <f t="shared" si="121"/>
        <v>0.87845080130196485</v>
      </c>
      <c r="P2623" s="8">
        <f t="shared" si="122"/>
        <v>-0.10079278705350433</v>
      </c>
    </row>
    <row r="2624" spans="1:16">
      <c r="A2624" s="12">
        <v>37117</v>
      </c>
      <c r="B2624">
        <v>4589.6000000000004</v>
      </c>
      <c r="C2624">
        <v>4555.18</v>
      </c>
      <c r="D2624">
        <v>4509.9780000000001</v>
      </c>
      <c r="E2624">
        <v>4480.0010000000002</v>
      </c>
      <c r="F2624">
        <v>4354.2520000000013</v>
      </c>
      <c r="G2624">
        <v>4684.7255999999998</v>
      </c>
      <c r="H2624">
        <v>456.56</v>
      </c>
      <c r="I2624">
        <v>424.81</v>
      </c>
      <c r="J2624">
        <v>471.38199999999995</v>
      </c>
      <c r="K2624">
        <v>496.75700000000006</v>
      </c>
      <c r="L2624">
        <v>469.03399999999999</v>
      </c>
      <c r="M2624">
        <v>449.23800000000006</v>
      </c>
      <c r="N2624" s="8">
        <f t="shared" si="120"/>
        <v>0.9796945204218579</v>
      </c>
      <c r="O2624" s="8">
        <f t="shared" si="121"/>
        <v>1.0162987102604855</v>
      </c>
      <c r="P2624" s="8">
        <f t="shared" si="122"/>
        <v>-0.14685157747951896</v>
      </c>
    </row>
    <row r="2625" spans="1:16">
      <c r="A2625" s="12">
        <v>37118</v>
      </c>
      <c r="B2625">
        <v>4623.1099999999997</v>
      </c>
      <c r="C2625">
        <v>4606.3549999999996</v>
      </c>
      <c r="D2625">
        <v>4531.78</v>
      </c>
      <c r="E2625">
        <v>4506.8599999999997</v>
      </c>
      <c r="F2625">
        <v>4366.8575000000001</v>
      </c>
      <c r="G2625">
        <v>4677.4855999999991</v>
      </c>
      <c r="H2625">
        <v>648.91</v>
      </c>
      <c r="I2625">
        <v>552.73500000000001</v>
      </c>
      <c r="J2625">
        <v>489.322</v>
      </c>
      <c r="K2625">
        <v>513.04399999999998</v>
      </c>
      <c r="L2625">
        <v>479.3295</v>
      </c>
      <c r="M2625">
        <v>456.74540000000002</v>
      </c>
      <c r="N2625" s="8">
        <f t="shared" si="120"/>
        <v>0.98837503636569202</v>
      </c>
      <c r="O2625" s="8">
        <f t="shared" si="121"/>
        <v>1.4207258573375887</v>
      </c>
      <c r="P2625" s="8">
        <f t="shared" si="122"/>
        <v>-0.15565712258631093</v>
      </c>
    </row>
    <row r="2626" spans="1:16">
      <c r="A2626" s="12">
        <v>37119</v>
      </c>
      <c r="B2626">
        <v>4687.33</v>
      </c>
      <c r="C2626">
        <v>4655.22</v>
      </c>
      <c r="D2626">
        <v>4579.5419999999995</v>
      </c>
      <c r="E2626">
        <v>4526.5740000000005</v>
      </c>
      <c r="F2626">
        <v>4390.2740000000003</v>
      </c>
      <c r="G2626">
        <v>4669.9309999999996</v>
      </c>
      <c r="H2626">
        <v>629.51</v>
      </c>
      <c r="I2626">
        <v>639.21</v>
      </c>
      <c r="J2626">
        <v>510.23199999999997</v>
      </c>
      <c r="K2626">
        <v>512.351</v>
      </c>
      <c r="L2626">
        <v>491.60500000000002</v>
      </c>
      <c r="M2626">
        <v>461.57539999999995</v>
      </c>
      <c r="N2626" s="8">
        <f t="shared" si="120"/>
        <v>1.0037257509800466</v>
      </c>
      <c r="O2626" s="8">
        <f t="shared" si="121"/>
        <v>1.3638291815378378</v>
      </c>
      <c r="P2626" s="8">
        <f t="shared" si="122"/>
        <v>-0.16163572865575923</v>
      </c>
    </row>
    <row r="2627" spans="1:16">
      <c r="A2627" s="12">
        <v>37120</v>
      </c>
      <c r="B2627">
        <v>4638.3599999999997</v>
      </c>
      <c r="C2627">
        <v>4662.8449999999993</v>
      </c>
      <c r="D2627">
        <v>4611.8320000000003</v>
      </c>
      <c r="E2627">
        <v>4537.3419999999996</v>
      </c>
      <c r="F2627">
        <v>4412.6920000000009</v>
      </c>
      <c r="G2627">
        <v>4658.2893999999987</v>
      </c>
      <c r="H2627">
        <v>509.15</v>
      </c>
      <c r="I2627">
        <v>569.33000000000004</v>
      </c>
      <c r="J2627">
        <v>527.43799999999999</v>
      </c>
      <c r="K2627">
        <v>491.375</v>
      </c>
      <c r="L2627">
        <v>491.51249999999999</v>
      </c>
      <c r="M2627">
        <v>455.69499999999999</v>
      </c>
      <c r="N2627" s="8">
        <f t="shared" ref="N2627:N2690" si="123">B2627/G2627</f>
        <v>0.99572173424862798</v>
      </c>
      <c r="O2627" s="8">
        <f t="shared" ref="O2627:O2690" si="124">H2627/M2627</f>
        <v>1.1173043373308902</v>
      </c>
      <c r="P2627" s="8">
        <f t="shared" ref="P2627:P2690" si="125">(B2676-B2627)/B2627</f>
        <v>-0.13795393199320444</v>
      </c>
    </row>
    <row r="2628" spans="1:16">
      <c r="A2628" s="12">
        <v>37123</v>
      </c>
      <c r="B2628">
        <v>4550.3599999999997</v>
      </c>
      <c r="C2628">
        <v>4594.3599999999997</v>
      </c>
      <c r="D2628">
        <v>4617.7519999999995</v>
      </c>
      <c r="E2628">
        <v>4545.3050000000003</v>
      </c>
      <c r="F2628">
        <v>4429.1935000000003</v>
      </c>
      <c r="G2628">
        <v>4646.2365999999984</v>
      </c>
      <c r="H2628">
        <v>447.82</v>
      </c>
      <c r="I2628">
        <v>478.48500000000001</v>
      </c>
      <c r="J2628">
        <v>538.39</v>
      </c>
      <c r="K2628">
        <v>495.185</v>
      </c>
      <c r="L2628">
        <v>494.77650000000006</v>
      </c>
      <c r="M2628">
        <v>453.9314</v>
      </c>
      <c r="N2628" s="8">
        <f t="shared" si="123"/>
        <v>0.97936467548811468</v>
      </c>
      <c r="O2628" s="8">
        <f t="shared" si="124"/>
        <v>0.98653673220226668</v>
      </c>
      <c r="P2628" s="8">
        <f t="shared" si="125"/>
        <v>-0.10325556659253322</v>
      </c>
    </row>
    <row r="2629" spans="1:16">
      <c r="A2629" s="12">
        <v>37124</v>
      </c>
      <c r="B2629">
        <v>4562.7299999999996</v>
      </c>
      <c r="C2629">
        <v>4556.5450000000001</v>
      </c>
      <c r="D2629">
        <v>4612.3779999999997</v>
      </c>
      <c r="E2629">
        <v>4561.1779999999999</v>
      </c>
      <c r="F2629">
        <v>4449.7335000000003</v>
      </c>
      <c r="G2629">
        <v>4632.971199999999</v>
      </c>
      <c r="H2629">
        <v>401.77</v>
      </c>
      <c r="I2629">
        <v>424.79500000000002</v>
      </c>
      <c r="J2629">
        <v>527.43200000000002</v>
      </c>
      <c r="K2629">
        <v>499.40699999999998</v>
      </c>
      <c r="L2629">
        <v>499.22950000000003</v>
      </c>
      <c r="M2629">
        <v>443.52680000000009</v>
      </c>
      <c r="N2629" s="8">
        <f t="shared" si="123"/>
        <v>0.984838843807188</v>
      </c>
      <c r="O2629" s="8">
        <f t="shared" si="124"/>
        <v>0.90585281430569675</v>
      </c>
      <c r="P2629" s="8">
        <f t="shared" si="125"/>
        <v>-0.10515853447387848</v>
      </c>
    </row>
    <row r="2630" spans="1:16">
      <c r="A2630" s="12">
        <v>37125</v>
      </c>
      <c r="B2630">
        <v>4487.5200000000004</v>
      </c>
      <c r="C2630">
        <v>4525.125</v>
      </c>
      <c r="D2630">
        <v>4585.26</v>
      </c>
      <c r="E2630">
        <v>4558.5200000000004</v>
      </c>
      <c r="F2630">
        <v>4472.0709999999999</v>
      </c>
      <c r="G2630">
        <v>4617.3015999999989</v>
      </c>
      <c r="H2630">
        <v>472.33</v>
      </c>
      <c r="I2630">
        <v>437.05</v>
      </c>
      <c r="J2630">
        <v>492.11599999999999</v>
      </c>
      <c r="K2630">
        <v>490.71900000000005</v>
      </c>
      <c r="L2630">
        <v>504.40299999999996</v>
      </c>
      <c r="M2630">
        <v>443.13340000000005</v>
      </c>
      <c r="N2630" s="8">
        <f t="shared" si="123"/>
        <v>0.97189232776130574</v>
      </c>
      <c r="O2630" s="8">
        <f t="shared" si="124"/>
        <v>1.0658867058993973</v>
      </c>
      <c r="P2630" s="8">
        <f t="shared" si="125"/>
        <v>-7.3396887367633071E-2</v>
      </c>
    </row>
    <row r="2631" spans="1:16">
      <c r="A2631" s="12">
        <v>37126</v>
      </c>
      <c r="B2631">
        <v>4459.76</v>
      </c>
      <c r="C2631">
        <v>4473.6400000000003</v>
      </c>
      <c r="D2631">
        <v>4539.746000000001</v>
      </c>
      <c r="E2631">
        <v>4559.6440000000011</v>
      </c>
      <c r="F2631">
        <v>4488.259</v>
      </c>
      <c r="G2631">
        <v>4601.1767999999993</v>
      </c>
      <c r="H2631">
        <v>436.02</v>
      </c>
      <c r="I2631">
        <v>454.17500000000001</v>
      </c>
      <c r="J2631">
        <v>453.41800000000001</v>
      </c>
      <c r="K2631">
        <v>481.82499999999999</v>
      </c>
      <c r="L2631">
        <v>503.65400000000011</v>
      </c>
      <c r="M2631">
        <v>438.25380000000007</v>
      </c>
      <c r="N2631" s="8">
        <f t="shared" si="123"/>
        <v>0.96926508018557356</v>
      </c>
      <c r="O2631" s="8">
        <f t="shared" si="124"/>
        <v>0.9949029534940711</v>
      </c>
      <c r="P2631" s="8">
        <f t="shared" si="125"/>
        <v>-7.2813335246739844E-2</v>
      </c>
    </row>
    <row r="2632" spans="1:16">
      <c r="A2632" s="12">
        <v>37127</v>
      </c>
      <c r="B2632">
        <v>4310.32</v>
      </c>
      <c r="C2632">
        <v>4385.04</v>
      </c>
      <c r="D2632">
        <v>4474.1380000000008</v>
      </c>
      <c r="E2632">
        <v>4542.9850000000006</v>
      </c>
      <c r="F2632">
        <v>4488.7749999999996</v>
      </c>
      <c r="G2632">
        <v>4583.2031999999999</v>
      </c>
      <c r="H2632">
        <v>451.56</v>
      </c>
      <c r="I2632">
        <v>443.79</v>
      </c>
      <c r="J2632">
        <v>441.9</v>
      </c>
      <c r="K2632">
        <v>484.66900000000004</v>
      </c>
      <c r="L2632">
        <v>495.28199999999998</v>
      </c>
      <c r="M2632">
        <v>432.185</v>
      </c>
      <c r="N2632" s="8">
        <f t="shared" si="123"/>
        <v>0.9404601567741967</v>
      </c>
      <c r="O2632" s="8">
        <f t="shared" si="124"/>
        <v>1.0448303388595162</v>
      </c>
      <c r="P2632" s="8">
        <f t="shared" si="125"/>
        <v>-4.3277529278568642E-2</v>
      </c>
    </row>
    <row r="2633" spans="1:16">
      <c r="A2633" s="12">
        <v>37130</v>
      </c>
      <c r="B2633">
        <v>4384.55</v>
      </c>
      <c r="C2633">
        <v>4347.4349999999995</v>
      </c>
      <c r="D2633">
        <v>4440.9760000000006</v>
      </c>
      <c r="E2633">
        <v>4529.3639999999996</v>
      </c>
      <c r="F2633">
        <v>4492.0025000000005</v>
      </c>
      <c r="G2633">
        <v>4568.5141999999996</v>
      </c>
      <c r="H2633">
        <v>479.21</v>
      </c>
      <c r="I2633">
        <v>465.38499999999999</v>
      </c>
      <c r="J2633">
        <v>448.178</v>
      </c>
      <c r="K2633">
        <v>493.28399999999999</v>
      </c>
      <c r="L2633">
        <v>481.89249999999998</v>
      </c>
      <c r="M2633">
        <v>432.48920000000004</v>
      </c>
      <c r="N2633" s="8">
        <f t="shared" si="123"/>
        <v>0.95973215974681669</v>
      </c>
      <c r="O2633" s="8">
        <f t="shared" si="124"/>
        <v>1.1080276686677955</v>
      </c>
      <c r="P2633" s="8">
        <f t="shared" si="125"/>
        <v>-4.8333352339464723E-2</v>
      </c>
    </row>
    <row r="2634" spans="1:16">
      <c r="A2634" s="12">
        <v>37131</v>
      </c>
      <c r="B2634">
        <v>4368.38</v>
      </c>
      <c r="C2634">
        <v>4376.4650000000001</v>
      </c>
      <c r="D2634">
        <v>4402.1060000000007</v>
      </c>
      <c r="E2634">
        <v>4507.2420000000002</v>
      </c>
      <c r="F2634">
        <v>4493.6215000000002</v>
      </c>
      <c r="G2634">
        <v>4552.7092000000002</v>
      </c>
      <c r="H2634">
        <v>366.5</v>
      </c>
      <c r="I2634">
        <v>422.85500000000002</v>
      </c>
      <c r="J2634">
        <v>441.12399999999997</v>
      </c>
      <c r="K2634">
        <v>484.27799999999996</v>
      </c>
      <c r="L2634">
        <v>490.51749999999998</v>
      </c>
      <c r="M2634">
        <v>432.54920000000004</v>
      </c>
      <c r="N2634" s="8">
        <f t="shared" si="123"/>
        <v>0.95951219550767708</v>
      </c>
      <c r="O2634" s="8">
        <f t="shared" si="124"/>
        <v>0.84730245715400687</v>
      </c>
      <c r="P2634" s="8">
        <f t="shared" si="125"/>
        <v>-5.3072305980706835E-2</v>
      </c>
    </row>
    <row r="2635" spans="1:16">
      <c r="A2635" s="12">
        <v>37132</v>
      </c>
      <c r="B2635">
        <v>4508.6899999999996</v>
      </c>
      <c r="C2635">
        <v>4438.5349999999999</v>
      </c>
      <c r="D2635">
        <v>4406.34</v>
      </c>
      <c r="E2635">
        <v>4495.8</v>
      </c>
      <c r="F2635">
        <v>4501.33</v>
      </c>
      <c r="G2635">
        <v>4541.4830000000002</v>
      </c>
      <c r="H2635">
        <v>656.07</v>
      </c>
      <c r="I2635">
        <v>511.28500000000003</v>
      </c>
      <c r="J2635">
        <v>477.87200000000001</v>
      </c>
      <c r="K2635">
        <v>484.99399999999997</v>
      </c>
      <c r="L2635">
        <v>499.01899999999989</v>
      </c>
      <c r="M2635">
        <v>439.41060000000004</v>
      </c>
      <c r="N2635" s="8">
        <f t="shared" si="123"/>
        <v>0.99277923092522846</v>
      </c>
      <c r="O2635" s="8">
        <f t="shared" si="124"/>
        <v>1.4930682145583196</v>
      </c>
      <c r="P2635" s="8">
        <f t="shared" si="125"/>
        <v>-5.1232176086623789E-2</v>
      </c>
    </row>
    <row r="2636" spans="1:16">
      <c r="A2636" s="12">
        <v>37133</v>
      </c>
      <c r="B2636">
        <v>4503.8599999999997</v>
      </c>
      <c r="C2636">
        <v>4506.2749999999996</v>
      </c>
      <c r="D2636">
        <v>4415.16</v>
      </c>
      <c r="E2636">
        <v>4477.4530000000004</v>
      </c>
      <c r="F2636">
        <v>4502.0135000000009</v>
      </c>
      <c r="G2636">
        <v>4530.7801999999992</v>
      </c>
      <c r="H2636">
        <v>632.53</v>
      </c>
      <c r="I2636">
        <v>644.29999999999995</v>
      </c>
      <c r="J2636">
        <v>517.17399999999998</v>
      </c>
      <c r="K2636">
        <v>485.29599999999999</v>
      </c>
      <c r="L2636">
        <v>498.82350000000008</v>
      </c>
      <c r="M2636">
        <v>445.60120000000001</v>
      </c>
      <c r="N2636" s="8">
        <f t="shared" si="123"/>
        <v>0.99405837431707689</v>
      </c>
      <c r="O2636" s="8">
        <f t="shared" si="124"/>
        <v>1.4194979726266446</v>
      </c>
      <c r="P2636" s="8">
        <f t="shared" si="125"/>
        <v>-2.226312540798327E-2</v>
      </c>
    </row>
    <row r="2637" spans="1:16">
      <c r="A2637" s="12">
        <v>37134</v>
      </c>
      <c r="B2637">
        <v>4509.4399999999996</v>
      </c>
      <c r="C2637">
        <v>4506.6499999999996</v>
      </c>
      <c r="D2637">
        <v>4454.9839999999995</v>
      </c>
      <c r="E2637">
        <v>4464.5610000000006</v>
      </c>
      <c r="F2637">
        <v>4500.951500000001</v>
      </c>
      <c r="G2637">
        <v>4520.3889999999992</v>
      </c>
      <c r="H2637">
        <v>520.88</v>
      </c>
      <c r="I2637">
        <v>576.70500000000004</v>
      </c>
      <c r="J2637">
        <v>531.03800000000012</v>
      </c>
      <c r="K2637">
        <v>486.46900000000005</v>
      </c>
      <c r="L2637">
        <v>488.92199999999991</v>
      </c>
      <c r="M2637">
        <v>449.91880000000003</v>
      </c>
      <c r="N2637" s="8">
        <f t="shared" si="123"/>
        <v>0.99757786332105503</v>
      </c>
      <c r="O2637" s="8">
        <f t="shared" si="124"/>
        <v>1.157720015256086</v>
      </c>
      <c r="P2637" s="8">
        <f t="shared" si="125"/>
        <v>-1.3930776326993976E-2</v>
      </c>
    </row>
    <row r="2638" spans="1:16">
      <c r="A2638" s="12">
        <v>37137</v>
      </c>
      <c r="B2638">
        <v>4454.7700000000004</v>
      </c>
      <c r="C2638">
        <v>4482.1049999999996</v>
      </c>
      <c r="D2638">
        <v>4469.0280000000002</v>
      </c>
      <c r="E2638">
        <v>4455.0020000000004</v>
      </c>
      <c r="F2638">
        <v>4500.1535000000013</v>
      </c>
      <c r="G2638">
        <v>4509.8043999999991</v>
      </c>
      <c r="H2638">
        <v>414.66</v>
      </c>
      <c r="I2638">
        <v>467.77</v>
      </c>
      <c r="J2638">
        <v>518.12799999999993</v>
      </c>
      <c r="K2638">
        <v>483.15299999999996</v>
      </c>
      <c r="L2638">
        <v>489.16899999999998</v>
      </c>
      <c r="M2638">
        <v>449.87200000000007</v>
      </c>
      <c r="N2638" s="8">
        <f t="shared" si="123"/>
        <v>0.98779672129460905</v>
      </c>
      <c r="O2638" s="8">
        <f t="shared" si="124"/>
        <v>0.92172884731657001</v>
      </c>
      <c r="P2638" s="8">
        <f t="shared" si="125"/>
        <v>2.1069550167573111E-2</v>
      </c>
    </row>
    <row r="2639" spans="1:16">
      <c r="A2639" s="12">
        <v>37138</v>
      </c>
      <c r="B2639">
        <v>4493.53</v>
      </c>
      <c r="C2639">
        <v>4474.1499999999996</v>
      </c>
      <c r="D2639">
        <v>4494.0579999999991</v>
      </c>
      <c r="E2639">
        <v>4448.0820000000003</v>
      </c>
      <c r="F2639">
        <v>4504.63</v>
      </c>
      <c r="G2639">
        <v>4501.5949999999993</v>
      </c>
      <c r="H2639">
        <v>514.33000000000004</v>
      </c>
      <c r="I2639">
        <v>464.495</v>
      </c>
      <c r="J2639">
        <v>547.69399999999996</v>
      </c>
      <c r="K2639">
        <v>494.40899999999999</v>
      </c>
      <c r="L2639">
        <v>496.90800000000002</v>
      </c>
      <c r="M2639">
        <v>452.81860000000006</v>
      </c>
      <c r="N2639" s="8">
        <f t="shared" si="123"/>
        <v>0.99820841279590911</v>
      </c>
      <c r="O2639" s="8">
        <f t="shared" si="124"/>
        <v>1.1358411514014661</v>
      </c>
      <c r="P2639" s="8">
        <f t="shared" si="125"/>
        <v>-8.3965167696665125E-3</v>
      </c>
    </row>
    <row r="2640" spans="1:16">
      <c r="A2640" s="12">
        <v>37139</v>
      </c>
      <c r="B2640">
        <v>4424.91</v>
      </c>
      <c r="C2640">
        <v>4459.22</v>
      </c>
      <c r="D2640">
        <v>4477.3019999999997</v>
      </c>
      <c r="E2640">
        <v>4441.8210000000008</v>
      </c>
      <c r="F2640">
        <v>4500.1705000000011</v>
      </c>
      <c r="G2640">
        <v>4494.3931999999986</v>
      </c>
      <c r="H2640">
        <v>438.03</v>
      </c>
      <c r="I2640">
        <v>476.18</v>
      </c>
      <c r="J2640">
        <v>504.08600000000007</v>
      </c>
      <c r="K2640">
        <v>490.97899999999998</v>
      </c>
      <c r="L2640">
        <v>490.84900000000005</v>
      </c>
      <c r="M2640">
        <v>454.27920000000006</v>
      </c>
      <c r="N2640" s="8">
        <f t="shared" si="123"/>
        <v>0.98454002644895444</v>
      </c>
      <c r="O2640" s="8">
        <f t="shared" si="124"/>
        <v>0.96423080783799897</v>
      </c>
      <c r="P2640" s="8">
        <f t="shared" si="125"/>
        <v>2.4511232996829325E-2</v>
      </c>
    </row>
    <row r="2641" spans="1:16">
      <c r="A2641" s="12">
        <v>37140</v>
      </c>
      <c r="B2641">
        <v>4338.26</v>
      </c>
      <c r="C2641">
        <v>4381.585</v>
      </c>
      <c r="D2641">
        <v>4444.1819999999989</v>
      </c>
      <c r="E2641">
        <v>4429.6710000000003</v>
      </c>
      <c r="F2641">
        <v>4494.6575000000003</v>
      </c>
      <c r="G2641">
        <v>4484.6583999999993</v>
      </c>
      <c r="H2641">
        <v>370.8</v>
      </c>
      <c r="I2641">
        <v>404.41500000000002</v>
      </c>
      <c r="J2641">
        <v>451.74</v>
      </c>
      <c r="K2641">
        <v>484.45699999999999</v>
      </c>
      <c r="L2641">
        <v>483.14099999999996</v>
      </c>
      <c r="M2641">
        <v>454.27520000000004</v>
      </c>
      <c r="N2641" s="8">
        <f t="shared" si="123"/>
        <v>0.96735572992582908</v>
      </c>
      <c r="O2641" s="8">
        <f t="shared" si="124"/>
        <v>0.81624530680961671</v>
      </c>
      <c r="P2641" s="8">
        <f t="shared" si="125"/>
        <v>2.5761480409196364E-2</v>
      </c>
    </row>
    <row r="2642" spans="1:16">
      <c r="A2642" s="12">
        <v>37141</v>
      </c>
      <c r="B2642">
        <v>4302.16</v>
      </c>
      <c r="C2642">
        <v>4320.21</v>
      </c>
      <c r="D2642">
        <v>4402.7260000000006</v>
      </c>
      <c r="E2642">
        <v>4428.8550000000005</v>
      </c>
      <c r="F2642">
        <v>4485.92</v>
      </c>
      <c r="G2642">
        <v>4475.3415999999997</v>
      </c>
      <c r="H2642">
        <v>340.69</v>
      </c>
      <c r="I2642">
        <v>355.745</v>
      </c>
      <c r="J2642">
        <v>415.70199999999994</v>
      </c>
      <c r="K2642">
        <v>473.37</v>
      </c>
      <c r="L2642">
        <v>479.01950000000005</v>
      </c>
      <c r="M2642">
        <v>454.40899999999993</v>
      </c>
      <c r="N2642" s="8">
        <f t="shared" si="123"/>
        <v>0.96130315504854424</v>
      </c>
      <c r="O2642" s="8">
        <f t="shared" si="124"/>
        <v>0.74974307287047581</v>
      </c>
      <c r="P2642" s="8">
        <f t="shared" si="125"/>
        <v>5.0421183777451348E-2</v>
      </c>
    </row>
    <row r="2643" spans="1:16">
      <c r="A2643" s="12">
        <v>37144</v>
      </c>
      <c r="B2643">
        <v>4289.1000000000004</v>
      </c>
      <c r="C2643">
        <v>4295.63</v>
      </c>
      <c r="D2643">
        <v>4369.5919999999996</v>
      </c>
      <c r="E2643">
        <v>4419.3100000000004</v>
      </c>
      <c r="F2643">
        <v>4474.3370000000004</v>
      </c>
      <c r="G2643">
        <v>4463.4636</v>
      </c>
      <c r="H2643">
        <v>271.37</v>
      </c>
      <c r="I2643">
        <v>306.02999999999997</v>
      </c>
      <c r="J2643">
        <v>387.04400000000004</v>
      </c>
      <c r="K2643">
        <v>452.58599999999996</v>
      </c>
      <c r="L2643">
        <v>472.935</v>
      </c>
      <c r="M2643">
        <v>450.21639999999991</v>
      </c>
      <c r="N2643" s="8">
        <f t="shared" si="123"/>
        <v>0.96093535970585719</v>
      </c>
      <c r="O2643" s="8">
        <f t="shared" si="124"/>
        <v>0.60275458646108859</v>
      </c>
      <c r="P2643" s="8">
        <f t="shared" si="125"/>
        <v>7.4425870229185453E-2</v>
      </c>
    </row>
    <row r="2644" spans="1:16">
      <c r="A2644" s="12">
        <v>37145</v>
      </c>
      <c r="B2644">
        <v>4176.93</v>
      </c>
      <c r="C2644">
        <v>4233.0150000000003</v>
      </c>
      <c r="D2644">
        <v>4306.2719999999999</v>
      </c>
      <c r="E2644">
        <v>4400.1649999999991</v>
      </c>
      <c r="F2644">
        <v>4453.7035000000005</v>
      </c>
      <c r="G2644">
        <v>4449.2821999999987</v>
      </c>
      <c r="H2644">
        <v>327.95</v>
      </c>
      <c r="I2644">
        <v>299.66000000000003</v>
      </c>
      <c r="J2644">
        <v>349.76799999999997</v>
      </c>
      <c r="K2644">
        <v>448.73100000000005</v>
      </c>
      <c r="L2644">
        <v>466.50450000000001</v>
      </c>
      <c r="M2644">
        <v>450.37539999999996</v>
      </c>
      <c r="N2644" s="8">
        <f t="shared" si="123"/>
        <v>0.93878738462577205</v>
      </c>
      <c r="O2644" s="8">
        <f t="shared" si="124"/>
        <v>0.7281703219136747</v>
      </c>
      <c r="P2644" s="8">
        <f t="shared" si="125"/>
        <v>9.6578108802397838E-2</v>
      </c>
    </row>
    <row r="2645" spans="1:16">
      <c r="A2645" s="12">
        <v>37147</v>
      </c>
      <c r="B2645">
        <v>3952.49</v>
      </c>
      <c r="C2645">
        <v>4064.71</v>
      </c>
      <c r="D2645">
        <v>4211.7880000000005</v>
      </c>
      <c r="E2645">
        <v>4344.5450000000001</v>
      </c>
      <c r="F2645">
        <v>4420.1725000000015</v>
      </c>
      <c r="G2645">
        <v>4431.4719999999998</v>
      </c>
      <c r="H2645">
        <v>177.52</v>
      </c>
      <c r="I2645">
        <v>252.73500000000001</v>
      </c>
      <c r="J2645">
        <v>297.666</v>
      </c>
      <c r="K2645">
        <v>400.87600000000003</v>
      </c>
      <c r="L2645">
        <v>442.935</v>
      </c>
      <c r="M2645">
        <v>448.22579999999994</v>
      </c>
      <c r="N2645" s="8">
        <f t="shared" si="123"/>
        <v>0.89191356732029448</v>
      </c>
      <c r="O2645" s="8">
        <f t="shared" si="124"/>
        <v>0.3960503835343705</v>
      </c>
      <c r="P2645" s="8">
        <f t="shared" si="125"/>
        <v>0.12526027896338768</v>
      </c>
    </row>
    <row r="2646" spans="1:16">
      <c r="A2646" s="12">
        <v>37148</v>
      </c>
      <c r="B2646">
        <v>3774.62</v>
      </c>
      <c r="C2646">
        <v>3863.5549999999998</v>
      </c>
      <c r="D2646">
        <v>4099.0600000000004</v>
      </c>
      <c r="E2646">
        <v>4271.6210000000001</v>
      </c>
      <c r="F2646">
        <v>4374.5370000000003</v>
      </c>
      <c r="G2646">
        <v>4412.1843999999992</v>
      </c>
      <c r="H2646">
        <v>478.92</v>
      </c>
      <c r="I2646">
        <v>328.22</v>
      </c>
      <c r="J2646">
        <v>319.29000000000002</v>
      </c>
      <c r="K2646">
        <v>385.51499999999999</v>
      </c>
      <c r="L2646">
        <v>435.40549999999996</v>
      </c>
      <c r="M2646">
        <v>452.02419999999989</v>
      </c>
      <c r="N2646" s="8">
        <f t="shared" si="123"/>
        <v>0.85549914912894409</v>
      </c>
      <c r="O2646" s="8">
        <f t="shared" si="124"/>
        <v>1.0595007966387644</v>
      </c>
      <c r="P2646" s="8">
        <f t="shared" si="125"/>
        <v>0.18312042006877516</v>
      </c>
    </row>
    <row r="2647" spans="1:16">
      <c r="A2647" s="12">
        <v>37153</v>
      </c>
      <c r="B2647">
        <v>3781</v>
      </c>
      <c r="C2647">
        <v>3777.81</v>
      </c>
      <c r="D2647">
        <v>3994.828</v>
      </c>
      <c r="E2647">
        <v>4198.777</v>
      </c>
      <c r="F2647">
        <v>4331.6690000000008</v>
      </c>
      <c r="G2647">
        <v>4393.6243999999997</v>
      </c>
      <c r="H2647">
        <v>260</v>
      </c>
      <c r="I2647">
        <v>369.46</v>
      </c>
      <c r="J2647">
        <v>303.15199999999999</v>
      </c>
      <c r="K2647">
        <v>359.42699999999996</v>
      </c>
      <c r="L2647">
        <v>422.94799999999998</v>
      </c>
      <c r="M2647">
        <v>451.7041999999999</v>
      </c>
      <c r="N2647" s="8">
        <f t="shared" si="123"/>
        <v>0.86056514070706647</v>
      </c>
      <c r="O2647" s="8">
        <f t="shared" si="124"/>
        <v>0.57559792448243796</v>
      </c>
      <c r="P2647" s="8">
        <f t="shared" si="125"/>
        <v>0.17458873313938109</v>
      </c>
    </row>
    <row r="2648" spans="1:16">
      <c r="A2648" s="12">
        <v>37154</v>
      </c>
      <c r="B2648">
        <v>3698.84</v>
      </c>
      <c r="C2648">
        <v>3739.92</v>
      </c>
      <c r="D2648">
        <v>3876.7760000000003</v>
      </c>
      <c r="E2648">
        <v>4123.1839999999993</v>
      </c>
      <c r="F2648">
        <v>4289.0929999999998</v>
      </c>
      <c r="G2648">
        <v>4373.4611999999997</v>
      </c>
      <c r="H2648">
        <v>278.57</v>
      </c>
      <c r="I2648">
        <v>269.28500000000003</v>
      </c>
      <c r="J2648">
        <v>304.59199999999998</v>
      </c>
      <c r="K2648">
        <v>345.81800000000004</v>
      </c>
      <c r="L2648">
        <v>414.48549999999994</v>
      </c>
      <c r="M2648">
        <v>448.55559999999991</v>
      </c>
      <c r="N2648" s="8">
        <f t="shared" si="123"/>
        <v>0.84574661368894744</v>
      </c>
      <c r="O2648" s="8">
        <f t="shared" si="124"/>
        <v>0.62103783789568123</v>
      </c>
      <c r="P2648" s="8">
        <f t="shared" si="125"/>
        <v>0.25623438699700435</v>
      </c>
    </row>
    <row r="2649" spans="1:16">
      <c r="A2649" s="12">
        <v>37155</v>
      </c>
      <c r="B2649">
        <v>3591.85</v>
      </c>
      <c r="C2649">
        <v>3645.3450000000003</v>
      </c>
      <c r="D2649">
        <v>3759.76</v>
      </c>
      <c r="E2649">
        <v>4033.0159999999996</v>
      </c>
      <c r="F2649">
        <v>4240.5490000000009</v>
      </c>
      <c r="G2649">
        <v>4352.1581999999999</v>
      </c>
      <c r="H2649">
        <v>130.86000000000001</v>
      </c>
      <c r="I2649">
        <v>204.715</v>
      </c>
      <c r="J2649">
        <v>265.17399999999998</v>
      </c>
      <c r="K2649">
        <v>307.471</v>
      </c>
      <c r="L2649">
        <v>400.94</v>
      </c>
      <c r="M2649">
        <v>444.63279999999992</v>
      </c>
      <c r="N2649" s="8">
        <f t="shared" si="123"/>
        <v>0.82530317946622433</v>
      </c>
      <c r="O2649" s="8">
        <f t="shared" si="124"/>
        <v>0.29431027130702014</v>
      </c>
      <c r="P2649" s="8">
        <f t="shared" si="125"/>
        <v>0.32701254228322463</v>
      </c>
    </row>
    <row r="2650" spans="1:16">
      <c r="A2650" s="12">
        <v>37158</v>
      </c>
      <c r="B2650">
        <v>3533.51</v>
      </c>
      <c r="C2650">
        <v>3562.68</v>
      </c>
      <c r="D2650">
        <v>3675.9639999999999</v>
      </c>
      <c r="E2650">
        <v>3943.8760000000002</v>
      </c>
      <c r="F2650">
        <v>4192.8485000000001</v>
      </c>
      <c r="G2650">
        <v>4330.5084000000006</v>
      </c>
      <c r="H2650">
        <v>436.25</v>
      </c>
      <c r="I2650">
        <v>283.55500000000001</v>
      </c>
      <c r="J2650">
        <v>316.92</v>
      </c>
      <c r="K2650">
        <v>307.29300000000001</v>
      </c>
      <c r="L2650">
        <v>399.13599999999997</v>
      </c>
      <c r="M2650">
        <v>446.31779999999992</v>
      </c>
      <c r="N2650" s="8">
        <f t="shared" si="123"/>
        <v>0.81595731346462685</v>
      </c>
      <c r="O2650" s="8">
        <f t="shared" si="124"/>
        <v>0.97744253086029753</v>
      </c>
      <c r="P2650" s="8">
        <f t="shared" si="125"/>
        <v>0.39367371254078809</v>
      </c>
    </row>
    <row r="2651" spans="1:16">
      <c r="A2651" s="12">
        <v>37159</v>
      </c>
      <c r="B2651">
        <v>3493.78</v>
      </c>
      <c r="C2651">
        <v>3513.6450000000004</v>
      </c>
      <c r="D2651">
        <v>3619.7959999999998</v>
      </c>
      <c r="E2651">
        <v>3859.4279999999999</v>
      </c>
      <c r="F2651">
        <v>4144.5494999999992</v>
      </c>
      <c r="G2651">
        <v>4309.424</v>
      </c>
      <c r="H2651">
        <v>620.99</v>
      </c>
      <c r="I2651">
        <v>528.62</v>
      </c>
      <c r="J2651">
        <v>345.33399999999995</v>
      </c>
      <c r="K2651">
        <v>332.31200000000001</v>
      </c>
      <c r="L2651">
        <v>408.38449999999995</v>
      </c>
      <c r="M2651">
        <v>451.83759999999995</v>
      </c>
      <c r="N2651" s="8">
        <f t="shared" si="123"/>
        <v>0.81073015790509362</v>
      </c>
      <c r="O2651" s="8">
        <f t="shared" si="124"/>
        <v>1.3743654799866147</v>
      </c>
      <c r="P2651" s="8">
        <f t="shared" si="125"/>
        <v>0.49089524812667062</v>
      </c>
    </row>
    <row r="2652" spans="1:16">
      <c r="A2652" s="12">
        <v>37160</v>
      </c>
      <c r="B2652">
        <v>3625.53</v>
      </c>
      <c r="C2652">
        <v>3559.6550000000002</v>
      </c>
      <c r="D2652">
        <v>3588.7020000000002</v>
      </c>
      <c r="E2652">
        <v>3791.7649999999994</v>
      </c>
      <c r="F2652">
        <v>4110.3100000000004</v>
      </c>
      <c r="G2652">
        <v>4289.2746000000006</v>
      </c>
      <c r="H2652">
        <v>606.36</v>
      </c>
      <c r="I2652">
        <v>613.67499999999995</v>
      </c>
      <c r="J2652">
        <v>414.60600000000005</v>
      </c>
      <c r="K2652">
        <v>358.87900000000002</v>
      </c>
      <c r="L2652">
        <v>416.12450000000001</v>
      </c>
      <c r="M2652">
        <v>453.90479999999997</v>
      </c>
      <c r="N2652" s="8">
        <f t="shared" si="123"/>
        <v>0.84525481301663452</v>
      </c>
      <c r="O2652" s="8">
        <f t="shared" si="124"/>
        <v>1.3358748354280459</v>
      </c>
      <c r="P2652" s="8">
        <f t="shared" si="125"/>
        <v>0.47121386390403608</v>
      </c>
    </row>
    <row r="2653" spans="1:16">
      <c r="A2653" s="12">
        <v>37161</v>
      </c>
      <c r="B2653">
        <v>3567.63</v>
      </c>
      <c r="C2653">
        <v>3596.58</v>
      </c>
      <c r="D2653">
        <v>3562.46</v>
      </c>
      <c r="E2653">
        <v>3719.6179999999995</v>
      </c>
      <c r="F2653">
        <v>4069.4639999999999</v>
      </c>
      <c r="G2653">
        <v>4270.9272000000001</v>
      </c>
      <c r="H2653">
        <v>390.37</v>
      </c>
      <c r="I2653">
        <v>498.36500000000001</v>
      </c>
      <c r="J2653">
        <v>436.96600000000001</v>
      </c>
      <c r="K2653">
        <v>370.77900000000005</v>
      </c>
      <c r="L2653">
        <v>411.6825</v>
      </c>
      <c r="M2653">
        <v>449.85219999999993</v>
      </c>
      <c r="N2653" s="8">
        <f t="shared" si="123"/>
        <v>0.83532915288277454</v>
      </c>
      <c r="O2653" s="8">
        <f t="shared" si="124"/>
        <v>0.86777390440682534</v>
      </c>
      <c r="P2653" s="8">
        <f t="shared" si="125"/>
        <v>0.49154480705678549</v>
      </c>
    </row>
    <row r="2654" spans="1:16">
      <c r="A2654" s="12">
        <v>37162</v>
      </c>
      <c r="B2654">
        <v>3636.94</v>
      </c>
      <c r="C2654">
        <v>3602.2849999999999</v>
      </c>
      <c r="D2654">
        <v>3571.4780000000001</v>
      </c>
      <c r="E2654">
        <v>3665.6189999999997</v>
      </c>
      <c r="F2654">
        <v>4032.8919999999998</v>
      </c>
      <c r="G2654">
        <v>4256.3060000000005</v>
      </c>
      <c r="H2654">
        <v>501.42</v>
      </c>
      <c r="I2654">
        <v>445.89499999999998</v>
      </c>
      <c r="J2654">
        <v>511.07799999999997</v>
      </c>
      <c r="K2654">
        <v>388.12599999999998</v>
      </c>
      <c r="L2654">
        <v>418.42849999999999</v>
      </c>
      <c r="M2654">
        <v>451.84059999999988</v>
      </c>
      <c r="N2654" s="8">
        <f t="shared" si="123"/>
        <v>0.85448273690848342</v>
      </c>
      <c r="O2654" s="8">
        <f t="shared" si="124"/>
        <v>1.1097276340373134</v>
      </c>
      <c r="P2654" s="8">
        <f t="shared" si="125"/>
        <v>0.4501119072626989</v>
      </c>
    </row>
    <row r="2655" spans="1:16">
      <c r="A2655" s="12">
        <v>37166</v>
      </c>
      <c r="B2655">
        <v>3492.12</v>
      </c>
      <c r="C2655">
        <v>3564.53</v>
      </c>
      <c r="D2655">
        <v>3563.2</v>
      </c>
      <c r="E2655">
        <v>3619.5819999999999</v>
      </c>
      <c r="F2655">
        <v>3982.0635000000002</v>
      </c>
      <c r="G2655">
        <v>4238.7284</v>
      </c>
      <c r="H2655">
        <v>236.73</v>
      </c>
      <c r="I2655">
        <v>369.07499999999999</v>
      </c>
      <c r="J2655">
        <v>471.17399999999998</v>
      </c>
      <c r="K2655">
        <v>394.04700000000003</v>
      </c>
      <c r="L2655">
        <v>397.46149999999994</v>
      </c>
      <c r="M2655">
        <v>447.71519999999987</v>
      </c>
      <c r="N2655" s="8">
        <f t="shared" si="123"/>
        <v>0.8238602879108744</v>
      </c>
      <c r="O2655" s="8">
        <f t="shared" si="124"/>
        <v>0.52875131333490588</v>
      </c>
      <c r="P2655" s="8">
        <f t="shared" si="125"/>
        <v>0.58623128643918321</v>
      </c>
    </row>
    <row r="2656" spans="1:16">
      <c r="A2656" s="12">
        <v>37167</v>
      </c>
      <c r="B2656">
        <v>3446.26</v>
      </c>
      <c r="C2656">
        <v>3469.19</v>
      </c>
      <c r="D2656">
        <v>3553.6960000000008</v>
      </c>
      <c r="E2656">
        <v>3586.7460000000001</v>
      </c>
      <c r="F2656">
        <v>3929.1835000000001</v>
      </c>
      <c r="G2656">
        <v>4223.2736000000004</v>
      </c>
      <c r="H2656">
        <v>295.07</v>
      </c>
      <c r="I2656">
        <v>265.89999999999998</v>
      </c>
      <c r="J2656">
        <v>405.99</v>
      </c>
      <c r="K2656">
        <v>375.66199999999998</v>
      </c>
      <c r="L2656">
        <v>380.5884999999999</v>
      </c>
      <c r="M2656">
        <v>445.93659999999988</v>
      </c>
      <c r="N2656" s="8">
        <f t="shared" si="123"/>
        <v>0.81601627704158208</v>
      </c>
      <c r="O2656" s="8">
        <f t="shared" si="124"/>
        <v>0.66168598854635408</v>
      </c>
      <c r="P2656" s="8">
        <f t="shared" si="125"/>
        <v>0.56910389813885187</v>
      </c>
    </row>
    <row r="2657" spans="1:16">
      <c r="A2657" s="12">
        <v>37168</v>
      </c>
      <c r="B2657">
        <v>3493.66</v>
      </c>
      <c r="C2657">
        <v>3469.96</v>
      </c>
      <c r="D2657">
        <v>3527.3220000000001</v>
      </c>
      <c r="E2657">
        <v>3558.0119999999997</v>
      </c>
      <c r="F2657">
        <v>3878.3944999999994</v>
      </c>
      <c r="G2657">
        <v>4209.3468000000003</v>
      </c>
      <c r="H2657">
        <v>444.35</v>
      </c>
      <c r="I2657">
        <v>369.71</v>
      </c>
      <c r="J2657">
        <v>373.58800000000002</v>
      </c>
      <c r="K2657">
        <v>394.09700000000004</v>
      </c>
      <c r="L2657">
        <v>376.76199999999994</v>
      </c>
      <c r="M2657">
        <v>444.60359999999991</v>
      </c>
      <c r="N2657" s="8">
        <f t="shared" si="123"/>
        <v>0.82997675553841266</v>
      </c>
      <c r="O2657" s="8">
        <f t="shared" si="124"/>
        <v>0.99942960425871519</v>
      </c>
      <c r="P2657" s="8">
        <f t="shared" si="125"/>
        <v>0.57048195874813223</v>
      </c>
    </row>
    <row r="2658" spans="1:16">
      <c r="A2658" s="12">
        <v>37169</v>
      </c>
      <c r="B2658">
        <v>3585.46</v>
      </c>
      <c r="C2658">
        <v>3539.56</v>
      </c>
      <c r="D2658">
        <v>3530.8879999999999</v>
      </c>
      <c r="E2658">
        <v>3546.6740000000004</v>
      </c>
      <c r="F2658">
        <v>3834.9290000000001</v>
      </c>
      <c r="G2658">
        <v>4196.6494000000002</v>
      </c>
      <c r="H2658">
        <v>417</v>
      </c>
      <c r="I2658">
        <v>430.67500000000001</v>
      </c>
      <c r="J2658">
        <v>378.91400000000004</v>
      </c>
      <c r="K2658">
        <v>407.94</v>
      </c>
      <c r="L2658">
        <v>376.87900000000002</v>
      </c>
      <c r="M2658">
        <v>445.29279999999994</v>
      </c>
      <c r="N2658" s="8">
        <f t="shared" si="123"/>
        <v>0.85436253026045017</v>
      </c>
      <c r="O2658" s="8">
        <f t="shared" si="124"/>
        <v>0.93646248041737945</v>
      </c>
      <c r="P2658" s="8">
        <f t="shared" si="125"/>
        <v>0.52174337462975451</v>
      </c>
    </row>
    <row r="2659" spans="1:16">
      <c r="A2659" s="12">
        <v>37172</v>
      </c>
      <c r="B2659">
        <v>3520.35</v>
      </c>
      <c r="C2659">
        <v>3552.9049999999997</v>
      </c>
      <c r="D2659">
        <v>3507.57</v>
      </c>
      <c r="E2659">
        <v>3539.5239999999999</v>
      </c>
      <c r="F2659">
        <v>3786.27</v>
      </c>
      <c r="G2659">
        <v>4184.0178000000005</v>
      </c>
      <c r="H2659">
        <v>268.39999999999998</v>
      </c>
      <c r="I2659">
        <v>342.7</v>
      </c>
      <c r="J2659">
        <v>332.31</v>
      </c>
      <c r="K2659">
        <v>421.69399999999996</v>
      </c>
      <c r="L2659">
        <v>364.58249999999998</v>
      </c>
      <c r="M2659">
        <v>444.40659999999997</v>
      </c>
      <c r="N2659" s="8">
        <f t="shared" si="123"/>
        <v>0.84138026372641139</v>
      </c>
      <c r="O2659" s="8">
        <f t="shared" si="124"/>
        <v>0.60395142646396338</v>
      </c>
      <c r="P2659" s="8">
        <f t="shared" si="125"/>
        <v>0.51382390955444768</v>
      </c>
    </row>
    <row r="2660" spans="1:16">
      <c r="A2660" s="12">
        <v>37173</v>
      </c>
      <c r="B2660">
        <v>3618.93</v>
      </c>
      <c r="C2660">
        <v>3569.64</v>
      </c>
      <c r="D2660">
        <v>3532.9319999999998</v>
      </c>
      <c r="E2660">
        <v>3548.0659999999998</v>
      </c>
      <c r="F2660">
        <v>3745.9710000000005</v>
      </c>
      <c r="G2660">
        <v>4175.5810000000001</v>
      </c>
      <c r="H2660">
        <v>363.08</v>
      </c>
      <c r="I2660">
        <v>315.74</v>
      </c>
      <c r="J2660">
        <v>357.58</v>
      </c>
      <c r="K2660">
        <v>414.37700000000007</v>
      </c>
      <c r="L2660">
        <v>360.83499999999998</v>
      </c>
      <c r="M2660">
        <v>444.291</v>
      </c>
      <c r="N2660" s="8">
        <f t="shared" si="123"/>
        <v>0.86668897094799491</v>
      </c>
      <c r="O2660" s="8">
        <f t="shared" si="124"/>
        <v>0.81721214249219543</v>
      </c>
      <c r="P2660" s="8">
        <f t="shared" si="125"/>
        <v>0.44295689609912331</v>
      </c>
    </row>
    <row r="2661" spans="1:16">
      <c r="A2661" s="12">
        <v>37175</v>
      </c>
      <c r="B2661">
        <v>3789.93</v>
      </c>
      <c r="C2661">
        <v>3704.43</v>
      </c>
      <c r="D2661">
        <v>3601.6659999999997</v>
      </c>
      <c r="E2661">
        <v>3577.6809999999996</v>
      </c>
      <c r="F2661">
        <v>3718.5544999999993</v>
      </c>
      <c r="G2661">
        <v>4168.6596</v>
      </c>
      <c r="H2661">
        <v>509.75</v>
      </c>
      <c r="I2661">
        <v>436.41500000000002</v>
      </c>
      <c r="J2661">
        <v>400.51599999999996</v>
      </c>
      <c r="K2661">
        <v>403.25300000000004</v>
      </c>
      <c r="L2661">
        <v>367.78250000000003</v>
      </c>
      <c r="M2661">
        <v>445.46600000000007</v>
      </c>
      <c r="N2661" s="8">
        <f t="shared" si="123"/>
        <v>0.9091483507072633</v>
      </c>
      <c r="O2661" s="8">
        <f t="shared" si="124"/>
        <v>1.1443073096487721</v>
      </c>
      <c r="P2661" s="8">
        <f t="shared" si="125"/>
        <v>0.40084381505727035</v>
      </c>
    </row>
    <row r="2662" spans="1:16">
      <c r="A2662" s="12">
        <v>37176</v>
      </c>
      <c r="B2662">
        <v>3801.5</v>
      </c>
      <c r="C2662">
        <v>3795.7150000000001</v>
      </c>
      <c r="D2662">
        <v>3663.2339999999995</v>
      </c>
      <c r="E2662">
        <v>3595.2779999999998</v>
      </c>
      <c r="F2662">
        <v>3693.5214999999989</v>
      </c>
      <c r="G2662">
        <v>4158.6896000000006</v>
      </c>
      <c r="H2662">
        <v>725.34</v>
      </c>
      <c r="I2662">
        <v>617.54499999999996</v>
      </c>
      <c r="J2662">
        <v>456.71400000000006</v>
      </c>
      <c r="K2662">
        <v>415.15100000000001</v>
      </c>
      <c r="L2662">
        <v>387.01499999999999</v>
      </c>
      <c r="M2662">
        <v>447.59280000000007</v>
      </c>
      <c r="N2662" s="8">
        <f t="shared" si="123"/>
        <v>0.91411006005353213</v>
      </c>
      <c r="O2662" s="8">
        <f t="shared" si="124"/>
        <v>1.6205354509724015</v>
      </c>
      <c r="P2662" s="8">
        <f t="shared" si="125"/>
        <v>0.34400631329738257</v>
      </c>
    </row>
    <row r="2663" spans="1:16">
      <c r="A2663" s="12">
        <v>37179</v>
      </c>
      <c r="B2663">
        <v>3712.82</v>
      </c>
      <c r="C2663">
        <v>3757.16</v>
      </c>
      <c r="D2663">
        <v>3688.7059999999997</v>
      </c>
      <c r="E2663">
        <v>3609.797</v>
      </c>
      <c r="F2663">
        <v>3664.7075000000004</v>
      </c>
      <c r="G2663">
        <v>4146.5460000000003</v>
      </c>
      <c r="H2663">
        <v>321.06</v>
      </c>
      <c r="I2663">
        <v>523.20000000000005</v>
      </c>
      <c r="J2663">
        <v>437.52600000000001</v>
      </c>
      <c r="K2663">
        <v>408.22</v>
      </c>
      <c r="L2663">
        <v>389.49950000000001</v>
      </c>
      <c r="M2663">
        <v>439.07400000000001</v>
      </c>
      <c r="N2663" s="8">
        <f t="shared" si="123"/>
        <v>0.89540065394185908</v>
      </c>
      <c r="O2663" s="8">
        <f t="shared" si="124"/>
        <v>0.73122070539362383</v>
      </c>
      <c r="P2663" s="8">
        <f t="shared" si="125"/>
        <v>0.39105316174767407</v>
      </c>
    </row>
    <row r="2664" spans="1:16">
      <c r="A2664" s="12">
        <v>37181</v>
      </c>
      <c r="B2664">
        <v>3817.13</v>
      </c>
      <c r="C2664">
        <v>3764.9750000000004</v>
      </c>
      <c r="D2664">
        <v>3748.0620000000004</v>
      </c>
      <c r="E2664">
        <v>3627.8159999999998</v>
      </c>
      <c r="F2664">
        <v>3646.7175000000002</v>
      </c>
      <c r="G2664">
        <v>4136.1686000000009</v>
      </c>
      <c r="H2664">
        <v>617.37</v>
      </c>
      <c r="I2664">
        <v>469.21499999999997</v>
      </c>
      <c r="J2664">
        <v>507.32</v>
      </c>
      <c r="K2664">
        <v>419.815</v>
      </c>
      <c r="L2664">
        <v>403.97050000000002</v>
      </c>
      <c r="M2664">
        <v>447.54140000000001</v>
      </c>
      <c r="N2664" s="8">
        <f t="shared" si="123"/>
        <v>0.922866152022913</v>
      </c>
      <c r="O2664" s="8">
        <f t="shared" si="124"/>
        <v>1.3794701451083631</v>
      </c>
      <c r="P2664" s="8">
        <f t="shared" si="125"/>
        <v>0.40755227094702046</v>
      </c>
    </row>
    <row r="2665" spans="1:16">
      <c r="A2665" s="12">
        <v>37182</v>
      </c>
      <c r="B2665">
        <v>3811.2</v>
      </c>
      <c r="C2665">
        <v>3814.165</v>
      </c>
      <c r="D2665">
        <v>3786.5160000000005</v>
      </c>
      <c r="E2665">
        <v>3659.7239999999997</v>
      </c>
      <c r="F2665">
        <v>3639.6529999999998</v>
      </c>
      <c r="G2665">
        <v>4125.302200000001</v>
      </c>
      <c r="H2665">
        <v>358.48</v>
      </c>
      <c r="I2665">
        <v>487.92500000000001</v>
      </c>
      <c r="J2665">
        <v>506.4</v>
      </c>
      <c r="K2665">
        <v>431.99</v>
      </c>
      <c r="L2665">
        <v>413.01850000000002</v>
      </c>
      <c r="M2665">
        <v>444.99019999999996</v>
      </c>
      <c r="N2665" s="8">
        <f t="shared" si="123"/>
        <v>0.9238595902137785</v>
      </c>
      <c r="O2665" s="8">
        <f t="shared" si="124"/>
        <v>0.80559077480807451</v>
      </c>
      <c r="P2665" s="8">
        <f t="shared" si="125"/>
        <v>0.4148903232577667</v>
      </c>
    </row>
    <row r="2666" spans="1:16">
      <c r="A2666" s="12">
        <v>37183</v>
      </c>
      <c r="B2666">
        <v>3845.62</v>
      </c>
      <c r="C2666">
        <v>3828.41</v>
      </c>
      <c r="D2666">
        <v>3797.654</v>
      </c>
      <c r="E2666">
        <v>3699.66</v>
      </c>
      <c r="F2666">
        <v>3643.2029999999991</v>
      </c>
      <c r="G2666">
        <v>4112.4108000000015</v>
      </c>
      <c r="H2666">
        <v>521.91999999999996</v>
      </c>
      <c r="I2666">
        <v>440.2</v>
      </c>
      <c r="J2666">
        <v>508.834</v>
      </c>
      <c r="K2666">
        <v>454.67500000000001</v>
      </c>
      <c r="L2666">
        <v>415.16850000000005</v>
      </c>
      <c r="M2666">
        <v>442.69980000000004</v>
      </c>
      <c r="N2666" s="8">
        <f t="shared" si="123"/>
        <v>0.93512545001583947</v>
      </c>
      <c r="O2666" s="8">
        <f t="shared" si="124"/>
        <v>1.1789479010381299</v>
      </c>
      <c r="P2666" s="8">
        <f t="shared" si="125"/>
        <v>0.38676728329892179</v>
      </c>
    </row>
    <row r="2667" spans="1:16">
      <c r="A2667" s="12">
        <v>37186</v>
      </c>
      <c r="B2667">
        <v>3900.62</v>
      </c>
      <c r="C2667">
        <v>3873.12</v>
      </c>
      <c r="D2667">
        <v>3817.4780000000001</v>
      </c>
      <c r="E2667">
        <v>3740.3560000000007</v>
      </c>
      <c r="F2667">
        <v>3649.1839999999988</v>
      </c>
      <c r="G2667">
        <v>4099.8096000000014</v>
      </c>
      <c r="H2667">
        <v>515.84</v>
      </c>
      <c r="I2667">
        <v>518.88</v>
      </c>
      <c r="J2667">
        <v>466.93400000000003</v>
      </c>
      <c r="K2667">
        <v>461.82399999999996</v>
      </c>
      <c r="L2667">
        <v>427.96050000000002</v>
      </c>
      <c r="M2667">
        <v>438.63840000000005</v>
      </c>
      <c r="N2667" s="8">
        <f t="shared" si="123"/>
        <v>0.95141491448773585</v>
      </c>
      <c r="O2667" s="8">
        <f t="shared" si="124"/>
        <v>1.1760028305775325</v>
      </c>
      <c r="P2667" s="8">
        <f t="shared" si="125"/>
        <v>0.3839543457193984</v>
      </c>
    </row>
    <row r="2668" spans="1:16">
      <c r="A2668" s="12">
        <v>37187</v>
      </c>
      <c r="B2668">
        <v>3874.42</v>
      </c>
      <c r="C2668">
        <v>3887.52</v>
      </c>
      <c r="D2668">
        <v>3849.7979999999998</v>
      </c>
      <c r="E2668">
        <v>3769.2519999999995</v>
      </c>
      <c r="F2668">
        <v>3657.9629999999997</v>
      </c>
      <c r="G2668">
        <v>4087.8834000000015</v>
      </c>
      <c r="H2668">
        <v>481.19</v>
      </c>
      <c r="I2668">
        <v>498.51499999999999</v>
      </c>
      <c r="J2668">
        <v>498.96</v>
      </c>
      <c r="K2668">
        <v>468.24299999999994</v>
      </c>
      <c r="L2668">
        <v>438.09150000000011</v>
      </c>
      <c r="M2668">
        <v>440.06780000000003</v>
      </c>
      <c r="N2668" s="8">
        <f t="shared" si="123"/>
        <v>0.94778143623176692</v>
      </c>
      <c r="O2668" s="8">
        <f t="shared" si="124"/>
        <v>1.0934451464069854</v>
      </c>
      <c r="P2668" s="8">
        <f t="shared" si="125"/>
        <v>0.43279252120317357</v>
      </c>
    </row>
    <row r="2669" spans="1:16">
      <c r="A2669" s="12">
        <v>37188</v>
      </c>
      <c r="B2669">
        <v>3986.67</v>
      </c>
      <c r="C2669">
        <v>3930.5450000000001</v>
      </c>
      <c r="D2669">
        <v>3883.7059999999997</v>
      </c>
      <c r="E2669">
        <v>3815.8839999999996</v>
      </c>
      <c r="F2669">
        <v>3677.7039999999993</v>
      </c>
      <c r="G2669">
        <v>4079.5368000000012</v>
      </c>
      <c r="H2669">
        <v>605.41999999999996</v>
      </c>
      <c r="I2669">
        <v>543.30499999999995</v>
      </c>
      <c r="J2669">
        <v>496.57</v>
      </c>
      <c r="K2669">
        <v>501.94499999999999</v>
      </c>
      <c r="L2669">
        <v>461.81950000000006</v>
      </c>
      <c r="M2669">
        <v>444.98520000000002</v>
      </c>
      <c r="N2669" s="8">
        <f t="shared" si="123"/>
        <v>0.9772359450219934</v>
      </c>
      <c r="O2669" s="8">
        <f t="shared" si="124"/>
        <v>1.3605396314304383</v>
      </c>
      <c r="P2669" s="8">
        <f t="shared" si="125"/>
        <v>0.40469364156050036</v>
      </c>
    </row>
    <row r="2670" spans="1:16">
      <c r="A2670" s="12">
        <v>37189</v>
      </c>
      <c r="B2670">
        <v>4012.2</v>
      </c>
      <c r="C2670">
        <v>3999.4349999999999</v>
      </c>
      <c r="D2670">
        <v>3923.9059999999999</v>
      </c>
      <c r="E2670">
        <v>3855.2109999999993</v>
      </c>
      <c r="F2670">
        <v>3701.6384999999996</v>
      </c>
      <c r="G2670">
        <v>4069.4988000000012</v>
      </c>
      <c r="H2670">
        <v>551.72</v>
      </c>
      <c r="I2670">
        <v>578.57000000000005</v>
      </c>
      <c r="J2670">
        <v>535.21800000000007</v>
      </c>
      <c r="K2670">
        <v>520.80899999999997</v>
      </c>
      <c r="L2670">
        <v>467.59300000000002</v>
      </c>
      <c r="M2670">
        <v>444.83540000000011</v>
      </c>
      <c r="N2670" s="8">
        <f t="shared" si="123"/>
        <v>0.98591993687281554</v>
      </c>
      <c r="O2670" s="8">
        <f t="shared" si="124"/>
        <v>1.2402789885876886</v>
      </c>
      <c r="P2670" s="8">
        <f t="shared" si="125"/>
        <v>0.37737899406809233</v>
      </c>
    </row>
    <row r="2671" spans="1:16">
      <c r="A2671" s="12">
        <v>37190</v>
      </c>
      <c r="B2671">
        <v>4043.57</v>
      </c>
      <c r="C2671">
        <v>4027.8850000000002</v>
      </c>
      <c r="D2671">
        <v>3963.4960000000001</v>
      </c>
      <c r="E2671">
        <v>3880.5749999999994</v>
      </c>
      <c r="F2671">
        <v>3729.1279999999997</v>
      </c>
      <c r="G2671">
        <v>4061.3998000000015</v>
      </c>
      <c r="H2671">
        <v>794.99</v>
      </c>
      <c r="I2671">
        <v>673.35500000000002</v>
      </c>
      <c r="J2671">
        <v>589.83199999999999</v>
      </c>
      <c r="K2671">
        <v>549.33299999999997</v>
      </c>
      <c r="L2671">
        <v>476.29300000000001</v>
      </c>
      <c r="M2671">
        <v>450.23600000000005</v>
      </c>
      <c r="N2671" s="8">
        <f t="shared" si="123"/>
        <v>0.99560993724380409</v>
      </c>
      <c r="O2671" s="8">
        <f t="shared" si="124"/>
        <v>1.7657184232269296</v>
      </c>
      <c r="P2671" s="8">
        <f t="shared" si="125"/>
        <v>0.39444352391574761</v>
      </c>
    </row>
    <row r="2672" spans="1:16">
      <c r="A2672" s="12">
        <v>37193</v>
      </c>
      <c r="B2672">
        <v>4065.1</v>
      </c>
      <c r="C2672">
        <v>4054.335</v>
      </c>
      <c r="D2672">
        <v>3996.3919999999998</v>
      </c>
      <c r="E2672">
        <v>3906.9349999999999</v>
      </c>
      <c r="F2672">
        <v>3751.1065000000003</v>
      </c>
      <c r="G2672">
        <v>4053.1636000000017</v>
      </c>
      <c r="H2672">
        <v>527.86</v>
      </c>
      <c r="I2672">
        <v>661.42499999999995</v>
      </c>
      <c r="J2672">
        <v>592.23599999999999</v>
      </c>
      <c r="K2672">
        <v>529.58500000000004</v>
      </c>
      <c r="L2672">
        <v>472.36800000000005</v>
      </c>
      <c r="M2672">
        <v>452.33080000000007</v>
      </c>
      <c r="N2672" s="8">
        <f t="shared" si="123"/>
        <v>1.0029449588464669</v>
      </c>
      <c r="O2672" s="8">
        <f t="shared" si="124"/>
        <v>1.1669777958962775</v>
      </c>
      <c r="P2672" s="8">
        <f t="shared" si="125"/>
        <v>0.43536198371503787</v>
      </c>
    </row>
    <row r="2673" spans="1:16">
      <c r="A2673" s="12">
        <v>37194</v>
      </c>
      <c r="B2673">
        <v>3915.61</v>
      </c>
      <c r="C2673">
        <v>3990.355</v>
      </c>
      <c r="D2673">
        <v>4004.63</v>
      </c>
      <c r="E2673">
        <v>3927.2139999999999</v>
      </c>
      <c r="F2673">
        <v>3768.5055000000002</v>
      </c>
      <c r="G2673">
        <v>4041.0606000000012</v>
      </c>
      <c r="H2673">
        <v>489.81</v>
      </c>
      <c r="I2673">
        <v>508.83499999999998</v>
      </c>
      <c r="J2673">
        <v>593.96</v>
      </c>
      <c r="K2673">
        <v>546.46</v>
      </c>
      <c r="L2673">
        <v>477.34</v>
      </c>
      <c r="M2673">
        <v>454.26580000000001</v>
      </c>
      <c r="N2673" s="8">
        <f t="shared" si="123"/>
        <v>0.968956021100005</v>
      </c>
      <c r="O2673" s="8">
        <f t="shared" si="124"/>
        <v>1.0782453796873988</v>
      </c>
      <c r="P2673" s="8">
        <f t="shared" si="125"/>
        <v>0.4838249978930485</v>
      </c>
    </row>
    <row r="2674" spans="1:16">
      <c r="A2674" s="12">
        <v>37195</v>
      </c>
      <c r="B2674">
        <v>3903.49</v>
      </c>
      <c r="C2674">
        <v>3909.55</v>
      </c>
      <c r="D2674">
        <v>3987.9940000000001</v>
      </c>
      <c r="E2674">
        <v>3935.85</v>
      </c>
      <c r="F2674">
        <v>3781.8330000000001</v>
      </c>
      <c r="G2674">
        <v>4027.338400000001</v>
      </c>
      <c r="H2674">
        <v>507.37</v>
      </c>
      <c r="I2674">
        <v>498.59</v>
      </c>
      <c r="J2674">
        <v>574.35</v>
      </c>
      <c r="K2674">
        <v>535.46</v>
      </c>
      <c r="L2674">
        <v>477.63749999999999</v>
      </c>
      <c r="M2674">
        <v>455.28199999999998</v>
      </c>
      <c r="N2674" s="8">
        <f t="shared" si="123"/>
        <v>0.96924807709230465</v>
      </c>
      <c r="O2674" s="8">
        <f t="shared" si="124"/>
        <v>1.1144082129317654</v>
      </c>
      <c r="P2674" s="8">
        <f t="shared" si="125"/>
        <v>0.50263994527973688</v>
      </c>
    </row>
    <row r="2675" spans="1:16">
      <c r="A2675" s="12">
        <v>37196</v>
      </c>
      <c r="B2675">
        <v>3929.69</v>
      </c>
      <c r="C2675">
        <v>3916.59</v>
      </c>
      <c r="D2675">
        <v>3971.4919999999997</v>
      </c>
      <c r="E2675">
        <v>3947.6989999999996</v>
      </c>
      <c r="F2675">
        <v>3803.7114999999999</v>
      </c>
      <c r="G2675">
        <v>4013.47</v>
      </c>
      <c r="H2675">
        <v>496.83</v>
      </c>
      <c r="I2675">
        <v>502.1</v>
      </c>
      <c r="J2675">
        <v>563.37199999999996</v>
      </c>
      <c r="K2675">
        <v>549.29499999999996</v>
      </c>
      <c r="L2675">
        <v>490.64249999999998</v>
      </c>
      <c r="M2675">
        <v>452.24040000000002</v>
      </c>
      <c r="N2675" s="8">
        <f t="shared" si="123"/>
        <v>0.97912529556717764</v>
      </c>
      <c r="O2675" s="8">
        <f t="shared" si="124"/>
        <v>1.0985971178160996</v>
      </c>
      <c r="P2675" s="8">
        <f t="shared" si="125"/>
        <v>0.49408223040494281</v>
      </c>
    </row>
    <row r="2676" spans="1:16">
      <c r="A2676" s="12">
        <v>37197</v>
      </c>
      <c r="B2676">
        <v>3998.48</v>
      </c>
      <c r="C2676">
        <v>3964.085</v>
      </c>
      <c r="D2676">
        <v>3962.4740000000006</v>
      </c>
      <c r="E2676">
        <v>3962.9850000000006</v>
      </c>
      <c r="F2676">
        <v>3831.3224999999998</v>
      </c>
      <c r="G2676">
        <v>3999.6930000000011</v>
      </c>
      <c r="H2676">
        <v>662.28</v>
      </c>
      <c r="I2676">
        <v>579.55499999999995</v>
      </c>
      <c r="J2676">
        <v>536.83000000000004</v>
      </c>
      <c r="K2676">
        <v>563.3309999999999</v>
      </c>
      <c r="L2676">
        <v>509.00300000000004</v>
      </c>
      <c r="M2676">
        <v>452.89580000000001</v>
      </c>
      <c r="N2676" s="8">
        <f t="shared" si="123"/>
        <v>0.99969672672377574</v>
      </c>
      <c r="O2676" s="8">
        <f t="shared" si="124"/>
        <v>1.4623231215657111</v>
      </c>
      <c r="P2676" s="8">
        <f t="shared" si="125"/>
        <v>0.42243802645005107</v>
      </c>
    </row>
    <row r="2677" spans="1:16">
      <c r="A2677" s="12">
        <v>37200</v>
      </c>
      <c r="B2677">
        <v>4080.51</v>
      </c>
      <c r="C2677">
        <v>4039.4949999999999</v>
      </c>
      <c r="D2677">
        <v>3965.5559999999996</v>
      </c>
      <c r="E2677">
        <v>3980.9739999999997</v>
      </c>
      <c r="F2677">
        <v>3860.6649999999995</v>
      </c>
      <c r="G2677">
        <v>3988.5360000000014</v>
      </c>
      <c r="H2677">
        <v>675.52</v>
      </c>
      <c r="I2677">
        <v>668.9</v>
      </c>
      <c r="J2677">
        <v>566.36199999999997</v>
      </c>
      <c r="K2677">
        <v>579.29899999999998</v>
      </c>
      <c r="L2677">
        <v>520.56150000000002</v>
      </c>
      <c r="M2677">
        <v>456.22320000000002</v>
      </c>
      <c r="N2677" s="8">
        <f t="shared" si="123"/>
        <v>1.0230595887814473</v>
      </c>
      <c r="O2677" s="8">
        <f t="shared" si="124"/>
        <v>1.4806787554863496</v>
      </c>
      <c r="P2677" s="8">
        <f t="shared" si="125"/>
        <v>0.37528397185645895</v>
      </c>
    </row>
    <row r="2678" spans="1:16">
      <c r="A2678" s="12">
        <v>37201</v>
      </c>
      <c r="B2678">
        <v>4082.92</v>
      </c>
      <c r="C2678">
        <v>4081.7150000000001</v>
      </c>
      <c r="D2678">
        <v>3999.018</v>
      </c>
      <c r="E2678">
        <v>4001.8239999999996</v>
      </c>
      <c r="F2678">
        <v>3885.5379999999991</v>
      </c>
      <c r="G2678">
        <v>3979.1872000000017</v>
      </c>
      <c r="H2678">
        <v>849.75</v>
      </c>
      <c r="I2678">
        <v>762.63499999999999</v>
      </c>
      <c r="J2678">
        <v>638.35</v>
      </c>
      <c r="K2678">
        <v>616.15499999999997</v>
      </c>
      <c r="L2678">
        <v>542.19900000000007</v>
      </c>
      <c r="M2678">
        <v>464.26179999999999</v>
      </c>
      <c r="N2678" s="8">
        <f t="shared" si="123"/>
        <v>1.026068841395549</v>
      </c>
      <c r="O2678" s="8">
        <f t="shared" si="124"/>
        <v>1.8303250450500128</v>
      </c>
      <c r="P2678" s="8">
        <f t="shared" si="125"/>
        <v>0.36978926846472615</v>
      </c>
    </row>
    <row r="2679" spans="1:16">
      <c r="A2679" s="12">
        <v>37202</v>
      </c>
      <c r="B2679">
        <v>4158.1499999999996</v>
      </c>
      <c r="C2679">
        <v>4120.5349999999999</v>
      </c>
      <c r="D2679">
        <v>4049.95</v>
      </c>
      <c r="E2679">
        <v>4018.9720000000002</v>
      </c>
      <c r="F2679">
        <v>3917.427999999999</v>
      </c>
      <c r="G2679">
        <v>3971.0956000000019</v>
      </c>
      <c r="H2679">
        <v>759.18</v>
      </c>
      <c r="I2679">
        <v>804.46500000000003</v>
      </c>
      <c r="J2679">
        <v>688.71199999999999</v>
      </c>
      <c r="K2679">
        <v>631.53099999999995</v>
      </c>
      <c r="L2679">
        <v>566.73800000000006</v>
      </c>
      <c r="M2679">
        <v>471.41</v>
      </c>
      <c r="N2679" s="8">
        <f t="shared" si="123"/>
        <v>1.0471039780558287</v>
      </c>
      <c r="O2679" s="8">
        <f t="shared" si="124"/>
        <v>1.6104452599647863</v>
      </c>
      <c r="P2679" s="8">
        <f t="shared" si="125"/>
        <v>0.31989706961028352</v>
      </c>
    </row>
    <row r="2680" spans="1:16">
      <c r="A2680" s="12">
        <v>37203</v>
      </c>
      <c r="B2680">
        <v>4135.03</v>
      </c>
      <c r="C2680">
        <v>4146.59</v>
      </c>
      <c r="D2680">
        <v>4091.018</v>
      </c>
      <c r="E2680">
        <v>4031.2549999999997</v>
      </c>
      <c r="F2680">
        <v>3943.2329999999993</v>
      </c>
      <c r="G2680">
        <v>3964.0458000000012</v>
      </c>
      <c r="H2680">
        <v>717.96</v>
      </c>
      <c r="I2680">
        <v>738.57</v>
      </c>
      <c r="J2680">
        <v>732.93799999999999</v>
      </c>
      <c r="K2680">
        <v>648.15499999999997</v>
      </c>
      <c r="L2680">
        <v>584.48199999999997</v>
      </c>
      <c r="M2680">
        <v>476.32260000000008</v>
      </c>
      <c r="N2680" s="8">
        <f t="shared" si="123"/>
        <v>1.0431337599580708</v>
      </c>
      <c r="O2680" s="8">
        <f t="shared" si="124"/>
        <v>1.5072977851565303</v>
      </c>
      <c r="P2680" s="8">
        <f t="shared" si="125"/>
        <v>0.33037245195319032</v>
      </c>
    </row>
    <row r="2681" spans="1:16">
      <c r="A2681" s="12">
        <v>37204</v>
      </c>
      <c r="B2681">
        <v>4123.78</v>
      </c>
      <c r="C2681">
        <v>4129.4049999999997</v>
      </c>
      <c r="D2681">
        <v>4116.0779999999995</v>
      </c>
      <c r="E2681">
        <v>4039.2760000000003</v>
      </c>
      <c r="F2681">
        <v>3959.9254999999998</v>
      </c>
      <c r="G2681">
        <v>3957.3262000000013</v>
      </c>
      <c r="H2681">
        <v>566.86</v>
      </c>
      <c r="I2681">
        <v>642.41</v>
      </c>
      <c r="J2681">
        <v>713.85400000000004</v>
      </c>
      <c r="K2681">
        <v>625.34199999999998</v>
      </c>
      <c r="L2681">
        <v>587.33749999999998</v>
      </c>
      <c r="M2681">
        <v>478.93940000000009</v>
      </c>
      <c r="N2681" s="8">
        <f t="shared" si="123"/>
        <v>1.0420621883533379</v>
      </c>
      <c r="O2681" s="8">
        <f t="shared" si="124"/>
        <v>1.1835735376960006</v>
      </c>
      <c r="P2681" s="8">
        <f t="shared" si="125"/>
        <v>0.33925670137592223</v>
      </c>
    </row>
    <row r="2682" spans="1:16">
      <c r="A2682" s="12">
        <v>37207</v>
      </c>
      <c r="B2682">
        <v>4172.63</v>
      </c>
      <c r="C2682">
        <v>4148.2049999999999</v>
      </c>
      <c r="D2682">
        <v>4134.5019999999995</v>
      </c>
      <c r="E2682">
        <v>4050.0289999999995</v>
      </c>
      <c r="F2682">
        <v>3978.482</v>
      </c>
      <c r="G2682">
        <v>3954.5724000000009</v>
      </c>
      <c r="H2682">
        <v>561.88</v>
      </c>
      <c r="I2682">
        <v>564.37</v>
      </c>
      <c r="J2682">
        <v>691.12599999999998</v>
      </c>
      <c r="K2682">
        <v>628.74399999999991</v>
      </c>
      <c r="L2682">
        <v>579.16449999999998</v>
      </c>
      <c r="M2682">
        <v>481.14580000000007</v>
      </c>
      <c r="N2682" s="8">
        <f t="shared" si="123"/>
        <v>1.0551406265820293</v>
      </c>
      <c r="O2682" s="8">
        <f t="shared" si="124"/>
        <v>1.1677957076628329</v>
      </c>
      <c r="P2682" s="8">
        <f t="shared" si="125"/>
        <v>0.38954328564957835</v>
      </c>
    </row>
    <row r="2683" spans="1:16">
      <c r="A2683" s="12">
        <v>37208</v>
      </c>
      <c r="B2683">
        <v>4136.54</v>
      </c>
      <c r="C2683">
        <v>4154.585</v>
      </c>
      <c r="D2683">
        <v>4145.2260000000006</v>
      </c>
      <c r="E2683">
        <v>4072.1219999999994</v>
      </c>
      <c r="F2683">
        <v>3999.6680000000001</v>
      </c>
      <c r="G2683">
        <v>3949.6122000000014</v>
      </c>
      <c r="H2683">
        <v>693.86</v>
      </c>
      <c r="I2683">
        <v>627.87</v>
      </c>
      <c r="J2683">
        <v>659.94800000000009</v>
      </c>
      <c r="K2683">
        <v>649.14899999999989</v>
      </c>
      <c r="L2683">
        <v>597.80450000000008</v>
      </c>
      <c r="M2683">
        <v>485.43880000000007</v>
      </c>
      <c r="N2683" s="8">
        <f t="shared" si="123"/>
        <v>1.0473281402158923</v>
      </c>
      <c r="O2683" s="8">
        <f t="shared" si="124"/>
        <v>1.4293459855289687</v>
      </c>
      <c r="P2683" s="8">
        <f t="shared" si="125"/>
        <v>0.40312918526111202</v>
      </c>
    </row>
    <row r="2684" spans="1:16">
      <c r="A2684" s="12">
        <v>37209</v>
      </c>
      <c r="B2684">
        <v>4277.7</v>
      </c>
      <c r="C2684">
        <v>4207.12</v>
      </c>
      <c r="D2684">
        <v>4169.1360000000004</v>
      </c>
      <c r="E2684">
        <v>4109.5429999999997</v>
      </c>
      <c r="F2684">
        <v>4022.6964999999996</v>
      </c>
      <c r="G2684">
        <v>3947.798600000001</v>
      </c>
      <c r="H2684">
        <v>977.37</v>
      </c>
      <c r="I2684">
        <v>835.61500000000001</v>
      </c>
      <c r="J2684">
        <v>703.58600000000001</v>
      </c>
      <c r="K2684">
        <v>696.149</v>
      </c>
      <c r="L2684">
        <v>615.80449999999996</v>
      </c>
      <c r="M2684">
        <v>497.65620000000001</v>
      </c>
      <c r="N2684" s="8">
        <f t="shared" si="123"/>
        <v>1.0835659144313996</v>
      </c>
      <c r="O2684" s="8">
        <f t="shared" si="124"/>
        <v>1.9639461941798373</v>
      </c>
      <c r="P2684" s="8">
        <f t="shared" si="125"/>
        <v>0.34880426397363068</v>
      </c>
    </row>
    <row r="2685" spans="1:16">
      <c r="A2685" s="12">
        <v>37210</v>
      </c>
      <c r="B2685">
        <v>4403.59</v>
      </c>
      <c r="C2685">
        <v>4340.6450000000004</v>
      </c>
      <c r="D2685">
        <v>4222.848</v>
      </c>
      <c r="E2685">
        <v>4156.933</v>
      </c>
      <c r="F2685">
        <v>4052.3159999999998</v>
      </c>
      <c r="G2685">
        <v>3945.6966000000011</v>
      </c>
      <c r="H2685">
        <v>1073.6099999999999</v>
      </c>
      <c r="I2685">
        <v>1025.49</v>
      </c>
      <c r="J2685">
        <v>774.71600000000001</v>
      </c>
      <c r="K2685">
        <v>753.827</v>
      </c>
      <c r="L2685">
        <v>651.56100000000004</v>
      </c>
      <c r="M2685">
        <v>506.00700000000006</v>
      </c>
      <c r="N2685" s="8">
        <f t="shared" si="123"/>
        <v>1.1160488112542659</v>
      </c>
      <c r="O2685" s="8">
        <f t="shared" si="124"/>
        <v>2.1217295412909305</v>
      </c>
      <c r="P2685" s="8">
        <f t="shared" si="125"/>
        <v>0.31754318635476958</v>
      </c>
    </row>
    <row r="2686" spans="1:16">
      <c r="A2686" s="12">
        <v>37211</v>
      </c>
      <c r="B2686">
        <v>4446.62</v>
      </c>
      <c r="C2686">
        <v>4425.1049999999996</v>
      </c>
      <c r="D2686">
        <v>4287.4159999999993</v>
      </c>
      <c r="E2686">
        <v>4201.7470000000012</v>
      </c>
      <c r="F2686">
        <v>4082.3659999999995</v>
      </c>
      <c r="G2686">
        <v>3944.5518000000006</v>
      </c>
      <c r="H2686">
        <v>1112.1600000000001</v>
      </c>
      <c r="I2686">
        <v>1092.885</v>
      </c>
      <c r="J2686">
        <v>883.77600000000007</v>
      </c>
      <c r="K2686">
        <v>798.81500000000005</v>
      </c>
      <c r="L2686">
        <v>681.07300000000009</v>
      </c>
      <c r="M2686">
        <v>515.59960000000001</v>
      </c>
      <c r="N2686" s="8">
        <f t="shared" si="123"/>
        <v>1.1272814315684736</v>
      </c>
      <c r="O2686" s="8">
        <f t="shared" si="124"/>
        <v>2.1570226198779054</v>
      </c>
      <c r="P2686" s="8">
        <f t="shared" si="125"/>
        <v>0.33823893204276517</v>
      </c>
    </row>
    <row r="2687" spans="1:16">
      <c r="A2687" s="12">
        <v>37214</v>
      </c>
      <c r="B2687">
        <v>4548.63</v>
      </c>
      <c r="C2687">
        <v>4497.625</v>
      </c>
      <c r="D2687">
        <v>4362.616</v>
      </c>
      <c r="E2687">
        <v>4248.5589999999993</v>
      </c>
      <c r="F2687">
        <v>4114.7664999999997</v>
      </c>
      <c r="G2687">
        <v>3945.3355999999999</v>
      </c>
      <c r="H2687">
        <v>944.66</v>
      </c>
      <c r="I2687">
        <v>1028.4100000000001</v>
      </c>
      <c r="J2687">
        <v>960.33199999999999</v>
      </c>
      <c r="K2687">
        <v>825.72899999999993</v>
      </c>
      <c r="L2687">
        <v>702.51400000000001</v>
      </c>
      <c r="M2687">
        <v>524.0752</v>
      </c>
      <c r="N2687" s="8">
        <f t="shared" si="123"/>
        <v>1.1529133288433056</v>
      </c>
      <c r="O2687" s="8">
        <f t="shared" si="124"/>
        <v>1.802527576195172</v>
      </c>
      <c r="P2687" s="8">
        <f t="shared" si="125"/>
        <v>0.32068996598975952</v>
      </c>
    </row>
    <row r="2688" spans="1:16">
      <c r="A2688" s="12">
        <v>37215</v>
      </c>
      <c r="B2688">
        <v>4455.8</v>
      </c>
      <c r="C2688">
        <v>4502.2150000000001</v>
      </c>
      <c r="D2688">
        <v>4426.4679999999998</v>
      </c>
      <c r="E2688">
        <v>4285.8469999999998</v>
      </c>
      <c r="F2688">
        <v>4143.8354999999992</v>
      </c>
      <c r="G2688">
        <v>3945.3562000000006</v>
      </c>
      <c r="H2688">
        <v>1225.6400000000001</v>
      </c>
      <c r="I2688">
        <v>1085.1500000000001</v>
      </c>
      <c r="J2688">
        <v>1066.6880000000001</v>
      </c>
      <c r="K2688">
        <v>863.31799999999998</v>
      </c>
      <c r="L2688">
        <v>739.73649999999998</v>
      </c>
      <c r="M2688">
        <v>540.29480000000001</v>
      </c>
      <c r="N2688" s="8">
        <f t="shared" si="123"/>
        <v>1.1293783816021477</v>
      </c>
      <c r="O2688" s="8">
        <f t="shared" si="124"/>
        <v>2.2684652896899991</v>
      </c>
      <c r="P2688" s="8">
        <f t="shared" si="125"/>
        <v>0.31204048655684713</v>
      </c>
    </row>
    <row r="2689" spans="1:16">
      <c r="A2689" s="12">
        <v>37216</v>
      </c>
      <c r="B2689">
        <v>4533.37</v>
      </c>
      <c r="C2689">
        <v>4494.585</v>
      </c>
      <c r="D2689">
        <v>4477.6019999999999</v>
      </c>
      <c r="E2689">
        <v>4323.3690000000006</v>
      </c>
      <c r="F2689">
        <v>4171.1704999999993</v>
      </c>
      <c r="G2689">
        <v>3946.1530000000002</v>
      </c>
      <c r="H2689">
        <v>842.47</v>
      </c>
      <c r="I2689">
        <v>1034.0550000000001</v>
      </c>
      <c r="J2689">
        <v>1039.7080000000001</v>
      </c>
      <c r="K2689">
        <v>871.64699999999993</v>
      </c>
      <c r="L2689">
        <v>751.58899999999994</v>
      </c>
      <c r="M2689">
        <v>546.85760000000005</v>
      </c>
      <c r="N2689" s="8">
        <f t="shared" si="123"/>
        <v>1.1488074588086168</v>
      </c>
      <c r="O2689" s="8">
        <f t="shared" si="124"/>
        <v>1.5405655878239599</v>
      </c>
      <c r="P2689" s="8">
        <f t="shared" si="125"/>
        <v>0.28219624694212037</v>
      </c>
    </row>
    <row r="2690" spans="1:16">
      <c r="A2690" s="12">
        <v>37217</v>
      </c>
      <c r="B2690">
        <v>4450.0200000000004</v>
      </c>
      <c r="C2690">
        <v>4491.6949999999997</v>
      </c>
      <c r="D2690">
        <v>4486.8879999999999</v>
      </c>
      <c r="E2690">
        <v>4354.8680000000004</v>
      </c>
      <c r="F2690">
        <v>4193.0614999999998</v>
      </c>
      <c r="G2690">
        <v>3946.6552000000006</v>
      </c>
      <c r="H2690">
        <v>787.64</v>
      </c>
      <c r="I2690">
        <v>815.05499999999995</v>
      </c>
      <c r="J2690">
        <v>982.51400000000012</v>
      </c>
      <c r="K2690">
        <v>878.61500000000001</v>
      </c>
      <c r="L2690">
        <v>763.38499999999999</v>
      </c>
      <c r="M2690">
        <v>553.84980000000007</v>
      </c>
      <c r="N2690" s="8">
        <f t="shared" si="123"/>
        <v>1.1275421273183428</v>
      </c>
      <c r="O2690" s="8">
        <f t="shared" si="124"/>
        <v>1.4221184154982089</v>
      </c>
      <c r="P2690" s="8">
        <f t="shared" si="125"/>
        <v>0.3195760917928458</v>
      </c>
    </row>
    <row r="2691" spans="1:16">
      <c r="A2691" s="12">
        <v>37218</v>
      </c>
      <c r="B2691">
        <v>4519.08</v>
      </c>
      <c r="C2691">
        <v>4484.55</v>
      </c>
      <c r="D2691">
        <v>4501.38</v>
      </c>
      <c r="E2691">
        <v>4394.3979999999992</v>
      </c>
      <c r="F2691">
        <v>4216.8370000000004</v>
      </c>
      <c r="G2691">
        <v>3950.2715999999996</v>
      </c>
      <c r="H2691">
        <v>873.6</v>
      </c>
      <c r="I2691">
        <v>830.62</v>
      </c>
      <c r="J2691">
        <v>934.80200000000002</v>
      </c>
      <c r="K2691">
        <v>909.2890000000001</v>
      </c>
      <c r="L2691">
        <v>767.31549999999993</v>
      </c>
      <c r="M2691">
        <v>563.9058</v>
      </c>
      <c r="N2691" s="8">
        <f t="shared" ref="N2691:N2754" si="126">B2691/G2691</f>
        <v>1.1439922257497435</v>
      </c>
      <c r="O2691" s="8">
        <f t="shared" ref="O2691:O2754" si="127">H2691/M2691</f>
        <v>1.5491949187257872</v>
      </c>
      <c r="P2691" s="8">
        <f t="shared" ref="P2691:P2754" si="128">(B2740-B2691)/B2691</f>
        <v>0.2962660541526152</v>
      </c>
    </row>
    <row r="2692" spans="1:16">
      <c r="A2692" s="12">
        <v>37221</v>
      </c>
      <c r="B2692">
        <v>4608.32</v>
      </c>
      <c r="C2692">
        <v>4563.7</v>
      </c>
      <c r="D2692">
        <v>4513.3180000000002</v>
      </c>
      <c r="E2692">
        <v>4437.9670000000006</v>
      </c>
      <c r="F2692">
        <v>4243.9979999999996</v>
      </c>
      <c r="G2692">
        <v>3956.3948</v>
      </c>
      <c r="H2692">
        <v>1078.5899999999999</v>
      </c>
      <c r="I2692">
        <v>976.09500000000003</v>
      </c>
      <c r="J2692">
        <v>961.58799999999997</v>
      </c>
      <c r="K2692">
        <v>960.96</v>
      </c>
      <c r="L2692">
        <v>794.85199999999986</v>
      </c>
      <c r="M2692">
        <v>578.66379999999992</v>
      </c>
      <c r="N2692" s="8">
        <f t="shared" si="126"/>
        <v>1.1647775899412263</v>
      </c>
      <c r="O2692" s="8">
        <f t="shared" si="127"/>
        <v>1.8639320448246461</v>
      </c>
      <c r="P2692" s="8">
        <f t="shared" si="128"/>
        <v>0.26941054440663859</v>
      </c>
    </row>
    <row r="2693" spans="1:16">
      <c r="A2693" s="12">
        <v>37222</v>
      </c>
      <c r="B2693">
        <v>4580.33</v>
      </c>
      <c r="C2693">
        <v>4594.3249999999998</v>
      </c>
      <c r="D2693">
        <v>4538.2240000000002</v>
      </c>
      <c r="E2693">
        <v>4482.3459999999995</v>
      </c>
      <c r="F2693">
        <v>4277.2340000000004</v>
      </c>
      <c r="G2693">
        <v>3962.2193999999995</v>
      </c>
      <c r="H2693">
        <v>1255.8699999999999</v>
      </c>
      <c r="I2693">
        <v>1167.23</v>
      </c>
      <c r="J2693">
        <v>967.63400000000001</v>
      </c>
      <c r="K2693">
        <v>1017.1610000000001</v>
      </c>
      <c r="L2693">
        <v>833.15499999999997</v>
      </c>
      <c r="M2693">
        <v>598.35380000000009</v>
      </c>
      <c r="N2693" s="8">
        <f t="shared" si="126"/>
        <v>1.1560011038258005</v>
      </c>
      <c r="O2693" s="8">
        <f t="shared" si="127"/>
        <v>2.0988752808121212</v>
      </c>
      <c r="P2693" s="8">
        <f t="shared" si="128"/>
        <v>0.27594518298899862</v>
      </c>
    </row>
    <row r="2694" spans="1:16">
      <c r="A2694" s="12">
        <v>37223</v>
      </c>
      <c r="B2694">
        <v>4447.58</v>
      </c>
      <c r="C2694">
        <v>4513.9549999999999</v>
      </c>
      <c r="D2694">
        <v>4521.0660000000007</v>
      </c>
      <c r="E2694">
        <v>4499.3340000000007</v>
      </c>
      <c r="F2694">
        <v>4304.4384999999993</v>
      </c>
      <c r="G2694">
        <v>3967.6323999999995</v>
      </c>
      <c r="H2694">
        <v>988.14</v>
      </c>
      <c r="I2694">
        <v>1122.0050000000001</v>
      </c>
      <c r="J2694">
        <v>996.76800000000003</v>
      </c>
      <c r="K2694">
        <v>1018.2380000000001</v>
      </c>
      <c r="L2694">
        <v>857.19349999999997</v>
      </c>
      <c r="M2694">
        <v>611.55759999999998</v>
      </c>
      <c r="N2694" s="8">
        <f t="shared" si="126"/>
        <v>1.1209657426933</v>
      </c>
      <c r="O2694" s="8">
        <f t="shared" si="127"/>
        <v>1.6157758484237625</v>
      </c>
      <c r="P2694" s="8">
        <f t="shared" si="128"/>
        <v>0.33242797206570762</v>
      </c>
    </row>
    <row r="2695" spans="1:16">
      <c r="A2695" s="12">
        <v>37224</v>
      </c>
      <c r="B2695">
        <v>4465.83</v>
      </c>
      <c r="C2695">
        <v>4456.7049999999999</v>
      </c>
      <c r="D2695">
        <v>4524.2280000000001</v>
      </c>
      <c r="E2695">
        <v>4505.558</v>
      </c>
      <c r="F2695">
        <v>4331.2455000000009</v>
      </c>
      <c r="G2695">
        <v>3977.8991999999985</v>
      </c>
      <c r="H2695">
        <v>663.01</v>
      </c>
      <c r="I2695">
        <v>825.57500000000005</v>
      </c>
      <c r="J2695">
        <v>971.84199999999998</v>
      </c>
      <c r="K2695">
        <v>977.17800000000011</v>
      </c>
      <c r="L2695">
        <v>865.50250000000005</v>
      </c>
      <c r="M2695">
        <v>621.26739999999995</v>
      </c>
      <c r="N2695" s="8">
        <f t="shared" si="126"/>
        <v>1.122660423371211</v>
      </c>
      <c r="O2695" s="8">
        <f t="shared" si="127"/>
        <v>1.0671894260023946</v>
      </c>
      <c r="P2695" s="8">
        <f t="shared" si="128"/>
        <v>0.3365063157352608</v>
      </c>
    </row>
    <row r="2696" spans="1:16">
      <c r="A2696" s="12">
        <v>37225</v>
      </c>
      <c r="B2696">
        <v>4441.12</v>
      </c>
      <c r="C2696">
        <v>4453.4750000000004</v>
      </c>
      <c r="D2696">
        <v>4508.6359999999995</v>
      </c>
      <c r="E2696">
        <v>4505.0080000000007</v>
      </c>
      <c r="F2696">
        <v>4353.3775000000005</v>
      </c>
      <c r="G2696">
        <v>3991.2291999999989</v>
      </c>
      <c r="H2696">
        <v>821.83</v>
      </c>
      <c r="I2696">
        <v>742.42</v>
      </c>
      <c r="J2696">
        <v>961.48799999999994</v>
      </c>
      <c r="K2696">
        <v>948.14499999999998</v>
      </c>
      <c r="L2696">
        <v>873.48</v>
      </c>
      <c r="M2696">
        <v>628.12560000000008</v>
      </c>
      <c r="N2696" s="8">
        <f t="shared" si="126"/>
        <v>1.1127198608388618</v>
      </c>
      <c r="O2696" s="8">
        <f t="shared" si="127"/>
        <v>1.3083848198513162</v>
      </c>
      <c r="P2696" s="8">
        <f t="shared" si="128"/>
        <v>0.31986075584537232</v>
      </c>
    </row>
    <row r="2697" spans="1:16">
      <c r="A2697" s="12">
        <v>37228</v>
      </c>
      <c r="B2697">
        <v>4646.6099999999997</v>
      </c>
      <c r="C2697">
        <v>4543.8649999999998</v>
      </c>
      <c r="D2697">
        <v>4516.2939999999999</v>
      </c>
      <c r="E2697">
        <v>4514.8060000000005</v>
      </c>
      <c r="F2697">
        <v>4381.6824999999999</v>
      </c>
      <c r="G2697">
        <v>4008.5413999999978</v>
      </c>
      <c r="H2697">
        <v>925.06</v>
      </c>
      <c r="I2697">
        <v>873.44500000000005</v>
      </c>
      <c r="J2697">
        <v>930.78199999999993</v>
      </c>
      <c r="K2697">
        <v>946.18499999999995</v>
      </c>
      <c r="L2697">
        <v>885.95699999999999</v>
      </c>
      <c r="M2697">
        <v>641.42680000000007</v>
      </c>
      <c r="N2697" s="8">
        <f t="shared" si="126"/>
        <v>1.1591772508573823</v>
      </c>
      <c r="O2697" s="8">
        <f t="shared" si="127"/>
        <v>1.4421910652938104</v>
      </c>
      <c r="P2697" s="8">
        <f t="shared" si="128"/>
        <v>0.22501780868202856</v>
      </c>
    </row>
    <row r="2698" spans="1:16">
      <c r="A2698" s="12">
        <v>37229</v>
      </c>
      <c r="B2698">
        <v>4766.43</v>
      </c>
      <c r="C2698">
        <v>4706.5200000000004</v>
      </c>
      <c r="D2698">
        <v>4553.5140000000001</v>
      </c>
      <c r="E2698">
        <v>4545.8690000000006</v>
      </c>
      <c r="F2698">
        <v>4415.8580000000002</v>
      </c>
      <c r="G2698">
        <v>4029.8931999999982</v>
      </c>
      <c r="H2698">
        <v>1205.6300000000001</v>
      </c>
      <c r="I2698">
        <v>1065.345</v>
      </c>
      <c r="J2698">
        <v>920.73400000000004</v>
      </c>
      <c r="K2698">
        <v>944.18399999999997</v>
      </c>
      <c r="L2698">
        <v>903.75099999999998</v>
      </c>
      <c r="M2698">
        <v>659.96800000000007</v>
      </c>
      <c r="N2698" s="8">
        <f t="shared" si="126"/>
        <v>1.1827683175325843</v>
      </c>
      <c r="O2698" s="8">
        <f t="shared" si="127"/>
        <v>1.8268006933669512</v>
      </c>
      <c r="P2698" s="8">
        <f t="shared" si="128"/>
        <v>0.18665332334682352</v>
      </c>
    </row>
    <row r="2699" spans="1:16">
      <c r="A2699" s="12">
        <v>37230</v>
      </c>
      <c r="B2699">
        <v>4924.5600000000004</v>
      </c>
      <c r="C2699">
        <v>4845.4950000000008</v>
      </c>
      <c r="D2699">
        <v>4648.91</v>
      </c>
      <c r="E2699">
        <v>4584.9879999999994</v>
      </c>
      <c r="F2699">
        <v>4454.1785</v>
      </c>
      <c r="G2699">
        <v>4056.5473999999977</v>
      </c>
      <c r="H2699">
        <v>1753.4</v>
      </c>
      <c r="I2699">
        <v>1479.5150000000001</v>
      </c>
      <c r="J2699">
        <v>1073.7860000000001</v>
      </c>
      <c r="K2699">
        <v>1035.2769999999998</v>
      </c>
      <c r="L2699">
        <v>953.46199999999988</v>
      </c>
      <c r="M2699">
        <v>692.41880000000003</v>
      </c>
      <c r="N2699" s="8">
        <f t="shared" si="126"/>
        <v>1.2139781726696952</v>
      </c>
      <c r="O2699" s="8">
        <f t="shared" si="127"/>
        <v>2.5322824856864083</v>
      </c>
      <c r="P2699" s="8">
        <f t="shared" si="128"/>
        <v>0.13915354874344094</v>
      </c>
    </row>
    <row r="2700" spans="1:16">
      <c r="A2700" s="12">
        <v>37231</v>
      </c>
      <c r="B2700">
        <v>5208.8599999999997</v>
      </c>
      <c r="C2700">
        <v>5066.71</v>
      </c>
      <c r="D2700">
        <v>4797.5160000000005</v>
      </c>
      <c r="E2700">
        <v>4660.8720000000003</v>
      </c>
      <c r="F2700">
        <v>4507.87</v>
      </c>
      <c r="G2700">
        <v>4090.0543999999977</v>
      </c>
      <c r="H2700">
        <v>1747.37</v>
      </c>
      <c r="I2700">
        <v>1750.385</v>
      </c>
      <c r="J2700">
        <v>1290.6579999999999</v>
      </c>
      <c r="K2700">
        <v>1131.25</v>
      </c>
      <c r="L2700">
        <v>1004.9325</v>
      </c>
      <c r="M2700">
        <v>718.64120000000014</v>
      </c>
      <c r="N2700" s="8">
        <f t="shared" si="126"/>
        <v>1.2735429631449406</v>
      </c>
      <c r="O2700" s="8">
        <f t="shared" si="127"/>
        <v>2.4314915426502122</v>
      </c>
      <c r="P2700" s="8">
        <f t="shared" si="128"/>
        <v>5.7949340162722816E-2</v>
      </c>
    </row>
    <row r="2701" spans="1:16">
      <c r="A2701" s="12">
        <v>37232</v>
      </c>
      <c r="B2701">
        <v>5333.93</v>
      </c>
      <c r="C2701">
        <v>5271.3950000000004</v>
      </c>
      <c r="D2701">
        <v>4976.0780000000004</v>
      </c>
      <c r="E2701">
        <v>4742.357</v>
      </c>
      <c r="F2701">
        <v>4568.3775000000005</v>
      </c>
      <c r="G2701">
        <v>4126.8573999999971</v>
      </c>
      <c r="H2701">
        <v>1838.49</v>
      </c>
      <c r="I2701">
        <v>1792.93</v>
      </c>
      <c r="J2701">
        <v>1493.99</v>
      </c>
      <c r="K2701">
        <v>1227.739</v>
      </c>
      <c r="L2701">
        <v>1068.5140000000001</v>
      </c>
      <c r="M2701">
        <v>742.99119999999994</v>
      </c>
      <c r="N2701" s="8">
        <f t="shared" si="126"/>
        <v>1.2924919576818923</v>
      </c>
      <c r="O2701" s="8">
        <f t="shared" si="127"/>
        <v>2.4744438426726996</v>
      </c>
      <c r="P2701" s="8">
        <f t="shared" si="128"/>
        <v>3.1095271216532588E-2</v>
      </c>
    </row>
    <row r="2702" spans="1:16">
      <c r="A2702" s="12">
        <v>37235</v>
      </c>
      <c r="B2702">
        <v>5321.28</v>
      </c>
      <c r="C2702">
        <v>5327.6049999999996</v>
      </c>
      <c r="D2702">
        <v>5111.0120000000006</v>
      </c>
      <c r="E2702">
        <v>4813.6530000000002</v>
      </c>
      <c r="F2702">
        <v>4625.8100000000004</v>
      </c>
      <c r="G2702">
        <v>4160.772399999998</v>
      </c>
      <c r="H2702">
        <v>1672.66</v>
      </c>
      <c r="I2702">
        <v>1755.575</v>
      </c>
      <c r="J2702">
        <v>1643.51</v>
      </c>
      <c r="K2702">
        <v>1287.1460000000002</v>
      </c>
      <c r="L2702">
        <v>1124.0530000000001</v>
      </c>
      <c r="M2702">
        <v>764.31719999999996</v>
      </c>
      <c r="N2702" s="8">
        <f t="shared" si="126"/>
        <v>1.2789163858133654</v>
      </c>
      <c r="O2702" s="8">
        <f t="shared" si="127"/>
        <v>2.1884369473825789</v>
      </c>
      <c r="P2702" s="8">
        <f t="shared" si="128"/>
        <v>7.0439818990919473E-2</v>
      </c>
    </row>
    <row r="2703" spans="1:16">
      <c r="A2703" s="12">
        <v>37236</v>
      </c>
      <c r="B2703">
        <v>5273.97</v>
      </c>
      <c r="C2703">
        <v>5297.625</v>
      </c>
      <c r="D2703">
        <v>5212.5200000000004</v>
      </c>
      <c r="E2703">
        <v>4883.0169999999998</v>
      </c>
      <c r="F2703">
        <v>4682.6815000000006</v>
      </c>
      <c r="G2703">
        <v>4194.8991999999971</v>
      </c>
      <c r="H2703">
        <v>1497.37</v>
      </c>
      <c r="I2703">
        <v>1585.0150000000001</v>
      </c>
      <c r="J2703">
        <v>1701.8580000000002</v>
      </c>
      <c r="K2703">
        <v>1311.2959999999998</v>
      </c>
      <c r="L2703">
        <v>1164.2284999999999</v>
      </c>
      <c r="M2703">
        <v>786.45720000000017</v>
      </c>
      <c r="N2703" s="8">
        <f t="shared" si="126"/>
        <v>1.2572340236447168</v>
      </c>
      <c r="O2703" s="8">
        <f t="shared" si="127"/>
        <v>1.903943405947583</v>
      </c>
      <c r="P2703" s="8">
        <f t="shared" si="128"/>
        <v>7.713544066424334E-2</v>
      </c>
    </row>
    <row r="2704" spans="1:16">
      <c r="A2704" s="12">
        <v>37237</v>
      </c>
      <c r="B2704">
        <v>5539.31</v>
      </c>
      <c r="C2704">
        <v>5406.64</v>
      </c>
      <c r="D2704">
        <v>5335.47</v>
      </c>
      <c r="E2704">
        <v>4992.1899999999996</v>
      </c>
      <c r="F2704">
        <v>4745.7620000000006</v>
      </c>
      <c r="G2704">
        <v>4232.9465999999975</v>
      </c>
      <c r="H2704">
        <v>1679.96</v>
      </c>
      <c r="I2704">
        <v>1588.665</v>
      </c>
      <c r="J2704">
        <v>1687.17</v>
      </c>
      <c r="K2704">
        <v>1380.4779999999998</v>
      </c>
      <c r="L2704">
        <v>1199.3579999999999</v>
      </c>
      <c r="M2704">
        <v>810.02800000000013</v>
      </c>
      <c r="N2704" s="8">
        <f t="shared" si="126"/>
        <v>1.3086179731159386</v>
      </c>
      <c r="O2704" s="8">
        <f t="shared" si="127"/>
        <v>2.0739529991555843</v>
      </c>
      <c r="P2704" s="8">
        <f t="shared" si="128"/>
        <v>6.0420882745323798E-2</v>
      </c>
    </row>
    <row r="2705" spans="1:16">
      <c r="A2705" s="12">
        <v>37238</v>
      </c>
      <c r="B2705">
        <v>5407.54</v>
      </c>
      <c r="C2705">
        <v>5473.4250000000002</v>
      </c>
      <c r="D2705">
        <v>5375.2060000000001</v>
      </c>
      <c r="E2705">
        <v>5086.3609999999999</v>
      </c>
      <c r="F2705">
        <v>4795.959499999999</v>
      </c>
      <c r="G2705">
        <v>4271.2549999999974</v>
      </c>
      <c r="H2705">
        <v>2271.2199999999998</v>
      </c>
      <c r="I2705">
        <v>1975.59</v>
      </c>
      <c r="J2705">
        <v>1791.94</v>
      </c>
      <c r="K2705">
        <v>1541.299</v>
      </c>
      <c r="L2705">
        <v>1259.2384999999999</v>
      </c>
      <c r="M2705">
        <v>850.71780000000012</v>
      </c>
      <c r="N2705" s="8">
        <f t="shared" si="126"/>
        <v>1.2660307099435653</v>
      </c>
      <c r="O2705" s="8">
        <f t="shared" si="127"/>
        <v>2.669768988023995</v>
      </c>
      <c r="P2705" s="8">
        <f t="shared" si="128"/>
        <v>0.10174866945043404</v>
      </c>
    </row>
    <row r="2706" spans="1:16">
      <c r="A2706" s="12">
        <v>37239</v>
      </c>
      <c r="B2706">
        <v>5486.73</v>
      </c>
      <c r="C2706">
        <v>5447.1350000000002</v>
      </c>
      <c r="D2706">
        <v>5405.7660000000005</v>
      </c>
      <c r="E2706">
        <v>5190.9220000000005</v>
      </c>
      <c r="F2706">
        <v>4847.9649999999992</v>
      </c>
      <c r="G2706">
        <v>4312.0643999999975</v>
      </c>
      <c r="H2706">
        <v>1577.28</v>
      </c>
      <c r="I2706">
        <v>1924.25</v>
      </c>
      <c r="J2706">
        <v>1739.6979999999999</v>
      </c>
      <c r="K2706">
        <v>1616.8439999999998</v>
      </c>
      <c r="L2706">
        <v>1282.4945</v>
      </c>
      <c r="M2706">
        <v>876.36200000000008</v>
      </c>
      <c r="N2706" s="8">
        <f t="shared" si="126"/>
        <v>1.2724137422437389</v>
      </c>
      <c r="O2706" s="8">
        <f t="shared" si="127"/>
        <v>1.7998041905057498</v>
      </c>
      <c r="P2706" s="8">
        <f t="shared" si="128"/>
        <v>0.11133042814208102</v>
      </c>
    </row>
    <row r="2707" spans="1:16">
      <c r="A2707" s="12">
        <v>37242</v>
      </c>
      <c r="B2707">
        <v>5456.15</v>
      </c>
      <c r="C2707">
        <v>5471.44</v>
      </c>
      <c r="D2707">
        <v>5432.74</v>
      </c>
      <c r="E2707">
        <v>5271.8760000000002</v>
      </c>
      <c r="F2707">
        <v>4893.3409999999994</v>
      </c>
      <c r="G2707">
        <v>4351.3141999999971</v>
      </c>
      <c r="H2707">
        <v>1412.3</v>
      </c>
      <c r="I2707">
        <v>1494.79</v>
      </c>
      <c r="J2707">
        <v>1687.6259999999997</v>
      </c>
      <c r="K2707">
        <v>1665.5679999999998</v>
      </c>
      <c r="L2707">
        <v>1305.8764999999999</v>
      </c>
      <c r="M2707">
        <v>895.72100000000023</v>
      </c>
      <c r="N2707" s="8">
        <f t="shared" si="126"/>
        <v>1.2539085318178134</v>
      </c>
      <c r="O2707" s="8">
        <f t="shared" si="127"/>
        <v>1.576718643416867</v>
      </c>
      <c r="P2707" s="8">
        <f t="shared" si="128"/>
        <v>0.10850141583350899</v>
      </c>
    </row>
    <row r="2708" spans="1:16">
      <c r="A2708" s="12">
        <v>37243</v>
      </c>
      <c r="B2708">
        <v>5329.19</v>
      </c>
      <c r="C2708">
        <v>5392.67</v>
      </c>
      <c r="D2708">
        <v>5443.7840000000006</v>
      </c>
      <c r="E2708">
        <v>5328.152000000001</v>
      </c>
      <c r="F2708">
        <v>4937.0104999999994</v>
      </c>
      <c r="G2708">
        <v>4386.1887999999981</v>
      </c>
      <c r="H2708">
        <v>1453.66</v>
      </c>
      <c r="I2708">
        <v>1432.98</v>
      </c>
      <c r="J2708">
        <v>1678.884</v>
      </c>
      <c r="K2708">
        <v>1690.3709999999999</v>
      </c>
      <c r="L2708">
        <v>1317.2774999999999</v>
      </c>
      <c r="M2708">
        <v>916.45420000000024</v>
      </c>
      <c r="N2708" s="8">
        <f t="shared" si="126"/>
        <v>1.2149932989660641</v>
      </c>
      <c r="O2708" s="8">
        <f t="shared" si="127"/>
        <v>1.5861785564406816</v>
      </c>
      <c r="P2708" s="8">
        <f t="shared" si="128"/>
        <v>0.12806073718520078</v>
      </c>
    </row>
    <row r="2709" spans="1:16">
      <c r="A2709" s="12">
        <v>37244</v>
      </c>
      <c r="B2709">
        <v>5221.96</v>
      </c>
      <c r="C2709">
        <v>5275.5749999999998</v>
      </c>
      <c r="D2709">
        <v>5380.3140000000003</v>
      </c>
      <c r="E2709">
        <v>5357.8920000000007</v>
      </c>
      <c r="F2709">
        <v>4971.4399999999996</v>
      </c>
      <c r="G2709">
        <v>4420.2209999999977</v>
      </c>
      <c r="H2709">
        <v>1157.46</v>
      </c>
      <c r="I2709">
        <v>1305.56</v>
      </c>
      <c r="J2709">
        <v>1574.384</v>
      </c>
      <c r="K2709">
        <v>1630.7769999999996</v>
      </c>
      <c r="L2709">
        <v>1333.0269999999998</v>
      </c>
      <c r="M2709">
        <v>934.23540000000025</v>
      </c>
      <c r="N2709" s="8">
        <f t="shared" si="126"/>
        <v>1.1813798450348982</v>
      </c>
      <c r="O2709" s="8">
        <f t="shared" si="127"/>
        <v>1.238938280437671</v>
      </c>
      <c r="P2709" s="8">
        <f t="shared" si="128"/>
        <v>0.18657745367639741</v>
      </c>
    </row>
    <row r="2710" spans="1:16">
      <c r="A2710" s="12">
        <v>37245</v>
      </c>
      <c r="B2710">
        <v>5309.1</v>
      </c>
      <c r="C2710">
        <v>5265.53</v>
      </c>
      <c r="D2710">
        <v>5360.6259999999993</v>
      </c>
      <c r="E2710">
        <v>5367.9160000000002</v>
      </c>
      <c r="F2710">
        <v>5014.3940000000002</v>
      </c>
      <c r="G2710">
        <v>4454.0243999999984</v>
      </c>
      <c r="H2710">
        <v>1016.5</v>
      </c>
      <c r="I2710">
        <v>1086.98</v>
      </c>
      <c r="J2710">
        <v>1323.44</v>
      </c>
      <c r="K2710">
        <v>1557.69</v>
      </c>
      <c r="L2710">
        <v>1344.47</v>
      </c>
      <c r="M2710">
        <v>947.30380000000014</v>
      </c>
      <c r="N2710" s="8">
        <f t="shared" si="126"/>
        <v>1.1919782029034243</v>
      </c>
      <c r="O2710" s="8">
        <f t="shared" si="127"/>
        <v>1.0730454158423093</v>
      </c>
      <c r="P2710" s="8">
        <f t="shared" si="128"/>
        <v>0.15321617599969856</v>
      </c>
    </row>
    <row r="2711" spans="1:16">
      <c r="A2711" s="12">
        <v>37246</v>
      </c>
      <c r="B2711">
        <v>5109.24</v>
      </c>
      <c r="C2711">
        <v>5209.17</v>
      </c>
      <c r="D2711">
        <v>5285.1279999999997</v>
      </c>
      <c r="E2711">
        <v>5345.4470000000001</v>
      </c>
      <c r="F2711">
        <v>5043.902</v>
      </c>
      <c r="G2711">
        <v>4480.4105999999983</v>
      </c>
      <c r="H2711">
        <v>1098.67</v>
      </c>
      <c r="I2711">
        <v>1057.585</v>
      </c>
      <c r="J2711">
        <v>1227.7180000000001</v>
      </c>
      <c r="K2711">
        <v>1483.7080000000001</v>
      </c>
      <c r="L2711">
        <v>1355.7235000000001</v>
      </c>
      <c r="M2711">
        <v>959.08220000000017</v>
      </c>
      <c r="N2711" s="8">
        <f t="shared" si="126"/>
        <v>1.1403508419518518</v>
      </c>
      <c r="O2711" s="8">
        <f t="shared" si="127"/>
        <v>1.1455431036046753</v>
      </c>
      <c r="P2711" s="8">
        <f t="shared" si="128"/>
        <v>0.19163319789244593</v>
      </c>
    </row>
    <row r="2712" spans="1:16">
      <c r="A2712" s="12">
        <v>37249</v>
      </c>
      <c r="B2712">
        <v>5164.7299999999996</v>
      </c>
      <c r="C2712">
        <v>5136.9849999999997</v>
      </c>
      <c r="D2712">
        <v>5226.8439999999991</v>
      </c>
      <c r="E2712">
        <v>5329.7919999999995</v>
      </c>
      <c r="F2712">
        <v>5071.7225000000008</v>
      </c>
      <c r="G2712">
        <v>4507.6751999999988</v>
      </c>
      <c r="H2712">
        <v>874.22</v>
      </c>
      <c r="I2712">
        <v>986.44500000000005</v>
      </c>
      <c r="J2712">
        <v>1120.1020000000001</v>
      </c>
      <c r="K2712">
        <v>1403.864</v>
      </c>
      <c r="L2712">
        <v>1345.5050000000001</v>
      </c>
      <c r="M2712">
        <v>962.05980000000022</v>
      </c>
      <c r="N2712" s="8">
        <f t="shared" si="126"/>
        <v>1.145763563443968</v>
      </c>
      <c r="O2712" s="8">
        <f t="shared" si="127"/>
        <v>0.90869611223751356</v>
      </c>
      <c r="P2712" s="8">
        <f t="shared" si="128"/>
        <v>0.17537606031680272</v>
      </c>
    </row>
    <row r="2713" spans="1:16">
      <c r="A2713" s="12">
        <v>37250</v>
      </c>
      <c r="B2713">
        <v>5372.81</v>
      </c>
      <c r="C2713">
        <v>5268.77</v>
      </c>
      <c r="D2713">
        <v>5235.5680000000002</v>
      </c>
      <c r="E2713">
        <v>5339.6759999999995</v>
      </c>
      <c r="F2713">
        <v>5111.3465000000006</v>
      </c>
      <c r="G2713">
        <v>4540.8749999999991</v>
      </c>
      <c r="H2713">
        <v>1217.1600000000001</v>
      </c>
      <c r="I2713">
        <v>1045.69</v>
      </c>
      <c r="J2713">
        <v>1072.8020000000001</v>
      </c>
      <c r="K2713">
        <v>1375.8430000000001</v>
      </c>
      <c r="L2713">
        <v>1343.5694999999998</v>
      </c>
      <c r="M2713">
        <v>979.98180000000036</v>
      </c>
      <c r="N2713" s="8">
        <f t="shared" si="126"/>
        <v>1.1832102843614944</v>
      </c>
      <c r="O2713" s="8">
        <f t="shared" si="127"/>
        <v>1.2420230661426566</v>
      </c>
      <c r="P2713" s="8">
        <f t="shared" si="128"/>
        <v>0.10769783409426341</v>
      </c>
    </row>
    <row r="2714" spans="1:16">
      <c r="A2714" s="12">
        <v>37251</v>
      </c>
      <c r="B2714">
        <v>5392.43</v>
      </c>
      <c r="C2714">
        <v>5382.62</v>
      </c>
      <c r="D2714">
        <v>5269.6620000000003</v>
      </c>
      <c r="E2714">
        <v>5324.9879999999994</v>
      </c>
      <c r="F2714">
        <v>5158.5889999999999</v>
      </c>
      <c r="G2714">
        <v>4572.3809999999994</v>
      </c>
      <c r="H2714">
        <v>1562.33</v>
      </c>
      <c r="I2714">
        <v>1389.7449999999999</v>
      </c>
      <c r="J2714">
        <v>1153.7760000000001</v>
      </c>
      <c r="K2714">
        <v>1364.08</v>
      </c>
      <c r="L2714">
        <v>1372.2789999999998</v>
      </c>
      <c r="M2714">
        <v>998.88100000000031</v>
      </c>
      <c r="N2714" s="8">
        <f t="shared" si="126"/>
        <v>1.1793483526416546</v>
      </c>
      <c r="O2714" s="8">
        <f t="shared" si="127"/>
        <v>1.5640802057502339</v>
      </c>
      <c r="P2714" s="8">
        <f t="shared" si="128"/>
        <v>0.10749884560392983</v>
      </c>
    </row>
    <row r="2715" spans="1:16">
      <c r="A2715" s="12">
        <v>37252</v>
      </c>
      <c r="B2715">
        <v>5332.98</v>
      </c>
      <c r="C2715">
        <v>5362.7049999999999</v>
      </c>
      <c r="D2715">
        <v>5274.4380000000001</v>
      </c>
      <c r="E2715">
        <v>5317.5319999999992</v>
      </c>
      <c r="F2715">
        <v>5201.9465</v>
      </c>
      <c r="G2715">
        <v>4602.8166000000001</v>
      </c>
      <c r="H2715">
        <v>1607.73</v>
      </c>
      <c r="I2715">
        <v>1585.03</v>
      </c>
      <c r="J2715">
        <v>1272.0220000000002</v>
      </c>
      <c r="K2715">
        <v>1297.731</v>
      </c>
      <c r="L2715">
        <v>1419.5150000000001</v>
      </c>
      <c r="M2715">
        <v>1023.8660000000003</v>
      </c>
      <c r="N2715" s="8">
        <f t="shared" si="126"/>
        <v>1.1586340415996588</v>
      </c>
      <c r="O2715" s="8">
        <f t="shared" si="127"/>
        <v>1.5702543106226787</v>
      </c>
      <c r="P2715" s="8">
        <f t="shared" si="128"/>
        <v>0.10758525252297965</v>
      </c>
    </row>
    <row r="2716" spans="1:16">
      <c r="A2716" s="12">
        <v>37253</v>
      </c>
      <c r="B2716">
        <v>5398.28</v>
      </c>
      <c r="C2716">
        <v>5365.63</v>
      </c>
      <c r="D2716">
        <v>5332.2460000000001</v>
      </c>
      <c r="E2716">
        <v>5308.6869999999999</v>
      </c>
      <c r="F2716">
        <v>5249.8045000000002</v>
      </c>
      <c r="G2716">
        <v>4633.8697999999995</v>
      </c>
      <c r="H2716">
        <v>1240.0899999999999</v>
      </c>
      <c r="I2716">
        <v>1423.91</v>
      </c>
      <c r="J2716">
        <v>1300.306</v>
      </c>
      <c r="K2716">
        <v>1264.0120000000002</v>
      </c>
      <c r="L2716">
        <v>1440.4279999999999</v>
      </c>
      <c r="M2716">
        <v>1038.2294000000004</v>
      </c>
      <c r="N2716" s="8">
        <f t="shared" si="126"/>
        <v>1.1649615187720639</v>
      </c>
      <c r="O2716" s="8">
        <f t="shared" si="127"/>
        <v>1.1944277440033959</v>
      </c>
      <c r="P2716" s="8">
        <f t="shared" si="128"/>
        <v>0.12240565513459856</v>
      </c>
    </row>
    <row r="2717" spans="1:16">
      <c r="A2717" s="12">
        <v>37256</v>
      </c>
      <c r="B2717">
        <v>5551.24</v>
      </c>
      <c r="C2717">
        <v>5474.76</v>
      </c>
      <c r="D2717">
        <v>5409.5479999999998</v>
      </c>
      <c r="E2717">
        <v>5318.1959999999999</v>
      </c>
      <c r="F2717">
        <v>5295.0360000000001</v>
      </c>
      <c r="G2717">
        <v>4666.8821999999991</v>
      </c>
      <c r="H2717">
        <v>1414.42</v>
      </c>
      <c r="I2717">
        <v>1327.2550000000001</v>
      </c>
      <c r="J2717">
        <v>1408.346</v>
      </c>
      <c r="K2717">
        <v>1264.2239999999999</v>
      </c>
      <c r="L2717">
        <v>1464.8959999999995</v>
      </c>
      <c r="M2717">
        <v>1056.2010000000002</v>
      </c>
      <c r="N2717" s="8">
        <f t="shared" si="126"/>
        <v>1.1894964908263597</v>
      </c>
      <c r="O2717" s="8">
        <f t="shared" si="127"/>
        <v>1.3391579822401225</v>
      </c>
      <c r="P2717" s="8">
        <f t="shared" si="128"/>
        <v>8.9219705867518012E-2</v>
      </c>
    </row>
    <row r="2718" spans="1:16">
      <c r="A2718" s="12">
        <v>37258</v>
      </c>
      <c r="B2718">
        <v>5600.05</v>
      </c>
      <c r="C2718">
        <v>5575.6450000000004</v>
      </c>
      <c r="D2718">
        <v>5454.9960000000001</v>
      </c>
      <c r="E2718">
        <v>5345.2820000000002</v>
      </c>
      <c r="F2718">
        <v>5336.7170000000006</v>
      </c>
      <c r="G2718">
        <v>4701.3947999999991</v>
      </c>
      <c r="H2718">
        <v>1673.25</v>
      </c>
      <c r="I2718">
        <v>1543.835</v>
      </c>
      <c r="J2718">
        <v>1499.5639999999999</v>
      </c>
      <c r="K2718">
        <v>1286.183</v>
      </c>
      <c r="L2718">
        <v>1488.2769999999996</v>
      </c>
      <c r="M2718">
        <v>1080.0422000000001</v>
      </c>
      <c r="N2718" s="8">
        <f t="shared" si="126"/>
        <v>1.1911465082660153</v>
      </c>
      <c r="O2718" s="8">
        <f t="shared" si="127"/>
        <v>1.5492450202408756</v>
      </c>
      <c r="P2718" s="8">
        <f t="shared" si="128"/>
        <v>9.6493781305524037E-2</v>
      </c>
    </row>
    <row r="2719" spans="1:16">
      <c r="A2719" s="12">
        <v>37259</v>
      </c>
      <c r="B2719">
        <v>5526.32</v>
      </c>
      <c r="C2719">
        <v>5563.1849999999995</v>
      </c>
      <c r="D2719">
        <v>5481.7739999999994</v>
      </c>
      <c r="E2719">
        <v>5375.7179999999998</v>
      </c>
      <c r="F2719">
        <v>5366.8050000000003</v>
      </c>
      <c r="G2719">
        <v>4732.1877999999988</v>
      </c>
      <c r="H2719">
        <v>1586.81</v>
      </c>
      <c r="I2719">
        <v>1630.03</v>
      </c>
      <c r="J2719">
        <v>1504.46</v>
      </c>
      <c r="K2719">
        <v>1329.1179999999999</v>
      </c>
      <c r="L2719">
        <v>1479.9474999999998</v>
      </c>
      <c r="M2719">
        <v>1099.67</v>
      </c>
      <c r="N2719" s="8">
        <f t="shared" si="126"/>
        <v>1.1678150220496324</v>
      </c>
      <c r="O2719" s="8">
        <f t="shared" si="127"/>
        <v>1.4429874416870514</v>
      </c>
      <c r="P2719" s="8">
        <f t="shared" si="128"/>
        <v>0.12537276162075311</v>
      </c>
    </row>
    <row r="2720" spans="1:16">
      <c r="A2720" s="12">
        <v>37260</v>
      </c>
      <c r="B2720">
        <v>5638.53</v>
      </c>
      <c r="C2720">
        <v>5582.4249999999993</v>
      </c>
      <c r="D2720">
        <v>5542.884</v>
      </c>
      <c r="E2720">
        <v>5408.6610000000001</v>
      </c>
      <c r="F2720">
        <v>5388.2884999999997</v>
      </c>
      <c r="G2720">
        <v>4764.7143999999998</v>
      </c>
      <c r="H2720">
        <v>1625.46</v>
      </c>
      <c r="I2720">
        <v>1606.135</v>
      </c>
      <c r="J2720">
        <v>1508.0059999999999</v>
      </c>
      <c r="K2720">
        <v>1390.0139999999999</v>
      </c>
      <c r="L2720">
        <v>1473.8519999999999</v>
      </c>
      <c r="M2720">
        <v>1121.1448</v>
      </c>
      <c r="N2720" s="8">
        <f t="shared" si="126"/>
        <v>1.1833930696874506</v>
      </c>
      <c r="O2720" s="8">
        <f t="shared" si="127"/>
        <v>1.44982164658838</v>
      </c>
      <c r="P2720" s="8">
        <f t="shared" si="128"/>
        <v>0.10713962681762811</v>
      </c>
    </row>
    <row r="2721" spans="1:16">
      <c r="A2721" s="12">
        <v>37263</v>
      </c>
      <c r="B2721">
        <v>5834.89</v>
      </c>
      <c r="C2721">
        <v>5736.71</v>
      </c>
      <c r="D2721">
        <v>5630.2060000000001</v>
      </c>
      <c r="E2721">
        <v>5481.2260000000006</v>
      </c>
      <c r="F2721">
        <v>5413.3364999999994</v>
      </c>
      <c r="G2721">
        <v>4800.5407999999998</v>
      </c>
      <c r="H2721">
        <v>1703.2</v>
      </c>
      <c r="I2721">
        <v>1664.33</v>
      </c>
      <c r="J2721">
        <v>1600.6279999999999</v>
      </c>
      <c r="K2721">
        <v>1450.4670000000001</v>
      </c>
      <c r="L2721">
        <v>1467.0875000000001</v>
      </c>
      <c r="M2721">
        <v>1139.309</v>
      </c>
      <c r="N2721" s="8">
        <f t="shared" si="126"/>
        <v>1.2154651409274557</v>
      </c>
      <c r="O2721" s="8">
        <f t="shared" si="127"/>
        <v>1.4949412319221564</v>
      </c>
      <c r="P2721" s="8">
        <f t="shared" si="128"/>
        <v>5.3618834288221312E-2</v>
      </c>
    </row>
    <row r="2722" spans="1:16">
      <c r="A2722" s="12">
        <v>37264</v>
      </c>
      <c r="B2722">
        <v>5810.08</v>
      </c>
      <c r="C2722">
        <v>5822.4850000000006</v>
      </c>
      <c r="D2722">
        <v>5681.9739999999993</v>
      </c>
      <c r="E2722">
        <v>5545.7610000000004</v>
      </c>
      <c r="F2722">
        <v>5437.7764999999999</v>
      </c>
      <c r="G2722">
        <v>4835.4403999999995</v>
      </c>
      <c r="H2722">
        <v>1870.92</v>
      </c>
      <c r="I2722">
        <v>1787.06</v>
      </c>
      <c r="J2722">
        <v>1691.9279999999999</v>
      </c>
      <c r="K2722">
        <v>1550.1370000000002</v>
      </c>
      <c r="L2722">
        <v>1477.0004999999996</v>
      </c>
      <c r="M2722">
        <v>1166.1701999999998</v>
      </c>
      <c r="N2722" s="8">
        <f t="shared" si="126"/>
        <v>1.2015617026320913</v>
      </c>
      <c r="O2722" s="8">
        <f t="shared" si="127"/>
        <v>1.6043284247873941</v>
      </c>
      <c r="P2722" s="8">
        <f t="shared" si="128"/>
        <v>6.8818329523862007E-2</v>
      </c>
    </row>
    <row r="2723" spans="1:16">
      <c r="A2723" s="12">
        <v>37265</v>
      </c>
      <c r="B2723">
        <v>5865.54</v>
      </c>
      <c r="C2723">
        <v>5837.81</v>
      </c>
      <c r="D2723">
        <v>5735.0720000000001</v>
      </c>
      <c r="E2723">
        <v>5595.0340000000006</v>
      </c>
      <c r="F2723">
        <v>5467.3549999999996</v>
      </c>
      <c r="G2723">
        <v>4874.4390000000003</v>
      </c>
      <c r="H2723">
        <v>1912.47</v>
      </c>
      <c r="I2723">
        <v>1891.6949999999999</v>
      </c>
      <c r="J2723">
        <v>1739.7720000000002</v>
      </c>
      <c r="K2723">
        <v>1619.6680000000001</v>
      </c>
      <c r="L2723">
        <v>1497.7555</v>
      </c>
      <c r="M2723">
        <v>1194.6233999999999</v>
      </c>
      <c r="N2723" s="8">
        <f t="shared" si="126"/>
        <v>1.2033261673804923</v>
      </c>
      <c r="O2723" s="8">
        <f t="shared" si="127"/>
        <v>1.6008978226945831</v>
      </c>
      <c r="P2723" s="8">
        <f t="shared" si="128"/>
        <v>5.1475226492360512E-2</v>
      </c>
    </row>
    <row r="2724" spans="1:16">
      <c r="A2724" s="12">
        <v>37266</v>
      </c>
      <c r="B2724">
        <v>5871.28</v>
      </c>
      <c r="C2724">
        <v>5868.41</v>
      </c>
      <c r="D2724">
        <v>5804.0640000000003</v>
      </c>
      <c r="E2724">
        <v>5642.9189999999999</v>
      </c>
      <c r="F2724">
        <v>5483.9534999999996</v>
      </c>
      <c r="G2724">
        <v>4913.7947999999997</v>
      </c>
      <c r="H2724">
        <v>1795.63</v>
      </c>
      <c r="I2724">
        <v>1854.05</v>
      </c>
      <c r="J2724">
        <v>1781.5360000000001</v>
      </c>
      <c r="K2724">
        <v>1642.998</v>
      </c>
      <c r="L2724">
        <v>1503.5390000000002</v>
      </c>
      <c r="M2724">
        <v>1220.3886</v>
      </c>
      <c r="N2724" s="8">
        <f t="shared" si="126"/>
        <v>1.1948565699161877</v>
      </c>
      <c r="O2724" s="8">
        <f t="shared" si="127"/>
        <v>1.4713592047647774</v>
      </c>
      <c r="P2724" s="8">
        <f t="shared" si="128"/>
        <v>5.367824392636697E-2</v>
      </c>
    </row>
    <row r="2725" spans="1:16">
      <c r="A2725" s="12">
        <v>37267</v>
      </c>
      <c r="B2725">
        <v>5687.59</v>
      </c>
      <c r="C2725">
        <v>5779.4349999999995</v>
      </c>
      <c r="D2725">
        <v>5813.8760000000002</v>
      </c>
      <c r="E2725">
        <v>5678.38</v>
      </c>
      <c r="F2725">
        <v>5497.9559999999992</v>
      </c>
      <c r="G2725">
        <v>4948.9528</v>
      </c>
      <c r="H2725">
        <v>1965.65</v>
      </c>
      <c r="I2725">
        <v>1880.64</v>
      </c>
      <c r="J2725">
        <v>1849.5740000000001</v>
      </c>
      <c r="K2725">
        <v>1678.79</v>
      </c>
      <c r="L2725">
        <v>1488.2605000000001</v>
      </c>
      <c r="M2725">
        <v>1249.7650000000001</v>
      </c>
      <c r="N2725" s="8">
        <f t="shared" si="126"/>
        <v>1.1492512112865574</v>
      </c>
      <c r="O2725" s="8">
        <f t="shared" si="127"/>
        <v>1.5728156893495977</v>
      </c>
      <c r="P2725" s="8">
        <f t="shared" si="128"/>
        <v>9.7733838057947192E-2</v>
      </c>
    </row>
    <row r="2726" spans="1:16">
      <c r="A2726" s="12">
        <v>37270</v>
      </c>
      <c r="B2726">
        <v>5611.86</v>
      </c>
      <c r="C2726">
        <v>5649.7250000000004</v>
      </c>
      <c r="D2726">
        <v>5769.27</v>
      </c>
      <c r="E2726">
        <v>5699.7380000000003</v>
      </c>
      <c r="F2726">
        <v>5504.2124999999996</v>
      </c>
      <c r="G2726">
        <v>4981.2204000000002</v>
      </c>
      <c r="H2726">
        <v>1058.06</v>
      </c>
      <c r="I2726">
        <v>1511.855</v>
      </c>
      <c r="J2726">
        <v>1720.5459999999998</v>
      </c>
      <c r="K2726">
        <v>1660.587</v>
      </c>
      <c r="L2726">
        <v>1462.2995000000003</v>
      </c>
      <c r="M2726">
        <v>1257.6805999999999</v>
      </c>
      <c r="N2726" s="8">
        <f t="shared" si="126"/>
        <v>1.1266034323636833</v>
      </c>
      <c r="O2726" s="8">
        <f t="shared" si="127"/>
        <v>0.84127877936576267</v>
      </c>
      <c r="P2726" s="8">
        <f t="shared" si="128"/>
        <v>0.12167088986539226</v>
      </c>
    </row>
    <row r="2727" spans="1:16">
      <c r="A2727" s="12">
        <v>37271</v>
      </c>
      <c r="B2727">
        <v>5592.74</v>
      </c>
      <c r="C2727">
        <v>5602.3</v>
      </c>
      <c r="D2727">
        <v>5725.8020000000006</v>
      </c>
      <c r="E2727">
        <v>5703.8879999999999</v>
      </c>
      <c r="F2727">
        <v>5511.0419999999995</v>
      </c>
      <c r="G2727">
        <v>5011.4649999999992</v>
      </c>
      <c r="H2727">
        <v>1174.1400000000001</v>
      </c>
      <c r="I2727">
        <v>1116.0999999999999</v>
      </c>
      <c r="J2727">
        <v>1581.19</v>
      </c>
      <c r="K2727">
        <v>1636.5589999999997</v>
      </c>
      <c r="L2727">
        <v>1450.3915000000002</v>
      </c>
      <c r="M2727">
        <v>1267.653</v>
      </c>
      <c r="N2727" s="8">
        <f t="shared" si="126"/>
        <v>1.1159890371378431</v>
      </c>
      <c r="O2727" s="8">
        <f t="shared" si="127"/>
        <v>0.92623138982040043</v>
      </c>
      <c r="P2727" s="8">
        <f t="shared" si="128"/>
        <v>0.10984776692640823</v>
      </c>
    </row>
    <row r="2728" spans="1:16">
      <c r="A2728" s="12">
        <v>37272</v>
      </c>
      <c r="B2728">
        <v>5488.33</v>
      </c>
      <c r="C2728">
        <v>5540.5349999999999</v>
      </c>
      <c r="D2728">
        <v>5650.36</v>
      </c>
      <c r="E2728">
        <v>5692.7159999999994</v>
      </c>
      <c r="F2728">
        <v>5518.9989999999998</v>
      </c>
      <c r="G2728">
        <v>5039.5731999999989</v>
      </c>
      <c r="H2728">
        <v>1168.42</v>
      </c>
      <c r="I2728">
        <v>1171.28</v>
      </c>
      <c r="J2728">
        <v>1432.38</v>
      </c>
      <c r="K2728">
        <v>1586.076</v>
      </c>
      <c r="L2728">
        <v>1436.1295000000002</v>
      </c>
      <c r="M2728">
        <v>1274.0263999999997</v>
      </c>
      <c r="N2728" s="8">
        <f t="shared" si="126"/>
        <v>1.089046588310296</v>
      </c>
      <c r="O2728" s="8">
        <f t="shared" si="127"/>
        <v>0.91710815411674385</v>
      </c>
      <c r="P2728" s="8">
        <f t="shared" si="128"/>
        <v>0.12799886304212757</v>
      </c>
    </row>
    <row r="2729" spans="1:16">
      <c r="A2729" s="12">
        <v>37273</v>
      </c>
      <c r="B2729">
        <v>5501.13</v>
      </c>
      <c r="C2729">
        <v>5494.73</v>
      </c>
      <c r="D2729">
        <v>5576.33</v>
      </c>
      <c r="E2729">
        <v>5690.1970000000001</v>
      </c>
      <c r="F2729">
        <v>5532.9574999999995</v>
      </c>
      <c r="G2729">
        <v>5066.4327999999987</v>
      </c>
      <c r="H2729">
        <v>1012.71</v>
      </c>
      <c r="I2729">
        <v>1090.5650000000001</v>
      </c>
      <c r="J2729">
        <v>1275.796</v>
      </c>
      <c r="K2729">
        <v>1528.6659999999999</v>
      </c>
      <c r="L2729">
        <v>1428.8920000000003</v>
      </c>
      <c r="M2729">
        <v>1279.0969999999998</v>
      </c>
      <c r="N2729" s="8">
        <f t="shared" si="126"/>
        <v>1.0857994603224583</v>
      </c>
      <c r="O2729" s="8">
        <f t="shared" si="127"/>
        <v>0.79173823408232546</v>
      </c>
      <c r="P2729" s="8">
        <f t="shared" si="128"/>
        <v>0.10338239598046224</v>
      </c>
    </row>
    <row r="2730" spans="1:16">
      <c r="A2730" s="12">
        <v>37274</v>
      </c>
      <c r="B2730">
        <v>5522.8</v>
      </c>
      <c r="C2730">
        <v>5511.9650000000001</v>
      </c>
      <c r="D2730">
        <v>5543.3720000000003</v>
      </c>
      <c r="E2730">
        <v>5678.6239999999998</v>
      </c>
      <c r="F2730">
        <v>5543.6424999999999</v>
      </c>
      <c r="G2730">
        <v>5094.1881999999987</v>
      </c>
      <c r="H2730">
        <v>1341.68</v>
      </c>
      <c r="I2730">
        <v>1177.1949999999999</v>
      </c>
      <c r="J2730">
        <v>1151.002</v>
      </c>
      <c r="K2730">
        <v>1500.288</v>
      </c>
      <c r="L2730">
        <v>1445.1510000000003</v>
      </c>
      <c r="M2730">
        <v>1291.5713999999998</v>
      </c>
      <c r="N2730" s="8">
        <f t="shared" si="126"/>
        <v>1.0841374097643275</v>
      </c>
      <c r="O2730" s="8">
        <f t="shared" si="127"/>
        <v>1.0387966162768858</v>
      </c>
      <c r="P2730" s="8">
        <f t="shared" si="128"/>
        <v>9.7126457593974036E-2</v>
      </c>
    </row>
    <row r="2731" spans="1:16">
      <c r="A2731" s="12">
        <v>37277</v>
      </c>
      <c r="B2731">
        <v>5798.05</v>
      </c>
      <c r="C2731">
        <v>5660.4250000000002</v>
      </c>
      <c r="D2731">
        <v>5580.61</v>
      </c>
      <c r="E2731">
        <v>5674.94</v>
      </c>
      <c r="F2731">
        <v>5578.0830000000005</v>
      </c>
      <c r="G2731">
        <v>5127.6735999999983</v>
      </c>
      <c r="H2731">
        <v>1328.13</v>
      </c>
      <c r="I2731">
        <v>1334.905</v>
      </c>
      <c r="J2731">
        <v>1205.0160000000001</v>
      </c>
      <c r="K2731">
        <v>1462.7810000000002</v>
      </c>
      <c r="L2731">
        <v>1456.6240000000003</v>
      </c>
      <c r="M2731">
        <v>1306.7967999999998</v>
      </c>
      <c r="N2731" s="8">
        <f t="shared" si="126"/>
        <v>1.1307369486232512</v>
      </c>
      <c r="O2731" s="8">
        <f t="shared" si="127"/>
        <v>1.0163248027543381</v>
      </c>
      <c r="P2731" s="8">
        <f t="shared" si="128"/>
        <v>4.7552194272212217E-2</v>
      </c>
    </row>
    <row r="2732" spans="1:16">
      <c r="A2732" s="12">
        <v>37278</v>
      </c>
      <c r="B2732">
        <v>5804.1</v>
      </c>
      <c r="C2732">
        <v>5801.0750000000007</v>
      </c>
      <c r="D2732">
        <v>5622.8819999999996</v>
      </c>
      <c r="E2732">
        <v>5674.3420000000006</v>
      </c>
      <c r="F2732">
        <v>5610.0515000000014</v>
      </c>
      <c r="G2732">
        <v>5160.302999999999</v>
      </c>
      <c r="H2732">
        <v>1766.34</v>
      </c>
      <c r="I2732">
        <v>1547.2349999999999</v>
      </c>
      <c r="J2732">
        <v>1323.4560000000001</v>
      </c>
      <c r="K2732">
        <v>1452.3229999999999</v>
      </c>
      <c r="L2732">
        <v>1501.23</v>
      </c>
      <c r="M2732">
        <v>1330.8859999999997</v>
      </c>
      <c r="N2732" s="8">
        <f t="shared" si="126"/>
        <v>1.1247595344691972</v>
      </c>
      <c r="O2732" s="8">
        <f t="shared" si="127"/>
        <v>1.3271910591891418</v>
      </c>
      <c r="P2732" s="8">
        <f t="shared" si="128"/>
        <v>6.5210799262590199E-2</v>
      </c>
    </row>
    <row r="2733" spans="1:16">
      <c r="A2733" s="12">
        <v>37279</v>
      </c>
      <c r="B2733">
        <v>5769.78</v>
      </c>
      <c r="C2733">
        <v>5786.94</v>
      </c>
      <c r="D2733">
        <v>5679.1720000000005</v>
      </c>
      <c r="E2733">
        <v>5664.7660000000005</v>
      </c>
      <c r="F2733">
        <v>5629.9</v>
      </c>
      <c r="G2733">
        <v>5192.9677999999985</v>
      </c>
      <c r="H2733">
        <v>2026.73</v>
      </c>
      <c r="I2733">
        <v>1896.5350000000001</v>
      </c>
      <c r="J2733">
        <v>1495.1179999999999</v>
      </c>
      <c r="K2733">
        <v>1463.7490000000003</v>
      </c>
      <c r="L2733">
        <v>1541.7085000000002</v>
      </c>
      <c r="M2733">
        <v>1357.5433999999996</v>
      </c>
      <c r="N2733" s="8">
        <f t="shared" si="126"/>
        <v>1.1110756357857643</v>
      </c>
      <c r="O2733" s="8">
        <f t="shared" si="127"/>
        <v>1.4929393785863498</v>
      </c>
      <c r="P2733" s="8">
        <f t="shared" si="128"/>
        <v>7.3871100804536793E-2</v>
      </c>
    </row>
    <row r="2734" spans="1:16">
      <c r="A2734" s="12">
        <v>37280</v>
      </c>
      <c r="B2734">
        <v>5801.92</v>
      </c>
      <c r="C2734">
        <v>5785.85</v>
      </c>
      <c r="D2734">
        <v>5739.33</v>
      </c>
      <c r="E2734">
        <v>5657.83</v>
      </c>
      <c r="F2734">
        <v>5650.3745000000008</v>
      </c>
      <c r="G2734">
        <v>5223.4521999999997</v>
      </c>
      <c r="H2734">
        <v>1423.77</v>
      </c>
      <c r="I2734">
        <v>1725.25</v>
      </c>
      <c r="J2734">
        <v>1577.33</v>
      </c>
      <c r="K2734">
        <v>1426.5630000000001</v>
      </c>
      <c r="L2734">
        <v>1534.7805000000001</v>
      </c>
      <c r="M2734">
        <v>1366.4713999999999</v>
      </c>
      <c r="N2734" s="8">
        <f t="shared" si="126"/>
        <v>1.1107443464305082</v>
      </c>
      <c r="O2734" s="8">
        <f t="shared" si="127"/>
        <v>1.0419317960112449</v>
      </c>
      <c r="P2734" s="8">
        <f t="shared" si="128"/>
        <v>7.8561924328498067E-2</v>
      </c>
    </row>
    <row r="2735" spans="1:16">
      <c r="A2735" s="12">
        <v>37281</v>
      </c>
      <c r="B2735">
        <v>5950.64</v>
      </c>
      <c r="C2735">
        <v>5876.28</v>
      </c>
      <c r="D2735">
        <v>5824.8979999999992</v>
      </c>
      <c r="E2735">
        <v>5684.1350000000002</v>
      </c>
      <c r="F2735">
        <v>5681.2575000000015</v>
      </c>
      <c r="G2735">
        <v>5254.3931999999995</v>
      </c>
      <c r="H2735">
        <v>1751.83</v>
      </c>
      <c r="I2735">
        <v>1587.8</v>
      </c>
      <c r="J2735">
        <v>1659.36</v>
      </c>
      <c r="K2735">
        <v>1405.181</v>
      </c>
      <c r="L2735">
        <v>1541.9855000000002</v>
      </c>
      <c r="M2735">
        <v>1380.0357999999999</v>
      </c>
      <c r="N2735" s="8">
        <f t="shared" si="126"/>
        <v>1.1325075557725677</v>
      </c>
      <c r="O2735" s="8">
        <f t="shared" si="127"/>
        <v>1.269409097937894</v>
      </c>
      <c r="P2735" s="8">
        <f t="shared" si="128"/>
        <v>7.3948348412943801E-2</v>
      </c>
    </row>
    <row r="2736" spans="1:16">
      <c r="A2736" s="12">
        <v>37284</v>
      </c>
      <c r="B2736">
        <v>6007.33</v>
      </c>
      <c r="C2736">
        <v>5978.9850000000006</v>
      </c>
      <c r="D2736">
        <v>5866.7540000000008</v>
      </c>
      <c r="E2736">
        <v>5723.6819999999998</v>
      </c>
      <c r="F2736">
        <v>5711.71</v>
      </c>
      <c r="G2736">
        <v>5285.6073999999999</v>
      </c>
      <c r="H2736">
        <v>1510.27</v>
      </c>
      <c r="I2736">
        <v>1631.05</v>
      </c>
      <c r="J2736">
        <v>1695.788</v>
      </c>
      <c r="K2736">
        <v>1450.4020000000003</v>
      </c>
      <c r="L2736">
        <v>1555.4945000000002</v>
      </c>
      <c r="M2736">
        <v>1387.9979999999998</v>
      </c>
      <c r="N2736" s="8">
        <f t="shared" si="126"/>
        <v>1.1365448746723035</v>
      </c>
      <c r="O2736" s="8">
        <f t="shared" si="127"/>
        <v>1.0880923459543892</v>
      </c>
      <c r="P2736" s="8">
        <f t="shared" si="128"/>
        <v>6.3236079922361535E-2</v>
      </c>
    </row>
    <row r="2737" spans="1:16">
      <c r="A2737" s="12">
        <v>37285</v>
      </c>
      <c r="B2737">
        <v>5846.19</v>
      </c>
      <c r="C2737">
        <v>5926.76</v>
      </c>
      <c r="D2737">
        <v>5875.1719999999996</v>
      </c>
      <c r="E2737">
        <v>5749.027</v>
      </c>
      <c r="F2737">
        <v>5726.4575000000004</v>
      </c>
      <c r="G2737">
        <v>5311.5585999999985</v>
      </c>
      <c r="H2737">
        <v>1279.26</v>
      </c>
      <c r="I2737">
        <v>1394.7650000000001</v>
      </c>
      <c r="J2737">
        <v>1598.3720000000001</v>
      </c>
      <c r="K2737">
        <v>1460.9140000000002</v>
      </c>
      <c r="L2737">
        <v>1548.7364999999998</v>
      </c>
      <c r="M2737">
        <v>1394.69</v>
      </c>
      <c r="N2737" s="8">
        <f t="shared" si="126"/>
        <v>1.1006543352454026</v>
      </c>
      <c r="O2737" s="8">
        <f t="shared" si="127"/>
        <v>0.91723608830636194</v>
      </c>
      <c r="P2737" s="8">
        <f t="shared" si="128"/>
        <v>0.10294054760450831</v>
      </c>
    </row>
    <row r="2738" spans="1:16">
      <c r="A2738" s="12">
        <v>37286</v>
      </c>
      <c r="B2738">
        <v>5812.67</v>
      </c>
      <c r="C2738">
        <v>5829.43</v>
      </c>
      <c r="D2738">
        <v>5883.75</v>
      </c>
      <c r="E2738">
        <v>5781.4610000000002</v>
      </c>
      <c r="F2738">
        <v>5737.0884999999998</v>
      </c>
      <c r="G2738">
        <v>5338.6959999999999</v>
      </c>
      <c r="H2738">
        <v>1156.6400000000001</v>
      </c>
      <c r="I2738">
        <v>1217.95</v>
      </c>
      <c r="J2738">
        <v>1424.354</v>
      </c>
      <c r="K2738">
        <v>1459.7360000000001</v>
      </c>
      <c r="L2738">
        <v>1522.9060000000002</v>
      </c>
      <c r="M2738">
        <v>1393.31</v>
      </c>
      <c r="N2738" s="8">
        <f t="shared" si="126"/>
        <v>1.0887808558494434</v>
      </c>
      <c r="O2738" s="8">
        <f t="shared" si="127"/>
        <v>0.83013830375149833</v>
      </c>
      <c r="P2738" s="8">
        <f t="shared" si="128"/>
        <v>0.11170942097177372</v>
      </c>
    </row>
    <row r="2739" spans="1:16">
      <c r="A2739" s="12">
        <v>37287</v>
      </c>
      <c r="B2739">
        <v>5872.14</v>
      </c>
      <c r="C2739">
        <v>5842.4050000000007</v>
      </c>
      <c r="D2739">
        <v>5897.7939999999999</v>
      </c>
      <c r="E2739">
        <v>5818.5619999999999</v>
      </c>
      <c r="F2739">
        <v>5754.3795000000009</v>
      </c>
      <c r="G2739">
        <v>5365.4713999999985</v>
      </c>
      <c r="H2739">
        <v>1370.39</v>
      </c>
      <c r="I2739">
        <v>1263.5150000000001</v>
      </c>
      <c r="J2739">
        <v>1413.6780000000001</v>
      </c>
      <c r="K2739">
        <v>1495.5040000000001</v>
      </c>
      <c r="L2739">
        <v>1512.085</v>
      </c>
      <c r="M2739">
        <v>1403.8683999999994</v>
      </c>
      <c r="N2739" s="8">
        <f t="shared" si="126"/>
        <v>1.0944313299293706</v>
      </c>
      <c r="O2739" s="8">
        <f t="shared" si="127"/>
        <v>0.97615275049997619</v>
      </c>
      <c r="P2739" s="8">
        <f t="shared" si="128"/>
        <v>8.8189314287465834E-2</v>
      </c>
    </row>
    <row r="2740" spans="1:16">
      <c r="A2740" s="12">
        <v>37288</v>
      </c>
      <c r="B2740">
        <v>5857.93</v>
      </c>
      <c r="C2740">
        <v>5865.0349999999999</v>
      </c>
      <c r="D2740">
        <v>5879.2520000000004</v>
      </c>
      <c r="E2740">
        <v>5852.0749999999998</v>
      </c>
      <c r="F2740">
        <v>5765.3494999999994</v>
      </c>
      <c r="G2740">
        <v>5393.6295999999993</v>
      </c>
      <c r="H2740">
        <v>1333.2</v>
      </c>
      <c r="I2740">
        <v>1351.7950000000001</v>
      </c>
      <c r="J2740">
        <v>1329.952</v>
      </c>
      <c r="K2740">
        <v>1494.6560000000002</v>
      </c>
      <c r="L2740">
        <v>1497.472</v>
      </c>
      <c r="M2740">
        <v>1414.7795999999994</v>
      </c>
      <c r="N2740" s="8">
        <f t="shared" si="126"/>
        <v>1.0860831081170277</v>
      </c>
      <c r="O2740" s="8">
        <f t="shared" si="127"/>
        <v>0.94233759095763092</v>
      </c>
      <c r="P2740" s="8">
        <f t="shared" si="128"/>
        <v>0.10192508275107413</v>
      </c>
    </row>
    <row r="2741" spans="1:16">
      <c r="A2741" s="12">
        <v>37291</v>
      </c>
      <c r="B2741">
        <v>5849.85</v>
      </c>
      <c r="C2741">
        <v>5853.89</v>
      </c>
      <c r="D2741">
        <v>5847.7559999999994</v>
      </c>
      <c r="E2741">
        <v>5857.2550000000001</v>
      </c>
      <c r="F2741">
        <v>5766.0975000000008</v>
      </c>
      <c r="G2741">
        <v>5420.2449999999999</v>
      </c>
      <c r="H2741">
        <v>884.52</v>
      </c>
      <c r="I2741">
        <v>1108.8599999999999</v>
      </c>
      <c r="J2741">
        <v>1204.8020000000001</v>
      </c>
      <c r="K2741">
        <v>1450.2950000000001</v>
      </c>
      <c r="L2741">
        <v>1456.538</v>
      </c>
      <c r="M2741">
        <v>1414.9979999999996</v>
      </c>
      <c r="N2741" s="8">
        <f t="shared" si="126"/>
        <v>1.0792593323733521</v>
      </c>
      <c r="O2741" s="8">
        <f t="shared" si="127"/>
        <v>0.62510335703654718</v>
      </c>
      <c r="P2741" s="8">
        <f t="shared" si="128"/>
        <v>8.6352641520722681E-2</v>
      </c>
    </row>
    <row r="2742" spans="1:16">
      <c r="A2742" s="12">
        <v>37292</v>
      </c>
      <c r="B2742">
        <v>5844.25</v>
      </c>
      <c r="C2742">
        <v>5847.05</v>
      </c>
      <c r="D2742">
        <v>5847.3680000000004</v>
      </c>
      <c r="E2742">
        <v>5861.27</v>
      </c>
      <c r="F2742">
        <v>5767.8060000000014</v>
      </c>
      <c r="G2742">
        <v>5444.9636</v>
      </c>
      <c r="H2742">
        <v>830.33</v>
      </c>
      <c r="I2742">
        <v>857.42499999999995</v>
      </c>
      <c r="J2742">
        <v>1115.0160000000001</v>
      </c>
      <c r="K2742">
        <v>1356.694</v>
      </c>
      <c r="L2742">
        <v>1404.5084999999999</v>
      </c>
      <c r="M2742">
        <v>1410.0327999999997</v>
      </c>
      <c r="N2742" s="8">
        <f t="shared" si="126"/>
        <v>1.0733313258512875</v>
      </c>
      <c r="O2742" s="8">
        <f t="shared" si="127"/>
        <v>0.5888728262207803</v>
      </c>
      <c r="P2742" s="8">
        <f t="shared" si="128"/>
        <v>7.900928262822432E-2</v>
      </c>
    </row>
    <row r="2743" spans="1:16">
      <c r="A2743" s="12">
        <v>37293</v>
      </c>
      <c r="B2743">
        <v>5926.08</v>
      </c>
      <c r="C2743">
        <v>5885.165</v>
      </c>
      <c r="D2743">
        <v>5870.05</v>
      </c>
      <c r="E2743">
        <v>5876.9</v>
      </c>
      <c r="F2743">
        <v>5770.8330000000005</v>
      </c>
      <c r="G2743">
        <v>5471.8786</v>
      </c>
      <c r="H2743">
        <v>1399.06</v>
      </c>
      <c r="I2743">
        <v>1114.6949999999999</v>
      </c>
      <c r="J2743">
        <v>1163.5</v>
      </c>
      <c r="K2743">
        <v>1293.9270000000001</v>
      </c>
      <c r="L2743">
        <v>1378.8380000000002</v>
      </c>
      <c r="M2743">
        <v>1412.8965999999994</v>
      </c>
      <c r="N2743" s="8">
        <f t="shared" si="126"/>
        <v>1.0830064833675221</v>
      </c>
      <c r="O2743" s="8">
        <f t="shared" si="127"/>
        <v>0.99020692667814514</v>
      </c>
      <c r="P2743" s="8">
        <f t="shared" si="128"/>
        <v>4.7066526270316981E-2</v>
      </c>
    </row>
    <row r="2744" spans="1:16">
      <c r="A2744" s="12">
        <v>37305</v>
      </c>
      <c r="B2744">
        <v>5968.61</v>
      </c>
      <c r="C2744">
        <v>5947.3449999999993</v>
      </c>
      <c r="D2744">
        <v>5889.3440000000001</v>
      </c>
      <c r="E2744">
        <v>5893.5690000000004</v>
      </c>
      <c r="F2744">
        <v>5775.6995000000006</v>
      </c>
      <c r="G2744">
        <v>5502.2992000000004</v>
      </c>
      <c r="H2744">
        <v>1233.1600000000001</v>
      </c>
      <c r="I2744">
        <v>1316.11</v>
      </c>
      <c r="J2744">
        <v>1136.0540000000001</v>
      </c>
      <c r="K2744">
        <v>1274.866</v>
      </c>
      <c r="L2744">
        <v>1350.7145</v>
      </c>
      <c r="M2744">
        <v>1417.7969999999996</v>
      </c>
      <c r="N2744" s="8">
        <f t="shared" si="126"/>
        <v>1.0847483539244829</v>
      </c>
      <c r="O2744" s="8">
        <f t="shared" si="127"/>
        <v>0.86977190669750359</v>
      </c>
      <c r="P2744" s="8">
        <f t="shared" si="128"/>
        <v>1.6149488741934944E-2</v>
      </c>
    </row>
    <row r="2745" spans="1:16">
      <c r="A2745" s="12">
        <v>37306</v>
      </c>
      <c r="B2745">
        <v>5861.66</v>
      </c>
      <c r="C2745">
        <v>5915.1350000000002</v>
      </c>
      <c r="D2745">
        <v>5890.09</v>
      </c>
      <c r="E2745">
        <v>5884.6710000000003</v>
      </c>
      <c r="F2745">
        <v>5784.4030000000002</v>
      </c>
      <c r="G2745">
        <v>5530.2157999999999</v>
      </c>
      <c r="H2745">
        <v>1202.07</v>
      </c>
      <c r="I2745">
        <v>1217.615</v>
      </c>
      <c r="J2745">
        <v>1109.828</v>
      </c>
      <c r="K2745">
        <v>1219.8900000000001</v>
      </c>
      <c r="L2745">
        <v>1312.5355000000002</v>
      </c>
      <c r="M2745">
        <v>1428.5781999999997</v>
      </c>
      <c r="N2745" s="8">
        <f t="shared" si="126"/>
        <v>1.0599333212277178</v>
      </c>
      <c r="O2745" s="8">
        <f t="shared" si="127"/>
        <v>0.84144501155064544</v>
      </c>
      <c r="P2745" s="8">
        <f t="shared" si="128"/>
        <v>9.1100473244782969E-4</v>
      </c>
    </row>
    <row r="2746" spans="1:16">
      <c r="A2746" s="12">
        <v>37307</v>
      </c>
      <c r="B2746">
        <v>5692.18</v>
      </c>
      <c r="C2746">
        <v>5776.92</v>
      </c>
      <c r="D2746">
        <v>5858.5559999999996</v>
      </c>
      <c r="E2746">
        <v>5853.1560000000009</v>
      </c>
      <c r="F2746">
        <v>5788.4189999999999</v>
      </c>
      <c r="G2746">
        <v>5555.2369999999992</v>
      </c>
      <c r="H2746">
        <v>974.55</v>
      </c>
      <c r="I2746">
        <v>1088.31</v>
      </c>
      <c r="J2746">
        <v>1127.8340000000001</v>
      </c>
      <c r="K2746">
        <v>1166.3179999999998</v>
      </c>
      <c r="L2746">
        <v>1308.3599999999999</v>
      </c>
      <c r="M2746">
        <v>1431.6325999999999</v>
      </c>
      <c r="N2746" s="8">
        <f t="shared" si="126"/>
        <v>1.0246511534971416</v>
      </c>
      <c r="O2746" s="8">
        <f t="shared" si="127"/>
        <v>0.68072632601409044</v>
      </c>
      <c r="P2746" s="8">
        <f t="shared" si="128"/>
        <v>3.8266534087115958E-2</v>
      </c>
    </row>
    <row r="2747" spans="1:16">
      <c r="A2747" s="12">
        <v>37308</v>
      </c>
      <c r="B2747">
        <v>5656.1</v>
      </c>
      <c r="C2747">
        <v>5674.14</v>
      </c>
      <c r="D2747">
        <v>5820.9259999999995</v>
      </c>
      <c r="E2747">
        <v>5834.1469999999999</v>
      </c>
      <c r="F2747">
        <v>5791.5870000000014</v>
      </c>
      <c r="G2747">
        <v>5575.4267999999984</v>
      </c>
      <c r="H2747">
        <v>892.84</v>
      </c>
      <c r="I2747">
        <v>933.69500000000005</v>
      </c>
      <c r="J2747">
        <v>1140.336</v>
      </c>
      <c r="K2747">
        <v>1127.6759999999999</v>
      </c>
      <c r="L2747">
        <v>1294.2950000000001</v>
      </c>
      <c r="M2747">
        <v>1430.9881999999996</v>
      </c>
      <c r="N2747" s="8">
        <f t="shared" si="126"/>
        <v>1.0144694214261771</v>
      </c>
      <c r="O2747" s="8">
        <f t="shared" si="127"/>
        <v>0.62393246848576411</v>
      </c>
      <c r="P2747" s="8">
        <f t="shared" si="128"/>
        <v>-2.4928837891834239E-3</v>
      </c>
    </row>
    <row r="2748" spans="1:16">
      <c r="A2748" s="12">
        <v>37309</v>
      </c>
      <c r="B2748">
        <v>5609.83</v>
      </c>
      <c r="C2748">
        <v>5632.9650000000001</v>
      </c>
      <c r="D2748">
        <v>5757.6760000000013</v>
      </c>
      <c r="E2748">
        <v>5813.8630000000003</v>
      </c>
      <c r="F2748">
        <v>5797.6620000000003</v>
      </c>
      <c r="G2748">
        <v>5592.2947999999988</v>
      </c>
      <c r="H2748">
        <v>796.39</v>
      </c>
      <c r="I2748">
        <v>844.61500000000001</v>
      </c>
      <c r="J2748">
        <v>1019.802</v>
      </c>
      <c r="K2748">
        <v>1091.6509999999998</v>
      </c>
      <c r="L2748">
        <v>1275.6935000000001</v>
      </c>
      <c r="M2748">
        <v>1422.8033999999998</v>
      </c>
      <c r="N2748" s="8">
        <f t="shared" si="126"/>
        <v>1.003135600076019</v>
      </c>
      <c r="O2748" s="8">
        <f t="shared" si="127"/>
        <v>0.55973298911149638</v>
      </c>
      <c r="P2748" s="8">
        <f t="shared" si="128"/>
        <v>9.4780055723613851E-3</v>
      </c>
    </row>
    <row r="2749" spans="1:16">
      <c r="A2749" s="12">
        <v>37312</v>
      </c>
      <c r="B2749">
        <v>5510.71</v>
      </c>
      <c r="C2749">
        <v>5560.27</v>
      </c>
      <c r="D2749">
        <v>5666.0960000000005</v>
      </c>
      <c r="E2749">
        <v>5777.72</v>
      </c>
      <c r="F2749">
        <v>5798.1410000000014</v>
      </c>
      <c r="G2749">
        <v>5604.0178000000005</v>
      </c>
      <c r="H2749">
        <v>687.5</v>
      </c>
      <c r="I2749">
        <v>741.94500000000005</v>
      </c>
      <c r="J2749">
        <v>910.67</v>
      </c>
      <c r="K2749">
        <v>1023.3619999999999</v>
      </c>
      <c r="L2749">
        <v>1259.4330000000002</v>
      </c>
      <c r="M2749">
        <v>1401.4853999999996</v>
      </c>
      <c r="N2749" s="8">
        <f t="shared" si="126"/>
        <v>0.98334983875318871</v>
      </c>
      <c r="O2749" s="8">
        <f t="shared" si="127"/>
        <v>0.49055095400922494</v>
      </c>
      <c r="P2749" s="8">
        <f t="shared" si="128"/>
        <v>3.6345588862415179E-2</v>
      </c>
    </row>
    <row r="2750" spans="1:16">
      <c r="A2750" s="12">
        <v>37313</v>
      </c>
      <c r="B2750">
        <v>5499.79</v>
      </c>
      <c r="C2750">
        <v>5505.25</v>
      </c>
      <c r="D2750">
        <v>5593.7219999999998</v>
      </c>
      <c r="E2750">
        <v>5741.9060000000009</v>
      </c>
      <c r="F2750">
        <v>5796.9905000000008</v>
      </c>
      <c r="G2750">
        <v>5609.8363999999992</v>
      </c>
      <c r="H2750">
        <v>935.21</v>
      </c>
      <c r="I2750">
        <v>811.35500000000002</v>
      </c>
      <c r="J2750">
        <v>857.298</v>
      </c>
      <c r="K2750">
        <v>983.5630000000001</v>
      </c>
      <c r="L2750">
        <v>1239.1095</v>
      </c>
      <c r="M2750">
        <v>1385.2421999999997</v>
      </c>
      <c r="N2750" s="8">
        <f t="shared" si="126"/>
        <v>0.98038331385207611</v>
      </c>
      <c r="O2750" s="8">
        <f t="shared" si="127"/>
        <v>0.67512381589298986</v>
      </c>
      <c r="P2750" s="8">
        <f t="shared" si="128"/>
        <v>4.3494387967540585E-2</v>
      </c>
    </row>
    <row r="2751" spans="1:16">
      <c r="A2751" s="12">
        <v>37314</v>
      </c>
      <c r="B2751">
        <v>5696.11</v>
      </c>
      <c r="C2751">
        <v>5597.95</v>
      </c>
      <c r="D2751">
        <v>5594.5079999999998</v>
      </c>
      <c r="E2751">
        <v>5726.5320000000002</v>
      </c>
      <c r="F2751">
        <v>5791.893500000001</v>
      </c>
      <c r="G2751">
        <v>5617.08</v>
      </c>
      <c r="H2751">
        <v>1108.33</v>
      </c>
      <c r="I2751">
        <v>1021.77</v>
      </c>
      <c r="J2751">
        <v>884.05400000000009</v>
      </c>
      <c r="K2751">
        <v>1005.9440000000001</v>
      </c>
      <c r="L2751">
        <v>1228.1195</v>
      </c>
      <c r="M2751">
        <v>1370.6389999999999</v>
      </c>
      <c r="N2751" s="8">
        <f t="shared" si="126"/>
        <v>1.01406958775734</v>
      </c>
      <c r="O2751" s="8">
        <f t="shared" si="127"/>
        <v>0.80862283942015367</v>
      </c>
      <c r="P2751" s="8">
        <f t="shared" si="128"/>
        <v>1.9467671797068584E-2</v>
      </c>
    </row>
    <row r="2752" spans="1:16">
      <c r="A2752" s="12">
        <v>37316</v>
      </c>
      <c r="B2752">
        <v>5680.78</v>
      </c>
      <c r="C2752">
        <v>5688.4449999999997</v>
      </c>
      <c r="D2752">
        <v>5599.4440000000004</v>
      </c>
      <c r="E2752">
        <v>5710.1849999999995</v>
      </c>
      <c r="F2752">
        <v>5785.7275000000009</v>
      </c>
      <c r="G2752">
        <v>5624.27</v>
      </c>
      <c r="H2752">
        <v>1138.45</v>
      </c>
      <c r="I2752">
        <v>1123.3900000000001</v>
      </c>
      <c r="J2752">
        <v>933.17600000000004</v>
      </c>
      <c r="K2752">
        <v>1036.7560000000001</v>
      </c>
      <c r="L2752">
        <v>1196.7249999999999</v>
      </c>
      <c r="M2752">
        <v>1359.9547999999995</v>
      </c>
      <c r="N2752" s="8">
        <f t="shared" si="126"/>
        <v>1.0100475261678403</v>
      </c>
      <c r="O2752" s="8">
        <f t="shared" si="127"/>
        <v>0.83712341027804782</v>
      </c>
      <c r="P2752" s="8">
        <f t="shared" si="128"/>
        <v>1.0776689116635436E-2</v>
      </c>
    </row>
    <row r="2753" spans="1:16">
      <c r="A2753" s="12">
        <v>37319</v>
      </c>
      <c r="B2753">
        <v>5874</v>
      </c>
      <c r="C2753">
        <v>5777.39</v>
      </c>
      <c r="D2753">
        <v>5652.2780000000002</v>
      </c>
      <c r="E2753">
        <v>5704.9770000000008</v>
      </c>
      <c r="F2753">
        <v>5790.9385000000011</v>
      </c>
      <c r="G2753">
        <v>5636.2705999999998</v>
      </c>
      <c r="H2753">
        <v>1309</v>
      </c>
      <c r="I2753">
        <v>1223.7249999999999</v>
      </c>
      <c r="J2753">
        <v>1035.6979999999999</v>
      </c>
      <c r="K2753">
        <v>1027.75</v>
      </c>
      <c r="L2753">
        <v>1160.8385000000001</v>
      </c>
      <c r="M2753">
        <v>1356.1873999999996</v>
      </c>
      <c r="N2753" s="8">
        <f t="shared" si="126"/>
        <v>1.0421784929914473</v>
      </c>
      <c r="O2753" s="8">
        <f t="shared" si="127"/>
        <v>0.96520584102167617</v>
      </c>
      <c r="P2753" s="8">
        <f t="shared" si="128"/>
        <v>-2.0258767449778687E-2</v>
      </c>
    </row>
    <row r="2754" spans="1:16">
      <c r="A2754" s="12">
        <v>37320</v>
      </c>
      <c r="B2754">
        <v>5957.75</v>
      </c>
      <c r="C2754">
        <v>5915.875</v>
      </c>
      <c r="D2754">
        <v>5741.6859999999997</v>
      </c>
      <c r="E2754">
        <v>5703.8910000000005</v>
      </c>
      <c r="F2754">
        <v>5798.73</v>
      </c>
      <c r="G2754">
        <v>5644.6394000000009</v>
      </c>
      <c r="H2754">
        <v>1661.63</v>
      </c>
      <c r="I2754">
        <v>1485.3150000000001</v>
      </c>
      <c r="J2754">
        <v>1230.5239999999999</v>
      </c>
      <c r="K2754">
        <v>1070.5970000000002</v>
      </c>
      <c r="L2754">
        <v>1172.7314999999999</v>
      </c>
      <c r="M2754">
        <v>1355.8208</v>
      </c>
      <c r="N2754" s="8">
        <f t="shared" si="126"/>
        <v>1.0554704344798358</v>
      </c>
      <c r="O2754" s="8">
        <f t="shared" si="127"/>
        <v>1.2255528164193972</v>
      </c>
      <c r="P2754" s="8">
        <f t="shared" si="128"/>
        <v>-8.0147706768494819E-3</v>
      </c>
    </row>
    <row r="2755" spans="1:16">
      <c r="A2755" s="12">
        <v>37321</v>
      </c>
      <c r="B2755">
        <v>6097.57</v>
      </c>
      <c r="C2755">
        <v>6027.66</v>
      </c>
      <c r="D2755">
        <v>5861.2420000000002</v>
      </c>
      <c r="E2755">
        <v>5727.482</v>
      </c>
      <c r="F2755">
        <v>5806.0765000000001</v>
      </c>
      <c r="G2755">
        <v>5658.44</v>
      </c>
      <c r="H2755">
        <v>1699.41</v>
      </c>
      <c r="I2755">
        <v>1680.52</v>
      </c>
      <c r="J2755">
        <v>1383.364</v>
      </c>
      <c r="K2755">
        <v>1120.3309999999999</v>
      </c>
      <c r="L2755">
        <v>1170.1105000000002</v>
      </c>
      <c r="M2755">
        <v>1344.3845999999996</v>
      </c>
      <c r="N2755" s="8">
        <f t="shared" ref="N2755:N2818" si="129">B2755/G2755</f>
        <v>1.0776061953471274</v>
      </c>
      <c r="O2755" s="8">
        <f t="shared" ref="O2755:O2818" si="130">H2755/M2755</f>
        <v>1.2640802341829864</v>
      </c>
      <c r="P2755" s="8">
        <f t="shared" ref="P2755:P2818" si="131">(B2804-B2755)/B2755</f>
        <v>-4.8637408016636088E-2</v>
      </c>
    </row>
    <row r="2756" spans="1:16">
      <c r="A2756" s="12">
        <v>37322</v>
      </c>
      <c r="B2756">
        <v>6048.15</v>
      </c>
      <c r="C2756">
        <v>6072.86</v>
      </c>
      <c r="D2756">
        <v>5931.65</v>
      </c>
      <c r="E2756">
        <v>5763.0789999999997</v>
      </c>
      <c r="F2756">
        <v>5808.1175000000003</v>
      </c>
      <c r="G2756">
        <v>5669.6683999999996</v>
      </c>
      <c r="H2756">
        <v>1789.3</v>
      </c>
      <c r="I2756">
        <v>1744.355</v>
      </c>
      <c r="J2756">
        <v>1519.558</v>
      </c>
      <c r="K2756">
        <v>1201.806</v>
      </c>
      <c r="L2756">
        <v>1184.0619999999999</v>
      </c>
      <c r="M2756">
        <v>1348.625</v>
      </c>
      <c r="N2756" s="8">
        <f t="shared" si="129"/>
        <v>1.0667555090170706</v>
      </c>
      <c r="O2756" s="8">
        <f t="shared" si="130"/>
        <v>1.3267587357493744</v>
      </c>
      <c r="P2756" s="8">
        <f t="shared" si="131"/>
        <v>-4.2847812967601609E-2</v>
      </c>
    </row>
    <row r="2757" spans="1:16">
      <c r="A2757" s="12">
        <v>37323</v>
      </c>
      <c r="B2757">
        <v>6011.65</v>
      </c>
      <c r="C2757">
        <v>6029.9</v>
      </c>
      <c r="D2757">
        <v>5997.8240000000005</v>
      </c>
      <c r="E2757">
        <v>5798.634</v>
      </c>
      <c r="F2757">
        <v>5816.3904999999995</v>
      </c>
      <c r="G2757">
        <v>5680.7784000000011</v>
      </c>
      <c r="H2757">
        <v>1529.28</v>
      </c>
      <c r="I2757">
        <v>1659.29</v>
      </c>
      <c r="J2757">
        <v>1597.7239999999999</v>
      </c>
      <c r="K2757">
        <v>1265.45</v>
      </c>
      <c r="L2757">
        <v>1196.5629999999999</v>
      </c>
      <c r="M2757">
        <v>1350.9645999999996</v>
      </c>
      <c r="N2757" s="8">
        <f t="shared" si="129"/>
        <v>1.0582440603562355</v>
      </c>
      <c r="O2757" s="8">
        <f t="shared" si="130"/>
        <v>1.1319911713452746</v>
      </c>
      <c r="P2757" s="8">
        <f t="shared" si="131"/>
        <v>-7.280031272612339E-2</v>
      </c>
    </row>
    <row r="2758" spans="1:16">
      <c r="A2758" s="12">
        <v>37326</v>
      </c>
      <c r="B2758">
        <v>6196.26</v>
      </c>
      <c r="C2758">
        <v>6103.9549999999999</v>
      </c>
      <c r="D2758">
        <v>6062.2760000000007</v>
      </c>
      <c r="E2758">
        <v>5857.277</v>
      </c>
      <c r="F2758">
        <v>5835.57</v>
      </c>
      <c r="G2758">
        <v>5698.1198000000013</v>
      </c>
      <c r="H2758">
        <v>1664.66</v>
      </c>
      <c r="I2758">
        <v>1596.97</v>
      </c>
      <c r="J2758">
        <v>1668.8560000000002</v>
      </c>
      <c r="K2758">
        <v>1352.277</v>
      </c>
      <c r="L2758">
        <v>1221.9639999999997</v>
      </c>
      <c r="M2758">
        <v>1355.1846000000003</v>
      </c>
      <c r="N2758" s="8">
        <f t="shared" si="129"/>
        <v>1.0874218544861058</v>
      </c>
      <c r="O2758" s="8">
        <f t="shared" si="130"/>
        <v>1.2283640177138966</v>
      </c>
      <c r="P2758" s="8">
        <f t="shared" si="131"/>
        <v>-0.1215668806667248</v>
      </c>
    </row>
    <row r="2759" spans="1:16">
      <c r="A2759" s="12">
        <v>37327</v>
      </c>
      <c r="B2759">
        <v>6122.54</v>
      </c>
      <c r="C2759">
        <v>6159.4</v>
      </c>
      <c r="D2759">
        <v>6095.2339999999995</v>
      </c>
      <c r="E2759">
        <v>5918.46</v>
      </c>
      <c r="F2759">
        <v>5848.09</v>
      </c>
      <c r="G2759">
        <v>5716.1314000000002</v>
      </c>
      <c r="H2759">
        <v>1313.99</v>
      </c>
      <c r="I2759">
        <v>1489.325</v>
      </c>
      <c r="J2759">
        <v>1599.328</v>
      </c>
      <c r="K2759">
        <v>1414.9259999999999</v>
      </c>
      <c r="L2759">
        <v>1219.1439999999998</v>
      </c>
      <c r="M2759">
        <v>1358.3152000000002</v>
      </c>
      <c r="N2759" s="8">
        <f t="shared" si="129"/>
        <v>1.0710985405269025</v>
      </c>
      <c r="O2759" s="8">
        <f t="shared" si="130"/>
        <v>0.96736751528658427</v>
      </c>
      <c r="P2759" s="8">
        <f t="shared" si="131"/>
        <v>-9.4983454579308582E-2</v>
      </c>
    </row>
    <row r="2760" spans="1:16">
      <c r="A2760" s="12">
        <v>37328</v>
      </c>
      <c r="B2760">
        <v>6088.34</v>
      </c>
      <c r="C2760">
        <v>6105.44</v>
      </c>
      <c r="D2760">
        <v>6093.3879999999999</v>
      </c>
      <c r="E2760">
        <v>5977.3150000000005</v>
      </c>
      <c r="F2760">
        <v>5859.6104999999998</v>
      </c>
      <c r="G2760">
        <v>5731.7162000000008</v>
      </c>
      <c r="H2760">
        <v>1303.99</v>
      </c>
      <c r="I2760">
        <v>1308.99</v>
      </c>
      <c r="J2760">
        <v>1520.2439999999999</v>
      </c>
      <c r="K2760">
        <v>1451.8039999999999</v>
      </c>
      <c r="L2760">
        <v>1217.6835000000001</v>
      </c>
      <c r="M2760">
        <v>1364.0650000000001</v>
      </c>
      <c r="N2760" s="8">
        <f t="shared" si="129"/>
        <v>1.0622193750625684</v>
      </c>
      <c r="O2760" s="8">
        <f t="shared" si="130"/>
        <v>0.95595884360349392</v>
      </c>
      <c r="P2760" s="8">
        <f t="shared" si="131"/>
        <v>-8.8585722873558329E-2</v>
      </c>
    </row>
    <row r="2761" spans="1:16">
      <c r="A2761" s="12">
        <v>37329</v>
      </c>
      <c r="B2761">
        <v>6070.5</v>
      </c>
      <c r="C2761">
        <v>6079.42</v>
      </c>
      <c r="D2761">
        <v>6097.8580000000002</v>
      </c>
      <c r="E2761">
        <v>6014.7540000000008</v>
      </c>
      <c r="F2761">
        <v>5870.6429999999991</v>
      </c>
      <c r="G2761">
        <v>5750.9413999999997</v>
      </c>
      <c r="H2761">
        <v>1072.19</v>
      </c>
      <c r="I2761">
        <v>1188.0899999999999</v>
      </c>
      <c r="J2761">
        <v>1376.8220000000001</v>
      </c>
      <c r="K2761">
        <v>1448.19</v>
      </c>
      <c r="L2761">
        <v>1227.067</v>
      </c>
      <c r="M2761">
        <v>1363.5354000000004</v>
      </c>
      <c r="N2761" s="8">
        <f t="shared" si="129"/>
        <v>1.055566311282532</v>
      </c>
      <c r="O2761" s="8">
        <f t="shared" si="130"/>
        <v>0.78633088660551076</v>
      </c>
      <c r="P2761" s="8">
        <f t="shared" si="131"/>
        <v>-6.0044477390659746E-2</v>
      </c>
    </row>
    <row r="2762" spans="1:16">
      <c r="A2762" s="12">
        <v>37330</v>
      </c>
      <c r="B2762">
        <v>5951.45</v>
      </c>
      <c r="C2762">
        <v>6010.9750000000004</v>
      </c>
      <c r="D2762">
        <v>6085.8180000000002</v>
      </c>
      <c r="E2762">
        <v>6041.8210000000008</v>
      </c>
      <c r="F2762">
        <v>5876.0029999999988</v>
      </c>
      <c r="G2762">
        <v>5766.6758</v>
      </c>
      <c r="H2762">
        <v>1200.23</v>
      </c>
      <c r="I2762">
        <v>1136.21</v>
      </c>
      <c r="J2762">
        <v>1311.0119999999999</v>
      </c>
      <c r="K2762">
        <v>1454.3679999999999</v>
      </c>
      <c r="L2762">
        <v>1245.5620000000001</v>
      </c>
      <c r="M2762">
        <v>1370.0555999999999</v>
      </c>
      <c r="N2762" s="8">
        <f t="shared" si="129"/>
        <v>1.0320417180379726</v>
      </c>
      <c r="O2762" s="8">
        <f t="shared" si="130"/>
        <v>0.8760447386222866</v>
      </c>
      <c r="P2762" s="8">
        <f t="shared" si="131"/>
        <v>-3.7377445832528181E-2</v>
      </c>
    </row>
    <row r="2763" spans="1:16">
      <c r="A2763" s="12">
        <v>37333</v>
      </c>
      <c r="B2763">
        <v>5972.11</v>
      </c>
      <c r="C2763">
        <v>5961.78</v>
      </c>
      <c r="D2763">
        <v>6040.9880000000003</v>
      </c>
      <c r="E2763">
        <v>6051.6320000000005</v>
      </c>
      <c r="F2763">
        <v>5878.3044999999984</v>
      </c>
      <c r="G2763">
        <v>5778.6618000000008</v>
      </c>
      <c r="H2763">
        <v>729.46</v>
      </c>
      <c r="I2763">
        <v>964.84500000000003</v>
      </c>
      <c r="J2763">
        <v>1123.972</v>
      </c>
      <c r="K2763">
        <v>1396.414</v>
      </c>
      <c r="L2763">
        <v>1212.0819999999999</v>
      </c>
      <c r="M2763">
        <v>1360.3016</v>
      </c>
      <c r="N2763" s="8">
        <f t="shared" si="129"/>
        <v>1.0334762972285381</v>
      </c>
      <c r="O2763" s="8">
        <f t="shared" si="130"/>
        <v>0.53624872601781848</v>
      </c>
      <c r="P2763" s="8">
        <f t="shared" si="131"/>
        <v>-5.0754256033462161E-2</v>
      </c>
    </row>
    <row r="2764" spans="1:16">
      <c r="A2764" s="12">
        <v>37334</v>
      </c>
      <c r="B2764">
        <v>5906.73</v>
      </c>
      <c r="C2764">
        <v>5939.42</v>
      </c>
      <c r="D2764">
        <v>5997.826</v>
      </c>
      <c r="E2764">
        <v>6046.53</v>
      </c>
      <c r="F2764">
        <v>5875.2104999999992</v>
      </c>
      <c r="G2764">
        <v>5788.9477999999999</v>
      </c>
      <c r="H2764">
        <v>859.59</v>
      </c>
      <c r="I2764">
        <v>794.52499999999998</v>
      </c>
      <c r="J2764">
        <v>1033.0920000000001</v>
      </c>
      <c r="K2764">
        <v>1316.21</v>
      </c>
      <c r="L2764">
        <v>1193.4035000000001</v>
      </c>
      <c r="M2764">
        <v>1346.2467999999999</v>
      </c>
      <c r="N2764" s="8">
        <f t="shared" si="129"/>
        <v>1.0203460463056861</v>
      </c>
      <c r="O2764" s="8">
        <f t="shared" si="130"/>
        <v>0.63850848150576855</v>
      </c>
      <c r="P2764" s="8">
        <f t="shared" si="131"/>
        <v>-4.8035037999028155E-2</v>
      </c>
    </row>
    <row r="2765" spans="1:16">
      <c r="A2765" s="12">
        <v>37335</v>
      </c>
      <c r="B2765">
        <v>6059.06</v>
      </c>
      <c r="C2765">
        <v>5982.8950000000004</v>
      </c>
      <c r="D2765">
        <v>5991.97</v>
      </c>
      <c r="E2765">
        <v>6042.6789999999992</v>
      </c>
      <c r="F2765">
        <v>5885.0804999999982</v>
      </c>
      <c r="G2765">
        <v>5803.469399999999</v>
      </c>
      <c r="H2765">
        <v>1124.97</v>
      </c>
      <c r="I2765">
        <v>992.28</v>
      </c>
      <c r="J2765">
        <v>997.28800000000012</v>
      </c>
      <c r="K2765">
        <v>1258.7659999999998</v>
      </c>
      <c r="L2765">
        <v>1189.5485000000001</v>
      </c>
      <c r="M2765">
        <v>1336.5916</v>
      </c>
      <c r="N2765" s="8">
        <f t="shared" si="129"/>
        <v>1.0440410007158825</v>
      </c>
      <c r="O2765" s="8">
        <f t="shared" si="130"/>
        <v>0.8416707092877137</v>
      </c>
      <c r="P2765" s="8">
        <f t="shared" si="131"/>
        <v>-5.3318501549745399E-2</v>
      </c>
    </row>
    <row r="2766" spans="1:16">
      <c r="A2766" s="12">
        <v>37336</v>
      </c>
      <c r="B2766">
        <v>6046.52</v>
      </c>
      <c r="C2766">
        <v>6052.79</v>
      </c>
      <c r="D2766">
        <v>5987.1740000000009</v>
      </c>
      <c r="E2766">
        <v>6042.5160000000005</v>
      </c>
      <c r="F2766">
        <v>5902.7974999999988</v>
      </c>
      <c r="G2766">
        <v>5816.4341999999997</v>
      </c>
      <c r="H2766">
        <v>1168.8499999999999</v>
      </c>
      <c r="I2766">
        <v>1146.9100000000001</v>
      </c>
      <c r="J2766">
        <v>1016.62</v>
      </c>
      <c r="K2766">
        <v>1196.721</v>
      </c>
      <c r="L2766">
        <v>1199.2635</v>
      </c>
      <c r="M2766">
        <v>1335.1668</v>
      </c>
      <c r="N2766" s="8">
        <f t="shared" si="129"/>
        <v>1.0395578789492712</v>
      </c>
      <c r="O2766" s="8">
        <f t="shared" si="130"/>
        <v>0.8754336911313253</v>
      </c>
      <c r="P2766" s="8">
        <f t="shared" si="131"/>
        <v>-6.1443607231928515E-2</v>
      </c>
    </row>
    <row r="2767" spans="1:16">
      <c r="A2767" s="12">
        <v>37337</v>
      </c>
      <c r="B2767">
        <v>6140.42</v>
      </c>
      <c r="C2767">
        <v>6093.47</v>
      </c>
      <c r="D2767">
        <v>6024.9680000000008</v>
      </c>
      <c r="E2767">
        <v>6055.3929999999991</v>
      </c>
      <c r="F2767">
        <v>5927.0134999999991</v>
      </c>
      <c r="G2767">
        <v>5828.2177999999994</v>
      </c>
      <c r="H2767">
        <v>1541.01</v>
      </c>
      <c r="I2767">
        <v>1354.93</v>
      </c>
      <c r="J2767">
        <v>1084.7760000000001</v>
      </c>
      <c r="K2767">
        <v>1197.894</v>
      </c>
      <c r="L2767">
        <v>1231.6719999999998</v>
      </c>
      <c r="M2767">
        <v>1337.6985999999999</v>
      </c>
      <c r="N2767" s="8">
        <f t="shared" si="129"/>
        <v>1.0535673529565077</v>
      </c>
      <c r="O2767" s="8">
        <f t="shared" si="130"/>
        <v>1.1519859555807266</v>
      </c>
      <c r="P2767" s="8">
        <f t="shared" si="131"/>
        <v>-9.2733070376293483E-2</v>
      </c>
    </row>
    <row r="2768" spans="1:16">
      <c r="A2768" s="12">
        <v>37340</v>
      </c>
      <c r="B2768">
        <v>6219.17</v>
      </c>
      <c r="C2768">
        <v>6179.7950000000001</v>
      </c>
      <c r="D2768">
        <v>6074.38</v>
      </c>
      <c r="E2768">
        <v>6057.6839999999993</v>
      </c>
      <c r="F2768">
        <v>5957.4804999999997</v>
      </c>
      <c r="G2768">
        <v>5840.6001999999989</v>
      </c>
      <c r="H2768">
        <v>1463.09</v>
      </c>
      <c r="I2768">
        <v>1502.05</v>
      </c>
      <c r="J2768">
        <v>1231.502</v>
      </c>
      <c r="K2768">
        <v>1177.7370000000001</v>
      </c>
      <c r="L2768">
        <v>1265.0069999999998</v>
      </c>
      <c r="M2768">
        <v>1333.4954</v>
      </c>
      <c r="N2768" s="8">
        <f t="shared" si="129"/>
        <v>1.0648169343965712</v>
      </c>
      <c r="O2768" s="8">
        <f t="shared" si="130"/>
        <v>1.097184137268115</v>
      </c>
      <c r="P2768" s="8">
        <f t="shared" si="131"/>
        <v>-0.1112962019047558</v>
      </c>
    </row>
    <row r="2769" spans="1:16">
      <c r="A2769" s="12">
        <v>37341</v>
      </c>
      <c r="B2769">
        <v>6242.64</v>
      </c>
      <c r="C2769">
        <v>6230.9050000000007</v>
      </c>
      <c r="D2769">
        <v>6141.5619999999999</v>
      </c>
      <c r="E2769">
        <v>6069.6940000000004</v>
      </c>
      <c r="F2769">
        <v>5994.0769999999993</v>
      </c>
      <c r="G2769">
        <v>5854.9266000000007</v>
      </c>
      <c r="H2769">
        <v>1343.1</v>
      </c>
      <c r="I2769">
        <v>1403.095</v>
      </c>
      <c r="J2769">
        <v>1328.2040000000002</v>
      </c>
      <c r="K2769">
        <v>1180.6480000000001</v>
      </c>
      <c r="L2769">
        <v>1297.7869999999998</v>
      </c>
      <c r="M2769">
        <v>1328.6212</v>
      </c>
      <c r="N2769" s="8">
        <f t="shared" si="129"/>
        <v>1.0662200274210099</v>
      </c>
      <c r="O2769" s="8">
        <f t="shared" si="130"/>
        <v>1.0108976132550045</v>
      </c>
      <c r="P2769" s="8">
        <f t="shared" si="131"/>
        <v>-0.10310381505260599</v>
      </c>
    </row>
    <row r="2770" spans="1:16">
      <c r="A2770" s="12">
        <v>37342</v>
      </c>
      <c r="B2770">
        <v>6147.75</v>
      </c>
      <c r="C2770">
        <v>6195.1949999999997</v>
      </c>
      <c r="D2770">
        <v>6159.3</v>
      </c>
      <c r="E2770">
        <v>6075.6350000000002</v>
      </c>
      <c r="F2770">
        <v>6026.4750000000004</v>
      </c>
      <c r="G2770">
        <v>5865.1109999999999</v>
      </c>
      <c r="H2770">
        <v>1631.25</v>
      </c>
      <c r="I2770">
        <v>1487.175</v>
      </c>
      <c r="J2770">
        <v>1429.46</v>
      </c>
      <c r="K2770">
        <v>1213.3740000000003</v>
      </c>
      <c r="L2770">
        <v>1332.5889999999997</v>
      </c>
      <c r="M2770">
        <v>1328.7370000000001</v>
      </c>
      <c r="N2770" s="8">
        <f t="shared" si="129"/>
        <v>1.0481898808053249</v>
      </c>
      <c r="O2770" s="8">
        <f t="shared" si="130"/>
        <v>1.227669583973352</v>
      </c>
      <c r="P2770" s="8">
        <f t="shared" si="131"/>
        <v>-9.0561587572689201E-2</v>
      </c>
    </row>
    <row r="2771" spans="1:16">
      <c r="A2771" s="12">
        <v>37343</v>
      </c>
      <c r="B2771">
        <v>6209.92</v>
      </c>
      <c r="C2771">
        <v>6178.835</v>
      </c>
      <c r="D2771">
        <v>6191.98</v>
      </c>
      <c r="E2771">
        <v>6089.5769999999993</v>
      </c>
      <c r="F2771">
        <v>6052.1655000000001</v>
      </c>
      <c r="G2771">
        <v>5872.6115999999993</v>
      </c>
      <c r="H2771">
        <v>1217.73</v>
      </c>
      <c r="I2771">
        <v>1424.49</v>
      </c>
      <c r="J2771">
        <v>1439.2360000000001</v>
      </c>
      <c r="K2771">
        <v>1227.9280000000001</v>
      </c>
      <c r="L2771">
        <v>1338.0589999999997</v>
      </c>
      <c r="M2771">
        <v>1319.0276000000001</v>
      </c>
      <c r="N2771" s="8">
        <f t="shared" si="129"/>
        <v>1.0574375461847334</v>
      </c>
      <c r="O2771" s="8">
        <f t="shared" si="130"/>
        <v>0.9232028200168062</v>
      </c>
      <c r="P2771" s="8">
        <f t="shared" si="131"/>
        <v>-0.12510950221580955</v>
      </c>
    </row>
    <row r="2772" spans="1:16">
      <c r="A2772" s="12">
        <v>37344</v>
      </c>
      <c r="B2772">
        <v>6167.47</v>
      </c>
      <c r="C2772">
        <v>6188.6949999999997</v>
      </c>
      <c r="D2772">
        <v>6197.39</v>
      </c>
      <c r="E2772">
        <v>6111.1790000000001</v>
      </c>
      <c r="F2772">
        <v>6076.5</v>
      </c>
      <c r="G2772">
        <v>5879.759399999999</v>
      </c>
      <c r="H2772">
        <v>1072.58</v>
      </c>
      <c r="I2772">
        <v>1145.155</v>
      </c>
      <c r="J2772">
        <v>1345.55</v>
      </c>
      <c r="K2772">
        <v>1215.163</v>
      </c>
      <c r="L2772">
        <v>1334.7655</v>
      </c>
      <c r="M2772">
        <v>1303.0608</v>
      </c>
      <c r="N2772" s="8">
        <f t="shared" si="129"/>
        <v>1.0489323763826122</v>
      </c>
      <c r="O2772" s="8">
        <f t="shared" si="130"/>
        <v>0.82312352577868964</v>
      </c>
      <c r="P2772" s="8">
        <f t="shared" si="131"/>
        <v>-0.1083864210121817</v>
      </c>
    </row>
    <row r="2773" spans="1:16">
      <c r="A2773" s="12">
        <v>37347</v>
      </c>
      <c r="B2773">
        <v>6186.44</v>
      </c>
      <c r="C2773">
        <v>6176.9549999999999</v>
      </c>
      <c r="D2773">
        <v>6190.8439999999991</v>
      </c>
      <c r="E2773">
        <v>6132.6120000000001</v>
      </c>
      <c r="F2773">
        <v>6092.1220000000003</v>
      </c>
      <c r="G2773">
        <v>5886.1773999999996</v>
      </c>
      <c r="H2773">
        <v>988.53</v>
      </c>
      <c r="I2773">
        <v>1030.5550000000001</v>
      </c>
      <c r="J2773">
        <v>1250.6379999999999</v>
      </c>
      <c r="K2773">
        <v>1241.07</v>
      </c>
      <c r="L2773">
        <v>1318.7419999999997</v>
      </c>
      <c r="M2773">
        <v>1284.5820000000001</v>
      </c>
      <c r="N2773" s="8">
        <f t="shared" si="129"/>
        <v>1.0510114764804743</v>
      </c>
      <c r="O2773" s="8">
        <f t="shared" si="130"/>
        <v>0.76953436993512281</v>
      </c>
      <c r="P2773" s="8">
        <f t="shared" si="131"/>
        <v>-0.12631497274684628</v>
      </c>
    </row>
    <row r="2774" spans="1:16">
      <c r="A2774" s="12">
        <v>37348</v>
      </c>
      <c r="B2774">
        <v>6243.46</v>
      </c>
      <c r="C2774">
        <v>6214.95</v>
      </c>
      <c r="D2774">
        <v>6191.0079999999998</v>
      </c>
      <c r="E2774">
        <v>6166.2849999999999</v>
      </c>
      <c r="F2774">
        <v>6106.4074999999993</v>
      </c>
      <c r="G2774">
        <v>5893.6210000000001</v>
      </c>
      <c r="H2774">
        <v>1486.94</v>
      </c>
      <c r="I2774">
        <v>1237.7349999999999</v>
      </c>
      <c r="J2774">
        <v>1279.4060000000002</v>
      </c>
      <c r="K2774">
        <v>1303.8050000000001</v>
      </c>
      <c r="L2774">
        <v>1310.0074999999999</v>
      </c>
      <c r="M2774">
        <v>1278.4082000000001</v>
      </c>
      <c r="N2774" s="8">
        <f t="shared" si="129"/>
        <v>1.0593589238262862</v>
      </c>
      <c r="O2774" s="8">
        <f t="shared" si="130"/>
        <v>1.163118321675346</v>
      </c>
      <c r="P2774" s="8">
        <f t="shared" si="131"/>
        <v>-0.13525513096904601</v>
      </c>
    </row>
    <row r="2775" spans="1:16">
      <c r="A2775" s="12">
        <v>37349</v>
      </c>
      <c r="B2775">
        <v>6294.66</v>
      </c>
      <c r="C2775">
        <v>6269.06</v>
      </c>
      <c r="D2775">
        <v>6220.39</v>
      </c>
      <c r="E2775">
        <v>6189.8449999999993</v>
      </c>
      <c r="F2775">
        <v>6116.2620000000006</v>
      </c>
      <c r="G2775">
        <v>5905.7623999999996</v>
      </c>
      <c r="H2775">
        <v>1446.4</v>
      </c>
      <c r="I2775">
        <v>1466.67</v>
      </c>
      <c r="J2775">
        <v>1242.4360000000001</v>
      </c>
      <c r="K2775">
        <v>1335.9479999999999</v>
      </c>
      <c r="L2775">
        <v>1297.3569999999997</v>
      </c>
      <c r="M2775">
        <v>1268.0232000000001</v>
      </c>
      <c r="N2775" s="8">
        <f t="shared" si="129"/>
        <v>1.0658505326932897</v>
      </c>
      <c r="O2775" s="8">
        <f t="shared" si="130"/>
        <v>1.1406731359489322</v>
      </c>
      <c r="P2775" s="8">
        <f t="shared" si="131"/>
        <v>-0.11639389577832637</v>
      </c>
    </row>
    <row r="2776" spans="1:16">
      <c r="A2776" s="12">
        <v>37350</v>
      </c>
      <c r="B2776">
        <v>6207.09</v>
      </c>
      <c r="C2776">
        <v>6250.875</v>
      </c>
      <c r="D2776">
        <v>6219.8239999999996</v>
      </c>
      <c r="E2776">
        <v>6205.902</v>
      </c>
      <c r="F2776">
        <v>6124.2090000000007</v>
      </c>
      <c r="G2776">
        <v>5917.6670000000004</v>
      </c>
      <c r="H2776">
        <v>1490.69</v>
      </c>
      <c r="I2776">
        <v>1468.5450000000001</v>
      </c>
      <c r="J2776">
        <v>1297.0279999999998</v>
      </c>
      <c r="K2776">
        <v>1368.1320000000001</v>
      </c>
      <c r="L2776">
        <v>1282.4265</v>
      </c>
      <c r="M2776">
        <v>1276.6758000000002</v>
      </c>
      <c r="N2776" s="8">
        <f t="shared" si="129"/>
        <v>1.0489082944342762</v>
      </c>
      <c r="O2776" s="8">
        <f t="shared" si="130"/>
        <v>1.1676339443420167</v>
      </c>
      <c r="P2776" s="8">
        <f t="shared" si="131"/>
        <v>-0.10390859484879392</v>
      </c>
    </row>
    <row r="2777" spans="1:16">
      <c r="A2777" s="12">
        <v>37354</v>
      </c>
      <c r="B2777">
        <v>6190.83</v>
      </c>
      <c r="C2777">
        <v>6198.96</v>
      </c>
      <c r="D2777">
        <v>6224.4959999999992</v>
      </c>
      <c r="E2777">
        <v>6210.9430000000011</v>
      </c>
      <c r="F2777">
        <v>6133.1679999999997</v>
      </c>
      <c r="G2777">
        <v>5929.6288000000022</v>
      </c>
      <c r="H2777">
        <v>1155.0899999999999</v>
      </c>
      <c r="I2777">
        <v>1322.89</v>
      </c>
      <c r="J2777">
        <v>1313.53</v>
      </c>
      <c r="K2777">
        <v>1329.54</v>
      </c>
      <c r="L2777">
        <v>1263.7170000000001</v>
      </c>
      <c r="M2777">
        <v>1276.2948000000004</v>
      </c>
      <c r="N2777" s="8">
        <f t="shared" si="129"/>
        <v>1.0440501773062081</v>
      </c>
      <c r="O2777" s="8">
        <f t="shared" si="130"/>
        <v>0.90503385268043057</v>
      </c>
      <c r="P2777" s="8">
        <f t="shared" si="131"/>
        <v>-0.10561265613819147</v>
      </c>
    </row>
    <row r="2778" spans="1:16">
      <c r="A2778" s="12">
        <v>37355</v>
      </c>
      <c r="B2778">
        <v>6069.85</v>
      </c>
      <c r="C2778">
        <v>6130.34</v>
      </c>
      <c r="D2778">
        <v>6201.1779999999999</v>
      </c>
      <c r="E2778">
        <v>6196.0109999999995</v>
      </c>
      <c r="F2778">
        <v>6126.8475000000008</v>
      </c>
      <c r="G2778">
        <v>5941.2592000000013</v>
      </c>
      <c r="H2778">
        <v>1036.18</v>
      </c>
      <c r="I2778">
        <v>1095.635</v>
      </c>
      <c r="J2778">
        <v>1323.06</v>
      </c>
      <c r="K2778">
        <v>1286.8489999999999</v>
      </c>
      <c r="L2778">
        <v>1232.2929999999999</v>
      </c>
      <c r="M2778">
        <v>1273.6500000000001</v>
      </c>
      <c r="N2778" s="8">
        <f t="shared" si="129"/>
        <v>1.0216436946565131</v>
      </c>
      <c r="O2778" s="8">
        <f t="shared" si="130"/>
        <v>0.81355160365877599</v>
      </c>
      <c r="P2778" s="8">
        <f t="shared" si="131"/>
        <v>-8.7951102580788712E-2</v>
      </c>
    </row>
    <row r="2779" spans="1:16">
      <c r="A2779" s="12">
        <v>37356</v>
      </c>
      <c r="B2779">
        <v>6059.21</v>
      </c>
      <c r="C2779">
        <v>6064.53</v>
      </c>
      <c r="D2779">
        <v>6164.3279999999995</v>
      </c>
      <c r="E2779">
        <v>6177.6679999999997</v>
      </c>
      <c r="F2779">
        <v>6123.6810000000014</v>
      </c>
      <c r="G2779">
        <v>5952.4208000000017</v>
      </c>
      <c r="H2779">
        <v>911.24</v>
      </c>
      <c r="I2779">
        <v>973.71</v>
      </c>
      <c r="J2779">
        <v>1207.92</v>
      </c>
      <c r="K2779">
        <v>1243.663</v>
      </c>
      <c r="L2779">
        <v>1212.1555000000001</v>
      </c>
      <c r="M2779">
        <v>1271.6206000000002</v>
      </c>
      <c r="N2779" s="8">
        <f t="shared" si="129"/>
        <v>1.0179404654993476</v>
      </c>
      <c r="O2779" s="8">
        <f t="shared" si="130"/>
        <v>0.71659738761702974</v>
      </c>
      <c r="P2779" s="8">
        <f t="shared" si="131"/>
        <v>-0.10895974887815409</v>
      </c>
    </row>
    <row r="2780" spans="1:16">
      <c r="A2780" s="12">
        <v>37357</v>
      </c>
      <c r="B2780">
        <v>6073.76</v>
      </c>
      <c r="C2780">
        <v>6066.4850000000006</v>
      </c>
      <c r="D2780">
        <v>6120.1479999999992</v>
      </c>
      <c r="E2780">
        <v>6170.2689999999993</v>
      </c>
      <c r="F2780">
        <v>6122.9520000000011</v>
      </c>
      <c r="G2780">
        <v>5963.44</v>
      </c>
      <c r="H2780">
        <v>1064.83</v>
      </c>
      <c r="I2780">
        <v>988.03499999999997</v>
      </c>
      <c r="J2780">
        <v>1131.606</v>
      </c>
      <c r="K2780">
        <v>1187.0210000000002</v>
      </c>
      <c r="L2780">
        <v>1200.1975</v>
      </c>
      <c r="M2780">
        <v>1266.0836000000002</v>
      </c>
      <c r="N2780" s="8">
        <f t="shared" si="129"/>
        <v>1.0184993896140484</v>
      </c>
      <c r="O2780" s="8">
        <f t="shared" si="130"/>
        <v>0.84104240825803267</v>
      </c>
      <c r="P2780" s="8">
        <f t="shared" si="131"/>
        <v>-0.10352071863228053</v>
      </c>
    </row>
    <row r="2781" spans="1:16">
      <c r="A2781" s="12">
        <v>37358</v>
      </c>
      <c r="B2781">
        <v>6182.59</v>
      </c>
      <c r="C2781">
        <v>6128.1750000000002</v>
      </c>
      <c r="D2781">
        <v>6115.2480000000005</v>
      </c>
      <c r="E2781">
        <v>6167.5360000000001</v>
      </c>
      <c r="F2781">
        <v>6128.5565000000006</v>
      </c>
      <c r="G2781">
        <v>5971.1308000000026</v>
      </c>
      <c r="H2781">
        <v>1187.52</v>
      </c>
      <c r="I2781">
        <v>1126.175</v>
      </c>
      <c r="J2781">
        <v>1070.9720000000002</v>
      </c>
      <c r="K2781">
        <v>1184</v>
      </c>
      <c r="L2781">
        <v>1205.9640000000002</v>
      </c>
      <c r="M2781">
        <v>1263.2714000000001</v>
      </c>
      <c r="N2781" s="8">
        <f t="shared" si="129"/>
        <v>1.0354135936864752</v>
      </c>
      <c r="O2781" s="8">
        <f t="shared" si="130"/>
        <v>0.9400355299740023</v>
      </c>
      <c r="P2781" s="8">
        <f t="shared" si="131"/>
        <v>-0.11687496664019451</v>
      </c>
    </row>
    <row r="2782" spans="1:16">
      <c r="A2782" s="12">
        <v>37361</v>
      </c>
      <c r="B2782">
        <v>6196</v>
      </c>
      <c r="C2782">
        <v>6189.2950000000001</v>
      </c>
      <c r="D2782">
        <v>6116.2820000000002</v>
      </c>
      <c r="E2782">
        <v>6170.3890000000001</v>
      </c>
      <c r="F2782">
        <v>6140.7840000000006</v>
      </c>
      <c r="G2782">
        <v>5978.9688000000024</v>
      </c>
      <c r="H2782">
        <v>1346.69</v>
      </c>
      <c r="I2782">
        <v>1267.105</v>
      </c>
      <c r="J2782">
        <v>1109.2920000000001</v>
      </c>
      <c r="K2782">
        <v>1211.4110000000003</v>
      </c>
      <c r="L2782">
        <v>1213.2869999999998</v>
      </c>
      <c r="M2782">
        <v>1254.8784000000001</v>
      </c>
      <c r="N2782" s="8">
        <f t="shared" si="129"/>
        <v>1.0362991022799781</v>
      </c>
      <c r="O2782" s="8">
        <f t="shared" si="130"/>
        <v>1.0731637423992635</v>
      </c>
      <c r="P2782" s="8">
        <f t="shared" si="131"/>
        <v>-0.13105229180116204</v>
      </c>
    </row>
    <row r="2783" spans="1:16">
      <c r="A2783" s="12">
        <v>37362</v>
      </c>
      <c r="B2783">
        <v>6257.73</v>
      </c>
      <c r="C2783">
        <v>6226.8649999999998</v>
      </c>
      <c r="D2783">
        <v>6153.8580000000002</v>
      </c>
      <c r="E2783">
        <v>6177.5179999999991</v>
      </c>
      <c r="F2783">
        <v>6155.0650000000005</v>
      </c>
      <c r="G2783">
        <v>5988.7278000000015</v>
      </c>
      <c r="H2783">
        <v>1079.72</v>
      </c>
      <c r="I2783">
        <v>1213.2049999999999</v>
      </c>
      <c r="J2783">
        <v>1118</v>
      </c>
      <c r="K2783">
        <v>1220.53</v>
      </c>
      <c r="L2783">
        <v>1230.8</v>
      </c>
      <c r="M2783">
        <v>1235.9382000000001</v>
      </c>
      <c r="N2783" s="8">
        <f t="shared" si="129"/>
        <v>1.0449180876111948</v>
      </c>
      <c r="O2783" s="8">
        <f t="shared" si="130"/>
        <v>0.87360355072769813</v>
      </c>
      <c r="P2783" s="8">
        <f t="shared" si="131"/>
        <v>-0.15049067313546599</v>
      </c>
    </row>
    <row r="2784" spans="1:16">
      <c r="A2784" s="12">
        <v>37363</v>
      </c>
      <c r="B2784">
        <v>6390.68</v>
      </c>
      <c r="C2784">
        <v>6324.2049999999999</v>
      </c>
      <c r="D2784">
        <v>6220.152</v>
      </c>
      <c r="E2784">
        <v>6192.24</v>
      </c>
      <c r="F2784">
        <v>6179.2624999999998</v>
      </c>
      <c r="G2784">
        <v>6000.5030000000015</v>
      </c>
      <c r="H2784">
        <v>1690.88</v>
      </c>
      <c r="I2784">
        <v>1385.3</v>
      </c>
      <c r="J2784">
        <v>1273.9280000000001</v>
      </c>
      <c r="K2784">
        <v>1240.9240000000002</v>
      </c>
      <c r="L2784">
        <v>1272.3645000000001</v>
      </c>
      <c r="M2784">
        <v>1241.2803999999999</v>
      </c>
      <c r="N2784" s="8">
        <f t="shared" si="129"/>
        <v>1.0650240488172407</v>
      </c>
      <c r="O2784" s="8">
        <f t="shared" si="130"/>
        <v>1.36220631534986</v>
      </c>
      <c r="P2784" s="8">
        <f t="shared" si="131"/>
        <v>-0.19836386738187489</v>
      </c>
    </row>
    <row r="2785" spans="1:16">
      <c r="A2785" s="12">
        <v>37364</v>
      </c>
      <c r="B2785">
        <v>6387.21</v>
      </c>
      <c r="C2785">
        <v>6388.9449999999997</v>
      </c>
      <c r="D2785">
        <v>6282.8419999999996</v>
      </c>
      <c r="E2785">
        <v>6201.4949999999999</v>
      </c>
      <c r="F2785">
        <v>6195.67</v>
      </c>
      <c r="G2785">
        <v>6009.2344000000021</v>
      </c>
      <c r="H2785">
        <v>1367.24</v>
      </c>
      <c r="I2785">
        <v>1529.06</v>
      </c>
      <c r="J2785">
        <v>1334.41</v>
      </c>
      <c r="K2785">
        <v>1233.008</v>
      </c>
      <c r="L2785">
        <v>1284.4780000000003</v>
      </c>
      <c r="M2785">
        <v>1233.5886</v>
      </c>
      <c r="N2785" s="8">
        <f t="shared" si="129"/>
        <v>1.0628991273830153</v>
      </c>
      <c r="O2785" s="8">
        <f t="shared" si="130"/>
        <v>1.1083435758080125</v>
      </c>
      <c r="P2785" s="8">
        <f t="shared" si="131"/>
        <v>-0.20606962977575499</v>
      </c>
    </row>
    <row r="2786" spans="1:16">
      <c r="A2786" s="12">
        <v>37365</v>
      </c>
      <c r="B2786">
        <v>6448</v>
      </c>
      <c r="C2786">
        <v>6417.6049999999996</v>
      </c>
      <c r="D2786">
        <v>6335.924</v>
      </c>
      <c r="E2786">
        <v>6225.5860000000002</v>
      </c>
      <c r="F2786">
        <v>6215.7440000000006</v>
      </c>
      <c r="G2786">
        <v>6018.0478000000003</v>
      </c>
      <c r="H2786">
        <v>1225</v>
      </c>
      <c r="I2786">
        <v>1296.1199999999999</v>
      </c>
      <c r="J2786">
        <v>1341.9059999999999</v>
      </c>
      <c r="K2786">
        <v>1206.4390000000001</v>
      </c>
      <c r="L2786">
        <v>1287.2855000000004</v>
      </c>
      <c r="M2786">
        <v>1227.8832</v>
      </c>
      <c r="N2786" s="8">
        <f t="shared" si="129"/>
        <v>1.0714437994327661</v>
      </c>
      <c r="O2786" s="8">
        <f t="shared" si="130"/>
        <v>0.99765189392606723</v>
      </c>
      <c r="P2786" s="8">
        <f t="shared" si="131"/>
        <v>-0.20083746898263027</v>
      </c>
    </row>
    <row r="2787" spans="1:16">
      <c r="A2787" s="12">
        <v>37368</v>
      </c>
      <c r="B2787">
        <v>6462</v>
      </c>
      <c r="C2787">
        <v>6455</v>
      </c>
      <c r="D2787">
        <v>6389.1239999999998</v>
      </c>
      <c r="E2787">
        <v>6252.7029999999995</v>
      </c>
      <c r="F2787">
        <v>6231.8230000000003</v>
      </c>
      <c r="G2787">
        <v>6030.3640000000005</v>
      </c>
      <c r="H2787">
        <v>1206</v>
      </c>
      <c r="I2787">
        <v>1215.5</v>
      </c>
      <c r="J2787">
        <v>1313.768</v>
      </c>
      <c r="K2787">
        <v>1211.53</v>
      </c>
      <c r="L2787">
        <v>1270.5350000000001</v>
      </c>
      <c r="M2787">
        <v>1226.4179999999999</v>
      </c>
      <c r="N2787" s="8">
        <f t="shared" si="129"/>
        <v>1.0715771054616272</v>
      </c>
      <c r="O2787" s="8">
        <f t="shared" si="130"/>
        <v>0.98335151636717666</v>
      </c>
      <c r="P2787" s="8">
        <f t="shared" si="131"/>
        <v>-0.23104302073661406</v>
      </c>
    </row>
    <row r="2788" spans="1:16">
      <c r="A2788" s="12">
        <v>37369</v>
      </c>
      <c r="B2788">
        <v>6390</v>
      </c>
      <c r="C2788">
        <v>6426</v>
      </c>
      <c r="D2788">
        <v>6415.5779999999995</v>
      </c>
      <c r="E2788">
        <v>6284.7179999999998</v>
      </c>
      <c r="F2788">
        <v>6240.3644999999997</v>
      </c>
      <c r="G2788">
        <v>6041.9106000000002</v>
      </c>
      <c r="H2788">
        <v>1054</v>
      </c>
      <c r="I2788">
        <v>1130</v>
      </c>
      <c r="J2788">
        <v>1308.624</v>
      </c>
      <c r="K2788">
        <v>1213.3120000000001</v>
      </c>
      <c r="L2788">
        <v>1250.0805000000003</v>
      </c>
      <c r="M2788">
        <v>1224.3652</v>
      </c>
      <c r="N2788" s="8">
        <f t="shared" si="129"/>
        <v>1.0576124711279242</v>
      </c>
      <c r="O2788" s="8">
        <f t="shared" si="130"/>
        <v>0.86085426145728416</v>
      </c>
      <c r="P2788" s="8">
        <f t="shared" si="131"/>
        <v>-0.21830985915492956</v>
      </c>
    </row>
    <row r="2789" spans="1:16">
      <c r="A2789" s="12">
        <v>37370</v>
      </c>
      <c r="B2789">
        <v>6455</v>
      </c>
      <c r="C2789">
        <v>6422.5</v>
      </c>
      <c r="D2789">
        <v>6428.442</v>
      </c>
      <c r="E2789">
        <v>6324.2970000000005</v>
      </c>
      <c r="F2789">
        <v>6250.9824999999992</v>
      </c>
      <c r="G2789">
        <v>6053.5678000000007</v>
      </c>
      <c r="H2789">
        <v>1034</v>
      </c>
      <c r="I2789">
        <v>1044</v>
      </c>
      <c r="J2789">
        <v>1177.248</v>
      </c>
      <c r="K2789">
        <v>1225.5880000000002</v>
      </c>
      <c r="L2789">
        <v>1234.6255000000003</v>
      </c>
      <c r="M2789">
        <v>1217.6373999999998</v>
      </c>
      <c r="N2789" s="8">
        <f t="shared" si="129"/>
        <v>1.0663133235246822</v>
      </c>
      <c r="O2789" s="8">
        <f t="shared" si="130"/>
        <v>0.8491854800123585</v>
      </c>
      <c r="P2789" s="8">
        <f t="shared" si="131"/>
        <v>-0.21812548412083657</v>
      </c>
    </row>
    <row r="2790" spans="1:16">
      <c r="A2790" s="12">
        <v>37371</v>
      </c>
      <c r="B2790">
        <v>6355</v>
      </c>
      <c r="C2790">
        <v>6405</v>
      </c>
      <c r="D2790">
        <v>6422</v>
      </c>
      <c r="E2790">
        <v>6352.4210000000003</v>
      </c>
      <c r="F2790">
        <v>6261.3450000000003</v>
      </c>
      <c r="G2790">
        <v>6063.5092000000013</v>
      </c>
      <c r="H2790">
        <v>1451</v>
      </c>
      <c r="I2790">
        <v>1242.5</v>
      </c>
      <c r="J2790">
        <v>1194</v>
      </c>
      <c r="K2790">
        <v>1264.2049999999999</v>
      </c>
      <c r="L2790">
        <v>1225.6130000000001</v>
      </c>
      <c r="M2790">
        <v>1219.9934000000001</v>
      </c>
      <c r="N2790" s="8">
        <f t="shared" si="129"/>
        <v>1.0480729541896299</v>
      </c>
      <c r="O2790" s="8">
        <f t="shared" si="130"/>
        <v>1.1893506964873743</v>
      </c>
      <c r="P2790" s="8">
        <f t="shared" si="131"/>
        <v>-0.19276160503540518</v>
      </c>
    </row>
    <row r="2791" spans="1:16">
      <c r="A2791" s="12">
        <v>37372</v>
      </c>
      <c r="B2791">
        <v>6306</v>
      </c>
      <c r="C2791">
        <v>6330.5</v>
      </c>
      <c r="D2791">
        <v>6393.6</v>
      </c>
      <c r="E2791">
        <v>6364.7619999999997</v>
      </c>
      <c r="F2791">
        <v>6266.1489999999994</v>
      </c>
      <c r="G2791">
        <v>6072.6322000000009</v>
      </c>
      <c r="H2791">
        <v>785</v>
      </c>
      <c r="I2791">
        <v>1118</v>
      </c>
      <c r="J2791">
        <v>1106</v>
      </c>
      <c r="K2791">
        <v>1223.953</v>
      </c>
      <c r="L2791">
        <v>1203.9765000000002</v>
      </c>
      <c r="M2791">
        <v>1218.0029999999999</v>
      </c>
      <c r="N2791" s="8">
        <f t="shared" si="129"/>
        <v>1.0384294309805226</v>
      </c>
      <c r="O2791" s="8">
        <f t="shared" si="130"/>
        <v>0.64449759154944619</v>
      </c>
      <c r="P2791" s="8">
        <f t="shared" si="131"/>
        <v>-0.16666666666666666</v>
      </c>
    </row>
    <row r="2792" spans="1:16">
      <c r="A2792" s="12">
        <v>37375</v>
      </c>
      <c r="B2792">
        <v>6205</v>
      </c>
      <c r="C2792">
        <v>6255.5</v>
      </c>
      <c r="D2792">
        <v>6342.2</v>
      </c>
      <c r="E2792">
        <v>6365.6619999999994</v>
      </c>
      <c r="F2792">
        <v>6268.0254999999997</v>
      </c>
      <c r="G2792">
        <v>6079.8472000000002</v>
      </c>
      <c r="H2792">
        <v>814</v>
      </c>
      <c r="I2792">
        <v>799.5</v>
      </c>
      <c r="J2792">
        <v>1027.5999999999999</v>
      </c>
      <c r="K2792">
        <v>1170.684</v>
      </c>
      <c r="L2792">
        <v>1191.0474999999999</v>
      </c>
      <c r="M2792">
        <v>1217.6764000000001</v>
      </c>
      <c r="N2792" s="8">
        <f t="shared" si="129"/>
        <v>1.0205848594352831</v>
      </c>
      <c r="O2792" s="8">
        <f t="shared" si="130"/>
        <v>0.66848630719951541</v>
      </c>
      <c r="P2792" s="8">
        <f t="shared" si="131"/>
        <v>-0.13344077356970185</v>
      </c>
    </row>
    <row r="2793" spans="1:16">
      <c r="A2793" s="12">
        <v>37376</v>
      </c>
      <c r="B2793">
        <v>6065</v>
      </c>
      <c r="C2793">
        <v>6135</v>
      </c>
      <c r="D2793">
        <v>6277.2</v>
      </c>
      <c r="E2793">
        <v>6346.3890000000001</v>
      </c>
      <c r="F2793">
        <v>6261.9534999999996</v>
      </c>
      <c r="G2793">
        <v>6082.6256000000003</v>
      </c>
      <c r="H2793">
        <v>819</v>
      </c>
      <c r="I2793">
        <v>816.5</v>
      </c>
      <c r="J2793">
        <v>980.6</v>
      </c>
      <c r="K2793">
        <v>1144.6119999999999</v>
      </c>
      <c r="L2793">
        <v>1182.5709999999999</v>
      </c>
      <c r="M2793">
        <v>1206.0752</v>
      </c>
      <c r="N2793" s="8">
        <f t="shared" si="129"/>
        <v>0.99710230397872912</v>
      </c>
      <c r="O2793" s="8">
        <f t="shared" si="130"/>
        <v>0.67906213476572608</v>
      </c>
      <c r="P2793" s="8">
        <f t="shared" si="131"/>
        <v>-0.11162407254740313</v>
      </c>
    </row>
    <row r="2794" spans="1:16">
      <c r="A2794" s="12">
        <v>37378</v>
      </c>
      <c r="B2794">
        <v>5867</v>
      </c>
      <c r="C2794">
        <v>5966</v>
      </c>
      <c r="D2794">
        <v>6159.6</v>
      </c>
      <c r="E2794">
        <v>6294.0209999999997</v>
      </c>
      <c r="F2794">
        <v>6243.1305000000002</v>
      </c>
      <c r="G2794">
        <v>6080.5934000000007</v>
      </c>
      <c r="H2794">
        <v>997</v>
      </c>
      <c r="I2794">
        <v>908</v>
      </c>
      <c r="J2794">
        <v>973.2</v>
      </c>
      <c r="K2794">
        <v>1075.2239999999999</v>
      </c>
      <c r="L2794">
        <v>1158.0740000000001</v>
      </c>
      <c r="M2794">
        <v>1201.3519999999999</v>
      </c>
      <c r="N2794" s="8">
        <f t="shared" si="129"/>
        <v>0.96487293493427784</v>
      </c>
      <c r="O2794" s="8">
        <f t="shared" si="130"/>
        <v>0.82989831456558949</v>
      </c>
      <c r="P2794" s="8">
        <f t="shared" si="131"/>
        <v>-0.10311914095790012</v>
      </c>
    </row>
    <row r="2795" spans="1:16">
      <c r="A2795" s="12">
        <v>37379</v>
      </c>
      <c r="B2795">
        <v>5910</v>
      </c>
      <c r="C2795">
        <v>5888.5</v>
      </c>
      <c r="D2795">
        <v>6070.6</v>
      </c>
      <c r="E2795">
        <v>6246.3</v>
      </c>
      <c r="F2795">
        <v>6223.8975</v>
      </c>
      <c r="G2795">
        <v>6081.5601999999999</v>
      </c>
      <c r="H2795">
        <v>887</v>
      </c>
      <c r="I2795">
        <v>942</v>
      </c>
      <c r="J2795">
        <v>860.4</v>
      </c>
      <c r="K2795">
        <v>1027.2</v>
      </c>
      <c r="L2795">
        <v>1130.104</v>
      </c>
      <c r="M2795">
        <v>1195.0505999999998</v>
      </c>
      <c r="N2795" s="8">
        <f t="shared" si="129"/>
        <v>0.97179010083629525</v>
      </c>
      <c r="O2795" s="8">
        <f t="shared" si="130"/>
        <v>0.74222798599490281</v>
      </c>
      <c r="P2795" s="8">
        <f t="shared" si="131"/>
        <v>-0.11979695431472082</v>
      </c>
    </row>
    <row r="2796" spans="1:16">
      <c r="A2796" s="12">
        <v>37382</v>
      </c>
      <c r="B2796">
        <v>5642</v>
      </c>
      <c r="C2796">
        <v>5776</v>
      </c>
      <c r="D2796">
        <v>5937.8</v>
      </c>
      <c r="E2796">
        <v>6165.7</v>
      </c>
      <c r="F2796">
        <v>6195.643</v>
      </c>
      <c r="G2796">
        <v>6080.556599999999</v>
      </c>
      <c r="H2796">
        <v>791</v>
      </c>
      <c r="I2796">
        <v>839</v>
      </c>
      <c r="J2796">
        <v>861.6</v>
      </c>
      <c r="K2796">
        <v>983.8</v>
      </c>
      <c r="L2796">
        <v>1095.1195</v>
      </c>
      <c r="M2796">
        <v>1191.3796</v>
      </c>
      <c r="N2796" s="8">
        <f t="shared" si="129"/>
        <v>0.92787558296883565</v>
      </c>
      <c r="O2796" s="8">
        <f t="shared" si="130"/>
        <v>0.66393616274779255</v>
      </c>
      <c r="P2796" s="8">
        <f t="shared" si="131"/>
        <v>-4.0056717476072312E-2</v>
      </c>
    </row>
    <row r="2797" spans="1:16">
      <c r="A2797" s="12">
        <v>37383</v>
      </c>
      <c r="B2797">
        <v>5663</v>
      </c>
      <c r="C2797">
        <v>5652.5</v>
      </c>
      <c r="D2797">
        <v>5829.4</v>
      </c>
      <c r="E2797">
        <v>6085.8</v>
      </c>
      <c r="F2797">
        <v>6169.2515000000003</v>
      </c>
      <c r="G2797">
        <v>6080.6945999999998</v>
      </c>
      <c r="H2797">
        <v>876</v>
      </c>
      <c r="I2797">
        <v>833.5</v>
      </c>
      <c r="J2797">
        <v>874</v>
      </c>
      <c r="K2797">
        <v>950.8</v>
      </c>
      <c r="L2797">
        <v>1081.165</v>
      </c>
      <c r="M2797">
        <v>1191.0427999999999</v>
      </c>
      <c r="N2797" s="8">
        <f t="shared" si="129"/>
        <v>0.93130807786334147</v>
      </c>
      <c r="O2797" s="8">
        <f t="shared" si="130"/>
        <v>0.73548994209108187</v>
      </c>
      <c r="P2797" s="8">
        <f t="shared" si="131"/>
        <v>-4.7677909235387603E-2</v>
      </c>
    </row>
    <row r="2798" spans="1:16">
      <c r="A2798" s="12">
        <v>37384</v>
      </c>
      <c r="B2798">
        <v>5711</v>
      </c>
      <c r="C2798">
        <v>5687</v>
      </c>
      <c r="D2798">
        <v>5758.6</v>
      </c>
      <c r="E2798">
        <v>6017.9</v>
      </c>
      <c r="F2798">
        <v>6151.3089999999993</v>
      </c>
      <c r="G2798">
        <v>6082.7180000000008</v>
      </c>
      <c r="H2798">
        <v>922</v>
      </c>
      <c r="I2798">
        <v>899</v>
      </c>
      <c r="J2798">
        <v>894.6</v>
      </c>
      <c r="K2798">
        <v>937.6</v>
      </c>
      <c r="L2798">
        <v>1075.4560000000001</v>
      </c>
      <c r="M2798">
        <v>1193.5550000000001</v>
      </c>
      <c r="N2798" s="8">
        <f t="shared" si="129"/>
        <v>0.93888948986291976</v>
      </c>
      <c r="O2798" s="8">
        <f t="shared" si="130"/>
        <v>0.77248220651750443</v>
      </c>
      <c r="P2798" s="8">
        <f t="shared" si="131"/>
        <v>-6.8814568376816668E-2</v>
      </c>
    </row>
    <row r="2799" spans="1:16">
      <c r="A2799" s="12">
        <v>37385</v>
      </c>
      <c r="B2799">
        <v>5739</v>
      </c>
      <c r="C2799">
        <v>5725</v>
      </c>
      <c r="D2799">
        <v>5733</v>
      </c>
      <c r="E2799">
        <v>5946.3</v>
      </c>
      <c r="F2799">
        <v>6135.2984999999999</v>
      </c>
      <c r="G2799">
        <v>6087.2837999999992</v>
      </c>
      <c r="H2799">
        <v>959</v>
      </c>
      <c r="I2799">
        <v>940.5</v>
      </c>
      <c r="J2799">
        <v>887</v>
      </c>
      <c r="K2799">
        <v>930.1</v>
      </c>
      <c r="L2799">
        <v>1077.8440000000001</v>
      </c>
      <c r="M2799">
        <v>1198.9849999999999</v>
      </c>
      <c r="N2799" s="8">
        <f t="shared" si="129"/>
        <v>0.94278502342867609</v>
      </c>
      <c r="O2799" s="8">
        <f t="shared" si="130"/>
        <v>0.799843200707265</v>
      </c>
      <c r="P2799" s="8">
        <f t="shared" si="131"/>
        <v>-8.5206481965499223E-2</v>
      </c>
    </row>
    <row r="2800" spans="1:16">
      <c r="A2800" s="12">
        <v>37386</v>
      </c>
      <c r="B2800">
        <v>5807</v>
      </c>
      <c r="C2800">
        <v>5773</v>
      </c>
      <c r="D2800">
        <v>5712.4</v>
      </c>
      <c r="E2800">
        <v>5891.5</v>
      </c>
      <c r="F2800">
        <v>6121.9604999999992</v>
      </c>
      <c r="G2800">
        <v>6093.427999999999</v>
      </c>
      <c r="H2800">
        <v>817</v>
      </c>
      <c r="I2800">
        <v>888</v>
      </c>
      <c r="J2800">
        <v>873</v>
      </c>
      <c r="K2800">
        <v>866.7</v>
      </c>
      <c r="L2800">
        <v>1065.4525000000001</v>
      </c>
      <c r="M2800">
        <v>1196.6207999999997</v>
      </c>
      <c r="N2800" s="8">
        <f t="shared" si="129"/>
        <v>0.95299394692117489</v>
      </c>
      <c r="O2800" s="8">
        <f t="shared" si="130"/>
        <v>0.68275597415655842</v>
      </c>
      <c r="P2800" s="8">
        <f t="shared" si="131"/>
        <v>-9.7296366454279318E-2</v>
      </c>
    </row>
    <row r="2801" spans="1:16">
      <c r="A2801" s="12">
        <v>37389</v>
      </c>
      <c r="B2801">
        <v>5742</v>
      </c>
      <c r="C2801">
        <v>5774.5</v>
      </c>
      <c r="D2801">
        <v>5732.4</v>
      </c>
      <c r="E2801">
        <v>5835.1</v>
      </c>
      <c r="F2801">
        <v>6099.9309999999996</v>
      </c>
      <c r="G2801">
        <v>6094.3457999999991</v>
      </c>
      <c r="H2801">
        <v>497</v>
      </c>
      <c r="I2801">
        <v>657</v>
      </c>
      <c r="J2801">
        <v>814.2</v>
      </c>
      <c r="K2801">
        <v>837.9</v>
      </c>
      <c r="L2801">
        <v>1030.9265</v>
      </c>
      <c r="M2801">
        <v>1184.3941999999997</v>
      </c>
      <c r="N2801" s="8">
        <f t="shared" si="129"/>
        <v>0.94218480349441291</v>
      </c>
      <c r="O2801" s="8">
        <f t="shared" si="130"/>
        <v>0.41962380430434404</v>
      </c>
      <c r="P2801" s="8">
        <f t="shared" si="131"/>
        <v>-0.10118425635667015</v>
      </c>
    </row>
    <row r="2802" spans="1:16">
      <c r="A2802" s="12">
        <v>37390</v>
      </c>
      <c r="B2802">
        <v>5755</v>
      </c>
      <c r="C2802">
        <v>5748.5</v>
      </c>
      <c r="D2802">
        <v>5750.8</v>
      </c>
      <c r="E2802">
        <v>5790.1</v>
      </c>
      <c r="F2802">
        <v>6077.8809999999994</v>
      </c>
      <c r="G2802">
        <v>6095.8302000000003</v>
      </c>
      <c r="H2802">
        <v>628</v>
      </c>
      <c r="I2802">
        <v>562.5</v>
      </c>
      <c r="J2802">
        <v>764.6</v>
      </c>
      <c r="K2802">
        <v>819.3</v>
      </c>
      <c r="L2802">
        <v>994.99199999999996</v>
      </c>
      <c r="M2802">
        <v>1174.1851999999997</v>
      </c>
      <c r="N2802" s="8">
        <f t="shared" si="129"/>
        <v>0.94408797672874811</v>
      </c>
      <c r="O2802" s="8">
        <f t="shared" si="130"/>
        <v>0.53483896748145021</v>
      </c>
      <c r="P2802" s="8">
        <f t="shared" si="131"/>
        <v>-0.12371850564726325</v>
      </c>
    </row>
    <row r="2803" spans="1:16">
      <c r="A2803" s="12">
        <v>37391</v>
      </c>
      <c r="B2803">
        <v>5910</v>
      </c>
      <c r="C2803">
        <v>5832.5</v>
      </c>
      <c r="D2803">
        <v>5790.6</v>
      </c>
      <c r="E2803">
        <v>5774.6</v>
      </c>
      <c r="F2803">
        <v>6060.4944999999998</v>
      </c>
      <c r="G2803">
        <v>6096.5502000000006</v>
      </c>
      <c r="H2803">
        <v>998</v>
      </c>
      <c r="I2803">
        <v>813</v>
      </c>
      <c r="J2803">
        <v>779.8</v>
      </c>
      <c r="K2803">
        <v>837.2</v>
      </c>
      <c r="L2803">
        <v>990.90599999999995</v>
      </c>
      <c r="M2803">
        <v>1167.9651999999996</v>
      </c>
      <c r="N2803" s="8">
        <f t="shared" si="129"/>
        <v>0.96940069483886138</v>
      </c>
      <c r="O2803" s="8">
        <f t="shared" si="130"/>
        <v>0.85447751354235579</v>
      </c>
      <c r="P2803" s="8">
        <f t="shared" si="131"/>
        <v>-0.12707275803722504</v>
      </c>
    </row>
    <row r="2804" spans="1:16">
      <c r="A2804" s="12">
        <v>37392</v>
      </c>
      <c r="B2804">
        <v>5801</v>
      </c>
      <c r="C2804">
        <v>5855.5</v>
      </c>
      <c r="D2804">
        <v>5803</v>
      </c>
      <c r="E2804">
        <v>5768</v>
      </c>
      <c r="F2804">
        <v>6031.0104999999994</v>
      </c>
      <c r="G2804">
        <v>6093.4152000000004</v>
      </c>
      <c r="H2804">
        <v>635</v>
      </c>
      <c r="I2804">
        <v>816.5</v>
      </c>
      <c r="J2804">
        <v>715</v>
      </c>
      <c r="K2804">
        <v>801</v>
      </c>
      <c r="L2804">
        <v>938.11199999999985</v>
      </c>
      <c r="M2804">
        <v>1147.4325999999999</v>
      </c>
      <c r="N2804" s="8">
        <f t="shared" si="129"/>
        <v>0.9520112793232931</v>
      </c>
      <c r="O2804" s="8">
        <f t="shared" si="130"/>
        <v>0.55340941158548229</v>
      </c>
      <c r="P2804" s="8">
        <f t="shared" si="131"/>
        <v>-0.13135666264437165</v>
      </c>
    </row>
    <row r="2805" spans="1:16">
      <c r="A2805" s="12">
        <v>37393</v>
      </c>
      <c r="B2805">
        <v>5789</v>
      </c>
      <c r="C2805">
        <v>5795</v>
      </c>
      <c r="D2805">
        <v>5799.4</v>
      </c>
      <c r="E2805">
        <v>5755.9</v>
      </c>
      <c r="F2805">
        <v>6001.1</v>
      </c>
      <c r="G2805">
        <v>6087.2438000000002</v>
      </c>
      <c r="H2805">
        <v>750</v>
      </c>
      <c r="I2805">
        <v>692.5</v>
      </c>
      <c r="J2805">
        <v>701.6</v>
      </c>
      <c r="K2805">
        <v>787.3</v>
      </c>
      <c r="L2805">
        <v>907.25</v>
      </c>
      <c r="M2805">
        <v>1128.4443999999999</v>
      </c>
      <c r="N2805" s="8">
        <f t="shared" si="129"/>
        <v>0.95100511663423104</v>
      </c>
      <c r="O2805" s="8">
        <f t="shared" si="130"/>
        <v>0.66463177095832116</v>
      </c>
      <c r="P2805" s="8">
        <f t="shared" si="131"/>
        <v>-0.12851960614959407</v>
      </c>
    </row>
    <row r="2806" spans="1:16">
      <c r="A2806" s="12">
        <v>37396</v>
      </c>
      <c r="B2806">
        <v>5574</v>
      </c>
      <c r="C2806">
        <v>5681.5</v>
      </c>
      <c r="D2806">
        <v>5765.8</v>
      </c>
      <c r="E2806">
        <v>5749.1</v>
      </c>
      <c r="F2806">
        <v>5957.4</v>
      </c>
      <c r="G2806">
        <v>6077.7608000000009</v>
      </c>
      <c r="H2806">
        <v>594</v>
      </c>
      <c r="I2806">
        <v>672</v>
      </c>
      <c r="J2806">
        <v>721</v>
      </c>
      <c r="K2806">
        <v>767.6</v>
      </c>
      <c r="L2806">
        <v>875.7</v>
      </c>
      <c r="M2806">
        <v>1104.5383999999999</v>
      </c>
      <c r="N2806" s="8">
        <f t="shared" si="129"/>
        <v>0.91711407925102928</v>
      </c>
      <c r="O2806" s="8">
        <f t="shared" si="130"/>
        <v>0.53778121249564526</v>
      </c>
      <c r="P2806" s="8">
        <f t="shared" si="131"/>
        <v>-0.12899174739863653</v>
      </c>
    </row>
    <row r="2807" spans="1:16">
      <c r="A2807" s="12">
        <v>37397</v>
      </c>
      <c r="B2807">
        <v>5443</v>
      </c>
      <c r="C2807">
        <v>5508.5</v>
      </c>
      <c r="D2807">
        <v>5703.4</v>
      </c>
      <c r="E2807">
        <v>5727.1</v>
      </c>
      <c r="F2807">
        <v>5906.45</v>
      </c>
      <c r="G2807">
        <v>6066.3878000000004</v>
      </c>
      <c r="H2807">
        <v>604</v>
      </c>
      <c r="I2807">
        <v>599</v>
      </c>
      <c r="J2807">
        <v>716.2</v>
      </c>
      <c r="K2807">
        <v>740.4</v>
      </c>
      <c r="L2807">
        <v>845.6</v>
      </c>
      <c r="M2807">
        <v>1086.0328</v>
      </c>
      <c r="N2807" s="8">
        <f t="shared" si="129"/>
        <v>0.89723904561459122</v>
      </c>
      <c r="O2807" s="8">
        <f t="shared" si="130"/>
        <v>0.55615263185421293</v>
      </c>
      <c r="P2807" s="8">
        <f t="shared" si="131"/>
        <v>-0.10747749402902811</v>
      </c>
    </row>
    <row r="2808" spans="1:16">
      <c r="A2808" s="12">
        <v>37398</v>
      </c>
      <c r="B2808">
        <v>5541</v>
      </c>
      <c r="C2808">
        <v>5492</v>
      </c>
      <c r="D2808">
        <v>5629.6</v>
      </c>
      <c r="E2808">
        <v>5710.1</v>
      </c>
      <c r="F2808">
        <v>5864</v>
      </c>
      <c r="G2808">
        <v>6053.2826000000005</v>
      </c>
      <c r="H2808">
        <v>661</v>
      </c>
      <c r="I2808">
        <v>632.5</v>
      </c>
      <c r="J2808">
        <v>648.79999999999995</v>
      </c>
      <c r="K2808">
        <v>714.3</v>
      </c>
      <c r="L2808">
        <v>825.95</v>
      </c>
      <c r="M2808">
        <v>1065.9596000000001</v>
      </c>
      <c r="N2808" s="8">
        <f t="shared" si="129"/>
        <v>0.91537110790102538</v>
      </c>
      <c r="O2808" s="8">
        <f t="shared" si="130"/>
        <v>0.62009854782488938</v>
      </c>
      <c r="P2808" s="8">
        <f t="shared" si="131"/>
        <v>-9.6733441617036633E-2</v>
      </c>
    </row>
    <row r="2809" spans="1:16">
      <c r="A2809" s="12">
        <v>37399</v>
      </c>
      <c r="B2809">
        <v>5549</v>
      </c>
      <c r="C2809">
        <v>5545</v>
      </c>
      <c r="D2809">
        <v>5579.2</v>
      </c>
      <c r="E2809">
        <v>5691.1</v>
      </c>
      <c r="F2809">
        <v>5818.7</v>
      </c>
      <c r="G2809">
        <v>6041.8118000000004</v>
      </c>
      <c r="H2809">
        <v>612</v>
      </c>
      <c r="I2809">
        <v>636.5</v>
      </c>
      <c r="J2809">
        <v>644.20000000000005</v>
      </c>
      <c r="K2809">
        <v>679.6</v>
      </c>
      <c r="L2809">
        <v>804.85</v>
      </c>
      <c r="M2809">
        <v>1051.9198000000001</v>
      </c>
      <c r="N2809" s="8">
        <f t="shared" si="129"/>
        <v>0.91843310975029036</v>
      </c>
      <c r="O2809" s="8">
        <f t="shared" si="130"/>
        <v>0.58179340288109405</v>
      </c>
      <c r="P2809" s="8">
        <f t="shared" si="131"/>
        <v>-0.10974950441520995</v>
      </c>
    </row>
    <row r="2810" spans="1:16">
      <c r="A2810" s="12">
        <v>37400</v>
      </c>
      <c r="B2810">
        <v>5706</v>
      </c>
      <c r="C2810">
        <v>5627.5</v>
      </c>
      <c r="D2810">
        <v>5562.6</v>
      </c>
      <c r="E2810">
        <v>5681</v>
      </c>
      <c r="F2810">
        <v>5786.25</v>
      </c>
      <c r="G2810">
        <v>6034.165</v>
      </c>
      <c r="H2810">
        <v>873</v>
      </c>
      <c r="I2810">
        <v>742.5</v>
      </c>
      <c r="J2810">
        <v>668.8</v>
      </c>
      <c r="K2810">
        <v>685.2</v>
      </c>
      <c r="L2810">
        <v>775.95</v>
      </c>
      <c r="M2810">
        <v>1043.3</v>
      </c>
      <c r="N2810" s="8">
        <f t="shared" si="129"/>
        <v>0.94561550769659097</v>
      </c>
      <c r="O2810" s="8">
        <f t="shared" si="130"/>
        <v>0.8367679478577591</v>
      </c>
      <c r="P2810" s="8">
        <f t="shared" si="131"/>
        <v>-0.13845075359270942</v>
      </c>
    </row>
    <row r="2811" spans="1:16">
      <c r="A2811" s="12">
        <v>37403</v>
      </c>
      <c r="B2811">
        <v>5729</v>
      </c>
      <c r="C2811">
        <v>5717.5</v>
      </c>
      <c r="D2811">
        <v>5593.6</v>
      </c>
      <c r="E2811">
        <v>5679.7</v>
      </c>
      <c r="F2811">
        <v>5757.4</v>
      </c>
      <c r="G2811">
        <v>6027.335</v>
      </c>
      <c r="H2811">
        <v>683</v>
      </c>
      <c r="I2811">
        <v>778</v>
      </c>
      <c r="J2811">
        <v>686.6</v>
      </c>
      <c r="K2811">
        <v>703.8</v>
      </c>
      <c r="L2811">
        <v>770.85</v>
      </c>
      <c r="M2811">
        <v>1035.5162</v>
      </c>
      <c r="N2811" s="8">
        <f t="shared" si="129"/>
        <v>0.95050300008212585</v>
      </c>
      <c r="O2811" s="8">
        <f t="shared" si="130"/>
        <v>0.65957442288203694</v>
      </c>
      <c r="P2811" s="8">
        <f t="shared" si="131"/>
        <v>-0.14121138069471112</v>
      </c>
    </row>
    <row r="2812" spans="1:16">
      <c r="A2812" s="12">
        <v>37404</v>
      </c>
      <c r="B2812">
        <v>5669</v>
      </c>
      <c r="C2812">
        <v>5699</v>
      </c>
      <c r="D2812">
        <v>5638.8</v>
      </c>
      <c r="E2812">
        <v>5671.1</v>
      </c>
      <c r="F2812">
        <v>5730.6</v>
      </c>
      <c r="G2812">
        <v>6021.6859999999997</v>
      </c>
      <c r="H2812">
        <v>748</v>
      </c>
      <c r="I2812">
        <v>715.5</v>
      </c>
      <c r="J2812">
        <v>715.4</v>
      </c>
      <c r="K2812">
        <v>715.8</v>
      </c>
      <c r="L2812">
        <v>767.55</v>
      </c>
      <c r="M2812">
        <v>1026.4716000000001</v>
      </c>
      <c r="N2812" s="8">
        <f t="shared" si="129"/>
        <v>0.94143068901301064</v>
      </c>
      <c r="O2812" s="8">
        <f t="shared" si="130"/>
        <v>0.72870988344928389</v>
      </c>
      <c r="P2812" s="8">
        <f t="shared" si="131"/>
        <v>-0.18221908625859939</v>
      </c>
    </row>
    <row r="2813" spans="1:16">
      <c r="A2813" s="12">
        <v>37405</v>
      </c>
      <c r="B2813">
        <v>5623</v>
      </c>
      <c r="C2813">
        <v>5646</v>
      </c>
      <c r="D2813">
        <v>5655.2</v>
      </c>
      <c r="E2813">
        <v>5642.4</v>
      </c>
      <c r="F2813">
        <v>5708.5</v>
      </c>
      <c r="G2813">
        <v>6014.7038000000002</v>
      </c>
      <c r="H2813">
        <v>489</v>
      </c>
      <c r="I2813">
        <v>618.5</v>
      </c>
      <c r="J2813">
        <v>681</v>
      </c>
      <c r="K2813">
        <v>664.9</v>
      </c>
      <c r="L2813">
        <v>751.05</v>
      </c>
      <c r="M2813">
        <v>1021.6624</v>
      </c>
      <c r="N2813" s="8">
        <f t="shared" si="129"/>
        <v>0.93487562928701484</v>
      </c>
      <c r="O2813" s="8">
        <f t="shared" si="130"/>
        <v>0.47863168890232233</v>
      </c>
      <c r="P2813" s="8">
        <f t="shared" si="131"/>
        <v>-0.18691090165392141</v>
      </c>
    </row>
    <row r="2814" spans="1:16">
      <c r="A2814" s="12">
        <v>37406</v>
      </c>
      <c r="B2814">
        <v>5736</v>
      </c>
      <c r="C2814">
        <v>5679.5</v>
      </c>
      <c r="D2814">
        <v>5692.6</v>
      </c>
      <c r="E2814">
        <v>5635.9</v>
      </c>
      <c r="F2814">
        <v>5701.95</v>
      </c>
      <c r="G2814">
        <v>6011.2892000000002</v>
      </c>
      <c r="H2814">
        <v>942</v>
      </c>
      <c r="I2814">
        <v>715.5</v>
      </c>
      <c r="J2814">
        <v>747</v>
      </c>
      <c r="K2814">
        <v>695.6</v>
      </c>
      <c r="L2814">
        <v>748.3</v>
      </c>
      <c r="M2814">
        <v>1023.3106000000001</v>
      </c>
      <c r="N2814" s="8">
        <f t="shared" si="129"/>
        <v>0.95420463217773654</v>
      </c>
      <c r="O2814" s="8">
        <f t="shared" si="130"/>
        <v>0.92054162245558668</v>
      </c>
      <c r="P2814" s="8">
        <f t="shared" si="131"/>
        <v>-0.17712691771269176</v>
      </c>
    </row>
    <row r="2815" spans="1:16">
      <c r="A2815" s="12">
        <v>37407</v>
      </c>
      <c r="B2815">
        <v>5675</v>
      </c>
      <c r="C2815">
        <v>5705.5</v>
      </c>
      <c r="D2815">
        <v>5686.4</v>
      </c>
      <c r="E2815">
        <v>5624.5</v>
      </c>
      <c r="F2815">
        <v>5690.2</v>
      </c>
      <c r="G2815">
        <v>6003.6080000000002</v>
      </c>
      <c r="H2815">
        <v>646</v>
      </c>
      <c r="I2815">
        <v>794</v>
      </c>
      <c r="J2815">
        <v>701.6</v>
      </c>
      <c r="K2815">
        <v>685.2</v>
      </c>
      <c r="L2815">
        <v>736.25</v>
      </c>
      <c r="M2815">
        <v>1013.7312000000001</v>
      </c>
      <c r="N2815" s="8">
        <f t="shared" si="129"/>
        <v>0.94526491403169555</v>
      </c>
      <c r="O2815" s="8">
        <f t="shared" si="130"/>
        <v>0.63724979560656703</v>
      </c>
      <c r="P2815" s="8">
        <f t="shared" si="131"/>
        <v>-0.17180616740088106</v>
      </c>
    </row>
    <row r="2816" spans="1:16">
      <c r="A2816" s="12">
        <v>37410</v>
      </c>
      <c r="B2816">
        <v>5571</v>
      </c>
      <c r="C2816">
        <v>5623</v>
      </c>
      <c r="D2816">
        <v>5654.8</v>
      </c>
      <c r="E2816">
        <v>5624.2</v>
      </c>
      <c r="F2816">
        <v>5686.65</v>
      </c>
      <c r="G2816">
        <v>5994.0976000000001</v>
      </c>
      <c r="H2816">
        <v>483</v>
      </c>
      <c r="I2816">
        <v>564.5</v>
      </c>
      <c r="J2816">
        <v>661.6</v>
      </c>
      <c r="K2816">
        <v>674.1</v>
      </c>
      <c r="L2816">
        <v>720.85</v>
      </c>
      <c r="M2816">
        <v>1000.0142000000001</v>
      </c>
      <c r="N2816" s="8">
        <f t="shared" si="129"/>
        <v>0.92941429582327784</v>
      </c>
      <c r="O2816" s="8">
        <f t="shared" si="130"/>
        <v>0.4829931414973907</v>
      </c>
      <c r="P2816" s="8">
        <f t="shared" si="131"/>
        <v>-0.12924071082390953</v>
      </c>
    </row>
    <row r="2817" spans="1:16">
      <c r="A2817" s="12">
        <v>37411</v>
      </c>
      <c r="B2817">
        <v>5527</v>
      </c>
      <c r="C2817">
        <v>5549</v>
      </c>
      <c r="D2817">
        <v>5626.4</v>
      </c>
      <c r="E2817">
        <v>5632.6</v>
      </c>
      <c r="F2817">
        <v>5679.85</v>
      </c>
      <c r="G2817">
        <v>5981.8292000000001</v>
      </c>
      <c r="H2817">
        <v>502</v>
      </c>
      <c r="I2817">
        <v>492.5</v>
      </c>
      <c r="J2817">
        <v>612.4</v>
      </c>
      <c r="K2817">
        <v>663.9</v>
      </c>
      <c r="L2817">
        <v>702.15</v>
      </c>
      <c r="M2817">
        <v>979.23399999999992</v>
      </c>
      <c r="N2817" s="8">
        <f t="shared" si="129"/>
        <v>0.92396486345681683</v>
      </c>
      <c r="O2817" s="8">
        <f t="shared" si="130"/>
        <v>0.51264559849841818</v>
      </c>
      <c r="P2817" s="8">
        <f t="shared" si="131"/>
        <v>-0.12212773656594898</v>
      </c>
    </row>
    <row r="2818" spans="1:16">
      <c r="A2818" s="12">
        <v>37412</v>
      </c>
      <c r="B2818">
        <v>5599</v>
      </c>
      <c r="C2818">
        <v>5563</v>
      </c>
      <c r="D2818">
        <v>5621.6</v>
      </c>
      <c r="E2818">
        <v>5638.4</v>
      </c>
      <c r="F2818">
        <v>5674.25</v>
      </c>
      <c r="G2818">
        <v>5969.4258</v>
      </c>
      <c r="H2818">
        <v>684</v>
      </c>
      <c r="I2818">
        <v>593</v>
      </c>
      <c r="J2818">
        <v>651.4</v>
      </c>
      <c r="K2818">
        <v>666.2</v>
      </c>
      <c r="L2818">
        <v>690.25</v>
      </c>
      <c r="M2818">
        <v>963.65219999999999</v>
      </c>
      <c r="N2818" s="8">
        <f t="shared" si="129"/>
        <v>0.93794615890861732</v>
      </c>
      <c r="O2818" s="8">
        <f t="shared" si="130"/>
        <v>0.70979965593395622</v>
      </c>
      <c r="P2818" s="8">
        <f t="shared" si="131"/>
        <v>-0.13966779782103947</v>
      </c>
    </row>
    <row r="2819" spans="1:16">
      <c r="A2819" s="12">
        <v>37413</v>
      </c>
      <c r="B2819">
        <v>5591</v>
      </c>
      <c r="C2819">
        <v>5595</v>
      </c>
      <c r="D2819">
        <v>5592.6</v>
      </c>
      <c r="E2819">
        <v>5642.6</v>
      </c>
      <c r="F2819">
        <v>5666.85</v>
      </c>
      <c r="G2819">
        <v>5956.3929999999991</v>
      </c>
      <c r="H2819">
        <v>667</v>
      </c>
      <c r="I2819">
        <v>675.5</v>
      </c>
      <c r="J2819">
        <v>596.4</v>
      </c>
      <c r="K2819">
        <v>671.7</v>
      </c>
      <c r="L2819">
        <v>675.65</v>
      </c>
      <c r="M2819">
        <v>950.13020000000017</v>
      </c>
      <c r="N2819" s="8">
        <f t="shared" ref="N2819:N2882" si="132">B2819/G2819</f>
        <v>0.93865532378404193</v>
      </c>
      <c r="O2819" s="8">
        <f t="shared" ref="O2819:O2882" si="133">H2819/M2819</f>
        <v>0.70200905097006694</v>
      </c>
      <c r="P2819" s="8">
        <f t="shared" ref="P2819:P2882" si="134">(B2868-B2819)/B2819</f>
        <v>-0.12591665176175998</v>
      </c>
    </row>
    <row r="2820" spans="1:16">
      <c r="A2820" s="12">
        <v>37414</v>
      </c>
      <c r="B2820">
        <v>5433</v>
      </c>
      <c r="C2820">
        <v>5512</v>
      </c>
      <c r="D2820">
        <v>5544.2</v>
      </c>
      <c r="E2820">
        <v>5615.3</v>
      </c>
      <c r="F2820">
        <v>5648.15</v>
      </c>
      <c r="G2820">
        <v>5942.0980000000009</v>
      </c>
      <c r="H2820">
        <v>710</v>
      </c>
      <c r="I2820">
        <v>688.5</v>
      </c>
      <c r="J2820">
        <v>609.20000000000005</v>
      </c>
      <c r="K2820">
        <v>655.4</v>
      </c>
      <c r="L2820">
        <v>670.3</v>
      </c>
      <c r="M2820">
        <v>931.70519999999999</v>
      </c>
      <c r="N2820" s="8">
        <f t="shared" si="132"/>
        <v>0.91432352680820805</v>
      </c>
      <c r="O2820" s="8">
        <f t="shared" si="133"/>
        <v>0.76204361637135865</v>
      </c>
      <c r="P2820" s="8">
        <f t="shared" si="134"/>
        <v>-9.2398306644579417E-2</v>
      </c>
    </row>
    <row r="2821" spans="1:16">
      <c r="A2821" s="12">
        <v>37417</v>
      </c>
      <c r="B2821">
        <v>5499</v>
      </c>
      <c r="C2821">
        <v>5466</v>
      </c>
      <c r="D2821">
        <v>5529.8</v>
      </c>
      <c r="E2821">
        <v>5592.3</v>
      </c>
      <c r="F2821">
        <v>5636</v>
      </c>
      <c r="G2821">
        <v>5927.8795999999993</v>
      </c>
      <c r="H2821">
        <v>564</v>
      </c>
      <c r="I2821">
        <v>637</v>
      </c>
      <c r="J2821">
        <v>625.4</v>
      </c>
      <c r="K2821">
        <v>643.5</v>
      </c>
      <c r="L2821">
        <v>673.65</v>
      </c>
      <c r="M2821">
        <v>918.63059999999996</v>
      </c>
      <c r="N2821" s="8">
        <f t="shared" si="132"/>
        <v>0.92765041989044461</v>
      </c>
      <c r="O2821" s="8">
        <f t="shared" si="133"/>
        <v>0.61395734041517891</v>
      </c>
      <c r="P2821" s="8">
        <f t="shared" si="134"/>
        <v>-0.10547372249499909</v>
      </c>
    </row>
    <row r="2822" spans="1:16">
      <c r="A2822" s="12">
        <v>37418</v>
      </c>
      <c r="B2822">
        <v>5405</v>
      </c>
      <c r="C2822">
        <v>5452</v>
      </c>
      <c r="D2822">
        <v>5505.4</v>
      </c>
      <c r="E2822">
        <v>5565.9</v>
      </c>
      <c r="F2822">
        <v>5618.5</v>
      </c>
      <c r="G2822">
        <v>5912.6302000000005</v>
      </c>
      <c r="H2822">
        <v>610</v>
      </c>
      <c r="I2822">
        <v>587</v>
      </c>
      <c r="J2822">
        <v>647</v>
      </c>
      <c r="K2822">
        <v>629.70000000000005</v>
      </c>
      <c r="L2822">
        <v>672.75</v>
      </c>
      <c r="M2822">
        <v>909.37900000000013</v>
      </c>
      <c r="N2822" s="8">
        <f t="shared" si="132"/>
        <v>0.91414477435101549</v>
      </c>
      <c r="O2822" s="8">
        <f t="shared" si="133"/>
        <v>0.67078742746423647</v>
      </c>
      <c r="P2822" s="8">
        <f t="shared" si="134"/>
        <v>-9.5652173913043481E-2</v>
      </c>
    </row>
    <row r="2823" spans="1:16">
      <c r="A2823" s="12">
        <v>37419</v>
      </c>
      <c r="B2823">
        <v>5399</v>
      </c>
      <c r="C2823">
        <v>5402</v>
      </c>
      <c r="D2823">
        <v>5465.4</v>
      </c>
      <c r="E2823">
        <v>5543.5</v>
      </c>
      <c r="F2823">
        <v>5592.95</v>
      </c>
      <c r="G2823">
        <v>5896.8814000000002</v>
      </c>
      <c r="H2823">
        <v>578</v>
      </c>
      <c r="I2823">
        <v>594</v>
      </c>
      <c r="J2823">
        <v>625.79999999999995</v>
      </c>
      <c r="K2823">
        <v>638.6</v>
      </c>
      <c r="L2823">
        <v>651.75</v>
      </c>
      <c r="M2823">
        <v>901.16840000000002</v>
      </c>
      <c r="N2823" s="8">
        <f t="shared" si="132"/>
        <v>0.91556869364881577</v>
      </c>
      <c r="O2823" s="8">
        <f t="shared" si="133"/>
        <v>0.64138955604746017</v>
      </c>
      <c r="P2823" s="8">
        <f t="shared" si="134"/>
        <v>-8.8905352843119095E-2</v>
      </c>
    </row>
    <row r="2824" spans="1:16">
      <c r="A2824" s="12">
        <v>37420</v>
      </c>
      <c r="B2824">
        <v>5562</v>
      </c>
      <c r="C2824">
        <v>5480.5</v>
      </c>
      <c r="D2824">
        <v>5459.6</v>
      </c>
      <c r="E2824">
        <v>5526.1</v>
      </c>
      <c r="F2824">
        <v>5581</v>
      </c>
      <c r="G2824">
        <v>5883.2521999999999</v>
      </c>
      <c r="H2824">
        <v>1044</v>
      </c>
      <c r="I2824">
        <v>811</v>
      </c>
      <c r="J2824">
        <v>701.2</v>
      </c>
      <c r="K2824">
        <v>648.79999999999995</v>
      </c>
      <c r="L2824">
        <v>672.2</v>
      </c>
      <c r="M2824">
        <v>892.30960000000005</v>
      </c>
      <c r="N2824" s="8">
        <f t="shared" si="132"/>
        <v>0.94539547361236698</v>
      </c>
      <c r="O2824" s="8">
        <f t="shared" si="133"/>
        <v>1.1699974986260373</v>
      </c>
      <c r="P2824" s="8">
        <f t="shared" si="134"/>
        <v>-0.12135922330097088</v>
      </c>
    </row>
    <row r="2825" spans="1:16">
      <c r="A2825" s="12">
        <v>37421</v>
      </c>
      <c r="B2825">
        <v>5562.12</v>
      </c>
      <c r="C2825">
        <v>5562.06</v>
      </c>
      <c r="D2825">
        <v>5485.424</v>
      </c>
      <c r="E2825">
        <v>5514.8119999999999</v>
      </c>
      <c r="F2825">
        <v>5569.6559999999999</v>
      </c>
      <c r="G2825">
        <v>5868.6014000000005</v>
      </c>
      <c r="H2825">
        <v>838.84</v>
      </c>
      <c r="I2825">
        <v>941.42</v>
      </c>
      <c r="J2825">
        <v>726.96800000000007</v>
      </c>
      <c r="K2825">
        <v>668.08400000000006</v>
      </c>
      <c r="L2825">
        <v>676.64200000000005</v>
      </c>
      <c r="M2825">
        <v>880.15839999999992</v>
      </c>
      <c r="N2825" s="8">
        <f t="shared" si="132"/>
        <v>0.94777607489239246</v>
      </c>
      <c r="O2825" s="8">
        <f t="shared" si="133"/>
        <v>0.95305572269718741</v>
      </c>
      <c r="P2825" s="8">
        <f t="shared" si="134"/>
        <v>-0.10897283769497959</v>
      </c>
    </row>
    <row r="2826" spans="1:16">
      <c r="A2826" s="12">
        <v>37424</v>
      </c>
      <c r="B2826">
        <v>5537</v>
      </c>
      <c r="C2826">
        <v>5549.56</v>
      </c>
      <c r="D2826">
        <v>5493.0239999999994</v>
      </c>
      <c r="E2826">
        <v>5511.4120000000003</v>
      </c>
      <c r="F2826">
        <v>5567.8059999999996</v>
      </c>
      <c r="G2826">
        <v>5855.1995999999999</v>
      </c>
      <c r="H2826">
        <v>814</v>
      </c>
      <c r="I2826">
        <v>826.42</v>
      </c>
      <c r="J2826">
        <v>776.96800000000007</v>
      </c>
      <c r="K2826">
        <v>701.18399999999997</v>
      </c>
      <c r="L2826">
        <v>687.64200000000005</v>
      </c>
      <c r="M2826">
        <v>866.62459999999987</v>
      </c>
      <c r="N2826" s="8">
        <f t="shared" si="132"/>
        <v>0.94565520874813558</v>
      </c>
      <c r="O2826" s="8">
        <f t="shared" si="133"/>
        <v>0.93927636026025585</v>
      </c>
      <c r="P2826" s="8">
        <f t="shared" si="134"/>
        <v>-0.1027632291854795</v>
      </c>
    </row>
    <row r="2827" spans="1:16">
      <c r="A2827" s="12">
        <v>37425</v>
      </c>
      <c r="B2827">
        <v>5536</v>
      </c>
      <c r="C2827">
        <v>5536.5</v>
      </c>
      <c r="D2827">
        <v>5519.2240000000002</v>
      </c>
      <c r="E2827">
        <v>5512.3119999999999</v>
      </c>
      <c r="F2827">
        <v>5572.4560000000001</v>
      </c>
      <c r="G2827">
        <v>5842.1030000000001</v>
      </c>
      <c r="H2827">
        <v>687</v>
      </c>
      <c r="I2827">
        <v>750.5</v>
      </c>
      <c r="J2827">
        <v>792.36800000000005</v>
      </c>
      <c r="K2827">
        <v>719.68399999999997</v>
      </c>
      <c r="L2827">
        <v>691.79200000000003</v>
      </c>
      <c r="M2827">
        <v>857.26279999999997</v>
      </c>
      <c r="N2827" s="8">
        <f t="shared" si="132"/>
        <v>0.94760397069343005</v>
      </c>
      <c r="O2827" s="8">
        <f t="shared" si="133"/>
        <v>0.80138785912557975</v>
      </c>
      <c r="P2827" s="8">
        <f t="shared" si="134"/>
        <v>-0.1085621387283237</v>
      </c>
    </row>
    <row r="2828" spans="1:16">
      <c r="A2828" s="12">
        <v>37426</v>
      </c>
      <c r="B2828">
        <v>5399</v>
      </c>
      <c r="C2828">
        <v>5467.5</v>
      </c>
      <c r="D2828">
        <v>5519.2240000000002</v>
      </c>
      <c r="E2828">
        <v>5492.3119999999999</v>
      </c>
      <c r="F2828">
        <v>5565.3559999999998</v>
      </c>
      <c r="G2828">
        <v>5828.6859999999997</v>
      </c>
      <c r="H2828">
        <v>634</v>
      </c>
      <c r="I2828">
        <v>660.5</v>
      </c>
      <c r="J2828">
        <v>803.56799999999998</v>
      </c>
      <c r="K2828">
        <v>714.68399999999997</v>
      </c>
      <c r="L2828">
        <v>690.44200000000001</v>
      </c>
      <c r="M2828">
        <v>849.2192</v>
      </c>
      <c r="N2828" s="8">
        <f t="shared" si="132"/>
        <v>0.92628081183306155</v>
      </c>
      <c r="O2828" s="8">
        <f t="shared" si="133"/>
        <v>0.74656814165294427</v>
      </c>
      <c r="P2828" s="8">
        <f t="shared" si="134"/>
        <v>-9.6341915169475767E-2</v>
      </c>
    </row>
    <row r="2829" spans="1:16">
      <c r="A2829" s="12">
        <v>37427</v>
      </c>
      <c r="B2829">
        <v>5445</v>
      </c>
      <c r="C2829">
        <v>5422</v>
      </c>
      <c r="D2829">
        <v>5495.8239999999996</v>
      </c>
      <c r="E2829">
        <v>5477.7120000000004</v>
      </c>
      <c r="F2829">
        <v>5560.1559999999999</v>
      </c>
      <c r="G2829">
        <v>5816.4017999999996</v>
      </c>
      <c r="H2829">
        <v>625</v>
      </c>
      <c r="I2829">
        <v>629.5</v>
      </c>
      <c r="J2829">
        <v>719.76800000000003</v>
      </c>
      <c r="K2829">
        <v>710.48400000000004</v>
      </c>
      <c r="L2829">
        <v>691.09199999999998</v>
      </c>
      <c r="M2829">
        <v>843.49440000000004</v>
      </c>
      <c r="N2829" s="8">
        <f t="shared" si="132"/>
        <v>0.93614578002503201</v>
      </c>
      <c r="O2829" s="8">
        <f t="shared" si="133"/>
        <v>0.74096520379981179</v>
      </c>
      <c r="P2829" s="8">
        <f t="shared" si="134"/>
        <v>-0.12047750229568412</v>
      </c>
    </row>
    <row r="2830" spans="1:16">
      <c r="A2830" s="12">
        <v>37428</v>
      </c>
      <c r="B2830">
        <v>5460</v>
      </c>
      <c r="C2830">
        <v>5452.5</v>
      </c>
      <c r="D2830">
        <v>5475.4</v>
      </c>
      <c r="E2830">
        <v>5480.4119999999994</v>
      </c>
      <c r="F2830">
        <v>5547.8559999999998</v>
      </c>
      <c r="G2830">
        <v>5804.1266000000005</v>
      </c>
      <c r="H2830">
        <v>793</v>
      </c>
      <c r="I2830">
        <v>709</v>
      </c>
      <c r="J2830">
        <v>710.6</v>
      </c>
      <c r="K2830">
        <v>718.78399999999999</v>
      </c>
      <c r="L2830">
        <v>687.09199999999998</v>
      </c>
      <c r="M2830">
        <v>838.05780000000004</v>
      </c>
      <c r="N2830" s="8">
        <f t="shared" si="132"/>
        <v>0.94071001139086108</v>
      </c>
      <c r="O2830" s="8">
        <f t="shared" si="133"/>
        <v>0.94623545058586644</v>
      </c>
      <c r="P2830" s="8">
        <f t="shared" si="134"/>
        <v>-0.12087912087912088</v>
      </c>
    </row>
    <row r="2831" spans="1:16">
      <c r="A2831" s="12">
        <v>37431</v>
      </c>
      <c r="B2831">
        <v>5384</v>
      </c>
      <c r="C2831">
        <v>5422</v>
      </c>
      <c r="D2831">
        <v>5444.8</v>
      </c>
      <c r="E2831">
        <v>5468.9119999999994</v>
      </c>
      <c r="F2831">
        <v>5530.6059999999998</v>
      </c>
      <c r="G2831">
        <v>5788.1548000000003</v>
      </c>
      <c r="H2831">
        <v>584</v>
      </c>
      <c r="I2831">
        <v>688.5</v>
      </c>
      <c r="J2831">
        <v>664.6</v>
      </c>
      <c r="K2831">
        <v>720.78399999999999</v>
      </c>
      <c r="L2831">
        <v>682.14200000000005</v>
      </c>
      <c r="M2831">
        <v>825.98739999999987</v>
      </c>
      <c r="N2831" s="8">
        <f t="shared" si="132"/>
        <v>0.93017553711590428</v>
      </c>
      <c r="O2831" s="8">
        <f t="shared" si="133"/>
        <v>0.70703257701025479</v>
      </c>
      <c r="P2831" s="8">
        <f t="shared" si="134"/>
        <v>-0.11515601783060921</v>
      </c>
    </row>
    <row r="2832" spans="1:16">
      <c r="A2832" s="12">
        <v>37432</v>
      </c>
      <c r="B2832">
        <v>5316</v>
      </c>
      <c r="C2832">
        <v>5350</v>
      </c>
      <c r="D2832">
        <v>5400.8</v>
      </c>
      <c r="E2832">
        <v>5460.0119999999997</v>
      </c>
      <c r="F2832">
        <v>5512.9560000000001</v>
      </c>
      <c r="G2832">
        <v>5770.5547999999999</v>
      </c>
      <c r="H2832">
        <v>660</v>
      </c>
      <c r="I2832">
        <v>622</v>
      </c>
      <c r="J2832">
        <v>659.2</v>
      </c>
      <c r="K2832">
        <v>725.78399999999999</v>
      </c>
      <c r="L2832">
        <v>677.74199999999996</v>
      </c>
      <c r="M2832">
        <v>812.25359999999989</v>
      </c>
      <c r="N2832" s="8">
        <f t="shared" si="132"/>
        <v>0.92122857926936252</v>
      </c>
      <c r="O2832" s="8">
        <f t="shared" si="133"/>
        <v>0.81255410871678513</v>
      </c>
      <c r="P2832" s="8">
        <f t="shared" si="134"/>
        <v>-0.12641083521444696</v>
      </c>
    </row>
    <row r="2833" spans="1:16">
      <c r="A2833" s="12">
        <v>37433</v>
      </c>
      <c r="B2833">
        <v>5123</v>
      </c>
      <c r="C2833">
        <v>5219.5</v>
      </c>
      <c r="D2833">
        <v>5345.6</v>
      </c>
      <c r="E2833">
        <v>5432.4119999999994</v>
      </c>
      <c r="F2833">
        <v>5487.9560000000001</v>
      </c>
      <c r="G2833">
        <v>5747.8602000000001</v>
      </c>
      <c r="H2833">
        <v>590</v>
      </c>
      <c r="I2833">
        <v>625</v>
      </c>
      <c r="J2833">
        <v>650.4</v>
      </c>
      <c r="K2833">
        <v>726.98400000000004</v>
      </c>
      <c r="L2833">
        <v>682.79200000000003</v>
      </c>
      <c r="M2833">
        <v>802.45919999999978</v>
      </c>
      <c r="N2833" s="8">
        <f t="shared" si="132"/>
        <v>0.89128820495668981</v>
      </c>
      <c r="O2833" s="8">
        <f t="shared" si="133"/>
        <v>0.7352398726315309</v>
      </c>
      <c r="P2833" s="8">
        <f t="shared" si="134"/>
        <v>-0.10443099746242436</v>
      </c>
    </row>
    <row r="2834" spans="1:16">
      <c r="A2834" s="12">
        <v>37434</v>
      </c>
      <c r="B2834">
        <v>5071</v>
      </c>
      <c r="C2834">
        <v>5097</v>
      </c>
      <c r="D2834">
        <v>5270.8</v>
      </c>
      <c r="E2834">
        <v>5383.3119999999999</v>
      </c>
      <c r="F2834">
        <v>5454.7060000000001</v>
      </c>
      <c r="G2834">
        <v>5721.4665999999988</v>
      </c>
      <c r="H2834">
        <v>577</v>
      </c>
      <c r="I2834">
        <v>583.5</v>
      </c>
      <c r="J2834">
        <v>640.79999999999995</v>
      </c>
      <c r="K2834">
        <v>680.28399999999999</v>
      </c>
      <c r="L2834">
        <v>664.54200000000003</v>
      </c>
      <c r="M2834">
        <v>780.18159999999989</v>
      </c>
      <c r="N2834" s="8">
        <f t="shared" si="132"/>
        <v>0.88631121258315149</v>
      </c>
      <c r="O2834" s="8">
        <f t="shared" si="133"/>
        <v>0.73957140235042729</v>
      </c>
      <c r="P2834" s="8">
        <f t="shared" si="134"/>
        <v>-0.10589627292447248</v>
      </c>
    </row>
    <row r="2835" spans="1:16">
      <c r="A2835" s="12">
        <v>37435</v>
      </c>
      <c r="B2835">
        <v>5153</v>
      </c>
      <c r="C2835">
        <v>5112</v>
      </c>
      <c r="D2835">
        <v>5209.3999999999996</v>
      </c>
      <c r="E2835">
        <v>5342.4</v>
      </c>
      <c r="F2835">
        <v>5428.6059999999998</v>
      </c>
      <c r="G2835">
        <v>5696.7824000000001</v>
      </c>
      <c r="H2835">
        <v>575</v>
      </c>
      <c r="I2835">
        <v>576</v>
      </c>
      <c r="J2835">
        <v>597.20000000000005</v>
      </c>
      <c r="K2835">
        <v>653.9</v>
      </c>
      <c r="L2835">
        <v>660.99199999999996</v>
      </c>
      <c r="M2835">
        <v>764.33679999999993</v>
      </c>
      <c r="N2835" s="8">
        <f t="shared" si="132"/>
        <v>0.9045456958299829</v>
      </c>
      <c r="O2835" s="8">
        <f t="shared" si="133"/>
        <v>0.75228616494718048</v>
      </c>
      <c r="P2835" s="8">
        <f t="shared" si="134"/>
        <v>-0.13467882786726179</v>
      </c>
    </row>
    <row r="2836" spans="1:16">
      <c r="A2836" s="12">
        <v>37438</v>
      </c>
      <c r="B2836">
        <v>4969</v>
      </c>
      <c r="C2836">
        <v>5061</v>
      </c>
      <c r="D2836">
        <v>5126.3999999999996</v>
      </c>
      <c r="E2836">
        <v>5285.6</v>
      </c>
      <c r="F2836">
        <v>5398.5059999999994</v>
      </c>
      <c r="G2836">
        <v>5667.2024000000001</v>
      </c>
      <c r="H2836">
        <v>353</v>
      </c>
      <c r="I2836">
        <v>464</v>
      </c>
      <c r="J2836">
        <v>551</v>
      </c>
      <c r="K2836">
        <v>607.79999999999995</v>
      </c>
      <c r="L2836">
        <v>654.49199999999996</v>
      </c>
      <c r="M2836">
        <v>746.89679999999998</v>
      </c>
      <c r="N2836" s="8">
        <f t="shared" si="132"/>
        <v>0.87679945928876657</v>
      </c>
      <c r="O2836" s="8">
        <f t="shared" si="133"/>
        <v>0.4726221882326983</v>
      </c>
      <c r="P2836" s="8">
        <f t="shared" si="134"/>
        <v>-8.7744012879855102E-2</v>
      </c>
    </row>
    <row r="2837" spans="1:16">
      <c r="A2837" s="12">
        <v>37439</v>
      </c>
      <c r="B2837">
        <v>4995</v>
      </c>
      <c r="C2837">
        <v>4982</v>
      </c>
      <c r="D2837">
        <v>5062.2</v>
      </c>
      <c r="E2837">
        <v>5231.5</v>
      </c>
      <c r="F2837">
        <v>5371.9059999999999</v>
      </c>
      <c r="G2837">
        <v>5637.8624</v>
      </c>
      <c r="H2837">
        <v>432</v>
      </c>
      <c r="I2837">
        <v>392.5</v>
      </c>
      <c r="J2837">
        <v>505.4</v>
      </c>
      <c r="K2837">
        <v>582.29999999999995</v>
      </c>
      <c r="L2837">
        <v>650.99199999999996</v>
      </c>
      <c r="M2837">
        <v>731.41679999999997</v>
      </c>
      <c r="N2837" s="8">
        <f t="shared" si="132"/>
        <v>0.88597408833532365</v>
      </c>
      <c r="O2837" s="8">
        <f t="shared" si="133"/>
        <v>0.59063450552407326</v>
      </c>
      <c r="P2837" s="8">
        <f t="shared" si="134"/>
        <v>-6.5465465465465472E-2</v>
      </c>
    </row>
    <row r="2838" spans="1:16">
      <c r="A2838" s="12">
        <v>37440</v>
      </c>
      <c r="B2838">
        <v>5047</v>
      </c>
      <c r="C2838">
        <v>5021</v>
      </c>
      <c r="D2838">
        <v>5047</v>
      </c>
      <c r="E2838">
        <v>5196.3</v>
      </c>
      <c r="F2838">
        <v>5344.3059999999996</v>
      </c>
      <c r="G2838">
        <v>5611.0024000000003</v>
      </c>
      <c r="H2838">
        <v>684</v>
      </c>
      <c r="I2838">
        <v>558</v>
      </c>
      <c r="J2838">
        <v>524.20000000000005</v>
      </c>
      <c r="K2838">
        <v>587.29999999999995</v>
      </c>
      <c r="L2838">
        <v>650.99199999999996</v>
      </c>
      <c r="M2838">
        <v>724.01679999999988</v>
      </c>
      <c r="N2838" s="8">
        <f t="shared" si="132"/>
        <v>0.89948277334545423</v>
      </c>
      <c r="O2838" s="8">
        <f t="shared" si="133"/>
        <v>0.94472945931641383</v>
      </c>
      <c r="P2838" s="8">
        <f t="shared" si="134"/>
        <v>-7.667921537547058E-2</v>
      </c>
    </row>
    <row r="2839" spans="1:16">
      <c r="A2839" s="12">
        <v>37441</v>
      </c>
      <c r="B2839">
        <v>5130</v>
      </c>
      <c r="C2839">
        <v>5088.5</v>
      </c>
      <c r="D2839">
        <v>5058.8</v>
      </c>
      <c r="E2839">
        <v>5164.8</v>
      </c>
      <c r="F2839">
        <v>5321.2559999999994</v>
      </c>
      <c r="G2839">
        <v>5584.5024000000003</v>
      </c>
      <c r="H2839">
        <v>716</v>
      </c>
      <c r="I2839">
        <v>700</v>
      </c>
      <c r="J2839">
        <v>552</v>
      </c>
      <c r="K2839">
        <v>596.4</v>
      </c>
      <c r="L2839">
        <v>653.44200000000001</v>
      </c>
      <c r="M2839">
        <v>717.65679999999998</v>
      </c>
      <c r="N2839" s="8">
        <f t="shared" si="132"/>
        <v>0.91861362616658548</v>
      </c>
      <c r="O2839" s="8">
        <f t="shared" si="133"/>
        <v>0.99769137559903287</v>
      </c>
      <c r="P2839" s="8">
        <f t="shared" si="134"/>
        <v>-9.4152046783625737E-2</v>
      </c>
    </row>
    <row r="2840" spans="1:16">
      <c r="A2840" s="12">
        <v>37442</v>
      </c>
      <c r="B2840">
        <v>5255</v>
      </c>
      <c r="C2840">
        <v>5192.5</v>
      </c>
      <c r="D2840">
        <v>5079.2</v>
      </c>
      <c r="E2840">
        <v>5144.3</v>
      </c>
      <c r="F2840">
        <v>5312.3559999999998</v>
      </c>
      <c r="G2840">
        <v>5562.5024000000003</v>
      </c>
      <c r="H2840">
        <v>929</v>
      </c>
      <c r="I2840">
        <v>822.5</v>
      </c>
      <c r="J2840">
        <v>622.79999999999995</v>
      </c>
      <c r="K2840">
        <v>610</v>
      </c>
      <c r="L2840">
        <v>664.39200000000005</v>
      </c>
      <c r="M2840">
        <v>707.21679999999992</v>
      </c>
      <c r="N2840" s="8">
        <f t="shared" si="132"/>
        <v>0.94471869351463111</v>
      </c>
      <c r="O2840" s="8">
        <f t="shared" si="133"/>
        <v>1.3136000162892059</v>
      </c>
      <c r="P2840" s="8">
        <f t="shared" si="134"/>
        <v>-0.12844909609895339</v>
      </c>
    </row>
    <row r="2841" spans="1:16">
      <c r="A2841" s="12">
        <v>37445</v>
      </c>
      <c r="B2841">
        <v>5377</v>
      </c>
      <c r="C2841">
        <v>5316</v>
      </c>
      <c r="D2841">
        <v>5160.8</v>
      </c>
      <c r="E2841">
        <v>5143.6000000000004</v>
      </c>
      <c r="F2841">
        <v>5306.2559999999994</v>
      </c>
      <c r="G2841">
        <v>5543.9223999999995</v>
      </c>
      <c r="H2841">
        <v>1012</v>
      </c>
      <c r="I2841">
        <v>970.5</v>
      </c>
      <c r="J2841">
        <v>754.6</v>
      </c>
      <c r="K2841">
        <v>652.79999999999995</v>
      </c>
      <c r="L2841">
        <v>686.79200000000003</v>
      </c>
      <c r="M2841">
        <v>711.75679999999988</v>
      </c>
      <c r="N2841" s="8">
        <f t="shared" si="132"/>
        <v>0.96989092055112469</v>
      </c>
      <c r="O2841" s="8">
        <f t="shared" si="133"/>
        <v>1.4218339747509263</v>
      </c>
      <c r="P2841" s="8">
        <f t="shared" si="134"/>
        <v>-0.17109912590663939</v>
      </c>
    </row>
    <row r="2842" spans="1:16">
      <c r="A2842" s="12">
        <v>37446</v>
      </c>
      <c r="B2842">
        <v>5388</v>
      </c>
      <c r="C2842">
        <v>5382.5</v>
      </c>
      <c r="D2842">
        <v>5239.3999999999996</v>
      </c>
      <c r="E2842">
        <v>5150.8</v>
      </c>
      <c r="F2842">
        <v>5305.4059999999999</v>
      </c>
      <c r="G2842">
        <v>5527.5824000000002</v>
      </c>
      <c r="H2842">
        <v>748</v>
      </c>
      <c r="I2842">
        <v>880</v>
      </c>
      <c r="J2842">
        <v>817.8</v>
      </c>
      <c r="K2842">
        <v>661.6</v>
      </c>
      <c r="L2842">
        <v>693.69200000000001</v>
      </c>
      <c r="M2842">
        <v>710.43679999999995</v>
      </c>
      <c r="N2842" s="8">
        <f t="shared" si="132"/>
        <v>0.97474802003856154</v>
      </c>
      <c r="O2842" s="8">
        <f t="shared" si="133"/>
        <v>1.0528733871894025</v>
      </c>
      <c r="P2842" s="8">
        <f t="shared" si="134"/>
        <v>-0.14012620638455828</v>
      </c>
    </row>
    <row r="2843" spans="1:16">
      <c r="A2843" s="12">
        <v>37447</v>
      </c>
      <c r="B2843">
        <v>5262</v>
      </c>
      <c r="C2843">
        <v>5325</v>
      </c>
      <c r="D2843">
        <v>5282.4</v>
      </c>
      <c r="E2843">
        <v>5164.7</v>
      </c>
      <c r="F2843">
        <v>5298.5559999999996</v>
      </c>
      <c r="G2843">
        <v>5511.5223999999998</v>
      </c>
      <c r="H2843">
        <v>619</v>
      </c>
      <c r="I2843">
        <v>683.5</v>
      </c>
      <c r="J2843">
        <v>804.8</v>
      </c>
      <c r="K2843">
        <v>664.5</v>
      </c>
      <c r="L2843">
        <v>695.74199999999996</v>
      </c>
      <c r="M2843">
        <v>706.43679999999995</v>
      </c>
      <c r="N2843" s="8">
        <f t="shared" si="132"/>
        <v>0.95472713673448917</v>
      </c>
      <c r="O2843" s="8">
        <f t="shared" si="133"/>
        <v>0.87622841845158694</v>
      </c>
      <c r="P2843" s="8">
        <f t="shared" si="134"/>
        <v>-0.14823261117445838</v>
      </c>
    </row>
    <row r="2844" spans="1:16">
      <c r="A2844" s="12">
        <v>37448</v>
      </c>
      <c r="B2844">
        <v>5202</v>
      </c>
      <c r="C2844">
        <v>5232</v>
      </c>
      <c r="D2844">
        <v>5296.8</v>
      </c>
      <c r="E2844">
        <v>5177.8</v>
      </c>
      <c r="F2844">
        <v>5280.5559999999996</v>
      </c>
      <c r="G2844">
        <v>5498.2223999999997</v>
      </c>
      <c r="H2844">
        <v>636</v>
      </c>
      <c r="I2844">
        <v>627.5</v>
      </c>
      <c r="J2844">
        <v>788.8</v>
      </c>
      <c r="K2844">
        <v>670.4</v>
      </c>
      <c r="L2844">
        <v>675.34199999999998</v>
      </c>
      <c r="M2844">
        <v>699.21679999999992</v>
      </c>
      <c r="N2844" s="8">
        <f t="shared" si="132"/>
        <v>0.94612396908499019</v>
      </c>
      <c r="O2844" s="8">
        <f t="shared" si="133"/>
        <v>0.90958912886532484</v>
      </c>
      <c r="P2844" s="8">
        <f t="shared" si="134"/>
        <v>-0.13667820069204153</v>
      </c>
    </row>
    <row r="2845" spans="1:16">
      <c r="A2845" s="12">
        <v>37449</v>
      </c>
      <c r="B2845">
        <v>5416</v>
      </c>
      <c r="C2845">
        <v>5309</v>
      </c>
      <c r="D2845">
        <v>5329</v>
      </c>
      <c r="E2845">
        <v>5204.1000000000004</v>
      </c>
      <c r="F2845">
        <v>5273.25</v>
      </c>
      <c r="G2845">
        <v>5488.3423999999995</v>
      </c>
      <c r="H2845">
        <v>874</v>
      </c>
      <c r="I2845">
        <v>755</v>
      </c>
      <c r="J2845">
        <v>777.8</v>
      </c>
      <c r="K2845">
        <v>700.3</v>
      </c>
      <c r="L2845">
        <v>677.1</v>
      </c>
      <c r="M2845">
        <v>698.95679999999993</v>
      </c>
      <c r="N2845" s="8">
        <f t="shared" si="132"/>
        <v>0.98681889817953061</v>
      </c>
      <c r="O2845" s="8">
        <f t="shared" si="133"/>
        <v>1.2504349338900489</v>
      </c>
      <c r="P2845" s="8">
        <f t="shared" si="134"/>
        <v>-0.18223781388478583</v>
      </c>
    </row>
    <row r="2846" spans="1:16">
      <c r="A2846" s="12">
        <v>37452</v>
      </c>
      <c r="B2846">
        <v>5393</v>
      </c>
      <c r="C2846">
        <v>5404.5</v>
      </c>
      <c r="D2846">
        <v>5332.2</v>
      </c>
      <c r="E2846">
        <v>5246.5</v>
      </c>
      <c r="F2846">
        <v>5266.05</v>
      </c>
      <c r="G2846">
        <v>5483.3624</v>
      </c>
      <c r="H2846">
        <v>856</v>
      </c>
      <c r="I2846">
        <v>865</v>
      </c>
      <c r="J2846">
        <v>746.6</v>
      </c>
      <c r="K2846">
        <v>750.6</v>
      </c>
      <c r="L2846">
        <v>679.2</v>
      </c>
      <c r="M2846">
        <v>700.25679999999988</v>
      </c>
      <c r="N2846" s="8">
        <f t="shared" si="132"/>
        <v>0.98352062231013582</v>
      </c>
      <c r="O2846" s="8">
        <f t="shared" si="133"/>
        <v>1.2224086934964433</v>
      </c>
      <c r="P2846" s="8">
        <f t="shared" si="134"/>
        <v>-0.19747821249768219</v>
      </c>
    </row>
    <row r="2847" spans="1:16">
      <c r="A2847" s="12">
        <v>37453</v>
      </c>
      <c r="B2847">
        <v>5318</v>
      </c>
      <c r="C2847">
        <v>5355.5</v>
      </c>
      <c r="D2847">
        <v>5318.2</v>
      </c>
      <c r="E2847">
        <v>5278.8</v>
      </c>
      <c r="F2847">
        <v>5255.15</v>
      </c>
      <c r="G2847">
        <v>5476.4624000000003</v>
      </c>
      <c r="H2847">
        <v>740</v>
      </c>
      <c r="I2847">
        <v>798</v>
      </c>
      <c r="J2847">
        <v>745</v>
      </c>
      <c r="K2847">
        <v>781.4</v>
      </c>
      <c r="L2847">
        <v>681.85</v>
      </c>
      <c r="M2847">
        <v>697.53679999999997</v>
      </c>
      <c r="N2847" s="8">
        <f t="shared" si="132"/>
        <v>0.97106482462109112</v>
      </c>
      <c r="O2847" s="8">
        <f t="shared" si="133"/>
        <v>1.0608759279797138</v>
      </c>
      <c r="P2847" s="8">
        <f t="shared" si="134"/>
        <v>-0.19405791650996615</v>
      </c>
    </row>
    <row r="2848" spans="1:16">
      <c r="A2848" s="12">
        <v>37454</v>
      </c>
      <c r="B2848">
        <v>5250</v>
      </c>
      <c r="C2848">
        <v>5284</v>
      </c>
      <c r="D2848">
        <v>5315.8</v>
      </c>
      <c r="E2848">
        <v>5299.1</v>
      </c>
      <c r="F2848">
        <v>5247.7</v>
      </c>
      <c r="G2848">
        <v>5467.2424000000001</v>
      </c>
      <c r="H2848">
        <v>562</v>
      </c>
      <c r="I2848">
        <v>651</v>
      </c>
      <c r="J2848">
        <v>733.6</v>
      </c>
      <c r="K2848">
        <v>769.2</v>
      </c>
      <c r="L2848">
        <v>678.25</v>
      </c>
      <c r="M2848">
        <v>690.33679999999993</v>
      </c>
      <c r="N2848" s="8">
        <f t="shared" si="132"/>
        <v>0.96026472138861085</v>
      </c>
      <c r="O2848" s="8">
        <f t="shared" si="133"/>
        <v>0.81409538068954179</v>
      </c>
      <c r="P2848" s="8">
        <f t="shared" si="134"/>
        <v>-0.20285714285714285</v>
      </c>
    </row>
    <row r="2849" spans="1:16">
      <c r="A2849" s="12">
        <v>37455</v>
      </c>
      <c r="B2849">
        <v>5242</v>
      </c>
      <c r="C2849">
        <v>5246</v>
      </c>
      <c r="D2849">
        <v>5323.8</v>
      </c>
      <c r="E2849">
        <v>5310.3</v>
      </c>
      <c r="F2849">
        <v>5237.55</v>
      </c>
      <c r="G2849">
        <v>5457.3023999999996</v>
      </c>
      <c r="H2849">
        <v>771</v>
      </c>
      <c r="I2849">
        <v>666.5</v>
      </c>
      <c r="J2849">
        <v>760.6</v>
      </c>
      <c r="K2849">
        <v>774.7</v>
      </c>
      <c r="L2849">
        <v>685.55</v>
      </c>
      <c r="M2849">
        <v>686.57679999999993</v>
      </c>
      <c r="N2849" s="8">
        <f t="shared" si="132"/>
        <v>0.96054783403609822</v>
      </c>
      <c r="O2849" s="8">
        <f t="shared" si="133"/>
        <v>1.1229625003349955</v>
      </c>
      <c r="P2849" s="8">
        <f t="shared" si="134"/>
        <v>-0.19458222052651661</v>
      </c>
    </row>
    <row r="2850" spans="1:16">
      <c r="A2850" s="12">
        <v>37456</v>
      </c>
      <c r="B2850">
        <v>5161</v>
      </c>
      <c r="C2850">
        <v>5201.5</v>
      </c>
      <c r="D2850">
        <v>5272.8</v>
      </c>
      <c r="E2850">
        <v>5300.9</v>
      </c>
      <c r="F2850">
        <v>5222.6000000000004</v>
      </c>
      <c r="G2850">
        <v>5444.3823999999995</v>
      </c>
      <c r="H2850">
        <v>631</v>
      </c>
      <c r="I2850">
        <v>701</v>
      </c>
      <c r="J2850">
        <v>712</v>
      </c>
      <c r="K2850">
        <v>744.9</v>
      </c>
      <c r="L2850">
        <v>677.45</v>
      </c>
      <c r="M2850">
        <v>682.85679999999991</v>
      </c>
      <c r="N2850" s="8">
        <f t="shared" si="132"/>
        <v>0.9479495782662144</v>
      </c>
      <c r="O2850" s="8">
        <f t="shared" si="133"/>
        <v>0.92405904136855643</v>
      </c>
      <c r="P2850" s="8">
        <f t="shared" si="134"/>
        <v>-0.18465413679519474</v>
      </c>
    </row>
    <row r="2851" spans="1:16">
      <c r="A2851" s="12">
        <v>37459</v>
      </c>
      <c r="B2851">
        <v>5043</v>
      </c>
      <c r="C2851">
        <v>5102</v>
      </c>
      <c r="D2851">
        <v>5202.8</v>
      </c>
      <c r="E2851">
        <v>5267.5</v>
      </c>
      <c r="F2851">
        <v>5205.55</v>
      </c>
      <c r="G2851">
        <v>5430.4023999999999</v>
      </c>
      <c r="H2851">
        <v>519</v>
      </c>
      <c r="I2851">
        <v>575</v>
      </c>
      <c r="J2851">
        <v>644.6</v>
      </c>
      <c r="K2851">
        <v>695.6</v>
      </c>
      <c r="L2851">
        <v>674.2</v>
      </c>
      <c r="M2851">
        <v>683.29679999999996</v>
      </c>
      <c r="N2851" s="8">
        <f t="shared" si="132"/>
        <v>0.92866046169985483</v>
      </c>
      <c r="O2851" s="8">
        <f t="shared" si="133"/>
        <v>0.75955280340841647</v>
      </c>
      <c r="P2851" s="8">
        <f t="shared" si="134"/>
        <v>-0.16894705532421178</v>
      </c>
    </row>
    <row r="2852" spans="1:16">
      <c r="A2852" s="12">
        <v>37460</v>
      </c>
      <c r="B2852">
        <v>5159</v>
      </c>
      <c r="C2852">
        <v>5101</v>
      </c>
      <c r="D2852">
        <v>5171</v>
      </c>
      <c r="E2852">
        <v>5244.6</v>
      </c>
      <c r="F2852">
        <v>5197.7</v>
      </c>
      <c r="G2852">
        <v>5418.4823999999999</v>
      </c>
      <c r="H2852">
        <v>650</v>
      </c>
      <c r="I2852">
        <v>584.5</v>
      </c>
      <c r="J2852">
        <v>626.6</v>
      </c>
      <c r="K2852">
        <v>685.8</v>
      </c>
      <c r="L2852">
        <v>673.7</v>
      </c>
      <c r="M2852">
        <v>683.7367999999999</v>
      </c>
      <c r="N2852" s="8">
        <f t="shared" si="132"/>
        <v>0.95211160970090081</v>
      </c>
      <c r="O2852" s="8">
        <f t="shared" si="133"/>
        <v>0.95065820649115285</v>
      </c>
      <c r="P2852" s="8">
        <f t="shared" si="134"/>
        <v>-0.19325450668734251</v>
      </c>
    </row>
    <row r="2853" spans="1:16">
      <c r="A2853" s="12">
        <v>37461</v>
      </c>
      <c r="B2853">
        <v>5039</v>
      </c>
      <c r="C2853">
        <v>5099</v>
      </c>
      <c r="D2853">
        <v>5128.8</v>
      </c>
      <c r="E2853">
        <v>5222.3</v>
      </c>
      <c r="F2853">
        <v>5193.5</v>
      </c>
      <c r="G2853">
        <v>5401.0623999999998</v>
      </c>
      <c r="H2853">
        <v>652</v>
      </c>
      <c r="I2853">
        <v>651</v>
      </c>
      <c r="J2853">
        <v>644.6</v>
      </c>
      <c r="K2853">
        <v>689.1</v>
      </c>
      <c r="L2853">
        <v>676.8</v>
      </c>
      <c r="M2853">
        <v>676.81679999999994</v>
      </c>
      <c r="N2853" s="8">
        <f t="shared" si="132"/>
        <v>0.93296459600244575</v>
      </c>
      <c r="O2853" s="8">
        <f t="shared" si="133"/>
        <v>0.96333306147246944</v>
      </c>
      <c r="P2853" s="8">
        <f t="shared" si="134"/>
        <v>-0.17225640007938084</v>
      </c>
    </row>
    <row r="2854" spans="1:16">
      <c r="A2854" s="12">
        <v>37462</v>
      </c>
      <c r="B2854">
        <v>5045</v>
      </c>
      <c r="C2854">
        <v>5042</v>
      </c>
      <c r="D2854">
        <v>5089.3999999999996</v>
      </c>
      <c r="E2854">
        <v>5206.6000000000004</v>
      </c>
      <c r="F2854">
        <v>5192.2</v>
      </c>
      <c r="G2854">
        <v>5385.9423999999999</v>
      </c>
      <c r="H2854">
        <v>776</v>
      </c>
      <c r="I2854">
        <v>714</v>
      </c>
      <c r="J2854">
        <v>645.6</v>
      </c>
      <c r="K2854">
        <v>703.1</v>
      </c>
      <c r="L2854">
        <v>686.75</v>
      </c>
      <c r="M2854">
        <v>679.63679999999988</v>
      </c>
      <c r="N2854" s="8">
        <f t="shared" si="132"/>
        <v>0.93669772628834647</v>
      </c>
      <c r="O2854" s="8">
        <f t="shared" si="133"/>
        <v>1.1417863188102824</v>
      </c>
      <c r="P2854" s="8">
        <f t="shared" si="134"/>
        <v>-0.19226957383548068</v>
      </c>
    </row>
    <row r="2855" spans="1:16">
      <c r="A2855" s="12">
        <v>37463</v>
      </c>
      <c r="B2855">
        <v>4855</v>
      </c>
      <c r="C2855">
        <v>4950</v>
      </c>
      <c r="D2855">
        <v>5028.2</v>
      </c>
      <c r="E2855">
        <v>5150.5</v>
      </c>
      <c r="F2855">
        <v>5177.3</v>
      </c>
      <c r="G2855">
        <v>5367.2623999999996</v>
      </c>
      <c r="H2855">
        <v>524</v>
      </c>
      <c r="I2855">
        <v>650</v>
      </c>
      <c r="J2855">
        <v>624.20000000000005</v>
      </c>
      <c r="K2855">
        <v>668.1</v>
      </c>
      <c r="L2855">
        <v>684.2</v>
      </c>
      <c r="M2855">
        <v>675.1167999999999</v>
      </c>
      <c r="N2855" s="8">
        <f t="shared" si="132"/>
        <v>0.90455797353973233</v>
      </c>
      <c r="O2855" s="8">
        <f t="shared" si="133"/>
        <v>0.77616199152502219</v>
      </c>
      <c r="P2855" s="8">
        <f t="shared" si="134"/>
        <v>-0.16230690010298662</v>
      </c>
    </row>
    <row r="2856" spans="1:16">
      <c r="A2856" s="12">
        <v>37466</v>
      </c>
      <c r="B2856">
        <v>4858</v>
      </c>
      <c r="C2856">
        <v>4856.5</v>
      </c>
      <c r="D2856">
        <v>4991.2</v>
      </c>
      <c r="E2856">
        <v>5097</v>
      </c>
      <c r="F2856">
        <v>5171.75</v>
      </c>
      <c r="G2856">
        <v>5352.9423999999999</v>
      </c>
      <c r="H2856">
        <v>632</v>
      </c>
      <c r="I2856">
        <v>578</v>
      </c>
      <c r="J2856">
        <v>646.79999999999995</v>
      </c>
      <c r="K2856">
        <v>645.70000000000005</v>
      </c>
      <c r="L2856">
        <v>698.15</v>
      </c>
      <c r="M2856">
        <v>675.87679999999989</v>
      </c>
      <c r="N2856" s="8">
        <f t="shared" si="132"/>
        <v>0.9075382541011463</v>
      </c>
      <c r="O2856" s="8">
        <f t="shared" si="133"/>
        <v>0.93508165985280178</v>
      </c>
      <c r="P2856" s="8">
        <f t="shared" si="134"/>
        <v>-0.19226018937834499</v>
      </c>
    </row>
    <row r="2857" spans="1:16">
      <c r="A2857" s="12">
        <v>37467</v>
      </c>
      <c r="B2857">
        <v>5005</v>
      </c>
      <c r="C2857">
        <v>4931.5</v>
      </c>
      <c r="D2857">
        <v>4960.3999999999996</v>
      </c>
      <c r="E2857">
        <v>5065.7</v>
      </c>
      <c r="F2857">
        <v>5172.25</v>
      </c>
      <c r="G2857">
        <v>5344.1823999999997</v>
      </c>
      <c r="H2857">
        <v>852</v>
      </c>
      <c r="I2857">
        <v>742</v>
      </c>
      <c r="J2857">
        <v>687.2</v>
      </c>
      <c r="K2857">
        <v>656.9</v>
      </c>
      <c r="L2857">
        <v>719.15</v>
      </c>
      <c r="M2857">
        <v>680.83679999999993</v>
      </c>
      <c r="N2857" s="8">
        <f t="shared" si="132"/>
        <v>0.93653240578016206</v>
      </c>
      <c r="O2857" s="8">
        <f t="shared" si="133"/>
        <v>1.2514012168554933</v>
      </c>
      <c r="P2857" s="8">
        <f t="shared" si="134"/>
        <v>-0.20799200799200798</v>
      </c>
    </row>
    <row r="2858" spans="1:16">
      <c r="A2858" s="12">
        <v>37468</v>
      </c>
      <c r="B2858">
        <v>4940</v>
      </c>
      <c r="C2858">
        <v>4972.5</v>
      </c>
      <c r="D2858">
        <v>4940.6000000000004</v>
      </c>
      <c r="E2858">
        <v>5034.7</v>
      </c>
      <c r="F2858">
        <v>5166.8999999999996</v>
      </c>
      <c r="G2858">
        <v>5332.1624000000002</v>
      </c>
      <c r="H2858">
        <v>590</v>
      </c>
      <c r="I2858">
        <v>721</v>
      </c>
      <c r="J2858">
        <v>674.8</v>
      </c>
      <c r="K2858">
        <v>659.7</v>
      </c>
      <c r="L2858">
        <v>714.45</v>
      </c>
      <c r="M2858">
        <v>679.41679999999997</v>
      </c>
      <c r="N2858" s="8">
        <f t="shared" si="132"/>
        <v>0.92645340284459454</v>
      </c>
      <c r="O2858" s="8">
        <f t="shared" si="133"/>
        <v>0.8683918325246005</v>
      </c>
      <c r="P2858" s="8">
        <f t="shared" si="134"/>
        <v>-0.20101214574898785</v>
      </c>
    </row>
    <row r="2859" spans="1:16">
      <c r="A2859" s="12">
        <v>37469</v>
      </c>
      <c r="B2859">
        <v>4916</v>
      </c>
      <c r="C2859">
        <v>4928</v>
      </c>
      <c r="D2859">
        <v>4914.8</v>
      </c>
      <c r="E2859">
        <v>5002.1000000000004</v>
      </c>
      <c r="F2859">
        <v>5156.2</v>
      </c>
      <c r="G2859">
        <v>5319.5024000000003</v>
      </c>
      <c r="H2859">
        <v>538</v>
      </c>
      <c r="I2859">
        <v>564</v>
      </c>
      <c r="J2859">
        <v>627.20000000000005</v>
      </c>
      <c r="K2859">
        <v>636.4</v>
      </c>
      <c r="L2859">
        <v>705.55</v>
      </c>
      <c r="M2859">
        <v>677.93679999999995</v>
      </c>
      <c r="N2859" s="8">
        <f t="shared" si="132"/>
        <v>0.9241465893501617</v>
      </c>
      <c r="O2859" s="8">
        <f t="shared" si="133"/>
        <v>0.79358429871339042</v>
      </c>
      <c r="P2859" s="8">
        <f t="shared" si="134"/>
        <v>-0.21684296175752643</v>
      </c>
    </row>
    <row r="2860" spans="1:16">
      <c r="A2860" s="12">
        <v>37470</v>
      </c>
      <c r="B2860">
        <v>4920</v>
      </c>
      <c r="C2860">
        <v>4918</v>
      </c>
      <c r="D2860">
        <v>4927.8</v>
      </c>
      <c r="E2860">
        <v>4978</v>
      </c>
      <c r="F2860">
        <v>5139.45</v>
      </c>
      <c r="G2860">
        <v>5303.7824000000001</v>
      </c>
      <c r="H2860">
        <v>513</v>
      </c>
      <c r="I2860">
        <v>525.5</v>
      </c>
      <c r="J2860">
        <v>625</v>
      </c>
      <c r="K2860">
        <v>624.6</v>
      </c>
      <c r="L2860">
        <v>684.75</v>
      </c>
      <c r="M2860">
        <v>670.7367999999999</v>
      </c>
      <c r="N2860" s="8">
        <f t="shared" si="132"/>
        <v>0.92763986697493472</v>
      </c>
      <c r="O2860" s="8">
        <f t="shared" si="133"/>
        <v>0.76483055648653853</v>
      </c>
      <c r="P2860" s="8">
        <f t="shared" si="134"/>
        <v>-0.20528455284552846</v>
      </c>
    </row>
    <row r="2861" spans="1:16">
      <c r="A2861" s="12">
        <v>37473</v>
      </c>
      <c r="B2861">
        <v>4636</v>
      </c>
      <c r="C2861">
        <v>4778</v>
      </c>
      <c r="D2861">
        <v>4883.3999999999996</v>
      </c>
      <c r="E2861">
        <v>4937.3</v>
      </c>
      <c r="F2861">
        <v>5102.3999999999996</v>
      </c>
      <c r="G2861">
        <v>5281.9223999999995</v>
      </c>
      <c r="H2861">
        <v>463</v>
      </c>
      <c r="I2861">
        <v>488</v>
      </c>
      <c r="J2861">
        <v>591.20000000000005</v>
      </c>
      <c r="K2861">
        <v>619</v>
      </c>
      <c r="L2861">
        <v>657.3</v>
      </c>
      <c r="M2861">
        <v>666.33679999999993</v>
      </c>
      <c r="N2861" s="8">
        <f t="shared" si="132"/>
        <v>0.87771073653032095</v>
      </c>
      <c r="O2861" s="8">
        <f t="shared" si="133"/>
        <v>0.69484380871655305</v>
      </c>
      <c r="P2861" s="8">
        <f t="shared" si="134"/>
        <v>-0.10893011216566005</v>
      </c>
    </row>
    <row r="2862" spans="1:16">
      <c r="A2862" s="12">
        <v>37474</v>
      </c>
      <c r="B2862">
        <v>4572</v>
      </c>
      <c r="C2862">
        <v>4604</v>
      </c>
      <c r="D2862">
        <v>4796.8</v>
      </c>
      <c r="E2862">
        <v>4878.6000000000004</v>
      </c>
      <c r="F2862">
        <v>5061.6000000000004</v>
      </c>
      <c r="G2862">
        <v>5259.9823999999999</v>
      </c>
      <c r="H2862">
        <v>563</v>
      </c>
      <c r="I2862">
        <v>513</v>
      </c>
      <c r="J2862">
        <v>533.4</v>
      </c>
      <c r="K2862">
        <v>610.29999999999995</v>
      </c>
      <c r="L2862">
        <v>648.04999999999995</v>
      </c>
      <c r="M2862">
        <v>662.63679999999988</v>
      </c>
      <c r="N2862" s="8">
        <f t="shared" si="132"/>
        <v>0.86920442927717778</v>
      </c>
      <c r="O2862" s="8">
        <f t="shared" si="133"/>
        <v>0.84963587896114445</v>
      </c>
      <c r="P2862" s="8">
        <f t="shared" si="134"/>
        <v>-7.6334208223972008E-2</v>
      </c>
    </row>
    <row r="2863" spans="1:16">
      <c r="A2863" s="12">
        <v>37475</v>
      </c>
      <c r="B2863">
        <v>4720</v>
      </c>
      <c r="C2863">
        <v>4646</v>
      </c>
      <c r="D2863">
        <v>4752.8</v>
      </c>
      <c r="E2863">
        <v>4846.7</v>
      </c>
      <c r="F2863">
        <v>5034.5</v>
      </c>
      <c r="G2863">
        <v>5241.9223999999995</v>
      </c>
      <c r="H2863">
        <v>593</v>
      </c>
      <c r="I2863">
        <v>578</v>
      </c>
      <c r="J2863">
        <v>534</v>
      </c>
      <c r="K2863">
        <v>604.4</v>
      </c>
      <c r="L2863">
        <v>646.75</v>
      </c>
      <c r="M2863">
        <v>664.71679999999992</v>
      </c>
      <c r="N2863" s="8">
        <f t="shared" si="132"/>
        <v>0.90043301671157905</v>
      </c>
      <c r="O2863" s="8">
        <f t="shared" si="133"/>
        <v>0.89210924110839396</v>
      </c>
      <c r="P2863" s="8">
        <f t="shared" si="134"/>
        <v>-9.3220338983050849E-2</v>
      </c>
    </row>
    <row r="2864" spans="1:16">
      <c r="A2864" s="12">
        <v>37476</v>
      </c>
      <c r="B2864">
        <v>4700</v>
      </c>
      <c r="C2864">
        <v>4710</v>
      </c>
      <c r="D2864">
        <v>4709.6000000000004</v>
      </c>
      <c r="E2864">
        <v>4812.2</v>
      </c>
      <c r="F2864">
        <v>5009.3999999999996</v>
      </c>
      <c r="G2864">
        <v>5221.2024000000001</v>
      </c>
      <c r="H2864">
        <v>687</v>
      </c>
      <c r="I2864">
        <v>640</v>
      </c>
      <c r="J2864">
        <v>563.79999999999995</v>
      </c>
      <c r="K2864">
        <v>595.5</v>
      </c>
      <c r="L2864">
        <v>649.29999999999995</v>
      </c>
      <c r="M2864">
        <v>659.6167999999999</v>
      </c>
      <c r="N2864" s="8">
        <f t="shared" si="132"/>
        <v>0.90017579092509414</v>
      </c>
      <c r="O2864" s="8">
        <f t="shared" si="133"/>
        <v>1.0415138001336535</v>
      </c>
      <c r="P2864" s="8">
        <f t="shared" si="134"/>
        <v>-5.1489361702127659E-2</v>
      </c>
    </row>
    <row r="2865" spans="1:16">
      <c r="A2865" s="12">
        <v>37477</v>
      </c>
      <c r="B2865">
        <v>4851</v>
      </c>
      <c r="C2865">
        <v>4775.5</v>
      </c>
      <c r="D2865">
        <v>4695.8</v>
      </c>
      <c r="E2865">
        <v>4811.8</v>
      </c>
      <c r="F2865">
        <v>4981.1499999999996</v>
      </c>
      <c r="G2865">
        <v>5204.7223999999997</v>
      </c>
      <c r="H2865">
        <v>828</v>
      </c>
      <c r="I2865">
        <v>757.5</v>
      </c>
      <c r="J2865">
        <v>626.79999999999995</v>
      </c>
      <c r="K2865">
        <v>625.9</v>
      </c>
      <c r="L2865">
        <v>647</v>
      </c>
      <c r="M2865">
        <v>663.25679999999988</v>
      </c>
      <c r="N2865" s="8">
        <f t="shared" si="132"/>
        <v>0.93203818132548244</v>
      </c>
      <c r="O2865" s="8">
        <f t="shared" si="133"/>
        <v>1.2483852408297964</v>
      </c>
      <c r="P2865" s="8">
        <f t="shared" si="134"/>
        <v>-7.9983508554937133E-2</v>
      </c>
    </row>
    <row r="2866" spans="1:16">
      <c r="A2866" s="12">
        <v>37480</v>
      </c>
      <c r="B2866">
        <v>4852</v>
      </c>
      <c r="C2866">
        <v>4851.5</v>
      </c>
      <c r="D2866">
        <v>4739</v>
      </c>
      <c r="E2866">
        <v>4811.2</v>
      </c>
      <c r="F2866">
        <v>4954.1000000000004</v>
      </c>
      <c r="G2866">
        <v>5190.3423999999995</v>
      </c>
      <c r="H2866">
        <v>559</v>
      </c>
      <c r="I2866">
        <v>693.5</v>
      </c>
      <c r="J2866">
        <v>646</v>
      </c>
      <c r="K2866">
        <v>618.6</v>
      </c>
      <c r="L2866">
        <v>632.15</v>
      </c>
      <c r="M2866">
        <v>664.77679999999998</v>
      </c>
      <c r="N2866" s="8">
        <f t="shared" si="132"/>
        <v>0.93481308670503138</v>
      </c>
      <c r="O2866" s="8">
        <f t="shared" si="133"/>
        <v>0.84088373721826637</v>
      </c>
      <c r="P2866" s="8">
        <f t="shared" si="134"/>
        <v>-9.604286892003297E-2</v>
      </c>
    </row>
    <row r="2867" spans="1:16">
      <c r="A2867" s="12">
        <v>37481</v>
      </c>
      <c r="B2867">
        <v>4817</v>
      </c>
      <c r="C2867">
        <v>4834.5</v>
      </c>
      <c r="D2867">
        <v>4788</v>
      </c>
      <c r="E2867">
        <v>4792.3999999999996</v>
      </c>
      <c r="F2867">
        <v>4929.05</v>
      </c>
      <c r="G2867">
        <v>5176.1423999999997</v>
      </c>
      <c r="H2867">
        <v>452</v>
      </c>
      <c r="I2867">
        <v>505.5</v>
      </c>
      <c r="J2867">
        <v>623.79999999999995</v>
      </c>
      <c r="K2867">
        <v>578.6</v>
      </c>
      <c r="L2867">
        <v>617.75</v>
      </c>
      <c r="M2867">
        <v>663.77679999999998</v>
      </c>
      <c r="N2867" s="8">
        <f t="shared" si="132"/>
        <v>0.93061581922475711</v>
      </c>
      <c r="O2867" s="8">
        <f t="shared" si="133"/>
        <v>0.68095178981850524</v>
      </c>
      <c r="P2867" s="8">
        <f t="shared" si="134"/>
        <v>-4.7149678222960324E-2</v>
      </c>
    </row>
    <row r="2868" spans="1:16">
      <c r="A2868" s="12">
        <v>37482</v>
      </c>
      <c r="B2868">
        <v>4887</v>
      </c>
      <c r="C2868">
        <v>4852</v>
      </c>
      <c r="D2868">
        <v>4821.3999999999996</v>
      </c>
      <c r="E2868">
        <v>4787.1000000000004</v>
      </c>
      <c r="F2868">
        <v>4910.8999999999996</v>
      </c>
      <c r="G2868">
        <v>5161.9023999999999</v>
      </c>
      <c r="H2868">
        <v>653</v>
      </c>
      <c r="I2868">
        <v>552.5</v>
      </c>
      <c r="J2868">
        <v>635.79999999999995</v>
      </c>
      <c r="K2868">
        <v>584.9</v>
      </c>
      <c r="L2868">
        <v>622.29999999999995</v>
      </c>
      <c r="M2868">
        <v>663.15679999999998</v>
      </c>
      <c r="N2868" s="8">
        <f t="shared" si="132"/>
        <v>0.9467439756319298</v>
      </c>
      <c r="O2868" s="8">
        <f t="shared" si="133"/>
        <v>0.98468416519290769</v>
      </c>
      <c r="P2868" s="8">
        <f t="shared" si="134"/>
        <v>-6.4047472887251891E-2</v>
      </c>
    </row>
    <row r="2869" spans="1:16">
      <c r="A2869" s="12">
        <v>37483</v>
      </c>
      <c r="B2869">
        <v>4931</v>
      </c>
      <c r="C2869">
        <v>4909</v>
      </c>
      <c r="D2869">
        <v>4867.6000000000004</v>
      </c>
      <c r="E2869">
        <v>4788.6000000000004</v>
      </c>
      <c r="F2869">
        <v>4895.3500000000004</v>
      </c>
      <c r="G2869">
        <v>5148.7024000000001</v>
      </c>
      <c r="H2869">
        <v>1016</v>
      </c>
      <c r="I2869">
        <v>834.5</v>
      </c>
      <c r="J2869">
        <v>701.6</v>
      </c>
      <c r="K2869">
        <v>632.70000000000005</v>
      </c>
      <c r="L2869">
        <v>634.54999999999995</v>
      </c>
      <c r="M2869">
        <v>670.13679999999988</v>
      </c>
      <c r="N2869" s="8">
        <f t="shared" si="132"/>
        <v>0.95771703565543032</v>
      </c>
      <c r="O2869" s="8">
        <f t="shared" si="133"/>
        <v>1.5161083528019954</v>
      </c>
      <c r="P2869" s="8">
        <f t="shared" si="134"/>
        <v>-7.4427093895761506E-2</v>
      </c>
    </row>
    <row r="2870" spans="1:16">
      <c r="A2870" s="12">
        <v>37484</v>
      </c>
      <c r="B2870">
        <v>4919</v>
      </c>
      <c r="C2870">
        <v>4925</v>
      </c>
      <c r="D2870">
        <v>4881.2</v>
      </c>
      <c r="E2870">
        <v>4788.5</v>
      </c>
      <c r="F2870">
        <v>4883.25</v>
      </c>
      <c r="G2870">
        <v>5138.4223999999995</v>
      </c>
      <c r="H2870">
        <v>750</v>
      </c>
      <c r="I2870">
        <v>883</v>
      </c>
      <c r="J2870">
        <v>686</v>
      </c>
      <c r="K2870">
        <v>656.4</v>
      </c>
      <c r="L2870">
        <v>640.5</v>
      </c>
      <c r="M2870">
        <v>670.93679999999995</v>
      </c>
      <c r="N2870" s="8">
        <f t="shared" si="132"/>
        <v>0.95729771067477842</v>
      </c>
      <c r="O2870" s="8">
        <f t="shared" si="133"/>
        <v>1.1178400111605147</v>
      </c>
      <c r="P2870" s="8">
        <f t="shared" si="134"/>
        <v>-6.4647286033746698E-2</v>
      </c>
    </row>
    <row r="2871" spans="1:16">
      <c r="A2871" s="12">
        <v>37487</v>
      </c>
      <c r="B2871">
        <v>4888</v>
      </c>
      <c r="C2871">
        <v>4903.5</v>
      </c>
      <c r="D2871">
        <v>4888.3999999999996</v>
      </c>
      <c r="E2871">
        <v>4813.7</v>
      </c>
      <c r="F2871">
        <v>4875.5</v>
      </c>
      <c r="G2871">
        <v>5126.2024000000001</v>
      </c>
      <c r="H2871">
        <v>547</v>
      </c>
      <c r="I2871">
        <v>648.5</v>
      </c>
      <c r="J2871">
        <v>683.6</v>
      </c>
      <c r="K2871">
        <v>664.8</v>
      </c>
      <c r="L2871">
        <v>641.9</v>
      </c>
      <c r="M2871">
        <v>670.59679999999992</v>
      </c>
      <c r="N2871" s="8">
        <f t="shared" si="132"/>
        <v>0.95353238490934344</v>
      </c>
      <c r="O2871" s="8">
        <f t="shared" si="133"/>
        <v>0.81569133643345759</v>
      </c>
      <c r="P2871" s="8">
        <f t="shared" si="134"/>
        <v>-6.8330605564648123E-2</v>
      </c>
    </row>
    <row r="2872" spans="1:16">
      <c r="A2872" s="12">
        <v>37488</v>
      </c>
      <c r="B2872">
        <v>4919</v>
      </c>
      <c r="C2872">
        <v>4903.5</v>
      </c>
      <c r="D2872">
        <v>4908.8</v>
      </c>
      <c r="E2872">
        <v>4848.3999999999996</v>
      </c>
      <c r="F2872">
        <v>4863.5</v>
      </c>
      <c r="G2872">
        <v>5116.4823999999999</v>
      </c>
      <c r="H2872">
        <v>627</v>
      </c>
      <c r="I2872">
        <v>587</v>
      </c>
      <c r="J2872">
        <v>718.6</v>
      </c>
      <c r="K2872">
        <v>671.2</v>
      </c>
      <c r="L2872">
        <v>640.75</v>
      </c>
      <c r="M2872">
        <v>670.93679999999995</v>
      </c>
      <c r="N2872" s="8">
        <f t="shared" si="132"/>
        <v>0.96140270119955851</v>
      </c>
      <c r="O2872" s="8">
        <f t="shared" si="133"/>
        <v>0.93451424933019034</v>
      </c>
      <c r="P2872" s="8">
        <f t="shared" si="134"/>
        <v>-8.5586501321406785E-2</v>
      </c>
    </row>
    <row r="2873" spans="1:16">
      <c r="A2873" s="12">
        <v>37489</v>
      </c>
      <c r="B2873">
        <v>4887</v>
      </c>
      <c r="C2873">
        <v>4903</v>
      </c>
      <c r="D2873">
        <v>4908.8</v>
      </c>
      <c r="E2873">
        <v>4865.1000000000004</v>
      </c>
      <c r="F2873">
        <v>4855.8999999999996</v>
      </c>
      <c r="G2873">
        <v>5106.2424000000001</v>
      </c>
      <c r="H2873">
        <v>467</v>
      </c>
      <c r="I2873">
        <v>547</v>
      </c>
      <c r="J2873">
        <v>681.4</v>
      </c>
      <c r="K2873">
        <v>658.6</v>
      </c>
      <c r="L2873">
        <v>631.5</v>
      </c>
      <c r="M2873">
        <v>668.71679999999992</v>
      </c>
      <c r="N2873" s="8">
        <f t="shared" si="132"/>
        <v>0.95706384796773458</v>
      </c>
      <c r="O2873" s="8">
        <f t="shared" si="133"/>
        <v>0.69835242661766539</v>
      </c>
      <c r="P2873" s="8">
        <f t="shared" si="134"/>
        <v>-6.3024350317167993E-2</v>
      </c>
    </row>
    <row r="2874" spans="1:16">
      <c r="A2874" s="12">
        <v>37490</v>
      </c>
      <c r="B2874">
        <v>4956</v>
      </c>
      <c r="C2874">
        <v>4921.5</v>
      </c>
      <c r="D2874">
        <v>4913.8</v>
      </c>
      <c r="E2874">
        <v>4890.7</v>
      </c>
      <c r="F2874">
        <v>4851.45</v>
      </c>
      <c r="G2874">
        <v>5094.1224000000002</v>
      </c>
      <c r="H2874">
        <v>855</v>
      </c>
      <c r="I2874">
        <v>661</v>
      </c>
      <c r="J2874">
        <v>649.20000000000005</v>
      </c>
      <c r="K2874">
        <v>675.4</v>
      </c>
      <c r="L2874">
        <v>635.45000000000005</v>
      </c>
      <c r="M2874">
        <v>664.93679999999995</v>
      </c>
      <c r="N2874" s="8">
        <f t="shared" si="132"/>
        <v>0.97288592830042708</v>
      </c>
      <c r="O2874" s="8">
        <f t="shared" si="133"/>
        <v>1.2858364885204128</v>
      </c>
      <c r="P2874" s="8">
        <f t="shared" si="134"/>
        <v>-9.2009685230024216E-2</v>
      </c>
    </row>
    <row r="2875" spans="1:16">
      <c r="A2875" s="12">
        <v>37491</v>
      </c>
      <c r="B2875">
        <v>4968</v>
      </c>
      <c r="C2875">
        <v>4962</v>
      </c>
      <c r="D2875">
        <v>4923.6000000000004</v>
      </c>
      <c r="E2875">
        <v>4902.3999999999996</v>
      </c>
      <c r="F2875">
        <v>4857.1000000000004</v>
      </c>
      <c r="G2875">
        <v>5082.24</v>
      </c>
      <c r="H2875">
        <v>793</v>
      </c>
      <c r="I2875">
        <v>824</v>
      </c>
      <c r="J2875">
        <v>657.8</v>
      </c>
      <c r="K2875">
        <v>671.9</v>
      </c>
      <c r="L2875">
        <v>648.9</v>
      </c>
      <c r="M2875">
        <v>664.02</v>
      </c>
      <c r="N2875" s="8">
        <f t="shared" si="132"/>
        <v>0.97752172270494908</v>
      </c>
      <c r="O2875" s="8">
        <f t="shared" si="133"/>
        <v>1.1942411373151411</v>
      </c>
      <c r="P2875" s="8">
        <f t="shared" si="134"/>
        <v>-7.7495974235104667E-2</v>
      </c>
    </row>
    <row r="2876" spans="1:16">
      <c r="A2876" s="12">
        <v>37494</v>
      </c>
      <c r="B2876">
        <v>4935</v>
      </c>
      <c r="C2876">
        <v>4951.5</v>
      </c>
      <c r="D2876">
        <v>4933</v>
      </c>
      <c r="E2876">
        <v>4910.7</v>
      </c>
      <c r="F2876">
        <v>4860.95</v>
      </c>
      <c r="G2876">
        <v>5070.2</v>
      </c>
      <c r="H2876">
        <v>501</v>
      </c>
      <c r="I2876">
        <v>647</v>
      </c>
      <c r="J2876">
        <v>648.6</v>
      </c>
      <c r="K2876">
        <v>666.1</v>
      </c>
      <c r="L2876">
        <v>642.35</v>
      </c>
      <c r="M2876">
        <v>657.76</v>
      </c>
      <c r="N2876" s="8">
        <f t="shared" si="132"/>
        <v>0.97333438523135185</v>
      </c>
      <c r="O2876" s="8">
        <f t="shared" si="133"/>
        <v>0.76167599124300656</v>
      </c>
      <c r="P2876" s="8">
        <f t="shared" si="134"/>
        <v>-7.4772036474164139E-2</v>
      </c>
    </row>
    <row r="2877" spans="1:16">
      <c r="A2877" s="12">
        <v>37495</v>
      </c>
      <c r="B2877">
        <v>4878.8500000000004</v>
      </c>
      <c r="C2877">
        <v>4906.9250000000002</v>
      </c>
      <c r="D2877">
        <v>4924.97</v>
      </c>
      <c r="E2877">
        <v>4916.8850000000002</v>
      </c>
      <c r="F2877">
        <v>4854.6424999999999</v>
      </c>
      <c r="G2877">
        <v>5057.0569999999998</v>
      </c>
      <c r="H2877">
        <v>554.66999999999996</v>
      </c>
      <c r="I2877">
        <v>527.83500000000004</v>
      </c>
      <c r="J2877">
        <v>634.13400000000001</v>
      </c>
      <c r="K2877">
        <v>676.36699999999996</v>
      </c>
      <c r="L2877">
        <v>627.48350000000005</v>
      </c>
      <c r="M2877">
        <v>655.11339999999996</v>
      </c>
      <c r="N2877" s="8">
        <f t="shared" si="132"/>
        <v>0.96476072941238367</v>
      </c>
      <c r="O2877" s="8">
        <f t="shared" si="133"/>
        <v>0.84667784233996735</v>
      </c>
      <c r="P2877" s="8">
        <f t="shared" si="134"/>
        <v>-3.15340705289157E-2</v>
      </c>
    </row>
    <row r="2878" spans="1:16">
      <c r="A2878" s="12">
        <v>37496</v>
      </c>
      <c r="B2878">
        <v>4789</v>
      </c>
      <c r="C2878">
        <v>4833.9250000000002</v>
      </c>
      <c r="D2878">
        <v>4905.37</v>
      </c>
      <c r="E2878">
        <v>4907.085</v>
      </c>
      <c r="F2878">
        <v>4847.0925000000007</v>
      </c>
      <c r="G2878">
        <v>5044.857</v>
      </c>
      <c r="H2878">
        <v>550</v>
      </c>
      <c r="I2878">
        <v>552.33500000000004</v>
      </c>
      <c r="J2878">
        <v>650.73400000000004</v>
      </c>
      <c r="K2878">
        <v>666.06700000000001</v>
      </c>
      <c r="L2878">
        <v>625.48350000000005</v>
      </c>
      <c r="M2878">
        <v>653.43340000000001</v>
      </c>
      <c r="N2878" s="8">
        <f t="shared" si="132"/>
        <v>0.94928359713664823</v>
      </c>
      <c r="O2878" s="8">
        <f t="shared" si="133"/>
        <v>0.84170781597634892</v>
      </c>
      <c r="P2878" s="8">
        <f t="shared" si="134"/>
        <v>-6.6819795364376697E-3</v>
      </c>
    </row>
    <row r="2879" spans="1:16">
      <c r="A2879" s="12">
        <v>37497</v>
      </c>
      <c r="B2879">
        <v>4800</v>
      </c>
      <c r="C2879">
        <v>4794.5</v>
      </c>
      <c r="D2879">
        <v>4874.17</v>
      </c>
      <c r="E2879">
        <v>4893.9849999999997</v>
      </c>
      <c r="F2879">
        <v>4841.2925000000005</v>
      </c>
      <c r="G2879">
        <v>5031.9570000000003</v>
      </c>
      <c r="H2879">
        <v>564</v>
      </c>
      <c r="I2879">
        <v>557</v>
      </c>
      <c r="J2879">
        <v>592.53399999999999</v>
      </c>
      <c r="K2879">
        <v>620.86699999999996</v>
      </c>
      <c r="L2879">
        <v>626.7835</v>
      </c>
      <c r="M2879">
        <v>652.21339999999998</v>
      </c>
      <c r="N2879" s="8">
        <f t="shared" si="132"/>
        <v>0.95390322294089547</v>
      </c>
      <c r="O2879" s="8">
        <f t="shared" si="133"/>
        <v>0.86474764241274404</v>
      </c>
      <c r="P2879" s="8">
        <f t="shared" si="134"/>
        <v>2.2916666666666667E-3</v>
      </c>
    </row>
    <row r="2880" spans="1:16">
      <c r="A2880" s="12">
        <v>37498</v>
      </c>
      <c r="B2880">
        <v>4764</v>
      </c>
      <c r="C2880">
        <v>4782</v>
      </c>
      <c r="D2880">
        <v>4833.37</v>
      </c>
      <c r="E2880">
        <v>4878.4849999999997</v>
      </c>
      <c r="F2880">
        <v>4833.4925000000003</v>
      </c>
      <c r="G2880">
        <v>5018.0370000000003</v>
      </c>
      <c r="H2880">
        <v>439</v>
      </c>
      <c r="I2880">
        <v>501.5</v>
      </c>
      <c r="J2880">
        <v>521.73400000000004</v>
      </c>
      <c r="K2880">
        <v>589.76700000000005</v>
      </c>
      <c r="L2880">
        <v>623.08349999999996</v>
      </c>
      <c r="M2880">
        <v>645.13339999999994</v>
      </c>
      <c r="N2880" s="8">
        <f t="shared" si="132"/>
        <v>0.94937522381760031</v>
      </c>
      <c r="O2880" s="8">
        <f t="shared" si="133"/>
        <v>0.68047941712520243</v>
      </c>
      <c r="P2880" s="8">
        <f t="shared" si="134"/>
        <v>-2.0990764063811923E-2</v>
      </c>
    </row>
    <row r="2881" spans="1:16">
      <c r="A2881" s="12">
        <v>37501</v>
      </c>
      <c r="B2881">
        <v>4644</v>
      </c>
      <c r="C2881">
        <v>4704</v>
      </c>
      <c r="D2881">
        <v>4775.17</v>
      </c>
      <c r="E2881">
        <v>4854.085</v>
      </c>
      <c r="F2881">
        <v>4833.8924999999999</v>
      </c>
      <c r="G2881">
        <v>5003.2370000000001</v>
      </c>
      <c r="H2881">
        <v>416</v>
      </c>
      <c r="I2881">
        <v>427.5</v>
      </c>
      <c r="J2881">
        <v>504.73400000000004</v>
      </c>
      <c r="K2881">
        <v>576.66700000000003</v>
      </c>
      <c r="L2881">
        <v>620.73350000000005</v>
      </c>
      <c r="M2881">
        <v>641.77339999999992</v>
      </c>
      <c r="N2881" s="8">
        <f t="shared" si="132"/>
        <v>0.92819908391307471</v>
      </c>
      <c r="O2881" s="8">
        <f t="shared" si="133"/>
        <v>0.64820386759563431</v>
      </c>
      <c r="P2881" s="8">
        <f t="shared" si="134"/>
        <v>6.8906115417743325E-3</v>
      </c>
    </row>
    <row r="2882" spans="1:16">
      <c r="A2882" s="12">
        <v>37502</v>
      </c>
      <c r="B2882">
        <v>4588</v>
      </c>
      <c r="C2882">
        <v>4616</v>
      </c>
      <c r="D2882">
        <v>4717</v>
      </c>
      <c r="E2882">
        <v>4820.9849999999997</v>
      </c>
      <c r="F2882">
        <v>4834.6925000000001</v>
      </c>
      <c r="G2882">
        <v>4988.6769999999997</v>
      </c>
      <c r="H2882">
        <v>503</v>
      </c>
      <c r="I2882">
        <v>459.5</v>
      </c>
      <c r="J2882">
        <v>494.4</v>
      </c>
      <c r="K2882">
        <v>564.26700000000005</v>
      </c>
      <c r="L2882">
        <v>617.73350000000005</v>
      </c>
      <c r="M2882">
        <v>638.63339999999994</v>
      </c>
      <c r="N2882" s="8">
        <f t="shared" si="132"/>
        <v>0.91968271347293085</v>
      </c>
      <c r="O2882" s="8">
        <f t="shared" si="133"/>
        <v>0.78761931336506996</v>
      </c>
      <c r="P2882" s="8">
        <f t="shared" si="134"/>
        <v>1.8090671316477767E-2</v>
      </c>
    </row>
    <row r="2883" spans="1:16">
      <c r="A2883" s="12">
        <v>37503</v>
      </c>
      <c r="B2883">
        <v>4534</v>
      </c>
      <c r="C2883">
        <v>4561</v>
      </c>
      <c r="D2883">
        <v>4666</v>
      </c>
      <c r="E2883">
        <v>4785.6849999999995</v>
      </c>
      <c r="F2883">
        <v>4825.3924999999999</v>
      </c>
      <c r="G2883">
        <v>4976.8969999999999</v>
      </c>
      <c r="H2883">
        <v>516</v>
      </c>
      <c r="I2883">
        <v>509.5</v>
      </c>
      <c r="J2883">
        <v>487.6</v>
      </c>
      <c r="K2883">
        <v>569.16700000000003</v>
      </c>
      <c r="L2883">
        <v>613.88350000000003</v>
      </c>
      <c r="M2883">
        <v>637.15339999999992</v>
      </c>
      <c r="N2883" s="8">
        <f t="shared" ref="N2883:N2946" si="135">B2883/G2883</f>
        <v>0.91100941008021663</v>
      </c>
      <c r="O2883" s="8">
        <f t="shared" ref="O2883:O2946" si="136">H2883/M2883</f>
        <v>0.80985207016081229</v>
      </c>
      <c r="P2883" s="8">
        <f t="shared" ref="P2883:P2946" si="137">(B2932-B2883)/B2883</f>
        <v>2.8892809880899869E-2</v>
      </c>
    </row>
    <row r="2884" spans="1:16">
      <c r="A2884" s="12">
        <v>37504</v>
      </c>
      <c r="B2884">
        <v>4459</v>
      </c>
      <c r="C2884">
        <v>4496.5</v>
      </c>
      <c r="D2884">
        <v>4597.8</v>
      </c>
      <c r="E2884">
        <v>4735.9849999999997</v>
      </c>
      <c r="F2884">
        <v>4813.3425000000007</v>
      </c>
      <c r="G2884">
        <v>4964.6570000000002</v>
      </c>
      <c r="H2884">
        <v>508</v>
      </c>
      <c r="I2884">
        <v>512</v>
      </c>
      <c r="J2884">
        <v>476.4</v>
      </c>
      <c r="K2884">
        <v>534.46699999999998</v>
      </c>
      <c r="L2884">
        <v>604.93349999999998</v>
      </c>
      <c r="M2884">
        <v>635.77339999999992</v>
      </c>
      <c r="N2884" s="8">
        <f t="shared" si="135"/>
        <v>0.89814865357264351</v>
      </c>
      <c r="O2884" s="8">
        <f t="shared" si="136"/>
        <v>0.79902682307878881</v>
      </c>
      <c r="P2884" s="8">
        <f t="shared" si="137"/>
        <v>7.9389997757344691E-2</v>
      </c>
    </row>
    <row r="2885" spans="1:16">
      <c r="A2885" s="12">
        <v>37508</v>
      </c>
      <c r="B2885">
        <v>4533</v>
      </c>
      <c r="C2885">
        <v>4496</v>
      </c>
      <c r="D2885">
        <v>4551.6000000000004</v>
      </c>
      <c r="E2885">
        <v>4692.4849999999997</v>
      </c>
      <c r="F2885">
        <v>4797.4425000000001</v>
      </c>
      <c r="G2885">
        <v>4952.2570000000005</v>
      </c>
      <c r="H2885">
        <v>441</v>
      </c>
      <c r="I2885">
        <v>474.5</v>
      </c>
      <c r="J2885">
        <v>476.8</v>
      </c>
      <c r="K2885">
        <v>499.267</v>
      </c>
      <c r="L2885">
        <v>585.58349999999996</v>
      </c>
      <c r="M2885">
        <v>633.09339999999997</v>
      </c>
      <c r="N2885" s="8">
        <f t="shared" si="135"/>
        <v>0.91534021760179241</v>
      </c>
      <c r="O2885" s="8">
        <f t="shared" si="136"/>
        <v>0.69657968318734653</v>
      </c>
      <c r="P2885" s="8">
        <f t="shared" si="137"/>
        <v>5.6695345245973972E-2</v>
      </c>
    </row>
    <row r="2886" spans="1:16">
      <c r="A2886" s="12">
        <v>37509</v>
      </c>
      <c r="B2886">
        <v>4668</v>
      </c>
      <c r="C2886">
        <v>4600.5</v>
      </c>
      <c r="D2886">
        <v>4556.3999999999996</v>
      </c>
      <c r="E2886">
        <v>4665.7849999999999</v>
      </c>
      <c r="F2886">
        <v>4788.2425000000003</v>
      </c>
      <c r="G2886">
        <v>4946.2370000000001</v>
      </c>
      <c r="H2886">
        <v>683</v>
      </c>
      <c r="I2886">
        <v>562</v>
      </c>
      <c r="J2886">
        <v>530.20000000000005</v>
      </c>
      <c r="K2886">
        <v>517.46699999999998</v>
      </c>
      <c r="L2886">
        <v>591.7835</v>
      </c>
      <c r="M2886">
        <v>639.6934</v>
      </c>
      <c r="N2886" s="8">
        <f t="shared" si="135"/>
        <v>0.94374774197030997</v>
      </c>
      <c r="O2886" s="8">
        <f t="shared" si="136"/>
        <v>1.0676989945495765</v>
      </c>
      <c r="P2886" s="8">
        <f t="shared" si="137"/>
        <v>1.2425021422450729E-2</v>
      </c>
    </row>
    <row r="2887" spans="1:16">
      <c r="A2887" s="12">
        <v>37510</v>
      </c>
      <c r="B2887">
        <v>4660</v>
      </c>
      <c r="C2887">
        <v>4664</v>
      </c>
      <c r="D2887">
        <v>4570.8</v>
      </c>
      <c r="E2887">
        <v>4643.8999999999996</v>
      </c>
      <c r="F2887">
        <v>4780.3924999999999</v>
      </c>
      <c r="G2887">
        <v>4939.5370000000003</v>
      </c>
      <c r="H2887">
        <v>591</v>
      </c>
      <c r="I2887">
        <v>637</v>
      </c>
      <c r="J2887">
        <v>547.79999999999995</v>
      </c>
      <c r="K2887">
        <v>521.1</v>
      </c>
      <c r="L2887">
        <v>598.73350000000005</v>
      </c>
      <c r="M2887">
        <v>642.87339999999995</v>
      </c>
      <c r="N2887" s="8">
        <f t="shared" si="135"/>
        <v>0.94340825870926759</v>
      </c>
      <c r="O2887" s="8">
        <f t="shared" si="136"/>
        <v>0.91931008500273936</v>
      </c>
      <c r="P2887" s="8">
        <f t="shared" si="137"/>
        <v>-1.5021459227467812E-3</v>
      </c>
    </row>
    <row r="2888" spans="1:16">
      <c r="A2888" s="12">
        <v>37511</v>
      </c>
      <c r="B2888">
        <v>4647</v>
      </c>
      <c r="C2888">
        <v>4653.5</v>
      </c>
      <c r="D2888">
        <v>4593.3999999999996</v>
      </c>
      <c r="E2888">
        <v>4629.7</v>
      </c>
      <c r="F2888">
        <v>4768.3924999999999</v>
      </c>
      <c r="G2888">
        <v>4931.5370000000003</v>
      </c>
      <c r="H2888">
        <v>502</v>
      </c>
      <c r="I2888">
        <v>546.5</v>
      </c>
      <c r="J2888">
        <v>545</v>
      </c>
      <c r="K2888">
        <v>516.29999999999995</v>
      </c>
      <c r="L2888">
        <v>591.18349999999998</v>
      </c>
      <c r="M2888">
        <v>639.23339999999996</v>
      </c>
      <c r="N2888" s="8">
        <f t="shared" si="135"/>
        <v>0.94230257220010716</v>
      </c>
      <c r="O2888" s="8">
        <f t="shared" si="136"/>
        <v>0.78531566091508986</v>
      </c>
      <c r="P2888" s="8">
        <f t="shared" si="137"/>
        <v>-1.4633096621476221E-2</v>
      </c>
    </row>
    <row r="2889" spans="1:16">
      <c r="A2889" s="12">
        <v>37512</v>
      </c>
      <c r="B2889">
        <v>4580</v>
      </c>
      <c r="C2889">
        <v>4613.5</v>
      </c>
      <c r="D2889">
        <v>4617.6000000000004</v>
      </c>
      <c r="E2889">
        <v>4607.7</v>
      </c>
      <c r="F2889">
        <v>4750.8425000000007</v>
      </c>
      <c r="G2889">
        <v>4920.5370000000003</v>
      </c>
      <c r="H2889">
        <v>492</v>
      </c>
      <c r="I2889">
        <v>497</v>
      </c>
      <c r="J2889">
        <v>541.79999999999995</v>
      </c>
      <c r="K2889">
        <v>509.1</v>
      </c>
      <c r="L2889">
        <v>564.98350000000005</v>
      </c>
      <c r="M2889">
        <v>634.75339999999994</v>
      </c>
      <c r="N2889" s="8">
        <f t="shared" si="135"/>
        <v>0.93079271632344185</v>
      </c>
      <c r="O2889" s="8">
        <f t="shared" si="136"/>
        <v>0.77510415855984394</v>
      </c>
      <c r="P2889" s="8">
        <f t="shared" si="137"/>
        <v>2.7729257641921398E-2</v>
      </c>
    </row>
    <row r="2890" spans="1:16">
      <c r="A2890" s="12">
        <v>37515</v>
      </c>
      <c r="B2890">
        <v>4457</v>
      </c>
      <c r="C2890">
        <v>4518.5</v>
      </c>
      <c r="D2890">
        <v>4602.3999999999996</v>
      </c>
      <c r="E2890">
        <v>4577</v>
      </c>
      <c r="F2890">
        <v>4727.7425000000003</v>
      </c>
      <c r="G2890">
        <v>4904.5770000000002</v>
      </c>
      <c r="H2890">
        <v>447</v>
      </c>
      <c r="I2890">
        <v>469.5</v>
      </c>
      <c r="J2890">
        <v>543</v>
      </c>
      <c r="K2890">
        <v>509.9</v>
      </c>
      <c r="L2890">
        <v>549.83349999999996</v>
      </c>
      <c r="M2890">
        <v>625.11339999999996</v>
      </c>
      <c r="N2890" s="8">
        <f t="shared" si="135"/>
        <v>0.90874299659277447</v>
      </c>
      <c r="O2890" s="8">
        <f t="shared" si="136"/>
        <v>0.71507025765245158</v>
      </c>
      <c r="P2890" s="8">
        <f t="shared" si="137"/>
        <v>5.9681400044873233E-2</v>
      </c>
    </row>
    <row r="2891" spans="1:16">
      <c r="A2891" s="12">
        <v>37516</v>
      </c>
      <c r="B2891">
        <v>4633</v>
      </c>
      <c r="C2891">
        <v>4545</v>
      </c>
      <c r="D2891">
        <v>4595.3999999999996</v>
      </c>
      <c r="E2891">
        <v>4575.8999999999996</v>
      </c>
      <c r="F2891">
        <v>4714.9925000000003</v>
      </c>
      <c r="G2891">
        <v>4889.6970000000001</v>
      </c>
      <c r="H2891">
        <v>678</v>
      </c>
      <c r="I2891">
        <v>562.5</v>
      </c>
      <c r="J2891">
        <v>542</v>
      </c>
      <c r="K2891">
        <v>536.1</v>
      </c>
      <c r="L2891">
        <v>556.38350000000003</v>
      </c>
      <c r="M2891">
        <v>618.43340000000001</v>
      </c>
      <c r="N2891" s="8">
        <f t="shared" si="135"/>
        <v>0.94750247305712398</v>
      </c>
      <c r="O2891" s="8">
        <f t="shared" si="136"/>
        <v>1.0963185364826673</v>
      </c>
      <c r="P2891" s="8">
        <f t="shared" si="137"/>
        <v>9.4970861213036911E-3</v>
      </c>
    </row>
    <row r="2892" spans="1:16">
      <c r="A2892" s="12">
        <v>37517</v>
      </c>
      <c r="B2892">
        <v>4482</v>
      </c>
      <c r="C2892">
        <v>4557.5</v>
      </c>
      <c r="D2892">
        <v>4559.8</v>
      </c>
      <c r="E2892">
        <v>4565.3</v>
      </c>
      <c r="F2892">
        <v>4693.1424999999999</v>
      </c>
      <c r="G2892">
        <v>4871.5770000000002</v>
      </c>
      <c r="H2892">
        <v>530</v>
      </c>
      <c r="I2892">
        <v>604</v>
      </c>
      <c r="J2892">
        <v>529.79999999999995</v>
      </c>
      <c r="K2892">
        <v>538.79999999999995</v>
      </c>
      <c r="L2892">
        <v>551.5335</v>
      </c>
      <c r="M2892">
        <v>614.07339999999999</v>
      </c>
      <c r="N2892" s="8">
        <f t="shared" si="135"/>
        <v>0.92003061842191958</v>
      </c>
      <c r="O2892" s="8">
        <f t="shared" si="136"/>
        <v>0.8630890053208623</v>
      </c>
      <c r="P2892" s="8">
        <f t="shared" si="137"/>
        <v>3.3690316822846941E-2</v>
      </c>
    </row>
    <row r="2893" spans="1:16">
      <c r="A2893" s="12">
        <v>37518</v>
      </c>
      <c r="B2893">
        <v>4491</v>
      </c>
      <c r="C2893">
        <v>4486.5</v>
      </c>
      <c r="D2893">
        <v>4528.6000000000004</v>
      </c>
      <c r="E2893">
        <v>4561</v>
      </c>
      <c r="F2893">
        <v>4673.3425000000007</v>
      </c>
      <c r="G2893">
        <v>4856.1570000000002</v>
      </c>
      <c r="H2893">
        <v>519</v>
      </c>
      <c r="I2893">
        <v>524.5</v>
      </c>
      <c r="J2893">
        <v>533.20000000000005</v>
      </c>
      <c r="K2893">
        <v>539.1</v>
      </c>
      <c r="L2893">
        <v>554.13350000000003</v>
      </c>
      <c r="M2893">
        <v>612.07339999999999</v>
      </c>
      <c r="N2893" s="8">
        <f t="shared" si="135"/>
        <v>0.92480535534580122</v>
      </c>
      <c r="O2893" s="8">
        <f t="shared" si="136"/>
        <v>0.84793751860479483</v>
      </c>
      <c r="P2893" s="8">
        <f t="shared" si="137"/>
        <v>2.6942774437764418E-2</v>
      </c>
    </row>
    <row r="2894" spans="1:16">
      <c r="A2894" s="12">
        <v>37519</v>
      </c>
      <c r="B2894">
        <v>4429</v>
      </c>
      <c r="C2894">
        <v>4460</v>
      </c>
      <c r="D2894">
        <v>4498.3999999999996</v>
      </c>
      <c r="E2894">
        <v>4558</v>
      </c>
      <c r="F2894">
        <v>4646.9925000000003</v>
      </c>
      <c r="G2894">
        <v>4840.6970000000001</v>
      </c>
      <c r="H2894">
        <v>460</v>
      </c>
      <c r="I2894">
        <v>489.5</v>
      </c>
      <c r="J2894">
        <v>526.79999999999995</v>
      </c>
      <c r="K2894">
        <v>534.29999999999995</v>
      </c>
      <c r="L2894">
        <v>534.38350000000003</v>
      </c>
      <c r="M2894">
        <v>608.55340000000001</v>
      </c>
      <c r="N2894" s="8">
        <f t="shared" si="135"/>
        <v>0.91495088413920556</v>
      </c>
      <c r="O2894" s="8">
        <f t="shared" si="136"/>
        <v>0.75589093742636226</v>
      </c>
      <c r="P2894" s="8">
        <f t="shared" si="137"/>
        <v>4.8995258523368709E-2</v>
      </c>
    </row>
    <row r="2895" spans="1:16">
      <c r="A2895" s="12">
        <v>37522</v>
      </c>
      <c r="B2895">
        <v>4328</v>
      </c>
      <c r="C2895">
        <v>4378.5</v>
      </c>
      <c r="D2895">
        <v>4472.6000000000004</v>
      </c>
      <c r="E2895">
        <v>4537.5</v>
      </c>
      <c r="F2895">
        <v>4614.9925000000003</v>
      </c>
      <c r="G2895">
        <v>4818.9369999999999</v>
      </c>
      <c r="H2895">
        <v>427</v>
      </c>
      <c r="I2895">
        <v>443.5</v>
      </c>
      <c r="J2895">
        <v>522.79999999999995</v>
      </c>
      <c r="K2895">
        <v>532.9</v>
      </c>
      <c r="L2895">
        <v>516.08349999999996</v>
      </c>
      <c r="M2895">
        <v>599.61339999999996</v>
      </c>
      <c r="N2895" s="8">
        <f t="shared" si="135"/>
        <v>0.89812338281243353</v>
      </c>
      <c r="O2895" s="8">
        <f t="shared" si="136"/>
        <v>0.71212551287212733</v>
      </c>
      <c r="P2895" s="8">
        <f t="shared" si="137"/>
        <v>8.2024029574861365E-2</v>
      </c>
    </row>
    <row r="2896" spans="1:16">
      <c r="A2896" s="12">
        <v>37523</v>
      </c>
      <c r="B2896">
        <v>4286</v>
      </c>
      <c r="C2896">
        <v>4307</v>
      </c>
      <c r="D2896">
        <v>4403.2</v>
      </c>
      <c r="E2896">
        <v>4499.3</v>
      </c>
      <c r="F2896">
        <v>4582.5425000000005</v>
      </c>
      <c r="G2896">
        <v>4796.7970000000005</v>
      </c>
      <c r="H2896">
        <v>481</v>
      </c>
      <c r="I2896">
        <v>454</v>
      </c>
      <c r="J2896">
        <v>483.4</v>
      </c>
      <c r="K2896">
        <v>512.70000000000005</v>
      </c>
      <c r="L2896">
        <v>515.08349999999996</v>
      </c>
      <c r="M2896">
        <v>592.11339999999996</v>
      </c>
      <c r="N2896" s="8">
        <f t="shared" si="135"/>
        <v>0.89351290037914877</v>
      </c>
      <c r="O2896" s="8">
        <f t="shared" si="136"/>
        <v>0.81234439213839782</v>
      </c>
      <c r="P2896" s="8">
        <f t="shared" si="137"/>
        <v>0.11829211385907606</v>
      </c>
    </row>
    <row r="2897" spans="1:16">
      <c r="A2897" s="12">
        <v>37524</v>
      </c>
      <c r="B2897">
        <v>4185</v>
      </c>
      <c r="C2897">
        <v>4235.5</v>
      </c>
      <c r="D2897">
        <v>4343.8</v>
      </c>
      <c r="E2897">
        <v>4451.8</v>
      </c>
      <c r="F2897">
        <v>4547.8500000000004</v>
      </c>
      <c r="G2897">
        <v>4774.1369999999997</v>
      </c>
      <c r="H2897">
        <v>522</v>
      </c>
      <c r="I2897">
        <v>501.5</v>
      </c>
      <c r="J2897">
        <v>481.8</v>
      </c>
      <c r="K2897">
        <v>505.8</v>
      </c>
      <c r="L2897">
        <v>513.45000000000005</v>
      </c>
      <c r="M2897">
        <v>587.75339999999994</v>
      </c>
      <c r="N2897" s="8">
        <f t="shared" si="135"/>
        <v>0.87659822078838545</v>
      </c>
      <c r="O2897" s="8">
        <f t="shared" si="136"/>
        <v>0.88812757186942692</v>
      </c>
      <c r="P2897" s="8">
        <f t="shared" si="137"/>
        <v>0.12951015531660692</v>
      </c>
    </row>
    <row r="2898" spans="1:16">
      <c r="A2898" s="12">
        <v>37525</v>
      </c>
      <c r="B2898">
        <v>4222</v>
      </c>
      <c r="C2898">
        <v>4203.5</v>
      </c>
      <c r="D2898">
        <v>4290</v>
      </c>
      <c r="E2898">
        <v>4409.3</v>
      </c>
      <c r="F2898">
        <v>4519.5</v>
      </c>
      <c r="G2898">
        <v>4753.5770000000002</v>
      </c>
      <c r="H2898">
        <v>540</v>
      </c>
      <c r="I2898">
        <v>531</v>
      </c>
      <c r="J2898">
        <v>486</v>
      </c>
      <c r="K2898">
        <v>509.6</v>
      </c>
      <c r="L2898">
        <v>512.95000000000005</v>
      </c>
      <c r="M2898">
        <v>587.3134</v>
      </c>
      <c r="N2898" s="8">
        <f t="shared" si="135"/>
        <v>0.88817326404936736</v>
      </c>
      <c r="O2898" s="8">
        <f t="shared" si="136"/>
        <v>0.91944096627115945</v>
      </c>
      <c r="P2898" s="8">
        <f t="shared" si="137"/>
        <v>0.12624348649928943</v>
      </c>
    </row>
    <row r="2899" spans="1:16">
      <c r="A2899" s="12">
        <v>37526</v>
      </c>
      <c r="B2899">
        <v>4208</v>
      </c>
      <c r="C2899">
        <v>4215</v>
      </c>
      <c r="D2899">
        <v>4245.8</v>
      </c>
      <c r="E2899">
        <v>4372.1000000000004</v>
      </c>
      <c r="F2899">
        <v>4489.8999999999996</v>
      </c>
      <c r="G2899">
        <v>4732.8969999999999</v>
      </c>
      <c r="H2899">
        <v>452</v>
      </c>
      <c r="I2899">
        <v>496</v>
      </c>
      <c r="J2899">
        <v>484.4</v>
      </c>
      <c r="K2899">
        <v>505.6</v>
      </c>
      <c r="L2899">
        <v>507.35</v>
      </c>
      <c r="M2899">
        <v>580.93340000000001</v>
      </c>
      <c r="N2899" s="8">
        <f t="shared" si="135"/>
        <v>0.88909604413533616</v>
      </c>
      <c r="O2899" s="8">
        <f t="shared" si="136"/>
        <v>0.77805820770504841</v>
      </c>
      <c r="P2899" s="8">
        <f t="shared" si="137"/>
        <v>0.12595057034220533</v>
      </c>
    </row>
    <row r="2900" spans="1:16">
      <c r="A2900" s="12">
        <v>37529</v>
      </c>
      <c r="B2900">
        <v>4191</v>
      </c>
      <c r="C2900">
        <v>4199.5</v>
      </c>
      <c r="D2900">
        <v>4218.3999999999996</v>
      </c>
      <c r="E2900">
        <v>4345.5</v>
      </c>
      <c r="F2900">
        <v>4461.25</v>
      </c>
      <c r="G2900">
        <v>4713.4970000000003</v>
      </c>
      <c r="H2900">
        <v>362</v>
      </c>
      <c r="I2900">
        <v>407</v>
      </c>
      <c r="J2900">
        <v>471.4</v>
      </c>
      <c r="K2900">
        <v>497.1</v>
      </c>
      <c r="L2900">
        <v>503.5</v>
      </c>
      <c r="M2900">
        <v>575.55340000000001</v>
      </c>
      <c r="N2900" s="8">
        <f t="shared" si="135"/>
        <v>0.88914875728148335</v>
      </c>
      <c r="O2900" s="8">
        <f t="shared" si="136"/>
        <v>0.62895988452157525</v>
      </c>
      <c r="P2900" s="8">
        <f t="shared" si="137"/>
        <v>0.15079933190169412</v>
      </c>
    </row>
    <row r="2901" spans="1:16">
      <c r="A2901" s="12">
        <v>37530</v>
      </c>
      <c r="B2901">
        <v>4162</v>
      </c>
      <c r="C2901">
        <v>4176.5</v>
      </c>
      <c r="D2901">
        <v>4193.6000000000004</v>
      </c>
      <c r="E2901">
        <v>4298.3999999999996</v>
      </c>
      <c r="F2901">
        <v>4437.1499999999996</v>
      </c>
      <c r="G2901">
        <v>4695.8770000000004</v>
      </c>
      <c r="H2901">
        <v>408</v>
      </c>
      <c r="I2901">
        <v>385</v>
      </c>
      <c r="J2901">
        <v>456.8</v>
      </c>
      <c r="K2901">
        <v>470.1</v>
      </c>
      <c r="L2901">
        <v>503.1</v>
      </c>
      <c r="M2901">
        <v>573.33339999999998</v>
      </c>
      <c r="N2901" s="8">
        <f t="shared" si="135"/>
        <v>0.88630941568529154</v>
      </c>
      <c r="O2901" s="8">
        <f t="shared" si="136"/>
        <v>0.7116278242293228</v>
      </c>
      <c r="P2901" s="8">
        <f t="shared" si="137"/>
        <v>0.14247957712638154</v>
      </c>
    </row>
    <row r="2902" spans="1:16">
      <c r="A2902" s="12">
        <v>37531</v>
      </c>
      <c r="B2902">
        <v>4171</v>
      </c>
      <c r="C2902">
        <v>4166.5</v>
      </c>
      <c r="D2902">
        <v>4190.8</v>
      </c>
      <c r="E2902">
        <v>4267.3</v>
      </c>
      <c r="F2902">
        <v>4416.3</v>
      </c>
      <c r="G2902">
        <v>4676.1170000000002</v>
      </c>
      <c r="H2902">
        <v>500</v>
      </c>
      <c r="I2902">
        <v>454</v>
      </c>
      <c r="J2902">
        <v>452.4</v>
      </c>
      <c r="K2902">
        <v>467.1</v>
      </c>
      <c r="L2902">
        <v>502.95</v>
      </c>
      <c r="M2902">
        <v>570.33339999999998</v>
      </c>
      <c r="N2902" s="8">
        <f t="shared" si="135"/>
        <v>0.891979392303486</v>
      </c>
      <c r="O2902" s="8">
        <f t="shared" si="136"/>
        <v>0.87668020144006997</v>
      </c>
      <c r="P2902" s="8">
        <f t="shared" si="137"/>
        <v>0.12658834811795733</v>
      </c>
    </row>
    <row r="2903" spans="1:16">
      <c r="A2903" s="12">
        <v>37532</v>
      </c>
      <c r="B2903">
        <v>4075</v>
      </c>
      <c r="C2903">
        <v>4123</v>
      </c>
      <c r="D2903">
        <v>4161.3999999999996</v>
      </c>
      <c r="E2903">
        <v>4225.7</v>
      </c>
      <c r="F2903">
        <v>4393.3500000000004</v>
      </c>
      <c r="G2903">
        <v>4656.8370000000004</v>
      </c>
      <c r="H2903">
        <v>381</v>
      </c>
      <c r="I2903">
        <v>440.5</v>
      </c>
      <c r="J2903">
        <v>420.6</v>
      </c>
      <c r="K2903">
        <v>453.3</v>
      </c>
      <c r="L2903">
        <v>496.2</v>
      </c>
      <c r="M2903">
        <v>564.91339999999991</v>
      </c>
      <c r="N2903" s="8">
        <f t="shared" si="135"/>
        <v>0.87505746926508265</v>
      </c>
      <c r="O2903" s="8">
        <f t="shared" si="136"/>
        <v>0.67443965747670365</v>
      </c>
      <c r="P2903" s="8">
        <f t="shared" si="137"/>
        <v>0.14576687116564419</v>
      </c>
    </row>
    <row r="2904" spans="1:16">
      <c r="A2904" s="12">
        <v>37533</v>
      </c>
      <c r="B2904">
        <v>4067</v>
      </c>
      <c r="C2904">
        <v>4071</v>
      </c>
      <c r="D2904">
        <v>4133.2</v>
      </c>
      <c r="E2904">
        <v>4189.5</v>
      </c>
      <c r="F2904">
        <v>4373.75</v>
      </c>
      <c r="G2904">
        <v>4637.277</v>
      </c>
      <c r="H2904">
        <v>446</v>
      </c>
      <c r="I2904">
        <v>413.5</v>
      </c>
      <c r="J2904">
        <v>419.4</v>
      </c>
      <c r="K2904">
        <v>451.9</v>
      </c>
      <c r="L2904">
        <v>493.1</v>
      </c>
      <c r="M2904">
        <v>558.3134</v>
      </c>
      <c r="N2904" s="8">
        <f t="shared" si="135"/>
        <v>0.87702330484031898</v>
      </c>
      <c r="O2904" s="8">
        <f t="shared" si="136"/>
        <v>0.79883448973282745</v>
      </c>
      <c r="P2904" s="8">
        <f t="shared" si="137"/>
        <v>0.12810425374969264</v>
      </c>
    </row>
    <row r="2905" spans="1:16">
      <c r="A2905" s="12">
        <v>37536</v>
      </c>
      <c r="B2905">
        <v>3924</v>
      </c>
      <c r="C2905">
        <v>3995.5</v>
      </c>
      <c r="D2905">
        <v>4079.8</v>
      </c>
      <c r="E2905">
        <v>4149.1000000000004</v>
      </c>
      <c r="F2905">
        <v>4343.3</v>
      </c>
      <c r="G2905">
        <v>4618.6570000000002</v>
      </c>
      <c r="H2905">
        <v>351</v>
      </c>
      <c r="I2905">
        <v>398.5</v>
      </c>
      <c r="J2905">
        <v>417.2</v>
      </c>
      <c r="K2905">
        <v>444.3</v>
      </c>
      <c r="L2905">
        <v>488.6</v>
      </c>
      <c r="M2905">
        <v>554.85339999999997</v>
      </c>
      <c r="N2905" s="8">
        <f t="shared" si="135"/>
        <v>0.84959762112666082</v>
      </c>
      <c r="O2905" s="8">
        <f t="shared" si="136"/>
        <v>0.63259952989384227</v>
      </c>
      <c r="P2905" s="8">
        <f t="shared" si="137"/>
        <v>0.16768603465851173</v>
      </c>
    </row>
    <row r="2906" spans="1:16">
      <c r="A2906" s="12">
        <v>37537</v>
      </c>
      <c r="B2906">
        <v>3964</v>
      </c>
      <c r="C2906">
        <v>3944</v>
      </c>
      <c r="D2906">
        <v>4040.2</v>
      </c>
      <c r="E2906">
        <v>4116.8999999999996</v>
      </c>
      <c r="F2906">
        <v>4308.1000000000004</v>
      </c>
      <c r="G2906">
        <v>4600.777</v>
      </c>
      <c r="H2906">
        <v>451</v>
      </c>
      <c r="I2906">
        <v>401</v>
      </c>
      <c r="J2906">
        <v>425.8</v>
      </c>
      <c r="K2906">
        <v>441.3</v>
      </c>
      <c r="L2906">
        <v>477</v>
      </c>
      <c r="M2906">
        <v>551.23339999999996</v>
      </c>
      <c r="N2906" s="8">
        <f t="shared" si="135"/>
        <v>0.86159359603823438</v>
      </c>
      <c r="O2906" s="8">
        <f t="shared" si="136"/>
        <v>0.81816522728847718</v>
      </c>
      <c r="P2906" s="8">
        <f t="shared" si="137"/>
        <v>0.14656912209889</v>
      </c>
    </row>
    <row r="2907" spans="1:16">
      <c r="A2907" s="12">
        <v>37538</v>
      </c>
      <c r="B2907">
        <v>3947</v>
      </c>
      <c r="C2907">
        <v>3955.5</v>
      </c>
      <c r="D2907">
        <v>3995.4</v>
      </c>
      <c r="E2907">
        <v>4093.1</v>
      </c>
      <c r="F2907">
        <v>4272.45</v>
      </c>
      <c r="G2907">
        <v>4579.6170000000002</v>
      </c>
      <c r="H2907">
        <v>500</v>
      </c>
      <c r="I2907">
        <v>475.5</v>
      </c>
      <c r="J2907">
        <v>425.8</v>
      </c>
      <c r="K2907">
        <v>439.1</v>
      </c>
      <c r="L2907">
        <v>472.45</v>
      </c>
      <c r="M2907">
        <v>544.1934</v>
      </c>
      <c r="N2907" s="8">
        <f t="shared" si="135"/>
        <v>0.86186246579135328</v>
      </c>
      <c r="O2907" s="8">
        <f t="shared" si="136"/>
        <v>0.91879100334550179</v>
      </c>
      <c r="P2907" s="8">
        <f t="shared" si="137"/>
        <v>0.14897390423106158</v>
      </c>
    </row>
    <row r="2908" spans="1:16">
      <c r="A2908" s="12">
        <v>37540</v>
      </c>
      <c r="B2908">
        <v>3850</v>
      </c>
      <c r="C2908">
        <v>3898.5</v>
      </c>
      <c r="D2908">
        <v>3950.4</v>
      </c>
      <c r="E2908">
        <v>4055.9</v>
      </c>
      <c r="F2908">
        <v>4232.6000000000004</v>
      </c>
      <c r="G2908">
        <v>4557.817</v>
      </c>
      <c r="H2908">
        <v>459</v>
      </c>
      <c r="I2908">
        <v>479.5</v>
      </c>
      <c r="J2908">
        <v>441.4</v>
      </c>
      <c r="K2908">
        <v>431</v>
      </c>
      <c r="L2908">
        <v>470.3</v>
      </c>
      <c r="M2908">
        <v>541.57339999999999</v>
      </c>
      <c r="N2908" s="8">
        <f t="shared" si="135"/>
        <v>0.84470262847323618</v>
      </c>
      <c r="O2908" s="8">
        <f t="shared" si="136"/>
        <v>0.84753054710589559</v>
      </c>
      <c r="P2908" s="8">
        <f t="shared" si="137"/>
        <v>0.18155844155844156</v>
      </c>
    </row>
    <row r="2909" spans="1:16">
      <c r="A2909" s="12">
        <v>37543</v>
      </c>
      <c r="B2909">
        <v>3910</v>
      </c>
      <c r="C2909">
        <v>3880</v>
      </c>
      <c r="D2909">
        <v>3919</v>
      </c>
      <c r="E2909">
        <v>4026.1</v>
      </c>
      <c r="F2909">
        <v>4199.1000000000004</v>
      </c>
      <c r="G2909">
        <v>4537.6970000000001</v>
      </c>
      <c r="H2909">
        <v>421</v>
      </c>
      <c r="I2909">
        <v>440</v>
      </c>
      <c r="J2909">
        <v>436.4</v>
      </c>
      <c r="K2909">
        <v>427.9</v>
      </c>
      <c r="L2909">
        <v>466.75</v>
      </c>
      <c r="M2909">
        <v>539.23339999999996</v>
      </c>
      <c r="N2909" s="8">
        <f t="shared" si="135"/>
        <v>0.86167057870986097</v>
      </c>
      <c r="O2909" s="8">
        <f t="shared" si="136"/>
        <v>0.78073798841095532</v>
      </c>
      <c r="P2909" s="8">
        <f t="shared" si="137"/>
        <v>0.17519181585677748</v>
      </c>
    </row>
    <row r="2910" spans="1:16">
      <c r="A2910" s="12">
        <v>37544</v>
      </c>
      <c r="B2910">
        <v>4131</v>
      </c>
      <c r="C2910">
        <v>4020.5</v>
      </c>
      <c r="D2910">
        <v>3960.4</v>
      </c>
      <c r="E2910">
        <v>4020.1</v>
      </c>
      <c r="F2910">
        <v>4182.8</v>
      </c>
      <c r="G2910">
        <v>4521.9170000000004</v>
      </c>
      <c r="H2910">
        <v>556</v>
      </c>
      <c r="I2910">
        <v>488.5</v>
      </c>
      <c r="J2910">
        <v>477.4</v>
      </c>
      <c r="K2910">
        <v>447.3</v>
      </c>
      <c r="L2910">
        <v>472.2</v>
      </c>
      <c r="M2910">
        <v>540.09339999999997</v>
      </c>
      <c r="N2910" s="8">
        <f t="shared" si="135"/>
        <v>0.91355060254312492</v>
      </c>
      <c r="O2910" s="8">
        <f t="shared" si="136"/>
        <v>1.0294515726353999</v>
      </c>
      <c r="P2910" s="8">
        <f t="shared" si="137"/>
        <v>0.10675381263616558</v>
      </c>
    </row>
    <row r="2911" spans="1:16">
      <c r="A2911" s="12">
        <v>37545</v>
      </c>
      <c r="B2911">
        <v>4223</v>
      </c>
      <c r="C2911">
        <v>4177</v>
      </c>
      <c r="D2911">
        <v>4012.2</v>
      </c>
      <c r="E2911">
        <v>4026.2</v>
      </c>
      <c r="F2911">
        <v>4162.3</v>
      </c>
      <c r="G2911">
        <v>4513.6570000000002</v>
      </c>
      <c r="H2911">
        <v>896</v>
      </c>
      <c r="I2911">
        <v>726</v>
      </c>
      <c r="J2911">
        <v>566.4</v>
      </c>
      <c r="K2911">
        <v>496.1</v>
      </c>
      <c r="L2911">
        <v>483.1</v>
      </c>
      <c r="M2911">
        <v>548.75339999999994</v>
      </c>
      <c r="N2911" s="8">
        <f t="shared" si="135"/>
        <v>0.93560498726420727</v>
      </c>
      <c r="O2911" s="8">
        <f t="shared" si="136"/>
        <v>1.6327917057097052</v>
      </c>
      <c r="P2911" s="8">
        <f t="shared" si="137"/>
        <v>7.6012313521193461E-2</v>
      </c>
    </row>
    <row r="2912" spans="1:16">
      <c r="A2912" s="12">
        <v>37546</v>
      </c>
      <c r="B2912">
        <v>4280</v>
      </c>
      <c r="C2912">
        <v>4251.5</v>
      </c>
      <c r="D2912">
        <v>4078.8</v>
      </c>
      <c r="E2912">
        <v>4037.1</v>
      </c>
      <c r="F2912">
        <v>4152.2</v>
      </c>
      <c r="G2912">
        <v>4507.817</v>
      </c>
      <c r="H2912">
        <v>984</v>
      </c>
      <c r="I2912">
        <v>940</v>
      </c>
      <c r="J2912">
        <v>663.2</v>
      </c>
      <c r="K2912">
        <v>544.5</v>
      </c>
      <c r="L2912">
        <v>505.8</v>
      </c>
      <c r="M2912">
        <v>557.17340000000002</v>
      </c>
      <c r="N2912" s="8">
        <f t="shared" si="135"/>
        <v>0.94946179048528367</v>
      </c>
      <c r="O2912" s="8">
        <f t="shared" si="136"/>
        <v>1.766057030001791</v>
      </c>
      <c r="P2912" s="8">
        <f t="shared" si="137"/>
        <v>4.7663551401869161E-2</v>
      </c>
    </row>
    <row r="2913" spans="1:16">
      <c r="A2913" s="12">
        <v>37547</v>
      </c>
      <c r="B2913">
        <v>4458</v>
      </c>
      <c r="C2913">
        <v>4369</v>
      </c>
      <c r="D2913">
        <v>4200.3999999999996</v>
      </c>
      <c r="E2913">
        <v>4075.4</v>
      </c>
      <c r="F2913">
        <v>4150.55</v>
      </c>
      <c r="G2913">
        <v>4502.5770000000002</v>
      </c>
      <c r="H2913">
        <v>1237</v>
      </c>
      <c r="I2913">
        <v>1110.5</v>
      </c>
      <c r="J2913">
        <v>818.8</v>
      </c>
      <c r="K2913">
        <v>630.1</v>
      </c>
      <c r="L2913">
        <v>541.70000000000005</v>
      </c>
      <c r="M2913">
        <v>570.05340000000001</v>
      </c>
      <c r="N2913" s="8">
        <f t="shared" si="135"/>
        <v>0.99009966958921525</v>
      </c>
      <c r="O2913" s="8">
        <f t="shared" si="136"/>
        <v>2.1699721464690853</v>
      </c>
      <c r="P2913" s="8">
        <f t="shared" si="137"/>
        <v>2.4450426200089727E-2</v>
      </c>
    </row>
    <row r="2914" spans="1:16">
      <c r="A2914" s="12">
        <v>37550</v>
      </c>
      <c r="B2914">
        <v>4463</v>
      </c>
      <c r="C2914">
        <v>4460.5</v>
      </c>
      <c r="D2914">
        <v>4311</v>
      </c>
      <c r="E2914">
        <v>4115</v>
      </c>
      <c r="F2914">
        <v>4152.25</v>
      </c>
      <c r="G2914">
        <v>4497.8370000000004</v>
      </c>
      <c r="H2914">
        <v>935</v>
      </c>
      <c r="I2914">
        <v>1086</v>
      </c>
      <c r="J2914">
        <v>921.6</v>
      </c>
      <c r="K2914">
        <v>679</v>
      </c>
      <c r="L2914">
        <v>565.45000000000005</v>
      </c>
      <c r="M2914">
        <v>575.01339999999993</v>
      </c>
      <c r="N2914" s="8">
        <f t="shared" si="135"/>
        <v>0.99225472154726801</v>
      </c>
      <c r="O2914" s="8">
        <f t="shared" si="136"/>
        <v>1.6260490625088044</v>
      </c>
      <c r="P2914" s="8">
        <f t="shared" si="137"/>
        <v>1.8821420569123906E-2</v>
      </c>
    </row>
    <row r="2915" spans="1:16">
      <c r="A2915" s="12">
        <v>37551</v>
      </c>
      <c r="B2915">
        <v>4386</v>
      </c>
      <c r="C2915">
        <v>4424.5</v>
      </c>
      <c r="D2915">
        <v>4362</v>
      </c>
      <c r="E2915">
        <v>4161.2</v>
      </c>
      <c r="F2915">
        <v>4155.1499999999996</v>
      </c>
      <c r="G2915">
        <v>4488.5370000000003</v>
      </c>
      <c r="H2915">
        <v>1109</v>
      </c>
      <c r="I2915">
        <v>1022</v>
      </c>
      <c r="J2915">
        <v>1032.2</v>
      </c>
      <c r="K2915">
        <v>754.8</v>
      </c>
      <c r="L2915">
        <v>599.54999999999995</v>
      </c>
      <c r="M2915">
        <v>580.63339999999994</v>
      </c>
      <c r="N2915" s="8">
        <f t="shared" si="135"/>
        <v>0.97715580822882819</v>
      </c>
      <c r="O2915" s="8">
        <f t="shared" si="136"/>
        <v>1.9099831322138894</v>
      </c>
      <c r="P2915" s="8">
        <f t="shared" si="137"/>
        <v>1.6187870497036023E-2</v>
      </c>
    </row>
    <row r="2916" spans="1:16">
      <c r="A2916" s="12">
        <v>37552</v>
      </c>
      <c r="B2916">
        <v>4589.88</v>
      </c>
      <c r="C2916">
        <v>4487.9399999999996</v>
      </c>
      <c r="D2916">
        <v>4435.3760000000002</v>
      </c>
      <c r="E2916">
        <v>4223.7879999999996</v>
      </c>
      <c r="F2916">
        <v>4170.3440000000001</v>
      </c>
      <c r="G2916">
        <v>4483.2946000000002</v>
      </c>
      <c r="H2916">
        <v>1258.0999999999999</v>
      </c>
      <c r="I2916">
        <v>1183.55</v>
      </c>
      <c r="J2916">
        <v>1104.6199999999999</v>
      </c>
      <c r="K2916">
        <v>835.51</v>
      </c>
      <c r="L2916">
        <v>638.40499999999997</v>
      </c>
      <c r="M2916">
        <v>594.61539999999991</v>
      </c>
      <c r="N2916" s="8">
        <f t="shared" si="135"/>
        <v>1.0237739005596465</v>
      </c>
      <c r="O2916" s="8">
        <f t="shared" si="136"/>
        <v>2.1158214200304939</v>
      </c>
      <c r="P2916" s="8">
        <f t="shared" si="137"/>
        <v>-3.0040001045778999E-2</v>
      </c>
    </row>
    <row r="2917" spans="1:16">
      <c r="A2917" s="12">
        <v>37553</v>
      </c>
      <c r="B2917">
        <v>4574</v>
      </c>
      <c r="C2917">
        <v>4581.9399999999996</v>
      </c>
      <c r="D2917">
        <v>4494.1760000000004</v>
      </c>
      <c r="E2917">
        <v>4286.4879999999994</v>
      </c>
      <c r="F2917">
        <v>4189.7939999999999</v>
      </c>
      <c r="G2917">
        <v>4478.4346000000005</v>
      </c>
      <c r="H2917">
        <v>1283</v>
      </c>
      <c r="I2917">
        <v>1270.55</v>
      </c>
      <c r="J2917">
        <v>1164.42</v>
      </c>
      <c r="K2917">
        <v>913.81</v>
      </c>
      <c r="L2917">
        <v>676.45500000000004</v>
      </c>
      <c r="M2917">
        <v>611.23539999999991</v>
      </c>
      <c r="N2917" s="8">
        <f t="shared" si="135"/>
        <v>1.0213390187723181</v>
      </c>
      <c r="O2917" s="8">
        <f t="shared" si="136"/>
        <v>2.0990276413964248</v>
      </c>
      <c r="P2917" s="8">
        <f t="shared" si="137"/>
        <v>-1.0741145605596875E-2</v>
      </c>
    </row>
    <row r="2918" spans="1:16">
      <c r="A2918" s="12">
        <v>37554</v>
      </c>
      <c r="B2918">
        <v>4564</v>
      </c>
      <c r="C2918">
        <v>4569</v>
      </c>
      <c r="D2918">
        <v>4515.3760000000002</v>
      </c>
      <c r="E2918">
        <v>4357.8879999999999</v>
      </c>
      <c r="F2918">
        <v>4206.8940000000002</v>
      </c>
      <c r="G2918">
        <v>4471.9746000000005</v>
      </c>
      <c r="H2918">
        <v>910</v>
      </c>
      <c r="I2918">
        <v>1096.5</v>
      </c>
      <c r="J2918">
        <v>1099.02</v>
      </c>
      <c r="K2918">
        <v>958.91</v>
      </c>
      <c r="L2918">
        <v>694.95500000000004</v>
      </c>
      <c r="M2918">
        <v>616.3753999999999</v>
      </c>
      <c r="N2918" s="8">
        <f t="shared" si="135"/>
        <v>1.020578247470368</v>
      </c>
      <c r="O2918" s="8">
        <f t="shared" si="136"/>
        <v>1.4763730025565591</v>
      </c>
      <c r="P2918" s="8">
        <f t="shared" si="137"/>
        <v>1.3654688869412733E-2</v>
      </c>
    </row>
    <row r="2919" spans="1:16">
      <c r="A2919" s="12">
        <v>37557</v>
      </c>
      <c r="B2919">
        <v>4601</v>
      </c>
      <c r="C2919">
        <v>4582.5</v>
      </c>
      <c r="D2919">
        <v>4542.9760000000006</v>
      </c>
      <c r="E2919">
        <v>4426.9880000000003</v>
      </c>
      <c r="F2919">
        <v>4226.5439999999999</v>
      </c>
      <c r="G2919">
        <v>4465.3746000000001</v>
      </c>
      <c r="H2919">
        <v>1070</v>
      </c>
      <c r="I2919">
        <v>990</v>
      </c>
      <c r="J2919">
        <v>1126.02</v>
      </c>
      <c r="K2919">
        <v>1023.81</v>
      </c>
      <c r="L2919">
        <v>725.85500000000002</v>
      </c>
      <c r="M2919">
        <v>617.45539999999994</v>
      </c>
      <c r="N2919" s="8">
        <f t="shared" si="135"/>
        <v>1.0303726813871337</v>
      </c>
      <c r="O2919" s="8">
        <f t="shared" si="136"/>
        <v>1.7329186853009952</v>
      </c>
      <c r="P2919" s="8">
        <f t="shared" si="137"/>
        <v>1.9313192784177282E-2</v>
      </c>
    </row>
    <row r="2920" spans="1:16">
      <c r="A2920" s="12">
        <v>37558</v>
      </c>
      <c r="B2920">
        <v>4554</v>
      </c>
      <c r="C2920">
        <v>4577.5</v>
      </c>
      <c r="D2920">
        <v>4576.576</v>
      </c>
      <c r="E2920">
        <v>4469.2880000000005</v>
      </c>
      <c r="F2920">
        <v>4244.6940000000004</v>
      </c>
      <c r="G2920">
        <v>4458.0745999999999</v>
      </c>
      <c r="H2920">
        <v>725</v>
      </c>
      <c r="I2920">
        <v>897.5</v>
      </c>
      <c r="J2920">
        <v>1049.22</v>
      </c>
      <c r="K2920">
        <v>1040.71</v>
      </c>
      <c r="L2920">
        <v>744.005</v>
      </c>
      <c r="M2920">
        <v>616.95539999999994</v>
      </c>
      <c r="N2920" s="8">
        <f t="shared" si="135"/>
        <v>1.0215172262931624</v>
      </c>
      <c r="O2920" s="8">
        <f t="shared" si="136"/>
        <v>1.1751254628778678</v>
      </c>
      <c r="P2920" s="8">
        <f t="shared" si="137"/>
        <v>3.2296881862099239E-2</v>
      </c>
    </row>
    <row r="2921" spans="1:16">
      <c r="A2921" s="12">
        <v>37559</v>
      </c>
      <c r="B2921">
        <v>4498</v>
      </c>
      <c r="C2921">
        <v>4526</v>
      </c>
      <c r="D2921">
        <v>4558.2</v>
      </c>
      <c r="E2921">
        <v>4496.7880000000005</v>
      </c>
      <c r="F2921">
        <v>4261.4940000000006</v>
      </c>
      <c r="G2921">
        <v>4450.2746000000006</v>
      </c>
      <c r="H2921">
        <v>800</v>
      </c>
      <c r="I2921">
        <v>762.5</v>
      </c>
      <c r="J2921">
        <v>957.6</v>
      </c>
      <c r="K2921">
        <v>1031.1099999999999</v>
      </c>
      <c r="L2921">
        <v>763.60500000000002</v>
      </c>
      <c r="M2921">
        <v>622.01539999999989</v>
      </c>
      <c r="N2921" s="8">
        <f t="shared" si="135"/>
        <v>1.010724147224533</v>
      </c>
      <c r="O2921" s="8">
        <f t="shared" si="136"/>
        <v>1.2861417900585743</v>
      </c>
      <c r="P2921" s="8">
        <f t="shared" si="137"/>
        <v>7.5351267229880017E-2</v>
      </c>
    </row>
    <row r="2922" spans="1:16">
      <c r="A2922" s="12">
        <v>37560</v>
      </c>
      <c r="B2922">
        <v>4579</v>
      </c>
      <c r="C2922">
        <v>4538.5</v>
      </c>
      <c r="D2922">
        <v>4559.2</v>
      </c>
      <c r="E2922">
        <v>4526.6880000000001</v>
      </c>
      <c r="F2922">
        <v>4281.8940000000002</v>
      </c>
      <c r="G2922">
        <v>4443.4746000000005</v>
      </c>
      <c r="H2922">
        <v>944</v>
      </c>
      <c r="I2922">
        <v>872</v>
      </c>
      <c r="J2922">
        <v>889.8</v>
      </c>
      <c r="K2922">
        <v>1027.1099999999999</v>
      </c>
      <c r="L2922">
        <v>785.80499999999995</v>
      </c>
      <c r="M2922">
        <v>628.35539999999992</v>
      </c>
      <c r="N2922" s="8">
        <f t="shared" si="135"/>
        <v>1.0304998705292474</v>
      </c>
      <c r="O2922" s="8">
        <f t="shared" si="136"/>
        <v>1.5023345068730214</v>
      </c>
      <c r="P2922" s="8">
        <f t="shared" si="137"/>
        <v>5.1262284341559196E-2</v>
      </c>
    </row>
    <row r="2923" spans="1:16">
      <c r="A2923" s="12">
        <v>37561</v>
      </c>
      <c r="B2923">
        <v>4500</v>
      </c>
      <c r="C2923">
        <v>4539.5</v>
      </c>
      <c r="D2923">
        <v>4546.3999999999996</v>
      </c>
      <c r="E2923">
        <v>4530.8880000000008</v>
      </c>
      <c r="F2923">
        <v>4303.1440000000002</v>
      </c>
      <c r="G2923">
        <v>4435.7345999999998</v>
      </c>
      <c r="H2923">
        <v>927</v>
      </c>
      <c r="I2923">
        <v>935.5</v>
      </c>
      <c r="J2923">
        <v>893.2</v>
      </c>
      <c r="K2923">
        <v>996.11</v>
      </c>
      <c r="L2923">
        <v>813.10500000000002</v>
      </c>
      <c r="M2923">
        <v>637.55539999999996</v>
      </c>
      <c r="N2923" s="8">
        <f t="shared" si="135"/>
        <v>1.0144881075617103</v>
      </c>
      <c r="O2923" s="8">
        <f t="shared" si="136"/>
        <v>1.4539912923645537</v>
      </c>
      <c r="P2923" s="8">
        <f t="shared" si="137"/>
        <v>7.7955555555555597E-2</v>
      </c>
    </row>
    <row r="2924" spans="1:16">
      <c r="A2924" s="12">
        <v>37564</v>
      </c>
      <c r="B2924">
        <v>4583</v>
      </c>
      <c r="C2924">
        <v>4541.5</v>
      </c>
      <c r="D2924">
        <v>4542.8</v>
      </c>
      <c r="E2924">
        <v>4542.8880000000008</v>
      </c>
      <c r="F2924">
        <v>4328.9440000000004</v>
      </c>
      <c r="G2924">
        <v>4428.2746000000006</v>
      </c>
      <c r="H2924">
        <v>825</v>
      </c>
      <c r="I2924">
        <v>876</v>
      </c>
      <c r="J2924">
        <v>844.2</v>
      </c>
      <c r="K2924">
        <v>985.11</v>
      </c>
      <c r="L2924">
        <v>832.05499999999995</v>
      </c>
      <c r="M2924">
        <v>636.95539999999994</v>
      </c>
      <c r="N2924" s="8">
        <f t="shared" si="135"/>
        <v>1.0349403354525484</v>
      </c>
      <c r="O2924" s="8">
        <f t="shared" si="136"/>
        <v>1.2952241240124507</v>
      </c>
      <c r="P2924" s="8">
        <f t="shared" si="137"/>
        <v>8.9081387737290033E-2</v>
      </c>
    </row>
    <row r="2925" spans="1:16">
      <c r="A2925" s="12">
        <v>37565</v>
      </c>
      <c r="B2925">
        <v>4566</v>
      </c>
      <c r="C2925">
        <v>4574.5</v>
      </c>
      <c r="D2925">
        <v>4545.2</v>
      </c>
      <c r="E2925">
        <v>4560.8880000000008</v>
      </c>
      <c r="F2925">
        <v>4361.0439999999999</v>
      </c>
      <c r="G2925">
        <v>4420.2345999999998</v>
      </c>
      <c r="H2925">
        <v>735</v>
      </c>
      <c r="I2925">
        <v>780</v>
      </c>
      <c r="J2925">
        <v>846.2</v>
      </c>
      <c r="K2925">
        <v>947.71</v>
      </c>
      <c r="L2925">
        <v>851.255</v>
      </c>
      <c r="M2925">
        <v>635.79539999999997</v>
      </c>
      <c r="N2925" s="8">
        <f t="shared" si="135"/>
        <v>1.0329768469754976</v>
      </c>
      <c r="O2925" s="8">
        <f t="shared" si="136"/>
        <v>1.1560322707588007</v>
      </c>
      <c r="P2925" s="8">
        <f t="shared" si="137"/>
        <v>9.3390275952693835E-2</v>
      </c>
    </row>
    <row r="2926" spans="1:16">
      <c r="A2926" s="12">
        <v>37566</v>
      </c>
      <c r="B2926">
        <v>4725</v>
      </c>
      <c r="C2926">
        <v>4645.5</v>
      </c>
      <c r="D2926">
        <v>4590.6000000000004</v>
      </c>
      <c r="E2926">
        <v>4574.3999999999996</v>
      </c>
      <c r="F2926">
        <v>4399.0940000000001</v>
      </c>
      <c r="G2926">
        <v>4416.0346</v>
      </c>
      <c r="H2926">
        <v>1172</v>
      </c>
      <c r="I2926">
        <v>953.5</v>
      </c>
      <c r="J2926">
        <v>920.6</v>
      </c>
      <c r="K2926">
        <v>939.1</v>
      </c>
      <c r="L2926">
        <v>887.30499999999995</v>
      </c>
      <c r="M2926">
        <v>649.21539999999993</v>
      </c>
      <c r="N2926" s="8">
        <f t="shared" si="135"/>
        <v>1.0699644427604802</v>
      </c>
      <c r="O2926" s="8">
        <f t="shared" si="136"/>
        <v>1.8052560059419418</v>
      </c>
      <c r="P2926" s="8">
        <f t="shared" si="137"/>
        <v>6.194708994708991E-2</v>
      </c>
    </row>
    <row r="2927" spans="1:16">
      <c r="A2927" s="12">
        <v>37567</v>
      </c>
      <c r="B2927">
        <v>4757</v>
      </c>
      <c r="C2927">
        <v>4741</v>
      </c>
      <c r="D2927">
        <v>4626.2</v>
      </c>
      <c r="E2927">
        <v>4592.7</v>
      </c>
      <c r="F2927">
        <v>4439.5940000000001</v>
      </c>
      <c r="G2927">
        <v>4413.5976000000001</v>
      </c>
      <c r="H2927">
        <v>1320</v>
      </c>
      <c r="I2927">
        <v>1246</v>
      </c>
      <c r="J2927">
        <v>995.8</v>
      </c>
      <c r="K2927">
        <v>942.8</v>
      </c>
      <c r="L2927">
        <v>928.30499999999995</v>
      </c>
      <c r="M2927">
        <v>664.52199999999993</v>
      </c>
      <c r="N2927" s="8">
        <f t="shared" si="135"/>
        <v>1.0778055525496932</v>
      </c>
      <c r="O2927" s="8">
        <f t="shared" si="136"/>
        <v>1.9863902173291481</v>
      </c>
      <c r="P2927" s="8">
        <f t="shared" si="137"/>
        <v>3.9161236073155345E-2</v>
      </c>
    </row>
    <row r="2928" spans="1:16">
      <c r="A2928" s="12">
        <v>37568</v>
      </c>
      <c r="B2928">
        <v>4811</v>
      </c>
      <c r="C2928">
        <v>4784</v>
      </c>
      <c r="D2928">
        <v>4688.3999999999996</v>
      </c>
      <c r="E2928">
        <v>4617.3999999999996</v>
      </c>
      <c r="F2928">
        <v>4487.6440000000002</v>
      </c>
      <c r="G2928">
        <v>4414.0375999999997</v>
      </c>
      <c r="H2928">
        <v>1111</v>
      </c>
      <c r="I2928">
        <v>1215.5</v>
      </c>
      <c r="J2928">
        <v>1032.5999999999999</v>
      </c>
      <c r="K2928">
        <v>962.9</v>
      </c>
      <c r="L2928">
        <v>960.90499999999997</v>
      </c>
      <c r="M2928">
        <v>675.74199999999996</v>
      </c>
      <c r="N2928" s="8">
        <f t="shared" si="135"/>
        <v>1.0899318120896841</v>
      </c>
      <c r="O2928" s="8">
        <f t="shared" si="136"/>
        <v>1.644118613316917</v>
      </c>
      <c r="P2928" s="8">
        <f t="shared" si="137"/>
        <v>2.0116399916857149E-2</v>
      </c>
    </row>
    <row r="2929" spans="1:16">
      <c r="A2929" s="12">
        <v>37571</v>
      </c>
      <c r="B2929">
        <v>4664</v>
      </c>
      <c r="C2929">
        <v>4737.5</v>
      </c>
      <c r="D2929">
        <v>4704.6000000000004</v>
      </c>
      <c r="E2929">
        <v>4623.7</v>
      </c>
      <c r="F2929">
        <v>4525.3440000000001</v>
      </c>
      <c r="G2929">
        <v>4411.3176000000003</v>
      </c>
      <c r="H2929">
        <v>915</v>
      </c>
      <c r="I2929">
        <v>1013</v>
      </c>
      <c r="J2929">
        <v>1050.5999999999999</v>
      </c>
      <c r="K2929">
        <v>947.4</v>
      </c>
      <c r="L2929">
        <v>985.60500000000002</v>
      </c>
      <c r="M2929">
        <v>682.76199999999994</v>
      </c>
      <c r="N2929" s="8">
        <f t="shared" si="135"/>
        <v>1.0572804823665383</v>
      </c>
      <c r="O2929" s="8">
        <f t="shared" si="136"/>
        <v>1.3401448821111897</v>
      </c>
      <c r="P2929" s="8">
        <f t="shared" si="137"/>
        <v>6.1541595197255522E-2</v>
      </c>
    </row>
    <row r="2930" spans="1:16">
      <c r="A2930" s="12">
        <v>37572</v>
      </c>
      <c r="B2930">
        <v>4676</v>
      </c>
      <c r="C2930">
        <v>4670</v>
      </c>
      <c r="D2930">
        <v>4726.6000000000004</v>
      </c>
      <c r="E2930">
        <v>4635.8999999999996</v>
      </c>
      <c r="F2930">
        <v>4552.5940000000001</v>
      </c>
      <c r="G2930">
        <v>4409.5576000000001</v>
      </c>
      <c r="H2930">
        <v>837</v>
      </c>
      <c r="I2930">
        <v>876</v>
      </c>
      <c r="J2930">
        <v>1071</v>
      </c>
      <c r="K2930">
        <v>958.6</v>
      </c>
      <c r="L2930">
        <v>999.65499999999997</v>
      </c>
      <c r="M2930">
        <v>690.72199999999998</v>
      </c>
      <c r="N2930" s="8">
        <f t="shared" si="135"/>
        <v>1.0604238393438834</v>
      </c>
      <c r="O2930" s="8">
        <f t="shared" si="136"/>
        <v>1.2117755044721321</v>
      </c>
      <c r="P2930" s="8">
        <f t="shared" si="137"/>
        <v>5.7713857998289111E-2</v>
      </c>
    </row>
    <row r="2931" spans="1:16">
      <c r="A2931" s="12">
        <v>37573</v>
      </c>
      <c r="B2931">
        <v>4671</v>
      </c>
      <c r="C2931">
        <v>4673.5</v>
      </c>
      <c r="D2931">
        <v>4715.8</v>
      </c>
      <c r="E2931">
        <v>4653.2</v>
      </c>
      <c r="F2931">
        <v>4574.9940000000006</v>
      </c>
      <c r="G2931">
        <v>4410.0976000000001</v>
      </c>
      <c r="H2931">
        <v>1018</v>
      </c>
      <c r="I2931">
        <v>927.5</v>
      </c>
      <c r="J2931">
        <v>1040.2</v>
      </c>
      <c r="K2931">
        <v>980.4</v>
      </c>
      <c r="L2931">
        <v>1005.755</v>
      </c>
      <c r="M2931">
        <v>702.76199999999994</v>
      </c>
      <c r="N2931" s="8">
        <f t="shared" si="135"/>
        <v>1.0591602326442844</v>
      </c>
      <c r="O2931" s="8">
        <f t="shared" si="136"/>
        <v>1.4485700706640372</v>
      </c>
      <c r="P2931" s="8">
        <f t="shared" si="137"/>
        <v>6.8993791479340705E-2</v>
      </c>
    </row>
    <row r="2932" spans="1:16">
      <c r="A2932" s="12">
        <v>37574</v>
      </c>
      <c r="B2932">
        <v>4665</v>
      </c>
      <c r="C2932">
        <v>4668</v>
      </c>
      <c r="D2932">
        <v>4697.3999999999996</v>
      </c>
      <c r="E2932">
        <v>4661.8</v>
      </c>
      <c r="F2932">
        <v>4594.2440000000006</v>
      </c>
      <c r="G2932">
        <v>4411.6376</v>
      </c>
      <c r="H2932">
        <v>968</v>
      </c>
      <c r="I2932">
        <v>993</v>
      </c>
      <c r="J2932">
        <v>969.8</v>
      </c>
      <c r="K2932">
        <v>982.8</v>
      </c>
      <c r="L2932">
        <v>1004.955</v>
      </c>
      <c r="M2932">
        <v>712.06200000000001</v>
      </c>
      <c r="N2932" s="8">
        <f t="shared" si="135"/>
        <v>1.0574304652766582</v>
      </c>
      <c r="O2932" s="8">
        <f t="shared" si="136"/>
        <v>1.3594321842760884</v>
      </c>
      <c r="P2932" s="8">
        <f t="shared" si="137"/>
        <v>8.8703108252947527E-2</v>
      </c>
    </row>
    <row r="2933" spans="1:16">
      <c r="A2933" s="12">
        <v>37575</v>
      </c>
      <c r="B2933">
        <v>4813</v>
      </c>
      <c r="C2933">
        <v>4739</v>
      </c>
      <c r="D2933">
        <v>4697.8</v>
      </c>
      <c r="E2933">
        <v>4693.1000000000004</v>
      </c>
      <c r="F2933">
        <v>4611.9940000000006</v>
      </c>
      <c r="G2933">
        <v>4417.2175999999999</v>
      </c>
      <c r="H2933">
        <v>1190</v>
      </c>
      <c r="I2933">
        <v>1079</v>
      </c>
      <c r="J2933">
        <v>985.6</v>
      </c>
      <c r="K2933">
        <v>1009.1</v>
      </c>
      <c r="L2933">
        <v>1002.605</v>
      </c>
      <c r="M2933">
        <v>725.54199999999992</v>
      </c>
      <c r="N2933" s="8">
        <f t="shared" si="135"/>
        <v>1.0895999327721595</v>
      </c>
      <c r="O2933" s="8">
        <f t="shared" si="136"/>
        <v>1.6401531544693486</v>
      </c>
      <c r="P2933" s="8">
        <f t="shared" si="137"/>
        <v>5.07625181799293E-2</v>
      </c>
    </row>
    <row r="2934" spans="1:16">
      <c r="A2934" s="12">
        <v>37578</v>
      </c>
      <c r="B2934">
        <v>4790</v>
      </c>
      <c r="C2934">
        <v>4801.5</v>
      </c>
      <c r="D2934">
        <v>4723</v>
      </c>
      <c r="E2934">
        <v>4713.8</v>
      </c>
      <c r="F2934">
        <v>4628.3440000000001</v>
      </c>
      <c r="G2934">
        <v>4423.8375999999998</v>
      </c>
      <c r="H2934">
        <v>1051</v>
      </c>
      <c r="I2934">
        <v>1120.5</v>
      </c>
      <c r="J2934">
        <v>1012.8</v>
      </c>
      <c r="K2934">
        <v>1031.7</v>
      </c>
      <c r="L2934">
        <v>1008.405</v>
      </c>
      <c r="M2934">
        <v>736.40199999999993</v>
      </c>
      <c r="N2934" s="8">
        <f t="shared" si="135"/>
        <v>1.082770307843127</v>
      </c>
      <c r="O2934" s="8">
        <f t="shared" si="136"/>
        <v>1.4272095947593844</v>
      </c>
      <c r="P2934" s="8">
        <f t="shared" si="137"/>
        <v>3.8118997912317355E-2</v>
      </c>
    </row>
    <row r="2935" spans="1:16">
      <c r="A2935" s="12">
        <v>37579</v>
      </c>
      <c r="B2935">
        <v>4726</v>
      </c>
      <c r="C2935">
        <v>4758</v>
      </c>
      <c r="D2935">
        <v>4733</v>
      </c>
      <c r="E2935">
        <v>4729.8</v>
      </c>
      <c r="F2935">
        <v>4645.3440000000001</v>
      </c>
      <c r="G2935">
        <v>4427.6976000000004</v>
      </c>
      <c r="H2935">
        <v>700</v>
      </c>
      <c r="I2935">
        <v>875.5</v>
      </c>
      <c r="J2935">
        <v>985.4</v>
      </c>
      <c r="K2935">
        <v>1028.2</v>
      </c>
      <c r="L2935">
        <v>987.95500000000004</v>
      </c>
      <c r="M2935">
        <v>741.58199999999999</v>
      </c>
      <c r="N2935" s="8">
        <f t="shared" si="135"/>
        <v>1.0673719000141291</v>
      </c>
      <c r="O2935" s="8">
        <f t="shared" si="136"/>
        <v>0.94392798099198738</v>
      </c>
      <c r="P2935" s="8">
        <f t="shared" si="137"/>
        <v>6.1184934405416815E-2</v>
      </c>
    </row>
    <row r="2936" spans="1:16">
      <c r="A2936" s="12">
        <v>37580</v>
      </c>
      <c r="B2936">
        <v>4653</v>
      </c>
      <c r="C2936">
        <v>4689.5</v>
      </c>
      <c r="D2936">
        <v>4729.3999999999996</v>
      </c>
      <c r="E2936">
        <v>4722.6000000000004</v>
      </c>
      <c r="F2936">
        <v>4648.5</v>
      </c>
      <c r="G2936">
        <v>4427.3976000000002</v>
      </c>
      <c r="H2936">
        <v>704</v>
      </c>
      <c r="I2936">
        <v>702</v>
      </c>
      <c r="J2936">
        <v>922.6</v>
      </c>
      <c r="K2936">
        <v>981.4</v>
      </c>
      <c r="L2936">
        <v>960.25</v>
      </c>
      <c r="M2936">
        <v>742.00199999999995</v>
      </c>
      <c r="N2936" s="8">
        <f t="shared" si="135"/>
        <v>1.0509559837137734</v>
      </c>
      <c r="O2936" s="8">
        <f t="shared" si="136"/>
        <v>0.94878450462397679</v>
      </c>
      <c r="P2936" s="8">
        <f t="shared" si="137"/>
        <v>3.8809370298731986E-2</v>
      </c>
    </row>
    <row r="2937" spans="1:16">
      <c r="A2937" s="12">
        <v>37581</v>
      </c>
      <c r="B2937">
        <v>4579</v>
      </c>
      <c r="C2937">
        <v>4616</v>
      </c>
      <c r="D2937">
        <v>4712.2</v>
      </c>
      <c r="E2937">
        <v>4704.8</v>
      </c>
      <c r="F2937">
        <v>4648.75</v>
      </c>
      <c r="G2937">
        <v>4425.7776000000003</v>
      </c>
      <c r="H2937">
        <v>774</v>
      </c>
      <c r="I2937">
        <v>739</v>
      </c>
      <c r="J2937">
        <v>883.8</v>
      </c>
      <c r="K2937">
        <v>926.8</v>
      </c>
      <c r="L2937">
        <v>934.8</v>
      </c>
      <c r="M2937">
        <v>745.66199999999992</v>
      </c>
      <c r="N2937" s="8">
        <f t="shared" si="135"/>
        <v>1.0346204472633238</v>
      </c>
      <c r="O2937" s="8">
        <f t="shared" si="136"/>
        <v>1.0380038140605261</v>
      </c>
      <c r="P2937" s="8">
        <f t="shared" si="137"/>
        <v>3.4149377593360973E-2</v>
      </c>
    </row>
    <row r="2938" spans="1:16">
      <c r="A2938" s="12">
        <v>37582</v>
      </c>
      <c r="B2938">
        <v>4707</v>
      </c>
      <c r="C2938">
        <v>4643</v>
      </c>
      <c r="D2938">
        <v>4691</v>
      </c>
      <c r="E2938">
        <v>4694.3999999999996</v>
      </c>
      <c r="F2938">
        <v>4655.8999999999996</v>
      </c>
      <c r="G2938">
        <v>4426.9776000000002</v>
      </c>
      <c r="H2938">
        <v>909</v>
      </c>
      <c r="I2938">
        <v>841.5</v>
      </c>
      <c r="J2938">
        <v>827.6</v>
      </c>
      <c r="K2938">
        <v>906.6</v>
      </c>
      <c r="L2938">
        <v>934.75</v>
      </c>
      <c r="M2938">
        <v>753.80200000000002</v>
      </c>
      <c r="N2938" s="8">
        <f t="shared" si="135"/>
        <v>1.0632536292932677</v>
      </c>
      <c r="O2938" s="8">
        <f t="shared" si="136"/>
        <v>1.2058869570523825</v>
      </c>
      <c r="P2938" s="8">
        <f t="shared" si="137"/>
        <v>-1.3411939664329745E-2</v>
      </c>
    </row>
    <row r="2939" spans="1:16">
      <c r="A2939" s="12">
        <v>37585</v>
      </c>
      <c r="B2939">
        <v>4723</v>
      </c>
      <c r="C2939">
        <v>4715</v>
      </c>
      <c r="D2939">
        <v>4677.6000000000004</v>
      </c>
      <c r="E2939">
        <v>4700.3</v>
      </c>
      <c r="F2939">
        <v>4662</v>
      </c>
      <c r="G2939">
        <v>4429.8375999999998</v>
      </c>
      <c r="H2939">
        <v>584</v>
      </c>
      <c r="I2939">
        <v>746.5</v>
      </c>
      <c r="J2939">
        <v>734.2</v>
      </c>
      <c r="K2939">
        <v>873.5</v>
      </c>
      <c r="L2939">
        <v>910.45</v>
      </c>
      <c r="M2939">
        <v>755.64199999999994</v>
      </c>
      <c r="N2939" s="8">
        <f t="shared" si="135"/>
        <v>1.0661790400623266</v>
      </c>
      <c r="O2939" s="8">
        <f t="shared" si="136"/>
        <v>0.77285275302325707</v>
      </c>
      <c r="P2939" s="8">
        <f t="shared" si="137"/>
        <v>-2.2024137200931704E-2</v>
      </c>
    </row>
    <row r="2940" spans="1:16">
      <c r="A2940" s="12">
        <v>37586</v>
      </c>
      <c r="B2940">
        <v>4677</v>
      </c>
      <c r="C2940">
        <v>4700</v>
      </c>
      <c r="D2940">
        <v>4667.8</v>
      </c>
      <c r="E2940">
        <v>4700.3999999999996</v>
      </c>
      <c r="F2940">
        <v>4668.1499999999996</v>
      </c>
      <c r="G2940">
        <v>4434.2376000000004</v>
      </c>
      <c r="H2940">
        <v>743</v>
      </c>
      <c r="I2940">
        <v>663.5</v>
      </c>
      <c r="J2940">
        <v>742.8</v>
      </c>
      <c r="K2940">
        <v>864.1</v>
      </c>
      <c r="L2940">
        <v>911.35</v>
      </c>
      <c r="M2940">
        <v>761.56200000000001</v>
      </c>
      <c r="N2940" s="8">
        <f t="shared" si="135"/>
        <v>1.054747269293824</v>
      </c>
      <c r="O2940" s="8">
        <f t="shared" si="136"/>
        <v>0.97562640993116778</v>
      </c>
      <c r="P2940" s="8">
        <f t="shared" si="137"/>
        <v>-1.1146033782339129E-2</v>
      </c>
    </row>
    <row r="2941" spans="1:16">
      <c r="A2941" s="12">
        <v>37587</v>
      </c>
      <c r="B2941">
        <v>4633</v>
      </c>
      <c r="C2941">
        <v>4655</v>
      </c>
      <c r="D2941">
        <v>4663.8</v>
      </c>
      <c r="E2941">
        <v>4696.6000000000004</v>
      </c>
      <c r="F2941">
        <v>4674.8999999999996</v>
      </c>
      <c r="G2941">
        <v>4434.2376000000004</v>
      </c>
      <c r="H2941">
        <v>578</v>
      </c>
      <c r="I2941">
        <v>660.5</v>
      </c>
      <c r="J2941">
        <v>717.6</v>
      </c>
      <c r="K2941">
        <v>820.1</v>
      </c>
      <c r="L2941">
        <v>900.25</v>
      </c>
      <c r="M2941">
        <v>759.56200000000001</v>
      </c>
      <c r="N2941" s="8">
        <f t="shared" si="135"/>
        <v>1.0448244812140872</v>
      </c>
      <c r="O2941" s="8">
        <f t="shared" si="136"/>
        <v>0.76096487186036166</v>
      </c>
      <c r="P2941" s="8">
        <f t="shared" si="137"/>
        <v>-2.6988992013813936E-2</v>
      </c>
    </row>
    <row r="2942" spans="1:16">
      <c r="A2942" s="12">
        <v>37588</v>
      </c>
      <c r="B2942">
        <v>4612</v>
      </c>
      <c r="C2942">
        <v>4622.5</v>
      </c>
      <c r="D2942">
        <v>4670.3999999999996</v>
      </c>
      <c r="E2942">
        <v>4691.3</v>
      </c>
      <c r="F2942">
        <v>4676.55</v>
      </c>
      <c r="G2942">
        <v>4436.8375999999998</v>
      </c>
      <c r="H2942">
        <v>765</v>
      </c>
      <c r="I2942">
        <v>671.5</v>
      </c>
      <c r="J2942">
        <v>715.8</v>
      </c>
      <c r="K2942">
        <v>799.8</v>
      </c>
      <c r="L2942">
        <v>891.3</v>
      </c>
      <c r="M2942">
        <v>764.26199999999994</v>
      </c>
      <c r="N2942" s="8">
        <f t="shared" si="135"/>
        <v>1.0394791100760596</v>
      </c>
      <c r="O2942" s="8">
        <f t="shared" si="136"/>
        <v>1.0009656374384701</v>
      </c>
      <c r="P2942" s="8">
        <f t="shared" si="137"/>
        <v>-2.5587597571552521E-2</v>
      </c>
    </row>
    <row r="2943" spans="1:16">
      <c r="A2943" s="12">
        <v>37589</v>
      </c>
      <c r="B2943">
        <v>4646</v>
      </c>
      <c r="C2943">
        <v>4629</v>
      </c>
      <c r="D2943">
        <v>4658.2</v>
      </c>
      <c r="E2943">
        <v>4674.6000000000004</v>
      </c>
      <c r="F2943">
        <v>4683.8500000000004</v>
      </c>
      <c r="G2943">
        <v>4439.9376000000002</v>
      </c>
      <c r="H2943">
        <v>630</v>
      </c>
      <c r="I2943">
        <v>697.5</v>
      </c>
      <c r="J2943">
        <v>660</v>
      </c>
      <c r="K2943">
        <v>743.8</v>
      </c>
      <c r="L2943">
        <v>876.45</v>
      </c>
      <c r="M2943">
        <v>766.48199999999997</v>
      </c>
      <c r="N2943" s="8">
        <f t="shared" si="135"/>
        <v>1.0464111027145966</v>
      </c>
      <c r="O2943" s="8">
        <f t="shared" si="136"/>
        <v>0.82193711006912107</v>
      </c>
      <c r="P2943" s="8">
        <f t="shared" si="137"/>
        <v>1.2716315109771831E-2</v>
      </c>
    </row>
    <row r="2944" spans="1:16">
      <c r="A2944" s="12">
        <v>37592</v>
      </c>
      <c r="B2944">
        <v>4683</v>
      </c>
      <c r="C2944">
        <v>4664.5</v>
      </c>
      <c r="D2944">
        <v>4650.2</v>
      </c>
      <c r="E2944">
        <v>4663.8999999999996</v>
      </c>
      <c r="F2944">
        <v>4688.8500000000004</v>
      </c>
      <c r="G2944">
        <v>4445.0176000000001</v>
      </c>
      <c r="H2944">
        <v>532</v>
      </c>
      <c r="I2944">
        <v>581</v>
      </c>
      <c r="J2944">
        <v>649.6</v>
      </c>
      <c r="K2944">
        <v>691.9</v>
      </c>
      <c r="L2944">
        <v>861.8</v>
      </c>
      <c r="M2944">
        <v>767.92200000000003</v>
      </c>
      <c r="N2944" s="8">
        <f t="shared" si="135"/>
        <v>1.0535391355930739</v>
      </c>
      <c r="O2944" s="8">
        <f t="shared" si="136"/>
        <v>0.69277869366940914</v>
      </c>
      <c r="P2944" s="8">
        <f t="shared" si="137"/>
        <v>-1.6589792867819687E-2</v>
      </c>
    </row>
    <row r="2945" spans="1:16">
      <c r="A2945" s="12">
        <v>37593</v>
      </c>
      <c r="B2945">
        <v>4793</v>
      </c>
      <c r="C2945">
        <v>4738</v>
      </c>
      <c r="D2945">
        <v>4673.3999999999996</v>
      </c>
      <c r="E2945">
        <v>4670.6000000000004</v>
      </c>
      <c r="F2945">
        <v>4700.2</v>
      </c>
      <c r="G2945">
        <v>4454.3176000000003</v>
      </c>
      <c r="H2945">
        <v>1039</v>
      </c>
      <c r="I2945">
        <v>785.5</v>
      </c>
      <c r="J2945">
        <v>708.8</v>
      </c>
      <c r="K2945">
        <v>725.8</v>
      </c>
      <c r="L2945">
        <v>877</v>
      </c>
      <c r="M2945">
        <v>780.16199999999992</v>
      </c>
      <c r="N2945" s="8">
        <f t="shared" si="135"/>
        <v>1.0760346321061613</v>
      </c>
      <c r="O2945" s="8">
        <f t="shared" si="136"/>
        <v>1.3317746826941073</v>
      </c>
      <c r="P2945" s="8">
        <f t="shared" si="137"/>
        <v>-5.0525766743167132E-2</v>
      </c>
    </row>
    <row r="2946" spans="1:16">
      <c r="A2946" s="12">
        <v>37594</v>
      </c>
      <c r="B2946">
        <v>4727</v>
      </c>
      <c r="C2946">
        <v>4760</v>
      </c>
      <c r="D2946">
        <v>4692.2</v>
      </c>
      <c r="E2946">
        <v>4678</v>
      </c>
      <c r="F2946">
        <v>4700.3</v>
      </c>
      <c r="G2946">
        <v>4463.1376</v>
      </c>
      <c r="H2946">
        <v>713</v>
      </c>
      <c r="I2946">
        <v>876</v>
      </c>
      <c r="J2946">
        <v>735.8</v>
      </c>
      <c r="K2946">
        <v>726.7</v>
      </c>
      <c r="L2946">
        <v>854.05</v>
      </c>
      <c r="M2946">
        <v>784.80200000000002</v>
      </c>
      <c r="N2946" s="8">
        <f t="shared" si="135"/>
        <v>1.0591203820379635</v>
      </c>
      <c r="O2946" s="8">
        <f t="shared" si="136"/>
        <v>0.90850940746838049</v>
      </c>
      <c r="P2946" s="8">
        <f t="shared" si="137"/>
        <v>-3.729638248360486E-2</v>
      </c>
    </row>
    <row r="2947" spans="1:16">
      <c r="A2947" s="12">
        <v>37595</v>
      </c>
      <c r="B2947">
        <v>4755</v>
      </c>
      <c r="C2947">
        <v>4741</v>
      </c>
      <c r="D2947">
        <v>4720.8</v>
      </c>
      <c r="E2947">
        <v>4695.6000000000004</v>
      </c>
      <c r="F2947">
        <v>4700.2</v>
      </c>
      <c r="G2947">
        <v>4474.5375999999997</v>
      </c>
      <c r="H2947">
        <v>637</v>
      </c>
      <c r="I2947">
        <v>675</v>
      </c>
      <c r="J2947">
        <v>710.2</v>
      </c>
      <c r="K2947">
        <v>713</v>
      </c>
      <c r="L2947">
        <v>819.9</v>
      </c>
      <c r="M2947">
        <v>787.10199999999998</v>
      </c>
      <c r="N2947" s="8">
        <f t="shared" ref="N2947:N3010" si="138">B2947/G2947</f>
        <v>1.0626796386737258</v>
      </c>
      <c r="O2947" s="8">
        <f t="shared" ref="O2947:O3010" si="139">H2947/M2947</f>
        <v>0.80929790548111935</v>
      </c>
      <c r="P2947" s="8">
        <f t="shared" ref="P2947:P3010" si="140">(B2996-B2947)/B2947</f>
        <v>-4.3459516298632941E-2</v>
      </c>
    </row>
    <row r="2948" spans="1:16">
      <c r="A2948" s="12">
        <v>37596</v>
      </c>
      <c r="B2948">
        <v>4738</v>
      </c>
      <c r="C2948">
        <v>4746.5</v>
      </c>
      <c r="D2948">
        <v>4739.2</v>
      </c>
      <c r="E2948">
        <v>4698.7</v>
      </c>
      <c r="F2948">
        <v>4696.55</v>
      </c>
      <c r="G2948">
        <v>4484.8576000000003</v>
      </c>
      <c r="H2948">
        <v>694</v>
      </c>
      <c r="I2948">
        <v>665.5</v>
      </c>
      <c r="J2948">
        <v>723</v>
      </c>
      <c r="K2948">
        <v>691.5</v>
      </c>
      <c r="L2948">
        <v>799.05</v>
      </c>
      <c r="M2948">
        <v>790.18200000000002</v>
      </c>
      <c r="N2948" s="8">
        <f t="shared" si="138"/>
        <v>1.0564437987953061</v>
      </c>
      <c r="O2948" s="8">
        <f t="shared" si="139"/>
        <v>0.87827867503942125</v>
      </c>
      <c r="P2948" s="8">
        <f t="shared" si="140"/>
        <v>-2.7184466019417514E-2</v>
      </c>
    </row>
    <row r="2949" spans="1:16">
      <c r="A2949" s="12">
        <v>37599</v>
      </c>
      <c r="B2949">
        <v>4823</v>
      </c>
      <c r="C2949">
        <v>4780.5</v>
      </c>
      <c r="D2949">
        <v>4767.2</v>
      </c>
      <c r="E2949">
        <v>4708.7</v>
      </c>
      <c r="F2949">
        <v>4704.5</v>
      </c>
      <c r="G2949">
        <v>4497.1576000000005</v>
      </c>
      <c r="H2949">
        <v>1040</v>
      </c>
      <c r="I2949">
        <v>867</v>
      </c>
      <c r="J2949">
        <v>824.6</v>
      </c>
      <c r="K2949">
        <v>737.1</v>
      </c>
      <c r="L2949">
        <v>805.3</v>
      </c>
      <c r="M2949">
        <v>801.94200000000001</v>
      </c>
      <c r="N2949" s="8">
        <f t="shared" si="138"/>
        <v>1.0724551881392814</v>
      </c>
      <c r="O2949" s="8">
        <f t="shared" si="139"/>
        <v>1.2968518920320922</v>
      </c>
      <c r="P2949" s="8">
        <f t="shared" si="140"/>
        <v>-7.6435828322620705E-2</v>
      </c>
    </row>
    <row r="2950" spans="1:16">
      <c r="A2950" s="12">
        <v>37600</v>
      </c>
      <c r="B2950">
        <v>4755</v>
      </c>
      <c r="C2950">
        <v>4789</v>
      </c>
      <c r="D2950">
        <v>4759.6000000000004</v>
      </c>
      <c r="E2950">
        <v>4716.5</v>
      </c>
      <c r="F2950">
        <v>4708.45</v>
      </c>
      <c r="G2950">
        <v>4508.4376000000002</v>
      </c>
      <c r="H2950">
        <v>900</v>
      </c>
      <c r="I2950">
        <v>970</v>
      </c>
      <c r="J2950">
        <v>796.8</v>
      </c>
      <c r="K2950">
        <v>752.8</v>
      </c>
      <c r="L2950">
        <v>808.45</v>
      </c>
      <c r="M2950">
        <v>812.702</v>
      </c>
      <c r="N2950" s="8">
        <f t="shared" si="138"/>
        <v>1.0546891011644477</v>
      </c>
      <c r="O2950" s="8">
        <f t="shared" si="139"/>
        <v>1.1074169867922068</v>
      </c>
      <c r="P2950" s="8">
        <f t="shared" si="140"/>
        <v>-6.2736067297581577E-2</v>
      </c>
    </row>
    <row r="2951" spans="1:16">
      <c r="A2951" s="12">
        <v>37601</v>
      </c>
      <c r="B2951">
        <v>4699</v>
      </c>
      <c r="C2951">
        <v>4727</v>
      </c>
      <c r="D2951">
        <v>4754</v>
      </c>
      <c r="E2951">
        <v>4723.1000000000004</v>
      </c>
      <c r="F2951">
        <v>4709.8500000000004</v>
      </c>
      <c r="G2951">
        <v>4519.1776</v>
      </c>
      <c r="H2951">
        <v>1080</v>
      </c>
      <c r="I2951">
        <v>990</v>
      </c>
      <c r="J2951">
        <v>870.2</v>
      </c>
      <c r="K2951">
        <v>803</v>
      </c>
      <c r="L2951">
        <v>811.55</v>
      </c>
      <c r="M2951">
        <v>826.14199999999994</v>
      </c>
      <c r="N2951" s="8">
        <f t="shared" si="138"/>
        <v>1.0397909566554764</v>
      </c>
      <c r="O2951" s="8">
        <f t="shared" si="139"/>
        <v>1.3072813148344959</v>
      </c>
      <c r="P2951" s="8">
        <f t="shared" si="140"/>
        <v>-5.6722706958927421E-2</v>
      </c>
    </row>
    <row r="2952" spans="1:16">
      <c r="A2952" s="12">
        <v>37602</v>
      </c>
      <c r="B2952">
        <v>4669</v>
      </c>
      <c r="C2952">
        <v>4684</v>
      </c>
      <c r="D2952">
        <v>4736.8</v>
      </c>
      <c r="E2952">
        <v>4728.8</v>
      </c>
      <c r="F2952">
        <v>4710.05</v>
      </c>
      <c r="G2952">
        <v>4529.1376</v>
      </c>
      <c r="H2952">
        <v>816</v>
      </c>
      <c r="I2952">
        <v>948</v>
      </c>
      <c r="J2952">
        <v>906</v>
      </c>
      <c r="K2952">
        <v>808.1</v>
      </c>
      <c r="L2952">
        <v>803.95</v>
      </c>
      <c r="M2952">
        <v>832.46199999999999</v>
      </c>
      <c r="N2952" s="8">
        <f t="shared" si="138"/>
        <v>1.0308805808858623</v>
      </c>
      <c r="O2952" s="8">
        <f t="shared" si="139"/>
        <v>0.98022492317967669</v>
      </c>
      <c r="P2952" s="8">
        <f t="shared" si="140"/>
        <v>-3.0479760119940115E-2</v>
      </c>
    </row>
    <row r="2953" spans="1:16">
      <c r="A2953" s="12">
        <v>37603</v>
      </c>
      <c r="B2953">
        <v>4588</v>
      </c>
      <c r="C2953">
        <v>4628.5</v>
      </c>
      <c r="D2953">
        <v>4706.8</v>
      </c>
      <c r="E2953">
        <v>4723</v>
      </c>
      <c r="F2953">
        <v>4698.8</v>
      </c>
      <c r="G2953">
        <v>4539.3976000000002</v>
      </c>
      <c r="H2953">
        <v>780</v>
      </c>
      <c r="I2953">
        <v>798</v>
      </c>
      <c r="J2953">
        <v>923.2</v>
      </c>
      <c r="K2953">
        <v>823.1</v>
      </c>
      <c r="L2953">
        <v>783.45</v>
      </c>
      <c r="M2953">
        <v>840.44200000000001</v>
      </c>
      <c r="N2953" s="8">
        <f t="shared" si="138"/>
        <v>1.0107067951042668</v>
      </c>
      <c r="O2953" s="8">
        <f t="shared" si="139"/>
        <v>0.92808308009356977</v>
      </c>
      <c r="P2953" s="8">
        <f t="shared" si="140"/>
        <v>-1.9248038360941674E-2</v>
      </c>
    </row>
    <row r="2954" spans="1:16">
      <c r="A2954" s="12">
        <v>37606</v>
      </c>
      <c r="B2954">
        <v>4582</v>
      </c>
      <c r="C2954">
        <v>4585</v>
      </c>
      <c r="D2954">
        <v>4658.6000000000004</v>
      </c>
      <c r="E2954">
        <v>4712.8999999999996</v>
      </c>
      <c r="F2954">
        <v>4688.3999999999996</v>
      </c>
      <c r="G2954">
        <v>4549.6976000000004</v>
      </c>
      <c r="H2954">
        <v>478</v>
      </c>
      <c r="I2954">
        <v>629</v>
      </c>
      <c r="J2954">
        <v>810.8</v>
      </c>
      <c r="K2954">
        <v>817.7</v>
      </c>
      <c r="L2954">
        <v>754.8</v>
      </c>
      <c r="M2954">
        <v>841.08199999999999</v>
      </c>
      <c r="N2954" s="8">
        <f t="shared" si="138"/>
        <v>1.0070999004417347</v>
      </c>
      <c r="O2954" s="8">
        <f t="shared" si="139"/>
        <v>0.56831557446241865</v>
      </c>
      <c r="P2954" s="8">
        <f t="shared" si="140"/>
        <v>-3.576822348319518E-2</v>
      </c>
    </row>
    <row r="2955" spans="1:16">
      <c r="A2955" s="12">
        <v>37607</v>
      </c>
      <c r="B2955">
        <v>4545</v>
      </c>
      <c r="C2955">
        <v>4563.5</v>
      </c>
      <c r="D2955">
        <v>4616.6000000000004</v>
      </c>
      <c r="E2955">
        <v>4688.1000000000004</v>
      </c>
      <c r="F2955">
        <v>4679.3500000000004</v>
      </c>
      <c r="G2955">
        <v>4562.1176000000005</v>
      </c>
      <c r="H2955">
        <v>552</v>
      </c>
      <c r="I2955">
        <v>515</v>
      </c>
      <c r="J2955">
        <v>741.2</v>
      </c>
      <c r="K2955">
        <v>769</v>
      </c>
      <c r="L2955">
        <v>747.4</v>
      </c>
      <c r="M2955">
        <v>845.10199999999998</v>
      </c>
      <c r="N2955" s="8">
        <f t="shared" si="138"/>
        <v>0.99624788278145204</v>
      </c>
      <c r="O2955" s="8">
        <f t="shared" si="139"/>
        <v>0.65317559300534134</v>
      </c>
      <c r="P2955" s="8">
        <f t="shared" si="140"/>
        <v>-3.2466446644664554E-2</v>
      </c>
    </row>
    <row r="2956" spans="1:16">
      <c r="A2956" s="12">
        <v>37608</v>
      </c>
      <c r="B2956">
        <v>4535</v>
      </c>
      <c r="C2956">
        <v>4540</v>
      </c>
      <c r="D2956">
        <v>4583.8</v>
      </c>
      <c r="E2956">
        <v>4668.8999999999996</v>
      </c>
      <c r="F2956">
        <v>4673.45</v>
      </c>
      <c r="G2956">
        <v>4573.5375999999997</v>
      </c>
      <c r="H2956">
        <v>561</v>
      </c>
      <c r="I2956">
        <v>556.5</v>
      </c>
      <c r="J2956">
        <v>637.4</v>
      </c>
      <c r="K2956">
        <v>753.8</v>
      </c>
      <c r="L2956">
        <v>740.25</v>
      </c>
      <c r="M2956">
        <v>847.30200000000002</v>
      </c>
      <c r="N2956" s="8">
        <f t="shared" si="138"/>
        <v>0.99157378743316782</v>
      </c>
      <c r="O2956" s="8">
        <f t="shared" si="139"/>
        <v>0.662101588335682</v>
      </c>
      <c r="P2956" s="8">
        <f t="shared" si="140"/>
        <v>-4.0663726571113529E-2</v>
      </c>
    </row>
    <row r="2957" spans="1:16">
      <c r="A2957" s="12">
        <v>37609</v>
      </c>
      <c r="B2957">
        <v>4549</v>
      </c>
      <c r="C2957">
        <v>4542</v>
      </c>
      <c r="D2957">
        <v>4559.8</v>
      </c>
      <c r="E2957">
        <v>4648.3</v>
      </c>
      <c r="F2957">
        <v>4671.95</v>
      </c>
      <c r="G2957">
        <v>4585.5776000000005</v>
      </c>
      <c r="H2957">
        <v>853</v>
      </c>
      <c r="I2957">
        <v>707</v>
      </c>
      <c r="J2957">
        <v>644.79999999999995</v>
      </c>
      <c r="K2957">
        <v>775.4</v>
      </c>
      <c r="L2957">
        <v>744.2</v>
      </c>
      <c r="M2957">
        <v>854.36199999999997</v>
      </c>
      <c r="N2957" s="8">
        <f t="shared" si="138"/>
        <v>0.99202333856480795</v>
      </c>
      <c r="O2957" s="8">
        <f t="shared" si="139"/>
        <v>0.99840582797455879</v>
      </c>
      <c r="P2957" s="8">
        <f t="shared" si="140"/>
        <v>-5.0342932512640187E-2</v>
      </c>
    </row>
    <row r="2958" spans="1:16">
      <c r="A2958" s="12">
        <v>37610</v>
      </c>
      <c r="B2958">
        <v>4595</v>
      </c>
      <c r="C2958">
        <v>4572</v>
      </c>
      <c r="D2958">
        <v>4561.2</v>
      </c>
      <c r="E2958">
        <v>4634</v>
      </c>
      <c r="F2958">
        <v>4666.3500000000004</v>
      </c>
      <c r="G2958">
        <v>4600.4776000000002</v>
      </c>
      <c r="H2958">
        <v>1155</v>
      </c>
      <c r="I2958">
        <v>1004</v>
      </c>
      <c r="J2958">
        <v>719.8</v>
      </c>
      <c r="K2958">
        <v>821.5</v>
      </c>
      <c r="L2958">
        <v>756.5</v>
      </c>
      <c r="M2958">
        <v>868.28199999999993</v>
      </c>
      <c r="N2958" s="8">
        <f t="shared" si="138"/>
        <v>0.99880934101276786</v>
      </c>
      <c r="O2958" s="8">
        <f t="shared" si="139"/>
        <v>1.3302129953171897</v>
      </c>
      <c r="P2958" s="8">
        <f t="shared" si="140"/>
        <v>-7.2807399347116469E-2</v>
      </c>
    </row>
    <row r="2959" spans="1:16">
      <c r="A2959" s="12">
        <v>37613</v>
      </c>
      <c r="B2959">
        <v>4572</v>
      </c>
      <c r="C2959">
        <v>4583.5</v>
      </c>
      <c r="D2959">
        <v>4559.2</v>
      </c>
      <c r="E2959">
        <v>4608.8999999999996</v>
      </c>
      <c r="F2959">
        <v>4658.8</v>
      </c>
      <c r="G2959">
        <v>4613.7175999999999</v>
      </c>
      <c r="H2959">
        <v>653</v>
      </c>
      <c r="I2959">
        <v>904</v>
      </c>
      <c r="J2959">
        <v>754.8</v>
      </c>
      <c r="K2959">
        <v>782.8</v>
      </c>
      <c r="L2959">
        <v>759.95</v>
      </c>
      <c r="M2959">
        <v>872.92200000000003</v>
      </c>
      <c r="N2959" s="8">
        <f t="shared" si="138"/>
        <v>0.99095792078821643</v>
      </c>
      <c r="O2959" s="8">
        <f t="shared" si="139"/>
        <v>0.74806225527595815</v>
      </c>
      <c r="P2959" s="8">
        <f t="shared" si="140"/>
        <v>-5.3335520559930086E-2</v>
      </c>
    </row>
    <row r="2960" spans="1:16">
      <c r="A2960" s="12">
        <v>37614</v>
      </c>
      <c r="B2960">
        <v>4544</v>
      </c>
      <c r="C2960">
        <v>4558</v>
      </c>
      <c r="D2960">
        <v>4559</v>
      </c>
      <c r="E2960">
        <v>4587.8</v>
      </c>
      <c r="F2960">
        <v>4652.1499999999996</v>
      </c>
      <c r="G2960">
        <v>4621.9776000000002</v>
      </c>
      <c r="H2960">
        <v>649</v>
      </c>
      <c r="I2960">
        <v>651</v>
      </c>
      <c r="J2960">
        <v>774.2</v>
      </c>
      <c r="K2960">
        <v>757.7</v>
      </c>
      <c r="L2960">
        <v>755.25</v>
      </c>
      <c r="M2960">
        <v>874.78199999999993</v>
      </c>
      <c r="N2960" s="8">
        <f t="shared" si="138"/>
        <v>0.98312895328614314</v>
      </c>
      <c r="O2960" s="8">
        <f t="shared" si="139"/>
        <v>0.74189912458189589</v>
      </c>
      <c r="P2960" s="8">
        <f t="shared" si="140"/>
        <v>-3.631382042253526E-2</v>
      </c>
    </row>
    <row r="2961" spans="1:16">
      <c r="A2961" s="12">
        <v>37615</v>
      </c>
      <c r="B2961">
        <v>4484</v>
      </c>
      <c r="C2961">
        <v>4514</v>
      </c>
      <c r="D2961">
        <v>4548.8</v>
      </c>
      <c r="E2961">
        <v>4566.3</v>
      </c>
      <c r="F2961">
        <v>4644.7</v>
      </c>
      <c r="G2961">
        <v>4627.1976000000004</v>
      </c>
      <c r="H2961">
        <v>530</v>
      </c>
      <c r="I2961">
        <v>589.5</v>
      </c>
      <c r="J2961">
        <v>768</v>
      </c>
      <c r="K2961">
        <v>702.7</v>
      </c>
      <c r="L2961">
        <v>752.85</v>
      </c>
      <c r="M2961">
        <v>867.46199999999999</v>
      </c>
      <c r="N2961" s="8">
        <f t="shared" si="138"/>
        <v>0.9690530614037316</v>
      </c>
      <c r="O2961" s="8">
        <f t="shared" si="139"/>
        <v>0.61097777193698399</v>
      </c>
      <c r="P2961" s="8">
        <f t="shared" si="140"/>
        <v>-1.746208742194453E-3</v>
      </c>
    </row>
    <row r="2962" spans="1:16">
      <c r="A2962" s="12">
        <v>37616</v>
      </c>
      <c r="B2962">
        <v>4567</v>
      </c>
      <c r="C2962">
        <v>4525.5</v>
      </c>
      <c r="D2962">
        <v>4552.3999999999996</v>
      </c>
      <c r="E2962">
        <v>4556.1000000000004</v>
      </c>
      <c r="F2962">
        <v>4642.45</v>
      </c>
      <c r="G2962">
        <v>4632.9376000000002</v>
      </c>
      <c r="H2962">
        <v>496</v>
      </c>
      <c r="I2962">
        <v>513</v>
      </c>
      <c r="J2962">
        <v>696.6</v>
      </c>
      <c r="K2962">
        <v>670.7</v>
      </c>
      <c r="L2962">
        <v>739.4</v>
      </c>
      <c r="M2962">
        <v>857.702</v>
      </c>
      <c r="N2962" s="8">
        <f t="shared" si="138"/>
        <v>0.98576764772312064</v>
      </c>
      <c r="O2962" s="8">
        <f t="shared" si="139"/>
        <v>0.57828942919568804</v>
      </c>
      <c r="P2962" s="8">
        <f t="shared" si="140"/>
        <v>-4.5765272607838893E-2</v>
      </c>
    </row>
    <row r="2963" spans="1:16">
      <c r="A2963" s="12">
        <v>37617</v>
      </c>
      <c r="B2963">
        <v>4547</v>
      </c>
      <c r="C2963">
        <v>4557</v>
      </c>
      <c r="D2963">
        <v>4542.8</v>
      </c>
      <c r="E2963">
        <v>4552</v>
      </c>
      <c r="F2963">
        <v>4637.5</v>
      </c>
      <c r="G2963">
        <v>4634.7175999999999</v>
      </c>
      <c r="H2963">
        <v>585</v>
      </c>
      <c r="I2963">
        <v>540.5</v>
      </c>
      <c r="J2963">
        <v>582.6</v>
      </c>
      <c r="K2963">
        <v>651.20000000000005</v>
      </c>
      <c r="L2963">
        <v>737.15</v>
      </c>
      <c r="M2963">
        <v>844.66199999999992</v>
      </c>
      <c r="N2963" s="8">
        <f t="shared" si="138"/>
        <v>0.98107379832592179</v>
      </c>
      <c r="O2963" s="8">
        <f t="shared" si="139"/>
        <v>0.69258472619817169</v>
      </c>
      <c r="P2963" s="8">
        <f t="shared" si="140"/>
        <v>-1.601055641081976E-3</v>
      </c>
    </row>
    <row r="2964" spans="1:16">
      <c r="A2964" s="12">
        <v>37620</v>
      </c>
      <c r="B2964">
        <v>4457</v>
      </c>
      <c r="C2964">
        <v>4502</v>
      </c>
      <c r="D2964">
        <v>4519.8</v>
      </c>
      <c r="E2964">
        <v>4539.5</v>
      </c>
      <c r="F2964">
        <v>4626.2</v>
      </c>
      <c r="G2964">
        <v>4634.5976000000001</v>
      </c>
      <c r="H2964">
        <v>465</v>
      </c>
      <c r="I2964">
        <v>525</v>
      </c>
      <c r="J2964">
        <v>545</v>
      </c>
      <c r="K2964">
        <v>649.9</v>
      </c>
      <c r="L2964">
        <v>733.8</v>
      </c>
      <c r="M2964">
        <v>835.26199999999994</v>
      </c>
      <c r="N2964" s="8">
        <f t="shared" si="138"/>
        <v>0.9616800388452279</v>
      </c>
      <c r="O2964" s="8">
        <f t="shared" si="139"/>
        <v>0.55671154679609514</v>
      </c>
      <c r="P2964" s="8">
        <f t="shared" si="140"/>
        <v>1.3028943235360042E-2</v>
      </c>
    </row>
    <row r="2965" spans="1:16">
      <c r="A2965" s="12">
        <v>37621</v>
      </c>
      <c r="B2965">
        <v>4452</v>
      </c>
      <c r="C2965">
        <v>4454.5</v>
      </c>
      <c r="D2965">
        <v>4501.3999999999996</v>
      </c>
      <c r="E2965">
        <v>4530.2</v>
      </c>
      <c r="F2965">
        <v>4609.1499999999996</v>
      </c>
      <c r="G2965">
        <v>4635.9175999999998</v>
      </c>
      <c r="H2965">
        <v>400</v>
      </c>
      <c r="I2965">
        <v>432.5</v>
      </c>
      <c r="J2965">
        <v>495.2</v>
      </c>
      <c r="K2965">
        <v>634.70000000000005</v>
      </c>
      <c r="L2965">
        <v>701.85</v>
      </c>
      <c r="M2965">
        <v>821.08199999999999</v>
      </c>
      <c r="N2965" s="8">
        <f t="shared" si="138"/>
        <v>0.96032768140658931</v>
      </c>
      <c r="O2965" s="8">
        <f t="shared" si="139"/>
        <v>0.48716206176727783</v>
      </c>
      <c r="P2965" s="8">
        <f t="shared" si="140"/>
        <v>3.3075022461814915E-2</v>
      </c>
    </row>
    <row r="2966" spans="1:16">
      <c r="A2966" s="12">
        <v>37623</v>
      </c>
      <c r="B2966">
        <v>4524.87</v>
      </c>
      <c r="C2966">
        <v>4488.4349999999995</v>
      </c>
      <c r="D2966">
        <v>4509.5739999999996</v>
      </c>
      <c r="E2966">
        <v>4529.1869999999999</v>
      </c>
      <c r="F2966">
        <v>4599.0434999999998</v>
      </c>
      <c r="G2966">
        <v>4634.6174000000001</v>
      </c>
      <c r="H2966">
        <v>616</v>
      </c>
      <c r="I2966">
        <v>508</v>
      </c>
      <c r="J2966">
        <v>512.4</v>
      </c>
      <c r="K2966">
        <v>640.20000000000005</v>
      </c>
      <c r="L2966">
        <v>697</v>
      </c>
      <c r="M2966">
        <v>808.24</v>
      </c>
      <c r="N2966" s="8">
        <f t="shared" si="138"/>
        <v>0.97632007336786841</v>
      </c>
      <c r="O2966" s="8">
        <f t="shared" si="139"/>
        <v>0.76214985647827382</v>
      </c>
      <c r="P2966" s="8">
        <f t="shared" si="140"/>
        <v>1.3713101149867329E-2</v>
      </c>
    </row>
    <row r="2967" spans="1:16">
      <c r="A2967" s="12">
        <v>37624</v>
      </c>
      <c r="B2967">
        <v>4626.32</v>
      </c>
      <c r="C2967">
        <v>4575.5949999999993</v>
      </c>
      <c r="D2967">
        <v>4521.4380000000001</v>
      </c>
      <c r="E2967">
        <v>4536.9189999999999</v>
      </c>
      <c r="F2967">
        <v>4592.6095000000005</v>
      </c>
      <c r="G2967">
        <v>4635.6638000000003</v>
      </c>
      <c r="H2967">
        <v>941</v>
      </c>
      <c r="I2967">
        <v>778.5</v>
      </c>
      <c r="J2967">
        <v>601.4</v>
      </c>
      <c r="K2967">
        <v>649</v>
      </c>
      <c r="L2967">
        <v>712.2</v>
      </c>
      <c r="M2967">
        <v>801.4</v>
      </c>
      <c r="N2967" s="8">
        <f t="shared" si="138"/>
        <v>0.99798436633821452</v>
      </c>
      <c r="O2967" s="8">
        <f t="shared" si="139"/>
        <v>1.1741951584726729</v>
      </c>
      <c r="P2967" s="8">
        <f t="shared" si="140"/>
        <v>-1.202683774576757E-2</v>
      </c>
    </row>
    <row r="2968" spans="1:16">
      <c r="A2968" s="12">
        <v>37627</v>
      </c>
      <c r="B2968">
        <v>4689.8599999999997</v>
      </c>
      <c r="C2968">
        <v>4658.09</v>
      </c>
      <c r="D2968">
        <v>4550.01</v>
      </c>
      <c r="E2968">
        <v>4546.4050000000007</v>
      </c>
      <c r="F2968">
        <v>4590.2025000000003</v>
      </c>
      <c r="G2968">
        <v>4638.1809999999996</v>
      </c>
      <c r="H2968">
        <v>885</v>
      </c>
      <c r="I2968">
        <v>913</v>
      </c>
      <c r="J2968">
        <v>661.4</v>
      </c>
      <c r="K2968">
        <v>622</v>
      </c>
      <c r="L2968">
        <v>721.75</v>
      </c>
      <c r="M2968">
        <v>800.9</v>
      </c>
      <c r="N2968" s="8">
        <f t="shared" si="138"/>
        <v>1.0111420835021316</v>
      </c>
      <c r="O2968" s="8">
        <f t="shared" si="139"/>
        <v>1.1050068672743165</v>
      </c>
      <c r="P2968" s="8">
        <f t="shared" si="140"/>
        <v>-4.0732559180871021E-2</v>
      </c>
    </row>
    <row r="2969" spans="1:16">
      <c r="A2969" s="12">
        <v>37628</v>
      </c>
      <c r="B2969">
        <v>4701.08</v>
      </c>
      <c r="C2969">
        <v>4695.47</v>
      </c>
      <c r="D2969">
        <v>4598.8259999999991</v>
      </c>
      <c r="E2969">
        <v>4559.3130000000001</v>
      </c>
      <c r="F2969">
        <v>4584.1064999999999</v>
      </c>
      <c r="G2969">
        <v>4640.1825999999992</v>
      </c>
      <c r="H2969">
        <v>1105</v>
      </c>
      <c r="I2969">
        <v>995</v>
      </c>
      <c r="J2969">
        <v>789.4</v>
      </c>
      <c r="K2969">
        <v>667.2</v>
      </c>
      <c r="L2969">
        <v>725</v>
      </c>
      <c r="M2969">
        <v>801.6</v>
      </c>
      <c r="N2969" s="8">
        <f t="shared" si="138"/>
        <v>1.0131239231835405</v>
      </c>
      <c r="O2969" s="8">
        <f t="shared" si="139"/>
        <v>1.3784930139720559</v>
      </c>
      <c r="P2969" s="8">
        <f t="shared" si="140"/>
        <v>-4.3613382456797106E-2</v>
      </c>
    </row>
    <row r="2970" spans="1:16">
      <c r="A2970" s="12">
        <v>37629</v>
      </c>
      <c r="B2970">
        <v>4836.93</v>
      </c>
      <c r="C2970">
        <v>4769.0050000000001</v>
      </c>
      <c r="D2970">
        <v>4675.8119999999999</v>
      </c>
      <c r="E2970">
        <v>4588.6059999999998</v>
      </c>
      <c r="F2970">
        <v>4588.2029999999995</v>
      </c>
      <c r="G2970">
        <v>4645.8411999999989</v>
      </c>
      <c r="H2970">
        <v>1214</v>
      </c>
      <c r="I2970">
        <v>1159.5</v>
      </c>
      <c r="J2970">
        <v>952.2</v>
      </c>
      <c r="K2970">
        <v>723.7</v>
      </c>
      <c r="L2970">
        <v>740.7</v>
      </c>
      <c r="M2970">
        <v>811.38</v>
      </c>
      <c r="N2970" s="8">
        <f t="shared" si="138"/>
        <v>1.0411311518783728</v>
      </c>
      <c r="O2970" s="8">
        <f t="shared" si="139"/>
        <v>1.4962163228080554</v>
      </c>
      <c r="P2970" s="8">
        <f t="shared" si="140"/>
        <v>-6.6713804003779353E-2</v>
      </c>
    </row>
    <row r="2971" spans="1:16">
      <c r="A2971" s="12">
        <v>37630</v>
      </c>
      <c r="B2971">
        <v>4813.7299999999996</v>
      </c>
      <c r="C2971">
        <v>4825.33</v>
      </c>
      <c r="D2971">
        <v>4733.5840000000007</v>
      </c>
      <c r="E2971">
        <v>4621.5789999999997</v>
      </c>
      <c r="F2971">
        <v>4593.9394999999995</v>
      </c>
      <c r="G2971">
        <v>4652.1557999999995</v>
      </c>
      <c r="H2971">
        <v>1239</v>
      </c>
      <c r="I2971">
        <v>1226.5</v>
      </c>
      <c r="J2971">
        <v>1076.8</v>
      </c>
      <c r="K2971">
        <v>794.6</v>
      </c>
      <c r="L2971">
        <v>748.65</v>
      </c>
      <c r="M2971">
        <v>820.16</v>
      </c>
      <c r="N2971" s="8">
        <f t="shared" si="138"/>
        <v>1.0347310380275743</v>
      </c>
      <c r="O2971" s="8">
        <f t="shared" si="139"/>
        <v>1.5106808427623879</v>
      </c>
      <c r="P2971" s="8">
        <f t="shared" si="140"/>
        <v>-6.9949914099876678E-2</v>
      </c>
    </row>
    <row r="2972" spans="1:16">
      <c r="A2972" s="12">
        <v>37631</v>
      </c>
      <c r="B2972">
        <v>4850.8</v>
      </c>
      <c r="C2972">
        <v>4832.2649999999994</v>
      </c>
      <c r="D2972">
        <v>4778.4799999999996</v>
      </c>
      <c r="E2972">
        <v>4649.9589999999998</v>
      </c>
      <c r="F2972">
        <v>4603.0294999999996</v>
      </c>
      <c r="G2972">
        <v>4657.5917999999992</v>
      </c>
      <c r="H2972">
        <v>1149</v>
      </c>
      <c r="I2972">
        <v>1194</v>
      </c>
      <c r="J2972">
        <v>1118.4000000000001</v>
      </c>
      <c r="K2972">
        <v>859.9</v>
      </c>
      <c r="L2972">
        <v>765.3</v>
      </c>
      <c r="M2972">
        <v>824.26</v>
      </c>
      <c r="N2972" s="8">
        <f t="shared" si="138"/>
        <v>1.0414824244580645</v>
      </c>
      <c r="O2972" s="8">
        <f t="shared" si="139"/>
        <v>1.3939776284182175</v>
      </c>
      <c r="P2972" s="8">
        <f t="shared" si="140"/>
        <v>-0.10917374453698357</v>
      </c>
    </row>
    <row r="2973" spans="1:16">
      <c r="A2973" s="12">
        <v>37634</v>
      </c>
      <c r="B2973">
        <v>4991.26</v>
      </c>
      <c r="C2973">
        <v>4921.03</v>
      </c>
      <c r="D2973">
        <v>4838.76</v>
      </c>
      <c r="E2973">
        <v>4694.3850000000002</v>
      </c>
      <c r="F2973">
        <v>4623.1924999999992</v>
      </c>
      <c r="G2973">
        <v>4667.4169999999995</v>
      </c>
      <c r="H2973">
        <v>1265</v>
      </c>
      <c r="I2973">
        <v>1207</v>
      </c>
      <c r="J2973">
        <v>1194.4000000000001</v>
      </c>
      <c r="K2973">
        <v>927.9</v>
      </c>
      <c r="L2973">
        <v>789.55</v>
      </c>
      <c r="M2973">
        <v>831.02</v>
      </c>
      <c r="N2973" s="8">
        <f t="shared" si="138"/>
        <v>1.069383772651983</v>
      </c>
      <c r="O2973" s="8">
        <f t="shared" si="139"/>
        <v>1.5222256985391447</v>
      </c>
      <c r="P2973" s="8">
        <f t="shared" si="140"/>
        <v>-0.13095891618549235</v>
      </c>
    </row>
    <row r="2974" spans="1:16">
      <c r="A2974" s="12">
        <v>37635</v>
      </c>
      <c r="B2974">
        <v>4992.42</v>
      </c>
      <c r="C2974">
        <v>4991.84</v>
      </c>
      <c r="D2974">
        <v>4897.0280000000002</v>
      </c>
      <c r="E2974">
        <v>4747.9269999999997</v>
      </c>
      <c r="F2974">
        <v>4643.7134999999998</v>
      </c>
      <c r="G2974">
        <v>4675.6053999999995</v>
      </c>
      <c r="H2974">
        <v>1358</v>
      </c>
      <c r="I2974">
        <v>1311.5</v>
      </c>
      <c r="J2974">
        <v>1245</v>
      </c>
      <c r="K2974">
        <v>1017.2</v>
      </c>
      <c r="L2974">
        <v>833.55</v>
      </c>
      <c r="M2974">
        <v>841.68</v>
      </c>
      <c r="N2974" s="8">
        <f t="shared" si="138"/>
        <v>1.0677590542606528</v>
      </c>
      <c r="O2974" s="8">
        <f t="shared" si="139"/>
        <v>1.6134397870924817</v>
      </c>
      <c r="P2974" s="8">
        <f t="shared" si="140"/>
        <v>-0.13637875018528081</v>
      </c>
    </row>
    <row r="2975" spans="1:16">
      <c r="A2975" s="12">
        <v>37636</v>
      </c>
      <c r="B2975">
        <v>5017.7</v>
      </c>
      <c r="C2975">
        <v>5005.0600000000004</v>
      </c>
      <c r="D2975">
        <v>4933.1819999999998</v>
      </c>
      <c r="E2975">
        <v>4804.4969999999994</v>
      </c>
      <c r="F2975">
        <v>4667.3484999999991</v>
      </c>
      <c r="G2975">
        <v>4684.6394</v>
      </c>
      <c r="H2975">
        <v>1203</v>
      </c>
      <c r="I2975">
        <v>1280.5</v>
      </c>
      <c r="J2975">
        <v>1242.8</v>
      </c>
      <c r="K2975">
        <v>1097.5</v>
      </c>
      <c r="L2975">
        <v>866.1</v>
      </c>
      <c r="M2975">
        <v>851.04</v>
      </c>
      <c r="N2975" s="8">
        <f t="shared" si="138"/>
        <v>1.0710963153321897</v>
      </c>
      <c r="O2975" s="8">
        <f t="shared" si="139"/>
        <v>1.4135645798082348</v>
      </c>
      <c r="P2975" s="8">
        <f t="shared" si="140"/>
        <v>-0.1313968551328297</v>
      </c>
    </row>
    <row r="2976" spans="1:16">
      <c r="A2976" s="12">
        <v>37637</v>
      </c>
      <c r="B2976">
        <v>4943.29</v>
      </c>
      <c r="C2976">
        <v>4980.4949999999999</v>
      </c>
      <c r="D2976">
        <v>4959.0940000000001</v>
      </c>
      <c r="E2976">
        <v>4846.3389999999999</v>
      </c>
      <c r="F2976">
        <v>4687.7629999999999</v>
      </c>
      <c r="G2976">
        <v>4689.0052000000005</v>
      </c>
      <c r="H2976">
        <v>1374</v>
      </c>
      <c r="I2976">
        <v>1288.5</v>
      </c>
      <c r="J2976">
        <v>1269.8</v>
      </c>
      <c r="K2976">
        <v>1173.3</v>
      </c>
      <c r="L2976">
        <v>906.75</v>
      </c>
      <c r="M2976">
        <v>855.08</v>
      </c>
      <c r="N2976" s="8">
        <f t="shared" si="138"/>
        <v>1.0542300102375659</v>
      </c>
      <c r="O2976" s="8">
        <f t="shared" si="139"/>
        <v>1.6068671937128689</v>
      </c>
      <c r="P2976" s="8">
        <f t="shared" si="140"/>
        <v>-8.9840976353804794E-2</v>
      </c>
    </row>
    <row r="2977" spans="1:16">
      <c r="A2977" s="12">
        <v>37638</v>
      </c>
      <c r="B2977">
        <v>4907.78</v>
      </c>
      <c r="C2977">
        <v>4925.5349999999999</v>
      </c>
      <c r="D2977">
        <v>4970.49</v>
      </c>
      <c r="E2977">
        <v>4874.4849999999988</v>
      </c>
      <c r="F2977">
        <v>4705.7019999999993</v>
      </c>
      <c r="G2977">
        <v>4692.0208000000002</v>
      </c>
      <c r="H2977">
        <v>988</v>
      </c>
      <c r="I2977">
        <v>1181</v>
      </c>
      <c r="J2977">
        <v>1237.5999999999999</v>
      </c>
      <c r="K2977">
        <v>1178</v>
      </c>
      <c r="L2977">
        <v>913.5</v>
      </c>
      <c r="M2977">
        <v>848.44</v>
      </c>
      <c r="N2977" s="8">
        <f t="shared" si="138"/>
        <v>1.0459842803765915</v>
      </c>
      <c r="O2977" s="8">
        <f t="shared" si="139"/>
        <v>1.1644901230493612</v>
      </c>
      <c r="P2977" s="8">
        <f t="shared" si="140"/>
        <v>-6.7637506163682928E-2</v>
      </c>
    </row>
    <row r="2978" spans="1:16">
      <c r="A2978" s="12">
        <v>37641</v>
      </c>
      <c r="B2978">
        <v>4951.03</v>
      </c>
      <c r="C2978">
        <v>4929.4049999999997</v>
      </c>
      <c r="D2978">
        <v>4962.4439999999995</v>
      </c>
      <c r="E2978">
        <v>4900.6019999999999</v>
      </c>
      <c r="F2978">
        <v>4723.5034999999998</v>
      </c>
      <c r="G2978">
        <v>4694.8213999999998</v>
      </c>
      <c r="H2978">
        <v>846</v>
      </c>
      <c r="I2978">
        <v>917</v>
      </c>
      <c r="J2978">
        <v>1153.8</v>
      </c>
      <c r="K2978">
        <v>1174.0999999999999</v>
      </c>
      <c r="L2978">
        <v>898.05</v>
      </c>
      <c r="M2978">
        <v>843.14</v>
      </c>
      <c r="N2978" s="8">
        <f t="shared" si="138"/>
        <v>1.054572597798928</v>
      </c>
      <c r="O2978" s="8">
        <f t="shared" si="139"/>
        <v>1.0033920819792679</v>
      </c>
      <c r="P2978" s="8">
        <f t="shared" si="140"/>
        <v>-8.0504460687978049E-2</v>
      </c>
    </row>
    <row r="2979" spans="1:16">
      <c r="A2979" s="12">
        <v>37642</v>
      </c>
      <c r="B2979">
        <v>4945.87</v>
      </c>
      <c r="C2979">
        <v>4948.45</v>
      </c>
      <c r="D2979">
        <v>4953.134</v>
      </c>
      <c r="E2979">
        <v>4925.0810000000001</v>
      </c>
      <c r="F2979">
        <v>4742.1970000000001</v>
      </c>
      <c r="G2979">
        <v>4700.4588000000003</v>
      </c>
      <c r="H2979">
        <v>1239</v>
      </c>
      <c r="I2979">
        <v>1042.5</v>
      </c>
      <c r="J2979">
        <v>1130</v>
      </c>
      <c r="K2979">
        <v>1187.5</v>
      </c>
      <c r="L2979">
        <v>927.35</v>
      </c>
      <c r="M2979">
        <v>849.62</v>
      </c>
      <c r="N2979" s="8">
        <f t="shared" si="138"/>
        <v>1.0522100523463793</v>
      </c>
      <c r="O2979" s="8">
        <f t="shared" si="139"/>
        <v>1.4582990042607282</v>
      </c>
      <c r="P2979" s="8">
        <f t="shared" si="140"/>
        <v>-8.2590120646114748E-2</v>
      </c>
    </row>
    <row r="2980" spans="1:16">
      <c r="A2980" s="12">
        <v>37643</v>
      </c>
      <c r="B2980">
        <v>4993.2700000000004</v>
      </c>
      <c r="C2980">
        <v>4969.57</v>
      </c>
      <c r="D2980">
        <v>4948.2479999999996</v>
      </c>
      <c r="E2980">
        <v>4940.7150000000011</v>
      </c>
      <c r="F2980">
        <v>4764.6605</v>
      </c>
      <c r="G2980">
        <v>4706.8041999999996</v>
      </c>
      <c r="H2980">
        <v>1076</v>
      </c>
      <c r="I2980">
        <v>1157.5</v>
      </c>
      <c r="J2980">
        <v>1104.5999999999999</v>
      </c>
      <c r="K2980">
        <v>1173.7</v>
      </c>
      <c r="L2980">
        <v>948.7</v>
      </c>
      <c r="M2980">
        <v>854.4</v>
      </c>
      <c r="N2980" s="8">
        <f t="shared" si="138"/>
        <v>1.0608620600788963</v>
      </c>
      <c r="O2980" s="8">
        <f t="shared" si="139"/>
        <v>1.2593632958801499</v>
      </c>
      <c r="P2980" s="8">
        <f t="shared" si="140"/>
        <v>-9.0503818139215528E-2</v>
      </c>
    </row>
    <row r="2981" spans="1:16">
      <c r="A2981" s="12">
        <v>37644</v>
      </c>
      <c r="B2981">
        <v>5078.8</v>
      </c>
      <c r="C2981">
        <v>5036.0349999999999</v>
      </c>
      <c r="D2981">
        <v>4975.3500000000004</v>
      </c>
      <c r="E2981">
        <v>4967.2219999999998</v>
      </c>
      <c r="F2981">
        <v>4794.4004999999997</v>
      </c>
      <c r="G2981">
        <v>4714.9601999999995</v>
      </c>
      <c r="H2981">
        <v>1451</v>
      </c>
      <c r="I2981">
        <v>1263.5</v>
      </c>
      <c r="J2981">
        <v>1120</v>
      </c>
      <c r="K2981">
        <v>1194.9000000000001</v>
      </c>
      <c r="L2981">
        <v>994.75</v>
      </c>
      <c r="M2981">
        <v>863.06</v>
      </c>
      <c r="N2981" s="8">
        <f t="shared" si="138"/>
        <v>1.0771670988866462</v>
      </c>
      <c r="O2981" s="8">
        <f t="shared" si="139"/>
        <v>1.681227261140593</v>
      </c>
      <c r="P2981" s="8">
        <f t="shared" si="140"/>
        <v>-0.10797826258171232</v>
      </c>
    </row>
    <row r="2982" spans="1:16">
      <c r="A2982" s="12">
        <v>37645</v>
      </c>
      <c r="B2982">
        <v>5057.32</v>
      </c>
      <c r="C2982">
        <v>5068.0600000000004</v>
      </c>
      <c r="D2982">
        <v>5005.2579999999998</v>
      </c>
      <c r="E2982">
        <v>4987.8739999999998</v>
      </c>
      <c r="F2982">
        <v>4818.9164999999994</v>
      </c>
      <c r="G2982">
        <v>4722.8065999999999</v>
      </c>
      <c r="H2982">
        <v>1241</v>
      </c>
      <c r="I2982">
        <v>1346</v>
      </c>
      <c r="J2982">
        <v>1170.5999999999999</v>
      </c>
      <c r="K2982">
        <v>1204.0999999999999</v>
      </c>
      <c r="L2982">
        <v>1032</v>
      </c>
      <c r="M2982">
        <v>868.52</v>
      </c>
      <c r="N2982" s="8">
        <f t="shared" si="138"/>
        <v>1.0708293665889261</v>
      </c>
      <c r="O2982" s="8">
        <f t="shared" si="139"/>
        <v>1.4288674987334777</v>
      </c>
      <c r="P2982" s="8">
        <f t="shared" si="140"/>
        <v>-0.11814755641327805</v>
      </c>
    </row>
    <row r="2983" spans="1:16">
      <c r="A2983" s="12">
        <v>37648</v>
      </c>
      <c r="B2983">
        <v>4972.59</v>
      </c>
      <c r="C2983">
        <v>5014.9549999999999</v>
      </c>
      <c r="D2983">
        <v>5009.57</v>
      </c>
      <c r="E2983">
        <v>4986.0070000000005</v>
      </c>
      <c r="F2983">
        <v>4840.195999999999</v>
      </c>
      <c r="G2983">
        <v>4725.9983999999995</v>
      </c>
      <c r="H2983">
        <v>924</v>
      </c>
      <c r="I2983">
        <v>1082.5</v>
      </c>
      <c r="J2983">
        <v>1186.2</v>
      </c>
      <c r="K2983">
        <v>1170</v>
      </c>
      <c r="L2983">
        <v>1048.95</v>
      </c>
      <c r="M2983">
        <v>863.2</v>
      </c>
      <c r="N2983" s="8">
        <f t="shared" si="138"/>
        <v>1.0521776731875323</v>
      </c>
      <c r="O2983" s="8">
        <f t="shared" si="139"/>
        <v>1.0704355885078776</v>
      </c>
      <c r="P2983" s="8">
        <f t="shared" si="140"/>
        <v>-9.7534685143959188E-2</v>
      </c>
    </row>
    <row r="2984" spans="1:16">
      <c r="A2984" s="12">
        <v>37649</v>
      </c>
      <c r="B2984">
        <v>5015.16</v>
      </c>
      <c r="C2984">
        <v>4993.875</v>
      </c>
      <c r="D2984">
        <v>5023.4279999999999</v>
      </c>
      <c r="E2984">
        <v>4988.2809999999999</v>
      </c>
      <c r="F2984">
        <v>4868.1039999999994</v>
      </c>
      <c r="G2984">
        <v>4730.5015999999996</v>
      </c>
      <c r="H2984">
        <v>832</v>
      </c>
      <c r="I2984">
        <v>878</v>
      </c>
      <c r="J2984">
        <v>1104.8</v>
      </c>
      <c r="K2984">
        <v>1117.4000000000001</v>
      </c>
      <c r="L2984">
        <v>1067.3</v>
      </c>
      <c r="M2984">
        <v>858.82</v>
      </c>
      <c r="N2984" s="8">
        <f t="shared" si="138"/>
        <v>1.0601750985561447</v>
      </c>
      <c r="O2984" s="8">
        <f t="shared" si="139"/>
        <v>0.96877110453878568</v>
      </c>
      <c r="P2984" s="8">
        <f t="shared" si="140"/>
        <v>-8.0922642547795118E-2</v>
      </c>
    </row>
    <row r="2985" spans="1:16">
      <c r="A2985" s="12">
        <v>37658</v>
      </c>
      <c r="B2985">
        <v>4833.58</v>
      </c>
      <c r="C2985">
        <v>4924.37</v>
      </c>
      <c r="D2985">
        <v>4991.49</v>
      </c>
      <c r="E2985">
        <v>4969.8690000000006</v>
      </c>
      <c r="F2985">
        <v>4887.1829999999991</v>
      </c>
      <c r="G2985">
        <v>4732.6531999999997</v>
      </c>
      <c r="H2985">
        <v>879</v>
      </c>
      <c r="I2985">
        <v>855.5</v>
      </c>
      <c r="J2985">
        <v>1065.4000000000001</v>
      </c>
      <c r="K2985">
        <v>1085</v>
      </c>
      <c r="L2985">
        <v>1091.25</v>
      </c>
      <c r="M2985">
        <v>862.4</v>
      </c>
      <c r="N2985" s="8">
        <f t="shared" si="138"/>
        <v>1.0213256276627243</v>
      </c>
      <c r="O2985" s="8">
        <f t="shared" si="139"/>
        <v>1.0192486085343229</v>
      </c>
      <c r="P2985" s="8">
        <f t="shared" si="140"/>
        <v>-5.5222009359522359E-2</v>
      </c>
    </row>
    <row r="2986" spans="1:16">
      <c r="A2986" s="12">
        <v>37659</v>
      </c>
      <c r="B2986">
        <v>4735.37</v>
      </c>
      <c r="C2986">
        <v>4784.4750000000004</v>
      </c>
      <c r="D2986">
        <v>4922.8040000000001</v>
      </c>
      <c r="E2986">
        <v>4949.0770000000011</v>
      </c>
      <c r="F2986">
        <v>4897.7079999999996</v>
      </c>
      <c r="G2986">
        <v>4734.3005999999996</v>
      </c>
      <c r="H2986">
        <v>914</v>
      </c>
      <c r="I2986">
        <v>896.5</v>
      </c>
      <c r="J2986">
        <v>958</v>
      </c>
      <c r="K2986">
        <v>1039</v>
      </c>
      <c r="L2986">
        <v>1106.1500000000001</v>
      </c>
      <c r="M2986">
        <v>866.6</v>
      </c>
      <c r="N2986" s="8">
        <f t="shared" si="138"/>
        <v>1.0002258834177111</v>
      </c>
      <c r="O2986" s="8">
        <f t="shared" si="139"/>
        <v>1.0546965151165475</v>
      </c>
      <c r="P2986" s="8">
        <f t="shared" si="140"/>
        <v>-1.6275391363293621E-2</v>
      </c>
    </row>
    <row r="2987" spans="1:16">
      <c r="A2987" s="12">
        <v>37662</v>
      </c>
      <c r="B2987">
        <v>4643.87</v>
      </c>
      <c r="C2987">
        <v>4689.62</v>
      </c>
      <c r="D2987">
        <v>4840.1139999999996</v>
      </c>
      <c r="E2987">
        <v>4922.6860000000006</v>
      </c>
      <c r="F2987">
        <v>4898.5854999999992</v>
      </c>
      <c r="G2987">
        <v>4735.597999999999</v>
      </c>
      <c r="H2987">
        <v>599</v>
      </c>
      <c r="I2987">
        <v>756.5</v>
      </c>
      <c r="J2987">
        <v>829.6</v>
      </c>
      <c r="K2987">
        <v>1000.1</v>
      </c>
      <c r="L2987">
        <v>1089.05</v>
      </c>
      <c r="M2987">
        <v>863.1</v>
      </c>
      <c r="N2987" s="8">
        <f t="shared" si="138"/>
        <v>0.98063011260668675</v>
      </c>
      <c r="O2987" s="8">
        <f t="shared" si="139"/>
        <v>0.69400996408295679</v>
      </c>
      <c r="P2987" s="8">
        <f t="shared" si="140"/>
        <v>9.1518496426471884E-4</v>
      </c>
    </row>
    <row r="2988" spans="1:16">
      <c r="A2988" s="12">
        <v>37663</v>
      </c>
      <c r="B2988">
        <v>4618.9799999999996</v>
      </c>
      <c r="C2988">
        <v>4631.4249999999993</v>
      </c>
      <c r="D2988">
        <v>4769.3919999999998</v>
      </c>
      <c r="E2988">
        <v>4889.4809999999998</v>
      </c>
      <c r="F2988">
        <v>4895.0414999999994</v>
      </c>
      <c r="G2988">
        <v>4733.8375999999998</v>
      </c>
      <c r="H2988">
        <v>624</v>
      </c>
      <c r="I2988">
        <v>611.5</v>
      </c>
      <c r="J2988">
        <v>769.6</v>
      </c>
      <c r="K2988">
        <v>977.9</v>
      </c>
      <c r="L2988">
        <v>1076</v>
      </c>
      <c r="M2988">
        <v>857.4</v>
      </c>
      <c r="N2988" s="8">
        <f t="shared" si="138"/>
        <v>0.97573689473420033</v>
      </c>
      <c r="O2988" s="8">
        <f t="shared" si="139"/>
        <v>0.72778166550034995</v>
      </c>
      <c r="P2988" s="8">
        <f t="shared" si="140"/>
        <v>-1.3613395165166164E-2</v>
      </c>
    </row>
    <row r="2989" spans="1:16">
      <c r="A2989" s="12">
        <v>37664</v>
      </c>
      <c r="B2989">
        <v>4624.87</v>
      </c>
      <c r="C2989">
        <v>4621.9249999999993</v>
      </c>
      <c r="D2989">
        <v>4691.3339999999998</v>
      </c>
      <c r="E2989">
        <v>4857.3810000000003</v>
      </c>
      <c r="F2989">
        <v>4891.2309999999998</v>
      </c>
      <c r="G2989">
        <v>4731.8749999999991</v>
      </c>
      <c r="H2989">
        <v>623</v>
      </c>
      <c r="I2989">
        <v>623.5</v>
      </c>
      <c r="J2989">
        <v>727.8</v>
      </c>
      <c r="K2989">
        <v>916.3</v>
      </c>
      <c r="L2989">
        <v>1051.9000000000001</v>
      </c>
      <c r="M2989">
        <v>858.18</v>
      </c>
      <c r="N2989" s="8">
        <f t="shared" si="138"/>
        <v>0.97738634262316748</v>
      </c>
      <c r="O2989" s="8">
        <f t="shared" si="139"/>
        <v>0.72595492787060989</v>
      </c>
      <c r="P2989" s="8">
        <f t="shared" si="140"/>
        <v>-1.2960364291320534E-2</v>
      </c>
    </row>
    <row r="2990" spans="1:16">
      <c r="A2990" s="12">
        <v>37665</v>
      </c>
      <c r="B2990">
        <v>4507.96</v>
      </c>
      <c r="C2990">
        <v>4566.415</v>
      </c>
      <c r="D2990">
        <v>4626.21</v>
      </c>
      <c r="E2990">
        <v>4808.8500000000004</v>
      </c>
      <c r="F2990">
        <v>4874.7825000000003</v>
      </c>
      <c r="G2990">
        <v>4728.4942000000001</v>
      </c>
      <c r="H2990">
        <v>571</v>
      </c>
      <c r="I2990">
        <v>597</v>
      </c>
      <c r="J2990">
        <v>666.2</v>
      </c>
      <c r="K2990">
        <v>865.8</v>
      </c>
      <c r="L2990">
        <v>1019.75</v>
      </c>
      <c r="M2990">
        <v>854.74</v>
      </c>
      <c r="N2990" s="8">
        <f t="shared" si="138"/>
        <v>0.95336058570189219</v>
      </c>
      <c r="O2990" s="8">
        <f t="shared" si="139"/>
        <v>0.66803940379530613</v>
      </c>
      <c r="P2990" s="8">
        <f t="shared" si="140"/>
        <v>-2.950780397341601E-2</v>
      </c>
    </row>
    <row r="2991" spans="1:16">
      <c r="A2991" s="12">
        <v>37666</v>
      </c>
      <c r="B2991">
        <v>4493.99</v>
      </c>
      <c r="C2991">
        <v>4500.9750000000004</v>
      </c>
      <c r="D2991">
        <v>4577.9339999999993</v>
      </c>
      <c r="E2991">
        <v>4750.3689999999997</v>
      </c>
      <c r="F2991">
        <v>4858.7955000000002</v>
      </c>
      <c r="G2991">
        <v>4725.7139999999999</v>
      </c>
      <c r="H2991">
        <v>554</v>
      </c>
      <c r="I2991">
        <v>562.5</v>
      </c>
      <c r="J2991">
        <v>594.20000000000005</v>
      </c>
      <c r="K2991">
        <v>776.1</v>
      </c>
      <c r="L2991">
        <v>985.5</v>
      </c>
      <c r="M2991">
        <v>854.26</v>
      </c>
      <c r="N2991" s="8">
        <f t="shared" si="138"/>
        <v>0.95096529328689794</v>
      </c>
      <c r="O2991" s="8">
        <f t="shared" si="139"/>
        <v>0.64851450378105024</v>
      </c>
      <c r="P2991" s="8">
        <f t="shared" si="140"/>
        <v>-5.7955180140587724E-2</v>
      </c>
    </row>
    <row r="2992" spans="1:16">
      <c r="A2992" s="12">
        <v>37669</v>
      </c>
      <c r="B2992">
        <v>4705.08</v>
      </c>
      <c r="C2992">
        <v>4599.5349999999999</v>
      </c>
      <c r="D2992">
        <v>4590.1759999999995</v>
      </c>
      <c r="E2992">
        <v>4715.1449999999995</v>
      </c>
      <c r="F2992">
        <v>4851.5095000000001</v>
      </c>
      <c r="G2992">
        <v>4727.5755999999992</v>
      </c>
      <c r="H2992">
        <v>684</v>
      </c>
      <c r="I2992">
        <v>619</v>
      </c>
      <c r="J2992">
        <v>611.20000000000005</v>
      </c>
      <c r="K2992">
        <v>720.4</v>
      </c>
      <c r="L2992">
        <v>962.25</v>
      </c>
      <c r="M2992">
        <v>852.64</v>
      </c>
      <c r="N2992" s="8">
        <f t="shared" si="138"/>
        <v>0.99524162025034579</v>
      </c>
      <c r="O2992" s="8">
        <f t="shared" si="139"/>
        <v>0.80221429911803344</v>
      </c>
      <c r="P2992" s="8">
        <f t="shared" si="140"/>
        <v>-0.12020624516480058</v>
      </c>
    </row>
    <row r="2993" spans="1:16">
      <c r="A2993" s="12">
        <v>37670</v>
      </c>
      <c r="B2993">
        <v>4605.3100000000004</v>
      </c>
      <c r="C2993">
        <v>4655.1949999999997</v>
      </c>
      <c r="D2993">
        <v>4587.4420000000009</v>
      </c>
      <c r="E2993">
        <v>4678.4169999999995</v>
      </c>
      <c r="F2993">
        <v>4832.2120000000014</v>
      </c>
      <c r="G2993">
        <v>4726.7617999999993</v>
      </c>
      <c r="H2993">
        <v>615</v>
      </c>
      <c r="I2993">
        <v>649.5</v>
      </c>
      <c r="J2993">
        <v>609.4</v>
      </c>
      <c r="K2993">
        <v>689.5</v>
      </c>
      <c r="L2993">
        <v>929.75</v>
      </c>
      <c r="M2993">
        <v>852.34</v>
      </c>
      <c r="N2993" s="8">
        <f t="shared" si="138"/>
        <v>0.97430549599516547</v>
      </c>
      <c r="O2993" s="8">
        <f t="shared" si="139"/>
        <v>0.72154304620221976</v>
      </c>
      <c r="P2993" s="8">
        <f t="shared" si="140"/>
        <v>-8.7939791240980669E-2</v>
      </c>
    </row>
    <row r="2994" spans="1:16">
      <c r="A2994" s="12">
        <v>37671</v>
      </c>
      <c r="B2994">
        <v>4550.83</v>
      </c>
      <c r="C2994">
        <v>4578.07</v>
      </c>
      <c r="D2994">
        <v>4572.634</v>
      </c>
      <c r="E2994">
        <v>4631.9839999999995</v>
      </c>
      <c r="F2994">
        <v>4810.1325000000006</v>
      </c>
      <c r="G2994">
        <v>4724.1183999999994</v>
      </c>
      <c r="H2994">
        <v>652</v>
      </c>
      <c r="I2994">
        <v>633.5</v>
      </c>
      <c r="J2994">
        <v>615.20000000000005</v>
      </c>
      <c r="K2994">
        <v>671.5</v>
      </c>
      <c r="L2994">
        <v>894.45</v>
      </c>
      <c r="M2994">
        <v>854.74</v>
      </c>
      <c r="N2994" s="8">
        <f t="shared" si="138"/>
        <v>0.96331836221547718</v>
      </c>
      <c r="O2994" s="8">
        <f t="shared" si="139"/>
        <v>0.76280506352809041</v>
      </c>
      <c r="P2994" s="8">
        <f t="shared" si="140"/>
        <v>-8.8502536899862275E-2</v>
      </c>
    </row>
    <row r="2995" spans="1:16">
      <c r="A2995" s="12">
        <v>37672</v>
      </c>
      <c r="B2995">
        <v>4550.7</v>
      </c>
      <c r="C2995">
        <v>4550.7649999999994</v>
      </c>
      <c r="D2995">
        <v>4581.1819999999998</v>
      </c>
      <c r="E2995">
        <v>4603.6959999999999</v>
      </c>
      <c r="F2995">
        <v>4786.7825000000003</v>
      </c>
      <c r="G2995">
        <v>4719.2723999999989</v>
      </c>
      <c r="H2995">
        <v>621</v>
      </c>
      <c r="I2995">
        <v>636.5</v>
      </c>
      <c r="J2995">
        <v>625.20000000000005</v>
      </c>
      <c r="K2995">
        <v>645.70000000000005</v>
      </c>
      <c r="L2995">
        <v>865.35</v>
      </c>
      <c r="M2995">
        <v>846.38</v>
      </c>
      <c r="N2995" s="8">
        <f t="shared" si="138"/>
        <v>0.96428000214609377</v>
      </c>
      <c r="O2995" s="8">
        <f t="shared" si="139"/>
        <v>0.73371298943736851</v>
      </c>
      <c r="P2995" s="8">
        <f t="shared" si="140"/>
        <v>-7.9741578218735606E-2</v>
      </c>
    </row>
    <row r="2996" spans="1:16">
      <c r="A2996" s="12">
        <v>37673</v>
      </c>
      <c r="B2996">
        <v>4548.3500000000004</v>
      </c>
      <c r="C2996">
        <v>4549.5249999999996</v>
      </c>
      <c r="D2996">
        <v>4592.0539999999992</v>
      </c>
      <c r="E2996">
        <v>4584.9939999999997</v>
      </c>
      <c r="F2996">
        <v>4767.0355000000009</v>
      </c>
      <c r="G2996">
        <v>4715.6993999999986</v>
      </c>
      <c r="H2996">
        <v>498</v>
      </c>
      <c r="I2996">
        <v>559.5</v>
      </c>
      <c r="J2996">
        <v>614</v>
      </c>
      <c r="K2996">
        <v>604.1</v>
      </c>
      <c r="L2996">
        <v>821.55</v>
      </c>
      <c r="M2996">
        <v>842.08</v>
      </c>
      <c r="N2996" s="8">
        <f t="shared" si="138"/>
        <v>0.96451228422235769</v>
      </c>
      <c r="O2996" s="8">
        <f t="shared" si="139"/>
        <v>0.59139274178225343</v>
      </c>
      <c r="P2996" s="8">
        <f t="shared" si="140"/>
        <v>-7.612211021579264E-2</v>
      </c>
    </row>
    <row r="2997" spans="1:16">
      <c r="A2997" s="12">
        <v>37676</v>
      </c>
      <c r="B2997">
        <v>4609.2</v>
      </c>
      <c r="C2997">
        <v>4578.7749999999996</v>
      </c>
      <c r="D2997">
        <v>4572.8780000000006</v>
      </c>
      <c r="E2997">
        <v>4581.5269999999991</v>
      </c>
      <c r="F2997">
        <v>4752.1065000000008</v>
      </c>
      <c r="G2997">
        <v>4712.7833999999984</v>
      </c>
      <c r="H2997">
        <v>438.66</v>
      </c>
      <c r="I2997">
        <v>468.33</v>
      </c>
      <c r="J2997">
        <v>564.93200000000002</v>
      </c>
      <c r="K2997">
        <v>588.06600000000003</v>
      </c>
      <c r="L2997">
        <v>794.08299999999997</v>
      </c>
      <c r="M2997">
        <v>838.11320000000012</v>
      </c>
      <c r="N2997" s="8">
        <f t="shared" si="138"/>
        <v>0.97802075945183509</v>
      </c>
      <c r="O2997" s="8">
        <f t="shared" si="139"/>
        <v>0.5233899191660506</v>
      </c>
      <c r="P2997" s="8">
        <f t="shared" si="140"/>
        <v>-8.4342185194827737E-2</v>
      </c>
    </row>
    <row r="2998" spans="1:16">
      <c r="A2998" s="12">
        <v>37677</v>
      </c>
      <c r="B2998">
        <v>4454.3500000000004</v>
      </c>
      <c r="C2998">
        <v>4531.7749999999996</v>
      </c>
      <c r="D2998">
        <v>4542.6859999999997</v>
      </c>
      <c r="E2998">
        <v>4565.0640000000003</v>
      </c>
      <c r="F2998">
        <v>4727.2725</v>
      </c>
      <c r="G2998">
        <v>4707.1103999999987</v>
      </c>
      <c r="H2998">
        <v>480.33</v>
      </c>
      <c r="I2998">
        <v>459.495</v>
      </c>
      <c r="J2998">
        <v>537.99799999999993</v>
      </c>
      <c r="K2998">
        <v>573.69899999999996</v>
      </c>
      <c r="L2998">
        <v>775.79949999999997</v>
      </c>
      <c r="M2998">
        <v>833.83980000000008</v>
      </c>
      <c r="N2998" s="8">
        <f t="shared" si="138"/>
        <v>0.94630242791841079</v>
      </c>
      <c r="O2998" s="8">
        <f t="shared" si="139"/>
        <v>0.57604590234239228</v>
      </c>
      <c r="P2998" s="8">
        <f t="shared" si="140"/>
        <v>-4.0059716905945987E-2</v>
      </c>
    </row>
    <row r="2999" spans="1:16">
      <c r="A2999" s="12">
        <v>37678</v>
      </c>
      <c r="B2999">
        <v>4456.6899999999996</v>
      </c>
      <c r="C2999">
        <v>4455.5200000000004</v>
      </c>
      <c r="D2999">
        <v>4523.8579999999993</v>
      </c>
      <c r="E2999">
        <v>4548.2460000000001</v>
      </c>
      <c r="F2999">
        <v>4702.8135000000011</v>
      </c>
      <c r="G2999">
        <v>4699.7841999999982</v>
      </c>
      <c r="H2999">
        <v>457.53</v>
      </c>
      <c r="I2999">
        <v>468.93</v>
      </c>
      <c r="J2999">
        <v>499.10399999999998</v>
      </c>
      <c r="K2999">
        <v>557.15199999999993</v>
      </c>
      <c r="L2999">
        <v>736.726</v>
      </c>
      <c r="M2999">
        <v>822.19040000000007</v>
      </c>
      <c r="N2999" s="8">
        <f t="shared" si="138"/>
        <v>0.94827545486024678</v>
      </c>
      <c r="O2999" s="8">
        <f t="shared" si="139"/>
        <v>0.55647694256707436</v>
      </c>
      <c r="P2999" s="8">
        <f t="shared" si="140"/>
        <v>-5.9559897592159121E-2</v>
      </c>
    </row>
    <row r="3000" spans="1:16">
      <c r="A3000" s="12">
        <v>37679</v>
      </c>
      <c r="B3000">
        <v>4432.46</v>
      </c>
      <c r="C3000">
        <v>4444.5749999999998</v>
      </c>
      <c r="D3000">
        <v>4500.21</v>
      </c>
      <c r="E3000">
        <v>4540.6960000000008</v>
      </c>
      <c r="F3000">
        <v>4674.7730000000001</v>
      </c>
      <c r="G3000">
        <v>4693.3333999999986</v>
      </c>
      <c r="H3000">
        <v>418.19</v>
      </c>
      <c r="I3000">
        <v>437.86</v>
      </c>
      <c r="J3000">
        <v>458.54200000000003</v>
      </c>
      <c r="K3000">
        <v>541.87099999999987</v>
      </c>
      <c r="L3000">
        <v>703.83550000000002</v>
      </c>
      <c r="M3000">
        <v>812.55420000000015</v>
      </c>
      <c r="N3000" s="8">
        <f t="shared" si="138"/>
        <v>0.94441617976681591</v>
      </c>
      <c r="O3000" s="8">
        <f t="shared" si="139"/>
        <v>0.51466105276423402</v>
      </c>
      <c r="P3000" s="8">
        <f t="shared" si="140"/>
        <v>-4.2477540688466389E-2</v>
      </c>
    </row>
    <row r="3001" spans="1:16">
      <c r="A3001" s="12">
        <v>37683</v>
      </c>
      <c r="B3001">
        <v>4526.6899999999996</v>
      </c>
      <c r="C3001">
        <v>4479.5749999999998</v>
      </c>
      <c r="D3001">
        <v>4495.8779999999988</v>
      </c>
      <c r="E3001">
        <v>4543.9660000000003</v>
      </c>
      <c r="F3001">
        <v>4647.1675000000014</v>
      </c>
      <c r="G3001">
        <v>4689.8871999999983</v>
      </c>
      <c r="H3001">
        <v>458.43</v>
      </c>
      <c r="I3001">
        <v>438.31</v>
      </c>
      <c r="J3001">
        <v>450.62799999999999</v>
      </c>
      <c r="K3001">
        <v>532.31399999999996</v>
      </c>
      <c r="L3001">
        <v>654.20700000000011</v>
      </c>
      <c r="M3001">
        <v>800.1228000000001</v>
      </c>
      <c r="N3001" s="8">
        <f t="shared" si="138"/>
        <v>0.96520231872527795</v>
      </c>
      <c r="O3001" s="8">
        <f t="shared" si="139"/>
        <v>0.57294955224373056</v>
      </c>
      <c r="P3001" s="8">
        <f t="shared" si="140"/>
        <v>-5.8689682748321439E-2</v>
      </c>
    </row>
    <row r="3002" spans="1:16">
      <c r="A3002" s="12">
        <v>37684</v>
      </c>
      <c r="B3002">
        <v>4499.6899999999996</v>
      </c>
      <c r="C3002">
        <v>4513.1899999999996</v>
      </c>
      <c r="D3002">
        <v>4473.9759999999997</v>
      </c>
      <c r="E3002">
        <v>4523.4270000000015</v>
      </c>
      <c r="F3002">
        <v>4619.286000000001</v>
      </c>
      <c r="G3002">
        <v>4686.5009999999984</v>
      </c>
      <c r="H3002">
        <v>439.84</v>
      </c>
      <c r="I3002">
        <v>449.13499999999999</v>
      </c>
      <c r="J3002">
        <v>450.86400000000003</v>
      </c>
      <c r="K3002">
        <v>507.89799999999997</v>
      </c>
      <c r="L3002">
        <v>614.14900000000011</v>
      </c>
      <c r="M3002">
        <v>792.59960000000001</v>
      </c>
      <c r="N3002" s="8">
        <f t="shared" si="138"/>
        <v>0.96013849138195029</v>
      </c>
      <c r="O3002" s="8">
        <f t="shared" si="139"/>
        <v>0.55493341152329623</v>
      </c>
      <c r="P3002" s="8">
        <f t="shared" si="140"/>
        <v>-3.6691416519804579E-2</v>
      </c>
    </row>
    <row r="3003" spans="1:16">
      <c r="A3003" s="12">
        <v>37685</v>
      </c>
      <c r="B3003">
        <v>4418.1099999999997</v>
      </c>
      <c r="C3003">
        <v>4458.8999999999996</v>
      </c>
      <c r="D3003">
        <v>4466.7280000000001</v>
      </c>
      <c r="E3003">
        <v>4504.7070000000003</v>
      </c>
      <c r="F3003">
        <v>4591.5619999999999</v>
      </c>
      <c r="G3003">
        <v>4683.1031999999987</v>
      </c>
      <c r="H3003">
        <v>488.19</v>
      </c>
      <c r="I3003">
        <v>464.01499999999999</v>
      </c>
      <c r="J3003">
        <v>452.43599999999998</v>
      </c>
      <c r="K3003">
        <v>495.21699999999993</v>
      </c>
      <c r="L3003">
        <v>592.35850000000005</v>
      </c>
      <c r="M3003">
        <v>786.76340000000016</v>
      </c>
      <c r="N3003" s="8">
        <f t="shared" si="138"/>
        <v>0.94341504154766453</v>
      </c>
      <c r="O3003" s="8">
        <f t="shared" si="139"/>
        <v>0.62050420749109569</v>
      </c>
      <c r="P3003" s="8">
        <f t="shared" si="140"/>
        <v>-1.7430530249359866E-2</v>
      </c>
    </row>
    <row r="3004" spans="1:16">
      <c r="A3004" s="12">
        <v>37686</v>
      </c>
      <c r="B3004">
        <v>4397.4399999999996</v>
      </c>
      <c r="C3004">
        <v>4407.7749999999996</v>
      </c>
      <c r="D3004">
        <v>4454.8779999999997</v>
      </c>
      <c r="E3004">
        <v>4489.3680000000004</v>
      </c>
      <c r="F3004">
        <v>4560.6760000000004</v>
      </c>
      <c r="G3004">
        <v>4679.4119999999994</v>
      </c>
      <c r="H3004">
        <v>406.74</v>
      </c>
      <c r="I3004">
        <v>447.46499999999997</v>
      </c>
      <c r="J3004">
        <v>442.27800000000008</v>
      </c>
      <c r="K3004">
        <v>470.69099999999997</v>
      </c>
      <c r="L3004">
        <v>571.09550000000013</v>
      </c>
      <c r="M3004">
        <v>785.33820000000003</v>
      </c>
      <c r="N3004" s="8">
        <f t="shared" si="138"/>
        <v>0.93974200177287237</v>
      </c>
      <c r="O3004" s="8">
        <f t="shared" si="139"/>
        <v>0.51791699423254844</v>
      </c>
      <c r="P3004" s="8">
        <f t="shared" si="140"/>
        <v>-1.5054213360500616E-2</v>
      </c>
    </row>
    <row r="3005" spans="1:16">
      <c r="A3005" s="12">
        <v>37687</v>
      </c>
      <c r="B3005">
        <v>4350.59</v>
      </c>
      <c r="C3005">
        <v>4374.0149999999994</v>
      </c>
      <c r="D3005">
        <v>4438.503999999999</v>
      </c>
      <c r="E3005">
        <v>4469.3569999999991</v>
      </c>
      <c r="F3005">
        <v>4536.5264999999999</v>
      </c>
      <c r="G3005">
        <v>4675.523799999999</v>
      </c>
      <c r="H3005">
        <v>393.96</v>
      </c>
      <c r="I3005">
        <v>400.35</v>
      </c>
      <c r="J3005">
        <v>437.43199999999996</v>
      </c>
      <c r="K3005">
        <v>447.98699999999997</v>
      </c>
      <c r="L3005">
        <v>546.84350000000006</v>
      </c>
      <c r="M3005">
        <v>782.17740000000003</v>
      </c>
      <c r="N3005" s="8">
        <f t="shared" si="138"/>
        <v>0.93050323046157979</v>
      </c>
      <c r="O3005" s="8">
        <f t="shared" si="139"/>
        <v>0.50367090636983369</v>
      </c>
      <c r="P3005" s="8">
        <f t="shared" si="140"/>
        <v>-1.5358836387708267E-2</v>
      </c>
    </row>
    <row r="3006" spans="1:16">
      <c r="A3006" s="12">
        <v>37690</v>
      </c>
      <c r="B3006">
        <v>4319.99</v>
      </c>
      <c r="C3006">
        <v>4335.29</v>
      </c>
      <c r="D3006">
        <v>4397.1639999999998</v>
      </c>
      <c r="E3006">
        <v>4446.5209999999997</v>
      </c>
      <c r="F3006">
        <v>4515.7574999999997</v>
      </c>
      <c r="G3006">
        <v>4671.2235999999984</v>
      </c>
      <c r="H3006">
        <v>316.61</v>
      </c>
      <c r="I3006">
        <v>355.28500000000003</v>
      </c>
      <c r="J3006">
        <v>409.06800000000004</v>
      </c>
      <c r="K3006">
        <v>429.84799999999996</v>
      </c>
      <c r="L3006">
        <v>516.97399999999993</v>
      </c>
      <c r="M3006">
        <v>777.28960000000006</v>
      </c>
      <c r="N3006" s="8">
        <f t="shared" si="138"/>
        <v>0.9248090800020794</v>
      </c>
      <c r="O3006" s="8">
        <f t="shared" si="139"/>
        <v>0.40732566086050809</v>
      </c>
      <c r="P3006" s="8">
        <f t="shared" si="140"/>
        <v>-1.485883069173762E-2</v>
      </c>
    </row>
    <row r="3007" spans="1:16">
      <c r="A3007" s="12">
        <v>37691</v>
      </c>
      <c r="B3007">
        <v>4260.45</v>
      </c>
      <c r="C3007">
        <v>4290.22</v>
      </c>
      <c r="D3007">
        <v>4349.3159999999998</v>
      </c>
      <c r="E3007">
        <v>4411.6459999999988</v>
      </c>
      <c r="F3007">
        <v>4496.5864999999994</v>
      </c>
      <c r="G3007">
        <v>4665.4525999999987</v>
      </c>
      <c r="H3007">
        <v>423.77</v>
      </c>
      <c r="I3007">
        <v>370.19</v>
      </c>
      <c r="J3007">
        <v>405.85399999999998</v>
      </c>
      <c r="K3007">
        <v>428.35900000000004</v>
      </c>
      <c r="L3007">
        <v>508.21249999999998</v>
      </c>
      <c r="M3007">
        <v>768.70500000000004</v>
      </c>
      <c r="N3007" s="8">
        <f t="shared" si="138"/>
        <v>0.91319114462764039</v>
      </c>
      <c r="O3007" s="8">
        <f t="shared" si="139"/>
        <v>0.55127779837518942</v>
      </c>
      <c r="P3007" s="8">
        <f t="shared" si="140"/>
        <v>-2.0795925313053017E-3</v>
      </c>
    </row>
    <row r="3008" spans="1:16">
      <c r="A3008" s="12">
        <v>37692</v>
      </c>
      <c r="B3008">
        <v>4328.1499999999996</v>
      </c>
      <c r="C3008">
        <v>4294.3</v>
      </c>
      <c r="D3008">
        <v>4331.3239999999987</v>
      </c>
      <c r="E3008">
        <v>4399.0259999999998</v>
      </c>
      <c r="F3008">
        <v>4482.0450000000001</v>
      </c>
      <c r="G3008">
        <v>4660.1155999999992</v>
      </c>
      <c r="H3008">
        <v>411.26</v>
      </c>
      <c r="I3008">
        <v>417.51499999999999</v>
      </c>
      <c r="J3008">
        <v>390.46799999999996</v>
      </c>
      <c r="K3008">
        <v>421.45200000000006</v>
      </c>
      <c r="L3008">
        <v>497.57550000000003</v>
      </c>
      <c r="M3008">
        <v>753.83019999999999</v>
      </c>
      <c r="N3008" s="8">
        <f t="shared" si="138"/>
        <v>0.92876451391034176</v>
      </c>
      <c r="O3008" s="8">
        <f t="shared" si="139"/>
        <v>0.54556052543397704</v>
      </c>
      <c r="P3008" s="8">
        <f t="shared" si="140"/>
        <v>-2.5763894504580321E-2</v>
      </c>
    </row>
    <row r="3009" spans="1:16">
      <c r="A3009" s="12">
        <v>37693</v>
      </c>
      <c r="B3009">
        <v>4378.99</v>
      </c>
      <c r="C3009">
        <v>4353.57</v>
      </c>
      <c r="D3009">
        <v>4327.634</v>
      </c>
      <c r="E3009">
        <v>4391.2559999999994</v>
      </c>
      <c r="F3009">
        <v>4469.7510000000002</v>
      </c>
      <c r="G3009">
        <v>4656.2554</v>
      </c>
      <c r="H3009">
        <v>488.54</v>
      </c>
      <c r="I3009">
        <v>449.9</v>
      </c>
      <c r="J3009">
        <v>406.82799999999997</v>
      </c>
      <c r="K3009">
        <v>424.55300000000005</v>
      </c>
      <c r="L3009">
        <v>490.85250000000002</v>
      </c>
      <c r="M3009">
        <v>750.54099999999994</v>
      </c>
      <c r="N3009" s="8">
        <f t="shared" si="138"/>
        <v>0.94045313751475057</v>
      </c>
      <c r="O3009" s="8">
        <f t="shared" si="139"/>
        <v>0.6509171384374739</v>
      </c>
      <c r="P3009" s="8">
        <f t="shared" si="140"/>
        <v>-2.4592428847747906E-2</v>
      </c>
    </row>
    <row r="3010" spans="1:16">
      <c r="A3010" s="12">
        <v>37694</v>
      </c>
      <c r="B3010">
        <v>4476.17</v>
      </c>
      <c r="C3010">
        <v>4427.58</v>
      </c>
      <c r="D3010">
        <v>4352.75</v>
      </c>
      <c r="E3010">
        <v>4395.6269999999986</v>
      </c>
      <c r="F3010">
        <v>4468.1615000000002</v>
      </c>
      <c r="G3010">
        <v>4654.898799999999</v>
      </c>
      <c r="H3010">
        <v>704.97</v>
      </c>
      <c r="I3010">
        <v>596.755</v>
      </c>
      <c r="J3010">
        <v>469.03</v>
      </c>
      <c r="K3010">
        <v>453.23100000000005</v>
      </c>
      <c r="L3010">
        <v>497.55099999999993</v>
      </c>
      <c r="M3010">
        <v>751.66039999999998</v>
      </c>
      <c r="N3010" s="8">
        <f t="shared" si="138"/>
        <v>0.96160414916002057</v>
      </c>
      <c r="O3010" s="8">
        <f t="shared" si="139"/>
        <v>0.93788365064861745</v>
      </c>
      <c r="P3010" s="8">
        <f t="shared" si="140"/>
        <v>-2.8294278367443516E-2</v>
      </c>
    </row>
    <row r="3011" spans="1:16">
      <c r="A3011" s="12">
        <v>37697</v>
      </c>
      <c r="B3011">
        <v>4357.99</v>
      </c>
      <c r="C3011">
        <v>4417.08</v>
      </c>
      <c r="D3011">
        <v>4360.3500000000004</v>
      </c>
      <c r="E3011">
        <v>4378.7569999999996</v>
      </c>
      <c r="F3011">
        <v>4461.3615000000009</v>
      </c>
      <c r="G3011">
        <v>4652.3785999999991</v>
      </c>
      <c r="H3011">
        <v>365.45</v>
      </c>
      <c r="I3011">
        <v>535.21</v>
      </c>
      <c r="J3011">
        <v>478.79799999999994</v>
      </c>
      <c r="K3011">
        <v>443.93299999999999</v>
      </c>
      <c r="L3011">
        <v>488.12349999999998</v>
      </c>
      <c r="M3011">
        <v>748.36939999999993</v>
      </c>
      <c r="N3011" s="8">
        <f t="shared" ref="N3011:N3074" si="141">B3011/G3011</f>
        <v>0.93672299154673277</v>
      </c>
      <c r="O3011" s="8">
        <f t="shared" ref="O3011:O3074" si="142">H3011/M3011</f>
        <v>0.4883283576265946</v>
      </c>
      <c r="P3011" s="8">
        <f t="shared" ref="P3011:P3074" si="143">(B3060-B3011)/B3011</f>
        <v>2.4685692257210304E-2</v>
      </c>
    </row>
    <row r="3012" spans="1:16">
      <c r="A3012" s="12">
        <v>37698</v>
      </c>
      <c r="B3012">
        <v>4539.72</v>
      </c>
      <c r="C3012">
        <v>4448.8549999999996</v>
      </c>
      <c r="D3012">
        <v>4416.2039999999997</v>
      </c>
      <c r="E3012">
        <v>4382.76</v>
      </c>
      <c r="F3012">
        <v>4453.0935000000009</v>
      </c>
      <c r="G3012">
        <v>4651.8329999999987</v>
      </c>
      <c r="H3012">
        <v>718.82</v>
      </c>
      <c r="I3012">
        <v>542.13499999999999</v>
      </c>
      <c r="J3012">
        <v>537.80799999999999</v>
      </c>
      <c r="K3012">
        <v>471.83099999999996</v>
      </c>
      <c r="L3012">
        <v>489.86449999999996</v>
      </c>
      <c r="M3012">
        <v>752.82579999999984</v>
      </c>
      <c r="N3012" s="8">
        <f t="shared" si="141"/>
        <v>0.97589917780797408</v>
      </c>
      <c r="O3012" s="8">
        <f t="shared" si="142"/>
        <v>0.95482912514422358</v>
      </c>
      <c r="P3012" s="8">
        <f t="shared" si="143"/>
        <v>-1.9518824949556486E-2</v>
      </c>
    </row>
    <row r="3013" spans="1:16">
      <c r="A3013" s="12">
        <v>37699</v>
      </c>
      <c r="B3013">
        <v>4515.07</v>
      </c>
      <c r="C3013">
        <v>4527.3950000000004</v>
      </c>
      <c r="D3013">
        <v>4453.5879999999997</v>
      </c>
      <c r="E3013">
        <v>4392.4559999999992</v>
      </c>
      <c r="F3013">
        <v>4448.5815000000002</v>
      </c>
      <c r="G3013">
        <v>4651.1943999999994</v>
      </c>
      <c r="H3013">
        <v>554.36</v>
      </c>
      <c r="I3013">
        <v>636.59</v>
      </c>
      <c r="J3013">
        <v>566.42800000000011</v>
      </c>
      <c r="K3013">
        <v>478.44799999999998</v>
      </c>
      <c r="L3013">
        <v>486.83249999999998</v>
      </c>
      <c r="M3013">
        <v>752.21299999999985</v>
      </c>
      <c r="N3013" s="8">
        <f t="shared" si="141"/>
        <v>0.97073345289545421</v>
      </c>
      <c r="O3013" s="8">
        <f t="shared" si="142"/>
        <v>0.7369721076344069</v>
      </c>
      <c r="P3013" s="8">
        <f t="shared" si="143"/>
        <v>-9.0053974799947419E-3</v>
      </c>
    </row>
    <row r="3014" spans="1:16">
      <c r="A3014" s="12">
        <v>37700</v>
      </c>
      <c r="B3014">
        <v>4599.25</v>
      </c>
      <c r="C3014">
        <v>4557.16</v>
      </c>
      <c r="D3014">
        <v>4497.6400000000003</v>
      </c>
      <c r="E3014">
        <v>4412.6369999999997</v>
      </c>
      <c r="F3014">
        <v>4451.0025000000005</v>
      </c>
      <c r="G3014">
        <v>4654.0393999999997</v>
      </c>
      <c r="H3014">
        <v>769.16</v>
      </c>
      <c r="I3014">
        <v>661.76</v>
      </c>
      <c r="J3014">
        <v>622.55200000000002</v>
      </c>
      <c r="K3014">
        <v>514.69000000000005</v>
      </c>
      <c r="L3014">
        <v>492.69050000000004</v>
      </c>
      <c r="M3014">
        <v>758.29620000000011</v>
      </c>
      <c r="N3014" s="8">
        <f t="shared" si="141"/>
        <v>0.98822755991279321</v>
      </c>
      <c r="O3014" s="8">
        <f t="shared" si="142"/>
        <v>1.014326591640575</v>
      </c>
      <c r="P3014" s="8">
        <f t="shared" si="143"/>
        <v>-1.2221557862695012E-2</v>
      </c>
    </row>
    <row r="3015" spans="1:16">
      <c r="A3015" s="12">
        <v>37701</v>
      </c>
      <c r="B3015">
        <v>4586.92</v>
      </c>
      <c r="C3015">
        <v>4593.085</v>
      </c>
      <c r="D3015">
        <v>4519.79</v>
      </c>
      <c r="E3015">
        <v>4436.2700000000004</v>
      </c>
      <c r="F3015">
        <v>4452.8135000000002</v>
      </c>
      <c r="G3015">
        <v>4656.7377999999999</v>
      </c>
      <c r="H3015">
        <v>514.65</v>
      </c>
      <c r="I3015">
        <v>641.90499999999997</v>
      </c>
      <c r="J3015">
        <v>584.48800000000006</v>
      </c>
      <c r="K3015">
        <v>526.7589999999999</v>
      </c>
      <c r="L3015">
        <v>487.37299999999993</v>
      </c>
      <c r="M3015">
        <v>760.58920000000001</v>
      </c>
      <c r="N3015" s="8">
        <f t="shared" si="141"/>
        <v>0.9850071438421979</v>
      </c>
      <c r="O3015" s="8">
        <f t="shared" si="142"/>
        <v>0.67664647354971641</v>
      </c>
      <c r="P3015" s="8">
        <f t="shared" si="143"/>
        <v>-6.7627078736931176E-3</v>
      </c>
    </row>
    <row r="3016" spans="1:16">
      <c r="A3016" s="12">
        <v>37704</v>
      </c>
      <c r="B3016">
        <v>4570.68</v>
      </c>
      <c r="C3016">
        <v>4578.8</v>
      </c>
      <c r="D3016">
        <v>4562.3279999999995</v>
      </c>
      <c r="E3016">
        <v>4461.3389999999999</v>
      </c>
      <c r="F3016">
        <v>4453.93</v>
      </c>
      <c r="G3016">
        <v>4657.6540000000005</v>
      </c>
      <c r="H3016">
        <v>378.75</v>
      </c>
      <c r="I3016">
        <v>446.7</v>
      </c>
      <c r="J3016">
        <v>587.14800000000002</v>
      </c>
      <c r="K3016">
        <v>532.97299999999996</v>
      </c>
      <c r="L3016">
        <v>481.41049999999996</v>
      </c>
      <c r="M3016">
        <v>755.84420000000011</v>
      </c>
      <c r="N3016" s="8">
        <f t="shared" si="141"/>
        <v>0.98132665071299841</v>
      </c>
      <c r="O3016" s="8">
        <f t="shared" si="142"/>
        <v>0.50109533155113173</v>
      </c>
      <c r="P3016" s="8">
        <f t="shared" si="143"/>
        <v>2.6748755108648888E-2</v>
      </c>
    </row>
    <row r="3017" spans="1:16">
      <c r="A3017" s="12">
        <v>37705</v>
      </c>
      <c r="B3017">
        <v>4498.83</v>
      </c>
      <c r="C3017">
        <v>4534.7550000000001</v>
      </c>
      <c r="D3017">
        <v>4554.1499999999996</v>
      </c>
      <c r="E3017">
        <v>4485.1770000000006</v>
      </c>
      <c r="F3017">
        <v>4448.4115000000002</v>
      </c>
      <c r="G3017">
        <v>4655.1041999999998</v>
      </c>
      <c r="H3017">
        <v>331.14</v>
      </c>
      <c r="I3017">
        <v>354.94499999999999</v>
      </c>
      <c r="J3017">
        <v>509.61199999999997</v>
      </c>
      <c r="K3017">
        <v>523.71</v>
      </c>
      <c r="L3017">
        <v>476.03449999999992</v>
      </c>
      <c r="M3017">
        <v>743.64699999999993</v>
      </c>
      <c r="N3017" s="8">
        <f t="shared" si="141"/>
        <v>0.96642949474686302</v>
      </c>
      <c r="O3017" s="8">
        <f t="shared" si="142"/>
        <v>0.44529191941875651</v>
      </c>
      <c r="P3017" s="8">
        <f t="shared" si="143"/>
        <v>3.984369269343363E-2</v>
      </c>
    </row>
    <row r="3018" spans="1:16">
      <c r="A3018" s="12">
        <v>37706</v>
      </c>
      <c r="B3018">
        <v>4496.05</v>
      </c>
      <c r="C3018">
        <v>4497.4399999999996</v>
      </c>
      <c r="D3018">
        <v>4550.3459999999995</v>
      </c>
      <c r="E3018">
        <v>4501.9670000000006</v>
      </c>
      <c r="F3018">
        <v>4450.4964999999993</v>
      </c>
      <c r="G3018">
        <v>4651.2279999999992</v>
      </c>
      <c r="H3018">
        <v>306.45</v>
      </c>
      <c r="I3018">
        <v>318.79500000000002</v>
      </c>
      <c r="J3018">
        <v>460.03</v>
      </c>
      <c r="K3018">
        <v>513.22900000000004</v>
      </c>
      <c r="L3018">
        <v>467.34049999999996</v>
      </c>
      <c r="M3018">
        <v>732.07600000000002</v>
      </c>
      <c r="N3018" s="8">
        <f t="shared" si="141"/>
        <v>0.96663719774648782</v>
      </c>
      <c r="O3018" s="8">
        <f t="shared" si="142"/>
        <v>0.41860407935788085</v>
      </c>
      <c r="P3018" s="8">
        <f t="shared" si="143"/>
        <v>5.3889525249941603E-2</v>
      </c>
    </row>
    <row r="3019" spans="1:16">
      <c r="A3019" s="12">
        <v>37707</v>
      </c>
      <c r="B3019">
        <v>4514.24</v>
      </c>
      <c r="C3019">
        <v>4505.1450000000004</v>
      </c>
      <c r="D3019">
        <v>4533.3440000000001</v>
      </c>
      <c r="E3019">
        <v>4515.4920000000002</v>
      </c>
      <c r="F3019">
        <v>4453.3739999999998</v>
      </c>
      <c r="G3019">
        <v>4647.4911999999995</v>
      </c>
      <c r="H3019">
        <v>353.67</v>
      </c>
      <c r="I3019">
        <v>330.06</v>
      </c>
      <c r="J3019">
        <v>376.93200000000002</v>
      </c>
      <c r="K3019">
        <v>499.74200000000002</v>
      </c>
      <c r="L3019">
        <v>462.14749999999998</v>
      </c>
      <c r="M3019">
        <v>717.04939999999999</v>
      </c>
      <c r="N3019" s="8">
        <f t="shared" si="141"/>
        <v>0.97132835883583823</v>
      </c>
      <c r="O3019" s="8">
        <f t="shared" si="142"/>
        <v>0.49322961570011775</v>
      </c>
      <c r="P3019" s="8">
        <f t="shared" si="143"/>
        <v>5.011031757283619E-2</v>
      </c>
    </row>
    <row r="3020" spans="1:16">
      <c r="A3020" s="12">
        <v>37708</v>
      </c>
      <c r="B3020">
        <v>4477.01</v>
      </c>
      <c r="C3020">
        <v>4495.625</v>
      </c>
      <c r="D3020">
        <v>4511.362000000001</v>
      </c>
      <c r="E3020">
        <v>4515.576</v>
      </c>
      <c r="F3020">
        <v>4455.6014999999998</v>
      </c>
      <c r="G3020">
        <v>4640.2927999999993</v>
      </c>
      <c r="H3020">
        <v>325.63</v>
      </c>
      <c r="I3020">
        <v>339.65</v>
      </c>
      <c r="J3020">
        <v>339.12799999999999</v>
      </c>
      <c r="K3020">
        <v>461.80799999999999</v>
      </c>
      <c r="L3020">
        <v>457.51949999999999</v>
      </c>
      <c r="M3020">
        <v>699.28199999999981</v>
      </c>
      <c r="N3020" s="8">
        <f t="shared" si="141"/>
        <v>0.96481196186585483</v>
      </c>
      <c r="O3020" s="8">
        <f t="shared" si="142"/>
        <v>0.46566335183802826</v>
      </c>
      <c r="P3020" s="8">
        <f t="shared" si="143"/>
        <v>7.81615408498081E-2</v>
      </c>
    </row>
    <row r="3021" spans="1:16">
      <c r="A3021" s="12">
        <v>37711</v>
      </c>
      <c r="B3021">
        <v>4321.22</v>
      </c>
      <c r="C3021">
        <v>4399.1149999999998</v>
      </c>
      <c r="D3021">
        <v>4461.47</v>
      </c>
      <c r="E3021">
        <v>4511.8990000000003</v>
      </c>
      <c r="F3021">
        <v>4445.3279999999995</v>
      </c>
      <c r="G3021">
        <v>4630.4425999999994</v>
      </c>
      <c r="H3021">
        <v>377.2</v>
      </c>
      <c r="I3021">
        <v>351.41500000000002</v>
      </c>
      <c r="J3021">
        <v>338.81799999999998</v>
      </c>
      <c r="K3021">
        <v>462.983</v>
      </c>
      <c r="L3021">
        <v>453.45799999999991</v>
      </c>
      <c r="M3021">
        <v>682.04599999999994</v>
      </c>
      <c r="N3021" s="8">
        <f t="shared" si="141"/>
        <v>0.93321964513716271</v>
      </c>
      <c r="O3021" s="8">
        <f t="shared" si="142"/>
        <v>0.5530418769408515</v>
      </c>
      <c r="P3021" s="8">
        <f t="shared" si="143"/>
        <v>0.11824901301021459</v>
      </c>
    </row>
    <row r="3022" spans="1:16">
      <c r="A3022" s="12">
        <v>37712</v>
      </c>
      <c r="B3022">
        <v>4337.6099999999997</v>
      </c>
      <c r="C3022">
        <v>4329.415</v>
      </c>
      <c r="D3022">
        <v>4429.2260000000006</v>
      </c>
      <c r="E3022">
        <v>4491.6880000000001</v>
      </c>
      <c r="F3022">
        <v>4437.2240000000002</v>
      </c>
      <c r="G3022">
        <v>4620.1787999999997</v>
      </c>
      <c r="H3022">
        <v>305.42</v>
      </c>
      <c r="I3022">
        <v>341.31</v>
      </c>
      <c r="J3022">
        <v>333.67400000000004</v>
      </c>
      <c r="K3022">
        <v>421.64299999999992</v>
      </c>
      <c r="L3022">
        <v>446.73699999999997</v>
      </c>
      <c r="M3022">
        <v>665.17439999999999</v>
      </c>
      <c r="N3022" s="8">
        <f t="shared" si="141"/>
        <v>0.93884028903816452</v>
      </c>
      <c r="O3022" s="8">
        <f t="shared" si="142"/>
        <v>0.45915777877200326</v>
      </c>
      <c r="P3022" s="8">
        <f t="shared" si="143"/>
        <v>0.10767219736214183</v>
      </c>
    </row>
    <row r="3023" spans="1:16">
      <c r="A3023" s="12">
        <v>37713</v>
      </c>
      <c r="B3023">
        <v>4311.5600000000004</v>
      </c>
      <c r="C3023">
        <v>4324.585</v>
      </c>
      <c r="D3023">
        <v>4392.3280000000004</v>
      </c>
      <c r="E3023">
        <v>4471.3370000000004</v>
      </c>
      <c r="F3023">
        <v>4431.8964999999998</v>
      </c>
      <c r="G3023">
        <v>4606.5847999999996</v>
      </c>
      <c r="H3023">
        <v>307.14</v>
      </c>
      <c r="I3023">
        <v>306.27999999999997</v>
      </c>
      <c r="J3023">
        <v>333.81200000000001</v>
      </c>
      <c r="K3023">
        <v>396.92099999999994</v>
      </c>
      <c r="L3023">
        <v>437.68449999999996</v>
      </c>
      <c r="M3023">
        <v>646.0172</v>
      </c>
      <c r="N3023" s="8">
        <f t="shared" si="141"/>
        <v>0.93595585171904372</v>
      </c>
      <c r="O3023" s="8">
        <f t="shared" si="142"/>
        <v>0.47543625773431419</v>
      </c>
      <c r="P3023" s="8">
        <f t="shared" si="143"/>
        <v>0.13147677406785474</v>
      </c>
    </row>
    <row r="3024" spans="1:16">
      <c r="A3024" s="12">
        <v>37714</v>
      </c>
      <c r="B3024">
        <v>4358.3900000000003</v>
      </c>
      <c r="C3024">
        <v>4334.9750000000004</v>
      </c>
      <c r="D3024">
        <v>4361.1580000000004</v>
      </c>
      <c r="E3024">
        <v>4447.2510000000002</v>
      </c>
      <c r="F3024">
        <v>4429.9439999999995</v>
      </c>
      <c r="G3024">
        <v>4593.9041999999999</v>
      </c>
      <c r="H3024">
        <v>406.86</v>
      </c>
      <c r="I3024">
        <v>357</v>
      </c>
      <c r="J3024">
        <v>344.45</v>
      </c>
      <c r="K3024">
        <v>360.69099999999997</v>
      </c>
      <c r="L3024">
        <v>437.69049999999999</v>
      </c>
      <c r="M3024">
        <v>626.99440000000004</v>
      </c>
      <c r="N3024" s="8">
        <f t="shared" si="141"/>
        <v>0.94873332360740137</v>
      </c>
      <c r="O3024" s="8">
        <f t="shared" si="142"/>
        <v>0.64890531717667654</v>
      </c>
      <c r="P3024" s="8">
        <f t="shared" si="143"/>
        <v>0.12011545547782536</v>
      </c>
    </row>
    <row r="3025" spans="1:16">
      <c r="A3025" s="12">
        <v>37715</v>
      </c>
      <c r="B3025">
        <v>4499.18</v>
      </c>
      <c r="C3025">
        <v>4428.7849999999999</v>
      </c>
      <c r="D3025">
        <v>4365.5919999999996</v>
      </c>
      <c r="E3025">
        <v>4438.4770000000008</v>
      </c>
      <c r="F3025">
        <v>4437.3734999999997</v>
      </c>
      <c r="G3025">
        <v>4583.5338000000002</v>
      </c>
      <c r="H3025">
        <v>546.1</v>
      </c>
      <c r="I3025">
        <v>476.48</v>
      </c>
      <c r="J3025">
        <v>388.54399999999998</v>
      </c>
      <c r="K3025">
        <v>363.83599999999996</v>
      </c>
      <c r="L3025">
        <v>445.29750000000001</v>
      </c>
      <c r="M3025">
        <v>613.85640000000001</v>
      </c>
      <c r="N3025" s="8">
        <f t="shared" si="141"/>
        <v>0.98159633948810421</v>
      </c>
      <c r="O3025" s="8">
        <f t="shared" si="142"/>
        <v>0.88962174215337664</v>
      </c>
      <c r="P3025" s="8">
        <f t="shared" si="143"/>
        <v>8.7389257598051051E-2</v>
      </c>
    </row>
    <row r="3026" spans="1:16">
      <c r="A3026" s="12">
        <v>37718</v>
      </c>
      <c r="B3026">
        <v>4575.83</v>
      </c>
      <c r="C3026">
        <v>4537.5050000000001</v>
      </c>
      <c r="D3026">
        <v>4416.5140000000001</v>
      </c>
      <c r="E3026">
        <v>4438.9920000000002</v>
      </c>
      <c r="F3026">
        <v>4450.165500000001</v>
      </c>
      <c r="G3026">
        <v>4576.1845999999996</v>
      </c>
      <c r="H3026">
        <v>682.54</v>
      </c>
      <c r="I3026">
        <v>614.32000000000005</v>
      </c>
      <c r="J3026">
        <v>449.61199999999997</v>
      </c>
      <c r="K3026">
        <v>394.21499999999997</v>
      </c>
      <c r="L3026">
        <v>463.59400000000005</v>
      </c>
      <c r="M3026">
        <v>600.02719999999999</v>
      </c>
      <c r="N3026" s="8">
        <f t="shared" si="141"/>
        <v>0.99992251186720049</v>
      </c>
      <c r="O3026" s="8">
        <f t="shared" si="142"/>
        <v>1.1375150993154977</v>
      </c>
      <c r="P3026" s="8">
        <f t="shared" si="143"/>
        <v>8.6838890430807017E-2</v>
      </c>
    </row>
    <row r="3027" spans="1:16">
      <c r="A3027" s="12">
        <v>37719</v>
      </c>
      <c r="B3027">
        <v>4552.45</v>
      </c>
      <c r="C3027">
        <v>4564.1400000000003</v>
      </c>
      <c r="D3027">
        <v>4459.482</v>
      </c>
      <c r="E3027">
        <v>4444.3540000000003</v>
      </c>
      <c r="F3027">
        <v>4464.7654999999995</v>
      </c>
      <c r="G3027">
        <v>4569.0780000000004</v>
      </c>
      <c r="H3027">
        <v>615.32000000000005</v>
      </c>
      <c r="I3027">
        <v>648.92999999999995</v>
      </c>
      <c r="J3027">
        <v>511.59199999999998</v>
      </c>
      <c r="K3027">
        <v>422.63299999999998</v>
      </c>
      <c r="L3027">
        <v>473.17150000000004</v>
      </c>
      <c r="M3027">
        <v>592.57360000000006</v>
      </c>
      <c r="N3027" s="8">
        <f t="shared" si="141"/>
        <v>0.99636075374506616</v>
      </c>
      <c r="O3027" s="8">
        <f t="shared" si="142"/>
        <v>1.0383857802642575</v>
      </c>
      <c r="P3027" s="8">
        <f t="shared" si="143"/>
        <v>9.8105415765137427E-2</v>
      </c>
    </row>
    <row r="3028" spans="1:16">
      <c r="A3028" s="12">
        <v>37720</v>
      </c>
      <c r="B3028">
        <v>4537.3900000000003</v>
      </c>
      <c r="C3028">
        <v>4544.92</v>
      </c>
      <c r="D3028">
        <v>4504.6479999999992</v>
      </c>
      <c r="E3028">
        <v>4448.4879999999994</v>
      </c>
      <c r="F3028">
        <v>4475.2275</v>
      </c>
      <c r="G3028">
        <v>4560.8051999999998</v>
      </c>
      <c r="H3028">
        <v>492.22</v>
      </c>
      <c r="I3028">
        <v>553.77</v>
      </c>
      <c r="J3028">
        <v>548.60799999999995</v>
      </c>
      <c r="K3028">
        <v>441.21</v>
      </c>
      <c r="L3028">
        <v>477.21949999999998</v>
      </c>
      <c r="M3028">
        <v>585.49800000000005</v>
      </c>
      <c r="N3028" s="8">
        <f t="shared" si="141"/>
        <v>0.99486599427662481</v>
      </c>
      <c r="O3028" s="8">
        <f t="shared" si="142"/>
        <v>0.84068604845789396</v>
      </c>
      <c r="P3028" s="8">
        <f t="shared" si="143"/>
        <v>0.11273441339624751</v>
      </c>
    </row>
    <row r="3029" spans="1:16">
      <c r="A3029" s="12">
        <v>37721</v>
      </c>
      <c r="B3029">
        <v>4541.3599999999997</v>
      </c>
      <c r="C3029">
        <v>4539.375</v>
      </c>
      <c r="D3029">
        <v>4541.2420000000002</v>
      </c>
      <c r="E3029">
        <v>4451.2</v>
      </c>
      <c r="F3029">
        <v>4483.3460000000005</v>
      </c>
      <c r="G3029">
        <v>4552.7150000000001</v>
      </c>
      <c r="H3029">
        <v>655.11</v>
      </c>
      <c r="I3029">
        <v>573.66499999999996</v>
      </c>
      <c r="J3029">
        <v>598.25800000000004</v>
      </c>
      <c r="K3029">
        <v>471.35399999999998</v>
      </c>
      <c r="L3029">
        <v>485.54800000000006</v>
      </c>
      <c r="M3029">
        <v>573.82020000000011</v>
      </c>
      <c r="N3029" s="8">
        <f t="shared" si="141"/>
        <v>0.99750588385172356</v>
      </c>
      <c r="O3029" s="8">
        <f t="shared" si="142"/>
        <v>1.1416642355915667</v>
      </c>
      <c r="P3029" s="8">
        <f t="shared" si="143"/>
        <v>0.10155988514453826</v>
      </c>
    </row>
    <row r="3030" spans="1:16">
      <c r="A3030" s="12">
        <v>37722</v>
      </c>
      <c r="B3030">
        <v>4530.3999999999996</v>
      </c>
      <c r="C3030">
        <v>4535.88</v>
      </c>
      <c r="D3030">
        <v>4547.4859999999999</v>
      </c>
      <c r="E3030">
        <v>4456.5390000000007</v>
      </c>
      <c r="F3030">
        <v>4486.0574999999999</v>
      </c>
      <c r="G3030">
        <v>4543.4575999999997</v>
      </c>
      <c r="H3030">
        <v>435.96</v>
      </c>
      <c r="I3030">
        <v>545.53499999999997</v>
      </c>
      <c r="J3030">
        <v>576.23</v>
      </c>
      <c r="K3030">
        <v>482.387</v>
      </c>
      <c r="L3030">
        <v>472.09750000000003</v>
      </c>
      <c r="M3030">
        <v>561.01940000000002</v>
      </c>
      <c r="N3030" s="8">
        <f t="shared" si="141"/>
        <v>0.9971260654000601</v>
      </c>
      <c r="O3030" s="8">
        <f t="shared" si="142"/>
        <v>0.77708542699236416</v>
      </c>
      <c r="P3030" s="8">
        <f t="shared" si="143"/>
        <v>8.637647889811069E-2</v>
      </c>
    </row>
    <row r="3031" spans="1:16">
      <c r="A3031" s="12">
        <v>37725</v>
      </c>
      <c r="B3031">
        <v>4459.8100000000004</v>
      </c>
      <c r="C3031">
        <v>4495.1049999999996</v>
      </c>
      <c r="D3031">
        <v>4524.2820000000002</v>
      </c>
      <c r="E3031">
        <v>4470.3979999999992</v>
      </c>
      <c r="F3031">
        <v>4491.1484999999993</v>
      </c>
      <c r="G3031">
        <v>4531.0778</v>
      </c>
      <c r="H3031">
        <v>355.18</v>
      </c>
      <c r="I3031">
        <v>395.57</v>
      </c>
      <c r="J3031">
        <v>510.75799999999998</v>
      </c>
      <c r="K3031">
        <v>480.185</v>
      </c>
      <c r="L3031">
        <v>471.584</v>
      </c>
      <c r="M3031">
        <v>539.10300000000007</v>
      </c>
      <c r="N3031" s="8">
        <f t="shared" si="141"/>
        <v>0.98427133606048445</v>
      </c>
      <c r="O3031" s="8">
        <f t="shared" si="142"/>
        <v>0.6588351391107079</v>
      </c>
      <c r="P3031" s="8">
        <f t="shared" si="143"/>
        <v>0.10078904706702752</v>
      </c>
    </row>
    <row r="3032" spans="1:16">
      <c r="A3032" s="12">
        <v>37726</v>
      </c>
      <c r="B3032">
        <v>4487.59</v>
      </c>
      <c r="C3032">
        <v>4473.7</v>
      </c>
      <c r="D3032">
        <v>4511.3100000000004</v>
      </c>
      <c r="E3032">
        <v>4485.3959999999988</v>
      </c>
      <c r="F3032">
        <v>4488.5419999999995</v>
      </c>
      <c r="G3032">
        <v>4519.6831999999995</v>
      </c>
      <c r="H3032">
        <v>332.09</v>
      </c>
      <c r="I3032">
        <v>343.63499999999999</v>
      </c>
      <c r="J3032">
        <v>454.11199999999997</v>
      </c>
      <c r="K3032">
        <v>482.85200000000003</v>
      </c>
      <c r="L3032">
        <v>452.2475</v>
      </c>
      <c r="M3032">
        <v>520.92480000000012</v>
      </c>
      <c r="N3032" s="8">
        <f t="shared" si="141"/>
        <v>0.99289923683146653</v>
      </c>
      <c r="O3032" s="8">
        <f t="shared" si="142"/>
        <v>0.63750084465166545</v>
      </c>
      <c r="P3032" s="8">
        <f t="shared" si="143"/>
        <v>9.9429760740174525E-2</v>
      </c>
    </row>
    <row r="3033" spans="1:16">
      <c r="A3033" s="12">
        <v>37727</v>
      </c>
      <c r="B3033">
        <v>4609.32</v>
      </c>
      <c r="C3033">
        <v>4548.4549999999999</v>
      </c>
      <c r="D3033">
        <v>4525.6959999999999</v>
      </c>
      <c r="E3033">
        <v>4515.1719999999996</v>
      </c>
      <c r="F3033">
        <v>4493.2545</v>
      </c>
      <c r="G3033">
        <v>4512.4177999999993</v>
      </c>
      <c r="H3033">
        <v>679.87</v>
      </c>
      <c r="I3033">
        <v>505.98</v>
      </c>
      <c r="J3033">
        <v>491.642</v>
      </c>
      <c r="K3033">
        <v>520.125</v>
      </c>
      <c r="L3033">
        <v>458.52300000000002</v>
      </c>
      <c r="M3033">
        <v>516.04219999999998</v>
      </c>
      <c r="N3033" s="8">
        <f t="shared" si="141"/>
        <v>1.0214745629272184</v>
      </c>
      <c r="O3033" s="8">
        <f t="shared" si="142"/>
        <v>1.317469772820905</v>
      </c>
      <c r="P3033" s="8">
        <f t="shared" si="143"/>
        <v>6.1763991217793628E-2</v>
      </c>
    </row>
    <row r="3034" spans="1:16">
      <c r="A3034" s="12">
        <v>37728</v>
      </c>
      <c r="B3034">
        <v>4566.66</v>
      </c>
      <c r="C3034">
        <v>4587.99</v>
      </c>
      <c r="D3034">
        <v>4530.7559999999994</v>
      </c>
      <c r="E3034">
        <v>4535.9990000000007</v>
      </c>
      <c r="F3034">
        <v>4491.625</v>
      </c>
      <c r="G3034">
        <v>4503.4477999999999</v>
      </c>
      <c r="H3034">
        <v>471.67</v>
      </c>
      <c r="I3034">
        <v>575.77</v>
      </c>
      <c r="J3034">
        <v>454.95400000000001</v>
      </c>
      <c r="K3034">
        <v>526.60599999999999</v>
      </c>
      <c r="L3034">
        <v>443.64850000000007</v>
      </c>
      <c r="M3034">
        <v>508.83560000000006</v>
      </c>
      <c r="N3034" s="8">
        <f t="shared" si="141"/>
        <v>1.0140364011768939</v>
      </c>
      <c r="O3034" s="8">
        <f t="shared" si="142"/>
        <v>0.92695951305293889</v>
      </c>
      <c r="P3034" s="8">
        <f t="shared" si="143"/>
        <v>6.8154844021670061E-2</v>
      </c>
    </row>
    <row r="3035" spans="1:16">
      <c r="A3035" s="12">
        <v>37729</v>
      </c>
      <c r="B3035">
        <v>4658.3</v>
      </c>
      <c r="C3035">
        <v>4612.4799999999996</v>
      </c>
      <c r="D3035">
        <v>4556.3360000000002</v>
      </c>
      <c r="E3035">
        <v>4551.9110000000001</v>
      </c>
      <c r="F3035">
        <v>4495.1939999999995</v>
      </c>
      <c r="G3035">
        <v>4499.9421999999995</v>
      </c>
      <c r="H3035">
        <v>825.98</v>
      </c>
      <c r="I3035">
        <v>648.82500000000005</v>
      </c>
      <c r="J3035">
        <v>532.95799999999997</v>
      </c>
      <c r="K3035">
        <v>554.59400000000005</v>
      </c>
      <c r="L3035">
        <v>459.21499999999997</v>
      </c>
      <c r="M3035">
        <v>507.77519999999998</v>
      </c>
      <c r="N3035" s="8">
        <f t="shared" si="141"/>
        <v>1.0351910742320203</v>
      </c>
      <c r="O3035" s="8">
        <f t="shared" si="142"/>
        <v>1.6266647130462457</v>
      </c>
      <c r="P3035" s="8">
        <f t="shared" si="143"/>
        <v>4.5907305240108935E-2</v>
      </c>
    </row>
    <row r="3036" spans="1:16">
      <c r="A3036" s="12">
        <v>37732</v>
      </c>
      <c r="B3036">
        <v>4648.12</v>
      </c>
      <c r="C3036">
        <v>4653.21</v>
      </c>
      <c r="D3036">
        <v>4593.9979999999996</v>
      </c>
      <c r="E3036">
        <v>4559.1400000000003</v>
      </c>
      <c r="F3036">
        <v>4499.0659999999998</v>
      </c>
      <c r="G3036">
        <v>4498.1971999999987</v>
      </c>
      <c r="H3036">
        <v>615.74</v>
      </c>
      <c r="I3036">
        <v>720.86</v>
      </c>
      <c r="J3036">
        <v>585.07000000000005</v>
      </c>
      <c r="K3036">
        <v>547.91399999999999</v>
      </c>
      <c r="L3036">
        <v>471.06450000000007</v>
      </c>
      <c r="M3036">
        <v>501.81</v>
      </c>
      <c r="N3036" s="8">
        <f t="shared" si="141"/>
        <v>1.0333295303282839</v>
      </c>
      <c r="O3036" s="8">
        <f t="shared" si="142"/>
        <v>1.2270381219983659</v>
      </c>
      <c r="P3036" s="8">
        <f t="shared" si="143"/>
        <v>7.9528927824582818E-2</v>
      </c>
    </row>
    <row r="3037" spans="1:16">
      <c r="A3037" s="12">
        <v>37733</v>
      </c>
      <c r="B3037">
        <v>4556.1000000000004</v>
      </c>
      <c r="C3037">
        <v>4602.1099999999997</v>
      </c>
      <c r="D3037">
        <v>4607.7</v>
      </c>
      <c r="E3037">
        <v>4559.5050000000001</v>
      </c>
      <c r="F3037">
        <v>4501.9295000000002</v>
      </c>
      <c r="G3037">
        <v>4496.4417999999996</v>
      </c>
      <c r="H3037">
        <v>474.78</v>
      </c>
      <c r="I3037">
        <v>545.26</v>
      </c>
      <c r="J3037">
        <v>613.60799999999995</v>
      </c>
      <c r="K3037">
        <v>533.86</v>
      </c>
      <c r="L3037">
        <v>478.24650000000003</v>
      </c>
      <c r="M3037">
        <v>499.32559999999995</v>
      </c>
      <c r="N3037" s="8">
        <f t="shared" si="141"/>
        <v>1.0132678688290819</v>
      </c>
      <c r="O3037" s="8">
        <f t="shared" si="142"/>
        <v>0.95084249635908913</v>
      </c>
      <c r="P3037" s="8">
        <f t="shared" si="143"/>
        <v>0.11833366256227901</v>
      </c>
    </row>
    <row r="3038" spans="1:16">
      <c r="A3038" s="12">
        <v>37734</v>
      </c>
      <c r="B3038">
        <v>4564.93</v>
      </c>
      <c r="C3038">
        <v>4560.5150000000003</v>
      </c>
      <c r="D3038">
        <v>4598.8220000000001</v>
      </c>
      <c r="E3038">
        <v>4562.259</v>
      </c>
      <c r="F3038">
        <v>4505.3734999999997</v>
      </c>
      <c r="G3038">
        <v>4495.3607999999995</v>
      </c>
      <c r="H3038">
        <v>585.57000000000005</v>
      </c>
      <c r="I3038">
        <v>530.17499999999995</v>
      </c>
      <c r="J3038">
        <v>594.74800000000005</v>
      </c>
      <c r="K3038">
        <v>543.19500000000005</v>
      </c>
      <c r="L3038">
        <v>492.20249999999999</v>
      </c>
      <c r="M3038">
        <v>498.55699999999996</v>
      </c>
      <c r="N3038" s="8">
        <f t="shared" si="141"/>
        <v>1.0154757767162985</v>
      </c>
      <c r="O3038" s="8">
        <f t="shared" si="142"/>
        <v>1.1745296926931126</v>
      </c>
      <c r="P3038" s="8">
        <f t="shared" si="143"/>
        <v>0.11618579036261237</v>
      </c>
    </row>
    <row r="3039" spans="1:16">
      <c r="A3039" s="12">
        <v>37735</v>
      </c>
      <c r="B3039">
        <v>4374.9399999999996</v>
      </c>
      <c r="C3039">
        <v>4469.9349999999995</v>
      </c>
      <c r="D3039">
        <v>4560.4780000000001</v>
      </c>
      <c r="E3039">
        <v>4545.6170000000002</v>
      </c>
      <c r="F3039">
        <v>4498.4085000000005</v>
      </c>
      <c r="G3039">
        <v>4490.3621999999996</v>
      </c>
      <c r="H3039">
        <v>654.16999999999996</v>
      </c>
      <c r="I3039">
        <v>619.87</v>
      </c>
      <c r="J3039">
        <v>631.24800000000005</v>
      </c>
      <c r="K3039">
        <v>543.10099999999989</v>
      </c>
      <c r="L3039">
        <v>507.22750000000002</v>
      </c>
      <c r="M3039">
        <v>499.18039999999996</v>
      </c>
      <c r="N3039" s="8">
        <f t="shared" si="141"/>
        <v>0.97429557018807966</v>
      </c>
      <c r="O3039" s="8">
        <f t="shared" si="142"/>
        <v>1.3104881521790519</v>
      </c>
      <c r="P3039" s="8">
        <f t="shared" si="143"/>
        <v>0.17758186397984907</v>
      </c>
    </row>
    <row r="3040" spans="1:16">
      <c r="A3040" s="12">
        <v>37736</v>
      </c>
      <c r="B3040">
        <v>4233.54</v>
      </c>
      <c r="C3040">
        <v>4304.24</v>
      </c>
      <c r="D3040">
        <v>4475.5259999999998</v>
      </c>
      <c r="E3040">
        <v>4515.9310000000005</v>
      </c>
      <c r="F3040">
        <v>4486.2349999999997</v>
      </c>
      <c r="G3040">
        <v>4484.8738000000003</v>
      </c>
      <c r="H3040">
        <v>591.14</v>
      </c>
      <c r="I3040">
        <v>622.65499999999997</v>
      </c>
      <c r="J3040">
        <v>584.28</v>
      </c>
      <c r="K3040">
        <v>558.61899999999991</v>
      </c>
      <c r="L3040">
        <v>520.50299999999993</v>
      </c>
      <c r="M3040">
        <v>499.58319999999992</v>
      </c>
      <c r="N3040" s="8">
        <f t="shared" si="141"/>
        <v>0.94395967173033934</v>
      </c>
      <c r="O3040" s="8">
        <f t="shared" si="142"/>
        <v>1.1832663708467379</v>
      </c>
      <c r="P3040" s="8">
        <f t="shared" si="143"/>
        <v>0.25716539822465367</v>
      </c>
    </row>
    <row r="3041" spans="1:16">
      <c r="A3041" s="12">
        <v>37739</v>
      </c>
      <c r="B3041">
        <v>4139.5</v>
      </c>
      <c r="C3041">
        <v>4186.5200000000004</v>
      </c>
      <c r="D3041">
        <v>4373.8020000000006</v>
      </c>
      <c r="E3041">
        <v>4483.8999999999996</v>
      </c>
      <c r="F3041">
        <v>4477.1489999999994</v>
      </c>
      <c r="G3041">
        <v>4477.7840000000006</v>
      </c>
      <c r="H3041">
        <v>483.27</v>
      </c>
      <c r="I3041">
        <v>537.20500000000004</v>
      </c>
      <c r="J3041">
        <v>557.78599999999994</v>
      </c>
      <c r="K3041">
        <v>571.42800000000011</v>
      </c>
      <c r="L3041">
        <v>525.80650000000003</v>
      </c>
      <c r="M3041">
        <v>498.16859999999991</v>
      </c>
      <c r="N3041" s="8">
        <f t="shared" si="141"/>
        <v>0.92445280969336607</v>
      </c>
      <c r="O3041" s="8">
        <f t="shared" si="142"/>
        <v>0.97009325758387832</v>
      </c>
      <c r="P3041" s="8">
        <f t="shared" si="143"/>
        <v>0.29676772557072117</v>
      </c>
    </row>
    <row r="3042" spans="1:16">
      <c r="A3042" s="12">
        <v>37740</v>
      </c>
      <c r="B3042">
        <v>4200.32</v>
      </c>
      <c r="C3042">
        <v>4169.91</v>
      </c>
      <c r="D3042">
        <v>4302.6459999999997</v>
      </c>
      <c r="E3042">
        <v>4455.1729999999998</v>
      </c>
      <c r="F3042">
        <v>4470.2844999999988</v>
      </c>
      <c r="G3042">
        <v>4467.6888000000008</v>
      </c>
      <c r="H3042">
        <v>612.28</v>
      </c>
      <c r="I3042">
        <v>547.77499999999998</v>
      </c>
      <c r="J3042">
        <v>585.28600000000006</v>
      </c>
      <c r="K3042">
        <v>599.447</v>
      </c>
      <c r="L3042">
        <v>541.1495000000001</v>
      </c>
      <c r="M3042">
        <v>496.73419999999993</v>
      </c>
      <c r="N3042" s="8">
        <f t="shared" si="141"/>
        <v>0.94015500811068109</v>
      </c>
      <c r="O3042" s="8">
        <f t="shared" si="142"/>
        <v>1.2326109214948358</v>
      </c>
      <c r="P3042" s="8">
        <f t="shared" si="143"/>
        <v>0.2758337460003048</v>
      </c>
    </row>
    <row r="3043" spans="1:16">
      <c r="A3043" s="12">
        <v>37741</v>
      </c>
      <c r="B3043">
        <v>4148.07</v>
      </c>
      <c r="C3043">
        <v>4174.1949999999997</v>
      </c>
      <c r="D3043">
        <v>4219.2739999999994</v>
      </c>
      <c r="E3043">
        <v>4409.0479999999998</v>
      </c>
      <c r="F3043">
        <v>4462.1099999999997</v>
      </c>
      <c r="G3043">
        <v>4458.5440000000008</v>
      </c>
      <c r="H3043">
        <v>571.1</v>
      </c>
      <c r="I3043">
        <v>591.69000000000005</v>
      </c>
      <c r="J3043">
        <v>582.39199999999994</v>
      </c>
      <c r="K3043">
        <v>588.57000000000005</v>
      </c>
      <c r="L3043">
        <v>554.34749999999997</v>
      </c>
      <c r="M3043">
        <v>495.85619999999989</v>
      </c>
      <c r="N3043" s="8">
        <f t="shared" si="141"/>
        <v>0.9303642624139179</v>
      </c>
      <c r="O3043" s="8">
        <f t="shared" si="142"/>
        <v>1.1517452035489324</v>
      </c>
      <c r="P3043" s="8">
        <f t="shared" si="143"/>
        <v>0.27345488383754385</v>
      </c>
    </row>
    <row r="3044" spans="1:16">
      <c r="A3044" s="12">
        <v>37743</v>
      </c>
      <c r="B3044">
        <v>4187.82</v>
      </c>
      <c r="C3044">
        <v>4167.9449999999997</v>
      </c>
      <c r="D3044">
        <v>4181.8500000000004</v>
      </c>
      <c r="E3044">
        <v>4371.1639999999998</v>
      </c>
      <c r="F3044">
        <v>4453.5815000000002</v>
      </c>
      <c r="G3044">
        <v>4451.2838000000011</v>
      </c>
      <c r="H3044">
        <v>419.54</v>
      </c>
      <c r="I3044">
        <v>495.32</v>
      </c>
      <c r="J3044">
        <v>535.46600000000001</v>
      </c>
      <c r="K3044">
        <v>583.35699999999997</v>
      </c>
      <c r="L3044">
        <v>554.9815000000001</v>
      </c>
      <c r="M3044">
        <v>491.20699999999982</v>
      </c>
      <c r="N3044" s="8">
        <f t="shared" si="141"/>
        <v>0.94081172716958616</v>
      </c>
      <c r="O3044" s="8">
        <f t="shared" si="142"/>
        <v>0.85410020622670313</v>
      </c>
      <c r="P3044" s="8">
        <f t="shared" si="143"/>
        <v>0.25123811434111315</v>
      </c>
    </row>
    <row r="3045" spans="1:16">
      <c r="A3045" s="12">
        <v>37746</v>
      </c>
      <c r="B3045">
        <v>4202.12</v>
      </c>
      <c r="C3045">
        <v>4194.97</v>
      </c>
      <c r="D3045">
        <v>4175.5659999999998</v>
      </c>
      <c r="E3045">
        <v>4325.5460000000003</v>
      </c>
      <c r="F3045">
        <v>4438.7285000000002</v>
      </c>
      <c r="G3045">
        <v>4444.3122000000003</v>
      </c>
      <c r="H3045">
        <v>373</v>
      </c>
      <c r="I3045">
        <v>396.27</v>
      </c>
      <c r="J3045">
        <v>491.83800000000002</v>
      </c>
      <c r="K3045">
        <v>538.05899999999997</v>
      </c>
      <c r="L3045">
        <v>546.32650000000012</v>
      </c>
      <c r="M3045">
        <v>486.24699999999984</v>
      </c>
      <c r="N3045" s="8">
        <f t="shared" si="141"/>
        <v>0.94550513350524734</v>
      </c>
      <c r="O3045" s="8">
        <f t="shared" si="142"/>
        <v>0.7670998484309417</v>
      </c>
      <c r="P3045" s="8">
        <f t="shared" si="143"/>
        <v>0.27315259916423135</v>
      </c>
    </row>
    <row r="3046" spans="1:16">
      <c r="A3046" s="12">
        <v>37747</v>
      </c>
      <c r="B3046">
        <v>4220.45</v>
      </c>
      <c r="C3046">
        <v>4211.2849999999999</v>
      </c>
      <c r="D3046">
        <v>4191.7559999999994</v>
      </c>
      <c r="E3046">
        <v>4282.7790000000005</v>
      </c>
      <c r="F3046">
        <v>4420.9595000000008</v>
      </c>
      <c r="G3046">
        <v>4437.7542000000003</v>
      </c>
      <c r="H3046">
        <v>432.44</v>
      </c>
      <c r="I3046">
        <v>402.72</v>
      </c>
      <c r="J3046">
        <v>481.67200000000003</v>
      </c>
      <c r="K3046">
        <v>519.72900000000004</v>
      </c>
      <c r="L3046">
        <v>533.82150000000013</v>
      </c>
      <c r="M3046">
        <v>484.9357999999998</v>
      </c>
      <c r="N3046" s="8">
        <f t="shared" si="141"/>
        <v>0.95103284449598391</v>
      </c>
      <c r="O3046" s="8">
        <f t="shared" si="142"/>
        <v>0.89174690752879082</v>
      </c>
      <c r="P3046" s="8">
        <f t="shared" si="143"/>
        <v>0.26428698361549119</v>
      </c>
    </row>
    <row r="3047" spans="1:16">
      <c r="A3047" s="12">
        <v>37748</v>
      </c>
      <c r="B3047">
        <v>4275.91</v>
      </c>
      <c r="C3047">
        <v>4248.18</v>
      </c>
      <c r="D3047">
        <v>4206.8739999999998</v>
      </c>
      <c r="E3047">
        <v>4254.76</v>
      </c>
      <c r="F3047">
        <v>4407.1325000000006</v>
      </c>
      <c r="G3047">
        <v>4431.0884000000005</v>
      </c>
      <c r="H3047">
        <v>464.24</v>
      </c>
      <c r="I3047">
        <v>448.34</v>
      </c>
      <c r="J3047">
        <v>452.06400000000002</v>
      </c>
      <c r="K3047">
        <v>518.67499999999995</v>
      </c>
      <c r="L3047">
        <v>526.26750000000004</v>
      </c>
      <c r="M3047">
        <v>485.4473999999999</v>
      </c>
      <c r="N3047" s="8">
        <f t="shared" si="141"/>
        <v>0.96497961990557424</v>
      </c>
      <c r="O3047" s="8">
        <f t="shared" si="142"/>
        <v>0.95631370154624395</v>
      </c>
      <c r="P3047" s="8">
        <f t="shared" si="143"/>
        <v>0.26613282318851428</v>
      </c>
    </row>
    <row r="3048" spans="1:16">
      <c r="A3048" s="12">
        <v>37749</v>
      </c>
      <c r="B3048">
        <v>4191.25</v>
      </c>
      <c r="C3048">
        <v>4233.58</v>
      </c>
      <c r="D3048">
        <v>4215.51</v>
      </c>
      <c r="E3048">
        <v>4217.3919999999998</v>
      </c>
      <c r="F3048">
        <v>4389.8254999999999</v>
      </c>
      <c r="G3048">
        <v>4425.8263999999999</v>
      </c>
      <c r="H3048">
        <v>337.58</v>
      </c>
      <c r="I3048">
        <v>400.91</v>
      </c>
      <c r="J3048">
        <v>405.36</v>
      </c>
      <c r="K3048">
        <v>493.87599999999992</v>
      </c>
      <c r="L3048">
        <v>518.53550000000007</v>
      </c>
      <c r="M3048">
        <v>482.59239999999988</v>
      </c>
      <c r="N3048" s="8">
        <f t="shared" si="141"/>
        <v>0.94699828262581653</v>
      </c>
      <c r="O3048" s="8">
        <f t="shared" si="142"/>
        <v>0.69951370970616211</v>
      </c>
      <c r="P3048" s="8">
        <f t="shared" si="143"/>
        <v>0.2644223083805548</v>
      </c>
    </row>
    <row r="3049" spans="1:16">
      <c r="A3049" s="12">
        <v>37750</v>
      </c>
      <c r="B3049">
        <v>4244.18</v>
      </c>
      <c r="C3049">
        <v>4217.7150000000001</v>
      </c>
      <c r="D3049">
        <v>4226.7820000000002</v>
      </c>
      <c r="E3049">
        <v>4204.3159999999998</v>
      </c>
      <c r="F3049">
        <v>4374.9664999999995</v>
      </c>
      <c r="G3049">
        <v>4421.5761999999995</v>
      </c>
      <c r="H3049">
        <v>428.31</v>
      </c>
      <c r="I3049">
        <v>382.94499999999999</v>
      </c>
      <c r="J3049">
        <v>407.11399999999998</v>
      </c>
      <c r="K3049">
        <v>471.29</v>
      </c>
      <c r="L3049">
        <v>507.19549999999998</v>
      </c>
      <c r="M3049">
        <v>482.00800000000004</v>
      </c>
      <c r="N3049" s="8">
        <f t="shared" si="141"/>
        <v>0.95987942037502394</v>
      </c>
      <c r="O3049" s="8">
        <f t="shared" si="142"/>
        <v>0.88859521003800757</v>
      </c>
      <c r="P3049" s="8">
        <f t="shared" si="143"/>
        <v>0.24579541866744573</v>
      </c>
    </row>
    <row r="3050" spans="1:16">
      <c r="A3050" s="12">
        <v>37753</v>
      </c>
      <c r="B3050">
        <v>4261.0200000000004</v>
      </c>
      <c r="C3050">
        <v>4252.6000000000004</v>
      </c>
      <c r="D3050">
        <v>4238.5619999999999</v>
      </c>
      <c r="E3050">
        <v>4207.0640000000003</v>
      </c>
      <c r="F3050">
        <v>4361.4974999999995</v>
      </c>
      <c r="G3050">
        <v>4418.1473999999998</v>
      </c>
      <c r="H3050">
        <v>358.91</v>
      </c>
      <c r="I3050">
        <v>393.61</v>
      </c>
      <c r="J3050">
        <v>404.29599999999999</v>
      </c>
      <c r="K3050">
        <v>448.06700000000001</v>
      </c>
      <c r="L3050">
        <v>503.34299999999996</v>
      </c>
      <c r="M3050">
        <v>480.82240000000007</v>
      </c>
      <c r="N3050" s="8">
        <f t="shared" si="141"/>
        <v>0.96443590813651903</v>
      </c>
      <c r="O3050" s="8">
        <f t="shared" si="142"/>
        <v>0.74645024857410958</v>
      </c>
      <c r="P3050" s="8">
        <f t="shared" si="143"/>
        <v>0.22489450882652501</v>
      </c>
    </row>
    <row r="3051" spans="1:16">
      <c r="A3051" s="12">
        <v>37754</v>
      </c>
      <c r="B3051">
        <v>4334.59</v>
      </c>
      <c r="C3051">
        <v>4297.8050000000003</v>
      </c>
      <c r="D3051">
        <v>4261.3900000000003</v>
      </c>
      <c r="E3051">
        <v>4226.5729999999994</v>
      </c>
      <c r="F3051">
        <v>4355.2365</v>
      </c>
      <c r="G3051">
        <v>4414.3054000000002</v>
      </c>
      <c r="H3051">
        <v>525.08000000000004</v>
      </c>
      <c r="I3051">
        <v>441.995</v>
      </c>
      <c r="J3051">
        <v>422.82399999999996</v>
      </c>
      <c r="K3051">
        <v>452.24800000000005</v>
      </c>
      <c r="L3051">
        <v>511.83800000000002</v>
      </c>
      <c r="M3051">
        <v>482.15539999999993</v>
      </c>
      <c r="N3051" s="8">
        <f t="shared" si="141"/>
        <v>0.98194157567802176</v>
      </c>
      <c r="O3051" s="8">
        <f t="shared" si="142"/>
        <v>1.0890264839925055</v>
      </c>
      <c r="P3051" s="8">
        <f t="shared" si="143"/>
        <v>0.21372724986676941</v>
      </c>
    </row>
    <row r="3052" spans="1:16">
      <c r="A3052" s="12">
        <v>37755</v>
      </c>
      <c r="B3052">
        <v>4341.1000000000004</v>
      </c>
      <c r="C3052">
        <v>4337.8450000000003</v>
      </c>
      <c r="D3052">
        <v>4274.4279999999999</v>
      </c>
      <c r="E3052">
        <v>4240.6509999999998</v>
      </c>
      <c r="F3052">
        <v>4347.9120000000003</v>
      </c>
      <c r="G3052">
        <v>4411.1336000000001</v>
      </c>
      <c r="H3052">
        <v>384.36</v>
      </c>
      <c r="I3052">
        <v>454.72</v>
      </c>
      <c r="J3052">
        <v>406.84800000000007</v>
      </c>
      <c r="K3052">
        <v>429.45599999999996</v>
      </c>
      <c r="L3052">
        <v>514.45150000000001</v>
      </c>
      <c r="M3052">
        <v>481.04580000000004</v>
      </c>
      <c r="N3052" s="8">
        <f t="shared" si="141"/>
        <v>0.98412344618172531</v>
      </c>
      <c r="O3052" s="8">
        <f t="shared" si="142"/>
        <v>0.79900915879527479</v>
      </c>
      <c r="P3052" s="8">
        <f t="shared" si="143"/>
        <v>0.21809909930662733</v>
      </c>
    </row>
    <row r="3053" spans="1:16">
      <c r="A3053" s="12">
        <v>37756</v>
      </c>
      <c r="B3053">
        <v>4331.24</v>
      </c>
      <c r="C3053">
        <v>4336.17</v>
      </c>
      <c r="D3053">
        <v>4302.4259999999995</v>
      </c>
      <c r="E3053">
        <v>4258.9679999999989</v>
      </c>
      <c r="F3053">
        <v>4334.0079999999998</v>
      </c>
      <c r="G3053">
        <v>4409.3962000000001</v>
      </c>
      <c r="H3053">
        <v>335.59</v>
      </c>
      <c r="I3053">
        <v>359.97500000000002</v>
      </c>
      <c r="J3053">
        <v>406.45</v>
      </c>
      <c r="K3053">
        <v>405.90499999999997</v>
      </c>
      <c r="L3053">
        <v>497.23750000000001</v>
      </c>
      <c r="M3053">
        <v>477.99380000000002</v>
      </c>
      <c r="N3053" s="8">
        <f t="shared" si="141"/>
        <v>0.98227507884186038</v>
      </c>
      <c r="O3053" s="8">
        <f t="shared" si="142"/>
        <v>0.70208023618716386</v>
      </c>
      <c r="P3053" s="8">
        <f t="shared" si="143"/>
        <v>0.24739104736749759</v>
      </c>
    </row>
    <row r="3054" spans="1:16">
      <c r="A3054" s="12">
        <v>37757</v>
      </c>
      <c r="B3054">
        <v>4283.7700000000004</v>
      </c>
      <c r="C3054">
        <v>4307.5050000000001</v>
      </c>
      <c r="D3054">
        <v>4310.3440000000001</v>
      </c>
      <c r="E3054">
        <v>4268.5630000000001</v>
      </c>
      <c r="F3054">
        <v>4319.8635000000004</v>
      </c>
      <c r="G3054">
        <v>4407.1228000000001</v>
      </c>
      <c r="H3054">
        <v>371.21</v>
      </c>
      <c r="I3054">
        <v>353.4</v>
      </c>
      <c r="J3054">
        <v>395.03</v>
      </c>
      <c r="K3054">
        <v>401.072</v>
      </c>
      <c r="L3054">
        <v>492.21449999999993</v>
      </c>
      <c r="M3054">
        <v>477.28320000000008</v>
      </c>
      <c r="N3054" s="8">
        <f t="shared" si="141"/>
        <v>0.97201058250521188</v>
      </c>
      <c r="O3054" s="8">
        <f t="shared" si="142"/>
        <v>0.77775626713867141</v>
      </c>
      <c r="P3054" s="8">
        <f t="shared" si="143"/>
        <v>0.25934632344873776</v>
      </c>
    </row>
    <row r="3055" spans="1:16">
      <c r="A3055" s="12">
        <v>37760</v>
      </c>
      <c r="B3055">
        <v>4255.8</v>
      </c>
      <c r="C3055">
        <v>4269.7849999999999</v>
      </c>
      <c r="D3055">
        <v>4309.3</v>
      </c>
      <c r="E3055">
        <v>4273.9309999999996</v>
      </c>
      <c r="F3055">
        <v>4299.7385000000013</v>
      </c>
      <c r="G3055">
        <v>4405.2269999999999</v>
      </c>
      <c r="H3055">
        <v>236.93</v>
      </c>
      <c r="I3055">
        <v>304.07</v>
      </c>
      <c r="J3055">
        <v>370.63400000000001</v>
      </c>
      <c r="K3055">
        <v>387.46499999999997</v>
      </c>
      <c r="L3055">
        <v>462.762</v>
      </c>
      <c r="M3055">
        <v>474.14260000000007</v>
      </c>
      <c r="N3055" s="8">
        <f t="shared" si="141"/>
        <v>0.96607961405848108</v>
      </c>
      <c r="O3055" s="8">
        <f t="shared" si="142"/>
        <v>0.49970198838914698</v>
      </c>
      <c r="P3055" s="8">
        <f t="shared" si="143"/>
        <v>0.28102824380844965</v>
      </c>
    </row>
    <row r="3056" spans="1:16">
      <c r="A3056" s="12">
        <v>37761</v>
      </c>
      <c r="B3056">
        <v>4251.59</v>
      </c>
      <c r="C3056">
        <v>4253.6949999999997</v>
      </c>
      <c r="D3056">
        <v>4292.7</v>
      </c>
      <c r="E3056">
        <v>4277.0450000000001</v>
      </c>
      <c r="F3056">
        <v>4279.9120000000003</v>
      </c>
      <c r="G3056">
        <v>4403.8590000000004</v>
      </c>
      <c r="H3056">
        <v>280.88</v>
      </c>
      <c r="I3056">
        <v>258.90499999999997</v>
      </c>
      <c r="J3056">
        <v>321.79400000000004</v>
      </c>
      <c r="K3056">
        <v>372.30900000000003</v>
      </c>
      <c r="L3056">
        <v>446.01899999999995</v>
      </c>
      <c r="M3056">
        <v>473.42800000000011</v>
      </c>
      <c r="N3056" s="8">
        <f t="shared" si="141"/>
        <v>0.96542373404779758</v>
      </c>
      <c r="O3056" s="8">
        <f t="shared" si="142"/>
        <v>0.59328979274567606</v>
      </c>
      <c r="P3056" s="8">
        <f t="shared" si="143"/>
        <v>0.25657930327242273</v>
      </c>
    </row>
    <row r="3057" spans="1:16">
      <c r="A3057" s="12">
        <v>37762</v>
      </c>
      <c r="B3057">
        <v>4216.6400000000003</v>
      </c>
      <c r="C3057">
        <v>4234.1149999999998</v>
      </c>
      <c r="D3057">
        <v>4267.808</v>
      </c>
      <c r="E3057">
        <v>4271.1179999999995</v>
      </c>
      <c r="F3057">
        <v>4262.9389999999994</v>
      </c>
      <c r="G3057">
        <v>4402.9827999999998</v>
      </c>
      <c r="H3057">
        <v>283.77999999999997</v>
      </c>
      <c r="I3057">
        <v>282.33</v>
      </c>
      <c r="J3057">
        <v>301.678</v>
      </c>
      <c r="K3057">
        <v>354.26300000000003</v>
      </c>
      <c r="L3057">
        <v>436.46899999999994</v>
      </c>
      <c r="M3057">
        <v>470.62820000000005</v>
      </c>
      <c r="N3057" s="8">
        <f t="shared" si="141"/>
        <v>0.9576780540682559</v>
      </c>
      <c r="O3057" s="8">
        <f t="shared" si="142"/>
        <v>0.60298129181379256</v>
      </c>
      <c r="P3057" s="8">
        <f t="shared" si="143"/>
        <v>0.25862772254686195</v>
      </c>
    </row>
    <row r="3058" spans="1:16">
      <c r="A3058" s="12">
        <v>37763</v>
      </c>
      <c r="B3058">
        <v>4271.3</v>
      </c>
      <c r="C3058">
        <v>4243.97</v>
      </c>
      <c r="D3058">
        <v>4255.82</v>
      </c>
      <c r="E3058">
        <v>4279.1229999999996</v>
      </c>
      <c r="F3058">
        <v>4248.2574999999997</v>
      </c>
      <c r="G3058">
        <v>4401.8458000000001</v>
      </c>
      <c r="H3058">
        <v>385.75</v>
      </c>
      <c r="I3058">
        <v>334.76499999999999</v>
      </c>
      <c r="J3058">
        <v>311.70999999999998</v>
      </c>
      <c r="K3058">
        <v>359.08</v>
      </c>
      <c r="L3058">
        <v>426.47799999999995</v>
      </c>
      <c r="M3058">
        <v>470.11800000000005</v>
      </c>
      <c r="N3058" s="8">
        <f t="shared" si="141"/>
        <v>0.97034294113619335</v>
      </c>
      <c r="O3058" s="8">
        <f t="shared" si="142"/>
        <v>0.82053867326926422</v>
      </c>
      <c r="P3058" s="8">
        <f t="shared" si="143"/>
        <v>0.24513380001404722</v>
      </c>
    </row>
    <row r="3059" spans="1:16">
      <c r="A3059" s="12">
        <v>37764</v>
      </c>
      <c r="B3059">
        <v>4349.5200000000004</v>
      </c>
      <c r="C3059">
        <v>4310.41</v>
      </c>
      <c r="D3059">
        <v>4268.97</v>
      </c>
      <c r="E3059">
        <v>4289.6570000000011</v>
      </c>
      <c r="F3059">
        <v>4246.9865</v>
      </c>
      <c r="G3059">
        <v>4401.2564000000002</v>
      </c>
      <c r="H3059">
        <v>584.53</v>
      </c>
      <c r="I3059">
        <v>485.14</v>
      </c>
      <c r="J3059">
        <v>354.37399999999997</v>
      </c>
      <c r="K3059">
        <v>374.70199999999994</v>
      </c>
      <c r="L3059">
        <v>422.99599999999998</v>
      </c>
      <c r="M3059">
        <v>472.03780000000006</v>
      </c>
      <c r="N3059" s="8">
        <f t="shared" si="141"/>
        <v>0.98824508383560661</v>
      </c>
      <c r="O3059" s="8">
        <f t="shared" si="142"/>
        <v>1.2383118470597057</v>
      </c>
      <c r="P3059" s="8">
        <f t="shared" si="143"/>
        <v>0.23933445529621653</v>
      </c>
    </row>
    <row r="3060" spans="1:16">
      <c r="A3060" s="12">
        <v>37767</v>
      </c>
      <c r="B3060">
        <v>4465.57</v>
      </c>
      <c r="C3060">
        <v>4407.5450000000001</v>
      </c>
      <c r="D3060">
        <v>4310.924</v>
      </c>
      <c r="E3060">
        <v>4310.1120000000001</v>
      </c>
      <c r="F3060">
        <v>4258.5880000000006</v>
      </c>
      <c r="G3060">
        <v>4401.0443999999998</v>
      </c>
      <c r="H3060">
        <v>688.01</v>
      </c>
      <c r="I3060">
        <v>636.27</v>
      </c>
      <c r="J3060">
        <v>444.59</v>
      </c>
      <c r="K3060">
        <v>407.61199999999997</v>
      </c>
      <c r="L3060">
        <v>427.83949999999993</v>
      </c>
      <c r="M3060">
        <v>471.69860000000006</v>
      </c>
      <c r="N3060" s="8">
        <f t="shared" si="141"/>
        <v>1.0146614290008071</v>
      </c>
      <c r="O3060" s="8">
        <f t="shared" si="142"/>
        <v>1.4585796947457548</v>
      </c>
      <c r="P3060" s="8">
        <f t="shared" si="143"/>
        <v>0.20414415181040718</v>
      </c>
    </row>
    <row r="3061" spans="1:16">
      <c r="A3061" s="12">
        <v>37768</v>
      </c>
      <c r="B3061">
        <v>4451.1099999999997</v>
      </c>
      <c r="C3061">
        <v>4458.34</v>
      </c>
      <c r="D3061">
        <v>4350.8279999999995</v>
      </c>
      <c r="E3061">
        <v>4321.7640000000001</v>
      </c>
      <c r="F3061">
        <v>4274.1685000000007</v>
      </c>
      <c r="G3061">
        <v>4402.9067999999988</v>
      </c>
      <c r="H3061">
        <v>595.66999999999996</v>
      </c>
      <c r="I3061">
        <v>641.84</v>
      </c>
      <c r="J3061">
        <v>507.54799999999994</v>
      </c>
      <c r="K3061">
        <v>414.67099999999999</v>
      </c>
      <c r="L3061">
        <v>433.45950000000005</v>
      </c>
      <c r="M3061">
        <v>476.30300000000005</v>
      </c>
      <c r="N3061" s="8">
        <f t="shared" si="141"/>
        <v>1.0109480400539028</v>
      </c>
      <c r="O3061" s="8">
        <f t="shared" si="142"/>
        <v>1.250611480507156</v>
      </c>
      <c r="P3061" s="8">
        <f t="shared" si="143"/>
        <v>0.18160413919224647</v>
      </c>
    </row>
    <row r="3062" spans="1:16">
      <c r="A3062" s="12">
        <v>37769</v>
      </c>
      <c r="B3062">
        <v>4474.41</v>
      </c>
      <c r="C3062">
        <v>4462.76</v>
      </c>
      <c r="D3062">
        <v>4402.3819999999996</v>
      </c>
      <c r="E3062">
        <v>4335.0949999999993</v>
      </c>
      <c r="F3062">
        <v>4287.8730000000005</v>
      </c>
      <c r="G3062">
        <v>4401.6005999999998</v>
      </c>
      <c r="H3062">
        <v>756.48</v>
      </c>
      <c r="I3062">
        <v>676.07500000000005</v>
      </c>
      <c r="J3062">
        <v>602.08799999999997</v>
      </c>
      <c r="K3062">
        <v>451.88299999999998</v>
      </c>
      <c r="L3062">
        <v>440.66949999999997</v>
      </c>
      <c r="M3062">
        <v>477.05620000000005</v>
      </c>
      <c r="N3062" s="8">
        <f t="shared" si="141"/>
        <v>1.0165415735357723</v>
      </c>
      <c r="O3062" s="8">
        <f t="shared" si="142"/>
        <v>1.5857251200173059</v>
      </c>
      <c r="P3062" s="8">
        <f t="shared" si="143"/>
        <v>0.1679372252431047</v>
      </c>
    </row>
    <row r="3063" spans="1:16">
      <c r="A3063" s="12">
        <v>37770</v>
      </c>
      <c r="B3063">
        <v>4543.04</v>
      </c>
      <c r="C3063">
        <v>4508.7250000000004</v>
      </c>
      <c r="D3063">
        <v>4456.7299999999996</v>
      </c>
      <c r="E3063">
        <v>4356.2749999999996</v>
      </c>
      <c r="F3063">
        <v>4307.6214999999993</v>
      </c>
      <c r="G3063">
        <v>4402.16</v>
      </c>
      <c r="H3063">
        <v>588.69000000000005</v>
      </c>
      <c r="I3063">
        <v>672.58500000000004</v>
      </c>
      <c r="J3063">
        <v>642.67600000000004</v>
      </c>
      <c r="K3063">
        <v>477.19300000000004</v>
      </c>
      <c r="L3063">
        <v>441.54900000000009</v>
      </c>
      <c r="M3063">
        <v>477.74280000000005</v>
      </c>
      <c r="N3063" s="8">
        <f t="shared" si="141"/>
        <v>1.0320024715139842</v>
      </c>
      <c r="O3063" s="8">
        <f t="shared" si="142"/>
        <v>1.2322320713153605</v>
      </c>
      <c r="P3063" s="8">
        <f t="shared" si="143"/>
        <v>0.15761032260336685</v>
      </c>
    </row>
    <row r="3064" spans="1:16">
      <c r="A3064" s="12">
        <v>37771</v>
      </c>
      <c r="B3064">
        <v>4555.8999999999996</v>
      </c>
      <c r="C3064">
        <v>4549.47</v>
      </c>
      <c r="D3064">
        <v>4498.0059999999994</v>
      </c>
      <c r="E3064">
        <v>4383.4880000000003</v>
      </c>
      <c r="F3064">
        <v>4326.0255000000006</v>
      </c>
      <c r="G3064">
        <v>4401.2929999999997</v>
      </c>
      <c r="H3064">
        <v>998.6</v>
      </c>
      <c r="I3064">
        <v>793.64499999999998</v>
      </c>
      <c r="J3064">
        <v>725.49</v>
      </c>
      <c r="K3064">
        <v>539.93200000000002</v>
      </c>
      <c r="L3064">
        <v>470.50200000000007</v>
      </c>
      <c r="M3064">
        <v>482.33159999999998</v>
      </c>
      <c r="N3064" s="8">
        <f t="shared" si="141"/>
        <v>1.0351276318118334</v>
      </c>
      <c r="O3064" s="8">
        <f t="shared" si="142"/>
        <v>2.0703598934840679</v>
      </c>
      <c r="P3064" s="8">
        <f t="shared" si="143"/>
        <v>0.14852169713997249</v>
      </c>
    </row>
    <row r="3065" spans="1:16">
      <c r="A3065" s="12">
        <v>37774</v>
      </c>
      <c r="B3065">
        <v>4692.9399999999996</v>
      </c>
      <c r="C3065">
        <v>4624.42</v>
      </c>
      <c r="D3065">
        <v>4543.4799999999996</v>
      </c>
      <c r="E3065">
        <v>4427.2020000000002</v>
      </c>
      <c r="F3065">
        <v>4350.566499999999</v>
      </c>
      <c r="G3065">
        <v>4403.4133999999995</v>
      </c>
      <c r="H3065">
        <v>1070.03</v>
      </c>
      <c r="I3065">
        <v>1034.3150000000001</v>
      </c>
      <c r="J3065">
        <v>801.89400000000001</v>
      </c>
      <c r="K3065">
        <v>623.24199999999996</v>
      </c>
      <c r="L3065">
        <v>505.35350000000005</v>
      </c>
      <c r="M3065">
        <v>493.43919999999991</v>
      </c>
      <c r="N3065" s="8">
        <f t="shared" si="141"/>
        <v>1.0657504925610664</v>
      </c>
      <c r="O3065" s="8">
        <f t="shared" si="142"/>
        <v>2.1685143782658534</v>
      </c>
      <c r="P3065" s="8">
        <f t="shared" si="143"/>
        <v>0.11115846356441822</v>
      </c>
    </row>
    <row r="3066" spans="1:16">
      <c r="A3066" s="12">
        <v>37775</v>
      </c>
      <c r="B3066">
        <v>4678.08</v>
      </c>
      <c r="C3066">
        <v>4685.51</v>
      </c>
      <c r="D3066">
        <v>4588.8740000000007</v>
      </c>
      <c r="E3066">
        <v>4469.8510000000006</v>
      </c>
      <c r="F3066">
        <v>4373.4479999999994</v>
      </c>
      <c r="G3066">
        <v>4405.5613999999987</v>
      </c>
      <c r="H3066">
        <v>887.57</v>
      </c>
      <c r="I3066">
        <v>978.8</v>
      </c>
      <c r="J3066">
        <v>860.274</v>
      </c>
      <c r="K3066">
        <v>683.91099999999994</v>
      </c>
      <c r="L3066">
        <v>528.11</v>
      </c>
      <c r="M3066">
        <v>503.61559999999992</v>
      </c>
      <c r="N3066" s="8">
        <f t="shared" si="141"/>
        <v>1.0618578599313135</v>
      </c>
      <c r="O3066" s="8">
        <f t="shared" si="142"/>
        <v>1.7623957637531487</v>
      </c>
      <c r="P3066" s="8">
        <f t="shared" si="143"/>
        <v>0.12337540187427318</v>
      </c>
    </row>
    <row r="3067" spans="1:16">
      <c r="A3067" s="12">
        <v>37777</v>
      </c>
      <c r="B3067">
        <v>4738.34</v>
      </c>
      <c r="C3067">
        <v>4708.21</v>
      </c>
      <c r="D3067">
        <v>4641.66</v>
      </c>
      <c r="E3067">
        <v>4522.0210000000006</v>
      </c>
      <c r="F3067">
        <v>4396.5694999999996</v>
      </c>
      <c r="G3067">
        <v>4410.3515999999981</v>
      </c>
      <c r="H3067">
        <v>1037.3499999999999</v>
      </c>
      <c r="I3067">
        <v>962.46</v>
      </c>
      <c r="J3067">
        <v>916.44799999999998</v>
      </c>
      <c r="K3067">
        <v>759.26800000000003</v>
      </c>
      <c r="L3067">
        <v>556.76550000000009</v>
      </c>
      <c r="M3067">
        <v>517.73979999999983</v>
      </c>
      <c r="N3067" s="8">
        <f t="shared" si="141"/>
        <v>1.0743678576556124</v>
      </c>
      <c r="O3067" s="8">
        <f t="shared" si="142"/>
        <v>2.0036126254925741</v>
      </c>
      <c r="P3067" s="8">
        <f t="shared" si="143"/>
        <v>0.14856046632364928</v>
      </c>
    </row>
    <row r="3068" spans="1:16">
      <c r="A3068" s="12">
        <v>37778</v>
      </c>
      <c r="B3068">
        <v>4740.45</v>
      </c>
      <c r="C3068">
        <v>4739.3950000000004</v>
      </c>
      <c r="D3068">
        <v>4681.1420000000007</v>
      </c>
      <c r="E3068">
        <v>4568.9359999999997</v>
      </c>
      <c r="F3068">
        <v>4424.0294999999996</v>
      </c>
      <c r="G3068">
        <v>4415.239599999999</v>
      </c>
      <c r="H3068">
        <v>732.61</v>
      </c>
      <c r="I3068">
        <v>884.98</v>
      </c>
      <c r="J3068">
        <v>945.23199999999997</v>
      </c>
      <c r="K3068">
        <v>793.95399999999995</v>
      </c>
      <c r="L3068">
        <v>576.51700000000005</v>
      </c>
      <c r="M3068">
        <v>526.26299999999981</v>
      </c>
      <c r="N3068" s="8">
        <f t="shared" si="141"/>
        <v>1.0736563424553451</v>
      </c>
      <c r="O3068" s="8">
        <f t="shared" si="142"/>
        <v>1.3920986274923379</v>
      </c>
      <c r="P3068" s="8">
        <f t="shared" si="143"/>
        <v>0.14688478941872612</v>
      </c>
    </row>
    <row r="3069" spans="1:16">
      <c r="A3069" s="12">
        <v>37781</v>
      </c>
      <c r="B3069">
        <v>4826.9399999999996</v>
      </c>
      <c r="C3069">
        <v>4783.6949999999997</v>
      </c>
      <c r="D3069">
        <v>4735.3500000000004</v>
      </c>
      <c r="E3069">
        <v>4616.6779999999999</v>
      </c>
      <c r="F3069">
        <v>4453.1675000000005</v>
      </c>
      <c r="G3069">
        <v>4421.4935999999989</v>
      </c>
      <c r="H3069">
        <v>1153</v>
      </c>
      <c r="I3069">
        <v>942.80499999999995</v>
      </c>
      <c r="J3069">
        <v>976.11199999999985</v>
      </c>
      <c r="K3069">
        <v>850.80099999999982</v>
      </c>
      <c r="L3069">
        <v>612.75150000000008</v>
      </c>
      <c r="M3069">
        <v>542.24959999999987</v>
      </c>
      <c r="N3069" s="8">
        <f t="shared" si="141"/>
        <v>1.0916989679686522</v>
      </c>
      <c r="O3069" s="8">
        <f t="shared" si="142"/>
        <v>2.1263270641416798</v>
      </c>
      <c r="P3069" s="8">
        <f t="shared" si="143"/>
        <v>0.1371054954070281</v>
      </c>
    </row>
    <row r="3070" spans="1:16">
      <c r="A3070" s="12">
        <v>37782</v>
      </c>
      <c r="B3070">
        <v>4832.2</v>
      </c>
      <c r="C3070">
        <v>4829.57</v>
      </c>
      <c r="D3070">
        <v>4763.2019999999993</v>
      </c>
      <c r="E3070">
        <v>4653.3409999999994</v>
      </c>
      <c r="F3070">
        <v>4481.7264999999998</v>
      </c>
      <c r="G3070">
        <v>4428.5973999999997</v>
      </c>
      <c r="H3070">
        <v>1007.17</v>
      </c>
      <c r="I3070">
        <v>1080.085</v>
      </c>
      <c r="J3070">
        <v>963.54</v>
      </c>
      <c r="K3070">
        <v>882.71699999999987</v>
      </c>
      <c r="L3070">
        <v>645.16450000000009</v>
      </c>
      <c r="M3070">
        <v>555.88039999999978</v>
      </c>
      <c r="N3070" s="8">
        <f t="shared" si="141"/>
        <v>1.0911355365019182</v>
      </c>
      <c r="O3070" s="8">
        <f t="shared" si="142"/>
        <v>1.8118465770694565</v>
      </c>
      <c r="P3070" s="8">
        <f t="shared" si="143"/>
        <v>0.14167459956127651</v>
      </c>
    </row>
    <row r="3071" spans="1:16">
      <c r="A3071" s="12">
        <v>37783</v>
      </c>
      <c r="B3071">
        <v>4804.6499999999996</v>
      </c>
      <c r="C3071">
        <v>4818.4249999999993</v>
      </c>
      <c r="D3071">
        <v>4788.5160000000005</v>
      </c>
      <c r="E3071">
        <v>4688.6950000000006</v>
      </c>
      <c r="F3071">
        <v>4505.2294999999995</v>
      </c>
      <c r="G3071">
        <v>4438.2659999999996</v>
      </c>
      <c r="H3071">
        <v>1098.6099999999999</v>
      </c>
      <c r="I3071">
        <v>1052.8900000000001</v>
      </c>
      <c r="J3071">
        <v>1005.7479999999999</v>
      </c>
      <c r="K3071">
        <v>933.01099999999985</v>
      </c>
      <c r="L3071">
        <v>673.84100000000012</v>
      </c>
      <c r="M3071">
        <v>570.30859999999984</v>
      </c>
      <c r="N3071" s="8">
        <f t="shared" si="141"/>
        <v>1.082551158492979</v>
      </c>
      <c r="O3071" s="8">
        <f t="shared" si="142"/>
        <v>1.9263430360334741</v>
      </c>
      <c r="P3071" s="8">
        <f t="shared" si="143"/>
        <v>0.14725526313050905</v>
      </c>
    </row>
    <row r="3072" spans="1:16">
      <c r="A3072" s="12">
        <v>37784</v>
      </c>
      <c r="B3072">
        <v>4878.43</v>
      </c>
      <c r="C3072">
        <v>4841.54</v>
      </c>
      <c r="D3072">
        <v>4816.5339999999997</v>
      </c>
      <c r="E3072">
        <v>4729.0969999999998</v>
      </c>
      <c r="F3072">
        <v>4532.0959999999995</v>
      </c>
      <c r="G3072">
        <v>4449.0823999999984</v>
      </c>
      <c r="H3072">
        <v>1093.8499999999999</v>
      </c>
      <c r="I3072">
        <v>1096.23</v>
      </c>
      <c r="J3072">
        <v>1017.048</v>
      </c>
      <c r="K3072">
        <v>966.74799999999993</v>
      </c>
      <c r="L3072">
        <v>709.31550000000004</v>
      </c>
      <c r="M3072">
        <v>586.07719999999983</v>
      </c>
      <c r="N3072" s="8">
        <f t="shared" si="141"/>
        <v>1.0965025057751239</v>
      </c>
      <c r="O3072" s="8">
        <f t="shared" si="142"/>
        <v>1.866392345581777</v>
      </c>
      <c r="P3072" s="8">
        <f t="shared" si="143"/>
        <v>0.13635124415026953</v>
      </c>
    </row>
    <row r="3073" spans="1:16">
      <c r="A3073" s="12">
        <v>37785</v>
      </c>
      <c r="B3073">
        <v>4881.8999999999996</v>
      </c>
      <c r="C3073">
        <v>4880.165</v>
      </c>
      <c r="D3073">
        <v>4844.8240000000005</v>
      </c>
      <c r="E3073">
        <v>4762.9830000000002</v>
      </c>
      <c r="F3073">
        <v>4559.628999999999</v>
      </c>
      <c r="G3073">
        <v>4460.4891999999991</v>
      </c>
      <c r="H3073">
        <v>898.7</v>
      </c>
      <c r="I3073">
        <v>996.27499999999998</v>
      </c>
      <c r="J3073">
        <v>1050.2659999999998</v>
      </c>
      <c r="K3073">
        <v>997.74900000000002</v>
      </c>
      <c r="L3073">
        <v>737.47100000000012</v>
      </c>
      <c r="M3073">
        <v>597.9083999999998</v>
      </c>
      <c r="N3073" s="8">
        <f t="shared" si="141"/>
        <v>1.0944763637136483</v>
      </c>
      <c r="O3073" s="8">
        <f t="shared" si="142"/>
        <v>1.5030730459715909</v>
      </c>
      <c r="P3073" s="8">
        <f t="shared" si="143"/>
        <v>0.14952375099858664</v>
      </c>
    </row>
    <row r="3074" spans="1:16">
      <c r="A3074" s="12">
        <v>37788</v>
      </c>
      <c r="B3074">
        <v>4892.3599999999997</v>
      </c>
      <c r="C3074">
        <v>4887.13</v>
      </c>
      <c r="D3074">
        <v>4857.9080000000004</v>
      </c>
      <c r="E3074">
        <v>4796.6289999999999</v>
      </c>
      <c r="F3074">
        <v>4590.0585000000001</v>
      </c>
      <c r="G3074">
        <v>4471.1685999999991</v>
      </c>
      <c r="H3074">
        <v>905.75</v>
      </c>
      <c r="I3074">
        <v>902.22500000000002</v>
      </c>
      <c r="J3074">
        <v>1000.816</v>
      </c>
      <c r="K3074">
        <v>988.46399999999994</v>
      </c>
      <c r="L3074">
        <v>764.19800000000009</v>
      </c>
      <c r="M3074">
        <v>607.8861999999998</v>
      </c>
      <c r="N3074" s="8">
        <f t="shared" si="141"/>
        <v>1.0942016366817393</v>
      </c>
      <c r="O3074" s="8">
        <f t="shared" si="142"/>
        <v>1.4899992794704013</v>
      </c>
      <c r="P3074" s="8">
        <f t="shared" si="143"/>
        <v>0.15417099314032498</v>
      </c>
    </row>
    <row r="3075" spans="1:16">
      <c r="A3075" s="12">
        <v>37789</v>
      </c>
      <c r="B3075">
        <v>4973.1899999999996</v>
      </c>
      <c r="C3075">
        <v>4932.7749999999996</v>
      </c>
      <c r="D3075">
        <v>4886.1059999999998</v>
      </c>
      <c r="E3075">
        <v>4824.6540000000005</v>
      </c>
      <c r="F3075">
        <v>4625.927999999999</v>
      </c>
      <c r="G3075">
        <v>4480.6487999999999</v>
      </c>
      <c r="H3075">
        <v>1240.02</v>
      </c>
      <c r="I3075">
        <v>1072.885</v>
      </c>
      <c r="J3075">
        <v>1047.386</v>
      </c>
      <c r="K3075">
        <v>1005.4630000000001</v>
      </c>
      <c r="L3075">
        <v>814.35249999999996</v>
      </c>
      <c r="M3075">
        <v>621.76459999999986</v>
      </c>
      <c r="N3075" s="8">
        <f t="shared" ref="N3075:N3138" si="144">B3075/G3075</f>
        <v>1.1099263124572494</v>
      </c>
      <c r="O3075" s="8">
        <f t="shared" ref="O3075:O3138" si="145">H3075/M3075</f>
        <v>1.994356063371894</v>
      </c>
      <c r="P3075" s="8">
        <f t="shared" ref="P3075:P3138" si="146">(B3124-B3075)/B3075</f>
        <v>0.14350145480064119</v>
      </c>
    </row>
    <row r="3076" spans="1:16">
      <c r="A3076" s="12">
        <v>37790</v>
      </c>
      <c r="B3076">
        <v>4999.07</v>
      </c>
      <c r="C3076">
        <v>4986.13</v>
      </c>
      <c r="D3076">
        <v>4924.99</v>
      </c>
      <c r="E3076">
        <v>4856.7530000000006</v>
      </c>
      <c r="F3076">
        <v>4663.3019999999988</v>
      </c>
      <c r="G3076">
        <v>4489.1136000000006</v>
      </c>
      <c r="H3076">
        <v>1483.2</v>
      </c>
      <c r="I3076">
        <v>1361.61</v>
      </c>
      <c r="J3076">
        <v>1124.3039999999999</v>
      </c>
      <c r="K3076">
        <v>1065.0260000000001</v>
      </c>
      <c r="L3076">
        <v>874.46850000000018</v>
      </c>
      <c r="M3076">
        <v>637.77779999999996</v>
      </c>
      <c r="N3076" s="8">
        <f t="shared" si="144"/>
        <v>1.1135984618433357</v>
      </c>
      <c r="O3076" s="8">
        <f t="shared" si="145"/>
        <v>2.3255748318615042</v>
      </c>
      <c r="P3076" s="8">
        <f t="shared" si="146"/>
        <v>0.1118568053657981</v>
      </c>
    </row>
    <row r="3077" spans="1:16">
      <c r="A3077" s="12">
        <v>37791</v>
      </c>
      <c r="B3077">
        <v>5048.91</v>
      </c>
      <c r="C3077">
        <v>5023.99</v>
      </c>
      <c r="D3077">
        <v>4959.0859999999993</v>
      </c>
      <c r="E3077">
        <v>4887.8100000000004</v>
      </c>
      <c r="F3077">
        <v>4704.9155000000001</v>
      </c>
      <c r="G3077">
        <v>4499.0428000000002</v>
      </c>
      <c r="H3077">
        <v>1276.1400000000001</v>
      </c>
      <c r="I3077">
        <v>1379.67</v>
      </c>
      <c r="J3077">
        <v>1160.7620000000002</v>
      </c>
      <c r="K3077">
        <v>1088.905</v>
      </c>
      <c r="L3077">
        <v>924.08650000000011</v>
      </c>
      <c r="M3077">
        <v>650.99419999999986</v>
      </c>
      <c r="N3077" s="8">
        <f t="shared" si="144"/>
        <v>1.1222187083883708</v>
      </c>
      <c r="O3077" s="8">
        <f t="shared" si="145"/>
        <v>1.9602939626804667</v>
      </c>
      <c r="P3077" s="8">
        <f t="shared" si="146"/>
        <v>9.9926518793165345E-2</v>
      </c>
    </row>
    <row r="3078" spans="1:16">
      <c r="A3078" s="12">
        <v>37792</v>
      </c>
      <c r="B3078">
        <v>5002.58</v>
      </c>
      <c r="C3078">
        <v>5025.7449999999999</v>
      </c>
      <c r="D3078">
        <v>4983.2219999999998</v>
      </c>
      <c r="E3078">
        <v>4914.023000000001</v>
      </c>
      <c r="F3078">
        <v>4741.4795000000004</v>
      </c>
      <c r="G3078">
        <v>4508.3465999999999</v>
      </c>
      <c r="H3078">
        <v>1357.27</v>
      </c>
      <c r="I3078">
        <v>1316.7049999999999</v>
      </c>
      <c r="J3078">
        <v>1252.4760000000001</v>
      </c>
      <c r="K3078">
        <v>1151.3709999999999</v>
      </c>
      <c r="L3078">
        <v>972.66250000000002</v>
      </c>
      <c r="M3078">
        <v>668.29519999999991</v>
      </c>
      <c r="N3078" s="8">
        <f t="shared" si="144"/>
        <v>1.1096263095654624</v>
      </c>
      <c r="O3078" s="8">
        <f t="shared" si="145"/>
        <v>2.0309438104598092</v>
      </c>
      <c r="P3078" s="8">
        <f t="shared" si="146"/>
        <v>0.10405430797708382</v>
      </c>
    </row>
    <row r="3079" spans="1:16">
      <c r="A3079" s="12">
        <v>37795</v>
      </c>
      <c r="B3079">
        <v>4921.72</v>
      </c>
      <c r="C3079">
        <v>4962.1499999999996</v>
      </c>
      <c r="D3079">
        <v>4989.0940000000001</v>
      </c>
      <c r="E3079">
        <v>4923.5010000000011</v>
      </c>
      <c r="F3079">
        <v>4770.0895</v>
      </c>
      <c r="G3079">
        <v>4515.9537999999993</v>
      </c>
      <c r="H3079">
        <v>905.38</v>
      </c>
      <c r="I3079">
        <v>1131.325</v>
      </c>
      <c r="J3079">
        <v>1252.4020000000003</v>
      </c>
      <c r="K3079">
        <v>1126.6089999999999</v>
      </c>
      <c r="L3079">
        <v>988.70500000000004</v>
      </c>
      <c r="M3079">
        <v>673.3005999999998</v>
      </c>
      <c r="N3079" s="8">
        <f t="shared" si="144"/>
        <v>1.0898517163749553</v>
      </c>
      <c r="O3079" s="8">
        <f t="shared" si="145"/>
        <v>1.3446891329073527</v>
      </c>
      <c r="P3079" s="8">
        <f t="shared" si="146"/>
        <v>0.14814130019586641</v>
      </c>
    </row>
    <row r="3080" spans="1:16">
      <c r="A3080" s="12">
        <v>37796</v>
      </c>
      <c r="B3080">
        <v>4909.3100000000004</v>
      </c>
      <c r="C3080">
        <v>4915.5150000000003</v>
      </c>
      <c r="D3080">
        <v>4976.3180000000002</v>
      </c>
      <c r="E3080">
        <v>4931.2119999999995</v>
      </c>
      <c r="F3080">
        <v>4792.2765000000009</v>
      </c>
      <c r="G3080">
        <v>4523.5319999999992</v>
      </c>
      <c r="H3080">
        <v>786.66</v>
      </c>
      <c r="I3080">
        <v>846.02</v>
      </c>
      <c r="J3080">
        <v>1161.73</v>
      </c>
      <c r="K3080">
        <v>1104.558</v>
      </c>
      <c r="L3080">
        <v>993.63750000000005</v>
      </c>
      <c r="M3080">
        <v>680.31459999999993</v>
      </c>
      <c r="N3080" s="8">
        <f t="shared" si="144"/>
        <v>1.0852824739606133</v>
      </c>
      <c r="O3080" s="8">
        <f t="shared" si="145"/>
        <v>1.156317974066704</v>
      </c>
      <c r="P3080" s="8">
        <f t="shared" si="146"/>
        <v>0.15938696069305044</v>
      </c>
    </row>
    <row r="3081" spans="1:16">
      <c r="A3081" s="12">
        <v>37797</v>
      </c>
      <c r="B3081">
        <v>4933.79</v>
      </c>
      <c r="C3081">
        <v>4921.55</v>
      </c>
      <c r="D3081">
        <v>4963.2620000000006</v>
      </c>
      <c r="E3081">
        <v>4944.1259999999993</v>
      </c>
      <c r="F3081">
        <v>4816.4105</v>
      </c>
      <c r="G3081">
        <v>4533.0115999999998</v>
      </c>
      <c r="H3081">
        <v>968.91</v>
      </c>
      <c r="I3081">
        <v>877.78499999999997</v>
      </c>
      <c r="J3081">
        <v>1058.8719999999998</v>
      </c>
      <c r="K3081">
        <v>1091.588</v>
      </c>
      <c r="L3081">
        <v>1012.2995000000001</v>
      </c>
      <c r="M3081">
        <v>692.58920000000012</v>
      </c>
      <c r="N3081" s="8">
        <f t="shared" si="144"/>
        <v>1.0884132747421162</v>
      </c>
      <c r="O3081" s="8">
        <f t="shared" si="145"/>
        <v>1.398967815264806</v>
      </c>
      <c r="P3081" s="8">
        <f t="shared" si="146"/>
        <v>0.15853127109179754</v>
      </c>
    </row>
    <row r="3082" spans="1:16">
      <c r="A3082" s="12">
        <v>37798</v>
      </c>
      <c r="B3082">
        <v>4894.01</v>
      </c>
      <c r="C3082">
        <v>4913.8999999999996</v>
      </c>
      <c r="D3082">
        <v>4932.2820000000011</v>
      </c>
      <c r="E3082">
        <v>4945.6839999999993</v>
      </c>
      <c r="F3082">
        <v>4837.3904999999995</v>
      </c>
      <c r="G3082">
        <v>4541.1400000000003</v>
      </c>
      <c r="H3082">
        <v>747.4</v>
      </c>
      <c r="I3082">
        <v>858.15499999999997</v>
      </c>
      <c r="J3082">
        <v>953.12400000000002</v>
      </c>
      <c r="K3082">
        <v>1056.943</v>
      </c>
      <c r="L3082">
        <v>1011.8455000000001</v>
      </c>
      <c r="M3082">
        <v>700.89540000000011</v>
      </c>
      <c r="N3082" s="8">
        <f t="shared" si="144"/>
        <v>1.0777051577357226</v>
      </c>
      <c r="O3082" s="8">
        <f t="shared" si="145"/>
        <v>1.0663502713814357</v>
      </c>
      <c r="P3082" s="8">
        <f t="shared" si="146"/>
        <v>0.15920891048444938</v>
      </c>
    </row>
    <row r="3083" spans="1:16">
      <c r="A3083" s="12">
        <v>37799</v>
      </c>
      <c r="B3083">
        <v>4877.8999999999996</v>
      </c>
      <c r="C3083">
        <v>4885.9549999999999</v>
      </c>
      <c r="D3083">
        <v>4907.3460000000005</v>
      </c>
      <c r="E3083">
        <v>4945.2840000000006</v>
      </c>
      <c r="F3083">
        <v>4854.133499999999</v>
      </c>
      <c r="G3083">
        <v>4546.5115999999998</v>
      </c>
      <c r="H3083">
        <v>858.84</v>
      </c>
      <c r="I3083">
        <v>803.12</v>
      </c>
      <c r="J3083">
        <v>853.43799999999987</v>
      </c>
      <c r="K3083">
        <v>1052.9570000000001</v>
      </c>
      <c r="L3083">
        <v>1025.3530000000001</v>
      </c>
      <c r="M3083">
        <v>704.47479999999996</v>
      </c>
      <c r="N3083" s="8">
        <f t="shared" si="144"/>
        <v>1.0728884976340982</v>
      </c>
      <c r="O3083" s="8">
        <f t="shared" si="145"/>
        <v>1.2191209678472532</v>
      </c>
      <c r="P3083" s="8">
        <f t="shared" si="146"/>
        <v>0.15328932532442249</v>
      </c>
    </row>
    <row r="3084" spans="1:16">
      <c r="A3084" s="12">
        <v>37802</v>
      </c>
      <c r="B3084">
        <v>4872.1499999999996</v>
      </c>
      <c r="C3084">
        <v>4875.0249999999996</v>
      </c>
      <c r="D3084">
        <v>4897.4320000000007</v>
      </c>
      <c r="E3084">
        <v>4943.2630000000008</v>
      </c>
      <c r="F3084">
        <v>4869.945999999999</v>
      </c>
      <c r="G3084">
        <v>4552.6214</v>
      </c>
      <c r="H3084">
        <v>581.26</v>
      </c>
      <c r="I3084">
        <v>720.05</v>
      </c>
      <c r="J3084">
        <v>788.61399999999992</v>
      </c>
      <c r="K3084">
        <v>1020.5080000000002</v>
      </c>
      <c r="L3084">
        <v>1004.4860000000001</v>
      </c>
      <c r="M3084">
        <v>706.66660000000002</v>
      </c>
      <c r="N3084" s="8">
        <f t="shared" si="144"/>
        <v>1.0701856297560786</v>
      </c>
      <c r="O3084" s="8">
        <f t="shared" si="145"/>
        <v>0.82253781344696353</v>
      </c>
      <c r="P3084" s="8">
        <f t="shared" si="146"/>
        <v>0.15740073684102504</v>
      </c>
    </row>
    <row r="3085" spans="1:16">
      <c r="A3085" s="12">
        <v>37803</v>
      </c>
      <c r="B3085">
        <v>5017.78</v>
      </c>
      <c r="C3085">
        <v>4944.9650000000001</v>
      </c>
      <c r="D3085">
        <v>4919.1259999999993</v>
      </c>
      <c r="E3085">
        <v>4947.7219999999998</v>
      </c>
      <c r="F3085">
        <v>4886.1879999999992</v>
      </c>
      <c r="G3085">
        <v>4559.8109999999997</v>
      </c>
      <c r="H3085">
        <v>1069</v>
      </c>
      <c r="I3085">
        <v>825.13</v>
      </c>
      <c r="J3085">
        <v>845.08199999999999</v>
      </c>
      <c r="K3085">
        <v>1003.4059999999999</v>
      </c>
      <c r="L3085">
        <v>1004.4345000000001</v>
      </c>
      <c r="M3085">
        <v>711.52699999999993</v>
      </c>
      <c r="N3085" s="8">
        <f t="shared" si="144"/>
        <v>1.1004359610518946</v>
      </c>
      <c r="O3085" s="8">
        <f t="shared" si="145"/>
        <v>1.5024025792415467</v>
      </c>
      <c r="P3085" s="8">
        <f t="shared" si="146"/>
        <v>0.14134338293029997</v>
      </c>
    </row>
    <row r="3086" spans="1:16">
      <c r="A3086" s="12">
        <v>37804</v>
      </c>
      <c r="B3086">
        <v>5095.24</v>
      </c>
      <c r="C3086">
        <v>5056.51</v>
      </c>
      <c r="D3086">
        <v>4951.4160000000002</v>
      </c>
      <c r="E3086">
        <v>4957.3389999999999</v>
      </c>
      <c r="F3086">
        <v>4907.0459999999994</v>
      </c>
      <c r="G3086">
        <v>4568.7534000000005</v>
      </c>
      <c r="H3086">
        <v>1463</v>
      </c>
      <c r="I3086">
        <v>1266</v>
      </c>
      <c r="J3086">
        <v>943.9</v>
      </c>
      <c r="K3086">
        <v>1001.3860000000001</v>
      </c>
      <c r="L3086">
        <v>1033.2059999999999</v>
      </c>
      <c r="M3086">
        <v>728.47220000000004</v>
      </c>
      <c r="N3086" s="8">
        <f t="shared" si="144"/>
        <v>1.1152363793589732</v>
      </c>
      <c r="O3086" s="8">
        <f t="shared" si="145"/>
        <v>2.008312740005727</v>
      </c>
      <c r="P3086" s="8">
        <f t="shared" si="146"/>
        <v>0.11490135891537981</v>
      </c>
    </row>
    <row r="3087" spans="1:16">
      <c r="A3087" s="12">
        <v>37805</v>
      </c>
      <c r="B3087">
        <v>5095.3100000000004</v>
      </c>
      <c r="C3087">
        <v>5095.2749999999996</v>
      </c>
      <c r="D3087">
        <v>4991.6760000000004</v>
      </c>
      <c r="E3087">
        <v>4961.9790000000003</v>
      </c>
      <c r="F3087">
        <v>4924.8944999999994</v>
      </c>
      <c r="G3087">
        <v>4579.5375999999987</v>
      </c>
      <c r="H3087">
        <v>1655.2</v>
      </c>
      <c r="I3087">
        <v>1559.1</v>
      </c>
      <c r="J3087">
        <v>1125.46</v>
      </c>
      <c r="K3087">
        <v>1039.2920000000001</v>
      </c>
      <c r="L3087">
        <v>1064.0984999999998</v>
      </c>
      <c r="M3087">
        <v>752.0806</v>
      </c>
      <c r="N3087" s="8">
        <f t="shared" si="144"/>
        <v>1.1126254318776643</v>
      </c>
      <c r="O3087" s="8">
        <f t="shared" si="145"/>
        <v>2.2008279431752396</v>
      </c>
      <c r="P3087" s="8">
        <f t="shared" si="146"/>
        <v>0.10364825692646765</v>
      </c>
    </row>
    <row r="3088" spans="1:16">
      <c r="A3088" s="12">
        <v>37806</v>
      </c>
      <c r="B3088">
        <v>5151.8500000000004</v>
      </c>
      <c r="C3088">
        <v>5123.58</v>
      </c>
      <c r="D3088">
        <v>5046.4660000000003</v>
      </c>
      <c r="E3088">
        <v>4976.9059999999999</v>
      </c>
      <c r="F3088">
        <v>4945.4645</v>
      </c>
      <c r="G3088">
        <v>4591.2759999999989</v>
      </c>
      <c r="H3088">
        <v>1188.9100000000001</v>
      </c>
      <c r="I3088">
        <v>1422.0550000000001</v>
      </c>
      <c r="J3088">
        <v>1191.4739999999999</v>
      </c>
      <c r="K3088">
        <v>1022.4559999999999</v>
      </c>
      <c r="L3088">
        <v>1086.9134999999999</v>
      </c>
      <c r="M3088">
        <v>764.14740000000006</v>
      </c>
      <c r="N3088" s="8">
        <f t="shared" si="144"/>
        <v>1.1220954697561205</v>
      </c>
      <c r="O3088" s="8">
        <f t="shared" si="145"/>
        <v>1.5558647454666468</v>
      </c>
      <c r="P3088" s="8">
        <f t="shared" si="146"/>
        <v>9.5777245067305797E-2</v>
      </c>
    </row>
    <row r="3089" spans="1:16">
      <c r="A3089" s="12">
        <v>37809</v>
      </c>
      <c r="B3089">
        <v>5322.26</v>
      </c>
      <c r="C3089">
        <v>5237.0550000000003</v>
      </c>
      <c r="D3089">
        <v>5136.4880000000003</v>
      </c>
      <c r="E3089">
        <v>5016.96</v>
      </c>
      <c r="F3089">
        <v>4970.2304999999997</v>
      </c>
      <c r="G3089">
        <v>4610.2223999999997</v>
      </c>
      <c r="H3089">
        <v>1704.69</v>
      </c>
      <c r="I3089">
        <v>1446.8</v>
      </c>
      <c r="J3089">
        <v>1416.16</v>
      </c>
      <c r="K3089">
        <v>1102.3870000000002</v>
      </c>
      <c r="L3089">
        <v>1114.498</v>
      </c>
      <c r="M3089">
        <v>785.15779999999995</v>
      </c>
      <c r="N3089" s="8">
        <f t="shared" si="144"/>
        <v>1.1544475598400634</v>
      </c>
      <c r="O3089" s="8">
        <f t="shared" si="145"/>
        <v>2.1711431765690925</v>
      </c>
      <c r="P3089" s="8">
        <f t="shared" si="146"/>
        <v>5.6547406552855367E-2</v>
      </c>
    </row>
    <row r="3090" spans="1:16">
      <c r="A3090" s="12">
        <v>37810</v>
      </c>
      <c r="B3090">
        <v>5367.97</v>
      </c>
      <c r="C3090">
        <v>5345.1149999999998</v>
      </c>
      <c r="D3090">
        <v>5206.5259999999998</v>
      </c>
      <c r="E3090">
        <v>5062.8259999999991</v>
      </c>
      <c r="F3090">
        <v>4997.0190000000002</v>
      </c>
      <c r="G3090">
        <v>4632.9110000000001</v>
      </c>
      <c r="H3090">
        <v>1965.8</v>
      </c>
      <c r="I3090">
        <v>1835.2449999999999</v>
      </c>
      <c r="J3090">
        <v>1595.52</v>
      </c>
      <c r="K3090">
        <v>1220.3009999999999</v>
      </c>
      <c r="L3090">
        <v>1162.4294999999997</v>
      </c>
      <c r="M3090">
        <v>812.65100000000007</v>
      </c>
      <c r="N3090" s="8">
        <f t="shared" si="144"/>
        <v>1.158660289394724</v>
      </c>
      <c r="O3090" s="8">
        <f t="shared" si="145"/>
        <v>2.418996592633246</v>
      </c>
      <c r="P3090" s="8">
        <f t="shared" si="146"/>
        <v>6.1716067712748013E-2</v>
      </c>
    </row>
    <row r="3091" spans="1:16">
      <c r="A3091" s="12">
        <v>37811</v>
      </c>
      <c r="B3091">
        <v>5358.91</v>
      </c>
      <c r="C3091">
        <v>5363.44</v>
      </c>
      <c r="D3091">
        <v>5259.26</v>
      </c>
      <c r="E3091">
        <v>5105.3380000000006</v>
      </c>
      <c r="F3091">
        <v>5024.7320000000009</v>
      </c>
      <c r="G3091">
        <v>4657.2991999999995</v>
      </c>
      <c r="H3091">
        <v>1454.57</v>
      </c>
      <c r="I3091">
        <v>1710.1849999999999</v>
      </c>
      <c r="J3091">
        <v>1593.8340000000001</v>
      </c>
      <c r="K3091">
        <v>1268.8669999999997</v>
      </c>
      <c r="L3091">
        <v>1180.2275</v>
      </c>
      <c r="M3091">
        <v>832.07700000000023</v>
      </c>
      <c r="N3091" s="8">
        <f t="shared" si="144"/>
        <v>1.150647568444819</v>
      </c>
      <c r="O3091" s="8">
        <f t="shared" si="145"/>
        <v>1.7481194649052907</v>
      </c>
      <c r="P3091" s="8">
        <f t="shared" si="146"/>
        <v>7.2445702577576501E-2</v>
      </c>
    </row>
    <row r="3092" spans="1:16">
      <c r="A3092" s="12">
        <v>37812</v>
      </c>
      <c r="B3092">
        <v>5282.38</v>
      </c>
      <c r="C3092">
        <v>5320.6450000000004</v>
      </c>
      <c r="D3092">
        <v>5296.6740000000009</v>
      </c>
      <c r="E3092">
        <v>5144.1750000000011</v>
      </c>
      <c r="F3092">
        <v>5044.9295000000002</v>
      </c>
      <c r="G3092">
        <v>4678.9403999999995</v>
      </c>
      <c r="H3092">
        <v>1288.81</v>
      </c>
      <c r="I3092">
        <v>1371.69</v>
      </c>
      <c r="J3092">
        <v>1520.556</v>
      </c>
      <c r="K3092">
        <v>1323.0079999999998</v>
      </c>
      <c r="L3092">
        <v>1189.9755</v>
      </c>
      <c r="M3092">
        <v>845.60760000000005</v>
      </c>
      <c r="N3092" s="8">
        <f t="shared" si="144"/>
        <v>1.1289692854390709</v>
      </c>
      <c r="O3092" s="8">
        <f t="shared" si="145"/>
        <v>1.5241230093012408</v>
      </c>
      <c r="P3092" s="8">
        <f t="shared" si="146"/>
        <v>8.8677830826256396E-2</v>
      </c>
    </row>
    <row r="3093" spans="1:16">
      <c r="A3093" s="12">
        <v>37813</v>
      </c>
      <c r="B3093">
        <v>5239.96</v>
      </c>
      <c r="C3093">
        <v>5261.17</v>
      </c>
      <c r="D3093">
        <v>5314.2960000000003</v>
      </c>
      <c r="E3093">
        <v>5180.3809999999994</v>
      </c>
      <c r="F3093">
        <v>5062.8325000000013</v>
      </c>
      <c r="G3093">
        <v>4700.7781999999997</v>
      </c>
      <c r="H3093">
        <v>1183.1199999999999</v>
      </c>
      <c r="I3093">
        <v>1235.9649999999999</v>
      </c>
      <c r="J3093">
        <v>1519.3979999999997</v>
      </c>
      <c r="K3093">
        <v>1355.4359999999997</v>
      </c>
      <c r="L3093">
        <v>1204.1965</v>
      </c>
      <c r="M3093">
        <v>857.84800000000018</v>
      </c>
      <c r="N3093" s="8">
        <f t="shared" si="144"/>
        <v>1.1147005404339223</v>
      </c>
      <c r="O3093" s="8">
        <f t="shared" si="145"/>
        <v>1.3791720677789068</v>
      </c>
      <c r="P3093" s="8">
        <f t="shared" si="146"/>
        <v>9.8846174398277808E-2</v>
      </c>
    </row>
    <row r="3094" spans="1:16">
      <c r="A3094" s="12">
        <v>37816</v>
      </c>
      <c r="B3094">
        <v>5349.94</v>
      </c>
      <c r="C3094">
        <v>5294.95</v>
      </c>
      <c r="D3094">
        <v>5319.8320000000003</v>
      </c>
      <c r="E3094">
        <v>5228.16</v>
      </c>
      <c r="F3094">
        <v>5085.7115000000003</v>
      </c>
      <c r="G3094">
        <v>4724.0205999999998</v>
      </c>
      <c r="H3094">
        <v>1430.65</v>
      </c>
      <c r="I3094">
        <v>1306.885</v>
      </c>
      <c r="J3094">
        <v>1464.59</v>
      </c>
      <c r="K3094">
        <v>1440.375</v>
      </c>
      <c r="L3094">
        <v>1230.4415000000001</v>
      </c>
      <c r="M3094">
        <v>878.07020000000023</v>
      </c>
      <c r="N3094" s="8">
        <f t="shared" si="144"/>
        <v>1.1324971783569275</v>
      </c>
      <c r="O3094" s="8">
        <f t="shared" si="145"/>
        <v>1.6293116427365371</v>
      </c>
      <c r="P3094" s="8">
        <f t="shared" si="146"/>
        <v>6.0899748408393448E-2</v>
      </c>
    </row>
    <row r="3095" spans="1:16">
      <c r="A3095" s="12">
        <v>37817</v>
      </c>
      <c r="B3095">
        <v>5335.86</v>
      </c>
      <c r="C3095">
        <v>5342.9</v>
      </c>
      <c r="D3095">
        <v>5313.41</v>
      </c>
      <c r="E3095">
        <v>5259.9679999999998</v>
      </c>
      <c r="F3095">
        <v>5103.8450000000003</v>
      </c>
      <c r="G3095">
        <v>4746.6953999999996</v>
      </c>
      <c r="H3095">
        <v>1332.49</v>
      </c>
      <c r="I3095">
        <v>1381.57</v>
      </c>
      <c r="J3095">
        <v>1337.9279999999999</v>
      </c>
      <c r="K3095">
        <v>1466.7239999999997</v>
      </c>
      <c r="L3095">
        <v>1235.0650000000001</v>
      </c>
      <c r="M3095">
        <v>897.26</v>
      </c>
      <c r="N3095" s="8">
        <f t="shared" si="144"/>
        <v>1.1241210042675163</v>
      </c>
      <c r="O3095" s="8">
        <f t="shared" si="145"/>
        <v>1.4850656442948533</v>
      </c>
      <c r="P3095" s="8">
        <f t="shared" si="146"/>
        <v>6.5247214132304929E-2</v>
      </c>
    </row>
    <row r="3096" spans="1:16">
      <c r="A3096" s="12">
        <v>37818</v>
      </c>
      <c r="B3096">
        <v>5413.87</v>
      </c>
      <c r="C3096">
        <v>5374.8649999999998</v>
      </c>
      <c r="D3096">
        <v>5324.402</v>
      </c>
      <c r="E3096">
        <v>5291.8310000000001</v>
      </c>
      <c r="F3096">
        <v>5124.5850000000009</v>
      </c>
      <c r="G3096">
        <v>4770.563799999999</v>
      </c>
      <c r="H3096">
        <v>1511.75</v>
      </c>
      <c r="I3096">
        <v>1422.12</v>
      </c>
      <c r="J3096">
        <v>1349.364</v>
      </c>
      <c r="K3096">
        <v>1471.5989999999997</v>
      </c>
      <c r="L3096">
        <v>1236.4925000000001</v>
      </c>
      <c r="M3096">
        <v>918.84620000000029</v>
      </c>
      <c r="N3096" s="8">
        <f t="shared" si="144"/>
        <v>1.1348490926795698</v>
      </c>
      <c r="O3096" s="8">
        <f t="shared" si="145"/>
        <v>1.6452699048001718</v>
      </c>
      <c r="P3096" s="8">
        <f t="shared" si="146"/>
        <v>5.6981419945436401E-2</v>
      </c>
    </row>
    <row r="3097" spans="1:16">
      <c r="A3097" s="12">
        <v>37819</v>
      </c>
      <c r="B3097">
        <v>5299.51</v>
      </c>
      <c r="C3097">
        <v>5356.69</v>
      </c>
      <c r="D3097">
        <v>5327.8279999999995</v>
      </c>
      <c r="E3097">
        <v>5312.2510000000011</v>
      </c>
      <c r="F3097">
        <v>5137.1149999999998</v>
      </c>
      <c r="G3097">
        <v>4791.0357999999987</v>
      </c>
      <c r="H3097">
        <v>1403.56</v>
      </c>
      <c r="I3097">
        <v>1457.655</v>
      </c>
      <c r="J3097">
        <v>1372.3139999999999</v>
      </c>
      <c r="K3097">
        <v>1446.4349999999999</v>
      </c>
      <c r="L3097">
        <v>1242.8635000000004</v>
      </c>
      <c r="M3097">
        <v>937.63260000000025</v>
      </c>
      <c r="N3097" s="8">
        <f t="shared" si="144"/>
        <v>1.1061303278092811</v>
      </c>
      <c r="O3097" s="8">
        <f t="shared" si="145"/>
        <v>1.496918942451446</v>
      </c>
      <c r="P3097" s="8">
        <f t="shared" si="146"/>
        <v>7.3350177657934293E-2</v>
      </c>
    </row>
    <row r="3098" spans="1:16">
      <c r="A3098" s="12">
        <v>37820</v>
      </c>
      <c r="B3098">
        <v>5287.38</v>
      </c>
      <c r="C3098">
        <v>5293.4449999999997</v>
      </c>
      <c r="D3098">
        <v>5337.3119999999999</v>
      </c>
      <c r="E3098">
        <v>5325.8040000000001</v>
      </c>
      <c r="F3098">
        <v>5151.3550000000005</v>
      </c>
      <c r="G3098">
        <v>4812.9583999999995</v>
      </c>
      <c r="H3098">
        <v>1013.44</v>
      </c>
      <c r="I3098">
        <v>1208.5</v>
      </c>
      <c r="J3098">
        <v>1338.3780000000002</v>
      </c>
      <c r="K3098">
        <v>1428.8879999999999</v>
      </c>
      <c r="L3098">
        <v>1225.672</v>
      </c>
      <c r="M3098">
        <v>951.14980000000025</v>
      </c>
      <c r="N3098" s="8">
        <f t="shared" si="144"/>
        <v>1.0985717225397171</v>
      </c>
      <c r="O3098" s="8">
        <f t="shared" si="145"/>
        <v>1.065489368761892</v>
      </c>
      <c r="P3098" s="8">
        <f t="shared" si="146"/>
        <v>6.8602975386675355E-2</v>
      </c>
    </row>
    <row r="3099" spans="1:16">
      <c r="A3099" s="12">
        <v>37823</v>
      </c>
      <c r="B3099">
        <v>5219.3</v>
      </c>
      <c r="C3099">
        <v>5253.34</v>
      </c>
      <c r="D3099">
        <v>5311.1839999999993</v>
      </c>
      <c r="E3099">
        <v>5315.5079999999998</v>
      </c>
      <c r="F3099">
        <v>5166.2340000000004</v>
      </c>
      <c r="G3099">
        <v>4832.4607999999998</v>
      </c>
      <c r="H3099">
        <v>945.83</v>
      </c>
      <c r="I3099">
        <v>979.63499999999999</v>
      </c>
      <c r="J3099">
        <v>1241.414</v>
      </c>
      <c r="K3099">
        <v>1353.002</v>
      </c>
      <c r="L3099">
        <v>1227.6945000000001</v>
      </c>
      <c r="M3099">
        <v>961.50020000000029</v>
      </c>
      <c r="N3099" s="8">
        <f t="shared" si="144"/>
        <v>1.0800501475355992</v>
      </c>
      <c r="O3099" s="8">
        <f t="shared" si="145"/>
        <v>0.9837023434836516</v>
      </c>
      <c r="P3099" s="8">
        <f t="shared" si="146"/>
        <v>8.1275266798229606E-2</v>
      </c>
    </row>
    <row r="3100" spans="1:16">
      <c r="A3100" s="12">
        <v>37824</v>
      </c>
      <c r="B3100">
        <v>5261.01</v>
      </c>
      <c r="C3100">
        <v>5240.1550000000007</v>
      </c>
      <c r="D3100">
        <v>5296.2139999999999</v>
      </c>
      <c r="E3100">
        <v>5304.8119999999999</v>
      </c>
      <c r="F3100">
        <v>5183.8189999999995</v>
      </c>
      <c r="G3100">
        <v>4852.4605999999994</v>
      </c>
      <c r="H3100">
        <v>871.94</v>
      </c>
      <c r="I3100">
        <v>908.88499999999999</v>
      </c>
      <c r="J3100">
        <v>1149.3040000000001</v>
      </c>
      <c r="K3100">
        <v>1243.616</v>
      </c>
      <c r="L3100">
        <v>1231.9585000000002</v>
      </c>
      <c r="M3100">
        <v>971.76080000000036</v>
      </c>
      <c r="N3100" s="8">
        <f t="shared" si="144"/>
        <v>1.0841942745501119</v>
      </c>
      <c r="O3100" s="8">
        <f t="shared" si="145"/>
        <v>0.89727842489633225</v>
      </c>
      <c r="P3100" s="8">
        <f t="shared" si="146"/>
        <v>6.6603180758067301E-2</v>
      </c>
    </row>
    <row r="3101" spans="1:16">
      <c r="A3101" s="12">
        <v>37825</v>
      </c>
      <c r="B3101">
        <v>5287.89</v>
      </c>
      <c r="C3101">
        <v>5274.45</v>
      </c>
      <c r="D3101">
        <v>5271.0179999999991</v>
      </c>
      <c r="E3101">
        <v>5297.71</v>
      </c>
      <c r="F3101">
        <v>5201.5239999999994</v>
      </c>
      <c r="G3101">
        <v>4871.5266000000001</v>
      </c>
      <c r="H3101">
        <v>1032.31</v>
      </c>
      <c r="I3101">
        <v>952.125</v>
      </c>
      <c r="J3101">
        <v>1053.4159999999999</v>
      </c>
      <c r="K3101">
        <v>1201.3900000000001</v>
      </c>
      <c r="L3101">
        <v>1235.1285000000003</v>
      </c>
      <c r="M3101">
        <v>981.90540000000021</v>
      </c>
      <c r="N3101" s="8">
        <f t="shared" si="144"/>
        <v>1.0854687727662209</v>
      </c>
      <c r="O3101" s="8">
        <f t="shared" si="145"/>
        <v>1.0513334583962974</v>
      </c>
      <c r="P3101" s="8">
        <f t="shared" si="146"/>
        <v>5.5555240369977346E-2</v>
      </c>
    </row>
    <row r="3102" spans="1:16">
      <c r="A3102" s="12">
        <v>37826</v>
      </c>
      <c r="B3102">
        <v>5402.75</v>
      </c>
      <c r="C3102">
        <v>5345.32</v>
      </c>
      <c r="D3102">
        <v>5291.6660000000002</v>
      </c>
      <c r="E3102">
        <v>5309.7470000000003</v>
      </c>
      <c r="F3102">
        <v>5226.9610000000002</v>
      </c>
      <c r="G3102">
        <v>4892.7595999999994</v>
      </c>
      <c r="H3102">
        <v>1325.53</v>
      </c>
      <c r="I3102">
        <v>1178.92</v>
      </c>
      <c r="J3102">
        <v>1037.81</v>
      </c>
      <c r="K3102">
        <v>1205.0620000000001</v>
      </c>
      <c r="L3102">
        <v>1264.0350000000001</v>
      </c>
      <c r="M3102">
        <v>1000.7288000000002</v>
      </c>
      <c r="N3102" s="8">
        <f t="shared" si="144"/>
        <v>1.104233692577089</v>
      </c>
      <c r="O3102" s="8">
        <f t="shared" si="145"/>
        <v>1.3245646572777756</v>
      </c>
      <c r="P3102" s="8">
        <f t="shared" si="146"/>
        <v>5.4992364999305848E-2</v>
      </c>
    </row>
    <row r="3103" spans="1:16">
      <c r="A3103" s="12">
        <v>37827</v>
      </c>
      <c r="B3103">
        <v>5394.75</v>
      </c>
      <c r="C3103">
        <v>5398.75</v>
      </c>
      <c r="D3103">
        <v>5313.14</v>
      </c>
      <c r="E3103">
        <v>5325.2260000000006</v>
      </c>
      <c r="F3103">
        <v>5252.8035</v>
      </c>
      <c r="G3103">
        <v>4914.0298000000003</v>
      </c>
      <c r="H3103">
        <v>1194.6400000000001</v>
      </c>
      <c r="I3103">
        <v>1260.085</v>
      </c>
      <c r="J3103">
        <v>1074.05</v>
      </c>
      <c r="K3103">
        <v>1206.2140000000002</v>
      </c>
      <c r="L3103">
        <v>1280.825</v>
      </c>
      <c r="M3103">
        <v>1017.9098000000001</v>
      </c>
      <c r="N3103" s="8">
        <f t="shared" si="144"/>
        <v>1.0978260652794576</v>
      </c>
      <c r="O3103" s="8">
        <f t="shared" si="145"/>
        <v>1.1736206881985025</v>
      </c>
      <c r="P3103" s="8">
        <f t="shared" si="146"/>
        <v>6.5441401362435689E-2</v>
      </c>
    </row>
    <row r="3104" spans="1:16">
      <c r="A3104" s="12">
        <v>37830</v>
      </c>
      <c r="B3104">
        <v>5451.8</v>
      </c>
      <c r="C3104">
        <v>5423.2749999999996</v>
      </c>
      <c r="D3104">
        <v>5359.64</v>
      </c>
      <c r="E3104">
        <v>5335.4120000000003</v>
      </c>
      <c r="F3104">
        <v>5281.786000000001</v>
      </c>
      <c r="G3104">
        <v>4937.3904000000002</v>
      </c>
      <c r="H3104">
        <v>1466.78</v>
      </c>
      <c r="I3104">
        <v>1330.71</v>
      </c>
      <c r="J3104">
        <v>1178.24</v>
      </c>
      <c r="K3104">
        <v>1209.827</v>
      </c>
      <c r="L3104">
        <v>1325.1009999999999</v>
      </c>
      <c r="M3104">
        <v>1039.8212000000001</v>
      </c>
      <c r="N3104" s="8">
        <f t="shared" si="144"/>
        <v>1.1041865354621341</v>
      </c>
      <c r="O3104" s="8">
        <f t="shared" si="145"/>
        <v>1.4106079006659991</v>
      </c>
      <c r="P3104" s="8">
        <f t="shared" si="146"/>
        <v>7.3260207637844313E-2</v>
      </c>
    </row>
    <row r="3105" spans="1:16">
      <c r="A3105" s="12">
        <v>37831</v>
      </c>
      <c r="B3105">
        <v>5342.46</v>
      </c>
      <c r="C3105">
        <v>5397.13</v>
      </c>
      <c r="D3105">
        <v>5375.93</v>
      </c>
      <c r="E3105">
        <v>5336.0720000000001</v>
      </c>
      <c r="F3105">
        <v>5298.02</v>
      </c>
      <c r="G3105">
        <v>4959.123599999999</v>
      </c>
      <c r="H3105">
        <v>1033.9100000000001</v>
      </c>
      <c r="I3105">
        <v>1250.345</v>
      </c>
      <c r="J3105">
        <v>1210.634</v>
      </c>
      <c r="K3105">
        <v>1179.9690000000001</v>
      </c>
      <c r="L3105">
        <v>1323.3464999999999</v>
      </c>
      <c r="M3105">
        <v>1055.7608000000002</v>
      </c>
      <c r="N3105" s="8">
        <f t="shared" si="144"/>
        <v>1.0772992227900917</v>
      </c>
      <c r="O3105" s="8">
        <f t="shared" si="145"/>
        <v>0.97930326642171206</v>
      </c>
      <c r="P3105" s="8">
        <f t="shared" si="146"/>
        <v>9.625153955294008E-2</v>
      </c>
    </row>
    <row r="3106" spans="1:16">
      <c r="A3106" s="12">
        <v>37832</v>
      </c>
      <c r="B3106">
        <v>5307.18</v>
      </c>
      <c r="C3106">
        <v>5324.82</v>
      </c>
      <c r="D3106">
        <v>5379.7879999999996</v>
      </c>
      <c r="E3106">
        <v>5325.4030000000002</v>
      </c>
      <c r="F3106">
        <v>5308.6170000000002</v>
      </c>
      <c r="G3106">
        <v>4980.2353999999996</v>
      </c>
      <c r="H3106">
        <v>859.94</v>
      </c>
      <c r="I3106">
        <v>946.92499999999995</v>
      </c>
      <c r="J3106">
        <v>1176.1600000000001</v>
      </c>
      <c r="K3106">
        <v>1114.788</v>
      </c>
      <c r="L3106">
        <v>1293.1934999999999</v>
      </c>
      <c r="M3106">
        <v>1067.3420000000001</v>
      </c>
      <c r="N3106" s="8">
        <f t="shared" si="144"/>
        <v>1.0656484229641034</v>
      </c>
      <c r="O3106" s="8">
        <f t="shared" si="145"/>
        <v>0.80568365153811994</v>
      </c>
      <c r="P3106" s="8">
        <f t="shared" si="146"/>
        <v>9.6966750703763552E-2</v>
      </c>
    </row>
    <row r="3107" spans="1:16">
      <c r="A3107" s="12">
        <v>37833</v>
      </c>
      <c r="B3107">
        <v>5318.34</v>
      </c>
      <c r="C3107">
        <v>5312.76</v>
      </c>
      <c r="D3107">
        <v>5362.9059999999999</v>
      </c>
      <c r="E3107">
        <v>5327.2860000000001</v>
      </c>
      <c r="F3107">
        <v>5319.768500000001</v>
      </c>
      <c r="G3107">
        <v>5002.2693999999992</v>
      </c>
      <c r="H3107">
        <v>850.39</v>
      </c>
      <c r="I3107">
        <v>855.16499999999996</v>
      </c>
      <c r="J3107">
        <v>1081.1320000000001</v>
      </c>
      <c r="K3107">
        <v>1059.471</v>
      </c>
      <c r="L3107">
        <v>1252.953</v>
      </c>
      <c r="M3107">
        <v>1078.6742000000002</v>
      </c>
      <c r="N3107" s="8">
        <f t="shared" si="144"/>
        <v>1.0631854413918613</v>
      </c>
      <c r="O3107" s="8">
        <f t="shared" si="145"/>
        <v>0.78836594033675766</v>
      </c>
      <c r="P3107" s="8">
        <f t="shared" si="146"/>
        <v>0.10370529150073142</v>
      </c>
    </row>
    <row r="3108" spans="1:16">
      <c r="A3108" s="12">
        <v>37834</v>
      </c>
      <c r="B3108">
        <v>5390.51</v>
      </c>
      <c r="C3108">
        <v>5354.4250000000002</v>
      </c>
      <c r="D3108">
        <v>5362.058</v>
      </c>
      <c r="E3108">
        <v>5337.5990000000002</v>
      </c>
      <c r="F3108">
        <v>5331.701500000001</v>
      </c>
      <c r="G3108">
        <v>5024.6535999999996</v>
      </c>
      <c r="H3108">
        <v>1032.53</v>
      </c>
      <c r="I3108">
        <v>941.46</v>
      </c>
      <c r="J3108">
        <v>1048.71</v>
      </c>
      <c r="K3108">
        <v>1061.3800000000001</v>
      </c>
      <c r="L3108">
        <v>1245.1339999999996</v>
      </c>
      <c r="M3108">
        <v>1091.6098000000002</v>
      </c>
      <c r="N3108" s="8">
        <f t="shared" si="144"/>
        <v>1.072812263117999</v>
      </c>
      <c r="O3108" s="8">
        <f t="shared" si="145"/>
        <v>0.94587827994948359</v>
      </c>
      <c r="P3108" s="8">
        <f t="shared" si="146"/>
        <v>0.10796010025025461</v>
      </c>
    </row>
    <row r="3109" spans="1:16">
      <c r="A3109" s="12">
        <v>37837</v>
      </c>
      <c r="B3109">
        <v>5377.19</v>
      </c>
      <c r="C3109">
        <v>5383.85</v>
      </c>
      <c r="D3109">
        <v>5347.1359999999995</v>
      </c>
      <c r="E3109">
        <v>5353.3879999999999</v>
      </c>
      <c r="F3109">
        <v>5334.4480000000003</v>
      </c>
      <c r="G3109">
        <v>5045.2069999999994</v>
      </c>
      <c r="H3109">
        <v>753.87</v>
      </c>
      <c r="I3109">
        <v>893.2</v>
      </c>
      <c r="J3109">
        <v>906.12800000000004</v>
      </c>
      <c r="K3109">
        <v>1042.184</v>
      </c>
      <c r="L3109">
        <v>1197.5929999999996</v>
      </c>
      <c r="M3109">
        <v>1094.9966000000002</v>
      </c>
      <c r="N3109" s="8">
        <f t="shared" si="144"/>
        <v>1.0658016608634691</v>
      </c>
      <c r="O3109" s="8">
        <f t="shared" si="145"/>
        <v>0.68846789113317786</v>
      </c>
      <c r="P3109" s="8">
        <f t="shared" si="146"/>
        <v>0.10437235805318401</v>
      </c>
    </row>
    <row r="3110" spans="1:16">
      <c r="A3110" s="12">
        <v>37838</v>
      </c>
      <c r="B3110">
        <v>5259.45</v>
      </c>
      <c r="C3110">
        <v>5318.32</v>
      </c>
      <c r="D3110">
        <v>5330.5340000000006</v>
      </c>
      <c r="E3110">
        <v>5353.232</v>
      </c>
      <c r="F3110">
        <v>5329.0219999999999</v>
      </c>
      <c r="G3110">
        <v>5061.0846000000001</v>
      </c>
      <c r="H3110">
        <v>851.55</v>
      </c>
      <c r="I3110">
        <v>802.71</v>
      </c>
      <c r="J3110">
        <v>869.65599999999995</v>
      </c>
      <c r="K3110">
        <v>1040.145</v>
      </c>
      <c r="L3110">
        <v>1141.8804999999998</v>
      </c>
      <c r="M3110">
        <v>1098.2674000000002</v>
      </c>
      <c r="N3110" s="8">
        <f t="shared" si="144"/>
        <v>1.0391942470197</v>
      </c>
      <c r="O3110" s="8">
        <f t="shared" si="145"/>
        <v>0.77535762237866646</v>
      </c>
      <c r="P3110" s="8">
        <f t="shared" si="146"/>
        <v>0.12642576695281832</v>
      </c>
    </row>
    <row r="3111" spans="1:16">
      <c r="A3111" s="12">
        <v>37839</v>
      </c>
      <c r="B3111">
        <v>5225.83</v>
      </c>
      <c r="C3111">
        <v>5242.6400000000003</v>
      </c>
      <c r="D3111">
        <v>5314.2640000000001</v>
      </c>
      <c r="E3111">
        <v>5347.0259999999998</v>
      </c>
      <c r="F3111">
        <v>5322.3680000000004</v>
      </c>
      <c r="G3111">
        <v>5076.5789999999997</v>
      </c>
      <c r="H3111">
        <v>632.01</v>
      </c>
      <c r="I3111">
        <v>741.78</v>
      </c>
      <c r="J3111">
        <v>824.07</v>
      </c>
      <c r="K3111">
        <v>1000.115</v>
      </c>
      <c r="L3111">
        <v>1100.7525000000001</v>
      </c>
      <c r="M3111">
        <v>1098.9942000000003</v>
      </c>
      <c r="N3111" s="8">
        <f t="shared" si="144"/>
        <v>1.0293999167549643</v>
      </c>
      <c r="O3111" s="8">
        <f t="shared" si="145"/>
        <v>0.5750803780402115</v>
      </c>
      <c r="P3111" s="8">
        <f t="shared" si="146"/>
        <v>0.15498207940174094</v>
      </c>
    </row>
    <row r="3112" spans="1:16">
      <c r="A3112" s="12">
        <v>37840</v>
      </c>
      <c r="B3112">
        <v>5259.07</v>
      </c>
      <c r="C3112">
        <v>5242.45</v>
      </c>
      <c r="D3112">
        <v>5302.41</v>
      </c>
      <c r="E3112">
        <v>5332.6580000000004</v>
      </c>
      <c r="F3112">
        <v>5321.2024999999994</v>
      </c>
      <c r="G3112">
        <v>5092.2721999999994</v>
      </c>
      <c r="H3112">
        <v>922.64</v>
      </c>
      <c r="I3112">
        <v>777.32500000000005</v>
      </c>
      <c r="J3112">
        <v>838.52</v>
      </c>
      <c r="K3112">
        <v>959.82600000000002</v>
      </c>
      <c r="L3112">
        <v>1082.4439999999997</v>
      </c>
      <c r="M3112">
        <v>1102.3174000000001</v>
      </c>
      <c r="N3112" s="8">
        <f t="shared" si="144"/>
        <v>1.0327550832808978</v>
      </c>
      <c r="O3112" s="8">
        <f t="shared" si="145"/>
        <v>0.83700030499382472</v>
      </c>
      <c r="P3112" s="8">
        <f t="shared" si="146"/>
        <v>0.14900733399631499</v>
      </c>
    </row>
    <row r="3113" spans="1:16">
      <c r="A3113" s="12">
        <v>37841</v>
      </c>
      <c r="B3113">
        <v>5232.55</v>
      </c>
      <c r="C3113">
        <v>5245.81</v>
      </c>
      <c r="D3113">
        <v>5270.8180000000002</v>
      </c>
      <c r="E3113">
        <v>5316.4380000000001</v>
      </c>
      <c r="F3113">
        <v>5320.8320000000003</v>
      </c>
      <c r="G3113">
        <v>5106.0623999999989</v>
      </c>
      <c r="H3113">
        <v>575</v>
      </c>
      <c r="I3113">
        <v>748.82</v>
      </c>
      <c r="J3113">
        <v>747.01400000000001</v>
      </c>
      <c r="K3113">
        <v>897.86200000000008</v>
      </c>
      <c r="L3113">
        <v>1052.038</v>
      </c>
      <c r="M3113">
        <v>1102.0436000000002</v>
      </c>
      <c r="N3113" s="8">
        <f t="shared" si="144"/>
        <v>1.0247720435222258</v>
      </c>
      <c r="O3113" s="8">
        <f t="shared" si="145"/>
        <v>0.5217579413373481</v>
      </c>
      <c r="P3113" s="8">
        <f t="shared" si="146"/>
        <v>0.16155411797307243</v>
      </c>
    </row>
    <row r="3114" spans="1:16">
      <c r="A3114" s="12">
        <v>37844</v>
      </c>
      <c r="B3114">
        <v>5214.6000000000004</v>
      </c>
      <c r="C3114">
        <v>5223.5750000000007</v>
      </c>
      <c r="D3114">
        <v>5238.3</v>
      </c>
      <c r="E3114">
        <v>5292.7179999999998</v>
      </c>
      <c r="F3114">
        <v>5314.0650000000005</v>
      </c>
      <c r="G3114">
        <v>5119.2363999999998</v>
      </c>
      <c r="H3114">
        <v>660.13</v>
      </c>
      <c r="I3114">
        <v>617.56500000000005</v>
      </c>
      <c r="J3114">
        <v>728.26599999999996</v>
      </c>
      <c r="K3114">
        <v>817.19700000000012</v>
      </c>
      <c r="L3114">
        <v>1013.5119999999999</v>
      </c>
      <c r="M3114">
        <v>1095.2742000000001</v>
      </c>
      <c r="N3114" s="8">
        <f t="shared" si="144"/>
        <v>1.0186284813883573</v>
      </c>
      <c r="O3114" s="8">
        <f t="shared" si="145"/>
        <v>0.60270752291983132</v>
      </c>
      <c r="P3114" s="8">
        <f t="shared" si="146"/>
        <v>0.16240171825259839</v>
      </c>
    </row>
    <row r="3115" spans="1:16">
      <c r="A3115" s="12">
        <v>37845</v>
      </c>
      <c r="B3115">
        <v>5255.24</v>
      </c>
      <c r="C3115">
        <v>5234.92</v>
      </c>
      <c r="D3115">
        <v>5237.4580000000005</v>
      </c>
      <c r="E3115">
        <v>5283.9960000000001</v>
      </c>
      <c r="F3115">
        <v>5310.0340000000015</v>
      </c>
      <c r="G3115">
        <v>5130.482399999999</v>
      </c>
      <c r="H3115">
        <v>729.69</v>
      </c>
      <c r="I3115">
        <v>694.91</v>
      </c>
      <c r="J3115">
        <v>703.89400000000001</v>
      </c>
      <c r="K3115">
        <v>786.77499999999998</v>
      </c>
      <c r="L3115">
        <v>983.37199999999996</v>
      </c>
      <c r="M3115">
        <v>1088.4674000000002</v>
      </c>
      <c r="N3115" s="8">
        <f t="shared" si="144"/>
        <v>1.0243169336279179</v>
      </c>
      <c r="O3115" s="8">
        <f t="shared" si="145"/>
        <v>0.67038296231931238</v>
      </c>
      <c r="P3115" s="8">
        <f t="shared" si="146"/>
        <v>0.14968298307974515</v>
      </c>
    </row>
    <row r="3116" spans="1:16">
      <c r="A3116" s="12">
        <v>37846</v>
      </c>
      <c r="B3116">
        <v>5442.27</v>
      </c>
      <c r="C3116">
        <v>5348.7550000000001</v>
      </c>
      <c r="D3116">
        <v>5280.7460000000001</v>
      </c>
      <c r="E3116">
        <v>5297.5050000000001</v>
      </c>
      <c r="F3116">
        <v>5311.4539999999997</v>
      </c>
      <c r="G3116">
        <v>5145.7661999999991</v>
      </c>
      <c r="H3116">
        <v>1330.13</v>
      </c>
      <c r="I3116">
        <v>1029.9100000000001</v>
      </c>
      <c r="J3116">
        <v>843.51800000000003</v>
      </c>
      <c r="K3116">
        <v>833.79400000000021</v>
      </c>
      <c r="L3116">
        <v>974.29100000000017</v>
      </c>
      <c r="M3116">
        <v>1097.3186000000001</v>
      </c>
      <c r="N3116" s="8">
        <f t="shared" si="144"/>
        <v>1.0576209233913507</v>
      </c>
      <c r="O3116" s="8">
        <f t="shared" si="145"/>
        <v>1.212163905724372</v>
      </c>
      <c r="P3116" s="8">
        <f t="shared" si="146"/>
        <v>9.3703546498060383E-2</v>
      </c>
    </row>
    <row r="3117" spans="1:16">
      <c r="A3117" s="12">
        <v>37847</v>
      </c>
      <c r="B3117">
        <v>5436.75</v>
      </c>
      <c r="C3117">
        <v>5439.51</v>
      </c>
      <c r="D3117">
        <v>5316.2820000000011</v>
      </c>
      <c r="E3117">
        <v>5309.3460000000005</v>
      </c>
      <c r="F3117">
        <v>5318.3160000000007</v>
      </c>
      <c r="G3117">
        <v>5159.7343999999994</v>
      </c>
      <c r="H3117">
        <v>1480.16</v>
      </c>
      <c r="I3117">
        <v>1405.145</v>
      </c>
      <c r="J3117">
        <v>955.02200000000016</v>
      </c>
      <c r="K3117">
        <v>896.77100000000007</v>
      </c>
      <c r="L3117">
        <v>978.12100000000009</v>
      </c>
      <c r="M3117">
        <v>1106.1748</v>
      </c>
      <c r="N3117" s="8">
        <f t="shared" si="144"/>
        <v>1.0536879572715991</v>
      </c>
      <c r="O3117" s="8">
        <f t="shared" si="145"/>
        <v>1.3380886999052952</v>
      </c>
      <c r="P3117" s="8">
        <f t="shared" si="146"/>
        <v>8.8543707178001627E-2</v>
      </c>
    </row>
    <row r="3118" spans="1:16">
      <c r="A3118" s="12">
        <v>37848</v>
      </c>
      <c r="B3118">
        <v>5488.74</v>
      </c>
      <c r="C3118">
        <v>5462.7449999999999</v>
      </c>
      <c r="D3118">
        <v>5367.52</v>
      </c>
      <c r="E3118">
        <v>5319.1689999999999</v>
      </c>
      <c r="F3118">
        <v>5328.3840000000009</v>
      </c>
      <c r="G3118">
        <v>5174.7001999999993</v>
      </c>
      <c r="H3118">
        <v>1212.26</v>
      </c>
      <c r="I3118">
        <v>1346.21</v>
      </c>
      <c r="J3118">
        <v>1082.4740000000002</v>
      </c>
      <c r="K3118">
        <v>914.74399999999991</v>
      </c>
      <c r="L3118">
        <v>988.0619999999999</v>
      </c>
      <c r="M3118">
        <v>1115.7678000000001</v>
      </c>
      <c r="N3118" s="8">
        <f t="shared" si="144"/>
        <v>1.0606875350962361</v>
      </c>
      <c r="O3118" s="8">
        <f t="shared" si="145"/>
        <v>1.0864805383342304</v>
      </c>
      <c r="P3118" s="8">
        <f t="shared" si="146"/>
        <v>8.5595236793872626E-2</v>
      </c>
    </row>
    <row r="3119" spans="1:16">
      <c r="A3119" s="12">
        <v>37851</v>
      </c>
      <c r="B3119">
        <v>5516.8</v>
      </c>
      <c r="C3119">
        <v>5502.77</v>
      </c>
      <c r="D3119">
        <v>5427.96</v>
      </c>
      <c r="E3119">
        <v>5333.13</v>
      </c>
      <c r="F3119">
        <v>5343.2590000000009</v>
      </c>
      <c r="G3119">
        <v>5188.4973999999993</v>
      </c>
      <c r="H3119">
        <v>1015.75</v>
      </c>
      <c r="I3119">
        <v>1114.0050000000001</v>
      </c>
      <c r="J3119">
        <v>1153.5980000000002</v>
      </c>
      <c r="K3119">
        <v>940.93200000000002</v>
      </c>
      <c r="L3119">
        <v>991.55799999999977</v>
      </c>
      <c r="M3119">
        <v>1113.0228000000002</v>
      </c>
      <c r="N3119" s="8">
        <f t="shared" si="144"/>
        <v>1.063275082300321</v>
      </c>
      <c r="O3119" s="8">
        <f t="shared" si="145"/>
        <v>0.91260484511188789</v>
      </c>
      <c r="P3119" s="8">
        <f t="shared" si="146"/>
        <v>0.10126341357308578</v>
      </c>
    </row>
    <row r="3120" spans="1:16">
      <c r="A3120" s="12">
        <v>37852</v>
      </c>
      <c r="B3120">
        <v>5512.16</v>
      </c>
      <c r="C3120">
        <v>5514.48</v>
      </c>
      <c r="D3120">
        <v>5479.3440000000001</v>
      </c>
      <c r="E3120">
        <v>5358.4009999999998</v>
      </c>
      <c r="F3120">
        <v>5355.8165000000017</v>
      </c>
      <c r="G3120">
        <v>5202.0965999999999</v>
      </c>
      <c r="H3120">
        <v>1193.4100000000001</v>
      </c>
      <c r="I3120">
        <v>1104.58</v>
      </c>
      <c r="J3120">
        <v>1246.3420000000001</v>
      </c>
      <c r="K3120">
        <v>975.11800000000005</v>
      </c>
      <c r="L3120">
        <v>1007.6314999999998</v>
      </c>
      <c r="M3120">
        <v>1116.7476000000004</v>
      </c>
      <c r="N3120" s="8">
        <f t="shared" si="144"/>
        <v>1.0596035452321282</v>
      </c>
      <c r="O3120" s="8">
        <f t="shared" si="145"/>
        <v>1.0686479200850754</v>
      </c>
      <c r="P3120" s="8">
        <f t="shared" si="146"/>
        <v>0.10589496676439002</v>
      </c>
    </row>
    <row r="3121" spans="1:16">
      <c r="A3121" s="12">
        <v>37853</v>
      </c>
      <c r="B3121">
        <v>5543.61</v>
      </c>
      <c r="C3121">
        <v>5527.8850000000002</v>
      </c>
      <c r="D3121">
        <v>5499.6120000000001</v>
      </c>
      <c r="E3121">
        <v>5390.179000000001</v>
      </c>
      <c r="F3121">
        <v>5368.6025000000018</v>
      </c>
      <c r="G3121">
        <v>5216.8757999999998</v>
      </c>
      <c r="H3121">
        <v>862.31</v>
      </c>
      <c r="I3121">
        <v>1027.8599999999999</v>
      </c>
      <c r="J3121">
        <v>1152.7779999999998</v>
      </c>
      <c r="K3121">
        <v>998.14799999999991</v>
      </c>
      <c r="L3121">
        <v>999.13149999999985</v>
      </c>
      <c r="M3121">
        <v>1112.0216000000003</v>
      </c>
      <c r="N3121" s="8">
        <f t="shared" si="144"/>
        <v>1.0626302431811776</v>
      </c>
      <c r="O3121" s="8">
        <f t="shared" si="145"/>
        <v>0.77544357052057244</v>
      </c>
      <c r="P3121" s="8">
        <f t="shared" si="146"/>
        <v>0.10183256037131047</v>
      </c>
    </row>
    <row r="3122" spans="1:16">
      <c r="A3122" s="12">
        <v>37854</v>
      </c>
      <c r="B3122">
        <v>5611.86</v>
      </c>
      <c r="C3122">
        <v>5577.7349999999997</v>
      </c>
      <c r="D3122">
        <v>5534.634</v>
      </c>
      <c r="E3122">
        <v>5425.4580000000005</v>
      </c>
      <c r="F3122">
        <v>5379.0580000000009</v>
      </c>
      <c r="G3122">
        <v>5231.5443999999989</v>
      </c>
      <c r="H3122">
        <v>1057.79</v>
      </c>
      <c r="I3122">
        <v>960.05</v>
      </c>
      <c r="J3122">
        <v>1068.3039999999999</v>
      </c>
      <c r="K3122">
        <v>1011.6630000000001</v>
      </c>
      <c r="L3122">
        <v>985.74450000000002</v>
      </c>
      <c r="M3122">
        <v>1111.3004000000003</v>
      </c>
      <c r="N3122" s="8">
        <f t="shared" si="144"/>
        <v>1.0726966209060562</v>
      </c>
      <c r="O3122" s="8">
        <f t="shared" si="145"/>
        <v>0.95184884303110096</v>
      </c>
      <c r="P3122" s="8">
        <f t="shared" si="146"/>
        <v>7.7204349360105243E-2</v>
      </c>
    </row>
    <row r="3123" spans="1:16">
      <c r="A3123" s="12">
        <v>37855</v>
      </c>
      <c r="B3123">
        <v>5646.62</v>
      </c>
      <c r="C3123">
        <v>5629.24</v>
      </c>
      <c r="D3123">
        <v>5566.21</v>
      </c>
      <c r="E3123">
        <v>5466.8649999999998</v>
      </c>
      <c r="F3123">
        <v>5391.6515000000009</v>
      </c>
      <c r="G3123">
        <v>5246.8387999999986</v>
      </c>
      <c r="H3123">
        <v>1353.01</v>
      </c>
      <c r="I3123">
        <v>1205.4000000000001</v>
      </c>
      <c r="J3123">
        <v>1096.4540000000002</v>
      </c>
      <c r="K3123">
        <v>1089.4640000000002</v>
      </c>
      <c r="L3123">
        <v>993.66300000000012</v>
      </c>
      <c r="M3123">
        <v>1120.3866000000003</v>
      </c>
      <c r="N3123" s="8">
        <f t="shared" si="144"/>
        <v>1.0761946793562633</v>
      </c>
      <c r="O3123" s="8">
        <f t="shared" si="145"/>
        <v>1.2076277956198331</v>
      </c>
      <c r="P3123" s="8">
        <f t="shared" si="146"/>
        <v>7.8069712500575553E-2</v>
      </c>
    </row>
    <row r="3124" spans="1:16">
      <c r="A3124" s="12">
        <v>37858</v>
      </c>
      <c r="B3124">
        <v>5686.85</v>
      </c>
      <c r="C3124">
        <v>5666.7350000000006</v>
      </c>
      <c r="D3124">
        <v>5600.22</v>
      </c>
      <c r="E3124">
        <v>5514.09</v>
      </c>
      <c r="F3124">
        <v>5403.4040000000005</v>
      </c>
      <c r="G3124">
        <v>5262.7285999999986</v>
      </c>
      <c r="H3124">
        <v>941.15</v>
      </c>
      <c r="I3124">
        <v>1147.08</v>
      </c>
      <c r="J3124">
        <v>1081.5340000000001</v>
      </c>
      <c r="K3124">
        <v>1117.566</v>
      </c>
      <c r="L3124">
        <v>967.38150000000007</v>
      </c>
      <c r="M3124">
        <v>1121.0946000000006</v>
      </c>
      <c r="N3124" s="8">
        <f t="shared" si="144"/>
        <v>1.0805896393745256</v>
      </c>
      <c r="O3124" s="8">
        <f t="shared" si="145"/>
        <v>0.8394920464339044</v>
      </c>
      <c r="P3124" s="8">
        <f t="shared" si="146"/>
        <v>7.423090111397336E-2</v>
      </c>
    </row>
    <row r="3125" spans="1:16">
      <c r="A3125" s="12">
        <v>37859</v>
      </c>
      <c r="B3125">
        <v>5558.25</v>
      </c>
      <c r="C3125">
        <v>5622.55</v>
      </c>
      <c r="D3125">
        <v>5609.4380000000001</v>
      </c>
      <c r="E3125">
        <v>5544.3910000000005</v>
      </c>
      <c r="F3125">
        <v>5414.1935000000003</v>
      </c>
      <c r="G3125">
        <v>5274.429799999999</v>
      </c>
      <c r="H3125">
        <v>937.76</v>
      </c>
      <c r="I3125">
        <v>939.45500000000004</v>
      </c>
      <c r="J3125">
        <v>1030.404</v>
      </c>
      <c r="K3125">
        <v>1138.373</v>
      </c>
      <c r="L3125">
        <v>962.57399999999996</v>
      </c>
      <c r="M3125">
        <v>1115.0494000000006</v>
      </c>
      <c r="N3125" s="8">
        <f t="shared" si="144"/>
        <v>1.053810593895856</v>
      </c>
      <c r="O3125" s="8">
        <f t="shared" si="145"/>
        <v>0.8410030981587</v>
      </c>
      <c r="P3125" s="8">
        <f t="shared" si="146"/>
        <v>0.10508163540682763</v>
      </c>
    </row>
    <row r="3126" spans="1:16">
      <c r="A3126" s="12">
        <v>37860</v>
      </c>
      <c r="B3126">
        <v>5553.43</v>
      </c>
      <c r="C3126">
        <v>5555.84</v>
      </c>
      <c r="D3126">
        <v>5611.402</v>
      </c>
      <c r="E3126">
        <v>5555.5069999999996</v>
      </c>
      <c r="F3126">
        <v>5426.5059999999994</v>
      </c>
      <c r="G3126">
        <v>5285.516999999998</v>
      </c>
      <c r="H3126">
        <v>967.62</v>
      </c>
      <c r="I3126">
        <v>952.69</v>
      </c>
      <c r="J3126">
        <v>1051.4659999999999</v>
      </c>
      <c r="K3126">
        <v>1102.1220000000001</v>
      </c>
      <c r="L3126">
        <v>967.95799999999997</v>
      </c>
      <c r="M3126">
        <v>1104.7378000000006</v>
      </c>
      <c r="N3126" s="8">
        <f t="shared" si="144"/>
        <v>1.0506881351436392</v>
      </c>
      <c r="O3126" s="8">
        <f t="shared" si="145"/>
        <v>0.8758820418745511</v>
      </c>
      <c r="P3126" s="8">
        <f t="shared" si="146"/>
        <v>8.2826289338300718E-2</v>
      </c>
    </row>
    <row r="3127" spans="1:16">
      <c r="A3127" s="12">
        <v>37861</v>
      </c>
      <c r="B3127">
        <v>5523.12</v>
      </c>
      <c r="C3127">
        <v>5538.2749999999996</v>
      </c>
      <c r="D3127">
        <v>5593.6540000000005</v>
      </c>
      <c r="E3127">
        <v>5564.1440000000002</v>
      </c>
      <c r="F3127">
        <v>5436.7449999999999</v>
      </c>
      <c r="G3127">
        <v>5295.0011999999988</v>
      </c>
      <c r="H3127">
        <v>905.55</v>
      </c>
      <c r="I3127">
        <v>936.58500000000004</v>
      </c>
      <c r="J3127">
        <v>1021.018</v>
      </c>
      <c r="K3127">
        <v>1044.6609999999998</v>
      </c>
      <c r="L3127">
        <v>970.71599999999978</v>
      </c>
      <c r="M3127">
        <v>1097.3260000000007</v>
      </c>
      <c r="N3127" s="8">
        <f t="shared" si="144"/>
        <v>1.0430819165820022</v>
      </c>
      <c r="O3127" s="8">
        <f t="shared" si="145"/>
        <v>0.8252333399554912</v>
      </c>
      <c r="P3127" s="8">
        <f t="shared" si="146"/>
        <v>9.6631976129434097E-2</v>
      </c>
    </row>
    <row r="3128" spans="1:16">
      <c r="A3128" s="12">
        <v>37862</v>
      </c>
      <c r="B3128">
        <v>5650.83</v>
      </c>
      <c r="C3128">
        <v>5586.9750000000004</v>
      </c>
      <c r="D3128">
        <v>5594.4959999999992</v>
      </c>
      <c r="E3128">
        <v>5580.353000000001</v>
      </c>
      <c r="F3128">
        <v>5449.7609999999995</v>
      </c>
      <c r="G3128">
        <v>5307.9661999999989</v>
      </c>
      <c r="H3128">
        <v>1046.31</v>
      </c>
      <c r="I3128">
        <v>975.93</v>
      </c>
      <c r="J3128">
        <v>959.67799999999988</v>
      </c>
      <c r="K3128">
        <v>1028.066</v>
      </c>
      <c r="L3128">
        <v>971.40499999999997</v>
      </c>
      <c r="M3128">
        <v>1091.1068000000005</v>
      </c>
      <c r="N3128" s="8">
        <f t="shared" si="144"/>
        <v>1.0645941942885773</v>
      </c>
      <c r="O3128" s="8">
        <f t="shared" si="145"/>
        <v>0.95894370743542201</v>
      </c>
      <c r="P3128" s="8">
        <f t="shared" si="146"/>
        <v>7.2237175777717572E-2</v>
      </c>
    </row>
    <row r="3129" spans="1:16">
      <c r="A3129" s="12">
        <v>37865</v>
      </c>
      <c r="B3129">
        <v>5691.79</v>
      </c>
      <c r="C3129">
        <v>5671.31</v>
      </c>
      <c r="D3129">
        <v>5595.4839999999995</v>
      </c>
      <c r="E3129">
        <v>5597.8520000000008</v>
      </c>
      <c r="F3129">
        <v>5465.4909999999991</v>
      </c>
      <c r="G3129">
        <v>5323.3675999999978</v>
      </c>
      <c r="H3129">
        <v>1018</v>
      </c>
      <c r="I3129">
        <v>1032.155</v>
      </c>
      <c r="J3129">
        <v>975.048</v>
      </c>
      <c r="K3129">
        <v>1028.2909999999999</v>
      </c>
      <c r="L3129">
        <v>984.61149999999998</v>
      </c>
      <c r="M3129">
        <v>1093.3592000000003</v>
      </c>
      <c r="N3129" s="8">
        <f t="shared" si="144"/>
        <v>1.0692085213127123</v>
      </c>
      <c r="O3129" s="8">
        <f t="shared" si="145"/>
        <v>0.93107553309104607</v>
      </c>
      <c r="P3129" s="8">
        <f t="shared" si="146"/>
        <v>5.8029196439081547E-2</v>
      </c>
    </row>
    <row r="3130" spans="1:16">
      <c r="A3130" s="12">
        <v>37866</v>
      </c>
      <c r="B3130">
        <v>5715.95</v>
      </c>
      <c r="C3130">
        <v>5703.87</v>
      </c>
      <c r="D3130">
        <v>5627.0239999999994</v>
      </c>
      <c r="E3130">
        <v>5618.2310000000007</v>
      </c>
      <c r="F3130">
        <v>5488.3159999999998</v>
      </c>
      <c r="G3130">
        <v>5339.5003999999981</v>
      </c>
      <c r="H3130">
        <v>839.31</v>
      </c>
      <c r="I3130">
        <v>928.65499999999997</v>
      </c>
      <c r="J3130">
        <v>955.35799999999995</v>
      </c>
      <c r="K3130">
        <v>992.88099999999997</v>
      </c>
      <c r="L3130">
        <v>983.99950000000013</v>
      </c>
      <c r="M3130">
        <v>1094.4122000000002</v>
      </c>
      <c r="N3130" s="8">
        <f t="shared" si="144"/>
        <v>1.0705027758776835</v>
      </c>
      <c r="O3130" s="8">
        <f t="shared" si="145"/>
        <v>0.76690482799807946</v>
      </c>
      <c r="P3130" s="8">
        <f t="shared" si="146"/>
        <v>4.6676405496899061E-2</v>
      </c>
    </row>
    <row r="3131" spans="1:16">
      <c r="A3131" s="12">
        <v>37867</v>
      </c>
      <c r="B3131">
        <v>5673.18</v>
      </c>
      <c r="C3131">
        <v>5694.5650000000005</v>
      </c>
      <c r="D3131">
        <v>5650.9740000000002</v>
      </c>
      <c r="E3131">
        <v>5631.1880000000001</v>
      </c>
      <c r="F3131">
        <v>5510.683500000001</v>
      </c>
      <c r="G3131">
        <v>5354.2881999999991</v>
      </c>
      <c r="H3131">
        <v>1084.01</v>
      </c>
      <c r="I3131">
        <v>961.66</v>
      </c>
      <c r="J3131">
        <v>978.63599999999985</v>
      </c>
      <c r="K3131">
        <v>1015.051</v>
      </c>
      <c r="L3131">
        <v>1006.5995</v>
      </c>
      <c r="M3131">
        <v>1096.7142000000003</v>
      </c>
      <c r="N3131" s="8">
        <f t="shared" si="144"/>
        <v>1.0595582060748991</v>
      </c>
      <c r="O3131" s="8">
        <f t="shared" si="145"/>
        <v>0.98841612518557675</v>
      </c>
      <c r="P3131" s="8">
        <f t="shared" si="146"/>
        <v>6.3854839790029455E-2</v>
      </c>
    </row>
    <row r="3132" spans="1:16">
      <c r="A3132" s="12">
        <v>37868</v>
      </c>
      <c r="B3132">
        <v>5625.63</v>
      </c>
      <c r="C3132">
        <v>5649.4050000000007</v>
      </c>
      <c r="D3132">
        <v>5671.4760000000006</v>
      </c>
      <c r="E3132">
        <v>5632.5649999999996</v>
      </c>
      <c r="F3132">
        <v>5529.0115000000005</v>
      </c>
      <c r="G3132">
        <v>5368.9205999999995</v>
      </c>
      <c r="H3132">
        <v>845.25</v>
      </c>
      <c r="I3132">
        <v>964.63</v>
      </c>
      <c r="J3132">
        <v>966.57600000000002</v>
      </c>
      <c r="K3132">
        <v>993.79699999999991</v>
      </c>
      <c r="L3132">
        <v>1002.73</v>
      </c>
      <c r="M3132">
        <v>1098.6712</v>
      </c>
      <c r="N3132" s="8">
        <f t="shared" si="144"/>
        <v>1.0478139684166685</v>
      </c>
      <c r="O3132" s="8">
        <f t="shared" si="145"/>
        <v>0.76933845175881554</v>
      </c>
      <c r="P3132" s="8">
        <f t="shared" si="146"/>
        <v>7.4505433169262877E-2</v>
      </c>
    </row>
    <row r="3133" spans="1:16">
      <c r="A3133" s="12">
        <v>37869</v>
      </c>
      <c r="B3133">
        <v>5639.03</v>
      </c>
      <c r="C3133">
        <v>5632.33</v>
      </c>
      <c r="D3133">
        <v>5669.116</v>
      </c>
      <c r="E3133">
        <v>5631.8059999999987</v>
      </c>
      <c r="F3133">
        <v>5549.3354999999992</v>
      </c>
      <c r="G3133">
        <v>5384.1431999999995</v>
      </c>
      <c r="H3133">
        <v>790.42</v>
      </c>
      <c r="I3133">
        <v>817.83500000000004</v>
      </c>
      <c r="J3133">
        <v>915.39799999999991</v>
      </c>
      <c r="K3133">
        <v>937.5379999999999</v>
      </c>
      <c r="L3133">
        <v>1013.5009999999999</v>
      </c>
      <c r="M3133">
        <v>1097.3027999999999</v>
      </c>
      <c r="N3133" s="8">
        <f t="shared" si="144"/>
        <v>1.0473402713360225</v>
      </c>
      <c r="O3133" s="8">
        <f t="shared" si="145"/>
        <v>0.72032988524225039</v>
      </c>
      <c r="P3133" s="8">
        <f t="shared" si="146"/>
        <v>5.5557427429894855E-2</v>
      </c>
    </row>
    <row r="3134" spans="1:16">
      <c r="A3134" s="12">
        <v>37872</v>
      </c>
      <c r="B3134">
        <v>5727.01</v>
      </c>
      <c r="C3134">
        <v>5683.02</v>
      </c>
      <c r="D3134">
        <v>5676.16</v>
      </c>
      <c r="E3134">
        <v>5635.8219999999992</v>
      </c>
      <c r="F3134">
        <v>5574.9559999999992</v>
      </c>
      <c r="G3134">
        <v>5401.2403999999988</v>
      </c>
      <c r="H3134">
        <v>878.46</v>
      </c>
      <c r="I3134">
        <v>834.44</v>
      </c>
      <c r="J3134">
        <v>887.49</v>
      </c>
      <c r="K3134">
        <v>931.26899999999989</v>
      </c>
      <c r="L3134">
        <v>1024.4175</v>
      </c>
      <c r="M3134">
        <v>1103.2468000000001</v>
      </c>
      <c r="N3134" s="8">
        <f t="shared" si="144"/>
        <v>1.0603138493891147</v>
      </c>
      <c r="O3134" s="8">
        <f t="shared" si="145"/>
        <v>0.79624976025310013</v>
      </c>
      <c r="P3134" s="8">
        <f t="shared" si="146"/>
        <v>3.7097892268391365E-2</v>
      </c>
    </row>
    <row r="3135" spans="1:16">
      <c r="A3135" s="12">
        <v>37873</v>
      </c>
      <c r="B3135">
        <v>5680.69</v>
      </c>
      <c r="C3135">
        <v>5703.85</v>
      </c>
      <c r="D3135">
        <v>5669.1079999999993</v>
      </c>
      <c r="E3135">
        <v>5648.0660000000007</v>
      </c>
      <c r="F3135">
        <v>5596.2284999999993</v>
      </c>
      <c r="G3135">
        <v>5414.498599999999</v>
      </c>
      <c r="H3135">
        <v>1223.42</v>
      </c>
      <c r="I3135">
        <v>1050.94</v>
      </c>
      <c r="J3135">
        <v>964.3119999999999</v>
      </c>
      <c r="K3135">
        <v>959.83500000000004</v>
      </c>
      <c r="L3135">
        <v>1049.1039999999998</v>
      </c>
      <c r="M3135">
        <v>1106.3352</v>
      </c>
      <c r="N3135" s="8">
        <f t="shared" si="144"/>
        <v>1.0491627054811687</v>
      </c>
      <c r="O3135" s="8">
        <f t="shared" si="145"/>
        <v>1.1058312164342237</v>
      </c>
      <c r="P3135" s="8">
        <f t="shared" si="146"/>
        <v>3.2534780105937945E-2</v>
      </c>
    </row>
    <row r="3136" spans="1:16">
      <c r="A3136" s="12">
        <v>37874</v>
      </c>
      <c r="B3136">
        <v>5623.43</v>
      </c>
      <c r="C3136">
        <v>5652.06</v>
      </c>
      <c r="D3136">
        <v>5659.1579999999994</v>
      </c>
      <c r="E3136">
        <v>5655.0660000000007</v>
      </c>
      <c r="F3136">
        <v>5605.2865000000002</v>
      </c>
      <c r="G3136">
        <v>5425.062399999998</v>
      </c>
      <c r="H3136">
        <v>899.93</v>
      </c>
      <c r="I3136">
        <v>1061.675</v>
      </c>
      <c r="J3136">
        <v>927.49600000000009</v>
      </c>
      <c r="K3136">
        <v>953.06600000000003</v>
      </c>
      <c r="L3136">
        <v>1027.5939999999998</v>
      </c>
      <c r="M3136">
        <v>1095.0738000000001</v>
      </c>
      <c r="N3136" s="8">
        <f t="shared" si="144"/>
        <v>1.0365650356390375</v>
      </c>
      <c r="O3136" s="8">
        <f t="shared" si="145"/>
        <v>0.82179849431152485</v>
      </c>
      <c r="P3136" s="8">
        <f t="shared" si="146"/>
        <v>3.7487796593893667E-2</v>
      </c>
    </row>
    <row r="3137" spans="1:16">
      <c r="A3137" s="12">
        <v>37876</v>
      </c>
      <c r="B3137">
        <v>5645.28</v>
      </c>
      <c r="C3137">
        <v>5634.3549999999996</v>
      </c>
      <c r="D3137">
        <v>5663.0879999999997</v>
      </c>
      <c r="E3137">
        <v>5667.2820000000011</v>
      </c>
      <c r="F3137">
        <v>5615.7130000000006</v>
      </c>
      <c r="G3137">
        <v>5436.0617999999995</v>
      </c>
      <c r="H3137">
        <v>624.33000000000004</v>
      </c>
      <c r="I3137">
        <v>762.13</v>
      </c>
      <c r="J3137">
        <v>883.31200000000013</v>
      </c>
      <c r="K3137">
        <v>924.94400000000007</v>
      </c>
      <c r="L3137">
        <v>984.80250000000001</v>
      </c>
      <c r="M3137">
        <v>1074.4564</v>
      </c>
      <c r="N3137" s="8">
        <f t="shared" si="144"/>
        <v>1.038487090047431</v>
      </c>
      <c r="O3137" s="8">
        <f t="shared" si="145"/>
        <v>0.58106592319613903</v>
      </c>
      <c r="P3137" s="8">
        <f t="shared" si="146"/>
        <v>3.2731768840518212E-2</v>
      </c>
    </row>
    <row r="3138" spans="1:16">
      <c r="A3138" s="12">
        <v>37879</v>
      </c>
      <c r="B3138">
        <v>5623.22</v>
      </c>
      <c r="C3138">
        <v>5634.25</v>
      </c>
      <c r="D3138">
        <v>5659.9260000000004</v>
      </c>
      <c r="E3138">
        <v>5664.5209999999997</v>
      </c>
      <c r="F3138">
        <v>5622.4370000000008</v>
      </c>
      <c r="G3138">
        <v>5445.4891999999982</v>
      </c>
      <c r="H3138">
        <v>611.5</v>
      </c>
      <c r="I3138">
        <v>617.91499999999996</v>
      </c>
      <c r="J3138">
        <v>847.52799999999991</v>
      </c>
      <c r="K3138">
        <v>881.46300000000008</v>
      </c>
      <c r="L3138">
        <v>954.7645</v>
      </c>
      <c r="M3138">
        <v>1062.9082000000001</v>
      </c>
      <c r="N3138" s="8">
        <f t="shared" si="144"/>
        <v>1.0326381695881433</v>
      </c>
      <c r="O3138" s="8">
        <f t="shared" si="145"/>
        <v>0.57530838505150295</v>
      </c>
      <c r="P3138" s="8">
        <f t="shared" si="146"/>
        <v>3.5275162629240839E-2</v>
      </c>
    </row>
    <row r="3139" spans="1:16">
      <c r="A3139" s="12">
        <v>37880</v>
      </c>
      <c r="B3139">
        <v>5699.26</v>
      </c>
      <c r="C3139">
        <v>5661.24</v>
      </c>
      <c r="D3139">
        <v>5654.3759999999993</v>
      </c>
      <c r="E3139">
        <v>5665.2680000000009</v>
      </c>
      <c r="F3139">
        <v>5631.56</v>
      </c>
      <c r="G3139">
        <v>5453.0291999999981</v>
      </c>
      <c r="H3139">
        <v>721.14</v>
      </c>
      <c r="I3139">
        <v>666.32</v>
      </c>
      <c r="J3139">
        <v>816.06399999999996</v>
      </c>
      <c r="K3139">
        <v>851.77700000000004</v>
      </c>
      <c r="L3139">
        <v>940.03399999999999</v>
      </c>
      <c r="M3139">
        <v>1043.2372</v>
      </c>
      <c r="N3139" s="8">
        <f t="shared" ref="N3139:N3202" si="147">B3139/G3139</f>
        <v>1.0451548654828406</v>
      </c>
      <c r="O3139" s="8">
        <f t="shared" ref="O3139:O3202" si="148">H3139/M3139</f>
        <v>0.69125219077693933</v>
      </c>
      <c r="P3139" s="8">
        <f t="shared" ref="P3139:P3202" si="149">(B3188-B3139)/B3139</f>
        <v>2.8410705951298951E-2</v>
      </c>
    </row>
    <row r="3140" spans="1:16">
      <c r="A3140" s="12">
        <v>37881</v>
      </c>
      <c r="B3140">
        <v>5747.14</v>
      </c>
      <c r="C3140">
        <v>5723.2</v>
      </c>
      <c r="D3140">
        <v>5667.6660000000002</v>
      </c>
      <c r="E3140">
        <v>5668.3870000000006</v>
      </c>
      <c r="F3140">
        <v>5643.3089999999993</v>
      </c>
      <c r="G3140">
        <v>5460.6125999999986</v>
      </c>
      <c r="H3140">
        <v>971.46</v>
      </c>
      <c r="I3140">
        <v>846.3</v>
      </c>
      <c r="J3140">
        <v>765.67200000000003</v>
      </c>
      <c r="K3140">
        <v>864.99199999999996</v>
      </c>
      <c r="L3140">
        <v>928.93650000000002</v>
      </c>
      <c r="M3140">
        <v>1023.3503999999999</v>
      </c>
      <c r="N3140" s="8">
        <f t="shared" si="147"/>
        <v>1.0524716585827754</v>
      </c>
      <c r="O3140" s="8">
        <f t="shared" si="148"/>
        <v>0.94929361438662663</v>
      </c>
      <c r="P3140" s="8">
        <f t="shared" si="149"/>
        <v>1.9743733404789049E-2</v>
      </c>
    </row>
    <row r="3141" spans="1:16">
      <c r="A3141" s="12">
        <v>37882</v>
      </c>
      <c r="B3141">
        <v>5750.81</v>
      </c>
      <c r="C3141">
        <v>5748.9750000000004</v>
      </c>
      <c r="D3141">
        <v>5693.1420000000007</v>
      </c>
      <c r="E3141">
        <v>5676.15</v>
      </c>
      <c r="F3141">
        <v>5653.6689999999999</v>
      </c>
      <c r="G3141">
        <v>5468.4505999999992</v>
      </c>
      <c r="H3141">
        <v>811.16</v>
      </c>
      <c r="I3141">
        <v>891.31</v>
      </c>
      <c r="J3141">
        <v>747.91799999999989</v>
      </c>
      <c r="K3141">
        <v>837.70700000000011</v>
      </c>
      <c r="L3141">
        <v>926.37899999999991</v>
      </c>
      <c r="M3141">
        <v>1010.4822</v>
      </c>
      <c r="N3141" s="8">
        <f t="shared" si="147"/>
        <v>1.0516342599858177</v>
      </c>
      <c r="O3141" s="8">
        <f t="shared" si="148"/>
        <v>0.80274546152322124</v>
      </c>
      <c r="P3141" s="8">
        <f t="shared" si="149"/>
        <v>-1.7806187302311658E-3</v>
      </c>
    </row>
    <row r="3142" spans="1:16">
      <c r="A3142" s="12">
        <v>37883</v>
      </c>
      <c r="B3142">
        <v>5757.91</v>
      </c>
      <c r="C3142">
        <v>5754.36</v>
      </c>
      <c r="D3142">
        <v>5715.6679999999997</v>
      </c>
      <c r="E3142">
        <v>5689.3779999999997</v>
      </c>
      <c r="F3142">
        <v>5660.9714999999997</v>
      </c>
      <c r="G3142">
        <v>5477.9611999999988</v>
      </c>
      <c r="H3142">
        <v>1120.47</v>
      </c>
      <c r="I3142">
        <v>965.81500000000005</v>
      </c>
      <c r="J3142">
        <v>847.14599999999996</v>
      </c>
      <c r="K3142">
        <v>865.22900000000004</v>
      </c>
      <c r="L3142">
        <v>929.51299999999992</v>
      </c>
      <c r="M3142">
        <v>1007.1154000000001</v>
      </c>
      <c r="N3142" s="8">
        <f t="shared" si="147"/>
        <v>1.0511045605799474</v>
      </c>
      <c r="O3142" s="8">
        <f t="shared" si="148"/>
        <v>1.1125537351528929</v>
      </c>
      <c r="P3142" s="8">
        <f t="shared" si="149"/>
        <v>2.407123418045885E-3</v>
      </c>
    </row>
    <row r="3143" spans="1:16">
      <c r="A3143" s="12">
        <v>37886</v>
      </c>
      <c r="B3143">
        <v>5675.75</v>
      </c>
      <c r="C3143">
        <v>5716.83</v>
      </c>
      <c r="D3143">
        <v>5726.1740000000009</v>
      </c>
      <c r="E3143">
        <v>5693.05</v>
      </c>
      <c r="F3143">
        <v>5662.4279999999999</v>
      </c>
      <c r="G3143">
        <v>5486.6769999999997</v>
      </c>
      <c r="H3143">
        <v>815.75</v>
      </c>
      <c r="I3143">
        <v>968.11</v>
      </c>
      <c r="J3143">
        <v>887.99599999999987</v>
      </c>
      <c r="K3143">
        <v>867.76199999999994</v>
      </c>
      <c r="L3143">
        <v>902.65</v>
      </c>
      <c r="M3143">
        <v>999.76800000000003</v>
      </c>
      <c r="N3143" s="8">
        <f t="shared" si="147"/>
        <v>1.0344603846736378</v>
      </c>
      <c r="O3143" s="8">
        <f t="shared" si="148"/>
        <v>0.81593929791711672</v>
      </c>
      <c r="P3143" s="8">
        <f t="shared" si="149"/>
        <v>3.425450381006917E-2</v>
      </c>
    </row>
    <row r="3144" spans="1:16">
      <c r="A3144" s="12">
        <v>37887</v>
      </c>
      <c r="B3144">
        <v>5684.01</v>
      </c>
      <c r="C3144">
        <v>5679.88</v>
      </c>
      <c r="D3144">
        <v>5723.1240000000007</v>
      </c>
      <c r="E3144">
        <v>5688.75</v>
      </c>
      <c r="F3144">
        <v>5662.2859999999991</v>
      </c>
      <c r="G3144">
        <v>5493.3584000000001</v>
      </c>
      <c r="H3144">
        <v>705.49</v>
      </c>
      <c r="I3144">
        <v>760.62</v>
      </c>
      <c r="J3144">
        <v>884.86599999999999</v>
      </c>
      <c r="K3144">
        <v>850.46500000000003</v>
      </c>
      <c r="L3144">
        <v>890.86699999999996</v>
      </c>
      <c r="M3144">
        <v>985.26479999999992</v>
      </c>
      <c r="N3144" s="8">
        <f t="shared" si="147"/>
        <v>1.0347058367791915</v>
      </c>
      <c r="O3144" s="8">
        <f t="shared" si="148"/>
        <v>0.71604100745302179</v>
      </c>
      <c r="P3144" s="8">
        <f t="shared" si="149"/>
        <v>4.0014004197740607E-2</v>
      </c>
    </row>
    <row r="3145" spans="1:16">
      <c r="A3145" s="12">
        <v>37888</v>
      </c>
      <c r="B3145">
        <v>5722.36</v>
      </c>
      <c r="C3145">
        <v>5703.1849999999995</v>
      </c>
      <c r="D3145">
        <v>5718.1680000000006</v>
      </c>
      <c r="E3145">
        <v>5692.9170000000004</v>
      </c>
      <c r="F3145">
        <v>5670.4915000000001</v>
      </c>
      <c r="G3145">
        <v>5501.0884000000005</v>
      </c>
      <c r="H3145">
        <v>905.16</v>
      </c>
      <c r="I3145">
        <v>805.32500000000005</v>
      </c>
      <c r="J3145">
        <v>871.60599999999999</v>
      </c>
      <c r="K3145">
        <v>818.63900000000001</v>
      </c>
      <c r="L3145">
        <v>889.23699999999985</v>
      </c>
      <c r="M3145">
        <v>976.71819999999991</v>
      </c>
      <c r="N3145" s="8">
        <f t="shared" si="147"/>
        <v>1.0402232401864329</v>
      </c>
      <c r="O3145" s="8">
        <f t="shared" si="148"/>
        <v>0.92673608416429631</v>
      </c>
      <c r="P3145" s="8">
        <f t="shared" si="149"/>
        <v>2.8416597347947454E-2</v>
      </c>
    </row>
    <row r="3146" spans="1:16">
      <c r="A3146" s="12">
        <v>37889</v>
      </c>
      <c r="B3146">
        <v>5688.23</v>
      </c>
      <c r="C3146">
        <v>5705.2950000000001</v>
      </c>
      <c r="D3146">
        <v>5705.652</v>
      </c>
      <c r="E3146">
        <v>5699.3969999999999</v>
      </c>
      <c r="F3146">
        <v>5677.2314999999999</v>
      </c>
      <c r="G3146">
        <v>5506.5755999999992</v>
      </c>
      <c r="H3146">
        <v>789.19</v>
      </c>
      <c r="I3146">
        <v>847.17499999999995</v>
      </c>
      <c r="J3146">
        <v>867.21199999999988</v>
      </c>
      <c r="K3146">
        <v>807.56500000000005</v>
      </c>
      <c r="L3146">
        <v>880.31549999999993</v>
      </c>
      <c r="M3146">
        <v>962.26700000000017</v>
      </c>
      <c r="N3146" s="8">
        <f t="shared" si="147"/>
        <v>1.0329886327175823</v>
      </c>
      <c r="O3146" s="8">
        <f t="shared" si="148"/>
        <v>0.82013619920458658</v>
      </c>
      <c r="P3146" s="8">
        <f t="shared" si="149"/>
        <v>4.0826408214857786E-2</v>
      </c>
    </row>
    <row r="3147" spans="1:16">
      <c r="A3147" s="12">
        <v>37890</v>
      </c>
      <c r="B3147">
        <v>5650.11</v>
      </c>
      <c r="C3147">
        <v>5669.17</v>
      </c>
      <c r="D3147">
        <v>5684.0919999999996</v>
      </c>
      <c r="E3147">
        <v>5699.88</v>
      </c>
      <c r="F3147">
        <v>5683.5810000000001</v>
      </c>
      <c r="G3147">
        <v>5513.5875999999998</v>
      </c>
      <c r="H3147">
        <v>655.97</v>
      </c>
      <c r="I3147">
        <v>722.58</v>
      </c>
      <c r="J3147">
        <v>774.31200000000013</v>
      </c>
      <c r="K3147">
        <v>810.72900000000004</v>
      </c>
      <c r="L3147">
        <v>867.8365</v>
      </c>
      <c r="M3147">
        <v>947.31520000000023</v>
      </c>
      <c r="N3147" s="8">
        <f t="shared" si="147"/>
        <v>1.0247610829652911</v>
      </c>
      <c r="O3147" s="8">
        <f t="shared" si="148"/>
        <v>0.692451678174276</v>
      </c>
      <c r="P3147" s="8">
        <f t="shared" si="149"/>
        <v>4.4236306903759487E-2</v>
      </c>
    </row>
    <row r="3148" spans="1:16">
      <c r="A3148" s="12">
        <v>37893</v>
      </c>
      <c r="B3148">
        <v>5643.5</v>
      </c>
      <c r="C3148">
        <v>5646.8050000000003</v>
      </c>
      <c r="D3148">
        <v>5677.6419999999998</v>
      </c>
      <c r="E3148">
        <v>5701.9080000000004</v>
      </c>
      <c r="F3148">
        <v>5683.2145</v>
      </c>
      <c r="G3148">
        <v>5520.71</v>
      </c>
      <c r="H3148">
        <v>550.65</v>
      </c>
      <c r="I3148">
        <v>603.30999999999995</v>
      </c>
      <c r="J3148">
        <v>721.29200000000014</v>
      </c>
      <c r="K3148">
        <v>804.64400000000001</v>
      </c>
      <c r="L3148">
        <v>843.05349999999999</v>
      </c>
      <c r="M3148">
        <v>938.05940000000021</v>
      </c>
      <c r="N3148" s="8">
        <f t="shared" si="147"/>
        <v>1.0222417044184535</v>
      </c>
      <c r="O3148" s="8">
        <f t="shared" si="148"/>
        <v>0.58700973520440158</v>
      </c>
      <c r="P3148" s="8">
        <f t="shared" si="149"/>
        <v>3.6085762381500776E-2</v>
      </c>
    </row>
    <row r="3149" spans="1:16">
      <c r="A3149" s="12">
        <v>37894</v>
      </c>
      <c r="B3149">
        <v>5611.41</v>
      </c>
      <c r="C3149">
        <v>5627.4549999999999</v>
      </c>
      <c r="D3149">
        <v>5663.1220000000003</v>
      </c>
      <c r="E3149">
        <v>5693.1230000000014</v>
      </c>
      <c r="F3149">
        <v>5679.1954999999998</v>
      </c>
      <c r="G3149">
        <v>5528.552200000001</v>
      </c>
      <c r="H3149">
        <v>505.44</v>
      </c>
      <c r="I3149">
        <v>528.04499999999996</v>
      </c>
      <c r="J3149">
        <v>681.28199999999993</v>
      </c>
      <c r="K3149">
        <v>783.07399999999996</v>
      </c>
      <c r="L3149">
        <v>817.42549999999994</v>
      </c>
      <c r="M3149">
        <v>929.25160000000017</v>
      </c>
      <c r="N3149" s="8">
        <f t="shared" si="147"/>
        <v>1.0149872510926095</v>
      </c>
      <c r="O3149" s="8">
        <f t="shared" si="148"/>
        <v>0.54392158162547144</v>
      </c>
      <c r="P3149" s="8">
        <f t="shared" si="149"/>
        <v>4.4222396866384836E-2</v>
      </c>
    </row>
    <row r="3150" spans="1:16">
      <c r="A3150" s="12">
        <v>37895</v>
      </c>
      <c r="B3150">
        <v>5581.66</v>
      </c>
      <c r="C3150">
        <v>5596.5349999999999</v>
      </c>
      <c r="D3150">
        <v>5634.982</v>
      </c>
      <c r="E3150">
        <v>5676.5750000000016</v>
      </c>
      <c r="F3150">
        <v>5672.4809999999998</v>
      </c>
      <c r="G3150">
        <v>5534.9652000000006</v>
      </c>
      <c r="H3150">
        <v>496.86</v>
      </c>
      <c r="I3150">
        <v>501.15</v>
      </c>
      <c r="J3150">
        <v>599.62200000000007</v>
      </c>
      <c r="K3150">
        <v>735.61399999999981</v>
      </c>
      <c r="L3150">
        <v>800.303</v>
      </c>
      <c r="M3150">
        <v>921.75</v>
      </c>
      <c r="N3150" s="8">
        <f t="shared" si="147"/>
        <v>1.0084363312708813</v>
      </c>
      <c r="O3150" s="8">
        <f t="shared" si="148"/>
        <v>0.53903986981285601</v>
      </c>
      <c r="P3150" s="8">
        <f t="shared" si="149"/>
        <v>3.9730116130326863E-2</v>
      </c>
    </row>
    <row r="3151" spans="1:16">
      <c r="A3151" s="12">
        <v>37896</v>
      </c>
      <c r="B3151">
        <v>5699.86</v>
      </c>
      <c r="C3151">
        <v>5640.76</v>
      </c>
      <c r="D3151">
        <v>5637.308</v>
      </c>
      <c r="E3151">
        <v>5671.48</v>
      </c>
      <c r="F3151">
        <v>5673.8150000000005</v>
      </c>
      <c r="G3151">
        <v>5543.2046</v>
      </c>
      <c r="H3151">
        <v>767.97</v>
      </c>
      <c r="I3151">
        <v>632.41499999999996</v>
      </c>
      <c r="J3151">
        <v>595.37800000000004</v>
      </c>
      <c r="K3151">
        <v>731.29499999999996</v>
      </c>
      <c r="L3151">
        <v>784.50099999999998</v>
      </c>
      <c r="M3151">
        <v>916.46320000000026</v>
      </c>
      <c r="N3151" s="8">
        <f t="shared" si="147"/>
        <v>1.0282608006206373</v>
      </c>
      <c r="O3151" s="8">
        <f t="shared" si="148"/>
        <v>0.83797145373649462</v>
      </c>
      <c r="P3151" s="8">
        <f t="shared" si="149"/>
        <v>2.9332299389809666E-2</v>
      </c>
    </row>
    <row r="3152" spans="1:16">
      <c r="A3152" s="12">
        <v>37897</v>
      </c>
      <c r="B3152">
        <v>5747.79</v>
      </c>
      <c r="C3152">
        <v>5723.8249999999998</v>
      </c>
      <c r="D3152">
        <v>5656.8440000000001</v>
      </c>
      <c r="E3152">
        <v>5670.4679999999998</v>
      </c>
      <c r="F3152">
        <v>5679.9229999999998</v>
      </c>
      <c r="G3152">
        <v>5550.1054000000004</v>
      </c>
      <c r="H3152">
        <v>876.04</v>
      </c>
      <c r="I3152">
        <v>822.005</v>
      </c>
      <c r="J3152">
        <v>639.39200000000005</v>
      </c>
      <c r="K3152">
        <v>706.85199999999998</v>
      </c>
      <c r="L3152">
        <v>786.04050000000007</v>
      </c>
      <c r="M3152">
        <v>907.47340000000031</v>
      </c>
      <c r="N3152" s="8">
        <f t="shared" si="147"/>
        <v>1.0356181704224932</v>
      </c>
      <c r="O3152" s="8">
        <f t="shared" si="148"/>
        <v>0.96536162933260594</v>
      </c>
      <c r="P3152" s="8">
        <f t="shared" si="149"/>
        <v>1.9229999704234106E-2</v>
      </c>
    </row>
    <row r="3153" spans="1:16">
      <c r="A3153" s="12">
        <v>37900</v>
      </c>
      <c r="B3153">
        <v>5851.2</v>
      </c>
      <c r="C3153">
        <v>5799.4949999999999</v>
      </c>
      <c r="D3153">
        <v>5698.384</v>
      </c>
      <c r="E3153">
        <v>5688.0129999999999</v>
      </c>
      <c r="F3153">
        <v>5690.5314999999991</v>
      </c>
      <c r="G3153">
        <v>5559.2344000000003</v>
      </c>
      <c r="H3153">
        <v>1251.96</v>
      </c>
      <c r="I3153">
        <v>1064</v>
      </c>
      <c r="J3153">
        <v>779.654</v>
      </c>
      <c r="K3153">
        <v>750.47300000000007</v>
      </c>
      <c r="L3153">
        <v>809.11749999999995</v>
      </c>
      <c r="M3153">
        <v>908.61980000000028</v>
      </c>
      <c r="N3153" s="8">
        <f t="shared" si="147"/>
        <v>1.0525190303182754</v>
      </c>
      <c r="O3153" s="8">
        <f t="shared" si="148"/>
        <v>1.3778700398120309</v>
      </c>
      <c r="P3153" s="8">
        <f t="shared" si="149"/>
        <v>1.2482909488651895E-2</v>
      </c>
    </row>
    <row r="3154" spans="1:16">
      <c r="A3154" s="12">
        <v>37901</v>
      </c>
      <c r="B3154">
        <v>5856.68</v>
      </c>
      <c r="C3154">
        <v>5853.94</v>
      </c>
      <c r="D3154">
        <v>5747.4380000000001</v>
      </c>
      <c r="E3154">
        <v>5705.28</v>
      </c>
      <c r="F3154">
        <v>5697.0149999999994</v>
      </c>
      <c r="G3154">
        <v>5567.3320000000003</v>
      </c>
      <c r="H3154">
        <v>1064.18</v>
      </c>
      <c r="I3154">
        <v>1158.07</v>
      </c>
      <c r="J3154">
        <v>891.40200000000004</v>
      </c>
      <c r="K3154">
        <v>786.34199999999998</v>
      </c>
      <c r="L3154">
        <v>818.40350000000001</v>
      </c>
      <c r="M3154">
        <v>900.56780000000026</v>
      </c>
      <c r="N3154" s="8">
        <f t="shared" si="147"/>
        <v>1.0519724708352223</v>
      </c>
      <c r="O3154" s="8">
        <f t="shared" si="148"/>
        <v>1.1816767155121466</v>
      </c>
      <c r="P3154" s="8">
        <f t="shared" si="149"/>
        <v>5.2162658707662485E-3</v>
      </c>
    </row>
    <row r="3155" spans="1:16">
      <c r="A3155" s="12">
        <v>37902</v>
      </c>
      <c r="B3155">
        <v>5821.8</v>
      </c>
      <c r="C3155">
        <v>5839.24</v>
      </c>
      <c r="D3155">
        <v>5795.4659999999994</v>
      </c>
      <c r="E3155">
        <v>5715.2240000000002</v>
      </c>
      <c r="F3155">
        <v>5704.0705000000007</v>
      </c>
      <c r="G3155">
        <v>5576.9188000000004</v>
      </c>
      <c r="H3155">
        <v>1022.68</v>
      </c>
      <c r="I3155">
        <v>1043.43</v>
      </c>
      <c r="J3155">
        <v>996.56600000000014</v>
      </c>
      <c r="K3155">
        <v>798.09400000000005</v>
      </c>
      <c r="L3155">
        <v>808.36649999999986</v>
      </c>
      <c r="M3155">
        <v>900.34320000000025</v>
      </c>
      <c r="N3155" s="8">
        <f t="shared" si="147"/>
        <v>1.0439097660880412</v>
      </c>
      <c r="O3155" s="8">
        <f t="shared" si="148"/>
        <v>1.1358779629812272</v>
      </c>
      <c r="P3155" s="8">
        <f t="shared" si="149"/>
        <v>-1.1987701398192992E-2</v>
      </c>
    </row>
    <row r="3156" spans="1:16">
      <c r="A3156" s="12">
        <v>37903</v>
      </c>
      <c r="B3156">
        <v>5869.88</v>
      </c>
      <c r="C3156">
        <v>5845.84</v>
      </c>
      <c r="D3156">
        <v>5829.47</v>
      </c>
      <c r="E3156">
        <v>5733.3890000000001</v>
      </c>
      <c r="F3156">
        <v>5716.393</v>
      </c>
      <c r="G3156">
        <v>5588.1728000000003</v>
      </c>
      <c r="H3156">
        <v>1155.98</v>
      </c>
      <c r="I3156">
        <v>1089.33</v>
      </c>
      <c r="J3156">
        <v>1074.1680000000001</v>
      </c>
      <c r="K3156">
        <v>834.77300000000014</v>
      </c>
      <c r="L3156">
        <v>821.16899999999987</v>
      </c>
      <c r="M3156">
        <v>906.26400000000024</v>
      </c>
      <c r="N3156" s="8">
        <f t="shared" si="147"/>
        <v>1.0504113258630798</v>
      </c>
      <c r="O3156" s="8">
        <f t="shared" si="148"/>
        <v>1.2755444329687593</v>
      </c>
      <c r="P3156" s="8">
        <f t="shared" si="149"/>
        <v>-1.7226927978084713E-2</v>
      </c>
    </row>
    <row r="3157" spans="1:16">
      <c r="A3157" s="12">
        <v>37907</v>
      </c>
      <c r="B3157">
        <v>5972.47</v>
      </c>
      <c r="C3157">
        <v>5921.1750000000002</v>
      </c>
      <c r="D3157">
        <v>5874.4060000000009</v>
      </c>
      <c r="E3157">
        <v>5765.625</v>
      </c>
      <c r="F3157">
        <v>5732.7525000000005</v>
      </c>
      <c r="G3157">
        <v>5601.2554</v>
      </c>
      <c r="H3157">
        <v>1256.25</v>
      </c>
      <c r="I3157">
        <v>1206.115</v>
      </c>
      <c r="J3157">
        <v>1150.21</v>
      </c>
      <c r="K3157">
        <v>894.80100000000004</v>
      </c>
      <c r="L3157">
        <v>852.76499999999999</v>
      </c>
      <c r="M3157">
        <v>914.38120000000015</v>
      </c>
      <c r="N3157" s="8">
        <f t="shared" si="147"/>
        <v>1.0662734643380125</v>
      </c>
      <c r="O3157" s="8">
        <f t="shared" si="148"/>
        <v>1.3738799529124175</v>
      </c>
      <c r="P3157" s="8">
        <f t="shared" si="149"/>
        <v>-3.5703821032169382E-2</v>
      </c>
    </row>
    <row r="3158" spans="1:16">
      <c r="A3158" s="12">
        <v>37908</v>
      </c>
      <c r="B3158">
        <v>5938.42</v>
      </c>
      <c r="C3158">
        <v>5955.4449999999997</v>
      </c>
      <c r="D3158">
        <v>5891.85</v>
      </c>
      <c r="E3158">
        <v>5795.1170000000002</v>
      </c>
      <c r="F3158">
        <v>5748.5124999999998</v>
      </c>
      <c r="G3158">
        <v>5612.2136</v>
      </c>
      <c r="H3158">
        <v>1216.8900000000001</v>
      </c>
      <c r="I3158">
        <v>1236.57</v>
      </c>
      <c r="J3158">
        <v>1143.1960000000001</v>
      </c>
      <c r="K3158">
        <v>961.42499999999995</v>
      </c>
      <c r="L3158">
        <v>883.03449999999998</v>
      </c>
      <c r="M3158">
        <v>918.06840000000022</v>
      </c>
      <c r="N3158" s="8">
        <f t="shared" si="147"/>
        <v>1.058124373598325</v>
      </c>
      <c r="O3158" s="8">
        <f t="shared" si="148"/>
        <v>1.3254894733333593</v>
      </c>
      <c r="P3158" s="8">
        <f t="shared" si="149"/>
        <v>-1.7396883346075285E-2</v>
      </c>
    </row>
    <row r="3159" spans="1:16">
      <c r="A3159" s="12">
        <v>37909</v>
      </c>
      <c r="B3159">
        <v>5924.38</v>
      </c>
      <c r="C3159">
        <v>5931.4</v>
      </c>
      <c r="D3159">
        <v>5905.39</v>
      </c>
      <c r="E3159">
        <v>5826.4139999999998</v>
      </c>
      <c r="F3159">
        <v>5759.768500000001</v>
      </c>
      <c r="G3159">
        <v>5623.1573999999991</v>
      </c>
      <c r="H3159">
        <v>1053.52</v>
      </c>
      <c r="I3159">
        <v>1135.2049999999999</v>
      </c>
      <c r="J3159">
        <v>1141.0639999999999</v>
      </c>
      <c r="K3159">
        <v>1016.2329999999999</v>
      </c>
      <c r="L3159">
        <v>899.65350000000001</v>
      </c>
      <c r="M3159">
        <v>924.06140000000028</v>
      </c>
      <c r="N3159" s="8">
        <f t="shared" si="147"/>
        <v>1.0535682319687514</v>
      </c>
      <c r="O3159" s="8">
        <f t="shared" si="148"/>
        <v>1.1400974004541253</v>
      </c>
      <c r="P3159" s="8">
        <f t="shared" si="149"/>
        <v>-1.3312785472910227E-2</v>
      </c>
    </row>
    <row r="3160" spans="1:16">
      <c r="A3160" s="12">
        <v>37910</v>
      </c>
      <c r="B3160">
        <v>6035.74</v>
      </c>
      <c r="C3160">
        <v>5980.06</v>
      </c>
      <c r="D3160">
        <v>5948.1779999999999</v>
      </c>
      <c r="E3160">
        <v>5871.8219999999992</v>
      </c>
      <c r="F3160">
        <v>5774.1985000000004</v>
      </c>
      <c r="G3160">
        <v>5638.6831999999995</v>
      </c>
      <c r="H3160">
        <v>1358.41</v>
      </c>
      <c r="I3160">
        <v>1205.9649999999999</v>
      </c>
      <c r="J3160">
        <v>1208.21</v>
      </c>
      <c r="K3160">
        <v>1102.3880000000001</v>
      </c>
      <c r="L3160">
        <v>919.00099999999986</v>
      </c>
      <c r="M3160">
        <v>934.19860000000017</v>
      </c>
      <c r="N3160" s="8">
        <f t="shared" si="147"/>
        <v>1.0704165823680252</v>
      </c>
      <c r="O3160" s="8">
        <f t="shared" si="148"/>
        <v>1.4540912392718206</v>
      </c>
      <c r="P3160" s="8">
        <f t="shared" si="149"/>
        <v>-2.9469460248453361E-2</v>
      </c>
    </row>
    <row r="3161" spans="1:16">
      <c r="A3161" s="12">
        <v>37911</v>
      </c>
      <c r="B3161">
        <v>6042.71</v>
      </c>
      <c r="C3161">
        <v>6039.2250000000004</v>
      </c>
      <c r="D3161">
        <v>5982.7440000000006</v>
      </c>
      <c r="E3161">
        <v>5906.1069999999991</v>
      </c>
      <c r="F3161">
        <v>5788.7935000000016</v>
      </c>
      <c r="G3161">
        <v>5655.0208000000011</v>
      </c>
      <c r="H3161">
        <v>1279.21</v>
      </c>
      <c r="I3161">
        <v>1318.81</v>
      </c>
      <c r="J3161">
        <v>1232.8560000000002</v>
      </c>
      <c r="K3161">
        <v>1153.5119999999999</v>
      </c>
      <c r="L3161">
        <v>942.40350000000001</v>
      </c>
      <c r="M3161">
        <v>947.14260000000024</v>
      </c>
      <c r="N3161" s="8">
        <f t="shared" si="147"/>
        <v>1.0685566355476532</v>
      </c>
      <c r="O3161" s="8">
        <f t="shared" si="148"/>
        <v>1.350599160042004</v>
      </c>
      <c r="P3161" s="8">
        <f t="shared" si="149"/>
        <v>-3.1279012231267132E-2</v>
      </c>
    </row>
    <row r="3162" spans="1:16">
      <c r="A3162" s="12">
        <v>37914</v>
      </c>
      <c r="B3162">
        <v>6077.89</v>
      </c>
      <c r="C3162">
        <v>6060.3</v>
      </c>
      <c r="D3162">
        <v>6003.8279999999995</v>
      </c>
      <c r="E3162">
        <v>5939.1170000000002</v>
      </c>
      <c r="F3162">
        <v>5804.7925000000014</v>
      </c>
      <c r="G3162">
        <v>5671.3972000000012</v>
      </c>
      <c r="H3162">
        <v>1119.28</v>
      </c>
      <c r="I3162">
        <v>1199.2449999999999</v>
      </c>
      <c r="J3162">
        <v>1205.462</v>
      </c>
      <c r="K3162">
        <v>1177.8360000000002</v>
      </c>
      <c r="L3162">
        <v>942.34399999999982</v>
      </c>
      <c r="M3162">
        <v>951.07540000000006</v>
      </c>
      <c r="N3162" s="8">
        <f t="shared" si="147"/>
        <v>1.0716741899156701</v>
      </c>
      <c r="O3162" s="8">
        <f t="shared" si="148"/>
        <v>1.1768572712531518</v>
      </c>
      <c r="P3162" s="8">
        <f t="shared" si="149"/>
        <v>-3.6308653167464414E-2</v>
      </c>
    </row>
    <row r="3163" spans="1:16">
      <c r="A3163" s="12">
        <v>37915</v>
      </c>
      <c r="B3163">
        <v>6061.46</v>
      </c>
      <c r="C3163">
        <v>6069.6750000000002</v>
      </c>
      <c r="D3163">
        <v>6028.4359999999997</v>
      </c>
      <c r="E3163">
        <v>5960.1429999999991</v>
      </c>
      <c r="F3163">
        <v>5824.0780000000013</v>
      </c>
      <c r="G3163">
        <v>5687.9754000000012</v>
      </c>
      <c r="H3163">
        <v>1292.73</v>
      </c>
      <c r="I3163">
        <v>1206.0050000000001</v>
      </c>
      <c r="J3163">
        <v>1220.6300000000001</v>
      </c>
      <c r="K3163">
        <v>1181.913</v>
      </c>
      <c r="L3163">
        <v>966.19299999999987</v>
      </c>
      <c r="M3163">
        <v>965.43</v>
      </c>
      <c r="N3163" s="8">
        <f t="shared" si="147"/>
        <v>1.0656621334895364</v>
      </c>
      <c r="O3163" s="8">
        <f t="shared" si="148"/>
        <v>1.339019918585501</v>
      </c>
      <c r="P3163" s="8">
        <f t="shared" si="149"/>
        <v>-4.2328085972686398E-2</v>
      </c>
    </row>
    <row r="3164" spans="1:16">
      <c r="A3164" s="12">
        <v>37916</v>
      </c>
      <c r="B3164">
        <v>6041.86</v>
      </c>
      <c r="C3164">
        <v>6051.66</v>
      </c>
      <c r="D3164">
        <v>6051.9319999999998</v>
      </c>
      <c r="E3164">
        <v>5978.6610000000001</v>
      </c>
      <c r="F3164">
        <v>5841.9705000000013</v>
      </c>
      <c r="G3164">
        <v>5704.5206000000007</v>
      </c>
      <c r="H3164">
        <v>1078.3</v>
      </c>
      <c r="I3164">
        <v>1185.5150000000001</v>
      </c>
      <c r="J3164">
        <v>1225.5859999999998</v>
      </c>
      <c r="K3164">
        <v>1183.325</v>
      </c>
      <c r="L3164">
        <v>984.83349999999996</v>
      </c>
      <c r="M3164">
        <v>973.79340000000013</v>
      </c>
      <c r="N3164" s="8">
        <f t="shared" si="147"/>
        <v>1.0591354512770099</v>
      </c>
      <c r="O3164" s="8">
        <f t="shared" si="148"/>
        <v>1.1073190678844196</v>
      </c>
      <c r="P3164" s="8">
        <f t="shared" si="149"/>
        <v>-2.8982796688436951E-2</v>
      </c>
    </row>
    <row r="3165" spans="1:16">
      <c r="A3165" s="12">
        <v>37917</v>
      </c>
      <c r="B3165">
        <v>5952.23</v>
      </c>
      <c r="C3165">
        <v>5997.0450000000001</v>
      </c>
      <c r="D3165">
        <v>6035.23</v>
      </c>
      <c r="E3165">
        <v>5991.7039999999997</v>
      </c>
      <c r="F3165">
        <v>5853.4640000000009</v>
      </c>
      <c r="G3165">
        <v>5718.4603999999999</v>
      </c>
      <c r="H3165">
        <v>942.38</v>
      </c>
      <c r="I3165">
        <v>1010.34</v>
      </c>
      <c r="J3165">
        <v>1142.3800000000001</v>
      </c>
      <c r="K3165">
        <v>1175.2950000000001</v>
      </c>
      <c r="L3165">
        <v>986.69449999999995</v>
      </c>
      <c r="M3165">
        <v>978.04719999999998</v>
      </c>
      <c r="N3165" s="8">
        <f t="shared" si="147"/>
        <v>1.0408798144339688</v>
      </c>
      <c r="O3165" s="8">
        <f t="shared" si="148"/>
        <v>0.96353223034634727</v>
      </c>
      <c r="P3165" s="8">
        <f t="shared" si="149"/>
        <v>-1.0338982196588501E-2</v>
      </c>
    </row>
    <row r="3166" spans="1:16">
      <c r="A3166" s="12">
        <v>37918</v>
      </c>
      <c r="B3166">
        <v>5918.14</v>
      </c>
      <c r="C3166">
        <v>5935.1849999999995</v>
      </c>
      <c r="D3166">
        <v>6010.3159999999998</v>
      </c>
      <c r="E3166">
        <v>5996.53</v>
      </c>
      <c r="F3166">
        <v>5864.9595000000008</v>
      </c>
      <c r="G3166">
        <v>5727.9778000000006</v>
      </c>
      <c r="H3166">
        <v>789.22</v>
      </c>
      <c r="I3166">
        <v>865.8</v>
      </c>
      <c r="J3166">
        <v>1044.3820000000001</v>
      </c>
      <c r="K3166">
        <v>1138.6189999999999</v>
      </c>
      <c r="L3166">
        <v>986.69600000000025</v>
      </c>
      <c r="M3166">
        <v>967.22900000000027</v>
      </c>
      <c r="N3166" s="8">
        <f t="shared" si="147"/>
        <v>1.0331988367692346</v>
      </c>
      <c r="O3166" s="8">
        <f t="shared" si="148"/>
        <v>0.81595981923618899</v>
      </c>
      <c r="P3166" s="8">
        <f t="shared" si="149"/>
        <v>2.0854525239348859E-2</v>
      </c>
    </row>
    <row r="3167" spans="1:16">
      <c r="A3167" s="12">
        <v>37921</v>
      </c>
      <c r="B3167">
        <v>5958.55</v>
      </c>
      <c r="C3167">
        <v>5938.3450000000003</v>
      </c>
      <c r="D3167">
        <v>5986.4479999999994</v>
      </c>
      <c r="E3167">
        <v>5995.1380000000008</v>
      </c>
      <c r="F3167">
        <v>5880.3815000000013</v>
      </c>
      <c r="G3167">
        <v>5738.4138000000003</v>
      </c>
      <c r="H3167">
        <v>595.39</v>
      </c>
      <c r="I3167">
        <v>692.30499999999995</v>
      </c>
      <c r="J3167">
        <v>939.60400000000004</v>
      </c>
      <c r="K3167">
        <v>1072.5329999999997</v>
      </c>
      <c r="L3167">
        <v>983.66700000000014</v>
      </c>
      <c r="M3167">
        <v>949.53360000000021</v>
      </c>
      <c r="N3167" s="8">
        <f t="shared" si="147"/>
        <v>1.0383618553266409</v>
      </c>
      <c r="O3167" s="8">
        <f t="shared" si="148"/>
        <v>0.62703415655854611</v>
      </c>
      <c r="P3167" s="8">
        <f t="shared" si="149"/>
        <v>2.8005135477591005E-2</v>
      </c>
    </row>
    <row r="3168" spans="1:16">
      <c r="A3168" s="12">
        <v>37922</v>
      </c>
      <c r="B3168">
        <v>6075.45</v>
      </c>
      <c r="C3168">
        <v>6017</v>
      </c>
      <c r="D3168">
        <v>5989.2460000000001</v>
      </c>
      <c r="E3168">
        <v>6008.8409999999985</v>
      </c>
      <c r="F3168">
        <v>5901.9790000000012</v>
      </c>
      <c r="G3168">
        <v>5750.1480000000001</v>
      </c>
      <c r="H3168">
        <v>1144.19</v>
      </c>
      <c r="I3168">
        <v>869.79</v>
      </c>
      <c r="J3168">
        <v>909.89599999999996</v>
      </c>
      <c r="K3168">
        <v>1065.2629999999999</v>
      </c>
      <c r="L3168">
        <v>1013.3440000000001</v>
      </c>
      <c r="M3168">
        <v>948.1722000000002</v>
      </c>
      <c r="N3168" s="8">
        <f t="shared" si="147"/>
        <v>1.0565728047347651</v>
      </c>
      <c r="O3168" s="8">
        <f t="shared" si="148"/>
        <v>1.2067322792210105</v>
      </c>
      <c r="P3168" s="8">
        <f t="shared" si="149"/>
        <v>1.1284760799611618E-2</v>
      </c>
    </row>
    <row r="3169" spans="1:16">
      <c r="A3169" s="12">
        <v>37923</v>
      </c>
      <c r="B3169">
        <v>6095.87</v>
      </c>
      <c r="C3169">
        <v>6085.66</v>
      </c>
      <c r="D3169">
        <v>6000.0479999999998</v>
      </c>
      <c r="E3169">
        <v>6025.99</v>
      </c>
      <c r="F3169">
        <v>5926.2019999999993</v>
      </c>
      <c r="G3169">
        <v>5761.7293999999993</v>
      </c>
      <c r="H3169">
        <v>1146.44</v>
      </c>
      <c r="I3169">
        <v>1145.3150000000001</v>
      </c>
      <c r="J3169">
        <v>923.524</v>
      </c>
      <c r="K3169">
        <v>1074.5550000000001</v>
      </c>
      <c r="L3169">
        <v>1045.3939999999998</v>
      </c>
      <c r="M3169">
        <v>950.78600000000017</v>
      </c>
      <c r="N3169" s="8">
        <f t="shared" si="147"/>
        <v>1.0579931088051446</v>
      </c>
      <c r="O3169" s="8">
        <f t="shared" si="148"/>
        <v>1.2057813219799196</v>
      </c>
      <c r="P3169" s="8">
        <f t="shared" si="149"/>
        <v>7.4443844767030972E-3</v>
      </c>
    </row>
    <row r="3170" spans="1:16">
      <c r="A3170" s="12">
        <v>37924</v>
      </c>
      <c r="B3170">
        <v>6108.13</v>
      </c>
      <c r="C3170">
        <v>6102</v>
      </c>
      <c r="D3170">
        <v>6031.2280000000001</v>
      </c>
      <c r="E3170">
        <v>6033.2290000000003</v>
      </c>
      <c r="F3170">
        <v>5952.5254999999997</v>
      </c>
      <c r="G3170">
        <v>5773.6487999999999</v>
      </c>
      <c r="H3170">
        <v>909.51</v>
      </c>
      <c r="I3170">
        <v>1027.9749999999999</v>
      </c>
      <c r="J3170">
        <v>916.95</v>
      </c>
      <c r="K3170">
        <v>1029.665</v>
      </c>
      <c r="L3170">
        <v>1066.0264999999997</v>
      </c>
      <c r="M3170">
        <v>945.10800000000029</v>
      </c>
      <c r="N3170" s="8">
        <f t="shared" si="147"/>
        <v>1.0579323771823461</v>
      </c>
      <c r="O3170" s="8">
        <f t="shared" si="148"/>
        <v>0.96233446336291695</v>
      </c>
      <c r="P3170" s="8">
        <f t="shared" si="149"/>
        <v>9.9932385198088381E-3</v>
      </c>
    </row>
    <row r="3171" spans="1:16">
      <c r="A3171" s="12">
        <v>37925</v>
      </c>
      <c r="B3171">
        <v>6045.12</v>
      </c>
      <c r="C3171">
        <v>6076.625</v>
      </c>
      <c r="D3171">
        <v>6056.6239999999998</v>
      </c>
      <c r="E3171">
        <v>6033.47</v>
      </c>
      <c r="F3171">
        <v>5969.7884999999997</v>
      </c>
      <c r="G3171">
        <v>5783.6790000000001</v>
      </c>
      <c r="H3171">
        <v>1025.1199999999999</v>
      </c>
      <c r="I3171">
        <v>967.31500000000005</v>
      </c>
      <c r="J3171">
        <v>964.13</v>
      </c>
      <c r="K3171">
        <v>1004.2560000000001</v>
      </c>
      <c r="L3171">
        <v>1078.8839999999996</v>
      </c>
      <c r="M3171">
        <v>948.36420000000032</v>
      </c>
      <c r="N3171" s="8">
        <f t="shared" si="147"/>
        <v>1.045203234826829</v>
      </c>
      <c r="O3171" s="8">
        <f t="shared" si="148"/>
        <v>1.0809349403952611</v>
      </c>
      <c r="P3171" s="8">
        <f t="shared" si="149"/>
        <v>3.0083770049229738E-2</v>
      </c>
    </row>
    <row r="3172" spans="1:16">
      <c r="A3172" s="12">
        <v>37928</v>
      </c>
      <c r="B3172">
        <v>6087.45</v>
      </c>
      <c r="C3172">
        <v>6066.2849999999999</v>
      </c>
      <c r="D3172">
        <v>6082.4040000000005</v>
      </c>
      <c r="E3172">
        <v>6034.4259999999995</v>
      </c>
      <c r="F3172">
        <v>5986.7714999999989</v>
      </c>
      <c r="G3172">
        <v>5793.1907999999994</v>
      </c>
      <c r="H3172">
        <v>920.55</v>
      </c>
      <c r="I3172">
        <v>972.83500000000004</v>
      </c>
      <c r="J3172">
        <v>1029.162</v>
      </c>
      <c r="K3172">
        <v>984.38300000000015</v>
      </c>
      <c r="L3172">
        <v>1081.1094999999998</v>
      </c>
      <c r="M3172">
        <v>945.61940000000027</v>
      </c>
      <c r="N3172" s="8">
        <f t="shared" si="147"/>
        <v>1.0507939769565333</v>
      </c>
      <c r="O3172" s="8">
        <f t="shared" si="148"/>
        <v>0.97348891107775459</v>
      </c>
      <c r="P3172" s="8">
        <f t="shared" si="149"/>
        <v>2.1726667159483893E-2</v>
      </c>
    </row>
    <row r="3173" spans="1:16">
      <c r="A3173" s="12">
        <v>37929</v>
      </c>
      <c r="B3173">
        <v>6108.99</v>
      </c>
      <c r="C3173">
        <v>6098.22</v>
      </c>
      <c r="D3173">
        <v>6089.1119999999992</v>
      </c>
      <c r="E3173">
        <v>6039.1789999999992</v>
      </c>
      <c r="F3173">
        <v>5999.6609999999991</v>
      </c>
      <c r="G3173">
        <v>5802.4382000000005</v>
      </c>
      <c r="H3173">
        <v>1153.23</v>
      </c>
      <c r="I3173">
        <v>1036.8900000000001</v>
      </c>
      <c r="J3173">
        <v>1030.97</v>
      </c>
      <c r="K3173">
        <v>970.43299999999999</v>
      </c>
      <c r="L3173">
        <v>1076.1729999999995</v>
      </c>
      <c r="M3173">
        <v>941.62380000000053</v>
      </c>
      <c r="N3173" s="8">
        <f t="shared" si="147"/>
        <v>1.0528315493304174</v>
      </c>
      <c r="O3173" s="8">
        <f t="shared" si="148"/>
        <v>1.2247247786217801</v>
      </c>
      <c r="P3173" s="8">
        <f t="shared" si="149"/>
        <v>1.6570660616566809E-2</v>
      </c>
    </row>
    <row r="3174" spans="1:16">
      <c r="A3174" s="12">
        <v>37930</v>
      </c>
      <c r="B3174">
        <v>6142.32</v>
      </c>
      <c r="C3174">
        <v>6125.6549999999997</v>
      </c>
      <c r="D3174">
        <v>6098.402</v>
      </c>
      <c r="E3174">
        <v>6049.2249999999995</v>
      </c>
      <c r="F3174">
        <v>6013.9429999999993</v>
      </c>
      <c r="G3174">
        <v>5811.5475999999999</v>
      </c>
      <c r="H3174">
        <v>938.32</v>
      </c>
      <c r="I3174">
        <v>1045.7750000000001</v>
      </c>
      <c r="J3174">
        <v>989.34599999999989</v>
      </c>
      <c r="K3174">
        <v>956.43499999999995</v>
      </c>
      <c r="L3174">
        <v>1069.8800000000001</v>
      </c>
      <c r="M3174">
        <v>941.56720000000041</v>
      </c>
      <c r="N3174" s="8">
        <f t="shared" si="147"/>
        <v>1.0569164055371412</v>
      </c>
      <c r="O3174" s="8">
        <f t="shared" si="148"/>
        <v>0.99655128173538721</v>
      </c>
      <c r="P3174" s="8">
        <f t="shared" si="149"/>
        <v>2.1596074447440144E-2</v>
      </c>
    </row>
    <row r="3175" spans="1:16">
      <c r="A3175" s="12">
        <v>37931</v>
      </c>
      <c r="B3175">
        <v>6013.4</v>
      </c>
      <c r="C3175">
        <v>6077.86</v>
      </c>
      <c r="D3175">
        <v>6079.4560000000001</v>
      </c>
      <c r="E3175">
        <v>6055.3419999999996</v>
      </c>
      <c r="F3175">
        <v>6023.5229999999992</v>
      </c>
      <c r="G3175">
        <v>5820.6506000000008</v>
      </c>
      <c r="H3175">
        <v>1378.61</v>
      </c>
      <c r="I3175">
        <v>1158.4649999999999</v>
      </c>
      <c r="J3175">
        <v>1083.1659999999999</v>
      </c>
      <c r="K3175">
        <v>1000.058</v>
      </c>
      <c r="L3175">
        <v>1087.6764999999998</v>
      </c>
      <c r="M3175">
        <v>950.38420000000042</v>
      </c>
      <c r="N3175" s="8">
        <f t="shared" si="147"/>
        <v>1.033114751811421</v>
      </c>
      <c r="O3175" s="8">
        <f t="shared" si="148"/>
        <v>1.4505817752441583</v>
      </c>
      <c r="P3175" s="8">
        <f t="shared" si="149"/>
        <v>4.1735124887750732E-2</v>
      </c>
    </row>
    <row r="3176" spans="1:16">
      <c r="A3176" s="12">
        <v>37932</v>
      </c>
      <c r="B3176">
        <v>6056.83</v>
      </c>
      <c r="C3176">
        <v>6035.1149999999998</v>
      </c>
      <c r="D3176">
        <v>6081.7979999999998</v>
      </c>
      <c r="E3176">
        <v>6069.2110000000002</v>
      </c>
      <c r="F3176">
        <v>6032.8704999999991</v>
      </c>
      <c r="G3176">
        <v>5830.7186000000011</v>
      </c>
      <c r="H3176">
        <v>977.73</v>
      </c>
      <c r="I3176">
        <v>1178.17</v>
      </c>
      <c r="J3176">
        <v>1073.6880000000001</v>
      </c>
      <c r="K3176">
        <v>1018.909</v>
      </c>
      <c r="L3176">
        <v>1078.7639999999999</v>
      </c>
      <c r="M3176">
        <v>950.58640000000048</v>
      </c>
      <c r="N3176" s="8">
        <f t="shared" si="147"/>
        <v>1.0387793367356124</v>
      </c>
      <c r="O3176" s="8">
        <f t="shared" si="148"/>
        <v>1.0285545848331088</v>
      </c>
      <c r="P3176" s="8">
        <f t="shared" si="149"/>
        <v>3.5147098399657926E-2</v>
      </c>
    </row>
    <row r="3177" spans="1:16">
      <c r="A3177" s="12">
        <v>37935</v>
      </c>
      <c r="B3177">
        <v>6059.03</v>
      </c>
      <c r="C3177">
        <v>6057.93</v>
      </c>
      <c r="D3177">
        <v>6076.1139999999996</v>
      </c>
      <c r="E3177">
        <v>6079.259</v>
      </c>
      <c r="F3177">
        <v>6037.1984999999995</v>
      </c>
      <c r="G3177">
        <v>5841.4368000000013</v>
      </c>
      <c r="H3177">
        <v>887.86</v>
      </c>
      <c r="I3177">
        <v>932.79499999999996</v>
      </c>
      <c r="J3177">
        <v>1067.1500000000001</v>
      </c>
      <c r="K3177">
        <v>1048.1560000000002</v>
      </c>
      <c r="L3177">
        <v>1060.3444999999997</v>
      </c>
      <c r="M3177">
        <v>950.23260000000039</v>
      </c>
      <c r="N3177" s="8">
        <f t="shared" si="147"/>
        <v>1.0372499450820043</v>
      </c>
      <c r="O3177" s="8">
        <f t="shared" si="148"/>
        <v>0.93436070284265105</v>
      </c>
      <c r="P3177" s="8">
        <f t="shared" si="149"/>
        <v>5.3737974560284466E-2</v>
      </c>
    </row>
    <row r="3178" spans="1:16">
      <c r="A3178" s="12">
        <v>37936</v>
      </c>
      <c r="B3178">
        <v>6022.08</v>
      </c>
      <c r="C3178">
        <v>6040.5550000000003</v>
      </c>
      <c r="D3178">
        <v>6058.7319999999991</v>
      </c>
      <c r="E3178">
        <v>6073.9220000000005</v>
      </c>
      <c r="F3178">
        <v>6041.3814999999986</v>
      </c>
      <c r="G3178">
        <v>5848.8618000000024</v>
      </c>
      <c r="H3178">
        <v>881.89419999999996</v>
      </c>
      <c r="I3178">
        <v>884.87709999999993</v>
      </c>
      <c r="J3178">
        <v>1012.8828399999999</v>
      </c>
      <c r="K3178">
        <v>1021.9264200000001</v>
      </c>
      <c r="L3178">
        <v>1043.5947099999998</v>
      </c>
      <c r="M3178">
        <v>946.94428400000038</v>
      </c>
      <c r="N3178" s="8">
        <f t="shared" si="147"/>
        <v>1.029615710872156</v>
      </c>
      <c r="O3178" s="8">
        <f t="shared" si="148"/>
        <v>0.9313052677975715</v>
      </c>
      <c r="P3178" s="8">
        <f t="shared" si="149"/>
        <v>6.0472461342260496E-2</v>
      </c>
    </row>
    <row r="3179" spans="1:16">
      <c r="A3179" s="12">
        <v>37937</v>
      </c>
      <c r="B3179">
        <v>5982.75</v>
      </c>
      <c r="C3179">
        <v>6002.415</v>
      </c>
      <c r="D3179">
        <v>6026.8179999999993</v>
      </c>
      <c r="E3179">
        <v>6062.61</v>
      </c>
      <c r="F3179">
        <v>6044.3</v>
      </c>
      <c r="G3179">
        <v>5854.6810000000023</v>
      </c>
      <c r="H3179">
        <v>980.57</v>
      </c>
      <c r="I3179">
        <v>931.23209999999995</v>
      </c>
      <c r="J3179">
        <v>1021.33284</v>
      </c>
      <c r="K3179">
        <v>1005.3394199999999</v>
      </c>
      <c r="L3179">
        <v>1039.9472099999998</v>
      </c>
      <c r="M3179">
        <v>946.19568400000037</v>
      </c>
      <c r="N3179" s="8">
        <f t="shared" si="147"/>
        <v>1.0218746333062378</v>
      </c>
      <c r="O3179" s="8">
        <f t="shared" si="148"/>
        <v>1.0363289714604105</v>
      </c>
      <c r="P3179" s="8">
        <f t="shared" si="149"/>
        <v>5.5141866198654403E-2</v>
      </c>
    </row>
    <row r="3180" spans="1:16">
      <c r="A3180" s="12">
        <v>37938</v>
      </c>
      <c r="B3180">
        <v>6035.44</v>
      </c>
      <c r="C3180">
        <v>6009.0949999999993</v>
      </c>
      <c r="D3180">
        <v>6031.2260000000006</v>
      </c>
      <c r="E3180">
        <v>6055.3410000000003</v>
      </c>
      <c r="F3180">
        <v>6044.2850000000008</v>
      </c>
      <c r="G3180">
        <v>5861.0708000000022</v>
      </c>
      <c r="H3180">
        <v>938.19</v>
      </c>
      <c r="I3180">
        <v>959.38</v>
      </c>
      <c r="J3180">
        <v>933.24883999999997</v>
      </c>
      <c r="K3180">
        <v>1008.20742</v>
      </c>
      <c r="L3180">
        <v>1018.9362099999998</v>
      </c>
      <c r="M3180">
        <v>948.17328400000042</v>
      </c>
      <c r="N3180" s="8">
        <f t="shared" si="147"/>
        <v>1.0297503998757356</v>
      </c>
      <c r="O3180" s="8">
        <f t="shared" si="148"/>
        <v>0.98947103428406624</v>
      </c>
      <c r="P3180" s="8">
        <f t="shared" si="149"/>
        <v>5.6323979693278459E-2</v>
      </c>
    </row>
    <row r="3181" spans="1:16">
      <c r="A3181" s="12">
        <v>37939</v>
      </c>
      <c r="B3181">
        <v>6044.77</v>
      </c>
      <c r="C3181">
        <v>6040.1049999999996</v>
      </c>
      <c r="D3181">
        <v>6028.8140000000003</v>
      </c>
      <c r="E3181">
        <v>6055.3059999999996</v>
      </c>
      <c r="F3181">
        <v>6044.3879999999999</v>
      </c>
      <c r="G3181">
        <v>5868.5026000000016</v>
      </c>
      <c r="H3181">
        <v>844.98140000000001</v>
      </c>
      <c r="I3181">
        <v>891.58570000000009</v>
      </c>
      <c r="J3181">
        <v>906.69911999999999</v>
      </c>
      <c r="K3181">
        <v>990.19356000000005</v>
      </c>
      <c r="L3181">
        <v>997.2247799999999</v>
      </c>
      <c r="M3181">
        <v>943.39271200000042</v>
      </c>
      <c r="N3181" s="8">
        <f t="shared" si="147"/>
        <v>1.030036179927738</v>
      </c>
      <c r="O3181" s="8">
        <f t="shared" si="148"/>
        <v>0.89568362067227802</v>
      </c>
      <c r="P3181" s="8">
        <f t="shared" si="149"/>
        <v>4.5525305346605344E-2</v>
      </c>
    </row>
    <row r="3182" spans="1:16">
      <c r="A3182" s="12">
        <v>37942</v>
      </c>
      <c r="B3182">
        <v>5952.32</v>
      </c>
      <c r="C3182">
        <v>5998.5450000000001</v>
      </c>
      <c r="D3182">
        <v>6007.4719999999998</v>
      </c>
      <c r="E3182">
        <v>6041.7929999999997</v>
      </c>
      <c r="F3182">
        <v>6038.1095000000005</v>
      </c>
      <c r="G3182">
        <v>5875.0364000000009</v>
      </c>
      <c r="H3182">
        <v>759.63369999999998</v>
      </c>
      <c r="I3182">
        <v>802.30754999999999</v>
      </c>
      <c r="J3182">
        <v>881.05385999999999</v>
      </c>
      <c r="K3182">
        <v>974.10193000000004</v>
      </c>
      <c r="L3182">
        <v>979.24246500000004</v>
      </c>
      <c r="M3182">
        <v>941.68038600000034</v>
      </c>
      <c r="N3182" s="8">
        <f t="shared" si="147"/>
        <v>1.013154573816768</v>
      </c>
      <c r="O3182" s="8">
        <f t="shared" si="148"/>
        <v>0.80667890219813887</v>
      </c>
      <c r="P3182" s="8">
        <f t="shared" si="149"/>
        <v>5.038539594645447E-2</v>
      </c>
    </row>
    <row r="3183" spans="1:16">
      <c r="A3183" s="12">
        <v>37943</v>
      </c>
      <c r="B3183">
        <v>5939.47</v>
      </c>
      <c r="C3183">
        <v>5945.8950000000004</v>
      </c>
      <c r="D3183">
        <v>5990.95</v>
      </c>
      <c r="E3183">
        <v>6024.8409999999994</v>
      </c>
      <c r="F3183">
        <v>6032.01</v>
      </c>
      <c r="G3183">
        <v>5881.0452000000005</v>
      </c>
      <c r="H3183">
        <v>828.4</v>
      </c>
      <c r="I3183">
        <v>794.01684999999998</v>
      </c>
      <c r="J3183">
        <v>870.35501999999997</v>
      </c>
      <c r="K3183">
        <v>941.61892999999986</v>
      </c>
      <c r="L3183">
        <v>956.02596500000004</v>
      </c>
      <c r="M3183">
        <v>942.4399860000002</v>
      </c>
      <c r="N3183" s="8">
        <f t="shared" si="147"/>
        <v>1.0099344245815352</v>
      </c>
      <c r="O3183" s="8">
        <f t="shared" si="148"/>
        <v>0.87899496233811092</v>
      </c>
      <c r="P3183" s="8">
        <f t="shared" si="149"/>
        <v>5.0832818416458043E-2</v>
      </c>
    </row>
    <row r="3184" spans="1:16">
      <c r="A3184" s="12">
        <v>37944</v>
      </c>
      <c r="B3184">
        <v>5865.51</v>
      </c>
      <c r="C3184">
        <v>5902.49</v>
      </c>
      <c r="D3184">
        <v>5967.5020000000004</v>
      </c>
      <c r="E3184">
        <v>5997.16</v>
      </c>
      <c r="F3184">
        <v>6023.1924999999992</v>
      </c>
      <c r="G3184">
        <v>5883.8152</v>
      </c>
      <c r="H3184">
        <v>787.51</v>
      </c>
      <c r="I3184">
        <v>807.95500000000004</v>
      </c>
      <c r="J3184">
        <v>831.74302000000012</v>
      </c>
      <c r="K3184">
        <v>926.53793000000007</v>
      </c>
      <c r="L3184">
        <v>941.48646499999995</v>
      </c>
      <c r="M3184">
        <v>940.62098600000024</v>
      </c>
      <c r="N3184" s="8">
        <f t="shared" si="147"/>
        <v>0.99688888937232434</v>
      </c>
      <c r="O3184" s="8">
        <f t="shared" si="148"/>
        <v>0.83722350630182496</v>
      </c>
      <c r="P3184" s="8">
        <f t="shared" si="149"/>
        <v>6.8643647355472945E-2</v>
      </c>
    </row>
    <row r="3185" spans="1:16">
      <c r="A3185" s="12">
        <v>37945</v>
      </c>
      <c r="B3185">
        <v>5834.24</v>
      </c>
      <c r="C3185">
        <v>5849.875</v>
      </c>
      <c r="D3185">
        <v>5927.2619999999997</v>
      </c>
      <c r="E3185">
        <v>5979.2440000000006</v>
      </c>
      <c r="F3185">
        <v>6017.2930000000006</v>
      </c>
      <c r="G3185">
        <v>5886.8861999999999</v>
      </c>
      <c r="H3185">
        <v>769.53</v>
      </c>
      <c r="I3185">
        <v>778.52</v>
      </c>
      <c r="J3185">
        <v>798.01101999999992</v>
      </c>
      <c r="K3185">
        <v>865.62993000000006</v>
      </c>
      <c r="L3185">
        <v>932.84396500000003</v>
      </c>
      <c r="M3185">
        <v>931.54318600000011</v>
      </c>
      <c r="N3185" s="8">
        <f t="shared" si="147"/>
        <v>0.99105703792949151</v>
      </c>
      <c r="O3185" s="8">
        <f t="shared" si="148"/>
        <v>0.82608086405990833</v>
      </c>
      <c r="P3185" s="8">
        <f t="shared" si="149"/>
        <v>8.897645623080308E-2</v>
      </c>
    </row>
    <row r="3186" spans="1:16">
      <c r="A3186" s="12">
        <v>37946</v>
      </c>
      <c r="B3186">
        <v>5830.06</v>
      </c>
      <c r="C3186">
        <v>5832.15</v>
      </c>
      <c r="D3186">
        <v>5884.32</v>
      </c>
      <c r="E3186">
        <v>5956.567</v>
      </c>
      <c r="F3186">
        <v>6012.8890000000001</v>
      </c>
      <c r="G3186">
        <v>5891.0187999999989</v>
      </c>
      <c r="H3186">
        <v>699.26</v>
      </c>
      <c r="I3186">
        <v>734.39499999999998</v>
      </c>
      <c r="J3186">
        <v>768.86674000000005</v>
      </c>
      <c r="K3186">
        <v>837.78292999999996</v>
      </c>
      <c r="L3186">
        <v>928.34596499999986</v>
      </c>
      <c r="M3186">
        <v>927.52978600000006</v>
      </c>
      <c r="N3186" s="8">
        <f t="shared" si="147"/>
        <v>0.98965224826646314</v>
      </c>
      <c r="O3186" s="8">
        <f t="shared" si="148"/>
        <v>0.75389492666923363</v>
      </c>
      <c r="P3186" s="8">
        <f t="shared" si="149"/>
        <v>0.10858035766355745</v>
      </c>
    </row>
    <row r="3187" spans="1:16">
      <c r="A3187" s="12">
        <v>37949</v>
      </c>
      <c r="B3187">
        <v>5821.58</v>
      </c>
      <c r="C3187">
        <v>5825.82</v>
      </c>
      <c r="D3187">
        <v>5858.1720000000005</v>
      </c>
      <c r="E3187">
        <v>5932.8220000000001</v>
      </c>
      <c r="F3187">
        <v>6006.040500000001</v>
      </c>
      <c r="G3187">
        <v>5894.5447999999988</v>
      </c>
      <c r="H3187">
        <v>570.61</v>
      </c>
      <c r="I3187">
        <v>634.93499999999995</v>
      </c>
      <c r="J3187">
        <v>731.06200000000001</v>
      </c>
      <c r="K3187">
        <v>806.05792999999994</v>
      </c>
      <c r="L3187">
        <v>927.10696499999995</v>
      </c>
      <c r="M3187">
        <v>926.45538600000009</v>
      </c>
      <c r="N3187" s="8">
        <f t="shared" si="147"/>
        <v>0.98762163958784421</v>
      </c>
      <c r="O3187" s="8">
        <f t="shared" si="148"/>
        <v>0.61590661420149584</v>
      </c>
      <c r="P3187" s="8">
        <f t="shared" si="149"/>
        <v>0.11453248087289021</v>
      </c>
    </row>
    <row r="3188" spans="1:16">
      <c r="A3188" s="12">
        <v>37950</v>
      </c>
      <c r="B3188">
        <v>5861.18</v>
      </c>
      <c r="C3188">
        <v>5841.38</v>
      </c>
      <c r="D3188">
        <v>5842.5140000000001</v>
      </c>
      <c r="E3188">
        <v>5916.732</v>
      </c>
      <c r="F3188">
        <v>5995.3270000000002</v>
      </c>
      <c r="G3188">
        <v>5899.3040000000001</v>
      </c>
      <c r="H3188">
        <v>794.98</v>
      </c>
      <c r="I3188">
        <v>682.79499999999996</v>
      </c>
      <c r="J3188">
        <v>724.37800000000004</v>
      </c>
      <c r="K3188">
        <v>797.36651000000006</v>
      </c>
      <c r="L3188">
        <v>909.64646500000015</v>
      </c>
      <c r="M3188">
        <v>930.12498600000004</v>
      </c>
      <c r="N3188" s="8">
        <f t="shared" si="147"/>
        <v>0.99353754273385475</v>
      </c>
      <c r="O3188" s="8">
        <f t="shared" si="148"/>
        <v>0.85470233782108074</v>
      </c>
      <c r="P3188" s="8">
        <f t="shared" si="149"/>
        <v>0.10120999525692778</v>
      </c>
    </row>
    <row r="3189" spans="1:16">
      <c r="A3189" s="12">
        <v>37951</v>
      </c>
      <c r="B3189">
        <v>5860.61</v>
      </c>
      <c r="C3189">
        <v>5860.8950000000004</v>
      </c>
      <c r="D3189">
        <v>5841.5339999999997</v>
      </c>
      <c r="E3189">
        <v>5904.518</v>
      </c>
      <c r="F3189">
        <v>5983.5640000000003</v>
      </c>
      <c r="G3189">
        <v>5902.5309999999999</v>
      </c>
      <c r="H3189">
        <v>515.24</v>
      </c>
      <c r="I3189">
        <v>655.11</v>
      </c>
      <c r="J3189">
        <v>669.92399999999998</v>
      </c>
      <c r="K3189">
        <v>750.83351000000005</v>
      </c>
      <c r="L3189">
        <v>878.08646500000009</v>
      </c>
      <c r="M3189">
        <v>926.00698599999998</v>
      </c>
      <c r="N3189" s="8">
        <f t="shared" si="147"/>
        <v>0.9928977924893575</v>
      </c>
      <c r="O3189" s="8">
        <f t="shared" si="148"/>
        <v>0.55641048911050006</v>
      </c>
      <c r="P3189" s="8">
        <f t="shared" si="149"/>
        <v>9.8341298943284097E-2</v>
      </c>
    </row>
    <row r="3190" spans="1:16">
      <c r="A3190" s="12">
        <v>37952</v>
      </c>
      <c r="B3190">
        <v>5740.57</v>
      </c>
      <c r="C3190">
        <v>5800.59</v>
      </c>
      <c r="D3190">
        <v>5822.8</v>
      </c>
      <c r="E3190">
        <v>5875.0309999999999</v>
      </c>
      <c r="F3190">
        <v>5965.1859999999997</v>
      </c>
      <c r="G3190">
        <v>5902.3996000000006</v>
      </c>
      <c r="H3190">
        <v>578.62</v>
      </c>
      <c r="I3190">
        <v>546.92999999999995</v>
      </c>
      <c r="J3190">
        <v>631.74199999999996</v>
      </c>
      <c r="K3190">
        <v>714.87650999999994</v>
      </c>
      <c r="L3190">
        <v>861.541965</v>
      </c>
      <c r="M3190">
        <v>918.15018599999996</v>
      </c>
      <c r="N3190" s="8">
        <f t="shared" si="147"/>
        <v>0.97258240529834661</v>
      </c>
      <c r="O3190" s="8">
        <f t="shared" si="148"/>
        <v>0.63020190903713436</v>
      </c>
      <c r="P3190" s="8">
        <f t="shared" si="149"/>
        <v>0.1408588345756607</v>
      </c>
    </row>
    <row r="3191" spans="1:16">
      <c r="A3191" s="12">
        <v>37953</v>
      </c>
      <c r="B3191">
        <v>5771.77</v>
      </c>
      <c r="C3191">
        <v>5756.17</v>
      </c>
      <c r="D3191">
        <v>5811.1419999999998</v>
      </c>
      <c r="E3191">
        <v>5847.7309999999998</v>
      </c>
      <c r="F3191">
        <v>5951.5185000000001</v>
      </c>
      <c r="G3191">
        <v>5902.8188000000009</v>
      </c>
      <c r="H3191">
        <v>638.55999999999995</v>
      </c>
      <c r="I3191">
        <v>608.59</v>
      </c>
      <c r="J3191">
        <v>619.60200000000009</v>
      </c>
      <c r="K3191">
        <v>694.2343699999999</v>
      </c>
      <c r="L3191">
        <v>842.21396500000014</v>
      </c>
      <c r="M3191">
        <v>914.69818599999996</v>
      </c>
      <c r="N3191" s="8">
        <f t="shared" si="147"/>
        <v>0.97779894581890259</v>
      </c>
      <c r="O3191" s="8">
        <f t="shared" si="148"/>
        <v>0.69811005397577119</v>
      </c>
      <c r="P3191" s="8">
        <f t="shared" si="149"/>
        <v>0.13749681640120784</v>
      </c>
    </row>
    <row r="3192" spans="1:16">
      <c r="A3192" s="12">
        <v>37956</v>
      </c>
      <c r="B3192">
        <v>5870.17</v>
      </c>
      <c r="C3192">
        <v>5820.97</v>
      </c>
      <c r="D3192">
        <v>5820.86</v>
      </c>
      <c r="E3192">
        <v>5839.5160000000005</v>
      </c>
      <c r="F3192">
        <v>5940.6544999999996</v>
      </c>
      <c r="G3192">
        <v>5905.0640000000003</v>
      </c>
      <c r="H3192">
        <v>710.6</v>
      </c>
      <c r="I3192">
        <v>674.58</v>
      </c>
      <c r="J3192">
        <v>647.6</v>
      </c>
      <c r="K3192">
        <v>689.3309999999999</v>
      </c>
      <c r="L3192">
        <v>831.71646500000008</v>
      </c>
      <c r="M3192">
        <v>906.50078599999995</v>
      </c>
      <c r="N3192" s="8">
        <f t="shared" si="147"/>
        <v>0.99409083457859215</v>
      </c>
      <c r="O3192" s="8">
        <f t="shared" si="148"/>
        <v>0.78389341848844252</v>
      </c>
      <c r="P3192" s="8">
        <f t="shared" si="149"/>
        <v>0.12440866278148677</v>
      </c>
    </row>
    <row r="3193" spans="1:16">
      <c r="A3193" s="12">
        <v>37957</v>
      </c>
      <c r="B3193">
        <v>5911.45</v>
      </c>
      <c r="C3193">
        <v>5890.81</v>
      </c>
      <c r="D3193">
        <v>5830.9140000000007</v>
      </c>
      <c r="E3193">
        <v>5836.7139999999999</v>
      </c>
      <c r="F3193">
        <v>5930.7775000000001</v>
      </c>
      <c r="G3193">
        <v>5909.7780000000002</v>
      </c>
      <c r="H3193">
        <v>787.11</v>
      </c>
      <c r="I3193">
        <v>748.85500000000002</v>
      </c>
      <c r="J3193">
        <v>646.02600000000007</v>
      </c>
      <c r="K3193">
        <v>685.202</v>
      </c>
      <c r="L3193">
        <v>813.41046500000004</v>
      </c>
      <c r="M3193">
        <v>905.92798599999992</v>
      </c>
      <c r="N3193" s="8">
        <f t="shared" si="147"/>
        <v>1.0002829209489763</v>
      </c>
      <c r="O3193" s="8">
        <f t="shared" si="148"/>
        <v>0.86884389505988846</v>
      </c>
      <c r="P3193" s="8">
        <f t="shared" si="149"/>
        <v>0.11746694973314509</v>
      </c>
    </row>
    <row r="3194" spans="1:16">
      <c r="A3194" s="12">
        <v>37958</v>
      </c>
      <c r="B3194">
        <v>5884.97</v>
      </c>
      <c r="C3194">
        <v>5898.21</v>
      </c>
      <c r="D3194">
        <v>5835.786000000001</v>
      </c>
      <c r="E3194">
        <v>5838.66</v>
      </c>
      <c r="F3194">
        <v>5917.91</v>
      </c>
      <c r="G3194">
        <v>5913.7972</v>
      </c>
      <c r="H3194">
        <v>687.38</v>
      </c>
      <c r="I3194">
        <v>737.245</v>
      </c>
      <c r="J3194">
        <v>680.45399999999995</v>
      </c>
      <c r="K3194">
        <v>675.18899999999996</v>
      </c>
      <c r="L3194">
        <v>800.86346500000013</v>
      </c>
      <c r="M3194">
        <v>905.56578599999989</v>
      </c>
      <c r="N3194" s="8">
        <f t="shared" si="147"/>
        <v>0.99512543311427726</v>
      </c>
      <c r="O3194" s="8">
        <f t="shared" si="148"/>
        <v>0.75906136321276618</v>
      </c>
      <c r="P3194" s="8">
        <f t="shared" si="149"/>
        <v>0.13535328132513846</v>
      </c>
    </row>
    <row r="3195" spans="1:16">
      <c r="A3195" s="12">
        <v>37959</v>
      </c>
      <c r="B3195">
        <v>5920.46</v>
      </c>
      <c r="C3195">
        <v>5902.7150000000001</v>
      </c>
      <c r="D3195">
        <v>5871.7640000000001</v>
      </c>
      <c r="E3195">
        <v>5847.2820000000002</v>
      </c>
      <c r="F3195">
        <v>5913.2630000000008</v>
      </c>
      <c r="G3195">
        <v>5917.7591999999995</v>
      </c>
      <c r="H3195">
        <v>649.15</v>
      </c>
      <c r="I3195">
        <v>668.26499999999999</v>
      </c>
      <c r="J3195">
        <v>694.56</v>
      </c>
      <c r="K3195">
        <v>663.15099999999995</v>
      </c>
      <c r="L3195">
        <v>764.39046500000006</v>
      </c>
      <c r="M3195">
        <v>900.44558599999993</v>
      </c>
      <c r="N3195" s="8">
        <f t="shared" si="147"/>
        <v>1.0004563889656073</v>
      </c>
      <c r="O3195" s="8">
        <f t="shared" si="148"/>
        <v>0.72092085306751674</v>
      </c>
      <c r="P3195" s="8">
        <f t="shared" si="149"/>
        <v>0.12584832935278675</v>
      </c>
    </row>
    <row r="3196" spans="1:16">
      <c r="A3196" s="12">
        <v>37960</v>
      </c>
      <c r="B3196">
        <v>5900.05</v>
      </c>
      <c r="C3196">
        <v>5910.2550000000001</v>
      </c>
      <c r="D3196">
        <v>5897.42</v>
      </c>
      <c r="E3196">
        <v>5854.2809999999999</v>
      </c>
      <c r="F3196">
        <v>5905.424</v>
      </c>
      <c r="G3196">
        <v>5921.9955999999993</v>
      </c>
      <c r="H3196">
        <v>652.13</v>
      </c>
      <c r="I3196">
        <v>650.64</v>
      </c>
      <c r="J3196">
        <v>697.27400000000011</v>
      </c>
      <c r="K3196">
        <v>658.43799999999999</v>
      </c>
      <c r="L3196">
        <v>748.11046499999998</v>
      </c>
      <c r="M3196">
        <v>897.70438599999989</v>
      </c>
      <c r="N3196" s="8">
        <f t="shared" si="147"/>
        <v>0.99629422217064811</v>
      </c>
      <c r="O3196" s="8">
        <f t="shared" si="148"/>
        <v>0.72644181110194561</v>
      </c>
      <c r="P3196" s="8">
        <f t="shared" si="149"/>
        <v>0.12980228981110331</v>
      </c>
    </row>
    <row r="3197" spans="1:16">
      <c r="A3197" s="12">
        <v>37963</v>
      </c>
      <c r="B3197">
        <v>5847.15</v>
      </c>
      <c r="C3197">
        <v>5873.6</v>
      </c>
      <c r="D3197">
        <v>5892.8160000000007</v>
      </c>
      <c r="E3197">
        <v>5856.8380000000006</v>
      </c>
      <c r="F3197">
        <v>5894.83</v>
      </c>
      <c r="G3197">
        <v>5925.9363999999987</v>
      </c>
      <c r="H3197">
        <v>474.95</v>
      </c>
      <c r="I3197">
        <v>563.54</v>
      </c>
      <c r="J3197">
        <v>650.14400000000001</v>
      </c>
      <c r="K3197">
        <v>648.87199999999996</v>
      </c>
      <c r="L3197">
        <v>727.46496499999989</v>
      </c>
      <c r="M3197">
        <v>894.08398599999987</v>
      </c>
      <c r="N3197" s="8">
        <f t="shared" si="147"/>
        <v>0.98670481849923342</v>
      </c>
      <c r="O3197" s="8">
        <f t="shared" si="148"/>
        <v>0.53121407768956508</v>
      </c>
      <c r="P3197" s="8">
        <f t="shared" si="149"/>
        <v>0.12691311151586671</v>
      </c>
    </row>
    <row r="3198" spans="1:16">
      <c r="A3198" s="12">
        <v>37964</v>
      </c>
      <c r="B3198">
        <v>5859.56</v>
      </c>
      <c r="C3198">
        <v>5853.3549999999996</v>
      </c>
      <c r="D3198">
        <v>5882.4380000000001</v>
      </c>
      <c r="E3198">
        <v>5856.6760000000004</v>
      </c>
      <c r="F3198">
        <v>5886.7039999999997</v>
      </c>
      <c r="G3198">
        <v>5930.257599999999</v>
      </c>
      <c r="H3198">
        <v>578.49059999999997</v>
      </c>
      <c r="I3198">
        <v>526.72029999999995</v>
      </c>
      <c r="J3198">
        <v>608.42012</v>
      </c>
      <c r="K3198">
        <v>627.22306000000003</v>
      </c>
      <c r="L3198">
        <v>712.29478499999993</v>
      </c>
      <c r="M3198">
        <v>894.64079799999979</v>
      </c>
      <c r="N3198" s="8">
        <f t="shared" si="147"/>
        <v>0.98807849426304872</v>
      </c>
      <c r="O3198" s="8">
        <f t="shared" si="148"/>
        <v>0.64661772780006854</v>
      </c>
      <c r="P3198" s="8">
        <f t="shared" si="149"/>
        <v>0.13392131832424264</v>
      </c>
    </row>
    <row r="3199" spans="1:16">
      <c r="A3199" s="12">
        <v>37965</v>
      </c>
      <c r="B3199">
        <v>5803.42</v>
      </c>
      <c r="C3199">
        <v>5831.49</v>
      </c>
      <c r="D3199">
        <v>5866.1279999999997</v>
      </c>
      <c r="E3199">
        <v>5850.9570000000003</v>
      </c>
      <c r="F3199">
        <v>5877.7375000000002</v>
      </c>
      <c r="G3199">
        <v>5934.0977999999996</v>
      </c>
      <c r="H3199">
        <v>62.670999999999999</v>
      </c>
      <c r="I3199">
        <v>320.58080000000001</v>
      </c>
      <c r="J3199">
        <v>483.47832</v>
      </c>
      <c r="K3199">
        <v>581.96616000000006</v>
      </c>
      <c r="L3199">
        <v>666.39983499999994</v>
      </c>
      <c r="M3199">
        <v>885.78541799999982</v>
      </c>
      <c r="N3199" s="8">
        <f t="shared" si="147"/>
        <v>0.97797848899625495</v>
      </c>
      <c r="O3199" s="8">
        <f t="shared" si="148"/>
        <v>7.0751898514545219E-2</v>
      </c>
      <c r="P3199" s="8">
        <f t="shared" si="149"/>
        <v>0.15332855454197697</v>
      </c>
    </row>
    <row r="3200" spans="1:16">
      <c r="A3200" s="12">
        <v>37966</v>
      </c>
      <c r="B3200">
        <v>5867.05</v>
      </c>
      <c r="C3200">
        <v>5835.2350000000006</v>
      </c>
      <c r="D3200">
        <v>5855.4459999999999</v>
      </c>
      <c r="E3200">
        <v>5863.6050000000005</v>
      </c>
      <c r="F3200">
        <v>5869.3180000000002</v>
      </c>
      <c r="G3200">
        <v>5939.8055999999979</v>
      </c>
      <c r="H3200">
        <v>692.50199999999995</v>
      </c>
      <c r="I3200">
        <v>377.5865</v>
      </c>
      <c r="J3200">
        <v>492.14871999999997</v>
      </c>
      <c r="K3200">
        <v>593.35436000000004</v>
      </c>
      <c r="L3200">
        <v>654.11543499999993</v>
      </c>
      <c r="M3200">
        <v>889.69825799999978</v>
      </c>
      <c r="N3200" s="8">
        <f t="shared" si="147"/>
        <v>0.98775118162116315</v>
      </c>
      <c r="O3200" s="8">
        <f t="shared" si="148"/>
        <v>0.77835602550994332</v>
      </c>
      <c r="P3200" s="8">
        <f t="shared" si="149"/>
        <v>0.15058504699976985</v>
      </c>
    </row>
    <row r="3201" spans="1:16">
      <c r="A3201" s="12">
        <v>37967</v>
      </c>
      <c r="B3201">
        <v>5858.32</v>
      </c>
      <c r="C3201">
        <v>5862.6849999999995</v>
      </c>
      <c r="D3201">
        <v>5847.1</v>
      </c>
      <c r="E3201">
        <v>5872.26</v>
      </c>
      <c r="F3201">
        <v>5859.9955</v>
      </c>
      <c r="G3201">
        <v>5942.974799999999</v>
      </c>
      <c r="H3201">
        <v>705.13</v>
      </c>
      <c r="I3201">
        <v>698.81600000000003</v>
      </c>
      <c r="J3201">
        <v>502.74871999999993</v>
      </c>
      <c r="K3201">
        <v>600.01135999999997</v>
      </c>
      <c r="L3201">
        <v>647.12286499999993</v>
      </c>
      <c r="M3201">
        <v>888.44145799999967</v>
      </c>
      <c r="N3201" s="8">
        <f t="shared" si="147"/>
        <v>0.98575548393710177</v>
      </c>
      <c r="O3201" s="8">
        <f t="shared" si="148"/>
        <v>0.79367075191126468</v>
      </c>
      <c r="P3201" s="8">
        <f t="shared" si="149"/>
        <v>0.17583710005598885</v>
      </c>
    </row>
    <row r="3202" spans="1:16">
      <c r="A3202" s="12">
        <v>37970</v>
      </c>
      <c r="B3202">
        <v>5924.24</v>
      </c>
      <c r="C3202">
        <v>5891.28</v>
      </c>
      <c r="D3202">
        <v>5862.5179999999991</v>
      </c>
      <c r="E3202">
        <v>5877.6669999999995</v>
      </c>
      <c r="F3202">
        <v>5858.5915000000005</v>
      </c>
      <c r="G3202">
        <v>5946.5037999999986</v>
      </c>
      <c r="H3202">
        <v>574.85</v>
      </c>
      <c r="I3202">
        <v>639.99</v>
      </c>
      <c r="J3202">
        <v>522.72871999999995</v>
      </c>
      <c r="K3202">
        <v>586.43635999999992</v>
      </c>
      <c r="L3202">
        <v>637.88367999999991</v>
      </c>
      <c r="M3202">
        <v>882.41765799999962</v>
      </c>
      <c r="N3202" s="8">
        <f t="shared" si="147"/>
        <v>0.99625598490326384</v>
      </c>
      <c r="O3202" s="8">
        <f t="shared" si="148"/>
        <v>0.65144888567041825</v>
      </c>
      <c r="P3202" s="8">
        <f t="shared" si="149"/>
        <v>0.17741009817293027</v>
      </c>
    </row>
    <row r="3203" spans="1:16">
      <c r="A3203" s="12">
        <v>37971</v>
      </c>
      <c r="B3203">
        <v>5887.23</v>
      </c>
      <c r="C3203">
        <v>5905.7349999999997</v>
      </c>
      <c r="D3203">
        <v>5868.0519999999997</v>
      </c>
      <c r="E3203">
        <v>5875.2449999999999</v>
      </c>
      <c r="F3203">
        <v>5855.9794999999995</v>
      </c>
      <c r="G3203">
        <v>5947.2243999999973</v>
      </c>
      <c r="H3203">
        <v>569.24</v>
      </c>
      <c r="I3203">
        <v>572.04499999999996</v>
      </c>
      <c r="J3203">
        <v>520.87860000000001</v>
      </c>
      <c r="K3203">
        <v>564.64936</v>
      </c>
      <c r="L3203">
        <v>624.92567999999994</v>
      </c>
      <c r="M3203">
        <v>868.7632579999995</v>
      </c>
      <c r="N3203" s="8">
        <f t="shared" ref="N3203:N3266" si="150">B3203/G3203</f>
        <v>0.98991220173229078</v>
      </c>
      <c r="O3203" s="8">
        <f t="shared" ref="O3203:O3266" si="151">H3203/M3203</f>
        <v>0.65523028829564101</v>
      </c>
      <c r="P3203" s="8">
        <f t="shared" ref="P3203:P3266" si="152">(B3252-B3203)/B3203</f>
        <v>0.17749264085147015</v>
      </c>
    </row>
    <row r="3204" spans="1:16">
      <c r="A3204" s="12">
        <v>37972</v>
      </c>
      <c r="B3204">
        <v>5752.01</v>
      </c>
      <c r="C3204">
        <v>5819.62</v>
      </c>
      <c r="D3204">
        <v>5857.77</v>
      </c>
      <c r="E3204">
        <v>5861.9489999999996</v>
      </c>
      <c r="F3204">
        <v>5850.3044999999993</v>
      </c>
      <c r="G3204">
        <v>5945.1309999999976</v>
      </c>
      <c r="H3204">
        <v>949.91</v>
      </c>
      <c r="I3204">
        <v>759.57500000000005</v>
      </c>
      <c r="J3204">
        <v>698.32639999999992</v>
      </c>
      <c r="K3204">
        <v>590.90235999999993</v>
      </c>
      <c r="L3204">
        <v>633.04567999999995</v>
      </c>
      <c r="M3204">
        <v>866.47785799999951</v>
      </c>
      <c r="N3204" s="8">
        <f t="shared" si="150"/>
        <v>0.96751610687804901</v>
      </c>
      <c r="O3204" s="8">
        <f t="shared" si="151"/>
        <v>1.0962888332687211</v>
      </c>
      <c r="P3204" s="8">
        <f t="shared" si="152"/>
        <v>0.22289425783334871</v>
      </c>
    </row>
    <row r="3205" spans="1:16">
      <c r="A3205" s="12">
        <v>37973</v>
      </c>
      <c r="B3205">
        <v>5768.76</v>
      </c>
      <c r="C3205">
        <v>5760.3850000000002</v>
      </c>
      <c r="D3205">
        <v>5838.112000000001</v>
      </c>
      <c r="E3205">
        <v>5846.7790000000005</v>
      </c>
      <c r="F3205">
        <v>5847.0304999999989</v>
      </c>
      <c r="G3205">
        <v>5944.0701999999992</v>
      </c>
      <c r="H3205">
        <v>596.03</v>
      </c>
      <c r="I3205">
        <v>772.97</v>
      </c>
      <c r="J3205">
        <v>679.03199999999993</v>
      </c>
      <c r="K3205">
        <v>585.59035999999992</v>
      </c>
      <c r="L3205">
        <v>624.37067999999999</v>
      </c>
      <c r="M3205">
        <v>857.9448579999995</v>
      </c>
      <c r="N3205" s="8">
        <f t="shared" si="150"/>
        <v>0.97050670767650105</v>
      </c>
      <c r="O3205" s="8">
        <f t="shared" si="151"/>
        <v>0.69471830787521349</v>
      </c>
      <c r="P3205" s="8">
        <f t="shared" si="152"/>
        <v>0.20366941942462505</v>
      </c>
    </row>
    <row r="3206" spans="1:16">
      <c r="A3206" s="12">
        <v>37974</v>
      </c>
      <c r="B3206">
        <v>5759.23</v>
      </c>
      <c r="C3206">
        <v>5763.9949999999999</v>
      </c>
      <c r="D3206">
        <v>5818.2939999999999</v>
      </c>
      <c r="E3206">
        <v>5832.6970000000001</v>
      </c>
      <c r="F3206">
        <v>5843.4889999999996</v>
      </c>
      <c r="G3206">
        <v>5941.8571999999986</v>
      </c>
      <c r="H3206">
        <v>567.22</v>
      </c>
      <c r="I3206">
        <v>581.625</v>
      </c>
      <c r="J3206">
        <v>651.45000000000005</v>
      </c>
      <c r="K3206">
        <v>577.09935999999993</v>
      </c>
      <c r="L3206">
        <v>617.7686799999999</v>
      </c>
      <c r="M3206">
        <v>846.16965799999957</v>
      </c>
      <c r="N3206" s="8">
        <f t="shared" si="150"/>
        <v>0.9692642899597117</v>
      </c>
      <c r="O3206" s="8">
        <f t="shared" si="151"/>
        <v>0.67033838266037227</v>
      </c>
      <c r="P3206" s="8">
        <f t="shared" si="152"/>
        <v>0.19833380503990986</v>
      </c>
    </row>
    <row r="3207" spans="1:16">
      <c r="A3207" s="12">
        <v>37977</v>
      </c>
      <c r="B3207">
        <v>5835.11</v>
      </c>
      <c r="C3207">
        <v>5797.17</v>
      </c>
      <c r="D3207">
        <v>5800.4679999999998</v>
      </c>
      <c r="E3207">
        <v>5831.4929999999995</v>
      </c>
      <c r="F3207">
        <v>5844.1655000000001</v>
      </c>
      <c r="G3207">
        <v>5939.11</v>
      </c>
      <c r="H3207">
        <v>600.76</v>
      </c>
      <c r="I3207">
        <v>583.99</v>
      </c>
      <c r="J3207">
        <v>656.63200000000018</v>
      </c>
      <c r="K3207">
        <v>589.68036000000006</v>
      </c>
      <c r="L3207">
        <v>619.27617999999995</v>
      </c>
      <c r="M3207">
        <v>833.05985799999962</v>
      </c>
      <c r="N3207" s="8">
        <f t="shared" si="150"/>
        <v>0.98248895878338671</v>
      </c>
      <c r="O3207" s="8">
        <f t="shared" si="151"/>
        <v>0.72114865964409514</v>
      </c>
      <c r="P3207" s="8">
        <f t="shared" si="152"/>
        <v>0.19516170217870787</v>
      </c>
    </row>
    <row r="3208" spans="1:16">
      <c r="A3208" s="12">
        <v>37978</v>
      </c>
      <c r="B3208">
        <v>5845.51</v>
      </c>
      <c r="C3208">
        <v>5840.31</v>
      </c>
      <c r="D3208">
        <v>5792.1240000000007</v>
      </c>
      <c r="E3208">
        <v>5830.0879999999997</v>
      </c>
      <c r="F3208">
        <v>5843.3819999999987</v>
      </c>
      <c r="G3208">
        <v>5937.2517999999982</v>
      </c>
      <c r="H3208">
        <v>503.66</v>
      </c>
      <c r="I3208">
        <v>552.21</v>
      </c>
      <c r="J3208">
        <v>643.51599999999996</v>
      </c>
      <c r="K3208">
        <v>582.19730000000004</v>
      </c>
      <c r="L3208">
        <v>604.71017999999992</v>
      </c>
      <c r="M3208">
        <v>818.79525799999988</v>
      </c>
      <c r="N3208" s="8">
        <f t="shared" si="150"/>
        <v>0.98454810355188271</v>
      </c>
      <c r="O3208" s="8">
        <f t="shared" si="151"/>
        <v>0.6151232497733885</v>
      </c>
      <c r="P3208" s="8">
        <f t="shared" si="152"/>
        <v>0.17610097322560386</v>
      </c>
    </row>
    <row r="3209" spans="1:16">
      <c r="A3209" s="12">
        <v>37979</v>
      </c>
      <c r="B3209">
        <v>5857.87</v>
      </c>
      <c r="C3209">
        <v>5851.69</v>
      </c>
      <c r="D3209">
        <v>5813.2960000000003</v>
      </c>
      <c r="E3209">
        <v>5835.5330000000004</v>
      </c>
      <c r="F3209">
        <v>5843.244999999999</v>
      </c>
      <c r="G3209">
        <v>5935.9215999999988</v>
      </c>
      <c r="H3209">
        <v>648.37</v>
      </c>
      <c r="I3209">
        <v>576.01499999999999</v>
      </c>
      <c r="J3209">
        <v>583.20799999999997</v>
      </c>
      <c r="K3209">
        <v>640.7672</v>
      </c>
      <c r="L3209">
        <v>611.36668000000009</v>
      </c>
      <c r="M3209">
        <v>810.69225800000004</v>
      </c>
      <c r="N3209" s="8">
        <f t="shared" si="150"/>
        <v>0.98685097188615178</v>
      </c>
      <c r="O3209" s="8">
        <f t="shared" si="151"/>
        <v>0.79977327228897743</v>
      </c>
      <c r="P3209" s="8">
        <f t="shared" si="152"/>
        <v>0.17433640555355442</v>
      </c>
    </row>
    <row r="3210" spans="1:16">
      <c r="A3210" s="12">
        <v>37980</v>
      </c>
      <c r="B3210">
        <v>5853.7</v>
      </c>
      <c r="C3210">
        <v>5855.7849999999999</v>
      </c>
      <c r="D3210">
        <v>5830.2839999999997</v>
      </c>
      <c r="E3210">
        <v>5834.1980000000012</v>
      </c>
      <c r="F3210">
        <v>5848.9014999999981</v>
      </c>
      <c r="G3210">
        <v>5932.2807999999995</v>
      </c>
      <c r="H3210">
        <v>529.16</v>
      </c>
      <c r="I3210">
        <v>588.76499999999999</v>
      </c>
      <c r="J3210">
        <v>569.83400000000006</v>
      </c>
      <c r="K3210">
        <v>624.43299999999999</v>
      </c>
      <c r="L3210">
        <v>608.89368000000013</v>
      </c>
      <c r="M3210">
        <v>794.10725800000012</v>
      </c>
      <c r="N3210" s="8">
        <f t="shared" si="150"/>
        <v>0.98675369513863875</v>
      </c>
      <c r="O3210" s="8">
        <f t="shared" si="151"/>
        <v>0.66635834727504772</v>
      </c>
      <c r="P3210" s="8">
        <f t="shared" si="152"/>
        <v>0.16169943796231442</v>
      </c>
    </row>
    <row r="3211" spans="1:16">
      <c r="A3211" s="12">
        <v>37981</v>
      </c>
      <c r="B3211">
        <v>5857.21</v>
      </c>
      <c r="C3211">
        <v>5855.4549999999999</v>
      </c>
      <c r="D3211">
        <v>5849.88</v>
      </c>
      <c r="E3211">
        <v>5834.0869999999995</v>
      </c>
      <c r="F3211">
        <v>5853.173499999999</v>
      </c>
      <c r="G3211">
        <v>5928.5707999999995</v>
      </c>
      <c r="H3211">
        <v>447.02</v>
      </c>
      <c r="I3211">
        <v>488.09</v>
      </c>
      <c r="J3211">
        <v>545.79399999999998</v>
      </c>
      <c r="K3211">
        <v>598.62199999999996</v>
      </c>
      <c r="L3211">
        <v>599.31668000000002</v>
      </c>
      <c r="M3211">
        <v>777.46345800000006</v>
      </c>
      <c r="N3211" s="8">
        <f t="shared" si="150"/>
        <v>0.98796323727803004</v>
      </c>
      <c r="O3211" s="8">
        <f t="shared" si="151"/>
        <v>0.57497236095178628</v>
      </c>
      <c r="P3211" s="8">
        <f t="shared" si="152"/>
        <v>0.13295920754079152</v>
      </c>
    </row>
    <row r="3212" spans="1:16">
      <c r="A3212" s="12">
        <v>37984</v>
      </c>
      <c r="B3212">
        <v>5804.89</v>
      </c>
      <c r="C3212">
        <v>5831.05</v>
      </c>
      <c r="D3212">
        <v>5843.8360000000002</v>
      </c>
      <c r="E3212">
        <v>5822.152</v>
      </c>
      <c r="F3212">
        <v>5849.9094999999988</v>
      </c>
      <c r="G3212">
        <v>5923.1108000000004</v>
      </c>
      <c r="H3212">
        <v>448.97</v>
      </c>
      <c r="I3212">
        <v>447.995</v>
      </c>
      <c r="J3212">
        <v>515.43600000000004</v>
      </c>
      <c r="K3212">
        <v>586.03400000000011</v>
      </c>
      <c r="L3212">
        <v>586.2351799999999</v>
      </c>
      <c r="M3212">
        <v>764.05725800000027</v>
      </c>
      <c r="N3212" s="8">
        <f t="shared" si="150"/>
        <v>0.98004075831233817</v>
      </c>
      <c r="O3212" s="8">
        <f t="shared" si="151"/>
        <v>0.58761302938895699</v>
      </c>
      <c r="P3212" s="8">
        <f t="shared" si="152"/>
        <v>0.13520152836660124</v>
      </c>
    </row>
    <row r="3213" spans="1:16">
      <c r="A3213" s="12">
        <v>37985</v>
      </c>
      <c r="B3213">
        <v>5866.75</v>
      </c>
      <c r="C3213">
        <v>5835.82</v>
      </c>
      <c r="D3213">
        <v>5848.0839999999998</v>
      </c>
      <c r="E3213">
        <v>5820.1040000000003</v>
      </c>
      <c r="F3213">
        <v>5847.6744999999992</v>
      </c>
      <c r="G3213">
        <v>5919.2166000000007</v>
      </c>
      <c r="H3213">
        <v>785.51</v>
      </c>
      <c r="I3213">
        <v>617.24</v>
      </c>
      <c r="J3213">
        <v>571.80599999999993</v>
      </c>
      <c r="K3213">
        <v>607.66099999999994</v>
      </c>
      <c r="L3213">
        <v>586.15517999999997</v>
      </c>
      <c r="M3213">
        <v>753.91285800000026</v>
      </c>
      <c r="N3213" s="8">
        <f t="shared" si="150"/>
        <v>0.99113622569581239</v>
      </c>
      <c r="O3213" s="8">
        <f t="shared" si="151"/>
        <v>1.0419108676350493</v>
      </c>
      <c r="P3213" s="8">
        <f t="shared" si="152"/>
        <v>0.12123066433715422</v>
      </c>
    </row>
    <row r="3214" spans="1:16">
      <c r="A3214" s="12">
        <v>37986</v>
      </c>
      <c r="B3214">
        <v>5890.69</v>
      </c>
      <c r="C3214">
        <v>5878.72</v>
      </c>
      <c r="D3214">
        <v>5854.6479999999992</v>
      </c>
      <c r="E3214">
        <v>5833.9719999999998</v>
      </c>
      <c r="F3214">
        <v>5847.9604999999992</v>
      </c>
      <c r="G3214">
        <v>5916.1932000000006</v>
      </c>
      <c r="H3214">
        <v>527.41</v>
      </c>
      <c r="I3214">
        <v>656.46</v>
      </c>
      <c r="J3214">
        <v>547.61399999999992</v>
      </c>
      <c r="K3214">
        <v>565.41099999999994</v>
      </c>
      <c r="L3214">
        <v>578.15667999999994</v>
      </c>
      <c r="M3214">
        <v>742.89505800000029</v>
      </c>
      <c r="N3214" s="8">
        <f t="shared" si="150"/>
        <v>0.99568925504325978</v>
      </c>
      <c r="O3214" s="8">
        <f t="shared" si="151"/>
        <v>0.70993876499848751</v>
      </c>
      <c r="P3214" s="8">
        <f t="shared" si="152"/>
        <v>0.1521621405981303</v>
      </c>
    </row>
    <row r="3215" spans="1:16">
      <c r="A3215" s="12">
        <v>37988</v>
      </c>
      <c r="B3215">
        <v>6041.56</v>
      </c>
      <c r="C3215">
        <v>5966.125</v>
      </c>
      <c r="D3215">
        <v>5892.22</v>
      </c>
      <c r="E3215">
        <v>5861.2519999999995</v>
      </c>
      <c r="F3215">
        <v>5854.0154999999995</v>
      </c>
      <c r="G3215">
        <v>5917.979800000001</v>
      </c>
      <c r="H3215">
        <v>1123.92</v>
      </c>
      <c r="I3215">
        <v>825.66499999999996</v>
      </c>
      <c r="J3215">
        <v>666.56600000000003</v>
      </c>
      <c r="K3215">
        <v>618.20000000000005</v>
      </c>
      <c r="L3215">
        <v>601.89517999999998</v>
      </c>
      <c r="M3215">
        <v>746.52585800000031</v>
      </c>
      <c r="N3215" s="8">
        <f t="shared" si="150"/>
        <v>1.0208821598208226</v>
      </c>
      <c r="O3215" s="8">
        <f t="shared" si="151"/>
        <v>1.5055339181566563</v>
      </c>
      <c r="P3215" s="8">
        <f t="shared" si="152"/>
        <v>0.12803481220082225</v>
      </c>
    </row>
    <row r="3216" spans="1:16">
      <c r="A3216" s="12">
        <v>37991</v>
      </c>
      <c r="B3216">
        <v>6125.42</v>
      </c>
      <c r="C3216">
        <v>6083.49</v>
      </c>
      <c r="D3216">
        <v>5945.8619999999992</v>
      </c>
      <c r="E3216">
        <v>5897.8710000000001</v>
      </c>
      <c r="F3216">
        <v>5865.2839999999997</v>
      </c>
      <c r="G3216">
        <v>5922.1254000000008</v>
      </c>
      <c r="H3216">
        <v>1356.41</v>
      </c>
      <c r="I3216">
        <v>1240.165</v>
      </c>
      <c r="J3216">
        <v>848.44400000000007</v>
      </c>
      <c r="K3216">
        <v>697.11899999999991</v>
      </c>
      <c r="L3216">
        <v>637.10917999999992</v>
      </c>
      <c r="M3216">
        <v>757.86965800000019</v>
      </c>
      <c r="N3216" s="8">
        <f t="shared" si="150"/>
        <v>1.0343279796135352</v>
      </c>
      <c r="O3216" s="8">
        <f t="shared" si="151"/>
        <v>1.7897668625229481</v>
      </c>
      <c r="P3216" s="8">
        <f t="shared" si="152"/>
        <v>3.8283089159600485E-2</v>
      </c>
    </row>
    <row r="3217" spans="1:16">
      <c r="A3217" s="12">
        <v>37992</v>
      </c>
      <c r="B3217">
        <v>6144.01</v>
      </c>
      <c r="C3217">
        <v>6134.7150000000001</v>
      </c>
      <c r="D3217">
        <v>6013.6859999999997</v>
      </c>
      <c r="E3217">
        <v>5928.7610000000004</v>
      </c>
      <c r="F3217">
        <v>5880.1269999999995</v>
      </c>
      <c r="G3217">
        <v>5925.834600000001</v>
      </c>
      <c r="H3217">
        <v>1266.07</v>
      </c>
      <c r="I3217">
        <v>1311.24</v>
      </c>
      <c r="J3217">
        <v>1011.8639999999999</v>
      </c>
      <c r="K3217">
        <v>763.65</v>
      </c>
      <c r="L3217">
        <v>676.66517999999996</v>
      </c>
      <c r="M3217">
        <v>771.28325800000016</v>
      </c>
      <c r="N3217" s="8">
        <f t="shared" si="150"/>
        <v>1.0368176661562574</v>
      </c>
      <c r="O3217" s="8">
        <f t="shared" si="151"/>
        <v>1.6415110620746802</v>
      </c>
      <c r="P3217" s="8">
        <f t="shared" si="152"/>
        <v>4.7005131827585096E-3</v>
      </c>
    </row>
    <row r="3218" spans="1:16">
      <c r="A3218" s="12">
        <v>37993</v>
      </c>
      <c r="B3218">
        <v>6141.25</v>
      </c>
      <c r="C3218">
        <v>6142.63</v>
      </c>
      <c r="D3218">
        <v>6068.5860000000002</v>
      </c>
      <c r="E3218">
        <v>5958.335</v>
      </c>
      <c r="F3218">
        <v>5894.2114999999994</v>
      </c>
      <c r="G3218">
        <v>5927.1506000000008</v>
      </c>
      <c r="H3218">
        <v>1311.0419999999999</v>
      </c>
      <c r="I3218">
        <v>1288.556</v>
      </c>
      <c r="J3218">
        <v>1116.9703999999997</v>
      </c>
      <c r="K3218">
        <v>844.38819999999998</v>
      </c>
      <c r="L3218">
        <v>713.29274999999984</v>
      </c>
      <c r="M3218">
        <v>774.62029800000028</v>
      </c>
      <c r="N3218" s="8">
        <f t="shared" si="150"/>
        <v>1.0361218086815609</v>
      </c>
      <c r="O3218" s="8">
        <f t="shared" si="151"/>
        <v>1.6924963151430348</v>
      </c>
      <c r="P3218" s="8">
        <f t="shared" si="152"/>
        <v>1.1774475880317591E-2</v>
      </c>
    </row>
    <row r="3219" spans="1:16">
      <c r="A3219" s="12">
        <v>37994</v>
      </c>
      <c r="B3219">
        <v>6169.17</v>
      </c>
      <c r="C3219">
        <v>6155.21</v>
      </c>
      <c r="D3219">
        <v>6124.2819999999992</v>
      </c>
      <c r="E3219">
        <v>5989.4649999999992</v>
      </c>
      <c r="F3219">
        <v>5912.4989999999998</v>
      </c>
      <c r="G3219">
        <v>5928.6166000000003</v>
      </c>
      <c r="H3219">
        <v>1049.57</v>
      </c>
      <c r="I3219">
        <v>1180.306</v>
      </c>
      <c r="J3219">
        <v>1221.4023999999997</v>
      </c>
      <c r="K3219">
        <v>884.50819999999987</v>
      </c>
      <c r="L3219">
        <v>762.63769999999988</v>
      </c>
      <c r="M3219">
        <v>772.68289800000014</v>
      </c>
      <c r="N3219" s="8">
        <f t="shared" si="150"/>
        <v>1.0405749631372687</v>
      </c>
      <c r="O3219" s="8">
        <f t="shared" si="151"/>
        <v>1.3583450633069398</v>
      </c>
      <c r="P3219" s="8">
        <f t="shared" si="152"/>
        <v>-2.0164787159375587E-3</v>
      </c>
    </row>
    <row r="3220" spans="1:16">
      <c r="A3220" s="12">
        <v>37995</v>
      </c>
      <c r="B3220">
        <v>6226.98</v>
      </c>
      <c r="C3220">
        <v>6198.0749999999998</v>
      </c>
      <c r="D3220">
        <v>6161.366</v>
      </c>
      <c r="E3220">
        <v>6026.7929999999997</v>
      </c>
      <c r="F3220">
        <v>5930.4955</v>
      </c>
      <c r="G3220">
        <v>5930.9935999999998</v>
      </c>
      <c r="H3220">
        <v>1470.65</v>
      </c>
      <c r="I3220">
        <v>1260.1099999999999</v>
      </c>
      <c r="J3220">
        <v>1290.7483999999999</v>
      </c>
      <c r="K3220">
        <v>978.65719999999988</v>
      </c>
      <c r="L3220">
        <v>801.54510000000005</v>
      </c>
      <c r="M3220">
        <v>783.90569800000014</v>
      </c>
      <c r="N3220" s="8">
        <f t="shared" si="150"/>
        <v>1.0499050277174469</v>
      </c>
      <c r="O3220" s="8">
        <f t="shared" si="151"/>
        <v>1.8760547394311704</v>
      </c>
      <c r="P3220" s="8">
        <f t="shared" si="152"/>
        <v>-1.5153413050949204E-2</v>
      </c>
    </row>
    <row r="3221" spans="1:16">
      <c r="A3221" s="12">
        <v>37998</v>
      </c>
      <c r="B3221">
        <v>6219.71</v>
      </c>
      <c r="C3221">
        <v>6223.3449999999993</v>
      </c>
      <c r="D3221">
        <v>6180.2240000000002</v>
      </c>
      <c r="E3221">
        <v>6063.0429999999997</v>
      </c>
      <c r="F3221">
        <v>5948.5649999999996</v>
      </c>
      <c r="G3221">
        <v>5934.4854000000005</v>
      </c>
      <c r="H3221">
        <v>909.19</v>
      </c>
      <c r="I3221">
        <v>1189.92</v>
      </c>
      <c r="J3221">
        <v>1201.3044000000002</v>
      </c>
      <c r="K3221">
        <v>1024.8742</v>
      </c>
      <c r="L3221">
        <v>811.74809999999991</v>
      </c>
      <c r="M3221">
        <v>781.58709800000031</v>
      </c>
      <c r="N3221" s="8">
        <f t="shared" si="150"/>
        <v>1.0480622296248296</v>
      </c>
      <c r="O3221" s="8">
        <f t="shared" si="151"/>
        <v>1.1632612696992084</v>
      </c>
      <c r="P3221" s="8">
        <f t="shared" si="152"/>
        <v>4.0902228560495524E-2</v>
      </c>
    </row>
    <row r="3222" spans="1:16">
      <c r="A3222" s="12">
        <v>37999</v>
      </c>
      <c r="B3222">
        <v>6210.22</v>
      </c>
      <c r="C3222">
        <v>6214.9650000000001</v>
      </c>
      <c r="D3222">
        <v>6193.4660000000003</v>
      </c>
      <c r="E3222">
        <v>6103.576</v>
      </c>
      <c r="F3222">
        <v>5962.8639999999996</v>
      </c>
      <c r="G3222">
        <v>5936.9407999999994</v>
      </c>
      <c r="H3222">
        <v>897.57</v>
      </c>
      <c r="I3222">
        <v>903.38</v>
      </c>
      <c r="J3222">
        <v>1127.6043999999999</v>
      </c>
      <c r="K3222">
        <v>1069.7341999999999</v>
      </c>
      <c r="L3222">
        <v>827.88409999999999</v>
      </c>
      <c r="M3222">
        <v>781.12749800000017</v>
      </c>
      <c r="N3222" s="8">
        <f t="shared" si="150"/>
        <v>1.0460303057089606</v>
      </c>
      <c r="O3222" s="8">
        <f t="shared" si="151"/>
        <v>1.149069777082665</v>
      </c>
      <c r="P3222" s="8">
        <f t="shared" si="152"/>
        <v>4.5809971305364343E-2</v>
      </c>
    </row>
    <row r="3223" spans="1:16">
      <c r="A3223" s="12">
        <v>38000</v>
      </c>
      <c r="B3223">
        <v>6274.97</v>
      </c>
      <c r="C3223">
        <v>6242.5950000000003</v>
      </c>
      <c r="D3223">
        <v>6220.21</v>
      </c>
      <c r="E3223">
        <v>6144.3980000000001</v>
      </c>
      <c r="F3223">
        <v>5982.2510000000002</v>
      </c>
      <c r="G3223">
        <v>5940.2604000000001</v>
      </c>
      <c r="H3223">
        <v>1122.2</v>
      </c>
      <c r="I3223">
        <v>1009.885</v>
      </c>
      <c r="J3223">
        <v>1089.836</v>
      </c>
      <c r="K3223">
        <v>1103.4032</v>
      </c>
      <c r="L3223">
        <v>855.53210000000001</v>
      </c>
      <c r="M3223">
        <v>780.50689799999998</v>
      </c>
      <c r="N3223" s="8">
        <f t="shared" si="150"/>
        <v>1.056345947393148</v>
      </c>
      <c r="O3223" s="8">
        <f t="shared" si="151"/>
        <v>1.4377835774104843</v>
      </c>
      <c r="P3223" s="8">
        <f t="shared" si="152"/>
        <v>3.939779791775886E-2</v>
      </c>
    </row>
    <row r="3224" spans="1:16">
      <c r="A3224" s="12">
        <v>38001</v>
      </c>
      <c r="B3224">
        <v>6264.37</v>
      </c>
      <c r="C3224">
        <v>6269.67</v>
      </c>
      <c r="D3224">
        <v>6239.25</v>
      </c>
      <c r="E3224">
        <v>6181.7660000000005</v>
      </c>
      <c r="F3224">
        <v>6007.8689999999997</v>
      </c>
      <c r="G3224">
        <v>5942.7013999999999</v>
      </c>
      <c r="H3224">
        <v>1119.3699999999999</v>
      </c>
      <c r="I3224">
        <v>1120.7850000000001</v>
      </c>
      <c r="J3224">
        <v>1103.796</v>
      </c>
      <c r="K3224">
        <v>1162.5991999999999</v>
      </c>
      <c r="L3224">
        <v>864.00509999999997</v>
      </c>
      <c r="M3224">
        <v>784.12789800000019</v>
      </c>
      <c r="N3224" s="8">
        <f t="shared" si="150"/>
        <v>1.0541283464116167</v>
      </c>
      <c r="O3224" s="8">
        <f t="shared" si="151"/>
        <v>1.4275349759332241</v>
      </c>
      <c r="P3224" s="8">
        <f t="shared" si="152"/>
        <v>4.1364095671232684E-2</v>
      </c>
    </row>
    <row r="3225" spans="1:16">
      <c r="A3225" s="12">
        <v>38002</v>
      </c>
      <c r="B3225">
        <v>6269.71</v>
      </c>
      <c r="C3225">
        <v>6267.04</v>
      </c>
      <c r="D3225">
        <v>6247.7960000000003</v>
      </c>
      <c r="E3225">
        <v>6204.5810000000001</v>
      </c>
      <c r="F3225">
        <v>6032.9165000000003</v>
      </c>
      <c r="G3225">
        <v>5947.8276000000014</v>
      </c>
      <c r="H3225">
        <v>1032.8900000000001</v>
      </c>
      <c r="I3225">
        <v>1076.1300000000001</v>
      </c>
      <c r="J3225">
        <v>1016.244</v>
      </c>
      <c r="K3225">
        <v>1153.4962</v>
      </c>
      <c r="L3225">
        <v>885.84809999999993</v>
      </c>
      <c r="M3225">
        <v>777.21349799999996</v>
      </c>
      <c r="N3225" s="8">
        <f t="shared" si="150"/>
        <v>1.0541176412039917</v>
      </c>
      <c r="O3225" s="8">
        <f t="shared" si="151"/>
        <v>1.3289655965290508</v>
      </c>
      <c r="P3225" s="8">
        <f t="shared" si="152"/>
        <v>4.3994060331339076E-2</v>
      </c>
    </row>
    <row r="3226" spans="1:16">
      <c r="A3226" s="12">
        <v>38013</v>
      </c>
      <c r="B3226">
        <v>6384.63</v>
      </c>
      <c r="C3226">
        <v>6327.17</v>
      </c>
      <c r="D3226">
        <v>6280.78</v>
      </c>
      <c r="E3226">
        <v>6230.5019999999995</v>
      </c>
      <c r="F3226">
        <v>6064.1865000000007</v>
      </c>
      <c r="G3226">
        <v>5954.383600000001</v>
      </c>
      <c r="H3226">
        <v>1402.16</v>
      </c>
      <c r="I3226">
        <v>1217.5250000000001</v>
      </c>
      <c r="J3226">
        <v>1114.838</v>
      </c>
      <c r="K3226">
        <v>1158.0711999999999</v>
      </c>
      <c r="L3226">
        <v>927.59509999999989</v>
      </c>
      <c r="M3226">
        <v>785.70209799999998</v>
      </c>
      <c r="N3226" s="8">
        <f t="shared" si="150"/>
        <v>1.0722570846795962</v>
      </c>
      <c r="O3226" s="8">
        <f t="shared" si="151"/>
        <v>1.7845949547152669</v>
      </c>
      <c r="P3226" s="8">
        <f t="shared" si="152"/>
        <v>4.6690254564477417E-2</v>
      </c>
    </row>
    <row r="3227" spans="1:16">
      <c r="A3227" s="12">
        <v>38014</v>
      </c>
      <c r="B3227">
        <v>6386.25</v>
      </c>
      <c r="C3227">
        <v>6385.44</v>
      </c>
      <c r="D3227">
        <v>6315.9859999999999</v>
      </c>
      <c r="E3227">
        <v>6254.7260000000006</v>
      </c>
      <c r="F3227">
        <v>6091.7435000000005</v>
      </c>
      <c r="G3227">
        <v>5960.9280000000008</v>
      </c>
      <c r="H3227">
        <v>1516.17</v>
      </c>
      <c r="I3227">
        <v>1459.165</v>
      </c>
      <c r="J3227">
        <v>1238.558</v>
      </c>
      <c r="K3227">
        <v>1183.0812000000001</v>
      </c>
      <c r="L3227">
        <v>973.36559999999986</v>
      </c>
      <c r="M3227">
        <v>798.26829799999996</v>
      </c>
      <c r="N3227" s="8">
        <f t="shared" si="150"/>
        <v>1.0713516418920006</v>
      </c>
      <c r="O3227" s="8">
        <f t="shared" si="151"/>
        <v>1.899323828590773</v>
      </c>
      <c r="P3227" s="8">
        <f t="shared" si="152"/>
        <v>3.9035427676649047E-2</v>
      </c>
    </row>
    <row r="3228" spans="1:16">
      <c r="A3228" s="12">
        <v>38015</v>
      </c>
      <c r="B3228">
        <v>6312.65</v>
      </c>
      <c r="C3228">
        <v>6349.45</v>
      </c>
      <c r="D3228">
        <v>6323.5219999999999</v>
      </c>
      <c r="E3228">
        <v>6271.866</v>
      </c>
      <c r="F3228">
        <v>6115.1005000000005</v>
      </c>
      <c r="G3228">
        <v>5966.7394000000022</v>
      </c>
      <c r="H3228">
        <v>1518.42</v>
      </c>
      <c r="I3228">
        <v>1517.2950000000001</v>
      </c>
      <c r="J3228">
        <v>1317.8020000000001</v>
      </c>
      <c r="K3228">
        <v>1203.819</v>
      </c>
      <c r="L3228">
        <v>1024.1035999999999</v>
      </c>
      <c r="M3228">
        <v>810.99881400000004</v>
      </c>
      <c r="N3228" s="8">
        <f t="shared" si="150"/>
        <v>1.0579731368861187</v>
      </c>
      <c r="O3228" s="8">
        <f t="shared" si="151"/>
        <v>1.8722838724151327</v>
      </c>
      <c r="P3228" s="8">
        <f t="shared" si="152"/>
        <v>5.2923890917443574E-2</v>
      </c>
    </row>
    <row r="3229" spans="1:16">
      <c r="A3229" s="12">
        <v>38016</v>
      </c>
      <c r="B3229">
        <v>6375.38</v>
      </c>
      <c r="C3229">
        <v>6344.0149999999994</v>
      </c>
      <c r="D3229">
        <v>6345.7240000000002</v>
      </c>
      <c r="E3229">
        <v>6292.4869999999992</v>
      </c>
      <c r="F3229">
        <v>6140.9760000000006</v>
      </c>
      <c r="G3229">
        <v>5974.5920000000033</v>
      </c>
      <c r="H3229">
        <v>1256.75</v>
      </c>
      <c r="I3229">
        <v>1387.585</v>
      </c>
      <c r="J3229">
        <v>1345.278</v>
      </c>
      <c r="K3229">
        <v>1224.537</v>
      </c>
      <c r="L3229">
        <v>1054.5225999999998</v>
      </c>
      <c r="M3229">
        <v>816.52241400000003</v>
      </c>
      <c r="N3229" s="8">
        <f t="shared" si="150"/>
        <v>1.0670820702066344</v>
      </c>
      <c r="O3229" s="8">
        <f t="shared" si="151"/>
        <v>1.5391494200917306</v>
      </c>
      <c r="P3229" s="8">
        <f t="shared" si="152"/>
        <v>4.6660748065213295E-2</v>
      </c>
    </row>
    <row r="3230" spans="1:16">
      <c r="A3230" s="12">
        <v>38019</v>
      </c>
      <c r="B3230">
        <v>6319.96</v>
      </c>
      <c r="C3230">
        <v>6347.67</v>
      </c>
      <c r="D3230">
        <v>6355.7739999999994</v>
      </c>
      <c r="E3230">
        <v>6301.7849999999999</v>
      </c>
      <c r="F3230">
        <v>6164.2890000000007</v>
      </c>
      <c r="G3230">
        <v>5980.2824000000019</v>
      </c>
      <c r="H3230">
        <v>1218.04</v>
      </c>
      <c r="I3230">
        <v>1237.395</v>
      </c>
      <c r="J3230">
        <v>1382.308</v>
      </c>
      <c r="K3230">
        <v>1199.2760000000003</v>
      </c>
      <c r="L3230">
        <v>1088.9665999999997</v>
      </c>
      <c r="M3230">
        <v>822.11941400000001</v>
      </c>
      <c r="N3230" s="8">
        <f t="shared" si="150"/>
        <v>1.0567995919390025</v>
      </c>
      <c r="O3230" s="8">
        <f t="shared" si="151"/>
        <v>1.4815852530153242</v>
      </c>
      <c r="P3230" s="8">
        <f t="shared" si="152"/>
        <v>4.7531946404724024E-2</v>
      </c>
    </row>
    <row r="3231" spans="1:16">
      <c r="A3231" s="12">
        <v>38020</v>
      </c>
      <c r="B3231">
        <v>6252.23</v>
      </c>
      <c r="C3231">
        <v>6286.0949999999993</v>
      </c>
      <c r="D3231">
        <v>6329.2939999999999</v>
      </c>
      <c r="E3231">
        <v>6305.0369999999994</v>
      </c>
      <c r="F3231">
        <v>6184.04</v>
      </c>
      <c r="G3231">
        <v>5984.4316000000017</v>
      </c>
      <c r="H3231">
        <v>1134.6199999999999</v>
      </c>
      <c r="I3231">
        <v>1176.33</v>
      </c>
      <c r="J3231">
        <v>1328.8</v>
      </c>
      <c r="K3231">
        <v>1221.819</v>
      </c>
      <c r="L3231">
        <v>1123.3465999999999</v>
      </c>
      <c r="M3231">
        <v>827.91218599999991</v>
      </c>
      <c r="N3231" s="8">
        <f t="shared" si="150"/>
        <v>1.0447491788526746</v>
      </c>
      <c r="O3231" s="8">
        <f t="shared" si="151"/>
        <v>1.3704593544900425</v>
      </c>
      <c r="P3231" s="8">
        <f t="shared" si="152"/>
        <v>8.4058008102708984E-2</v>
      </c>
    </row>
    <row r="3232" spans="1:16">
      <c r="A3232" s="12">
        <v>38021</v>
      </c>
      <c r="B3232">
        <v>6241.39</v>
      </c>
      <c r="C3232">
        <v>6246.81</v>
      </c>
      <c r="D3232">
        <v>6300.3219999999992</v>
      </c>
      <c r="E3232">
        <v>6308.1539999999995</v>
      </c>
      <c r="F3232">
        <v>6205.8649999999998</v>
      </c>
      <c r="G3232">
        <v>5990.2130000000016</v>
      </c>
      <c r="H3232">
        <v>1170.79</v>
      </c>
      <c r="I3232">
        <v>1152.7049999999999</v>
      </c>
      <c r="J3232">
        <v>1259.7239999999999</v>
      </c>
      <c r="K3232">
        <v>1249.1410000000001</v>
      </c>
      <c r="L3232">
        <v>1159.4375999999997</v>
      </c>
      <c r="M3232">
        <v>836.135312</v>
      </c>
      <c r="N3232" s="8">
        <f t="shared" si="150"/>
        <v>1.0419312301582595</v>
      </c>
      <c r="O3232" s="8">
        <f t="shared" si="151"/>
        <v>1.4002398693095741</v>
      </c>
      <c r="P3232" s="8">
        <f t="shared" si="152"/>
        <v>8.8592444952166033E-2</v>
      </c>
    </row>
    <row r="3233" spans="1:16">
      <c r="A3233" s="12">
        <v>38022</v>
      </c>
      <c r="B3233">
        <v>6268.14</v>
      </c>
      <c r="C3233">
        <v>6254.7650000000003</v>
      </c>
      <c r="D3233">
        <v>6291.42</v>
      </c>
      <c r="E3233">
        <v>6307.4709999999995</v>
      </c>
      <c r="F3233">
        <v>6225.9345000000012</v>
      </c>
      <c r="G3233">
        <v>5996.7864000000009</v>
      </c>
      <c r="H3233">
        <v>1320.62</v>
      </c>
      <c r="I3233">
        <v>1245.7049999999999</v>
      </c>
      <c r="J3233">
        <v>1220.164</v>
      </c>
      <c r="K3233">
        <v>1268.9829999999997</v>
      </c>
      <c r="L3233">
        <v>1186.1931</v>
      </c>
      <c r="M3233">
        <v>845.97971200000018</v>
      </c>
      <c r="N3233" s="8">
        <f t="shared" si="150"/>
        <v>1.0452498358120608</v>
      </c>
      <c r="O3233" s="8">
        <f t="shared" si="151"/>
        <v>1.5610539842354985</v>
      </c>
      <c r="P3233" s="8">
        <f t="shared" si="152"/>
        <v>9.7643000954031015E-2</v>
      </c>
    </row>
    <row r="3234" spans="1:16">
      <c r="A3234" s="12">
        <v>38023</v>
      </c>
      <c r="B3234">
        <v>6353.35</v>
      </c>
      <c r="C3234">
        <v>6310.7450000000008</v>
      </c>
      <c r="D3234">
        <v>6287.0140000000001</v>
      </c>
      <c r="E3234">
        <v>6316.3689999999997</v>
      </c>
      <c r="F3234">
        <v>6249.067500000001</v>
      </c>
      <c r="G3234">
        <v>6006.543200000001</v>
      </c>
      <c r="H3234">
        <v>1484.59</v>
      </c>
      <c r="I3234">
        <v>1402.605</v>
      </c>
      <c r="J3234">
        <v>1265.732</v>
      </c>
      <c r="K3234">
        <v>1305.5050000000001</v>
      </c>
      <c r="L3234">
        <v>1234.0520999999999</v>
      </c>
      <c r="M3234">
        <v>859.92131200000006</v>
      </c>
      <c r="N3234" s="8">
        <f t="shared" si="150"/>
        <v>1.0577381679365927</v>
      </c>
      <c r="O3234" s="8">
        <f t="shared" si="151"/>
        <v>1.72642540577015</v>
      </c>
      <c r="P3234" s="8">
        <f t="shared" si="152"/>
        <v>6.0352412506787689E-2</v>
      </c>
    </row>
    <row r="3235" spans="1:16">
      <c r="A3235" s="12">
        <v>38026</v>
      </c>
      <c r="B3235">
        <v>6463.09</v>
      </c>
      <c r="C3235">
        <v>6408.22</v>
      </c>
      <c r="D3235">
        <v>6315.64</v>
      </c>
      <c r="E3235">
        <v>6335.7069999999994</v>
      </c>
      <c r="F3235">
        <v>6270.1440000000002</v>
      </c>
      <c r="G3235">
        <v>6019.1202000000012</v>
      </c>
      <c r="H3235">
        <v>1676.38</v>
      </c>
      <c r="I3235">
        <v>1580.4849999999999</v>
      </c>
      <c r="J3235">
        <v>1357.4</v>
      </c>
      <c r="K3235">
        <v>1369.854</v>
      </c>
      <c r="L3235">
        <v>1261.6750999999999</v>
      </c>
      <c r="M3235">
        <v>878.058312</v>
      </c>
      <c r="N3235" s="8">
        <f t="shared" si="150"/>
        <v>1.0737599159425324</v>
      </c>
      <c r="O3235" s="8">
        <f t="shared" si="151"/>
        <v>1.9091898306635473</v>
      </c>
      <c r="P3235" s="8">
        <f t="shared" si="152"/>
        <v>5.4944306825372949E-2</v>
      </c>
    </row>
    <row r="3236" spans="1:16">
      <c r="A3236" s="12">
        <v>38027</v>
      </c>
      <c r="B3236">
        <v>6488.34</v>
      </c>
      <c r="C3236">
        <v>6475.7150000000001</v>
      </c>
      <c r="D3236">
        <v>6362.8620000000001</v>
      </c>
      <c r="E3236">
        <v>6346.0779999999995</v>
      </c>
      <c r="F3236">
        <v>6288.29</v>
      </c>
      <c r="G3236">
        <v>6032.2858000000015</v>
      </c>
      <c r="H3236">
        <v>1648.37</v>
      </c>
      <c r="I3236">
        <v>1662.375</v>
      </c>
      <c r="J3236">
        <v>1460.15</v>
      </c>
      <c r="K3236">
        <v>1394.4749999999999</v>
      </c>
      <c r="L3236">
        <v>1276.2730999999999</v>
      </c>
      <c r="M3236">
        <v>897.04051200000004</v>
      </c>
      <c r="N3236" s="8">
        <f t="shared" si="150"/>
        <v>1.0756022203059408</v>
      </c>
      <c r="O3236" s="8">
        <f t="shared" si="151"/>
        <v>1.8375647230523295</v>
      </c>
      <c r="P3236" s="8">
        <f t="shared" si="152"/>
        <v>4.4825024582558888E-2</v>
      </c>
    </row>
    <row r="3237" spans="1:16">
      <c r="A3237" s="12">
        <v>38028</v>
      </c>
      <c r="B3237">
        <v>6454.39</v>
      </c>
      <c r="C3237">
        <v>6471.3649999999998</v>
      </c>
      <c r="D3237">
        <v>6405.4620000000004</v>
      </c>
      <c r="E3237">
        <v>6352.8919999999998</v>
      </c>
      <c r="F3237">
        <v>6303.8090000000002</v>
      </c>
      <c r="G3237">
        <v>6044.9420000000018</v>
      </c>
      <c r="H3237">
        <v>1703.38</v>
      </c>
      <c r="I3237">
        <v>1675.875</v>
      </c>
      <c r="J3237">
        <v>1566.6680000000001</v>
      </c>
      <c r="K3237">
        <v>1413.1959999999999</v>
      </c>
      <c r="L3237">
        <v>1298.1386</v>
      </c>
      <c r="M3237">
        <v>919.69591199999991</v>
      </c>
      <c r="N3237" s="8">
        <f t="shared" si="150"/>
        <v>1.0677339832210133</v>
      </c>
      <c r="O3237" s="8">
        <f t="shared" si="151"/>
        <v>1.8521121794439381</v>
      </c>
      <c r="P3237" s="8">
        <f t="shared" si="152"/>
        <v>5.3541852909415127E-2</v>
      </c>
    </row>
    <row r="3238" spans="1:16">
      <c r="A3238" s="12">
        <v>38029</v>
      </c>
      <c r="B3238">
        <v>6436.95</v>
      </c>
      <c r="C3238">
        <v>6445.67</v>
      </c>
      <c r="D3238">
        <v>6439.2240000000002</v>
      </c>
      <c r="E3238">
        <v>6365.3219999999983</v>
      </c>
      <c r="F3238">
        <v>6318.5940000000001</v>
      </c>
      <c r="G3238">
        <v>6056.4574000000011</v>
      </c>
      <c r="H3238">
        <v>2026.64</v>
      </c>
      <c r="I3238">
        <v>1865.01</v>
      </c>
      <c r="J3238">
        <v>1707.8720000000001</v>
      </c>
      <c r="K3238">
        <v>1464.018</v>
      </c>
      <c r="L3238">
        <v>1333.9185</v>
      </c>
      <c r="M3238">
        <v>944.32911200000001</v>
      </c>
      <c r="N3238" s="8">
        <f t="shared" si="150"/>
        <v>1.0628242840443323</v>
      </c>
      <c r="O3238" s="8">
        <f t="shared" si="151"/>
        <v>2.1461161942871461</v>
      </c>
      <c r="P3238" s="8">
        <f t="shared" si="152"/>
        <v>5.7993304282307645E-2</v>
      </c>
    </row>
    <row r="3239" spans="1:16">
      <c r="A3239" s="12">
        <v>38030</v>
      </c>
      <c r="B3239">
        <v>6549.18</v>
      </c>
      <c r="C3239">
        <v>6493.0650000000005</v>
      </c>
      <c r="D3239">
        <v>6478.39</v>
      </c>
      <c r="E3239">
        <v>6382.7019999999993</v>
      </c>
      <c r="F3239">
        <v>6337.5944999999992</v>
      </c>
      <c r="G3239">
        <v>6070.2288000000008</v>
      </c>
      <c r="H3239">
        <v>1659.55</v>
      </c>
      <c r="I3239">
        <v>1843.095</v>
      </c>
      <c r="J3239">
        <v>1742.864</v>
      </c>
      <c r="K3239">
        <v>1504.298</v>
      </c>
      <c r="L3239">
        <v>1364.4175</v>
      </c>
      <c r="M3239">
        <v>967.21531200000015</v>
      </c>
      <c r="N3239" s="8">
        <f t="shared" si="150"/>
        <v>1.0789016717129343</v>
      </c>
      <c r="O3239" s="8">
        <f t="shared" si="151"/>
        <v>1.7158020343664697</v>
      </c>
      <c r="P3239" s="8">
        <f t="shared" si="152"/>
        <v>2.792868725550372E-2</v>
      </c>
    </row>
    <row r="3240" spans="1:16">
      <c r="A3240" s="12">
        <v>38033</v>
      </c>
      <c r="B3240">
        <v>6565.37</v>
      </c>
      <c r="C3240">
        <v>6557.2749999999996</v>
      </c>
      <c r="D3240">
        <v>6498.8459999999995</v>
      </c>
      <c r="E3240">
        <v>6407.2430000000004</v>
      </c>
      <c r="F3240">
        <v>6354.5140000000001</v>
      </c>
      <c r="G3240">
        <v>6086.7248000000018</v>
      </c>
      <c r="H3240">
        <v>1725.71</v>
      </c>
      <c r="I3240">
        <v>1692.63</v>
      </c>
      <c r="J3240">
        <v>1752.73</v>
      </c>
      <c r="K3240">
        <v>1555.0650000000001</v>
      </c>
      <c r="L3240">
        <v>1377.1704999999999</v>
      </c>
      <c r="M3240">
        <v>990.1571120000001</v>
      </c>
      <c r="N3240" s="8">
        <f t="shared" si="150"/>
        <v>1.0786375621910815</v>
      </c>
      <c r="O3240" s="8">
        <f t="shared" si="151"/>
        <v>1.742864823254433</v>
      </c>
      <c r="P3240" s="8">
        <f t="shared" si="152"/>
        <v>2.7832399392570484E-2</v>
      </c>
    </row>
    <row r="3241" spans="1:16">
      <c r="A3241" s="12">
        <v>38034</v>
      </c>
      <c r="B3241">
        <v>6600.47</v>
      </c>
      <c r="C3241">
        <v>6582.92</v>
      </c>
      <c r="D3241">
        <v>6521.2719999999999</v>
      </c>
      <c r="E3241">
        <v>6442.0670000000009</v>
      </c>
      <c r="F3241">
        <v>6373.5519999999988</v>
      </c>
      <c r="G3241">
        <v>6103.2988000000014</v>
      </c>
      <c r="H3241">
        <v>1708.56</v>
      </c>
      <c r="I3241">
        <v>1717.135</v>
      </c>
      <c r="J3241">
        <v>1764.768</v>
      </c>
      <c r="K3241">
        <v>1612.4589999999998</v>
      </c>
      <c r="L3241">
        <v>1417.1389999999999</v>
      </c>
      <c r="M3241">
        <v>1011.557112</v>
      </c>
      <c r="N3241" s="8">
        <f t="shared" si="150"/>
        <v>1.0814594232220778</v>
      </c>
      <c r="O3241" s="8">
        <f t="shared" si="151"/>
        <v>1.6890395803969198</v>
      </c>
      <c r="P3241" s="8">
        <f t="shared" si="152"/>
        <v>1.6700325885883816E-2</v>
      </c>
    </row>
    <row r="3242" spans="1:16">
      <c r="A3242" s="12">
        <v>38035</v>
      </c>
      <c r="B3242">
        <v>6605.85</v>
      </c>
      <c r="C3242">
        <v>6603.16</v>
      </c>
      <c r="D3242">
        <v>6551.5640000000003</v>
      </c>
      <c r="E3242">
        <v>6478.5130000000008</v>
      </c>
      <c r="F3242">
        <v>6393.3334999999988</v>
      </c>
      <c r="G3242">
        <v>6118.0123999999996</v>
      </c>
      <c r="H3242">
        <v>1871.11</v>
      </c>
      <c r="I3242">
        <v>1789.835</v>
      </c>
      <c r="J3242">
        <v>1798.3139999999999</v>
      </c>
      <c r="K3242">
        <v>1682.4909999999995</v>
      </c>
      <c r="L3242">
        <v>1465.816</v>
      </c>
      <c r="M3242">
        <v>1034.7673119999999</v>
      </c>
      <c r="N3242" s="8">
        <f t="shared" si="150"/>
        <v>1.0797379227279762</v>
      </c>
      <c r="O3242" s="8">
        <f t="shared" si="151"/>
        <v>1.8082422765979296</v>
      </c>
      <c r="P3242" s="8">
        <f t="shared" si="152"/>
        <v>6.1990508412997289E-3</v>
      </c>
    </row>
    <row r="3243" spans="1:16">
      <c r="A3243" s="12">
        <v>38036</v>
      </c>
      <c r="B3243">
        <v>6681.52</v>
      </c>
      <c r="C3243">
        <v>6643.6850000000004</v>
      </c>
      <c r="D3243">
        <v>6600.4780000000001</v>
      </c>
      <c r="E3243">
        <v>6519.8510000000006</v>
      </c>
      <c r="F3243">
        <v>6413.6609999999991</v>
      </c>
      <c r="G3243">
        <v>6133.4138000000003</v>
      </c>
      <c r="H3243">
        <v>2054.81</v>
      </c>
      <c r="I3243">
        <v>1962.96</v>
      </c>
      <c r="J3243">
        <v>1803.9479999999999</v>
      </c>
      <c r="K3243">
        <v>1755.91</v>
      </c>
      <c r="L3243">
        <v>1512.4465</v>
      </c>
      <c r="M3243">
        <v>1060.121312</v>
      </c>
      <c r="N3243" s="8">
        <f t="shared" si="150"/>
        <v>1.08936396888793</v>
      </c>
      <c r="O3243" s="8">
        <f t="shared" si="151"/>
        <v>1.9382781732058982</v>
      </c>
      <c r="P3243" s="8">
        <f t="shared" si="152"/>
        <v>-1.5979896789952052E-2</v>
      </c>
    </row>
    <row r="3244" spans="1:16">
      <c r="A3244" s="12">
        <v>38037</v>
      </c>
      <c r="B3244">
        <v>6665.54</v>
      </c>
      <c r="C3244">
        <v>6673.53</v>
      </c>
      <c r="D3244">
        <v>6623.75</v>
      </c>
      <c r="E3244">
        <v>6551.07</v>
      </c>
      <c r="F3244">
        <v>6433.7194999999992</v>
      </c>
      <c r="G3244">
        <v>6149.0251999999991</v>
      </c>
      <c r="H3244">
        <v>1544.22</v>
      </c>
      <c r="I3244">
        <v>1799.5150000000001</v>
      </c>
      <c r="J3244">
        <v>1780.8820000000001</v>
      </c>
      <c r="K3244">
        <v>1761.873</v>
      </c>
      <c r="L3244">
        <v>1533.6890000000001</v>
      </c>
      <c r="M3244">
        <v>1077.2581119999998</v>
      </c>
      <c r="N3244" s="8">
        <f t="shared" si="150"/>
        <v>1.0839994605974295</v>
      </c>
      <c r="O3244" s="8">
        <f t="shared" si="151"/>
        <v>1.4334726123649746</v>
      </c>
      <c r="P3244" s="8">
        <f t="shared" si="152"/>
        <v>-3.9506176543835897E-2</v>
      </c>
    </row>
    <row r="3245" spans="1:16">
      <c r="A3245" s="12">
        <v>38040</v>
      </c>
      <c r="B3245">
        <v>6665.89</v>
      </c>
      <c r="C3245">
        <v>6665.7150000000001</v>
      </c>
      <c r="D3245">
        <v>6643.8540000000012</v>
      </c>
      <c r="E3245">
        <v>6571.35</v>
      </c>
      <c r="F3245">
        <v>6453.5284999999994</v>
      </c>
      <c r="G3245">
        <v>6163.9337999999998</v>
      </c>
      <c r="H3245">
        <v>1400.18</v>
      </c>
      <c r="I3245">
        <v>1472.2</v>
      </c>
      <c r="J3245">
        <v>1715.7759999999998</v>
      </c>
      <c r="K3245">
        <v>1734.2529999999999</v>
      </c>
      <c r="L3245">
        <v>1552.0535000000002</v>
      </c>
      <c r="M3245">
        <v>1092.2787119999998</v>
      </c>
      <c r="N3245" s="8">
        <f t="shared" si="150"/>
        <v>1.0814343917840261</v>
      </c>
      <c r="O3245" s="8">
        <f t="shared" si="151"/>
        <v>1.2818889397159654</v>
      </c>
      <c r="P3245" s="8">
        <f t="shared" si="152"/>
        <v>-8.2221578813931814E-2</v>
      </c>
    </row>
    <row r="3246" spans="1:16">
      <c r="A3246" s="12">
        <v>38041</v>
      </c>
      <c r="B3246">
        <v>6589.23</v>
      </c>
      <c r="C3246">
        <v>6627.56</v>
      </c>
      <c r="D3246">
        <v>6641.6059999999998</v>
      </c>
      <c r="E3246">
        <v>6581.4390000000003</v>
      </c>
      <c r="F3246">
        <v>6463.758499999999</v>
      </c>
      <c r="G3246">
        <v>6177.7173999999995</v>
      </c>
      <c r="H3246">
        <v>1472.69</v>
      </c>
      <c r="I3246">
        <v>1436.4349999999999</v>
      </c>
      <c r="J3246">
        <v>1668.6020000000001</v>
      </c>
      <c r="K3246">
        <v>1716.6849999999999</v>
      </c>
      <c r="L3246">
        <v>1555.58</v>
      </c>
      <c r="M3246">
        <v>1108.6899119999998</v>
      </c>
      <c r="N3246" s="8">
        <f t="shared" si="150"/>
        <v>1.066612402826973</v>
      </c>
      <c r="O3246" s="8">
        <f t="shared" si="151"/>
        <v>1.3283155046873019</v>
      </c>
      <c r="P3246" s="8">
        <f t="shared" si="152"/>
        <v>-8.490521654275221E-2</v>
      </c>
    </row>
    <row r="3247" spans="1:16">
      <c r="A3247" s="12">
        <v>38042</v>
      </c>
      <c r="B3247">
        <v>6644.28</v>
      </c>
      <c r="C3247">
        <v>6616.7549999999992</v>
      </c>
      <c r="D3247">
        <v>6649.2919999999995</v>
      </c>
      <c r="E3247">
        <v>6600.4279999999999</v>
      </c>
      <c r="F3247">
        <v>6476.66</v>
      </c>
      <c r="G3247">
        <v>6193.66</v>
      </c>
      <c r="H3247">
        <v>1651.47</v>
      </c>
      <c r="I3247">
        <v>1562.08</v>
      </c>
      <c r="J3247">
        <v>1624.674</v>
      </c>
      <c r="K3247">
        <v>1711.4939999999999</v>
      </c>
      <c r="L3247">
        <v>1562.345</v>
      </c>
      <c r="M3247">
        <v>1132.2203119999999</v>
      </c>
      <c r="N3247" s="8">
        <f t="shared" si="150"/>
        <v>1.0727550430601616</v>
      </c>
      <c r="O3247" s="8">
        <f t="shared" si="151"/>
        <v>1.4586118818896443</v>
      </c>
      <c r="P3247" s="8">
        <f t="shared" si="152"/>
        <v>-6.8650026789960711E-2</v>
      </c>
    </row>
    <row r="3248" spans="1:16">
      <c r="A3248" s="12">
        <v>38043</v>
      </c>
      <c r="B3248">
        <v>6693.25</v>
      </c>
      <c r="C3248">
        <v>6668.7649999999994</v>
      </c>
      <c r="D3248">
        <v>6651.6380000000008</v>
      </c>
      <c r="E3248">
        <v>6626.058</v>
      </c>
      <c r="F3248">
        <v>6495.69</v>
      </c>
      <c r="G3248">
        <v>6210.3338000000003</v>
      </c>
      <c r="H3248">
        <v>1698.22</v>
      </c>
      <c r="I3248">
        <v>1674.845</v>
      </c>
      <c r="J3248">
        <v>1553.3560000000002</v>
      </c>
      <c r="K3248">
        <v>1678.652</v>
      </c>
      <c r="L3248">
        <v>1571.335</v>
      </c>
      <c r="M3248">
        <v>1154.6148999999998</v>
      </c>
      <c r="N3248" s="8">
        <f t="shared" si="150"/>
        <v>1.0777601036517555</v>
      </c>
      <c r="O3248" s="8">
        <f t="shared" si="151"/>
        <v>1.4708107439112386</v>
      </c>
      <c r="P3248" s="8">
        <f t="shared" si="152"/>
        <v>-0.12535315429723981</v>
      </c>
    </row>
    <row r="3249" spans="1:16">
      <c r="A3249" s="12">
        <v>38044</v>
      </c>
      <c r="B3249">
        <v>6750.54</v>
      </c>
      <c r="C3249">
        <v>6721.8950000000004</v>
      </c>
      <c r="D3249">
        <v>6668.637999999999</v>
      </c>
      <c r="E3249">
        <v>6646.1939999999986</v>
      </c>
      <c r="F3249">
        <v>6514.4479999999994</v>
      </c>
      <c r="G3249">
        <v>6229.2762000000002</v>
      </c>
      <c r="H3249">
        <v>2335.2800000000002</v>
      </c>
      <c r="I3249">
        <v>2016.75</v>
      </c>
      <c r="J3249">
        <v>1711.568</v>
      </c>
      <c r="K3249">
        <v>1746.2249999999999</v>
      </c>
      <c r="L3249">
        <v>1625.2615000000001</v>
      </c>
      <c r="M3249">
        <v>1200.0670799999998</v>
      </c>
      <c r="N3249" s="8">
        <f t="shared" si="150"/>
        <v>1.0836796737315966</v>
      </c>
      <c r="O3249" s="8">
        <f t="shared" si="151"/>
        <v>1.9459578876207491</v>
      </c>
      <c r="P3249" s="8">
        <f t="shared" si="152"/>
        <v>-0.1245455919082029</v>
      </c>
    </row>
    <row r="3250" spans="1:16">
      <c r="A3250" s="12">
        <v>38047</v>
      </c>
      <c r="B3250">
        <v>6888.43</v>
      </c>
      <c r="C3250">
        <v>6819.4850000000006</v>
      </c>
      <c r="D3250">
        <v>6713.1459999999988</v>
      </c>
      <c r="E3250">
        <v>6678.5</v>
      </c>
      <c r="F3250">
        <v>6542.8714999999993</v>
      </c>
      <c r="G3250">
        <v>6249.7038000000002</v>
      </c>
      <c r="H3250">
        <v>2475.79</v>
      </c>
      <c r="I3250">
        <v>2405.5349999999999</v>
      </c>
      <c r="J3250">
        <v>1926.69</v>
      </c>
      <c r="K3250">
        <v>1821.2329999999997</v>
      </c>
      <c r="L3250">
        <v>1688.1490000000001</v>
      </c>
      <c r="M3250">
        <v>1235.7328399999999</v>
      </c>
      <c r="N3250" s="8">
        <f t="shared" si="150"/>
        <v>1.1022010355114749</v>
      </c>
      <c r="O3250" s="8">
        <f t="shared" si="151"/>
        <v>2.0034993971674333</v>
      </c>
      <c r="P3250" s="8">
        <f t="shared" si="152"/>
        <v>-0.12312965363660515</v>
      </c>
    </row>
    <row r="3251" spans="1:16">
      <c r="A3251" s="12">
        <v>38048</v>
      </c>
      <c r="B3251">
        <v>6975.26</v>
      </c>
      <c r="C3251">
        <v>6931.8450000000003</v>
      </c>
      <c r="D3251">
        <v>6790.3520000000008</v>
      </c>
      <c r="E3251">
        <v>6715.9789999999994</v>
      </c>
      <c r="F3251">
        <v>6579.0229999999992</v>
      </c>
      <c r="G3251">
        <v>6272.0425999999998</v>
      </c>
      <c r="H3251">
        <v>2399.0300000000002</v>
      </c>
      <c r="I3251">
        <v>2437.41</v>
      </c>
      <c r="J3251">
        <v>2111.9580000000001</v>
      </c>
      <c r="K3251">
        <v>1890.28</v>
      </c>
      <c r="L3251">
        <v>1751.3695</v>
      </c>
      <c r="M3251">
        <v>1269.6108400000001</v>
      </c>
      <c r="N3251" s="8">
        <f t="shared" si="150"/>
        <v>1.112119359648482</v>
      </c>
      <c r="O3251" s="8">
        <f t="shared" si="151"/>
        <v>1.8895790146215199</v>
      </c>
      <c r="P3251" s="8">
        <f t="shared" si="152"/>
        <v>-0.164898512743611</v>
      </c>
    </row>
    <row r="3252" spans="1:16">
      <c r="A3252" s="12">
        <v>38049</v>
      </c>
      <c r="B3252">
        <v>6932.17</v>
      </c>
      <c r="C3252">
        <v>6953.7150000000001</v>
      </c>
      <c r="D3252">
        <v>6847.93</v>
      </c>
      <c r="E3252">
        <v>6748.6109999999999</v>
      </c>
      <c r="F3252">
        <v>6613.5619999999999</v>
      </c>
      <c r="G3252">
        <v>6292.2011999999995</v>
      </c>
      <c r="H3252">
        <v>2265.5300000000002</v>
      </c>
      <c r="I3252">
        <v>2332.2800000000002</v>
      </c>
      <c r="J3252">
        <v>2234.77</v>
      </c>
      <c r="K3252">
        <v>1929.7219999999998</v>
      </c>
      <c r="L3252">
        <v>1806.1064999999999</v>
      </c>
      <c r="M3252">
        <v>1303.42444</v>
      </c>
      <c r="N3252" s="8">
        <f t="shared" si="150"/>
        <v>1.1017082543387202</v>
      </c>
      <c r="O3252" s="8">
        <f t="shared" si="151"/>
        <v>1.7381368113674469</v>
      </c>
      <c r="P3252" s="8">
        <f t="shared" si="152"/>
        <v>-0.15086329388921513</v>
      </c>
    </row>
    <row r="3253" spans="1:16">
      <c r="A3253" s="12">
        <v>38050</v>
      </c>
      <c r="B3253">
        <v>7034.1</v>
      </c>
      <c r="C3253">
        <v>6983.1350000000002</v>
      </c>
      <c r="D3253">
        <v>6916.1</v>
      </c>
      <c r="E3253">
        <v>6783.8690000000006</v>
      </c>
      <c r="F3253">
        <v>6651.86</v>
      </c>
      <c r="G3253">
        <v>6315.1386000000011</v>
      </c>
      <c r="H3253">
        <v>2536.9699999999998</v>
      </c>
      <c r="I3253">
        <v>2401.25</v>
      </c>
      <c r="J3253">
        <v>2402.52</v>
      </c>
      <c r="K3253">
        <v>1977.9380000000006</v>
      </c>
      <c r="L3253">
        <v>1866.9240000000002</v>
      </c>
      <c r="M3253">
        <v>1342.7790399999999</v>
      </c>
      <c r="N3253" s="8">
        <f t="shared" si="150"/>
        <v>1.1138472875322165</v>
      </c>
      <c r="O3253" s="8">
        <f t="shared" si="151"/>
        <v>1.8893428661204006</v>
      </c>
      <c r="P3253" s="8">
        <f t="shared" si="152"/>
        <v>-0.1528710140600788</v>
      </c>
    </row>
    <row r="3254" spans="1:16">
      <c r="A3254" s="12">
        <v>38051</v>
      </c>
      <c r="B3254">
        <v>6943.68</v>
      </c>
      <c r="C3254">
        <v>6988.89</v>
      </c>
      <c r="D3254">
        <v>6954.7280000000001</v>
      </c>
      <c r="E3254">
        <v>6811.6829999999991</v>
      </c>
      <c r="F3254">
        <v>6681.3765000000003</v>
      </c>
      <c r="G3254">
        <v>6338.9720000000007</v>
      </c>
      <c r="H3254">
        <v>2536.9699999999998</v>
      </c>
      <c r="I3254">
        <v>2536.9699999999998</v>
      </c>
      <c r="J3254">
        <v>2442.8579999999997</v>
      </c>
      <c r="K3254">
        <v>2077.2130000000006</v>
      </c>
      <c r="L3254">
        <v>1919.5430000000001</v>
      </c>
      <c r="M3254">
        <v>1374.5202400000001</v>
      </c>
      <c r="N3254" s="8">
        <f t="shared" si="150"/>
        <v>1.0953952786035337</v>
      </c>
      <c r="O3254" s="8">
        <f t="shared" si="151"/>
        <v>1.8457130904089123</v>
      </c>
      <c r="P3254" s="8">
        <f t="shared" si="152"/>
        <v>-0.14770121895018204</v>
      </c>
    </row>
    <row r="3255" spans="1:16">
      <c r="A3255" s="12">
        <v>38054</v>
      </c>
      <c r="B3255">
        <v>6901.48</v>
      </c>
      <c r="C3255">
        <v>6922.58</v>
      </c>
      <c r="D3255">
        <v>6957.3380000000006</v>
      </c>
      <c r="E3255">
        <v>6835.2420000000002</v>
      </c>
      <c r="F3255">
        <v>6703.2959999999994</v>
      </c>
      <c r="G3255">
        <v>6361.6264000000001</v>
      </c>
      <c r="H3255">
        <v>1529.98</v>
      </c>
      <c r="I3255">
        <v>2033.4749999999999</v>
      </c>
      <c r="J3255">
        <v>2253.6959999999999</v>
      </c>
      <c r="K3255">
        <v>2090.1930000000002</v>
      </c>
      <c r="L3255">
        <v>1912.223</v>
      </c>
      <c r="M3255">
        <v>1393.1992399999999</v>
      </c>
      <c r="N3255" s="8">
        <f t="shared" si="150"/>
        <v>1.084860940592173</v>
      </c>
      <c r="O3255" s="8">
        <f t="shared" si="151"/>
        <v>1.0981774580927852</v>
      </c>
      <c r="P3255" s="8">
        <f t="shared" si="152"/>
        <v>-0.16288680109193968</v>
      </c>
    </row>
    <row r="3256" spans="1:16">
      <c r="A3256" s="12">
        <v>38055</v>
      </c>
      <c r="B3256">
        <v>6973.9</v>
      </c>
      <c r="C3256">
        <v>6937.69</v>
      </c>
      <c r="D3256">
        <v>6957.0660000000007</v>
      </c>
      <c r="E3256">
        <v>6873.7089999999998</v>
      </c>
      <c r="F3256">
        <v>6727.5739999999987</v>
      </c>
      <c r="G3256">
        <v>6385.9197999999997</v>
      </c>
      <c r="H3256">
        <v>1300.19</v>
      </c>
      <c r="I3256">
        <v>1415.085</v>
      </c>
      <c r="J3256">
        <v>2033.9279999999999</v>
      </c>
      <c r="K3256">
        <v>2072.9430000000002</v>
      </c>
      <c r="L3256">
        <v>1894.8140000000003</v>
      </c>
      <c r="M3256">
        <v>1407.8586399999999</v>
      </c>
      <c r="N3256" s="8">
        <f t="shared" si="150"/>
        <v>1.0920744729678566</v>
      </c>
      <c r="O3256" s="8">
        <f t="shared" si="151"/>
        <v>0.92352311734933856</v>
      </c>
      <c r="P3256" s="8">
        <f t="shared" si="152"/>
        <v>-0.21378855446737116</v>
      </c>
    </row>
    <row r="3257" spans="1:16">
      <c r="A3257" s="12">
        <v>38056</v>
      </c>
      <c r="B3257">
        <v>6874.91</v>
      </c>
      <c r="C3257">
        <v>6924.4049999999997</v>
      </c>
      <c r="D3257">
        <v>6945.6140000000014</v>
      </c>
      <c r="E3257">
        <v>6896.7719999999999</v>
      </c>
      <c r="F3257">
        <v>6748.6</v>
      </c>
      <c r="G3257">
        <v>6406.7157999999999</v>
      </c>
      <c r="H3257">
        <v>1690.29</v>
      </c>
      <c r="I3257">
        <v>1495.24</v>
      </c>
      <c r="J3257">
        <v>1918.88</v>
      </c>
      <c r="K3257">
        <v>2076.8249999999998</v>
      </c>
      <c r="L3257">
        <v>1894.1595000000002</v>
      </c>
      <c r="M3257">
        <v>1429.6492399999997</v>
      </c>
      <c r="N3257" s="8">
        <f t="shared" si="150"/>
        <v>1.0730786591157984</v>
      </c>
      <c r="O3257" s="8">
        <f t="shared" si="151"/>
        <v>1.1823109841963755</v>
      </c>
      <c r="P3257" s="8">
        <f t="shared" si="152"/>
        <v>-0.19159959912202482</v>
      </c>
    </row>
    <row r="3258" spans="1:16">
      <c r="A3258" s="12">
        <v>38057</v>
      </c>
      <c r="B3258">
        <v>6879.11</v>
      </c>
      <c r="C3258">
        <v>6877.01</v>
      </c>
      <c r="D3258">
        <v>6914.6159999999991</v>
      </c>
      <c r="E3258">
        <v>6915.3580000000002</v>
      </c>
      <c r="F3258">
        <v>6770.7079999999987</v>
      </c>
      <c r="G3258">
        <v>6427.3878000000004</v>
      </c>
      <c r="H3258">
        <v>1294.93</v>
      </c>
      <c r="I3258">
        <v>1492.61</v>
      </c>
      <c r="J3258">
        <v>1670.4719999999998</v>
      </c>
      <c r="K3258">
        <v>2036.4959999999999</v>
      </c>
      <c r="L3258">
        <v>1857.5740000000001</v>
      </c>
      <c r="M3258">
        <v>1445.4746399999997</v>
      </c>
      <c r="N3258" s="8">
        <f t="shared" si="150"/>
        <v>1.0702808378856492</v>
      </c>
      <c r="O3258" s="8">
        <f t="shared" si="151"/>
        <v>0.89585106799244874</v>
      </c>
      <c r="P3258" s="8">
        <f t="shared" si="152"/>
        <v>-0.148061304441999</v>
      </c>
    </row>
    <row r="3259" spans="1:16">
      <c r="A3259" s="12">
        <v>38058</v>
      </c>
      <c r="B3259">
        <v>6800.24</v>
      </c>
      <c r="C3259">
        <v>6839.6749999999993</v>
      </c>
      <c r="D3259">
        <v>6885.9279999999999</v>
      </c>
      <c r="E3259">
        <v>6920.3279999999995</v>
      </c>
      <c r="F3259">
        <v>6783.2609999999986</v>
      </c>
      <c r="G3259">
        <v>6446.2352000000001</v>
      </c>
      <c r="H3259">
        <v>1460.7</v>
      </c>
      <c r="I3259">
        <v>1377.8150000000001</v>
      </c>
      <c r="J3259">
        <v>1455.2180000000001</v>
      </c>
      <c r="K3259">
        <v>1949.038</v>
      </c>
      <c r="L3259">
        <v>1847.6315</v>
      </c>
      <c r="M3259">
        <v>1461.7212399999996</v>
      </c>
      <c r="N3259" s="8">
        <f t="shared" si="150"/>
        <v>1.0549165193351926</v>
      </c>
      <c r="O3259" s="8">
        <f t="shared" si="151"/>
        <v>0.99930134421526251</v>
      </c>
      <c r="P3259" s="8">
        <f t="shared" si="152"/>
        <v>-0.14483459407315033</v>
      </c>
    </row>
    <row r="3260" spans="1:16">
      <c r="A3260" s="12">
        <v>38061</v>
      </c>
      <c r="B3260">
        <v>6635.98</v>
      </c>
      <c r="C3260">
        <v>6718.11</v>
      </c>
      <c r="D3260">
        <v>6832.8279999999995</v>
      </c>
      <c r="E3260">
        <v>6895.0830000000005</v>
      </c>
      <c r="F3260">
        <v>6786.7914999999994</v>
      </c>
      <c r="G3260">
        <v>6461.8807999999999</v>
      </c>
      <c r="H3260">
        <v>1701.76</v>
      </c>
      <c r="I3260">
        <v>1581.23</v>
      </c>
      <c r="J3260">
        <v>1489.5740000000001</v>
      </c>
      <c r="K3260">
        <v>1871.635</v>
      </c>
      <c r="L3260">
        <v>1846.4339999999997</v>
      </c>
      <c r="M3260">
        <v>1485.1732399999996</v>
      </c>
      <c r="N3260" s="8">
        <f t="shared" si="150"/>
        <v>1.0269424963704066</v>
      </c>
      <c r="O3260" s="8">
        <f t="shared" si="151"/>
        <v>1.1458326572057012</v>
      </c>
      <c r="P3260" s="8">
        <f t="shared" si="152"/>
        <v>-0.10112146209000027</v>
      </c>
    </row>
    <row r="3261" spans="1:16">
      <c r="A3261" s="12">
        <v>38062</v>
      </c>
      <c r="B3261">
        <v>6589.72</v>
      </c>
      <c r="C3261">
        <v>6612.85</v>
      </c>
      <c r="D3261">
        <v>6755.9920000000002</v>
      </c>
      <c r="E3261">
        <v>6856.5290000000005</v>
      </c>
      <c r="F3261">
        <v>6786.253999999999</v>
      </c>
      <c r="G3261">
        <v>6476.530999999999</v>
      </c>
      <c r="H3261">
        <v>1459.27</v>
      </c>
      <c r="I3261">
        <v>1580.5150000000001</v>
      </c>
      <c r="J3261">
        <v>1521.39</v>
      </c>
      <c r="K3261">
        <v>1777.6590000000001</v>
      </c>
      <c r="L3261">
        <v>1833.9694999999999</v>
      </c>
      <c r="M3261">
        <v>1505.4182399999997</v>
      </c>
      <c r="N3261" s="8">
        <f t="shared" si="150"/>
        <v>1.0174767942900298</v>
      </c>
      <c r="O3261" s="8">
        <f t="shared" si="151"/>
        <v>0.96934523657691318</v>
      </c>
      <c r="P3261" s="8">
        <f t="shared" si="152"/>
        <v>-9.8280351820714734E-2</v>
      </c>
    </row>
    <row r="3262" spans="1:16">
      <c r="A3262" s="12">
        <v>38063</v>
      </c>
      <c r="B3262">
        <v>6577.98</v>
      </c>
      <c r="C3262">
        <v>6583.85</v>
      </c>
      <c r="D3262">
        <v>6696.6059999999998</v>
      </c>
      <c r="E3262">
        <v>6821.11</v>
      </c>
      <c r="F3262">
        <v>6784.8605000000007</v>
      </c>
      <c r="G3262">
        <v>6491.9927999999991</v>
      </c>
      <c r="H3262">
        <v>1177.25</v>
      </c>
      <c r="I3262">
        <v>1318.26</v>
      </c>
      <c r="J3262">
        <v>1418.7819999999999</v>
      </c>
      <c r="K3262">
        <v>1668.8310000000006</v>
      </c>
      <c r="L3262">
        <v>1799.2764999999999</v>
      </c>
      <c r="M3262">
        <v>1519.9838399999996</v>
      </c>
      <c r="N3262" s="8">
        <f t="shared" si="150"/>
        <v>1.013245116353179</v>
      </c>
      <c r="O3262" s="8">
        <f t="shared" si="151"/>
        <v>0.77451481326275173</v>
      </c>
      <c r="P3262" s="8">
        <f t="shared" si="152"/>
        <v>-9.4193050146093402E-2</v>
      </c>
    </row>
    <row r="3263" spans="1:16">
      <c r="A3263" s="12">
        <v>38064</v>
      </c>
      <c r="B3263">
        <v>6787.03</v>
      </c>
      <c r="C3263">
        <v>6682.5049999999992</v>
      </c>
      <c r="D3263">
        <v>6678.19</v>
      </c>
      <c r="E3263">
        <v>6796.4029999999984</v>
      </c>
      <c r="F3263">
        <v>6790.1360000000004</v>
      </c>
      <c r="G3263">
        <v>6510.3984000000009</v>
      </c>
      <c r="H3263">
        <v>1747.86</v>
      </c>
      <c r="I3263">
        <v>1462.5550000000001</v>
      </c>
      <c r="J3263">
        <v>1509.3679999999999</v>
      </c>
      <c r="K3263">
        <v>1589.92</v>
      </c>
      <c r="L3263">
        <v>1783.9290000000001</v>
      </c>
      <c r="M3263">
        <v>1539.2308399999997</v>
      </c>
      <c r="N3263" s="8">
        <f t="shared" si="150"/>
        <v>1.0424907329787987</v>
      </c>
      <c r="O3263" s="8">
        <f t="shared" si="151"/>
        <v>1.1355411771765178</v>
      </c>
      <c r="P3263" s="8">
        <f t="shared" si="152"/>
        <v>-0.11194292643468488</v>
      </c>
    </row>
    <row r="3264" spans="1:16">
      <c r="A3264" s="12">
        <v>38065</v>
      </c>
      <c r="B3264">
        <v>6815.09</v>
      </c>
      <c r="C3264">
        <v>6801.06</v>
      </c>
      <c r="D3264">
        <v>6681.16</v>
      </c>
      <c r="E3264">
        <v>6783.543999999999</v>
      </c>
      <c r="F3264">
        <v>6797.6134999999995</v>
      </c>
      <c r="G3264">
        <v>6528.8864000000012</v>
      </c>
      <c r="H3264">
        <v>1619.99</v>
      </c>
      <c r="I3264">
        <v>1683.925</v>
      </c>
      <c r="J3264">
        <v>1541.2259999999999</v>
      </c>
      <c r="K3264">
        <v>1498.2220000000002</v>
      </c>
      <c r="L3264">
        <v>1787.7175</v>
      </c>
      <c r="M3264">
        <v>1561.0824399999997</v>
      </c>
      <c r="N3264" s="8">
        <f t="shared" si="150"/>
        <v>1.0438365109247418</v>
      </c>
      <c r="O3264" s="8">
        <f t="shared" si="151"/>
        <v>1.03773507310735</v>
      </c>
      <c r="P3264" s="8">
        <f t="shared" si="152"/>
        <v>-0.1147512358604215</v>
      </c>
    </row>
    <row r="3265" spans="1:16">
      <c r="A3265" s="12">
        <v>38068</v>
      </c>
      <c r="B3265">
        <v>6359.92</v>
      </c>
      <c r="C3265">
        <v>6587.5050000000001</v>
      </c>
      <c r="D3265">
        <v>6625.9479999999994</v>
      </c>
      <c r="E3265">
        <v>6729.387999999999</v>
      </c>
      <c r="F3265">
        <v>6782.3149999999996</v>
      </c>
      <c r="G3265">
        <v>6535.2536</v>
      </c>
      <c r="H3265">
        <v>470.33</v>
      </c>
      <c r="I3265">
        <v>1045.1600000000001</v>
      </c>
      <c r="J3265">
        <v>1294.94</v>
      </c>
      <c r="K3265">
        <v>1392.2570000000001</v>
      </c>
      <c r="L3265">
        <v>1741.2249999999999</v>
      </c>
      <c r="M3265">
        <v>1548.0106400000002</v>
      </c>
      <c r="N3265" s="8">
        <f t="shared" si="150"/>
        <v>0.97317110999334444</v>
      </c>
      <c r="O3265" s="8">
        <f t="shared" si="151"/>
        <v>0.30382866102263995</v>
      </c>
      <c r="P3265" s="8">
        <f t="shared" si="152"/>
        <v>-3.5009874338041966E-2</v>
      </c>
    </row>
    <row r="3266" spans="1:16">
      <c r="A3266" s="12">
        <v>38069</v>
      </c>
      <c r="B3266">
        <v>6172.89</v>
      </c>
      <c r="C3266">
        <v>6266.4050000000007</v>
      </c>
      <c r="D3266">
        <v>6542.5819999999994</v>
      </c>
      <c r="E3266">
        <v>6649.2869999999994</v>
      </c>
      <c r="F3266">
        <v>6761.4979999999996</v>
      </c>
      <c r="G3266">
        <v>6536.2030000000004</v>
      </c>
      <c r="H3266">
        <v>2491.44</v>
      </c>
      <c r="I3266">
        <v>1480.885</v>
      </c>
      <c r="J3266">
        <v>1501.3739999999998</v>
      </c>
      <c r="K3266">
        <v>1511.3820000000001</v>
      </c>
      <c r="L3266">
        <v>1792.1625000000004</v>
      </c>
      <c r="M3266">
        <v>1570.7112400000001</v>
      </c>
      <c r="N3266" s="8">
        <f t="shared" si="150"/>
        <v>0.94441528208349712</v>
      </c>
      <c r="O3266" s="8">
        <f t="shared" si="151"/>
        <v>1.586185886083046</v>
      </c>
      <c r="P3266" s="8">
        <f t="shared" si="152"/>
        <v>-3.1597841529656313E-2</v>
      </c>
    </row>
    <row r="3267" spans="1:16">
      <c r="A3267" s="12">
        <v>38070</v>
      </c>
      <c r="B3267">
        <v>6213.56</v>
      </c>
      <c r="C3267">
        <v>6193.2250000000004</v>
      </c>
      <c r="D3267">
        <v>6469.6980000000003</v>
      </c>
      <c r="E3267">
        <v>6583.1519999999991</v>
      </c>
      <c r="F3267">
        <v>6739.9619999999995</v>
      </c>
      <c r="G3267">
        <v>6537.5940000000001</v>
      </c>
      <c r="H3267">
        <v>1428.76</v>
      </c>
      <c r="I3267">
        <v>1960.1</v>
      </c>
      <c r="J3267">
        <v>1551.6759999999999</v>
      </c>
      <c r="K3267">
        <v>1485.229</v>
      </c>
      <c r="L3267">
        <v>1781.0270000000005</v>
      </c>
      <c r="M3267">
        <v>1573.96504</v>
      </c>
      <c r="N3267" s="8">
        <f t="shared" ref="N3267:N3330" si="153">B3267/G3267</f>
        <v>0.95043528246018338</v>
      </c>
      <c r="O3267" s="8">
        <f t="shared" ref="O3267:O3330" si="154">H3267/M3267</f>
        <v>0.90774570189945258</v>
      </c>
      <c r="P3267" s="8">
        <f t="shared" ref="P3267:P3330" si="155">(B3316-B3267)/B3267</f>
        <v>-3.6590939815500385E-2</v>
      </c>
    </row>
    <row r="3268" spans="1:16">
      <c r="A3268" s="12">
        <v>38071</v>
      </c>
      <c r="B3268">
        <v>6156.73</v>
      </c>
      <c r="C3268">
        <v>6185.1450000000004</v>
      </c>
      <c r="D3268">
        <v>6343.6380000000008</v>
      </c>
      <c r="E3268">
        <v>6510.9139999999989</v>
      </c>
      <c r="F3268">
        <v>6713.1360000000004</v>
      </c>
      <c r="G3268">
        <v>6537.9035999999996</v>
      </c>
      <c r="H3268">
        <v>1192.76</v>
      </c>
      <c r="I3268">
        <v>1310.76</v>
      </c>
      <c r="J3268">
        <v>1440.6560000000002</v>
      </c>
      <c r="K3268">
        <v>1475.0120000000002</v>
      </c>
      <c r="L3268">
        <v>1755.7540000000001</v>
      </c>
      <c r="M3268">
        <v>1571.5994000000001</v>
      </c>
      <c r="N3268" s="8">
        <f t="shared" si="153"/>
        <v>0.94169788615421002</v>
      </c>
      <c r="O3268" s="8">
        <f t="shared" si="154"/>
        <v>0.75894658651562219</v>
      </c>
      <c r="P3268" s="8">
        <f t="shared" si="155"/>
        <v>-4.565085686720053E-2</v>
      </c>
    </row>
    <row r="3269" spans="1:16">
      <c r="A3269" s="12">
        <v>38072</v>
      </c>
      <c r="B3269">
        <v>6132.62</v>
      </c>
      <c r="C3269">
        <v>6144.6749999999993</v>
      </c>
      <c r="D3269">
        <v>6207.1440000000002</v>
      </c>
      <c r="E3269">
        <v>6444.152</v>
      </c>
      <c r="F3269">
        <v>6682.24</v>
      </c>
      <c r="G3269">
        <v>6537.1725999999999</v>
      </c>
      <c r="H3269">
        <v>977.86</v>
      </c>
      <c r="I3269">
        <v>1085.31</v>
      </c>
      <c r="J3269">
        <v>1312.23</v>
      </c>
      <c r="K3269">
        <v>1426.7280000000001</v>
      </c>
      <c r="L3269">
        <v>1687.8830000000003</v>
      </c>
      <c r="M3269">
        <v>1570.1652000000001</v>
      </c>
      <c r="N3269" s="8">
        <f t="shared" si="153"/>
        <v>0.93811504992234718</v>
      </c>
      <c r="O3269" s="8">
        <f t="shared" si="154"/>
        <v>0.6227752340963868</v>
      </c>
      <c r="P3269" s="8">
        <f t="shared" si="155"/>
        <v>-7.5199506899171986E-2</v>
      </c>
    </row>
    <row r="3270" spans="1:16">
      <c r="A3270" s="12">
        <v>38075</v>
      </c>
      <c r="B3270">
        <v>6474.11</v>
      </c>
      <c r="C3270">
        <v>6303.3649999999998</v>
      </c>
      <c r="D3270">
        <v>6229.982</v>
      </c>
      <c r="E3270">
        <v>6427.9650000000001</v>
      </c>
      <c r="F3270">
        <v>6661.5239999999994</v>
      </c>
      <c r="G3270">
        <v>6542.1152000000002</v>
      </c>
      <c r="H3270">
        <v>1124.31</v>
      </c>
      <c r="I3270">
        <v>1051.085</v>
      </c>
      <c r="J3270">
        <v>1443.0259999999998</v>
      </c>
      <c r="K3270">
        <v>1368.9829999999999</v>
      </c>
      <c r="L3270">
        <v>1620.309</v>
      </c>
      <c r="M3270">
        <v>1563.2384000000002</v>
      </c>
      <c r="N3270" s="8">
        <f t="shared" si="153"/>
        <v>0.98960501337549045</v>
      </c>
      <c r="O3270" s="8">
        <f t="shared" si="154"/>
        <v>0.71921851459124841</v>
      </c>
      <c r="P3270" s="8">
        <f t="shared" si="155"/>
        <v>-0.1157255591888305</v>
      </c>
    </row>
    <row r="3271" spans="1:16">
      <c r="A3271" s="12">
        <v>38076</v>
      </c>
      <c r="B3271">
        <v>6494.71</v>
      </c>
      <c r="C3271">
        <v>6484.41</v>
      </c>
      <c r="D3271">
        <v>6294.3459999999995</v>
      </c>
      <c r="E3271">
        <v>6418.4639999999999</v>
      </c>
      <c r="F3271">
        <v>6637.4964999999993</v>
      </c>
      <c r="G3271">
        <v>6547.6152000000002</v>
      </c>
      <c r="H3271">
        <v>1440.1</v>
      </c>
      <c r="I3271">
        <v>1282.2049999999999</v>
      </c>
      <c r="J3271">
        <v>1232.7580000000003</v>
      </c>
      <c r="K3271">
        <v>1367.066</v>
      </c>
      <c r="L3271">
        <v>1572.3625</v>
      </c>
      <c r="M3271">
        <v>1573.8566000000003</v>
      </c>
      <c r="N3271" s="8">
        <f t="shared" si="153"/>
        <v>0.9919199283427651</v>
      </c>
      <c r="O3271" s="8">
        <f t="shared" si="154"/>
        <v>0.91501347708552327</v>
      </c>
      <c r="P3271" s="8">
        <f t="shared" si="155"/>
        <v>-8.6053110916422801E-2</v>
      </c>
    </row>
    <row r="3272" spans="1:16">
      <c r="A3272" s="12">
        <v>38077</v>
      </c>
      <c r="B3272">
        <v>6522.19</v>
      </c>
      <c r="C3272">
        <v>6508.45</v>
      </c>
      <c r="D3272">
        <v>6356.0719999999992</v>
      </c>
      <c r="E3272">
        <v>6412.8850000000002</v>
      </c>
      <c r="F3272">
        <v>6616.9974999999995</v>
      </c>
      <c r="G3272">
        <v>6553.8546000000006</v>
      </c>
      <c r="H3272">
        <v>1359.85</v>
      </c>
      <c r="I3272">
        <v>1399.9749999999999</v>
      </c>
      <c r="J3272">
        <v>1218.9759999999999</v>
      </c>
      <c r="K3272">
        <v>1385.326</v>
      </c>
      <c r="L3272">
        <v>1527.0785000000001</v>
      </c>
      <c r="M3272">
        <v>1583.1022000000003</v>
      </c>
      <c r="N3272" s="8">
        <f t="shared" si="153"/>
        <v>0.99516855317479869</v>
      </c>
      <c r="O3272" s="8">
        <f t="shared" si="154"/>
        <v>0.85897802428674519</v>
      </c>
      <c r="P3272" s="8">
        <f t="shared" si="155"/>
        <v>-8.2093591263057264E-2</v>
      </c>
    </row>
    <row r="3273" spans="1:16">
      <c r="A3273" s="12">
        <v>38078</v>
      </c>
      <c r="B3273">
        <v>6523.49</v>
      </c>
      <c r="C3273">
        <v>6522.84</v>
      </c>
      <c r="D3273">
        <v>6429.4239999999991</v>
      </c>
      <c r="E3273">
        <v>6386.5310000000009</v>
      </c>
      <c r="F3273">
        <v>6591.4669999999987</v>
      </c>
      <c r="G3273">
        <v>6558.8250000000007</v>
      </c>
      <c r="H3273">
        <v>1281.92</v>
      </c>
      <c r="I3273">
        <v>1320.885</v>
      </c>
      <c r="J3273">
        <v>1236.808</v>
      </c>
      <c r="K3273">
        <v>1338.7320000000002</v>
      </c>
      <c r="L3273">
        <v>1464.3259999999998</v>
      </c>
      <c r="M3273">
        <v>1586.2966000000004</v>
      </c>
      <c r="N3273" s="8">
        <f t="shared" si="153"/>
        <v>0.99461260210479763</v>
      </c>
      <c r="O3273" s="8">
        <f t="shared" si="154"/>
        <v>0.80812125550795466</v>
      </c>
      <c r="P3273" s="8">
        <f t="shared" si="155"/>
        <v>-8.5504844799332874E-2</v>
      </c>
    </row>
    <row r="3274" spans="1:16">
      <c r="A3274" s="12">
        <v>38079</v>
      </c>
      <c r="B3274">
        <v>6545.54</v>
      </c>
      <c r="C3274">
        <v>6534.5149999999994</v>
      </c>
      <c r="D3274">
        <v>6512.0079999999998</v>
      </c>
      <c r="E3274">
        <v>6359.576</v>
      </c>
      <c r="F3274">
        <v>6571.56</v>
      </c>
      <c r="G3274">
        <v>6564.4483999999993</v>
      </c>
      <c r="H3274">
        <v>1204.55</v>
      </c>
      <c r="I3274">
        <v>1243.2349999999999</v>
      </c>
      <c r="J3274">
        <v>1282.1460000000002</v>
      </c>
      <c r="K3274">
        <v>1297.1879999999999</v>
      </c>
      <c r="L3274">
        <v>1397.7049999999999</v>
      </c>
      <c r="M3274">
        <v>1588.0002000000002</v>
      </c>
      <c r="N3274" s="8">
        <f t="shared" si="153"/>
        <v>0.9971195751953813</v>
      </c>
      <c r="O3274" s="8">
        <f t="shared" si="154"/>
        <v>0.75853265005886006</v>
      </c>
      <c r="P3274" s="8">
        <f t="shared" si="155"/>
        <v>-0.10358656428652177</v>
      </c>
    </row>
    <row r="3275" spans="1:16">
      <c r="A3275" s="12">
        <v>38082</v>
      </c>
      <c r="B3275">
        <v>6682.73</v>
      </c>
      <c r="C3275">
        <v>6614.1350000000002</v>
      </c>
      <c r="D3275">
        <v>6553.7320000000009</v>
      </c>
      <c r="E3275">
        <v>6391.8570000000009</v>
      </c>
      <c r="F3275">
        <v>6560.6224999999995</v>
      </c>
      <c r="G3275">
        <v>6572.7087999999985</v>
      </c>
      <c r="H3275">
        <v>1506.83</v>
      </c>
      <c r="I3275">
        <v>1355.69</v>
      </c>
      <c r="J3275">
        <v>1358.65</v>
      </c>
      <c r="K3275">
        <v>1400.838</v>
      </c>
      <c r="L3275">
        <v>1396.5474999999994</v>
      </c>
      <c r="M3275">
        <v>1597.4790000000003</v>
      </c>
      <c r="N3275" s="8">
        <f t="shared" si="153"/>
        <v>1.0167390954548301</v>
      </c>
      <c r="O3275" s="8">
        <f t="shared" si="154"/>
        <v>0.94325496610597048</v>
      </c>
      <c r="P3275" s="8">
        <f t="shared" si="155"/>
        <v>-0.14180731527384766</v>
      </c>
    </row>
    <row r="3276" spans="1:16">
      <c r="A3276" s="12">
        <v>38083</v>
      </c>
      <c r="B3276">
        <v>6635.54</v>
      </c>
      <c r="C3276">
        <v>6659.1350000000002</v>
      </c>
      <c r="D3276">
        <v>6581.8979999999992</v>
      </c>
      <c r="E3276">
        <v>6438.1219999999994</v>
      </c>
      <c r="F3276">
        <v>6543.7044999999989</v>
      </c>
      <c r="G3276">
        <v>6577.726999999998</v>
      </c>
      <c r="H3276">
        <v>1599.95</v>
      </c>
      <c r="I3276">
        <v>1553.39</v>
      </c>
      <c r="J3276">
        <v>1390.62</v>
      </c>
      <c r="K3276">
        <v>1311.6890000000001</v>
      </c>
      <c r="L3276">
        <v>1411.5354999999997</v>
      </c>
      <c r="M3276">
        <v>1601.4348</v>
      </c>
      <c r="N3276" s="8">
        <f t="shared" si="153"/>
        <v>1.0087892063626238</v>
      </c>
      <c r="O3276" s="8">
        <f t="shared" si="154"/>
        <v>0.99907283143840764</v>
      </c>
      <c r="P3276" s="8">
        <f t="shared" si="155"/>
        <v>-0.15996588069697418</v>
      </c>
    </row>
    <row r="3277" spans="1:16">
      <c r="A3277" s="12">
        <v>38084</v>
      </c>
      <c r="B3277">
        <v>6646.74</v>
      </c>
      <c r="C3277">
        <v>6641.14</v>
      </c>
      <c r="D3277">
        <v>6606.808</v>
      </c>
      <c r="E3277">
        <v>6481.44</v>
      </c>
      <c r="F3277">
        <v>6532.2959999999994</v>
      </c>
      <c r="G3277">
        <v>6582.9367999999995</v>
      </c>
      <c r="H3277">
        <v>993.92</v>
      </c>
      <c r="I3277">
        <v>1296.9349999999999</v>
      </c>
      <c r="J3277">
        <v>1317.434</v>
      </c>
      <c r="K3277">
        <v>1268.2049999999999</v>
      </c>
      <c r="L3277">
        <v>1376.7169999999996</v>
      </c>
      <c r="M3277">
        <v>1590.9898000000001</v>
      </c>
      <c r="N3277" s="8">
        <f t="shared" si="153"/>
        <v>1.009692209106428</v>
      </c>
      <c r="O3277" s="8">
        <f t="shared" si="154"/>
        <v>0.6247180214480319</v>
      </c>
      <c r="P3277" s="8">
        <f t="shared" si="155"/>
        <v>-0.15048730655930578</v>
      </c>
    </row>
    <row r="3278" spans="1:16">
      <c r="A3278" s="12">
        <v>38085</v>
      </c>
      <c r="B3278">
        <v>6672.86</v>
      </c>
      <c r="C3278">
        <v>6659.8</v>
      </c>
      <c r="D3278">
        <v>6636.6820000000007</v>
      </c>
      <c r="E3278">
        <v>6533.0529999999999</v>
      </c>
      <c r="F3278">
        <v>6521.9834999999994</v>
      </c>
      <c r="G3278">
        <v>6590.1409999999987</v>
      </c>
      <c r="H3278">
        <v>1080.57</v>
      </c>
      <c r="I3278">
        <v>1037.2449999999999</v>
      </c>
      <c r="J3278">
        <v>1277.164</v>
      </c>
      <c r="K3278">
        <v>1256.9860000000001</v>
      </c>
      <c r="L3278">
        <v>1365.9989999999996</v>
      </c>
      <c r="M3278">
        <v>1582.2328000000007</v>
      </c>
      <c r="N3278" s="8">
        <f t="shared" si="153"/>
        <v>1.0125519317416731</v>
      </c>
      <c r="O3278" s="8">
        <f t="shared" si="154"/>
        <v>0.68293995674972696</v>
      </c>
      <c r="P3278" s="8">
        <f t="shared" si="155"/>
        <v>-0.16675008916716369</v>
      </c>
    </row>
    <row r="3279" spans="1:16">
      <c r="A3279" s="12">
        <v>38086</v>
      </c>
      <c r="B3279">
        <v>6620.36</v>
      </c>
      <c r="C3279">
        <v>6646.61</v>
      </c>
      <c r="D3279">
        <v>6651.6460000000006</v>
      </c>
      <c r="E3279">
        <v>6581.8270000000002</v>
      </c>
      <c r="F3279">
        <v>6512.9894999999997</v>
      </c>
      <c r="G3279">
        <v>6595.0405999999994</v>
      </c>
      <c r="H3279">
        <v>1093.03</v>
      </c>
      <c r="I3279">
        <v>1086.8</v>
      </c>
      <c r="J3279">
        <v>1254.8599999999999</v>
      </c>
      <c r="K3279">
        <v>1268.5030000000002</v>
      </c>
      <c r="L3279">
        <v>1347.6154999999997</v>
      </c>
      <c r="M3279">
        <v>1578.9584000000004</v>
      </c>
      <c r="N3279" s="8">
        <f t="shared" si="153"/>
        <v>1.0038391575633363</v>
      </c>
      <c r="O3279" s="8">
        <f t="shared" si="154"/>
        <v>0.69224749683082198</v>
      </c>
      <c r="P3279" s="8">
        <f t="shared" si="155"/>
        <v>-0.14440453389241664</v>
      </c>
    </row>
    <row r="3280" spans="1:16">
      <c r="A3280" s="12">
        <v>38089</v>
      </c>
      <c r="B3280">
        <v>6777.78</v>
      </c>
      <c r="C3280">
        <v>6699.07</v>
      </c>
      <c r="D3280">
        <v>6670.6559999999999</v>
      </c>
      <c r="E3280">
        <v>6612.1940000000004</v>
      </c>
      <c r="F3280">
        <v>6520.0794999999998</v>
      </c>
      <c r="G3280">
        <v>6604.1969999999992</v>
      </c>
      <c r="H3280">
        <v>1565.52</v>
      </c>
      <c r="I3280">
        <v>1329.2750000000001</v>
      </c>
      <c r="J3280">
        <v>1266.598</v>
      </c>
      <c r="K3280">
        <v>1312.6240000000003</v>
      </c>
      <c r="L3280">
        <v>1340.8034999999995</v>
      </c>
      <c r="M3280">
        <v>1585.9080000000008</v>
      </c>
      <c r="N3280" s="8">
        <f t="shared" si="153"/>
        <v>1.0262837404759428</v>
      </c>
      <c r="O3280" s="8">
        <f t="shared" si="154"/>
        <v>0.98714427318608589</v>
      </c>
      <c r="P3280" s="8">
        <f t="shared" si="155"/>
        <v>-0.17830174481910002</v>
      </c>
    </row>
    <row r="3281" spans="1:16">
      <c r="A3281" s="12">
        <v>38090</v>
      </c>
      <c r="B3281">
        <v>6794.33</v>
      </c>
      <c r="C3281">
        <v>6786.0550000000003</v>
      </c>
      <c r="D3281">
        <v>6702.4139999999998</v>
      </c>
      <c r="E3281">
        <v>6642.1559999999999</v>
      </c>
      <c r="F3281">
        <v>6530.31</v>
      </c>
      <c r="G3281">
        <v>6615.0389999999989</v>
      </c>
      <c r="H3281">
        <v>1843.09</v>
      </c>
      <c r="I3281">
        <v>1704.3050000000001</v>
      </c>
      <c r="J3281">
        <v>1315.2259999999999</v>
      </c>
      <c r="K3281">
        <v>1352.9230000000002</v>
      </c>
      <c r="L3281">
        <v>1359.9944999999998</v>
      </c>
      <c r="M3281">
        <v>1600.0774000000006</v>
      </c>
      <c r="N3281" s="8">
        <f t="shared" si="153"/>
        <v>1.0271035439095675</v>
      </c>
      <c r="O3281" s="8">
        <f t="shared" si="154"/>
        <v>1.1518755280213315</v>
      </c>
      <c r="P3281" s="8">
        <f t="shared" si="155"/>
        <v>-0.18217984701950007</v>
      </c>
    </row>
    <row r="3282" spans="1:16">
      <c r="A3282" s="12">
        <v>38091</v>
      </c>
      <c r="B3282">
        <v>6880.18</v>
      </c>
      <c r="C3282">
        <v>6837.2550000000001</v>
      </c>
      <c r="D3282">
        <v>6749.1020000000008</v>
      </c>
      <c r="E3282">
        <v>6677.9549999999999</v>
      </c>
      <c r="F3282">
        <v>6545.42</v>
      </c>
      <c r="G3282">
        <v>6627.8147999999983</v>
      </c>
      <c r="H3282">
        <v>1811.5</v>
      </c>
      <c r="I3282">
        <v>1827.2950000000001</v>
      </c>
      <c r="J3282">
        <v>1478.742</v>
      </c>
      <c r="K3282">
        <v>1398.0880000000002</v>
      </c>
      <c r="L3282">
        <v>1391.7069999999999</v>
      </c>
      <c r="M3282">
        <v>1612.8916000000004</v>
      </c>
      <c r="N3282" s="8">
        <f t="shared" si="153"/>
        <v>1.0380766825289087</v>
      </c>
      <c r="O3282" s="8">
        <f t="shared" si="154"/>
        <v>1.1231380955793926</v>
      </c>
      <c r="P3282" s="8">
        <f t="shared" si="155"/>
        <v>-0.16727469339464957</v>
      </c>
    </row>
    <row r="3283" spans="1:16">
      <c r="A3283" s="12">
        <v>38092</v>
      </c>
      <c r="B3283">
        <v>6736.79</v>
      </c>
      <c r="C3283">
        <v>6808.4850000000006</v>
      </c>
      <c r="D3283">
        <v>6761.8880000000008</v>
      </c>
      <c r="E3283">
        <v>6699.2850000000008</v>
      </c>
      <c r="F3283">
        <v>6542.9079999999994</v>
      </c>
      <c r="G3283">
        <v>6637.1877999999979</v>
      </c>
      <c r="H3283">
        <v>1993.31</v>
      </c>
      <c r="I3283">
        <v>1902.405</v>
      </c>
      <c r="J3283">
        <v>1661.29</v>
      </c>
      <c r="K3283">
        <v>1469.2269999999999</v>
      </c>
      <c r="L3283">
        <v>1403.9794999999999</v>
      </c>
      <c r="M3283">
        <v>1626.3454000000004</v>
      </c>
      <c r="N3283" s="8">
        <f t="shared" si="153"/>
        <v>1.015006687018861</v>
      </c>
      <c r="O3283" s="8">
        <f t="shared" si="154"/>
        <v>1.2256375552204344</v>
      </c>
      <c r="P3283" s="8">
        <f t="shared" si="155"/>
        <v>-0.14215969326637759</v>
      </c>
    </row>
    <row r="3284" spans="1:16">
      <c r="A3284" s="12">
        <v>38093</v>
      </c>
      <c r="B3284">
        <v>6818.2</v>
      </c>
      <c r="C3284">
        <v>6777.4949999999999</v>
      </c>
      <c r="D3284">
        <v>6801.4560000000001</v>
      </c>
      <c r="E3284">
        <v>6726.5510000000013</v>
      </c>
      <c r="F3284">
        <v>6543.0634999999993</v>
      </c>
      <c r="G3284">
        <v>6646.4847999999984</v>
      </c>
      <c r="H3284">
        <v>1849.1</v>
      </c>
      <c r="I3284">
        <v>1921.2049999999999</v>
      </c>
      <c r="J3284">
        <v>1812.5040000000001</v>
      </c>
      <c r="K3284">
        <v>1533.682</v>
      </c>
      <c r="L3284">
        <v>1415.4349999999999</v>
      </c>
      <c r="M3284">
        <v>1633.6356000000003</v>
      </c>
      <c r="N3284" s="8">
        <f t="shared" si="153"/>
        <v>1.0258354912659999</v>
      </c>
      <c r="O3284" s="8">
        <f t="shared" si="154"/>
        <v>1.1318925713910737</v>
      </c>
      <c r="P3284" s="8">
        <f t="shared" si="155"/>
        <v>-0.14896160276905923</v>
      </c>
    </row>
    <row r="3285" spans="1:16">
      <c r="A3285" s="12">
        <v>38096</v>
      </c>
      <c r="B3285">
        <v>6779.18</v>
      </c>
      <c r="C3285">
        <v>6798.69</v>
      </c>
      <c r="D3285">
        <v>6801.7359999999999</v>
      </c>
      <c r="E3285">
        <v>6736.195999999999</v>
      </c>
      <c r="F3285">
        <v>6564.0264999999999</v>
      </c>
      <c r="G3285">
        <v>6652.806599999999</v>
      </c>
      <c r="H3285">
        <v>1693.47</v>
      </c>
      <c r="I3285">
        <v>1771.2850000000001</v>
      </c>
      <c r="J3285">
        <v>1838.0939999999998</v>
      </c>
      <c r="K3285">
        <v>1552.346</v>
      </c>
      <c r="L3285">
        <v>1476.5920000000001</v>
      </c>
      <c r="M3285">
        <v>1633.9774000000002</v>
      </c>
      <c r="N3285" s="8">
        <f t="shared" si="153"/>
        <v>1.018995501838277</v>
      </c>
      <c r="O3285" s="8">
        <f t="shared" si="154"/>
        <v>1.0364096835121464</v>
      </c>
      <c r="P3285" s="8">
        <f t="shared" si="155"/>
        <v>-0.15773884157080947</v>
      </c>
    </row>
    <row r="3286" spans="1:16">
      <c r="A3286" s="12">
        <v>38097</v>
      </c>
      <c r="B3286">
        <v>6799.97</v>
      </c>
      <c r="C3286">
        <v>6789.5750000000007</v>
      </c>
      <c r="D3286">
        <v>6802.8639999999996</v>
      </c>
      <c r="E3286">
        <v>6752.6390000000001</v>
      </c>
      <c r="F3286">
        <v>6595.3804999999993</v>
      </c>
      <c r="G3286">
        <v>6659.0391999999993</v>
      </c>
      <c r="H3286">
        <v>1494.6</v>
      </c>
      <c r="I3286">
        <v>1594.0350000000001</v>
      </c>
      <c r="J3286">
        <v>1768.396</v>
      </c>
      <c r="K3286">
        <v>1541.8109999999999</v>
      </c>
      <c r="L3286">
        <v>1426.75</v>
      </c>
      <c r="M3286">
        <v>1630.9020000000005</v>
      </c>
      <c r="N3286" s="8">
        <f t="shared" si="153"/>
        <v>1.021163833965717</v>
      </c>
      <c r="O3286" s="8">
        <f t="shared" si="154"/>
        <v>0.91642538914048755</v>
      </c>
      <c r="P3286" s="8">
        <f t="shared" si="155"/>
        <v>-0.15565509847837561</v>
      </c>
    </row>
    <row r="3287" spans="1:16">
      <c r="A3287" s="12">
        <v>38098</v>
      </c>
      <c r="B3287">
        <v>6810.25</v>
      </c>
      <c r="C3287">
        <v>6805.11</v>
      </c>
      <c r="D3287">
        <v>6788.8779999999997</v>
      </c>
      <c r="E3287">
        <v>6768.99</v>
      </c>
      <c r="F3287">
        <v>6625.2149999999992</v>
      </c>
      <c r="G3287">
        <v>6666.1563999999989</v>
      </c>
      <c r="H3287">
        <v>1370.18</v>
      </c>
      <c r="I3287">
        <v>1432.39</v>
      </c>
      <c r="J3287">
        <v>1680.1320000000001</v>
      </c>
      <c r="K3287">
        <v>1579.4370000000001</v>
      </c>
      <c r="L3287">
        <v>1423.8209999999999</v>
      </c>
      <c r="M3287">
        <v>1624.2380000000003</v>
      </c>
      <c r="N3287" s="8">
        <f t="shared" si="153"/>
        <v>1.0216156944652546</v>
      </c>
      <c r="O3287" s="8">
        <f t="shared" si="154"/>
        <v>0.84358326796934924</v>
      </c>
      <c r="P3287" s="8">
        <f t="shared" si="155"/>
        <v>-0.14255130134723401</v>
      </c>
    </row>
    <row r="3288" spans="1:16">
      <c r="A3288" s="12">
        <v>38099</v>
      </c>
      <c r="B3288">
        <v>6732.09</v>
      </c>
      <c r="C3288">
        <v>6771.17</v>
      </c>
      <c r="D3288">
        <v>6787.9380000000001</v>
      </c>
      <c r="E3288">
        <v>6774.9130000000005</v>
      </c>
      <c r="F3288">
        <v>6653.9829999999984</v>
      </c>
      <c r="G3288">
        <v>6672.0592000000006</v>
      </c>
      <c r="H3288">
        <v>2016.12</v>
      </c>
      <c r="I3288">
        <v>1693.15</v>
      </c>
      <c r="J3288">
        <v>1684.6940000000002</v>
      </c>
      <c r="K3288">
        <v>1672.9920000000002</v>
      </c>
      <c r="L3288">
        <v>1464.989</v>
      </c>
      <c r="M3288">
        <v>1624.0276000000001</v>
      </c>
      <c r="N3288" s="8">
        <f t="shared" si="153"/>
        <v>1.0089973422298171</v>
      </c>
      <c r="O3288" s="8">
        <f t="shared" si="154"/>
        <v>1.2414321037401086</v>
      </c>
      <c r="P3288" s="8">
        <f t="shared" si="155"/>
        <v>-0.13297207850756604</v>
      </c>
    </row>
    <row r="3289" spans="1:16">
      <c r="A3289" s="12">
        <v>38100</v>
      </c>
      <c r="B3289">
        <v>6748.1</v>
      </c>
      <c r="C3289">
        <v>6740.0950000000003</v>
      </c>
      <c r="D3289">
        <v>6773.9180000000006</v>
      </c>
      <c r="E3289">
        <v>6787.6870000000008</v>
      </c>
      <c r="F3289">
        <v>6684.7569999999996</v>
      </c>
      <c r="G3289">
        <v>6676.0375999999997</v>
      </c>
      <c r="H3289">
        <v>1276.1400000000001</v>
      </c>
      <c r="I3289">
        <v>1646.13</v>
      </c>
      <c r="J3289">
        <v>1570.1020000000001</v>
      </c>
      <c r="K3289">
        <v>1691.3029999999999</v>
      </c>
      <c r="L3289">
        <v>1479.9029999999998</v>
      </c>
      <c r="M3289">
        <v>1616.3593999999998</v>
      </c>
      <c r="N3289" s="8">
        <f t="shared" si="153"/>
        <v>1.0107941872586219</v>
      </c>
      <c r="O3289" s="8">
        <f t="shared" si="154"/>
        <v>0.78951500514056483</v>
      </c>
      <c r="P3289" s="8">
        <f t="shared" si="155"/>
        <v>-0.14839732665491034</v>
      </c>
    </row>
    <row r="3290" spans="1:16">
      <c r="A3290" s="12">
        <v>38103</v>
      </c>
      <c r="B3290">
        <v>6710.7</v>
      </c>
      <c r="C3290">
        <v>6729.4</v>
      </c>
      <c r="D3290">
        <v>6760.2219999999998</v>
      </c>
      <c r="E3290">
        <v>6780.9790000000012</v>
      </c>
      <c r="F3290">
        <v>6696.5865000000003</v>
      </c>
      <c r="G3290">
        <v>6678.944199999999</v>
      </c>
      <c r="H3290">
        <v>1076.28</v>
      </c>
      <c r="I3290">
        <v>1176.21</v>
      </c>
      <c r="J3290">
        <v>1446.664</v>
      </c>
      <c r="K3290">
        <v>1642.3789999999997</v>
      </c>
      <c r="L3290">
        <v>1477.5014999999999</v>
      </c>
      <c r="M3290">
        <v>1603.3707999999997</v>
      </c>
      <c r="N3290" s="8">
        <f t="shared" si="153"/>
        <v>1.00475461376066</v>
      </c>
      <c r="O3290" s="8">
        <f t="shared" si="154"/>
        <v>0.67126082126480047</v>
      </c>
      <c r="P3290" s="8">
        <f t="shared" si="155"/>
        <v>-0.15660363300400854</v>
      </c>
    </row>
    <row r="3291" spans="1:16">
      <c r="A3291" s="12">
        <v>38104</v>
      </c>
      <c r="B3291">
        <v>6646.8</v>
      </c>
      <c r="C3291">
        <v>6678.75</v>
      </c>
      <c r="D3291">
        <v>6729.5880000000006</v>
      </c>
      <c r="E3291">
        <v>6766.2259999999997</v>
      </c>
      <c r="F3291">
        <v>6704.1909999999989</v>
      </c>
      <c r="G3291">
        <v>6679.8707999999988</v>
      </c>
      <c r="H3291">
        <v>1076.97</v>
      </c>
      <c r="I3291">
        <v>1076.625</v>
      </c>
      <c r="J3291">
        <v>1363.1380000000001</v>
      </c>
      <c r="K3291">
        <v>1565.7669999999998</v>
      </c>
      <c r="L3291">
        <v>1459.345</v>
      </c>
      <c r="M3291">
        <v>1590.739</v>
      </c>
      <c r="N3291" s="8">
        <f t="shared" si="153"/>
        <v>0.99504918568185496</v>
      </c>
      <c r="O3291" s="8">
        <f t="shared" si="154"/>
        <v>0.67702495506805327</v>
      </c>
      <c r="P3291" s="8">
        <f t="shared" si="155"/>
        <v>-0.13739393392309088</v>
      </c>
    </row>
    <row r="3292" spans="1:16">
      <c r="A3292" s="12">
        <v>38105</v>
      </c>
      <c r="B3292">
        <v>6574.75</v>
      </c>
      <c r="C3292">
        <v>6610.7749999999996</v>
      </c>
      <c r="D3292">
        <v>6682.4880000000003</v>
      </c>
      <c r="E3292">
        <v>6735.6829999999991</v>
      </c>
      <c r="F3292">
        <v>6706.8190000000004</v>
      </c>
      <c r="G3292">
        <v>6679.2487999999985</v>
      </c>
      <c r="H3292">
        <v>1075.06</v>
      </c>
      <c r="I3292">
        <v>1076.0150000000001</v>
      </c>
      <c r="J3292">
        <v>1304.114</v>
      </c>
      <c r="K3292">
        <v>1492.1229999999998</v>
      </c>
      <c r="L3292">
        <v>1445.1055000000001</v>
      </c>
      <c r="M3292">
        <v>1574.818</v>
      </c>
      <c r="N3292" s="8">
        <f t="shared" si="153"/>
        <v>0.98435470767311462</v>
      </c>
      <c r="O3292" s="8">
        <f t="shared" si="154"/>
        <v>0.6826566625476721</v>
      </c>
      <c r="P3292" s="8">
        <f t="shared" si="155"/>
        <v>-0.12882162819879087</v>
      </c>
    </row>
    <row r="3293" spans="1:16">
      <c r="A3293" s="12">
        <v>38106</v>
      </c>
      <c r="B3293">
        <v>6402.21</v>
      </c>
      <c r="C3293">
        <v>6488.48</v>
      </c>
      <c r="D3293">
        <v>6616.5119999999997</v>
      </c>
      <c r="E3293">
        <v>6702.2250000000004</v>
      </c>
      <c r="F3293">
        <v>6700.7550000000001</v>
      </c>
      <c r="G3293">
        <v>6673.6625999999987</v>
      </c>
      <c r="H3293">
        <v>1303.06</v>
      </c>
      <c r="I3293">
        <v>1189.06</v>
      </c>
      <c r="J3293">
        <v>1161.502</v>
      </c>
      <c r="K3293">
        <v>1423.098</v>
      </c>
      <c r="L3293">
        <v>1446.1624999999999</v>
      </c>
      <c r="M3293">
        <v>1559.7829999999997</v>
      </c>
      <c r="N3293" s="8">
        <f t="shared" si="153"/>
        <v>0.95932479415426264</v>
      </c>
      <c r="O3293" s="8">
        <f t="shared" si="154"/>
        <v>0.83541107961812655</v>
      </c>
      <c r="P3293" s="8">
        <f t="shared" si="155"/>
        <v>-0.1075909724923112</v>
      </c>
    </row>
    <row r="3294" spans="1:16">
      <c r="A3294" s="12">
        <v>38107</v>
      </c>
      <c r="B3294">
        <v>6117.81</v>
      </c>
      <c r="C3294">
        <v>6260.01</v>
      </c>
      <c r="D3294">
        <v>6490.4539999999997</v>
      </c>
      <c r="E3294">
        <v>6632.1859999999997</v>
      </c>
      <c r="F3294">
        <v>6679.3685000000014</v>
      </c>
      <c r="G3294">
        <v>6662.7079999999996</v>
      </c>
      <c r="H3294">
        <v>1614.64</v>
      </c>
      <c r="I3294">
        <v>1458.85</v>
      </c>
      <c r="J3294">
        <v>1229.202</v>
      </c>
      <c r="K3294">
        <v>1399.6519999999998</v>
      </c>
      <c r="L3294">
        <v>1466.6669999999999</v>
      </c>
      <c r="M3294">
        <v>1561.1913999999995</v>
      </c>
      <c r="N3294" s="8">
        <f t="shared" si="153"/>
        <v>0.91821673709848917</v>
      </c>
      <c r="O3294" s="8">
        <f t="shared" si="154"/>
        <v>1.0342357765998458</v>
      </c>
      <c r="P3294" s="8">
        <f t="shared" si="155"/>
        <v>-5.5590153993013862E-2</v>
      </c>
    </row>
    <row r="3295" spans="1:16">
      <c r="A3295" s="12">
        <v>38110</v>
      </c>
      <c r="B3295">
        <v>6029.77</v>
      </c>
      <c r="C3295">
        <v>6073.79</v>
      </c>
      <c r="D3295">
        <v>6354.268</v>
      </c>
      <c r="E3295">
        <v>6557.2449999999999</v>
      </c>
      <c r="F3295">
        <v>6646.7205000000004</v>
      </c>
      <c r="G3295">
        <v>6649.9855999999991</v>
      </c>
      <c r="H3295">
        <v>904.25</v>
      </c>
      <c r="I3295">
        <v>1259.4449999999999</v>
      </c>
      <c r="J3295">
        <v>1194.7959999999998</v>
      </c>
      <c r="K3295">
        <v>1320.73</v>
      </c>
      <c r="L3295">
        <v>1436.538</v>
      </c>
      <c r="M3295">
        <v>1551.2727999999997</v>
      </c>
      <c r="N3295" s="8">
        <f t="shared" si="153"/>
        <v>0.90673429428178032</v>
      </c>
      <c r="O3295" s="8">
        <f t="shared" si="154"/>
        <v>0.58290843493162525</v>
      </c>
      <c r="P3295" s="8">
        <f t="shared" si="155"/>
        <v>-4.4948646465785697E-2</v>
      </c>
    </row>
    <row r="3296" spans="1:16">
      <c r="A3296" s="12">
        <v>38111</v>
      </c>
      <c r="B3296">
        <v>6188.15</v>
      </c>
      <c r="C3296">
        <v>6108.96</v>
      </c>
      <c r="D3296">
        <v>6262.5380000000005</v>
      </c>
      <c r="E3296">
        <v>6496.0630000000001</v>
      </c>
      <c r="F3296">
        <v>6624.3510000000006</v>
      </c>
      <c r="G3296">
        <v>6641.9639999999999</v>
      </c>
      <c r="H3296">
        <v>975.83</v>
      </c>
      <c r="I3296">
        <v>940.04</v>
      </c>
      <c r="J3296">
        <v>1174.568</v>
      </c>
      <c r="K3296">
        <v>1268.8529999999998</v>
      </c>
      <c r="L3296">
        <v>1405.3319999999999</v>
      </c>
      <c r="M3296">
        <v>1541.3355999999997</v>
      </c>
      <c r="N3296" s="8">
        <f t="shared" si="153"/>
        <v>0.9316747275354097</v>
      </c>
      <c r="O3296" s="8">
        <f t="shared" si="154"/>
        <v>0.63310676792257325</v>
      </c>
      <c r="P3296" s="8">
        <f t="shared" si="155"/>
        <v>-8.1216518668745907E-2</v>
      </c>
    </row>
    <row r="3297" spans="1:16">
      <c r="A3297" s="12">
        <v>38112</v>
      </c>
      <c r="B3297">
        <v>5854.23</v>
      </c>
      <c r="C3297">
        <v>6021.19</v>
      </c>
      <c r="D3297">
        <v>6118.4340000000002</v>
      </c>
      <c r="E3297">
        <v>6400.4610000000002</v>
      </c>
      <c r="F3297">
        <v>6584.7255000000005</v>
      </c>
      <c r="G3297">
        <v>6626.1629999999996</v>
      </c>
      <c r="H3297">
        <v>1164.6500000000001</v>
      </c>
      <c r="I3297">
        <v>1070.24</v>
      </c>
      <c r="J3297">
        <v>1192.4860000000001</v>
      </c>
      <c r="K3297">
        <v>1248.3</v>
      </c>
      <c r="L3297">
        <v>1413.8685000000003</v>
      </c>
      <c r="M3297">
        <v>1531.5991999999997</v>
      </c>
      <c r="N3297" s="8">
        <f t="shared" si="153"/>
        <v>0.88350226216892036</v>
      </c>
      <c r="O3297" s="8">
        <f t="shared" si="154"/>
        <v>0.76041434338696468</v>
      </c>
      <c r="P3297" s="8">
        <f t="shared" si="155"/>
        <v>-3.9386904853413673E-2</v>
      </c>
    </row>
    <row r="3298" spans="1:16">
      <c r="A3298" s="12">
        <v>38113</v>
      </c>
      <c r="B3298">
        <v>5909.79</v>
      </c>
      <c r="C3298">
        <v>5882.01</v>
      </c>
      <c r="D3298">
        <v>6019.95</v>
      </c>
      <c r="E3298">
        <v>6318.2310000000007</v>
      </c>
      <c r="F3298">
        <v>6546.5720000000001</v>
      </c>
      <c r="G3298">
        <v>6610.4937999999993</v>
      </c>
      <c r="H3298">
        <v>1122.1600000000001</v>
      </c>
      <c r="I3298">
        <v>1143.405</v>
      </c>
      <c r="J3298">
        <v>1156.306</v>
      </c>
      <c r="K3298">
        <v>1158.904</v>
      </c>
      <c r="L3298">
        <v>1415.9480000000003</v>
      </c>
      <c r="M3298">
        <v>1520.0779999999995</v>
      </c>
      <c r="N3298" s="8">
        <f t="shared" si="153"/>
        <v>0.89400129230890446</v>
      </c>
      <c r="O3298" s="8">
        <f t="shared" si="154"/>
        <v>0.73822527528192661</v>
      </c>
      <c r="P3298" s="8">
        <f t="shared" si="155"/>
        <v>-6.2098653251638346E-2</v>
      </c>
    </row>
    <row r="3299" spans="1:16">
      <c r="A3299" s="12">
        <v>38114</v>
      </c>
      <c r="B3299">
        <v>6040.26</v>
      </c>
      <c r="C3299">
        <v>5975.0249999999996</v>
      </c>
      <c r="D3299">
        <v>6004.44</v>
      </c>
      <c r="E3299">
        <v>6247.4470000000001</v>
      </c>
      <c r="F3299">
        <v>6517.567</v>
      </c>
      <c r="G3299">
        <v>6596.2881999999991</v>
      </c>
      <c r="H3299">
        <v>914.83</v>
      </c>
      <c r="I3299">
        <v>1018.495</v>
      </c>
      <c r="J3299">
        <v>1016.3440000000001</v>
      </c>
      <c r="K3299">
        <v>1122.7729999999999</v>
      </c>
      <c r="L3299">
        <v>1407.0380000000002</v>
      </c>
      <c r="M3299">
        <v>1491.6689999999996</v>
      </c>
      <c r="N3299" s="8">
        <f t="shared" si="153"/>
        <v>0.91570589653738921</v>
      </c>
      <c r="O3299" s="8">
        <f t="shared" si="154"/>
        <v>0.61329289540776155</v>
      </c>
      <c r="P3299" s="8">
        <f t="shared" si="155"/>
        <v>-8.9088880279987931E-2</v>
      </c>
    </row>
    <row r="3300" spans="1:16">
      <c r="A3300" s="12">
        <v>38117</v>
      </c>
      <c r="B3300">
        <v>5825.05</v>
      </c>
      <c r="C3300">
        <v>5932.6550000000007</v>
      </c>
      <c r="D3300">
        <v>5963.4960000000001</v>
      </c>
      <c r="E3300">
        <v>6158.8820000000005</v>
      </c>
      <c r="F3300">
        <v>6469.9305000000004</v>
      </c>
      <c r="G3300">
        <v>6575.0205999999998</v>
      </c>
      <c r="H3300">
        <v>663.51</v>
      </c>
      <c r="I3300">
        <v>789.17</v>
      </c>
      <c r="J3300">
        <v>968.19600000000014</v>
      </c>
      <c r="K3300">
        <v>1081.4959999999999</v>
      </c>
      <c r="L3300">
        <v>1361.9375000000002</v>
      </c>
      <c r="M3300">
        <v>1455.4233999999997</v>
      </c>
      <c r="N3300" s="8">
        <f t="shared" si="153"/>
        <v>0.8859363877886558</v>
      </c>
      <c r="O3300" s="8">
        <f t="shared" si="154"/>
        <v>0.4558879567279186</v>
      </c>
      <c r="P3300" s="8">
        <f t="shared" si="155"/>
        <v>-5.7673324692491874E-2</v>
      </c>
    </row>
    <row r="3301" spans="1:16">
      <c r="A3301" s="12">
        <v>38118</v>
      </c>
      <c r="B3301">
        <v>5886.36</v>
      </c>
      <c r="C3301">
        <v>5855.7049999999999</v>
      </c>
      <c r="D3301">
        <v>5903.1379999999999</v>
      </c>
      <c r="E3301">
        <v>6082.8380000000006</v>
      </c>
      <c r="F3301">
        <v>6424.5319999999992</v>
      </c>
      <c r="G3301">
        <v>6553.2426000000005</v>
      </c>
      <c r="H3301">
        <v>892.01</v>
      </c>
      <c r="I3301">
        <v>777.76</v>
      </c>
      <c r="J3301">
        <v>951.43200000000013</v>
      </c>
      <c r="K3301">
        <v>1063</v>
      </c>
      <c r="L3301">
        <v>1314.3835000000001</v>
      </c>
      <c r="M3301">
        <v>1425.2829999999992</v>
      </c>
      <c r="N3301" s="8">
        <f t="shared" si="153"/>
        <v>0.89823624109383637</v>
      </c>
      <c r="O3301" s="8">
        <f t="shared" si="154"/>
        <v>0.62584763867947657</v>
      </c>
      <c r="P3301" s="8">
        <f t="shared" si="155"/>
        <v>-9.5250715212796946E-2</v>
      </c>
    </row>
    <row r="3302" spans="1:16">
      <c r="A3302" s="12">
        <v>38119</v>
      </c>
      <c r="B3302">
        <v>5958.79</v>
      </c>
      <c r="C3302">
        <v>5922.5749999999998</v>
      </c>
      <c r="D3302">
        <v>5924.05</v>
      </c>
      <c r="E3302">
        <v>6021.2420000000002</v>
      </c>
      <c r="F3302">
        <v>6378.4624999999987</v>
      </c>
      <c r="G3302">
        <v>6533.7749999999987</v>
      </c>
      <c r="H3302">
        <v>948.04</v>
      </c>
      <c r="I3302">
        <v>920.02499999999998</v>
      </c>
      <c r="J3302">
        <v>908.11</v>
      </c>
      <c r="K3302">
        <v>1050.298</v>
      </c>
      <c r="L3302">
        <v>1271.2104999999999</v>
      </c>
      <c r="M3302">
        <v>1398.9331999999995</v>
      </c>
      <c r="N3302" s="8">
        <f t="shared" si="153"/>
        <v>0.91199804094876258</v>
      </c>
      <c r="O3302" s="8">
        <f t="shared" si="154"/>
        <v>0.67768782669537064</v>
      </c>
      <c r="P3302" s="8">
        <f t="shared" si="155"/>
        <v>-9.2243559514599421E-2</v>
      </c>
    </row>
    <row r="3303" spans="1:16">
      <c r="A3303" s="12">
        <v>38120</v>
      </c>
      <c r="B3303">
        <v>5918.09</v>
      </c>
      <c r="C3303">
        <v>5938.44</v>
      </c>
      <c r="D3303">
        <v>5925.71</v>
      </c>
      <c r="E3303">
        <v>5972.83</v>
      </c>
      <c r="F3303">
        <v>6337.5274999999983</v>
      </c>
      <c r="G3303">
        <v>6511.4547999999986</v>
      </c>
      <c r="H3303">
        <v>691.79</v>
      </c>
      <c r="I3303">
        <v>819.91499999999996</v>
      </c>
      <c r="J3303">
        <v>822.03600000000006</v>
      </c>
      <c r="K3303">
        <v>989.17100000000028</v>
      </c>
      <c r="L3303">
        <v>1206.1345000000001</v>
      </c>
      <c r="M3303">
        <v>1362.0295999999994</v>
      </c>
      <c r="N3303" s="8">
        <f t="shared" si="153"/>
        <v>0.9088736974723377</v>
      </c>
      <c r="O3303" s="8">
        <f t="shared" si="154"/>
        <v>0.50791113497092888</v>
      </c>
      <c r="P3303" s="8">
        <f t="shared" si="155"/>
        <v>-8.957788746031238E-2</v>
      </c>
    </row>
    <row r="3304" spans="1:16">
      <c r="A3304" s="12">
        <v>38121</v>
      </c>
      <c r="B3304">
        <v>5777.32</v>
      </c>
      <c r="C3304">
        <v>5847.7049999999999</v>
      </c>
      <c r="D3304">
        <v>5873.1220000000003</v>
      </c>
      <c r="E3304">
        <v>5938.7810000000009</v>
      </c>
      <c r="F3304">
        <v>6285.4834999999994</v>
      </c>
      <c r="G3304">
        <v>6488.1275999999989</v>
      </c>
      <c r="H3304">
        <v>730.6</v>
      </c>
      <c r="I3304">
        <v>711.19500000000005</v>
      </c>
      <c r="J3304">
        <v>785.19</v>
      </c>
      <c r="K3304">
        <v>900.76700000000005</v>
      </c>
      <c r="L3304">
        <v>1150.2094999999999</v>
      </c>
      <c r="M3304">
        <v>1325.9022</v>
      </c>
      <c r="N3304" s="8">
        <f t="shared" si="153"/>
        <v>0.89044487965988839</v>
      </c>
      <c r="O3304" s="8">
        <f t="shared" si="154"/>
        <v>0.55102103307468686</v>
      </c>
      <c r="P3304" s="8">
        <f t="shared" si="155"/>
        <v>-6.9836879383520276E-2</v>
      </c>
    </row>
    <row r="3305" spans="1:16">
      <c r="A3305" s="12">
        <v>38124</v>
      </c>
      <c r="B3305">
        <v>5482.96</v>
      </c>
      <c r="C3305">
        <v>5630.14</v>
      </c>
      <c r="D3305">
        <v>5804.7039999999997</v>
      </c>
      <c r="E3305">
        <v>5884.1</v>
      </c>
      <c r="F3305">
        <v>6220.6724999999988</v>
      </c>
      <c r="G3305">
        <v>6459.7571999999982</v>
      </c>
      <c r="H3305">
        <v>760.42</v>
      </c>
      <c r="I3305">
        <v>745.51</v>
      </c>
      <c r="J3305">
        <v>804.572</v>
      </c>
      <c r="K3305">
        <v>886.38400000000001</v>
      </c>
      <c r="L3305">
        <v>1103.5569999999998</v>
      </c>
      <c r="M3305">
        <v>1310.5109999999997</v>
      </c>
      <c r="N3305" s="8">
        <f t="shared" si="153"/>
        <v>0.84878731974632138</v>
      </c>
      <c r="O3305" s="8">
        <f t="shared" si="154"/>
        <v>0.58024694184177017</v>
      </c>
      <c r="P3305" s="8">
        <f t="shared" si="155"/>
        <v>-2.7585464785444359E-2</v>
      </c>
    </row>
    <row r="3306" spans="1:16">
      <c r="A3306" s="12">
        <v>38125</v>
      </c>
      <c r="B3306">
        <v>5557.68</v>
      </c>
      <c r="C3306">
        <v>5520.32</v>
      </c>
      <c r="D3306">
        <v>5738.9679999999998</v>
      </c>
      <c r="E3306">
        <v>5821.052999999999</v>
      </c>
      <c r="F3306">
        <v>6158.558</v>
      </c>
      <c r="G3306">
        <v>6431.4327999999978</v>
      </c>
      <c r="H3306">
        <v>758.57</v>
      </c>
      <c r="I3306">
        <v>759.495</v>
      </c>
      <c r="J3306">
        <v>777.88400000000001</v>
      </c>
      <c r="K3306">
        <v>864.65800000000013</v>
      </c>
      <c r="L3306">
        <v>1066.7554999999998</v>
      </c>
      <c r="M3306">
        <v>1299.6786</v>
      </c>
      <c r="N3306" s="8">
        <f t="shared" si="153"/>
        <v>0.86414336786664425</v>
      </c>
      <c r="O3306" s="8">
        <f t="shared" si="154"/>
        <v>0.58365968324784301</v>
      </c>
      <c r="P3306" s="8">
        <f t="shared" si="155"/>
        <v>-2.8621655079097863E-2</v>
      </c>
    </row>
    <row r="3307" spans="1:16">
      <c r="A3307" s="12">
        <v>38126</v>
      </c>
      <c r="B3307">
        <v>5860.58</v>
      </c>
      <c r="C3307">
        <v>5709.13</v>
      </c>
      <c r="D3307">
        <v>5719.3259999999991</v>
      </c>
      <c r="E3307">
        <v>5821.6880000000001</v>
      </c>
      <c r="F3307">
        <v>6111.0745000000006</v>
      </c>
      <c r="G3307">
        <v>6411.1461999999992</v>
      </c>
      <c r="H3307">
        <v>922.78</v>
      </c>
      <c r="I3307">
        <v>840.67499999999995</v>
      </c>
      <c r="J3307">
        <v>772.83199999999999</v>
      </c>
      <c r="K3307">
        <v>840.47100000000012</v>
      </c>
      <c r="L3307">
        <v>1044.3854999999999</v>
      </c>
      <c r="M3307">
        <v>1284.3283999999999</v>
      </c>
      <c r="N3307" s="8">
        <f t="shared" si="153"/>
        <v>0.91412359306359303</v>
      </c>
      <c r="O3307" s="8">
        <f t="shared" si="154"/>
        <v>0.71849224855574323</v>
      </c>
      <c r="P3307" s="8">
        <f t="shared" si="155"/>
        <v>-8.1392967931501692E-2</v>
      </c>
    </row>
    <row r="3308" spans="1:16">
      <c r="A3308" s="12">
        <v>38127</v>
      </c>
      <c r="B3308">
        <v>5815.33</v>
      </c>
      <c r="C3308">
        <v>5837.9549999999999</v>
      </c>
      <c r="D3308">
        <v>5698.7740000000003</v>
      </c>
      <c r="E3308">
        <v>5812.2420000000002</v>
      </c>
      <c r="F3308">
        <v>6065.2365000000009</v>
      </c>
      <c r="G3308">
        <v>6389.8705999999993</v>
      </c>
      <c r="H3308">
        <v>1093.1199999999999</v>
      </c>
      <c r="I3308">
        <v>1007.95</v>
      </c>
      <c r="J3308">
        <v>853.09799999999996</v>
      </c>
      <c r="K3308">
        <v>837.56700000000001</v>
      </c>
      <c r="L3308">
        <v>998.23549999999977</v>
      </c>
      <c r="M3308">
        <v>1280.2922000000001</v>
      </c>
      <c r="N3308" s="8">
        <f t="shared" si="153"/>
        <v>0.91008572223669137</v>
      </c>
      <c r="O3308" s="8">
        <f t="shared" si="154"/>
        <v>0.85380509230627177</v>
      </c>
      <c r="P3308" s="8">
        <f t="shared" si="155"/>
        <v>-8.007628113967738E-2</v>
      </c>
    </row>
    <row r="3309" spans="1:16">
      <c r="A3309" s="12">
        <v>38128</v>
      </c>
      <c r="B3309">
        <v>5964.94</v>
      </c>
      <c r="C3309">
        <v>5890.1350000000002</v>
      </c>
      <c r="D3309">
        <v>5736.2980000000007</v>
      </c>
      <c r="E3309">
        <v>5804.71</v>
      </c>
      <c r="F3309">
        <v>6026.0785000000005</v>
      </c>
      <c r="G3309">
        <v>6373.164600000001</v>
      </c>
      <c r="H3309">
        <v>1086.73</v>
      </c>
      <c r="I3309">
        <v>1089.925</v>
      </c>
      <c r="J3309">
        <v>924.32399999999996</v>
      </c>
      <c r="K3309">
        <v>854.75699999999995</v>
      </c>
      <c r="L3309">
        <v>988.76499999999999</v>
      </c>
      <c r="M3309">
        <v>1272.8128000000002</v>
      </c>
      <c r="N3309" s="8">
        <f t="shared" si="153"/>
        <v>0.93594632719826487</v>
      </c>
      <c r="O3309" s="8">
        <f t="shared" si="154"/>
        <v>0.85380191022591845</v>
      </c>
      <c r="P3309" s="8">
        <f t="shared" si="155"/>
        <v>-9.1261605313716465E-2</v>
      </c>
    </row>
    <row r="3310" spans="1:16">
      <c r="A3310" s="12">
        <v>38131</v>
      </c>
      <c r="B3310">
        <v>5942.08</v>
      </c>
      <c r="C3310">
        <v>5953.51</v>
      </c>
      <c r="D3310">
        <v>5828.1220000000003</v>
      </c>
      <c r="E3310">
        <v>5816.4130000000005</v>
      </c>
      <c r="F3310">
        <v>5987.6475000000009</v>
      </c>
      <c r="G3310">
        <v>6359.2866000000013</v>
      </c>
      <c r="H3310">
        <v>852.57</v>
      </c>
      <c r="I3310">
        <v>969.65</v>
      </c>
      <c r="J3310">
        <v>942.75399999999991</v>
      </c>
      <c r="K3310">
        <v>873.6629999999999</v>
      </c>
      <c r="L3310">
        <v>977.57949999999983</v>
      </c>
      <c r="M3310">
        <v>1255.8290000000002</v>
      </c>
      <c r="N3310" s="8">
        <f t="shared" si="153"/>
        <v>0.93439411898812652</v>
      </c>
      <c r="O3310" s="8">
        <f t="shared" si="154"/>
        <v>0.67889019922298333</v>
      </c>
      <c r="P3310" s="8">
        <f t="shared" si="155"/>
        <v>-9.9574559750121222E-2</v>
      </c>
    </row>
    <row r="3311" spans="1:16">
      <c r="A3311" s="12">
        <v>38132</v>
      </c>
      <c r="B3311">
        <v>5958.38</v>
      </c>
      <c r="C3311">
        <v>5950.23</v>
      </c>
      <c r="D3311">
        <v>5908.2620000000006</v>
      </c>
      <c r="E3311">
        <v>5823.6149999999998</v>
      </c>
      <c r="F3311">
        <v>5953.2265000000007</v>
      </c>
      <c r="G3311">
        <v>6346.6598000000022</v>
      </c>
      <c r="H3311">
        <v>779.59</v>
      </c>
      <c r="I3311">
        <v>816.08</v>
      </c>
      <c r="J3311">
        <v>946.95799999999997</v>
      </c>
      <c r="K3311">
        <v>862.42099999999994</v>
      </c>
      <c r="L3311">
        <v>962.71050000000014</v>
      </c>
      <c r="M3311">
        <v>1242.2354</v>
      </c>
      <c r="N3311" s="8">
        <f t="shared" si="153"/>
        <v>0.93882139389289432</v>
      </c>
      <c r="O3311" s="8">
        <f t="shared" si="154"/>
        <v>0.62757026566784369</v>
      </c>
      <c r="P3311" s="8">
        <f t="shared" si="155"/>
        <v>-9.9214887268015778E-2</v>
      </c>
    </row>
    <row r="3312" spans="1:16">
      <c r="A3312" s="12">
        <v>38133</v>
      </c>
      <c r="B3312">
        <v>6027.27</v>
      </c>
      <c r="C3312">
        <v>5992.8250000000007</v>
      </c>
      <c r="D3312">
        <v>5941.6</v>
      </c>
      <c r="E3312">
        <v>5830.4630000000006</v>
      </c>
      <c r="F3312">
        <v>5925.8525000000027</v>
      </c>
      <c r="G3312">
        <v>6335.6456000000017</v>
      </c>
      <c r="H3312">
        <v>1063.5999999999999</v>
      </c>
      <c r="I3312">
        <v>921.59500000000003</v>
      </c>
      <c r="J3312">
        <v>975.12200000000007</v>
      </c>
      <c r="K3312">
        <v>873.97700000000009</v>
      </c>
      <c r="L3312">
        <v>962.13750000000005</v>
      </c>
      <c r="M3312">
        <v>1239.9624000000001</v>
      </c>
      <c r="N3312" s="8">
        <f t="shared" si="153"/>
        <v>0.95132688608718874</v>
      </c>
      <c r="O3312" s="8">
        <f t="shared" si="154"/>
        <v>0.85776794522156463</v>
      </c>
      <c r="P3312" s="8">
        <f t="shared" si="155"/>
        <v>-0.11786430672593072</v>
      </c>
    </row>
    <row r="3313" spans="1:16">
      <c r="A3313" s="12">
        <v>38134</v>
      </c>
      <c r="B3313">
        <v>6033.05</v>
      </c>
      <c r="C3313">
        <v>6030.16</v>
      </c>
      <c r="D3313">
        <v>5985.1440000000002</v>
      </c>
      <c r="E3313">
        <v>5841.9590000000007</v>
      </c>
      <c r="F3313">
        <v>5907.3945000000012</v>
      </c>
      <c r="G3313">
        <v>6320.5660000000007</v>
      </c>
      <c r="H3313">
        <v>752.35</v>
      </c>
      <c r="I3313">
        <v>907.97500000000002</v>
      </c>
      <c r="J3313">
        <v>906.96800000000007</v>
      </c>
      <c r="K3313">
        <v>880.03300000000002</v>
      </c>
      <c r="L3313">
        <v>934.60200000000009</v>
      </c>
      <c r="M3313">
        <v>1220.0522000000001</v>
      </c>
      <c r="N3313" s="8">
        <f t="shared" si="153"/>
        <v>0.95451103587874875</v>
      </c>
      <c r="O3313" s="8">
        <f t="shared" si="154"/>
        <v>0.61665394316734967</v>
      </c>
      <c r="P3313" s="8">
        <f t="shared" si="155"/>
        <v>-0.10035388402217792</v>
      </c>
    </row>
    <row r="3314" spans="1:16">
      <c r="A3314" s="12">
        <v>38135</v>
      </c>
      <c r="B3314">
        <v>6137.26</v>
      </c>
      <c r="C3314">
        <v>6085.1550000000007</v>
      </c>
      <c r="D3314">
        <v>6019.6080000000002</v>
      </c>
      <c r="E3314">
        <v>5877.9530000000004</v>
      </c>
      <c r="F3314">
        <v>5908.3670000000011</v>
      </c>
      <c r="G3314">
        <v>6307.0094000000008</v>
      </c>
      <c r="H3314">
        <v>894.22</v>
      </c>
      <c r="I3314">
        <v>823.28499999999997</v>
      </c>
      <c r="J3314">
        <v>868.46600000000001</v>
      </c>
      <c r="K3314">
        <v>896.39499999999998</v>
      </c>
      <c r="L3314">
        <v>898.58100000000013</v>
      </c>
      <c r="M3314">
        <v>1205.5368000000001</v>
      </c>
      <c r="N3314" s="8">
        <f t="shared" si="153"/>
        <v>0.97308559584515597</v>
      </c>
      <c r="O3314" s="8">
        <f t="shared" si="154"/>
        <v>0.74176084877707582</v>
      </c>
      <c r="P3314" s="8">
        <f t="shared" si="155"/>
        <v>-0.12026539530670044</v>
      </c>
    </row>
    <row r="3315" spans="1:16">
      <c r="A3315" s="12">
        <v>38138</v>
      </c>
      <c r="B3315">
        <v>5977.84</v>
      </c>
      <c r="C3315">
        <v>6057.55</v>
      </c>
      <c r="D3315">
        <v>6026.76</v>
      </c>
      <c r="E3315">
        <v>5927.4410000000007</v>
      </c>
      <c r="F3315">
        <v>5905.7705000000005</v>
      </c>
      <c r="G3315">
        <v>6299.3678000000018</v>
      </c>
      <c r="H3315">
        <v>746.49</v>
      </c>
      <c r="I3315">
        <v>820.35500000000002</v>
      </c>
      <c r="J3315">
        <v>847.25</v>
      </c>
      <c r="K3315">
        <v>895.00199999999984</v>
      </c>
      <c r="L3315">
        <v>890.69300000000021</v>
      </c>
      <c r="M3315">
        <v>1211.06</v>
      </c>
      <c r="N3315" s="8">
        <f t="shared" si="153"/>
        <v>0.94895871931783349</v>
      </c>
      <c r="O3315" s="8">
        <f t="shared" si="154"/>
        <v>0.61639390286195572</v>
      </c>
      <c r="P3315" s="8">
        <f t="shared" si="155"/>
        <v>-9.6755684327449437E-2</v>
      </c>
    </row>
    <row r="3316" spans="1:16">
      <c r="A3316" s="12">
        <v>38139</v>
      </c>
      <c r="B3316">
        <v>5986.2</v>
      </c>
      <c r="C3316">
        <v>5982.02</v>
      </c>
      <c r="D3316">
        <v>6032.3240000000005</v>
      </c>
      <c r="E3316">
        <v>5970.2930000000006</v>
      </c>
      <c r="F3316">
        <v>5895.6729999999998</v>
      </c>
      <c r="G3316">
        <v>6295.634</v>
      </c>
      <c r="H3316">
        <v>662.09</v>
      </c>
      <c r="I3316">
        <v>704.29</v>
      </c>
      <c r="J3316">
        <v>823.75</v>
      </c>
      <c r="K3316">
        <v>885.35399999999993</v>
      </c>
      <c r="L3316">
        <v>875.00600000000009</v>
      </c>
      <c r="M3316">
        <v>1174.473</v>
      </c>
      <c r="N3316" s="8">
        <f t="shared" si="153"/>
        <v>0.95084942993827148</v>
      </c>
      <c r="O3316" s="8">
        <f t="shared" si="154"/>
        <v>0.56373369162168907</v>
      </c>
      <c r="P3316" s="8">
        <f t="shared" si="155"/>
        <v>-9.8972637065250127E-2</v>
      </c>
    </row>
    <row r="3317" spans="1:16">
      <c r="A3317" s="12">
        <v>38140</v>
      </c>
      <c r="B3317">
        <v>5875.67</v>
      </c>
      <c r="C3317">
        <v>5930.9349999999995</v>
      </c>
      <c r="D3317">
        <v>6002.0040000000008</v>
      </c>
      <c r="E3317">
        <v>5971.8020000000006</v>
      </c>
      <c r="F3317">
        <v>5896.7449999999999</v>
      </c>
      <c r="G3317">
        <v>6288.8761999999997</v>
      </c>
      <c r="H3317">
        <v>554.69000000000005</v>
      </c>
      <c r="I3317">
        <v>608.39</v>
      </c>
      <c r="J3317">
        <v>721.96800000000007</v>
      </c>
      <c r="K3317">
        <v>848.54499999999996</v>
      </c>
      <c r="L3317">
        <v>844.50800000000004</v>
      </c>
      <c r="M3317">
        <v>1156.9916000000001</v>
      </c>
      <c r="N3317" s="8">
        <f t="shared" si="153"/>
        <v>0.93429570135281093</v>
      </c>
      <c r="O3317" s="8">
        <f t="shared" si="154"/>
        <v>0.47942439685819677</v>
      </c>
      <c r="P3317" s="8">
        <f t="shared" si="155"/>
        <v>-8.6514388997339861E-2</v>
      </c>
    </row>
    <row r="3318" spans="1:16">
      <c r="A3318" s="12">
        <v>38141</v>
      </c>
      <c r="B3318">
        <v>5671.45</v>
      </c>
      <c r="C3318">
        <v>5773.56</v>
      </c>
      <c r="D3318">
        <v>5929.6840000000002</v>
      </c>
      <c r="E3318">
        <v>5957.4139999999998</v>
      </c>
      <c r="F3318">
        <v>5884.8279999999995</v>
      </c>
      <c r="G3318">
        <v>6279.1705999999995</v>
      </c>
      <c r="H3318">
        <v>851.48</v>
      </c>
      <c r="I3318">
        <v>703.08500000000004</v>
      </c>
      <c r="J3318">
        <v>741.7940000000001</v>
      </c>
      <c r="K3318">
        <v>824.38099999999997</v>
      </c>
      <c r="L3318">
        <v>830.97399999999993</v>
      </c>
      <c r="M3318">
        <v>1150.1660000000002</v>
      </c>
      <c r="N3318" s="8">
        <f t="shared" si="153"/>
        <v>0.9032164216082933</v>
      </c>
      <c r="O3318" s="8">
        <f t="shared" si="154"/>
        <v>0.74031052908884443</v>
      </c>
      <c r="P3318" s="8">
        <f t="shared" si="155"/>
        <v>-5.3501309189007994E-2</v>
      </c>
    </row>
    <row r="3319" spans="1:16">
      <c r="A3319" s="12">
        <v>38142</v>
      </c>
      <c r="B3319">
        <v>5724.89</v>
      </c>
      <c r="C3319">
        <v>5698.17</v>
      </c>
      <c r="D3319">
        <v>5847.21</v>
      </c>
      <c r="E3319">
        <v>5933.4089999999997</v>
      </c>
      <c r="F3319">
        <v>5869.0595000000003</v>
      </c>
      <c r="G3319">
        <v>6271.0159999999996</v>
      </c>
      <c r="H3319">
        <v>704.89</v>
      </c>
      <c r="I3319">
        <v>778.18499999999995</v>
      </c>
      <c r="J3319">
        <v>703.928</v>
      </c>
      <c r="K3319">
        <v>786.197</v>
      </c>
      <c r="L3319">
        <v>820.47700000000009</v>
      </c>
      <c r="M3319">
        <v>1144.7066</v>
      </c>
      <c r="N3319" s="8">
        <f t="shared" si="153"/>
        <v>0.91291267635100926</v>
      </c>
      <c r="O3319" s="8">
        <f t="shared" si="154"/>
        <v>0.6157822449874929</v>
      </c>
      <c r="P3319" s="8">
        <f t="shared" si="155"/>
        <v>-5.8509421141716263E-2</v>
      </c>
    </row>
    <row r="3320" spans="1:16">
      <c r="A3320" s="12">
        <v>38145</v>
      </c>
      <c r="B3320">
        <v>5935.82</v>
      </c>
      <c r="C3320">
        <v>5830.3549999999996</v>
      </c>
      <c r="D3320">
        <v>5838.8059999999996</v>
      </c>
      <c r="E3320">
        <v>5932.7829999999994</v>
      </c>
      <c r="F3320">
        <v>5874.598</v>
      </c>
      <c r="G3320">
        <v>6260.2502000000004</v>
      </c>
      <c r="H3320">
        <v>783.02</v>
      </c>
      <c r="I3320">
        <v>743.95500000000004</v>
      </c>
      <c r="J3320">
        <v>711.23400000000004</v>
      </c>
      <c r="K3320">
        <v>779.24199999999996</v>
      </c>
      <c r="L3320">
        <v>826.45249999999999</v>
      </c>
      <c r="M3320">
        <v>1137.8808000000001</v>
      </c>
      <c r="N3320" s="8">
        <f t="shared" si="153"/>
        <v>0.94817616075472499</v>
      </c>
      <c r="O3320" s="8">
        <f t="shared" si="154"/>
        <v>0.6881388630513845</v>
      </c>
      <c r="P3320" s="8">
        <f t="shared" si="155"/>
        <v>-9.8353723664127202E-2</v>
      </c>
    </row>
    <row r="3321" spans="1:16">
      <c r="A3321" s="12">
        <v>38146</v>
      </c>
      <c r="B3321">
        <v>5986.76</v>
      </c>
      <c r="C3321">
        <v>5961.29</v>
      </c>
      <c r="D3321">
        <v>5838.9179999999997</v>
      </c>
      <c r="E3321">
        <v>5935.6210000000001</v>
      </c>
      <c r="F3321">
        <v>5879.6179999999986</v>
      </c>
      <c r="G3321">
        <v>6250.0911999999998</v>
      </c>
      <c r="H3321">
        <v>979.48</v>
      </c>
      <c r="I3321">
        <v>881.25</v>
      </c>
      <c r="J3321">
        <v>774.71199999999999</v>
      </c>
      <c r="K3321">
        <v>799.23099999999999</v>
      </c>
      <c r="L3321">
        <v>830.82600000000002</v>
      </c>
      <c r="M3321">
        <v>1128.6684000000002</v>
      </c>
      <c r="N3321" s="8">
        <f t="shared" si="153"/>
        <v>0.95786762279564819</v>
      </c>
      <c r="O3321" s="8">
        <f t="shared" si="154"/>
        <v>0.86781910435341314</v>
      </c>
      <c r="P3321" s="8">
        <f t="shared" si="155"/>
        <v>-0.10761580554423435</v>
      </c>
    </row>
    <row r="3322" spans="1:16">
      <c r="A3322" s="12">
        <v>38147</v>
      </c>
      <c r="B3322">
        <v>5965.7</v>
      </c>
      <c r="C3322">
        <v>5976.23</v>
      </c>
      <c r="D3322">
        <v>5856.924</v>
      </c>
      <c r="E3322">
        <v>5929.4639999999999</v>
      </c>
      <c r="F3322">
        <v>5879.9634999999998</v>
      </c>
      <c r="G3322">
        <v>6238.9614000000001</v>
      </c>
      <c r="H3322">
        <v>652.39</v>
      </c>
      <c r="I3322">
        <v>815.93499999999995</v>
      </c>
      <c r="J3322">
        <v>794.25199999999995</v>
      </c>
      <c r="K3322">
        <v>758.11</v>
      </c>
      <c r="L3322">
        <v>816.04349999999999</v>
      </c>
      <c r="M3322">
        <v>1114.5192000000002</v>
      </c>
      <c r="N3322" s="8">
        <f t="shared" si="153"/>
        <v>0.9562008189375879</v>
      </c>
      <c r="O3322" s="8">
        <f t="shared" si="154"/>
        <v>0.58535555062667366</v>
      </c>
      <c r="P3322" s="8">
        <f t="shared" si="155"/>
        <v>-9.0173827044604971E-2</v>
      </c>
    </row>
    <row r="3323" spans="1:16">
      <c r="A3323" s="12">
        <v>38148</v>
      </c>
      <c r="B3323">
        <v>5867.51</v>
      </c>
      <c r="C3323">
        <v>5916.6049999999996</v>
      </c>
      <c r="D3323">
        <v>5896.1360000000004</v>
      </c>
      <c r="E3323">
        <v>5912.91</v>
      </c>
      <c r="F3323">
        <v>5877.4344999999994</v>
      </c>
      <c r="G3323">
        <v>6225.8418000000001</v>
      </c>
      <c r="H3323">
        <v>686.99</v>
      </c>
      <c r="I3323">
        <v>669.69</v>
      </c>
      <c r="J3323">
        <v>761.35399999999993</v>
      </c>
      <c r="K3323">
        <v>751.57400000000007</v>
      </c>
      <c r="L3323">
        <v>815.80349999999987</v>
      </c>
      <c r="M3323">
        <v>1102.6206000000002</v>
      </c>
      <c r="N3323" s="8">
        <f t="shared" si="153"/>
        <v>0.94244444181026255</v>
      </c>
      <c r="O3323" s="8">
        <f t="shared" si="154"/>
        <v>0.62305202714333463</v>
      </c>
      <c r="P3323" s="8">
        <f t="shared" si="155"/>
        <v>-4.508215580373965E-2</v>
      </c>
    </row>
    <row r="3324" spans="1:16">
      <c r="A3324" s="12">
        <v>38149</v>
      </c>
      <c r="B3324">
        <v>5735.07</v>
      </c>
      <c r="C3324">
        <v>5801.29</v>
      </c>
      <c r="D3324">
        <v>5898.1720000000005</v>
      </c>
      <c r="E3324">
        <v>5872.6909999999998</v>
      </c>
      <c r="F3324">
        <v>5875.3219999999983</v>
      </c>
      <c r="G3324">
        <v>6209.6323999999995</v>
      </c>
      <c r="H3324">
        <v>753.37</v>
      </c>
      <c r="I3324">
        <v>720.18</v>
      </c>
      <c r="J3324">
        <v>771.05</v>
      </c>
      <c r="K3324">
        <v>737.48899999999992</v>
      </c>
      <c r="L3324">
        <v>816.94199999999989</v>
      </c>
      <c r="M3324">
        <v>1093.5970000000002</v>
      </c>
      <c r="N3324" s="8">
        <f t="shared" si="153"/>
        <v>0.92357641009474256</v>
      </c>
      <c r="O3324" s="8">
        <f t="shared" si="154"/>
        <v>0.68889179469219453</v>
      </c>
      <c r="P3324" s="8">
        <f t="shared" si="155"/>
        <v>-1.9565585075683477E-2</v>
      </c>
    </row>
    <row r="3325" spans="1:16">
      <c r="A3325" s="12">
        <v>38152</v>
      </c>
      <c r="B3325">
        <v>5574.08</v>
      </c>
      <c r="C3325">
        <v>5654.5749999999998</v>
      </c>
      <c r="D3325">
        <v>5825.8240000000005</v>
      </c>
      <c r="E3325">
        <v>5832.3150000000005</v>
      </c>
      <c r="F3325">
        <v>5879.8779999999988</v>
      </c>
      <c r="G3325">
        <v>6187.4594000000006</v>
      </c>
      <c r="H3325">
        <v>668.16</v>
      </c>
      <c r="I3325">
        <v>710.76499999999999</v>
      </c>
      <c r="J3325">
        <v>748.07799999999986</v>
      </c>
      <c r="K3325">
        <v>729.65599999999995</v>
      </c>
      <c r="L3325">
        <v>812.32899999999995</v>
      </c>
      <c r="M3325">
        <v>1076.8236000000002</v>
      </c>
      <c r="N3325" s="8">
        <f t="shared" si="153"/>
        <v>0.90086732528701507</v>
      </c>
      <c r="O3325" s="8">
        <f t="shared" si="154"/>
        <v>0.62049160140992443</v>
      </c>
      <c r="P3325" s="8">
        <f t="shared" si="155"/>
        <v>1.558822263046105E-2</v>
      </c>
    </row>
    <row r="3326" spans="1:16">
      <c r="A3326" s="12">
        <v>38153</v>
      </c>
      <c r="B3326">
        <v>5646.49</v>
      </c>
      <c r="C3326">
        <v>5610.2849999999999</v>
      </c>
      <c r="D3326">
        <v>5757.77</v>
      </c>
      <c r="E3326">
        <v>5798.3439999999991</v>
      </c>
      <c r="F3326">
        <v>5884.3184999999994</v>
      </c>
      <c r="G3326">
        <v>6167.6784000000007</v>
      </c>
      <c r="H3326">
        <v>660.07</v>
      </c>
      <c r="I3326">
        <v>664.11500000000001</v>
      </c>
      <c r="J3326">
        <v>684.19600000000003</v>
      </c>
      <c r="K3326">
        <v>729.45399999999995</v>
      </c>
      <c r="L3326">
        <v>807.40399999999988</v>
      </c>
      <c r="M3326">
        <v>1058.0260000000001</v>
      </c>
      <c r="N3326" s="8">
        <f t="shared" si="153"/>
        <v>0.91549682616395811</v>
      </c>
      <c r="O3326" s="8">
        <f t="shared" si="154"/>
        <v>0.62386935670768018</v>
      </c>
      <c r="P3326" s="8">
        <f t="shared" si="155"/>
        <v>2.955818570474765E-2</v>
      </c>
    </row>
    <row r="3327" spans="1:16">
      <c r="A3327" s="12">
        <v>38154</v>
      </c>
      <c r="B3327">
        <v>5560.16</v>
      </c>
      <c r="C3327">
        <v>5603.3249999999998</v>
      </c>
      <c r="D3327">
        <v>5676.6620000000003</v>
      </c>
      <c r="E3327">
        <v>5766.7929999999997</v>
      </c>
      <c r="F3327">
        <v>5869.2974999999988</v>
      </c>
      <c r="G3327">
        <v>6145.9468000000006</v>
      </c>
      <c r="H3327">
        <v>643.42999999999995</v>
      </c>
      <c r="I3327">
        <v>651.75</v>
      </c>
      <c r="J3327">
        <v>682.404</v>
      </c>
      <c r="K3327">
        <v>738.32799999999997</v>
      </c>
      <c r="L3327">
        <v>793.43650000000002</v>
      </c>
      <c r="M3327">
        <v>1051.0162</v>
      </c>
      <c r="N3327" s="8">
        <f t="shared" si="153"/>
        <v>0.90468729732577569</v>
      </c>
      <c r="O3327" s="8">
        <f t="shared" si="154"/>
        <v>0.61219798514999102</v>
      </c>
      <c r="P3327" s="8">
        <f t="shared" si="155"/>
        <v>4.2723590688037785E-2</v>
      </c>
    </row>
    <row r="3328" spans="1:16">
      <c r="A3328" s="12">
        <v>38155</v>
      </c>
      <c r="B3328">
        <v>5664.35</v>
      </c>
      <c r="C3328">
        <v>5612.2550000000001</v>
      </c>
      <c r="D3328">
        <v>5636.03</v>
      </c>
      <c r="E3328">
        <v>5766.0829999999996</v>
      </c>
      <c r="F3328">
        <v>5861.7484999999997</v>
      </c>
      <c r="G3328">
        <v>6125.7765999999992</v>
      </c>
      <c r="H3328">
        <v>807.04</v>
      </c>
      <c r="I3328">
        <v>725.23500000000001</v>
      </c>
      <c r="J3328">
        <v>706.41399999999999</v>
      </c>
      <c r="K3328">
        <v>733.8839999999999</v>
      </c>
      <c r="L3328">
        <v>779.13250000000005</v>
      </c>
      <c r="M3328">
        <v>1045.5456000000001</v>
      </c>
      <c r="N3328" s="8">
        <f t="shared" si="153"/>
        <v>0.92467459554434306</v>
      </c>
      <c r="O3328" s="8">
        <f t="shared" si="154"/>
        <v>0.77188407660077174</v>
      </c>
      <c r="P3328" s="8">
        <f t="shared" si="155"/>
        <v>2.1995462850988943E-2</v>
      </c>
    </row>
    <row r="3329" spans="1:16">
      <c r="A3329" s="12">
        <v>38156</v>
      </c>
      <c r="B3329">
        <v>5569.29</v>
      </c>
      <c r="C3329">
        <v>5616.82</v>
      </c>
      <c r="D3329">
        <v>5602.8740000000007</v>
      </c>
      <c r="E3329">
        <v>5750.5229999999992</v>
      </c>
      <c r="F3329">
        <v>5841.9659999999994</v>
      </c>
      <c r="G3329">
        <v>6104.7551999999987</v>
      </c>
      <c r="H3329">
        <v>564.34</v>
      </c>
      <c r="I3329">
        <v>685.69</v>
      </c>
      <c r="J3329">
        <v>668.60799999999995</v>
      </c>
      <c r="K3329">
        <v>719.82899999999995</v>
      </c>
      <c r="L3329">
        <v>753.01299999999992</v>
      </c>
      <c r="M3329">
        <v>1034.9718</v>
      </c>
      <c r="N3329" s="8">
        <f t="shared" si="153"/>
        <v>0.91228719539810554</v>
      </c>
      <c r="O3329" s="8">
        <f t="shared" si="154"/>
        <v>0.54527089530362083</v>
      </c>
      <c r="P3329" s="8">
        <f t="shared" si="155"/>
        <v>3.5237884900947876E-2</v>
      </c>
    </row>
    <row r="3330" spans="1:16">
      <c r="A3330" s="12">
        <v>38159</v>
      </c>
      <c r="B3330">
        <v>5556.54</v>
      </c>
      <c r="C3330">
        <v>5562.915</v>
      </c>
      <c r="D3330">
        <v>5599.366</v>
      </c>
      <c r="E3330">
        <v>5712.5950000000003</v>
      </c>
      <c r="F3330">
        <v>5822.6890000000003</v>
      </c>
      <c r="G3330">
        <v>6080.3303999999989</v>
      </c>
      <c r="H3330">
        <v>526.71</v>
      </c>
      <c r="I3330">
        <v>545.52499999999998</v>
      </c>
      <c r="J3330">
        <v>640.31799999999998</v>
      </c>
      <c r="K3330">
        <v>694.19799999999998</v>
      </c>
      <c r="L3330">
        <v>736.72</v>
      </c>
      <c r="M3330">
        <v>1014.1956</v>
      </c>
      <c r="N3330" s="8">
        <f t="shared" si="153"/>
        <v>0.91385494446157089</v>
      </c>
      <c r="O3330" s="8">
        <f t="shared" si="154"/>
        <v>0.51933768988940598</v>
      </c>
      <c r="P3330" s="8">
        <f t="shared" si="155"/>
        <v>5.427838187073257E-2</v>
      </c>
    </row>
    <row r="3331" spans="1:16">
      <c r="A3331" s="12">
        <v>38161</v>
      </c>
      <c r="B3331">
        <v>5729.3</v>
      </c>
      <c r="C3331">
        <v>5642.92</v>
      </c>
      <c r="D3331">
        <v>5615.9279999999999</v>
      </c>
      <c r="E3331">
        <v>5686.8490000000002</v>
      </c>
      <c r="F3331">
        <v>5811.2349999999997</v>
      </c>
      <c r="G3331">
        <v>6059.0297999999984</v>
      </c>
      <c r="H3331">
        <v>854.96</v>
      </c>
      <c r="I3331">
        <v>690.83500000000004</v>
      </c>
      <c r="J3331">
        <v>679.29600000000005</v>
      </c>
      <c r="K3331">
        <v>681.74599999999998</v>
      </c>
      <c r="L3331">
        <v>740.48849999999982</v>
      </c>
      <c r="M3331">
        <v>994.43299999999988</v>
      </c>
      <c r="N3331" s="8">
        <f t="shared" ref="N3331:N3394" si="156">B3331/G3331</f>
        <v>0.94558042939481857</v>
      </c>
      <c r="O3331" s="8">
        <f t="shared" ref="O3331:O3394" si="157">H3331/M3331</f>
        <v>0.8597462071351214</v>
      </c>
      <c r="P3331" s="8">
        <f t="shared" ref="P3331:P3394" si="158">(B3380-B3331)/B3331</f>
        <v>2.1564589042291412E-2</v>
      </c>
    </row>
    <row r="3332" spans="1:16">
      <c r="A3332" s="12">
        <v>38162</v>
      </c>
      <c r="B3332">
        <v>5779.09</v>
      </c>
      <c r="C3332">
        <v>5754.1949999999997</v>
      </c>
      <c r="D3332">
        <v>5659.7139999999999</v>
      </c>
      <c r="E3332">
        <v>5668.1880000000001</v>
      </c>
      <c r="F3332">
        <v>5798.826</v>
      </c>
      <c r="G3332">
        <v>6037.007999999998</v>
      </c>
      <c r="H3332">
        <v>729.17</v>
      </c>
      <c r="I3332">
        <v>792.06500000000005</v>
      </c>
      <c r="J3332">
        <v>696.44400000000007</v>
      </c>
      <c r="K3332">
        <v>689.42399999999998</v>
      </c>
      <c r="L3332">
        <v>723.76700000000005</v>
      </c>
      <c r="M3332">
        <v>972.78639999999973</v>
      </c>
      <c r="N3332" s="8">
        <f t="shared" si="156"/>
        <v>0.95727718101417159</v>
      </c>
      <c r="O3332" s="8">
        <f t="shared" si="157"/>
        <v>0.74956845613795609</v>
      </c>
      <c r="P3332" s="8">
        <f t="shared" si="158"/>
        <v>-3.1060253430903167E-3</v>
      </c>
    </row>
    <row r="3333" spans="1:16">
      <c r="A3333" s="12">
        <v>38163</v>
      </c>
      <c r="B3333">
        <v>5802.55</v>
      </c>
      <c r="C3333">
        <v>5790.82</v>
      </c>
      <c r="D3333">
        <v>5687.3540000000003</v>
      </c>
      <c r="E3333">
        <v>5661.6920000000009</v>
      </c>
      <c r="F3333">
        <v>5787.3010000000004</v>
      </c>
      <c r="G3333">
        <v>6018.323199999998</v>
      </c>
      <c r="H3333">
        <v>752.77</v>
      </c>
      <c r="I3333">
        <v>740.97</v>
      </c>
      <c r="J3333">
        <v>685.59</v>
      </c>
      <c r="K3333">
        <v>696.00200000000007</v>
      </c>
      <c r="L3333">
        <v>723.78800000000001</v>
      </c>
      <c r="M3333">
        <v>947.97559999999987</v>
      </c>
      <c r="N3333" s="8">
        <f t="shared" si="156"/>
        <v>0.96414728939781802</v>
      </c>
      <c r="O3333" s="8">
        <f t="shared" si="157"/>
        <v>0.79408161982228243</v>
      </c>
      <c r="P3333" s="8">
        <f t="shared" si="158"/>
        <v>-4.5772979121249105E-3</v>
      </c>
    </row>
    <row r="3334" spans="1:16">
      <c r="A3334" s="12">
        <v>38166</v>
      </c>
      <c r="B3334">
        <v>5709.84</v>
      </c>
      <c r="C3334">
        <v>5756.1949999999997</v>
      </c>
      <c r="D3334">
        <v>5715.4639999999999</v>
      </c>
      <c r="E3334">
        <v>5659.1689999999999</v>
      </c>
      <c r="F3334">
        <v>5765.93</v>
      </c>
      <c r="G3334">
        <v>5996.1559999999999</v>
      </c>
      <c r="H3334">
        <v>562.27</v>
      </c>
      <c r="I3334">
        <v>657.52</v>
      </c>
      <c r="J3334">
        <v>685.17600000000004</v>
      </c>
      <c r="K3334">
        <v>676.89200000000005</v>
      </c>
      <c r="L3334">
        <v>707.19049999999993</v>
      </c>
      <c r="M3334">
        <v>922.23899999999981</v>
      </c>
      <c r="N3334" s="8">
        <f t="shared" si="156"/>
        <v>0.95225007488130731</v>
      </c>
      <c r="O3334" s="8">
        <f t="shared" si="157"/>
        <v>0.60967926969039488</v>
      </c>
      <c r="P3334" s="8">
        <f t="shared" si="158"/>
        <v>2.3991915710422671E-2</v>
      </c>
    </row>
    <row r="3335" spans="1:16">
      <c r="A3335" s="12">
        <v>38167</v>
      </c>
      <c r="B3335">
        <v>5741.52</v>
      </c>
      <c r="C3335">
        <v>5725.68</v>
      </c>
      <c r="D3335">
        <v>5752.46</v>
      </c>
      <c r="E3335">
        <v>5675.9130000000005</v>
      </c>
      <c r="F3335">
        <v>5754.1139999999996</v>
      </c>
      <c r="G3335">
        <v>5975.4027999999998</v>
      </c>
      <c r="H3335">
        <v>481.97</v>
      </c>
      <c r="I3335">
        <v>522.12</v>
      </c>
      <c r="J3335">
        <v>676.22800000000007</v>
      </c>
      <c r="K3335">
        <v>658.27300000000002</v>
      </c>
      <c r="L3335">
        <v>693.96449999999982</v>
      </c>
      <c r="M3335">
        <v>898.00899999999967</v>
      </c>
      <c r="N3335" s="8">
        <f t="shared" si="156"/>
        <v>0.96085907380168589</v>
      </c>
      <c r="O3335" s="8">
        <f t="shared" si="157"/>
        <v>0.53670954300012608</v>
      </c>
      <c r="P3335" s="8">
        <f t="shared" si="158"/>
        <v>1.82007552007134E-2</v>
      </c>
    </row>
    <row r="3336" spans="1:16">
      <c r="A3336" s="12">
        <v>38168</v>
      </c>
      <c r="B3336">
        <v>5839.44</v>
      </c>
      <c r="C3336">
        <v>5790.48</v>
      </c>
      <c r="D3336">
        <v>5774.4879999999994</v>
      </c>
      <c r="E3336">
        <v>5695.2080000000005</v>
      </c>
      <c r="F3336">
        <v>5746.7759999999998</v>
      </c>
      <c r="G3336">
        <v>5956.1922000000022</v>
      </c>
      <c r="H3336">
        <v>768.06</v>
      </c>
      <c r="I3336">
        <v>625.01499999999999</v>
      </c>
      <c r="J3336">
        <v>658.84800000000007</v>
      </c>
      <c r="K3336">
        <v>669.07200000000012</v>
      </c>
      <c r="L3336">
        <v>699.26299999999981</v>
      </c>
      <c r="M3336">
        <v>883.47819999999967</v>
      </c>
      <c r="N3336" s="8">
        <f t="shared" si="156"/>
        <v>0.98039818124069222</v>
      </c>
      <c r="O3336" s="8">
        <f t="shared" si="157"/>
        <v>0.86935931186530713</v>
      </c>
      <c r="P3336" s="8">
        <f t="shared" si="158"/>
        <v>5.976600495939151E-4</v>
      </c>
    </row>
    <row r="3337" spans="1:16">
      <c r="A3337" s="12">
        <v>38169</v>
      </c>
      <c r="B3337">
        <v>5836.91</v>
      </c>
      <c r="C3337">
        <v>5838.1749999999993</v>
      </c>
      <c r="D3337">
        <v>5786.0519999999997</v>
      </c>
      <c r="E3337">
        <v>5722.8830000000016</v>
      </c>
      <c r="F3337">
        <v>5744.8379999999997</v>
      </c>
      <c r="G3337">
        <v>5936.7254000000012</v>
      </c>
      <c r="H3337">
        <v>688.74</v>
      </c>
      <c r="I3337">
        <v>728.4</v>
      </c>
      <c r="J3337">
        <v>650.76199999999994</v>
      </c>
      <c r="K3337">
        <v>673.60300000000007</v>
      </c>
      <c r="L3337">
        <v>705.96549999999991</v>
      </c>
      <c r="M3337">
        <v>869.8493999999996</v>
      </c>
      <c r="N3337" s="8">
        <f t="shared" si="156"/>
        <v>0.98318679182971791</v>
      </c>
      <c r="O3337" s="8">
        <f t="shared" si="157"/>
        <v>0.79179223437988266</v>
      </c>
      <c r="P3337" s="8">
        <f t="shared" si="158"/>
        <v>1.5898823178701995E-3</v>
      </c>
    </row>
    <row r="3338" spans="1:16">
      <c r="A3338" s="12">
        <v>38170</v>
      </c>
      <c r="B3338">
        <v>5746.7</v>
      </c>
      <c r="C3338">
        <v>5791.8050000000003</v>
      </c>
      <c r="D3338">
        <v>5774.8819999999996</v>
      </c>
      <c r="E3338">
        <v>5731.1180000000004</v>
      </c>
      <c r="F3338">
        <v>5748.6004999999996</v>
      </c>
      <c r="G3338">
        <v>5917.0176000000029</v>
      </c>
      <c r="H3338">
        <v>528.21</v>
      </c>
      <c r="I3338">
        <v>608.47500000000002</v>
      </c>
      <c r="J3338">
        <v>605.85</v>
      </c>
      <c r="K3338">
        <v>645.72</v>
      </c>
      <c r="L3338">
        <v>689.80199999999991</v>
      </c>
      <c r="M3338">
        <v>840.09119999999962</v>
      </c>
      <c r="N3338" s="8">
        <f t="shared" si="156"/>
        <v>0.97121563403833666</v>
      </c>
      <c r="O3338" s="8">
        <f t="shared" si="157"/>
        <v>0.62875316394220093</v>
      </c>
      <c r="P3338" s="8">
        <f t="shared" si="158"/>
        <v>3.158682374232176E-2</v>
      </c>
    </row>
    <row r="3339" spans="1:16">
      <c r="A3339" s="12">
        <v>38173</v>
      </c>
      <c r="B3339">
        <v>5659.78</v>
      </c>
      <c r="C3339">
        <v>5703.24</v>
      </c>
      <c r="D3339">
        <v>5764.87</v>
      </c>
      <c r="E3339">
        <v>5740.1669999999995</v>
      </c>
      <c r="F3339">
        <v>5745.3449999999993</v>
      </c>
      <c r="G3339">
        <v>5895.2512000000024</v>
      </c>
      <c r="H3339">
        <v>487.64698110714761</v>
      </c>
      <c r="I3339">
        <v>507.92849055357385</v>
      </c>
      <c r="J3339">
        <v>590.92539622142954</v>
      </c>
      <c r="K3339">
        <v>638.05069811071473</v>
      </c>
      <c r="L3339">
        <v>678.93984905535729</v>
      </c>
      <c r="M3339">
        <v>824.32133962214266</v>
      </c>
      <c r="N3339" s="8">
        <f t="shared" si="156"/>
        <v>0.96005747812747955</v>
      </c>
      <c r="O3339" s="8">
        <f t="shared" si="157"/>
        <v>0.59157388953521228</v>
      </c>
      <c r="P3339" s="8">
        <f t="shared" si="158"/>
        <v>4.5936414489609258E-2</v>
      </c>
    </row>
    <row r="3340" spans="1:16">
      <c r="A3340" s="12">
        <v>38174</v>
      </c>
      <c r="B3340">
        <v>5733.57</v>
      </c>
      <c r="C3340">
        <v>5696.6749999999993</v>
      </c>
      <c r="D3340">
        <v>5763.28</v>
      </c>
      <c r="E3340">
        <v>5757.87</v>
      </c>
      <c r="F3340">
        <v>5735.232500000001</v>
      </c>
      <c r="G3340">
        <v>5875.7086000000018</v>
      </c>
      <c r="H3340">
        <v>445.10503369005158</v>
      </c>
      <c r="I3340">
        <v>466.3760073985996</v>
      </c>
      <c r="J3340">
        <v>583.55240295943986</v>
      </c>
      <c r="K3340">
        <v>629.89020147971996</v>
      </c>
      <c r="L3340">
        <v>662.0441007398598</v>
      </c>
      <c r="M3340">
        <v>811.69784029594359</v>
      </c>
      <c r="N3340" s="8">
        <f t="shared" si="156"/>
        <v>0.97580911347441535</v>
      </c>
      <c r="O3340" s="8">
        <f t="shared" si="157"/>
        <v>0.54836296413917651</v>
      </c>
      <c r="P3340" s="8">
        <f t="shared" si="158"/>
        <v>2.3981568202707911E-2</v>
      </c>
    </row>
    <row r="3341" spans="1:16">
      <c r="A3341" s="12">
        <v>38175</v>
      </c>
      <c r="B3341">
        <v>5727.78</v>
      </c>
      <c r="C3341">
        <v>5730.6749999999993</v>
      </c>
      <c r="D3341">
        <v>5740.9479999999994</v>
      </c>
      <c r="E3341">
        <v>5757.7179999999989</v>
      </c>
      <c r="F3341">
        <v>5722.2835000000005</v>
      </c>
      <c r="G3341">
        <v>5857.3282000000017</v>
      </c>
      <c r="H3341">
        <v>514.86325802615943</v>
      </c>
      <c r="I3341">
        <v>479.98414585810553</v>
      </c>
      <c r="J3341">
        <v>532.91305456467182</v>
      </c>
      <c r="K3341">
        <v>595.88052728233583</v>
      </c>
      <c r="L3341">
        <v>638.81326364116785</v>
      </c>
      <c r="M3341">
        <v>800.45570545646706</v>
      </c>
      <c r="N3341" s="8">
        <f t="shared" si="156"/>
        <v>0.97788271451137021</v>
      </c>
      <c r="O3341" s="8">
        <f t="shared" si="157"/>
        <v>0.64321267812383698</v>
      </c>
      <c r="P3341" s="8">
        <f t="shared" si="158"/>
        <v>2.8504935594593446E-2</v>
      </c>
    </row>
    <row r="3342" spans="1:16">
      <c r="A3342" s="12">
        <v>38176</v>
      </c>
      <c r="B3342">
        <v>5713.39</v>
      </c>
      <c r="C3342">
        <v>5720.585</v>
      </c>
      <c r="D3342">
        <v>5716.2439999999997</v>
      </c>
      <c r="E3342">
        <v>5751.1479999999992</v>
      </c>
      <c r="F3342">
        <v>5709.6679999999997</v>
      </c>
      <c r="G3342">
        <v>5840.1010000000033</v>
      </c>
      <c r="H3342">
        <v>565.33227639054041</v>
      </c>
      <c r="I3342">
        <v>540.09776720834998</v>
      </c>
      <c r="J3342">
        <v>508.23150984277981</v>
      </c>
      <c r="K3342">
        <v>579.49675492138988</v>
      </c>
      <c r="L3342">
        <v>634.46037746069487</v>
      </c>
      <c r="M3342">
        <v>790.26115098427772</v>
      </c>
      <c r="N3342" s="8">
        <f t="shared" si="156"/>
        <v>0.97830328619316642</v>
      </c>
      <c r="O3342" s="8">
        <f t="shared" si="157"/>
        <v>0.71537399464267437</v>
      </c>
      <c r="P3342" s="8">
        <f t="shared" si="158"/>
        <v>1.8377880732804865E-2</v>
      </c>
    </row>
    <row r="3343" spans="1:16">
      <c r="A3343" s="12">
        <v>38177</v>
      </c>
      <c r="B3343">
        <v>5777.72</v>
      </c>
      <c r="C3343">
        <v>5745.5550000000003</v>
      </c>
      <c r="D3343">
        <v>5722.4479999999994</v>
      </c>
      <c r="E3343">
        <v>5748.665</v>
      </c>
      <c r="F3343">
        <v>5705.1785000000009</v>
      </c>
      <c r="G3343">
        <v>5827.6112000000021</v>
      </c>
      <c r="H3343">
        <v>553.92610208305814</v>
      </c>
      <c r="I3343">
        <v>559.62918923679922</v>
      </c>
      <c r="J3343">
        <v>513.37473025939141</v>
      </c>
      <c r="K3343">
        <v>559.61236512969572</v>
      </c>
      <c r="L3343">
        <v>627.80718256484784</v>
      </c>
      <c r="M3343">
        <v>775.27847302593898</v>
      </c>
      <c r="N3343" s="8">
        <f t="shared" si="156"/>
        <v>0.99143882488248325</v>
      </c>
      <c r="O3343" s="8">
        <f t="shared" si="157"/>
        <v>0.71448662816737996</v>
      </c>
      <c r="P3343" s="8">
        <f t="shared" si="158"/>
        <v>1.5026688728425695E-2</v>
      </c>
    </row>
    <row r="3344" spans="1:16">
      <c r="A3344" s="12">
        <v>38180</v>
      </c>
      <c r="B3344">
        <v>5758.74</v>
      </c>
      <c r="C3344">
        <v>5768.23</v>
      </c>
      <c r="D3344">
        <v>5742.24</v>
      </c>
      <c r="E3344">
        <v>5753.5549999999994</v>
      </c>
      <c r="F3344">
        <v>5706.362000000001</v>
      </c>
      <c r="G3344">
        <v>5820.4298000000017</v>
      </c>
      <c r="H3344">
        <v>649.05095345047789</v>
      </c>
      <c r="I3344">
        <v>601.48852776676802</v>
      </c>
      <c r="J3344">
        <v>545.65552472805757</v>
      </c>
      <c r="K3344">
        <v>568.29046047474355</v>
      </c>
      <c r="L3344">
        <v>622.59123023737186</v>
      </c>
      <c r="M3344">
        <v>755.96669209494871</v>
      </c>
      <c r="N3344" s="8">
        <f t="shared" si="156"/>
        <v>0.98940116071840578</v>
      </c>
      <c r="O3344" s="8">
        <f t="shared" si="157"/>
        <v>0.85857083418823121</v>
      </c>
      <c r="P3344" s="8">
        <f t="shared" si="158"/>
        <v>3.3083625932061607E-2</v>
      </c>
    </row>
    <row r="3345" spans="1:16">
      <c r="A3345" s="12">
        <v>38181</v>
      </c>
      <c r="B3345">
        <v>5685.57</v>
      </c>
      <c r="C3345">
        <v>5722.1549999999997</v>
      </c>
      <c r="D3345">
        <v>5732.64</v>
      </c>
      <c r="E3345">
        <v>5747.96</v>
      </c>
      <c r="F3345">
        <v>5711.9365000000007</v>
      </c>
      <c r="G3345">
        <v>5813.5458000000008</v>
      </c>
      <c r="H3345">
        <v>572.68683665829928</v>
      </c>
      <c r="I3345">
        <v>610.86889505438853</v>
      </c>
      <c r="J3345">
        <v>571.17188532170712</v>
      </c>
      <c r="K3345">
        <v>577.36214414057349</v>
      </c>
      <c r="L3345">
        <v>617.81757207028681</v>
      </c>
      <c r="M3345">
        <v>749.3354288281148</v>
      </c>
      <c r="N3345" s="8">
        <f t="shared" si="156"/>
        <v>0.97798661876887583</v>
      </c>
      <c r="O3345" s="8">
        <f t="shared" si="157"/>
        <v>0.76425965545753505</v>
      </c>
      <c r="P3345" s="8">
        <f t="shared" si="158"/>
        <v>5.0058305499712533E-2</v>
      </c>
    </row>
    <row r="3346" spans="1:16">
      <c r="A3346" s="12">
        <v>38182</v>
      </c>
      <c r="B3346">
        <v>5623.65</v>
      </c>
      <c r="C3346">
        <v>5654.61</v>
      </c>
      <c r="D3346">
        <v>5711.8140000000003</v>
      </c>
      <c r="E3346">
        <v>5726.3809999999994</v>
      </c>
      <c r="F3346">
        <v>5710.7945000000009</v>
      </c>
      <c r="G3346">
        <v>5802.2558000000008</v>
      </c>
      <c r="H3346">
        <v>545.2063240410447</v>
      </c>
      <c r="I3346">
        <v>558.94658034967199</v>
      </c>
      <c r="J3346">
        <v>577.24049852468409</v>
      </c>
      <c r="K3346">
        <v>555.07677654467784</v>
      </c>
      <c r="L3346">
        <v>612.07438827233898</v>
      </c>
      <c r="M3346">
        <v>740.72295530893564</v>
      </c>
      <c r="N3346" s="8">
        <f t="shared" si="156"/>
        <v>0.96921786867790261</v>
      </c>
      <c r="O3346" s="8">
        <f t="shared" si="157"/>
        <v>0.7360462101699734</v>
      </c>
      <c r="P3346" s="8">
        <f t="shared" si="158"/>
        <v>5.5764494589812731E-2</v>
      </c>
    </row>
    <row r="3347" spans="1:16">
      <c r="A3347" s="12">
        <v>38183</v>
      </c>
      <c r="B3347">
        <v>5542.8</v>
      </c>
      <c r="C3347">
        <v>5583.2250000000004</v>
      </c>
      <c r="D3347">
        <v>5677.6959999999999</v>
      </c>
      <c r="E3347">
        <v>5696.97</v>
      </c>
      <c r="F3347">
        <v>5709.9265000000005</v>
      </c>
      <c r="G3347">
        <v>5796.0272000000004</v>
      </c>
      <c r="H3347">
        <v>647.06918571365668</v>
      </c>
      <c r="I3347">
        <v>596.13775487735074</v>
      </c>
      <c r="J3347">
        <v>593.58788038930732</v>
      </c>
      <c r="K3347">
        <v>550.90969511604362</v>
      </c>
      <c r="L3347">
        <v>612.25634755802173</v>
      </c>
      <c r="M3347">
        <v>730.37133902320852</v>
      </c>
      <c r="N3347" s="8">
        <f t="shared" si="156"/>
        <v>0.95631021193275279</v>
      </c>
      <c r="O3347" s="8">
        <f t="shared" si="157"/>
        <v>0.88594547888344122</v>
      </c>
      <c r="P3347" s="8">
        <f t="shared" si="158"/>
        <v>6.303853647975749E-2</v>
      </c>
    </row>
    <row r="3348" spans="1:16">
      <c r="A3348" s="12">
        <v>38184</v>
      </c>
      <c r="B3348">
        <v>5502.14</v>
      </c>
      <c r="C3348">
        <v>5522.47</v>
      </c>
      <c r="D3348">
        <v>5622.58</v>
      </c>
      <c r="E3348">
        <v>5672.5140000000001</v>
      </c>
      <c r="F3348">
        <v>5701.8160000000007</v>
      </c>
      <c r="G3348">
        <v>5787.874200000002</v>
      </c>
      <c r="H3348">
        <v>537.98388162240724</v>
      </c>
      <c r="I3348">
        <v>592.52653366803202</v>
      </c>
      <c r="J3348">
        <v>590.3994362971772</v>
      </c>
      <c r="K3348">
        <v>551.88708327828431</v>
      </c>
      <c r="L3348">
        <v>598.80354163914205</v>
      </c>
      <c r="M3348">
        <v>718.68781665565677</v>
      </c>
      <c r="N3348" s="8">
        <f t="shared" si="156"/>
        <v>0.95063227186243926</v>
      </c>
      <c r="O3348" s="8">
        <f t="shared" si="157"/>
        <v>0.74856407629930677</v>
      </c>
      <c r="P3348" s="8">
        <f t="shared" si="158"/>
        <v>6.3080910336705334E-2</v>
      </c>
    </row>
    <row r="3349" spans="1:16">
      <c r="A3349" s="12">
        <v>38187</v>
      </c>
      <c r="B3349">
        <v>5489.1</v>
      </c>
      <c r="C3349">
        <v>5495.62</v>
      </c>
      <c r="D3349">
        <v>5568.652</v>
      </c>
      <c r="E3349">
        <v>5655.4459999999999</v>
      </c>
      <c r="F3349">
        <v>5697.8065000000006</v>
      </c>
      <c r="G3349">
        <v>5776.8509999999997</v>
      </c>
      <c r="H3349">
        <v>523.80323248337527</v>
      </c>
      <c r="I3349">
        <v>530.89355705289131</v>
      </c>
      <c r="J3349">
        <v>565.34989210375659</v>
      </c>
      <c r="K3349">
        <v>555.50270841590714</v>
      </c>
      <c r="L3349">
        <v>596.77670326331076</v>
      </c>
      <c r="M3349">
        <v>710.86728130532424</v>
      </c>
      <c r="N3349" s="8">
        <f t="shared" si="156"/>
        <v>0.9501889524240803</v>
      </c>
      <c r="O3349" s="8">
        <f t="shared" si="157"/>
        <v>0.73685095130774036</v>
      </c>
      <c r="P3349" s="8">
        <f t="shared" si="158"/>
        <v>5.8415769433969068E-2</v>
      </c>
    </row>
    <row r="3350" spans="1:16">
      <c r="A3350" s="12">
        <v>38188</v>
      </c>
      <c r="B3350">
        <v>5325.68</v>
      </c>
      <c r="C3350">
        <v>5407.39</v>
      </c>
      <c r="D3350">
        <v>5496.6740000000009</v>
      </c>
      <c r="E3350">
        <v>5614.6570000000002</v>
      </c>
      <c r="F3350">
        <v>5686.2634999999991</v>
      </c>
      <c r="G3350">
        <v>5766.8635999999997</v>
      </c>
      <c r="H3350">
        <v>691.63694015061435</v>
      </c>
      <c r="I3350">
        <v>607.72008631699487</v>
      </c>
      <c r="J3350">
        <v>589.13991280221967</v>
      </c>
      <c r="K3350">
        <v>580.15589906196351</v>
      </c>
      <c r="L3350">
        <v>605.02305027084162</v>
      </c>
      <c r="M3350">
        <v>711.42982010833668</v>
      </c>
      <c r="N3350" s="8">
        <f t="shared" si="156"/>
        <v>0.92349678601727303</v>
      </c>
      <c r="O3350" s="8">
        <f t="shared" si="157"/>
        <v>0.97217873162147139</v>
      </c>
      <c r="P3350" s="8">
        <f t="shared" si="158"/>
        <v>9.7641991257454305E-2</v>
      </c>
    </row>
    <row r="3351" spans="1:16">
      <c r="A3351" s="12">
        <v>38189</v>
      </c>
      <c r="B3351">
        <v>5409.13</v>
      </c>
      <c r="C3351">
        <v>5367.4050000000007</v>
      </c>
      <c r="D3351">
        <v>5453.77</v>
      </c>
      <c r="E3351">
        <v>5582.7919999999995</v>
      </c>
      <c r="F3351">
        <v>5670.2550000000001</v>
      </c>
      <c r="G3351">
        <v>5757.3189999999995</v>
      </c>
      <c r="H3351">
        <v>667.41533447835479</v>
      </c>
      <c r="I3351">
        <v>679.52613731448457</v>
      </c>
      <c r="J3351">
        <v>613.58171488968173</v>
      </c>
      <c r="K3351">
        <v>595.41110670718285</v>
      </c>
      <c r="L3351">
        <v>595.64581699475934</v>
      </c>
      <c r="M3351">
        <v>706.93792679790397</v>
      </c>
      <c r="N3351" s="8">
        <f t="shared" si="156"/>
        <v>0.93952237143712214</v>
      </c>
      <c r="O3351" s="8">
        <f t="shared" si="157"/>
        <v>0.94409326360721946</v>
      </c>
      <c r="P3351" s="8">
        <f t="shared" si="158"/>
        <v>9.9132392824724164E-2</v>
      </c>
    </row>
    <row r="3352" spans="1:16">
      <c r="A3352" s="12">
        <v>38190</v>
      </c>
      <c r="B3352">
        <v>5387.96</v>
      </c>
      <c r="C3352">
        <v>5398.5450000000001</v>
      </c>
      <c r="D3352">
        <v>5422.8020000000006</v>
      </c>
      <c r="E3352">
        <v>5550.2489999999998</v>
      </c>
      <c r="F3352">
        <v>5650.6985000000004</v>
      </c>
      <c r="G3352">
        <v>5745.902399999999</v>
      </c>
      <c r="H3352">
        <v>629.93790461091294</v>
      </c>
      <c r="I3352">
        <v>648.67661954463392</v>
      </c>
      <c r="J3352">
        <v>610.15545866913294</v>
      </c>
      <c r="K3352">
        <v>601.87166952922018</v>
      </c>
      <c r="L3352">
        <v>590.68421222530503</v>
      </c>
      <c r="M3352">
        <v>700.5758848901221</v>
      </c>
      <c r="N3352" s="8">
        <f t="shared" si="156"/>
        <v>0.93770475460912828</v>
      </c>
      <c r="O3352" s="8">
        <f t="shared" si="157"/>
        <v>0.89917155043056041</v>
      </c>
      <c r="P3352" s="8">
        <f t="shared" si="158"/>
        <v>0.12806331153163719</v>
      </c>
    </row>
    <row r="3353" spans="1:16">
      <c r="A3353" s="12">
        <v>38191</v>
      </c>
      <c r="B3353">
        <v>5373.85</v>
      </c>
      <c r="C3353">
        <v>5380.9050000000007</v>
      </c>
      <c r="D3353">
        <v>5397.1440000000002</v>
      </c>
      <c r="E3353">
        <v>5509.8619999999992</v>
      </c>
      <c r="F3353">
        <v>5629.2635</v>
      </c>
      <c r="G3353">
        <v>5735.0176000000001</v>
      </c>
      <c r="H3353">
        <v>554.89496630994847</v>
      </c>
      <c r="I3353">
        <v>592.41643546043065</v>
      </c>
      <c r="J3353">
        <v>613.53767560664119</v>
      </c>
      <c r="K3353">
        <v>601.96855595190914</v>
      </c>
      <c r="L3353">
        <v>580.79046054080243</v>
      </c>
      <c r="M3353">
        <v>697.83798421632105</v>
      </c>
      <c r="N3353" s="8">
        <f t="shared" si="156"/>
        <v>0.93702415141672801</v>
      </c>
      <c r="O3353" s="8">
        <f t="shared" si="157"/>
        <v>0.79516303047490455</v>
      </c>
      <c r="P3353" s="8">
        <f t="shared" si="158"/>
        <v>0.13159280590265821</v>
      </c>
    </row>
    <row r="3354" spans="1:16">
      <c r="A3354" s="12">
        <v>38194</v>
      </c>
      <c r="B3354">
        <v>5331.71</v>
      </c>
      <c r="C3354">
        <v>5352.78</v>
      </c>
      <c r="D3354">
        <v>5365.6660000000002</v>
      </c>
      <c r="E3354">
        <v>5467.1589999999997</v>
      </c>
      <c r="F3354">
        <v>5610.3570000000009</v>
      </c>
      <c r="G3354">
        <v>5726.1054000000004</v>
      </c>
      <c r="H3354">
        <v>393.75522966486108</v>
      </c>
      <c r="I3354">
        <v>474.32509798740477</v>
      </c>
      <c r="J3354">
        <v>587.52807504293833</v>
      </c>
      <c r="K3354">
        <v>576.43898357334751</v>
      </c>
      <c r="L3354">
        <v>572.36472202404559</v>
      </c>
      <c r="M3354">
        <v>691.1010888096182</v>
      </c>
      <c r="N3354" s="8">
        <f t="shared" si="156"/>
        <v>0.93112327272215412</v>
      </c>
      <c r="O3354" s="8">
        <f t="shared" si="157"/>
        <v>0.56975055609170255</v>
      </c>
      <c r="P3354" s="8">
        <f t="shared" si="158"/>
        <v>0.13671036121619512</v>
      </c>
    </row>
    <row r="3355" spans="1:16">
      <c r="A3355" s="12">
        <v>38195</v>
      </c>
      <c r="B3355">
        <v>5398.61</v>
      </c>
      <c r="C3355">
        <v>5365.16</v>
      </c>
      <c r="D3355">
        <v>5380.2520000000004</v>
      </c>
      <c r="E3355">
        <v>5438.4629999999997</v>
      </c>
      <c r="F3355">
        <v>5593.2115000000013</v>
      </c>
      <c r="G3355">
        <v>5724.4183999999996</v>
      </c>
      <c r="H3355">
        <v>602.76566697494172</v>
      </c>
      <c r="I3355">
        <v>498.2604483199014</v>
      </c>
      <c r="J3355">
        <v>569.7538204078038</v>
      </c>
      <c r="K3355">
        <v>579.44686660501179</v>
      </c>
      <c r="L3355">
        <v>578.40450537279253</v>
      </c>
      <c r="M3355">
        <v>687.94800214911709</v>
      </c>
      <c r="N3355" s="8">
        <f t="shared" si="156"/>
        <v>0.94308445378485961</v>
      </c>
      <c r="O3355" s="8">
        <f t="shared" si="157"/>
        <v>0.87617910814760747</v>
      </c>
      <c r="P3355" s="8">
        <f t="shared" si="158"/>
        <v>0.13047617812733284</v>
      </c>
    </row>
    <row r="3356" spans="1:16">
      <c r="A3356" s="12">
        <v>38196</v>
      </c>
      <c r="B3356">
        <v>5383.57</v>
      </c>
      <c r="C3356">
        <v>5391.09</v>
      </c>
      <c r="D3356">
        <v>5375.14</v>
      </c>
      <c r="E3356">
        <v>5414.4549999999999</v>
      </c>
      <c r="F3356">
        <v>5570.4180000000006</v>
      </c>
      <c r="G3356">
        <v>5720.9362000000001</v>
      </c>
      <c r="H3356">
        <v>507.59677632448148</v>
      </c>
      <c r="I3356">
        <v>555.18122164971157</v>
      </c>
      <c r="J3356">
        <v>537.7901087770291</v>
      </c>
      <c r="K3356">
        <v>575.68591183335548</v>
      </c>
      <c r="L3356">
        <v>565.38134418901666</v>
      </c>
      <c r="M3356">
        <v>682.92853767560678</v>
      </c>
      <c r="N3356" s="8">
        <f t="shared" si="156"/>
        <v>0.94102954687731</v>
      </c>
      <c r="O3356" s="8">
        <f t="shared" si="157"/>
        <v>0.74326484884073118</v>
      </c>
      <c r="P3356" s="8">
        <f t="shared" si="158"/>
        <v>0.13347834243819626</v>
      </c>
    </row>
    <row r="3357" spans="1:16">
      <c r="A3357" s="12">
        <v>38197</v>
      </c>
      <c r="B3357">
        <v>5349.66</v>
      </c>
      <c r="C3357">
        <v>5366.6149999999998</v>
      </c>
      <c r="D3357">
        <v>5367.48</v>
      </c>
      <c r="E3357">
        <v>5395.1410000000005</v>
      </c>
      <c r="F3357">
        <v>5546.0555000000004</v>
      </c>
      <c r="G3357">
        <v>5710.7177999999994</v>
      </c>
      <c r="H3357">
        <v>412.031532126657</v>
      </c>
      <c r="I3357">
        <v>459.81415422556927</v>
      </c>
      <c r="J3357">
        <v>494.20883428017794</v>
      </c>
      <c r="K3357">
        <v>552.1821464746555</v>
      </c>
      <c r="L3357">
        <v>551.54592079534939</v>
      </c>
      <c r="M3357">
        <v>672.71356831813978</v>
      </c>
      <c r="N3357" s="8">
        <f t="shared" si="156"/>
        <v>0.93677540851344476</v>
      </c>
      <c r="O3357" s="8">
        <f t="shared" si="157"/>
        <v>0.61249178183930875</v>
      </c>
      <c r="P3357" s="8">
        <f t="shared" si="158"/>
        <v>0.13825551530377631</v>
      </c>
    </row>
    <row r="3358" spans="1:16">
      <c r="A3358" s="12">
        <v>38198</v>
      </c>
      <c r="B3358">
        <v>5420.57</v>
      </c>
      <c r="C3358">
        <v>5385.1149999999998</v>
      </c>
      <c r="D3358">
        <v>5376.8239999999996</v>
      </c>
      <c r="E3358">
        <v>5386.9840000000004</v>
      </c>
      <c r="F3358">
        <v>5529.7490000000016</v>
      </c>
      <c r="G3358">
        <v>5702.8225999999986</v>
      </c>
      <c r="H3358">
        <v>557.5813625754173</v>
      </c>
      <c r="I3358">
        <v>484.80644735103715</v>
      </c>
      <c r="J3358">
        <v>494.74611353327174</v>
      </c>
      <c r="K3358">
        <v>554.14189456995643</v>
      </c>
      <c r="L3358">
        <v>553.01448892412031</v>
      </c>
      <c r="M3358">
        <v>662.00279556964813</v>
      </c>
      <c r="N3358" s="8">
        <f t="shared" si="156"/>
        <v>0.95050650882950505</v>
      </c>
      <c r="O3358" s="8">
        <f t="shared" si="157"/>
        <v>0.84226436248750725</v>
      </c>
      <c r="P3358" s="8">
        <f t="shared" si="158"/>
        <v>0.10312384121965046</v>
      </c>
    </row>
    <row r="3359" spans="1:16">
      <c r="A3359" s="12">
        <v>38201</v>
      </c>
      <c r="B3359">
        <v>5350.4</v>
      </c>
      <c r="C3359">
        <v>5385.4849999999997</v>
      </c>
      <c r="D3359">
        <v>5380.5619999999999</v>
      </c>
      <c r="E3359">
        <v>5373.1139999999996</v>
      </c>
      <c r="F3359">
        <v>5514.28</v>
      </c>
      <c r="G3359">
        <v>5690.5318000000007</v>
      </c>
      <c r="H3359">
        <v>429.0747346633197</v>
      </c>
      <c r="I3359">
        <v>493.32804861936847</v>
      </c>
      <c r="J3359">
        <v>501.81001453296341</v>
      </c>
      <c r="K3359">
        <v>544.66904478795084</v>
      </c>
      <c r="L3359">
        <v>550.08587660192893</v>
      </c>
      <c r="M3359">
        <v>648.84969026291446</v>
      </c>
      <c r="N3359" s="8">
        <f t="shared" si="156"/>
        <v>0.94022846862924114</v>
      </c>
      <c r="O3359" s="8">
        <f t="shared" si="157"/>
        <v>0.66128525774506919</v>
      </c>
      <c r="P3359" s="8">
        <f t="shared" si="158"/>
        <v>0.1145091955741627</v>
      </c>
    </row>
    <row r="3360" spans="1:16">
      <c r="A3360" s="12">
        <v>38202</v>
      </c>
      <c r="B3360">
        <v>5367.22</v>
      </c>
      <c r="C3360">
        <v>5358.81</v>
      </c>
      <c r="D3360">
        <v>5374.2839999999997</v>
      </c>
      <c r="E3360">
        <v>5377.2680000000009</v>
      </c>
      <c r="F3360">
        <v>5495.9625000000015</v>
      </c>
      <c r="G3360">
        <v>5679.0346</v>
      </c>
      <c r="H3360">
        <v>464.74655392610214</v>
      </c>
      <c r="I3360">
        <v>446.91064429471089</v>
      </c>
      <c r="J3360">
        <v>474.20619192319555</v>
      </c>
      <c r="K3360">
        <v>521.98000616549973</v>
      </c>
      <c r="L3360">
        <v>551.06795261373156</v>
      </c>
      <c r="M3360">
        <v>641.09322134143656</v>
      </c>
      <c r="N3360" s="8">
        <f t="shared" si="156"/>
        <v>0.94509373124791318</v>
      </c>
      <c r="O3360" s="8">
        <f t="shared" si="157"/>
        <v>0.72492819835726374</v>
      </c>
      <c r="P3360" s="8">
        <f t="shared" si="158"/>
        <v>8.6422766348314292E-2</v>
      </c>
    </row>
    <row r="3361" spans="1:16">
      <c r="A3361" s="12">
        <v>38203</v>
      </c>
      <c r="B3361">
        <v>5316.87</v>
      </c>
      <c r="C3361">
        <v>5342.0450000000001</v>
      </c>
      <c r="D3361">
        <v>5360.9439999999995</v>
      </c>
      <c r="E3361">
        <v>5368.0420000000004</v>
      </c>
      <c r="F3361">
        <v>5475.4169999999995</v>
      </c>
      <c r="G3361">
        <v>5666.2043999999996</v>
      </c>
      <c r="H3361">
        <v>424.53868851015108</v>
      </c>
      <c r="I3361">
        <v>444.64262121812658</v>
      </c>
      <c r="J3361">
        <v>457.59457436032943</v>
      </c>
      <c r="K3361">
        <v>497.69234156867924</v>
      </c>
      <c r="L3361">
        <v>546.55172413793105</v>
      </c>
      <c r="M3361">
        <v>633.99219511163949</v>
      </c>
      <c r="N3361" s="8">
        <f t="shared" si="156"/>
        <v>0.93834772356606133</v>
      </c>
      <c r="O3361" s="8">
        <f t="shared" si="157"/>
        <v>0.66962762599213732</v>
      </c>
      <c r="P3361" s="8">
        <f t="shared" si="158"/>
        <v>9.4783208918028813E-2</v>
      </c>
    </row>
    <row r="3362" spans="1:16">
      <c r="A3362" s="12">
        <v>38204</v>
      </c>
      <c r="B3362">
        <v>5427.61</v>
      </c>
      <c r="C3362">
        <v>5372.24</v>
      </c>
      <c r="D3362">
        <v>5376.5339999999997</v>
      </c>
      <c r="E3362">
        <v>5372.0070000000005</v>
      </c>
      <c r="F3362">
        <v>5461.1280000000006</v>
      </c>
      <c r="G3362">
        <v>5654.2111999999997</v>
      </c>
      <c r="H3362">
        <v>747.52279032897354</v>
      </c>
      <c r="I3362">
        <v>586.03073941956234</v>
      </c>
      <c r="J3362">
        <v>524.69282600079282</v>
      </c>
      <c r="K3362">
        <v>509.45083014048532</v>
      </c>
      <c r="L3362">
        <v>555.66124983485281</v>
      </c>
      <c r="M3362">
        <v>627.67065091821917</v>
      </c>
      <c r="N3362" s="8">
        <f t="shared" si="156"/>
        <v>0.95992346377156901</v>
      </c>
      <c r="O3362" s="8">
        <f t="shared" si="157"/>
        <v>1.1909474964862905</v>
      </c>
      <c r="P3362" s="8">
        <f t="shared" si="158"/>
        <v>6.3473609931443159E-2</v>
      </c>
    </row>
    <row r="3363" spans="1:16">
      <c r="A3363" s="12">
        <v>38205</v>
      </c>
      <c r="B3363">
        <v>5399.16</v>
      </c>
      <c r="C3363">
        <v>5413.3850000000002</v>
      </c>
      <c r="D3363">
        <v>5372.2519999999995</v>
      </c>
      <c r="E3363">
        <v>5374.5380000000005</v>
      </c>
      <c r="F3363">
        <v>5442.2</v>
      </c>
      <c r="G3363">
        <v>5641.5333999999993</v>
      </c>
      <c r="H3363">
        <v>727.35279869643728</v>
      </c>
      <c r="I3363">
        <v>737.43779451270541</v>
      </c>
      <c r="J3363">
        <v>558.64711322499682</v>
      </c>
      <c r="K3363">
        <v>526.69661337913419</v>
      </c>
      <c r="L3363">
        <v>564.33258466552184</v>
      </c>
      <c r="M3363">
        <v>627.17070689214779</v>
      </c>
      <c r="N3363" s="8">
        <f t="shared" si="156"/>
        <v>0.95703767348075974</v>
      </c>
      <c r="O3363" s="8">
        <f t="shared" si="157"/>
        <v>1.1597365608810513</v>
      </c>
      <c r="P3363" s="8">
        <f t="shared" si="158"/>
        <v>7.5683995288155961E-2</v>
      </c>
    </row>
    <row r="3364" spans="1:16">
      <c r="A3364" s="12">
        <v>38208</v>
      </c>
      <c r="B3364">
        <v>5399.45</v>
      </c>
      <c r="C3364">
        <v>5399.3050000000003</v>
      </c>
      <c r="D3364">
        <v>5382.0619999999999</v>
      </c>
      <c r="E3364">
        <v>5381.3119999999999</v>
      </c>
      <c r="F3364">
        <v>5424.2354999999998</v>
      </c>
      <c r="G3364">
        <v>5626.7771999999995</v>
      </c>
      <c r="H3364">
        <v>416.91989254414943</v>
      </c>
      <c r="I3364">
        <v>572.13634562029335</v>
      </c>
      <c r="J3364">
        <v>556.21614480116273</v>
      </c>
      <c r="K3364">
        <v>529.01307966706304</v>
      </c>
      <c r="L3364">
        <v>552.72603162020528</v>
      </c>
      <c r="M3364">
        <v>617.62470474303075</v>
      </c>
      <c r="N3364" s="8">
        <f t="shared" si="156"/>
        <v>0.95959904010416486</v>
      </c>
      <c r="O3364" s="8">
        <f t="shared" si="157"/>
        <v>0.67503759053422796</v>
      </c>
      <c r="P3364" s="8">
        <f t="shared" si="158"/>
        <v>7.2024002444693508E-2</v>
      </c>
    </row>
    <row r="3365" spans="1:16">
      <c r="A3365" s="12">
        <v>38209</v>
      </c>
      <c r="B3365">
        <v>5393.73</v>
      </c>
      <c r="C3365">
        <v>5396.59</v>
      </c>
      <c r="D3365">
        <v>5387.3639999999996</v>
      </c>
      <c r="E3365">
        <v>5380.8239999999987</v>
      </c>
      <c r="F3365">
        <v>5409.6434999999992</v>
      </c>
      <c r="G3365">
        <v>5615.0950000000003</v>
      </c>
      <c r="H3365">
        <v>493.59228431761136</v>
      </c>
      <c r="I3365">
        <v>455.25608843088037</v>
      </c>
      <c r="J3365">
        <v>561.98529087946451</v>
      </c>
      <c r="K3365">
        <v>518.09574140133009</v>
      </c>
      <c r="L3365">
        <v>548.77130400317094</v>
      </c>
      <c r="M3365">
        <v>612.56675042938286</v>
      </c>
      <c r="N3365" s="8">
        <f t="shared" si="156"/>
        <v>0.96057680235151843</v>
      </c>
      <c r="O3365" s="8">
        <f t="shared" si="157"/>
        <v>0.80577714015921442</v>
      </c>
      <c r="P3365" s="8">
        <f t="shared" si="158"/>
        <v>7.4810937885285367E-2</v>
      </c>
    </row>
    <row r="3366" spans="1:16">
      <c r="A3366" s="12">
        <v>38210</v>
      </c>
      <c r="B3366">
        <v>5367.34</v>
      </c>
      <c r="C3366">
        <v>5380.5349999999999</v>
      </c>
      <c r="D3366">
        <v>5397.4580000000005</v>
      </c>
      <c r="E3366">
        <v>5379.2009999999991</v>
      </c>
      <c r="F3366">
        <v>5396.8279999999995</v>
      </c>
      <c r="G3366">
        <v>5602.7178000000004</v>
      </c>
      <c r="H3366">
        <v>458.7572114325979</v>
      </c>
      <c r="I3366">
        <v>476.17474787510463</v>
      </c>
      <c r="J3366">
        <v>568.8289954639539</v>
      </c>
      <c r="K3366">
        <v>513.21178491214164</v>
      </c>
      <c r="L3366">
        <v>544.44884837274844</v>
      </c>
      <c r="M3366">
        <v>608.50009465803498</v>
      </c>
      <c r="N3366" s="8">
        <f t="shared" si="156"/>
        <v>0.9579886390137301</v>
      </c>
      <c r="O3366" s="8">
        <f t="shared" si="157"/>
        <v>0.75391477414709418</v>
      </c>
      <c r="P3366" s="8">
        <f t="shared" si="158"/>
        <v>7.5890478337500497E-2</v>
      </c>
    </row>
    <row r="3367" spans="1:16">
      <c r="A3367" s="12">
        <v>38211</v>
      </c>
      <c r="B3367">
        <v>5368.02</v>
      </c>
      <c r="C3367">
        <v>5367.68</v>
      </c>
      <c r="D3367">
        <v>5385.54</v>
      </c>
      <c r="E3367">
        <v>5381.0369999999994</v>
      </c>
      <c r="F3367">
        <v>5388.0889999999999</v>
      </c>
      <c r="G3367">
        <v>5592.5648000000001</v>
      </c>
      <c r="H3367">
        <v>356.01356409917651</v>
      </c>
      <c r="I3367">
        <v>407.38538776588723</v>
      </c>
      <c r="J3367">
        <v>490.52715021799452</v>
      </c>
      <c r="K3367">
        <v>507.60998810939361</v>
      </c>
      <c r="L3367">
        <v>529.89606729202455</v>
      </c>
      <c r="M3367">
        <v>604.52656594001837</v>
      </c>
      <c r="N3367" s="8">
        <f t="shared" si="156"/>
        <v>0.95984940576817279</v>
      </c>
      <c r="O3367" s="8">
        <f t="shared" si="157"/>
        <v>0.58891301748763925</v>
      </c>
      <c r="P3367" s="8">
        <f t="shared" si="158"/>
        <v>5.4929005480605447E-2</v>
      </c>
    </row>
    <row r="3368" spans="1:16">
      <c r="A3368" s="12">
        <v>38212</v>
      </c>
      <c r="B3368">
        <v>5389.93</v>
      </c>
      <c r="C3368">
        <v>5378.9750000000004</v>
      </c>
      <c r="D3368">
        <v>5383.6940000000004</v>
      </c>
      <c r="E3368">
        <v>5377.973</v>
      </c>
      <c r="F3368">
        <v>5382.4785000000002</v>
      </c>
      <c r="G3368">
        <v>5586.934400000001</v>
      </c>
      <c r="H3368">
        <v>472.54150702426568</v>
      </c>
      <c r="I3368">
        <v>414.27753556172109</v>
      </c>
      <c r="J3368">
        <v>439.56489188356016</v>
      </c>
      <c r="K3368">
        <v>499.10600255427852</v>
      </c>
      <c r="L3368">
        <v>526.62394856211745</v>
      </c>
      <c r="M3368">
        <v>596.94779608050374</v>
      </c>
      <c r="N3368" s="8">
        <f t="shared" si="156"/>
        <v>0.96473837244267613</v>
      </c>
      <c r="O3368" s="8">
        <f t="shared" si="157"/>
        <v>0.79159603256251787</v>
      </c>
      <c r="P3368" s="8">
        <f t="shared" si="158"/>
        <v>4.8431055690890228E-2</v>
      </c>
    </row>
    <row r="3369" spans="1:16">
      <c r="A3369" s="12">
        <v>38215</v>
      </c>
      <c r="B3369">
        <v>5352.01</v>
      </c>
      <c r="C3369">
        <v>5370.97</v>
      </c>
      <c r="D3369">
        <v>5374.2060000000001</v>
      </c>
      <c r="E3369">
        <v>5378.1340000000009</v>
      </c>
      <c r="F3369">
        <v>5375.6239999999998</v>
      </c>
      <c r="G3369">
        <v>5579.4768000000004</v>
      </c>
      <c r="H3369">
        <v>304.92799577222883</v>
      </c>
      <c r="I3369">
        <v>388.73475139824723</v>
      </c>
      <c r="J3369">
        <v>417.16651252917609</v>
      </c>
      <c r="K3369">
        <v>486.69132866516946</v>
      </c>
      <c r="L3369">
        <v>515.68018672656001</v>
      </c>
      <c r="M3369">
        <v>588.94855599594837</v>
      </c>
      <c r="N3369" s="8">
        <f t="shared" si="156"/>
        <v>0.95923151790863259</v>
      </c>
      <c r="O3369" s="8">
        <f t="shared" si="157"/>
        <v>0.5177497977842509</v>
      </c>
      <c r="P3369" s="8">
        <f t="shared" si="158"/>
        <v>6.4190836713683308E-2</v>
      </c>
    </row>
    <row r="3370" spans="1:16">
      <c r="A3370" s="12">
        <v>38216</v>
      </c>
      <c r="B3370">
        <v>5342.49</v>
      </c>
      <c r="C3370">
        <v>5347.25</v>
      </c>
      <c r="D3370">
        <v>5363.9580000000005</v>
      </c>
      <c r="E3370">
        <v>5375.6610000000001</v>
      </c>
      <c r="F3370">
        <v>5376.4645</v>
      </c>
      <c r="G3370">
        <v>5567.6102000000001</v>
      </c>
      <c r="H3370">
        <v>377.1524199586031</v>
      </c>
      <c r="I3370">
        <v>341.04020786541594</v>
      </c>
      <c r="J3370">
        <v>393.8785396573744</v>
      </c>
      <c r="K3370">
        <v>477.93191526841946</v>
      </c>
      <c r="L3370">
        <v>499.95596071695957</v>
      </c>
      <c r="M3370">
        <v>580.83120439512038</v>
      </c>
      <c r="N3370" s="8">
        <f t="shared" si="156"/>
        <v>0.95956609893415301</v>
      </c>
      <c r="O3370" s="8">
        <f t="shared" si="157"/>
        <v>0.64933222785675049</v>
      </c>
      <c r="P3370" s="8">
        <f t="shared" si="158"/>
        <v>6.802820407712519E-2</v>
      </c>
    </row>
    <row r="3371" spans="1:16">
      <c r="A3371" s="12">
        <v>38217</v>
      </c>
      <c r="B3371">
        <v>5427.75</v>
      </c>
      <c r="C3371">
        <v>5385.12</v>
      </c>
      <c r="D3371">
        <v>5376.04</v>
      </c>
      <c r="E3371">
        <v>5386.7490000000007</v>
      </c>
      <c r="F3371">
        <v>5377.3955000000005</v>
      </c>
      <c r="G3371">
        <v>5556.43</v>
      </c>
      <c r="H3371">
        <v>683.18139780684373</v>
      </c>
      <c r="I3371">
        <v>530.16690888272342</v>
      </c>
      <c r="J3371">
        <v>438.76337693222359</v>
      </c>
      <c r="K3371">
        <v>503.79618619808878</v>
      </c>
      <c r="L3371">
        <v>500.74426388338395</v>
      </c>
      <c r="M3371">
        <v>574.90523235125727</v>
      </c>
      <c r="N3371" s="8">
        <f t="shared" si="156"/>
        <v>0.9768412451880073</v>
      </c>
      <c r="O3371" s="8">
        <f t="shared" si="157"/>
        <v>1.1883374152166901</v>
      </c>
      <c r="P3371" s="8">
        <f t="shared" si="158"/>
        <v>4.2083736354843179E-2</v>
      </c>
    </row>
    <row r="3372" spans="1:16">
      <c r="A3372" s="12">
        <v>38218</v>
      </c>
      <c r="B3372">
        <v>5602.99</v>
      </c>
      <c r="C3372">
        <v>5515.37</v>
      </c>
      <c r="D3372">
        <v>5423.0339999999997</v>
      </c>
      <c r="E3372">
        <v>5404.2869999999994</v>
      </c>
      <c r="F3372">
        <v>5388.1470000000008</v>
      </c>
      <c r="G3372">
        <v>5549.1758</v>
      </c>
      <c r="H3372">
        <v>971.59466243889563</v>
      </c>
      <c r="I3372">
        <v>827.38803012286962</v>
      </c>
      <c r="J3372">
        <v>561.87959660016736</v>
      </c>
      <c r="K3372">
        <v>526.20337340908088</v>
      </c>
      <c r="L3372">
        <v>517.82710177478316</v>
      </c>
      <c r="M3372">
        <v>581.28932560003511</v>
      </c>
      <c r="N3372" s="8">
        <f t="shared" si="156"/>
        <v>1.0096976924032575</v>
      </c>
      <c r="O3372" s="8">
        <f t="shared" si="157"/>
        <v>1.6714476245301224</v>
      </c>
      <c r="P3372" s="8">
        <f t="shared" si="158"/>
        <v>2.795293227366101E-2</v>
      </c>
    </row>
    <row r="3373" spans="1:16">
      <c r="A3373" s="12">
        <v>38219</v>
      </c>
      <c r="B3373">
        <v>5622.86</v>
      </c>
      <c r="C3373">
        <v>5612.9249999999993</v>
      </c>
      <c r="D3373">
        <v>5469.62</v>
      </c>
      <c r="E3373">
        <v>5426.6570000000002</v>
      </c>
      <c r="F3373">
        <v>5400.5975000000008</v>
      </c>
      <c r="G3373">
        <v>5544.2828</v>
      </c>
      <c r="H3373">
        <v>906.50460210507777</v>
      </c>
      <c r="I3373">
        <v>939.04963227198664</v>
      </c>
      <c r="J3373">
        <v>648.67221561632982</v>
      </c>
      <c r="K3373">
        <v>544.11855374994491</v>
      </c>
      <c r="L3373">
        <v>535.40758356453966</v>
      </c>
      <c r="M3373">
        <v>585.67961764213669</v>
      </c>
      <c r="N3373" s="8">
        <f t="shared" si="156"/>
        <v>1.014172653674881</v>
      </c>
      <c r="O3373" s="8">
        <f t="shared" si="157"/>
        <v>1.5477823963800159</v>
      </c>
      <c r="P3373" s="8">
        <f t="shared" si="158"/>
        <v>4.268112668641949E-2</v>
      </c>
    </row>
    <row r="3374" spans="1:16">
      <c r="A3374" s="12">
        <v>38222</v>
      </c>
      <c r="B3374">
        <v>5660.97</v>
      </c>
      <c r="C3374">
        <v>5641.915</v>
      </c>
      <c r="D3374">
        <v>5531.4120000000003</v>
      </c>
      <c r="E3374">
        <v>5452.8089999999993</v>
      </c>
      <c r="F3374">
        <v>5417.0604999999996</v>
      </c>
      <c r="G3374">
        <v>5542.8008</v>
      </c>
      <c r="H3374">
        <v>690.71211520676445</v>
      </c>
      <c r="I3374">
        <v>798.60835865592117</v>
      </c>
      <c r="J3374">
        <v>725.82903950323703</v>
      </c>
      <c r="K3374">
        <v>571.49777601620656</v>
      </c>
      <c r="L3374">
        <v>550.25542784163486</v>
      </c>
      <c r="M3374">
        <v>584.42645994627196</v>
      </c>
      <c r="N3374" s="8">
        <f t="shared" si="156"/>
        <v>1.0213194022776355</v>
      </c>
      <c r="O3374" s="8">
        <f t="shared" si="157"/>
        <v>1.1818631813321108</v>
      </c>
      <c r="P3374" s="8">
        <f t="shared" si="158"/>
        <v>3.5287238759435097E-2</v>
      </c>
    </row>
    <row r="3375" spans="1:16">
      <c r="A3375" s="12">
        <v>38225</v>
      </c>
      <c r="B3375">
        <v>5813.39</v>
      </c>
      <c r="C3375">
        <v>5737.18</v>
      </c>
      <c r="D3375">
        <v>5625.5919999999996</v>
      </c>
      <c r="E3375">
        <v>5494.7749999999996</v>
      </c>
      <c r="F3375">
        <v>5437.7995000000001</v>
      </c>
      <c r="G3375">
        <v>5547.5869999999995</v>
      </c>
      <c r="H3375">
        <v>1170.2999075175057</v>
      </c>
      <c r="I3375">
        <v>930.50601136213504</v>
      </c>
      <c r="J3375">
        <v>884.45853701501733</v>
      </c>
      <c r="K3375">
        <v>639.16853833619598</v>
      </c>
      <c r="L3375">
        <v>578.63213986876303</v>
      </c>
      <c r="M3375">
        <v>594.46925809662218</v>
      </c>
      <c r="N3375" s="8">
        <f t="shared" si="156"/>
        <v>1.0479132639109583</v>
      </c>
      <c r="O3375" s="8">
        <f t="shared" si="157"/>
        <v>1.9686466399702216</v>
      </c>
      <c r="P3375" s="8">
        <f t="shared" si="158"/>
        <v>2.0284205945240222E-2</v>
      </c>
    </row>
    <row r="3376" spans="1:16">
      <c r="A3376" s="12">
        <v>38226</v>
      </c>
      <c r="B3376">
        <v>5797.71</v>
      </c>
      <c r="C3376">
        <v>5805.55</v>
      </c>
      <c r="D3376">
        <v>5699.5839999999998</v>
      </c>
      <c r="E3376">
        <v>5537.8119999999999</v>
      </c>
      <c r="F3376">
        <v>5458.5065000000013</v>
      </c>
      <c r="G3376">
        <v>5550.6113999999998</v>
      </c>
      <c r="H3376">
        <v>831.06531025674906</v>
      </c>
      <c r="I3376">
        <v>1000.6826088871273</v>
      </c>
      <c r="J3376">
        <v>914.0353195049986</v>
      </c>
      <c r="K3376">
        <v>676.39934821861118</v>
      </c>
      <c r="L3376">
        <v>594.80556656537647</v>
      </c>
      <c r="M3376">
        <v>597.88916430175709</v>
      </c>
      <c r="N3376" s="8">
        <f t="shared" si="156"/>
        <v>1.0445173661409624</v>
      </c>
      <c r="O3376" s="8">
        <f t="shared" si="157"/>
        <v>1.3899989494328868</v>
      </c>
      <c r="P3376" s="8">
        <f t="shared" si="158"/>
        <v>2.4104344646420743E-2</v>
      </c>
    </row>
    <row r="3377" spans="1:16">
      <c r="A3377" s="12">
        <v>38229</v>
      </c>
      <c r="B3377">
        <v>5788.94</v>
      </c>
      <c r="C3377">
        <v>5793.3249999999998</v>
      </c>
      <c r="D3377">
        <v>5736.7739999999994</v>
      </c>
      <c r="E3377">
        <v>5579.9040000000005</v>
      </c>
      <c r="F3377">
        <v>5480.4705000000013</v>
      </c>
      <c r="G3377">
        <v>5555.1869999999999</v>
      </c>
      <c r="H3377">
        <v>681.81618003258916</v>
      </c>
      <c r="I3377">
        <v>756.44074514466911</v>
      </c>
      <c r="J3377">
        <v>856.07962302373721</v>
      </c>
      <c r="K3377">
        <v>708.9796098119524</v>
      </c>
      <c r="L3377">
        <v>608.29479896067289</v>
      </c>
      <c r="M3377">
        <v>598.65688790240893</v>
      </c>
      <c r="N3377" s="8">
        <f t="shared" si="156"/>
        <v>1.0420783314765101</v>
      </c>
      <c r="O3377" s="8">
        <f t="shared" si="157"/>
        <v>1.1389097725435953</v>
      </c>
      <c r="P3377" s="8">
        <f t="shared" si="158"/>
        <v>2.6992851886528488E-2</v>
      </c>
    </row>
    <row r="3378" spans="1:16">
      <c r="A3378" s="12">
        <v>38230</v>
      </c>
      <c r="B3378">
        <v>5765.54</v>
      </c>
      <c r="C3378">
        <v>5777.24</v>
      </c>
      <c r="D3378">
        <v>5765.31</v>
      </c>
      <c r="E3378">
        <v>5617.4650000000001</v>
      </c>
      <c r="F3378">
        <v>5497.719000000001</v>
      </c>
      <c r="G3378">
        <v>5557.2107999999998</v>
      </c>
      <c r="H3378">
        <v>991.23618267494612</v>
      </c>
      <c r="I3378">
        <v>836.5261813537677</v>
      </c>
      <c r="J3378">
        <v>873.02593913771091</v>
      </c>
      <c r="K3378">
        <v>760.84907737702031</v>
      </c>
      <c r="L3378">
        <v>629.97753996564938</v>
      </c>
      <c r="M3378">
        <v>602.34081155590786</v>
      </c>
      <c r="N3378" s="8">
        <f t="shared" si="156"/>
        <v>1.0374880866495113</v>
      </c>
      <c r="O3378" s="8">
        <f t="shared" si="157"/>
        <v>1.6456400822558939</v>
      </c>
      <c r="P3378" s="8">
        <f t="shared" si="158"/>
        <v>3.1731633116759195E-2</v>
      </c>
    </row>
    <row r="3379" spans="1:16">
      <c r="A3379" s="12">
        <v>38231</v>
      </c>
      <c r="B3379">
        <v>5858.14</v>
      </c>
      <c r="C3379">
        <v>5811.84</v>
      </c>
      <c r="D3379">
        <v>5804.7440000000006</v>
      </c>
      <c r="E3379">
        <v>5668.0780000000004</v>
      </c>
      <c r="F3379">
        <v>5523.1060000000007</v>
      </c>
      <c r="G3379">
        <v>5562.987799999999</v>
      </c>
      <c r="H3379">
        <v>915.13630158101034</v>
      </c>
      <c r="I3379">
        <v>953.18624212797818</v>
      </c>
      <c r="J3379">
        <v>917.91077641256015</v>
      </c>
      <c r="K3379">
        <v>821.86990795789859</v>
      </c>
      <c r="L3379">
        <v>654.280618311534</v>
      </c>
      <c r="M3379">
        <v>609.35673758752796</v>
      </c>
      <c r="N3379" s="8">
        <f t="shared" si="156"/>
        <v>1.0530564169132282</v>
      </c>
      <c r="O3379" s="8">
        <f t="shared" si="157"/>
        <v>1.5018071437169598</v>
      </c>
      <c r="P3379" s="8">
        <f t="shared" si="158"/>
        <v>2.796109345287089E-3</v>
      </c>
    </row>
    <row r="3380" spans="1:16">
      <c r="A3380" s="12">
        <v>38232</v>
      </c>
      <c r="B3380">
        <v>5852.85</v>
      </c>
      <c r="C3380">
        <v>5855.4950000000008</v>
      </c>
      <c r="D3380">
        <v>5812.6360000000004</v>
      </c>
      <c r="E3380">
        <v>5719.1139999999996</v>
      </c>
      <c r="F3380">
        <v>5547.3874999999998</v>
      </c>
      <c r="G3380">
        <v>5568.9139999999989</v>
      </c>
      <c r="H3380">
        <v>943.18932487779102</v>
      </c>
      <c r="I3380">
        <v>929.16281322940063</v>
      </c>
      <c r="J3380">
        <v>872.48865988461716</v>
      </c>
      <c r="K3380">
        <v>878.47359844981725</v>
      </c>
      <c r="L3380">
        <v>678.20275685911838</v>
      </c>
      <c r="M3380">
        <v>617.68632408508392</v>
      </c>
      <c r="N3380" s="8">
        <f t="shared" si="156"/>
        <v>1.0509858834235906</v>
      </c>
      <c r="O3380" s="8">
        <f t="shared" si="157"/>
        <v>1.526971357630172</v>
      </c>
      <c r="P3380" s="8">
        <f t="shared" si="158"/>
        <v>1.098780935783413E-2</v>
      </c>
    </row>
    <row r="3381" spans="1:16">
      <c r="A3381" s="12">
        <v>38233</v>
      </c>
      <c r="B3381">
        <v>5761.14</v>
      </c>
      <c r="C3381">
        <v>5806.9950000000008</v>
      </c>
      <c r="D3381">
        <v>5805.3220000000001</v>
      </c>
      <c r="E3381">
        <v>5752.4529999999995</v>
      </c>
      <c r="F3381">
        <v>5569.6010000000006</v>
      </c>
      <c r="G3381">
        <v>5569.5508</v>
      </c>
      <c r="H3381">
        <v>1103.4923151451096</v>
      </c>
      <c r="I3381">
        <v>1023.3408200114503</v>
      </c>
      <c r="J3381">
        <v>926.97406086228932</v>
      </c>
      <c r="K3381">
        <v>920.50469018364379</v>
      </c>
      <c r="L3381">
        <v>712.15043819086634</v>
      </c>
      <c r="M3381">
        <v>622.65697038798612</v>
      </c>
      <c r="N3381" s="8">
        <f t="shared" si="156"/>
        <v>1.0343993989605051</v>
      </c>
      <c r="O3381" s="8">
        <f t="shared" si="157"/>
        <v>1.7722315297578832</v>
      </c>
      <c r="P3381" s="8">
        <f t="shared" si="158"/>
        <v>2.5264097036350318E-2</v>
      </c>
    </row>
    <row r="3382" spans="1:16">
      <c r="A3382" s="12">
        <v>38236</v>
      </c>
      <c r="B3382">
        <v>5775.99</v>
      </c>
      <c r="C3382">
        <v>5768.5650000000005</v>
      </c>
      <c r="D3382">
        <v>5802.7319999999991</v>
      </c>
      <c r="E3382">
        <v>5769.7529999999988</v>
      </c>
      <c r="F3382">
        <v>5587.02</v>
      </c>
      <c r="G3382">
        <v>5569.4888000000001</v>
      </c>
      <c r="H3382">
        <v>733.34214118994146</v>
      </c>
      <c r="I3382">
        <v>918.41722816752554</v>
      </c>
      <c r="J3382">
        <v>937.27925309375973</v>
      </c>
      <c r="K3382">
        <v>896.67943805874859</v>
      </c>
      <c r="L3382">
        <v>711.44140573391473</v>
      </c>
      <c r="M3382">
        <v>622.74041321178493</v>
      </c>
      <c r="N3382" s="8">
        <f t="shared" si="156"/>
        <v>1.0370772269081499</v>
      </c>
      <c r="O3382" s="8">
        <f t="shared" si="157"/>
        <v>1.1776048665409844</v>
      </c>
      <c r="P3382" s="8">
        <f t="shared" si="158"/>
        <v>2.3348378373231359E-2</v>
      </c>
    </row>
    <row r="3383" spans="1:16">
      <c r="A3383" s="12">
        <v>38237</v>
      </c>
      <c r="B3383">
        <v>5846.83</v>
      </c>
      <c r="C3383">
        <v>5811.41</v>
      </c>
      <c r="D3383">
        <v>5818.99</v>
      </c>
      <c r="E3383">
        <v>5792.15</v>
      </c>
      <c r="F3383">
        <v>5609.4035000000013</v>
      </c>
      <c r="G3383">
        <v>5570.3744000000006</v>
      </c>
      <c r="H3383">
        <v>819.39490025102396</v>
      </c>
      <c r="I3383">
        <v>776.36852072048271</v>
      </c>
      <c r="J3383">
        <v>902.91099660897521</v>
      </c>
      <c r="K3383">
        <v>887.96846787334312</v>
      </c>
      <c r="L3383">
        <v>716.04351081164407</v>
      </c>
      <c r="M3383">
        <v>624.07291121680544</v>
      </c>
      <c r="N3383" s="8">
        <f t="shared" si="156"/>
        <v>1.0496296263317595</v>
      </c>
      <c r="O3383" s="8">
        <f t="shared" si="157"/>
        <v>1.3129794380169193</v>
      </c>
      <c r="P3383" s="8">
        <f t="shared" si="158"/>
        <v>3.110232382333681E-2</v>
      </c>
    </row>
    <row r="3384" spans="1:16">
      <c r="A3384" s="12">
        <v>38238</v>
      </c>
      <c r="B3384">
        <v>5846.02</v>
      </c>
      <c r="C3384">
        <v>5846.4250000000002</v>
      </c>
      <c r="D3384">
        <v>5816.5660000000007</v>
      </c>
      <c r="E3384">
        <v>5810.6550000000007</v>
      </c>
      <c r="F3384">
        <v>5631.7320000000009</v>
      </c>
      <c r="G3384">
        <v>5573.0980000000018</v>
      </c>
      <c r="H3384">
        <v>1082.9700092482494</v>
      </c>
      <c r="I3384">
        <v>951.18245474963669</v>
      </c>
      <c r="J3384">
        <v>936.47773814242316</v>
      </c>
      <c r="K3384">
        <v>927.19425727749149</v>
      </c>
      <c r="L3384">
        <v>749.34601664684908</v>
      </c>
      <c r="M3384">
        <v>634.4869114017705</v>
      </c>
      <c r="N3384" s="8">
        <f t="shared" si="156"/>
        <v>1.0489713261815956</v>
      </c>
      <c r="O3384" s="8">
        <f t="shared" si="157"/>
        <v>1.7068437343422045</v>
      </c>
      <c r="P3384" s="8">
        <f t="shared" si="158"/>
        <v>3.4804875795840476E-2</v>
      </c>
    </row>
    <row r="3385" spans="1:16">
      <c r="A3385" s="12">
        <v>38239</v>
      </c>
      <c r="B3385">
        <v>5842.93</v>
      </c>
      <c r="C3385">
        <v>5844.4750000000004</v>
      </c>
      <c r="D3385">
        <v>5814.5820000000003</v>
      </c>
      <c r="E3385">
        <v>5813.6090000000004</v>
      </c>
      <c r="F3385">
        <v>5654.192</v>
      </c>
      <c r="G3385">
        <v>5575.1262000000015</v>
      </c>
      <c r="H3385">
        <v>791.95842691680991</v>
      </c>
      <c r="I3385">
        <v>937.46421808252967</v>
      </c>
      <c r="J3385">
        <v>906.23155855022685</v>
      </c>
      <c r="K3385">
        <v>889.36010921742195</v>
      </c>
      <c r="L3385">
        <v>764.26432377680896</v>
      </c>
      <c r="M3385">
        <v>640.68667994010673</v>
      </c>
      <c r="N3385" s="8">
        <f t="shared" si="156"/>
        <v>1.0480354686858924</v>
      </c>
      <c r="O3385" s="8">
        <f t="shared" si="157"/>
        <v>1.2361087747147241</v>
      </c>
      <c r="P3385" s="8">
        <f t="shared" si="158"/>
        <v>3.1426014003248348E-2</v>
      </c>
    </row>
    <row r="3386" spans="1:16">
      <c r="A3386" s="12">
        <v>38240</v>
      </c>
      <c r="B3386">
        <v>5846.19</v>
      </c>
      <c r="C3386">
        <v>5844.56</v>
      </c>
      <c r="D3386">
        <v>5831.5919999999996</v>
      </c>
      <c r="E3386">
        <v>5818.4570000000003</v>
      </c>
      <c r="F3386">
        <v>5678.1345000000019</v>
      </c>
      <c r="G3386">
        <v>5575.2611999999999</v>
      </c>
      <c r="H3386">
        <v>848.37274849165465</v>
      </c>
      <c r="I3386">
        <v>820.16558770423228</v>
      </c>
      <c r="J3386">
        <v>855.20764521953583</v>
      </c>
      <c r="K3386">
        <v>891.09085304091263</v>
      </c>
      <c r="L3386">
        <v>783.74510062976174</v>
      </c>
      <c r="M3386">
        <v>642.29293490993973</v>
      </c>
      <c r="N3386" s="8">
        <f t="shared" si="156"/>
        <v>1.0485948174051467</v>
      </c>
      <c r="O3386" s="8">
        <f t="shared" si="157"/>
        <v>1.3208501952627125</v>
      </c>
      <c r="P3386" s="8">
        <f t="shared" si="158"/>
        <v>-1.3290707281151531E-3</v>
      </c>
    </row>
    <row r="3387" spans="1:16">
      <c r="A3387" s="12">
        <v>38243</v>
      </c>
      <c r="B3387">
        <v>5928.22</v>
      </c>
      <c r="C3387">
        <v>5887.2049999999999</v>
      </c>
      <c r="D3387">
        <v>5862.0379999999996</v>
      </c>
      <c r="E3387">
        <v>5832.3850000000002</v>
      </c>
      <c r="F3387">
        <v>5706.1445000000003</v>
      </c>
      <c r="G3387">
        <v>5577.0874000000003</v>
      </c>
      <c r="H3387">
        <v>964.28414145417719</v>
      </c>
      <c r="I3387">
        <v>906.32844497291592</v>
      </c>
      <c r="J3387">
        <v>901.39604527238293</v>
      </c>
      <c r="K3387">
        <v>919.33764918307133</v>
      </c>
      <c r="L3387">
        <v>814.15862949751192</v>
      </c>
      <c r="M3387">
        <v>647.80381773902309</v>
      </c>
      <c r="N3387" s="8">
        <f t="shared" si="156"/>
        <v>1.0629598524850086</v>
      </c>
      <c r="O3387" s="8">
        <f t="shared" si="157"/>
        <v>1.4885434680205183</v>
      </c>
      <c r="P3387" s="8">
        <f t="shared" si="158"/>
        <v>-1.3008963904848316E-2</v>
      </c>
    </row>
    <row r="3388" spans="1:16">
      <c r="A3388" s="12">
        <v>38244</v>
      </c>
      <c r="B3388">
        <v>5919.77</v>
      </c>
      <c r="C3388">
        <v>5923.9950000000008</v>
      </c>
      <c r="D3388">
        <v>5876.6260000000002</v>
      </c>
      <c r="E3388">
        <v>5847.808</v>
      </c>
      <c r="F3388">
        <v>5732.6365000000014</v>
      </c>
      <c r="G3388">
        <v>5580.5488000000005</v>
      </c>
      <c r="H3388">
        <v>1041.7052010393272</v>
      </c>
      <c r="I3388">
        <v>1002.9946712467522</v>
      </c>
      <c r="J3388">
        <v>945.85810543004368</v>
      </c>
      <c r="K3388">
        <v>924.38455101950933</v>
      </c>
      <c r="L3388">
        <v>842.61681419826493</v>
      </c>
      <c r="M3388">
        <v>658.0737217598097</v>
      </c>
      <c r="N3388" s="8">
        <f t="shared" si="156"/>
        <v>1.0607863513351949</v>
      </c>
      <c r="O3388" s="8">
        <f t="shared" si="157"/>
        <v>1.5829612497724672</v>
      </c>
      <c r="P3388" s="8">
        <f t="shared" si="158"/>
        <v>-1.4291095768923516E-3</v>
      </c>
    </row>
    <row r="3389" spans="1:16">
      <c r="A3389" s="12">
        <v>38245</v>
      </c>
      <c r="B3389">
        <v>5871.07</v>
      </c>
      <c r="C3389">
        <v>5895.42</v>
      </c>
      <c r="D3389">
        <v>5881.6360000000004</v>
      </c>
      <c r="E3389">
        <v>5849.1010000000015</v>
      </c>
      <c r="F3389">
        <v>5758.5895</v>
      </c>
      <c r="G3389">
        <v>5584.7746000000006</v>
      </c>
      <c r="H3389">
        <v>689.2588188664289</v>
      </c>
      <c r="I3389">
        <v>865.48200995287812</v>
      </c>
      <c r="J3389">
        <v>867.1158673536795</v>
      </c>
      <c r="K3389">
        <v>901.79680274805128</v>
      </c>
      <c r="L3389">
        <v>861.83335535297499</v>
      </c>
      <c r="M3389">
        <v>662.10595851499545</v>
      </c>
      <c r="N3389" s="8">
        <f t="shared" si="156"/>
        <v>1.0512635550233307</v>
      </c>
      <c r="O3389" s="8">
        <f t="shared" si="157"/>
        <v>1.041009841404136</v>
      </c>
      <c r="P3389" s="8">
        <f t="shared" si="158"/>
        <v>-2.6962717187837869E-3</v>
      </c>
    </row>
    <row r="3390" spans="1:16">
      <c r="A3390" s="12">
        <v>38246</v>
      </c>
      <c r="B3390">
        <v>5891.05</v>
      </c>
      <c r="C3390">
        <v>5881.06</v>
      </c>
      <c r="D3390">
        <v>5891.26</v>
      </c>
      <c r="E3390">
        <v>5852.9210000000003</v>
      </c>
      <c r="F3390">
        <v>5786.0175000000008</v>
      </c>
      <c r="G3390">
        <v>5587.9242000000004</v>
      </c>
      <c r="H3390">
        <v>708.90033910247951</v>
      </c>
      <c r="I3390">
        <v>699.0795789844542</v>
      </c>
      <c r="J3390">
        <v>850.50424979081345</v>
      </c>
      <c r="K3390">
        <v>878.36790417052021</v>
      </c>
      <c r="L3390">
        <v>878.42075131016861</v>
      </c>
      <c r="M3390">
        <v>667.38186462324404</v>
      </c>
      <c r="N3390" s="8">
        <f t="shared" si="156"/>
        <v>1.0542465840893116</v>
      </c>
      <c r="O3390" s="8">
        <f t="shared" si="157"/>
        <v>1.0622109719787993</v>
      </c>
      <c r="P3390" s="8">
        <f t="shared" si="158"/>
        <v>-1.9079790529701927E-2</v>
      </c>
    </row>
    <row r="3391" spans="1:16">
      <c r="A3391" s="12">
        <v>38247</v>
      </c>
      <c r="B3391">
        <v>5818.39</v>
      </c>
      <c r="C3391">
        <v>5854.72</v>
      </c>
      <c r="D3391">
        <v>5885.7</v>
      </c>
      <c r="E3391">
        <v>5858.6459999999997</v>
      </c>
      <c r="F3391">
        <v>5805.5494999999992</v>
      </c>
      <c r="G3391">
        <v>5589.7363999999989</v>
      </c>
      <c r="H3391">
        <v>761.17496807151986</v>
      </c>
      <c r="I3391">
        <v>735.03765358699968</v>
      </c>
      <c r="J3391">
        <v>833.06469370678656</v>
      </c>
      <c r="K3391">
        <v>844.1361694631612</v>
      </c>
      <c r="L3391">
        <v>882.32042982340249</v>
      </c>
      <c r="M3391">
        <v>672.30809882415133</v>
      </c>
      <c r="N3391" s="8">
        <f t="shared" si="156"/>
        <v>1.0409059718808926</v>
      </c>
      <c r="O3391" s="8">
        <f t="shared" si="157"/>
        <v>1.1321817622051471</v>
      </c>
      <c r="P3391" s="8">
        <f t="shared" si="158"/>
        <v>-5.6940150110254056E-3</v>
      </c>
    </row>
    <row r="3392" spans="1:16">
      <c r="A3392" s="12">
        <v>38250</v>
      </c>
      <c r="B3392">
        <v>5864.54</v>
      </c>
      <c r="C3392">
        <v>5841.4650000000001</v>
      </c>
      <c r="D3392">
        <v>5872.9639999999999</v>
      </c>
      <c r="E3392">
        <v>5867.5010000000002</v>
      </c>
      <c r="F3392">
        <v>5818.6269999999995</v>
      </c>
      <c r="G3392">
        <v>5592.759399999999</v>
      </c>
      <c r="H3392">
        <v>859.25045140265127</v>
      </c>
      <c r="I3392">
        <v>810.21270973708556</v>
      </c>
      <c r="J3392">
        <v>812.05795569648137</v>
      </c>
      <c r="K3392">
        <v>856.72700048443221</v>
      </c>
      <c r="L3392">
        <v>876.70321927159023</v>
      </c>
      <c r="M3392">
        <v>678.18646232439335</v>
      </c>
      <c r="N3392" s="8">
        <f t="shared" si="156"/>
        <v>1.0485950817051062</v>
      </c>
      <c r="O3392" s="8">
        <f t="shared" si="157"/>
        <v>1.2669826060191254</v>
      </c>
      <c r="P3392" s="8">
        <f t="shared" si="158"/>
        <v>-3.372813554004192E-3</v>
      </c>
    </row>
    <row r="3393" spans="1:16">
      <c r="A3393" s="12">
        <v>38251</v>
      </c>
      <c r="B3393">
        <v>5949.26</v>
      </c>
      <c r="C3393">
        <v>5906.9</v>
      </c>
      <c r="D3393">
        <v>5878.8619999999992</v>
      </c>
      <c r="E3393">
        <v>5877.7440000000006</v>
      </c>
      <c r="F3393">
        <v>5834.9470000000001</v>
      </c>
      <c r="G3393">
        <v>5596.1901999999991</v>
      </c>
      <c r="H3393">
        <v>977.62804421544024</v>
      </c>
      <c r="I3393">
        <v>918.43924780904581</v>
      </c>
      <c r="J3393">
        <v>799.24252433170398</v>
      </c>
      <c r="K3393">
        <v>872.55031488087388</v>
      </c>
      <c r="L3393">
        <v>880.2593913771085</v>
      </c>
      <c r="M3393">
        <v>686.66050116704105</v>
      </c>
      <c r="N3393" s="8">
        <f t="shared" si="156"/>
        <v>1.0630911007992547</v>
      </c>
      <c r="O3393" s="8">
        <f t="shared" si="157"/>
        <v>1.4237429451000514</v>
      </c>
      <c r="P3393" s="8">
        <f t="shared" si="158"/>
        <v>-2.5320796199863566E-2</v>
      </c>
    </row>
    <row r="3394" spans="1:16">
      <c r="A3394" s="12">
        <v>38252</v>
      </c>
      <c r="B3394">
        <v>5970.18</v>
      </c>
      <c r="C3394">
        <v>5959.72</v>
      </c>
      <c r="D3394">
        <v>5898.6839999999993</v>
      </c>
      <c r="E3394">
        <v>5890.16</v>
      </c>
      <c r="F3394">
        <v>5850.4074999999993</v>
      </c>
      <c r="G3394">
        <v>5600.418999999999</v>
      </c>
      <c r="H3394">
        <v>852.38032324833762</v>
      </c>
      <c r="I3394">
        <v>915.00418373188893</v>
      </c>
      <c r="J3394">
        <v>831.86682520808574</v>
      </c>
      <c r="K3394">
        <v>849.49134628088268</v>
      </c>
      <c r="L3394">
        <v>888.34280177918697</v>
      </c>
      <c r="M3394">
        <v>690.72708856299835</v>
      </c>
      <c r="N3394" s="8">
        <f t="shared" si="156"/>
        <v>1.0660238100042161</v>
      </c>
      <c r="O3394" s="8">
        <f t="shared" si="157"/>
        <v>1.2340334371736392</v>
      </c>
      <c r="P3394" s="8">
        <f t="shared" si="158"/>
        <v>-1.7123436814300484E-2</v>
      </c>
    </row>
    <row r="3395" spans="1:16">
      <c r="A3395" s="12">
        <v>38253</v>
      </c>
      <c r="B3395">
        <v>5937.25</v>
      </c>
      <c r="C3395">
        <v>5953.7150000000001</v>
      </c>
      <c r="D3395">
        <v>5907.9240000000009</v>
      </c>
      <c r="E3395">
        <v>5899.5920000000006</v>
      </c>
      <c r="F3395">
        <v>5856.6004999999986</v>
      </c>
      <c r="G3395">
        <v>5605.4525999999987</v>
      </c>
      <c r="H3395">
        <v>687.71744396001236</v>
      </c>
      <c r="I3395">
        <v>770.04888360417499</v>
      </c>
      <c r="J3395">
        <v>827.63024617959218</v>
      </c>
      <c r="K3395">
        <v>839.06724798520304</v>
      </c>
      <c r="L3395">
        <v>864.21367860131249</v>
      </c>
      <c r="M3395">
        <v>693.02770070903262</v>
      </c>
      <c r="N3395" s="8">
        <f t="shared" ref="N3395:N3458" si="159">B3395/G3395</f>
        <v>1.0591919018278741</v>
      </c>
      <c r="O3395" s="8">
        <f t="shared" ref="O3395:O3458" si="160">H3395/M3395</f>
        <v>0.9923375981312329</v>
      </c>
      <c r="P3395" s="8">
        <f t="shared" ref="P3395:P3458" si="161">(B3444-B3395)/B3395</f>
        <v>-7.4074697882015351E-3</v>
      </c>
    </row>
    <row r="3396" spans="1:16">
      <c r="A3396" s="12">
        <v>38254</v>
      </c>
      <c r="B3396">
        <v>5892.21</v>
      </c>
      <c r="C3396">
        <v>5914.73</v>
      </c>
      <c r="D3396">
        <v>5922.6880000000001</v>
      </c>
      <c r="E3396">
        <v>5904.1940000000004</v>
      </c>
      <c r="F3396">
        <v>5861.3254999999999</v>
      </c>
      <c r="G3396">
        <v>5610.8238000000001</v>
      </c>
      <c r="H3396">
        <v>767.20834984806459</v>
      </c>
      <c r="I3396">
        <v>727.46289690403842</v>
      </c>
      <c r="J3396">
        <v>828.83692253490119</v>
      </c>
      <c r="K3396">
        <v>830.95080812084393</v>
      </c>
      <c r="L3396">
        <v>861.02083058087828</v>
      </c>
      <c r="M3396">
        <v>697.46774122517297</v>
      </c>
      <c r="N3396" s="8">
        <f t="shared" si="159"/>
        <v>1.0501506035530825</v>
      </c>
      <c r="O3396" s="8">
        <f t="shared" si="160"/>
        <v>1.0999911601651786</v>
      </c>
      <c r="P3396" s="8">
        <f t="shared" si="161"/>
        <v>4.5755327797210275E-3</v>
      </c>
    </row>
    <row r="3397" spans="1:16">
      <c r="A3397" s="12">
        <v>38257</v>
      </c>
      <c r="B3397">
        <v>5849.22</v>
      </c>
      <c r="C3397">
        <v>5870.7150000000001</v>
      </c>
      <c r="D3397">
        <v>5919.6240000000007</v>
      </c>
      <c r="E3397">
        <v>5896.2939999999999</v>
      </c>
      <c r="F3397">
        <v>5864.3395</v>
      </c>
      <c r="G3397">
        <v>5616.9521999999997</v>
      </c>
      <c r="H3397">
        <v>597.78922799136831</v>
      </c>
      <c r="I3397">
        <v>682.49878891971639</v>
      </c>
      <c r="J3397">
        <v>776.54467785264455</v>
      </c>
      <c r="K3397">
        <v>794.30131677456302</v>
      </c>
      <c r="L3397">
        <v>856.81948297881718</v>
      </c>
      <c r="M3397">
        <v>696.48214207072715</v>
      </c>
      <c r="N3397" s="8">
        <f t="shared" si="159"/>
        <v>1.0413512153441506</v>
      </c>
      <c r="O3397" s="8">
        <f t="shared" si="160"/>
        <v>0.85829799772621207</v>
      </c>
      <c r="P3397" s="8">
        <f t="shared" si="161"/>
        <v>1.3003443194135199E-2</v>
      </c>
    </row>
    <row r="3398" spans="1:16">
      <c r="A3398" s="12">
        <v>38259</v>
      </c>
      <c r="B3398">
        <v>5809.75</v>
      </c>
      <c r="C3398">
        <v>5829.4850000000006</v>
      </c>
      <c r="D3398">
        <v>5891.7219999999998</v>
      </c>
      <c r="E3398">
        <v>5885.2919999999995</v>
      </c>
      <c r="F3398">
        <v>5866.55</v>
      </c>
      <c r="G3398">
        <v>5623.1044000000002</v>
      </c>
      <c r="H3398">
        <v>789.4041485004625</v>
      </c>
      <c r="I3398">
        <v>693.5966882459154</v>
      </c>
      <c r="J3398">
        <v>738.89989870964905</v>
      </c>
      <c r="K3398">
        <v>769.07121152067646</v>
      </c>
      <c r="L3398">
        <v>846.72788127009301</v>
      </c>
      <c r="M3398">
        <v>701.51054740828806</v>
      </c>
      <c r="N3398" s="8">
        <f t="shared" si="159"/>
        <v>1.0331926257673607</v>
      </c>
      <c r="O3398" s="8">
        <f t="shared" si="160"/>
        <v>1.1252919167315374</v>
      </c>
      <c r="P3398" s="8">
        <f t="shared" si="161"/>
        <v>1.4245019148844653E-2</v>
      </c>
    </row>
    <row r="3399" spans="1:16">
      <c r="A3399" s="12">
        <v>38260</v>
      </c>
      <c r="B3399">
        <v>5845.69</v>
      </c>
      <c r="C3399">
        <v>5827.72</v>
      </c>
      <c r="D3399">
        <v>5866.8239999999996</v>
      </c>
      <c r="E3399">
        <v>5882.7539999999999</v>
      </c>
      <c r="F3399">
        <v>5865.9275000000016</v>
      </c>
      <c r="G3399">
        <v>5630.2362000000003</v>
      </c>
      <c r="H3399">
        <v>747.69894746113539</v>
      </c>
      <c r="I3399">
        <v>768.55154798079889</v>
      </c>
      <c r="J3399">
        <v>717.96362355220867</v>
      </c>
      <c r="K3399">
        <v>774.91522438014715</v>
      </c>
      <c r="L3399">
        <v>838.35601356409916</v>
      </c>
      <c r="M3399">
        <v>705.98846170784338</v>
      </c>
      <c r="N3399" s="8">
        <f t="shared" si="159"/>
        <v>1.0382672755363265</v>
      </c>
      <c r="O3399" s="8">
        <f t="shared" si="160"/>
        <v>1.0590809737207192</v>
      </c>
      <c r="P3399" s="8">
        <f t="shared" si="161"/>
        <v>1.1680400431771213E-2</v>
      </c>
    </row>
    <row r="3400" spans="1:16">
      <c r="A3400" s="12">
        <v>38261</v>
      </c>
      <c r="B3400">
        <v>5945.35</v>
      </c>
      <c r="C3400">
        <v>5895.52</v>
      </c>
      <c r="D3400">
        <v>5868.4440000000004</v>
      </c>
      <c r="E3400">
        <v>5888.1840000000002</v>
      </c>
      <c r="F3400">
        <v>5870.5524999999998</v>
      </c>
      <c r="G3400">
        <v>5642.6295999999993</v>
      </c>
      <c r="H3400">
        <v>973.57643017571684</v>
      </c>
      <c r="I3400">
        <v>860.63768881842611</v>
      </c>
      <c r="J3400">
        <v>775.13542079534955</v>
      </c>
      <c r="K3400">
        <v>801.38283348747086</v>
      </c>
      <c r="L3400">
        <v>839.87536882899553</v>
      </c>
      <c r="M3400">
        <v>711.62725150834535</v>
      </c>
      <c r="N3400" s="8">
        <f t="shared" si="159"/>
        <v>1.0536488165021503</v>
      </c>
      <c r="O3400" s="8">
        <f t="shared" si="160"/>
        <v>1.3680988580920015</v>
      </c>
      <c r="P3400" s="8">
        <f t="shared" si="161"/>
        <v>-5.6716593640408477E-3</v>
      </c>
    </row>
    <row r="3401" spans="1:16">
      <c r="A3401" s="12">
        <v>38264</v>
      </c>
      <c r="B3401">
        <v>6077.96</v>
      </c>
      <c r="C3401">
        <v>6011.6550000000007</v>
      </c>
      <c r="D3401">
        <v>5905.5940000000001</v>
      </c>
      <c r="E3401">
        <v>5914.1409999999996</v>
      </c>
      <c r="F3401">
        <v>5886.393500000001</v>
      </c>
      <c r="G3401">
        <v>5656.0062000000007</v>
      </c>
      <c r="H3401">
        <v>1434.2713700620955</v>
      </c>
      <c r="I3401">
        <v>1203.9239001189062</v>
      </c>
      <c r="J3401">
        <v>908.5480248381557</v>
      </c>
      <c r="K3401">
        <v>868.6924736865285</v>
      </c>
      <c r="L3401">
        <v>856.41432157484485</v>
      </c>
      <c r="M3401">
        <v>726.96437222002021</v>
      </c>
      <c r="N3401" s="8">
        <f t="shared" si="159"/>
        <v>1.0746027824368367</v>
      </c>
      <c r="O3401" s="8">
        <f t="shared" si="160"/>
        <v>1.9729596454391365</v>
      </c>
      <c r="P3401" s="8">
        <f t="shared" si="161"/>
        <v>-3.2752765730606932E-2</v>
      </c>
    </row>
    <row r="3402" spans="1:16">
      <c r="A3402" s="12">
        <v>38265</v>
      </c>
      <c r="B3402">
        <v>6081.01</v>
      </c>
      <c r="C3402">
        <v>6079.4850000000006</v>
      </c>
      <c r="D3402">
        <v>5951.9520000000002</v>
      </c>
      <c r="E3402">
        <v>5935.7880000000005</v>
      </c>
      <c r="F3402">
        <v>5901.6445000000012</v>
      </c>
      <c r="G3402">
        <v>5669.8672000000006</v>
      </c>
      <c r="H3402">
        <v>987.88919716387022</v>
      </c>
      <c r="I3402">
        <v>1211.0802836129828</v>
      </c>
      <c r="J3402">
        <v>986.56801867265608</v>
      </c>
      <c r="K3402">
        <v>881.55634826265032</v>
      </c>
      <c r="L3402">
        <v>869.14167437354115</v>
      </c>
      <c r="M3402">
        <v>734.12339807107946</v>
      </c>
      <c r="N3402" s="8">
        <f t="shared" si="159"/>
        <v>1.0725136560517678</v>
      </c>
      <c r="O3402" s="8">
        <f t="shared" si="160"/>
        <v>1.3456718581093645</v>
      </c>
      <c r="P3402" s="8">
        <f t="shared" si="161"/>
        <v>-2.8179529387388044E-2</v>
      </c>
    </row>
    <row r="3403" spans="1:16">
      <c r="A3403" s="12">
        <v>38266</v>
      </c>
      <c r="B3403">
        <v>6060.61</v>
      </c>
      <c r="C3403">
        <v>6070.81</v>
      </c>
      <c r="D3403">
        <v>6002.1240000000007</v>
      </c>
      <c r="E3403">
        <v>5946.9230000000007</v>
      </c>
      <c r="F3403">
        <v>5912.3335000000006</v>
      </c>
      <c r="G3403">
        <v>5683.6024000000007</v>
      </c>
      <c r="H3403">
        <v>1420.3549566213064</v>
      </c>
      <c r="I3403">
        <v>1204.1220768925882</v>
      </c>
      <c r="J3403">
        <v>1112.7581802968248</v>
      </c>
      <c r="K3403">
        <v>925.82903950323703</v>
      </c>
      <c r="L3403">
        <v>899.18967719205534</v>
      </c>
      <c r="M3403">
        <v>751.43259787730665</v>
      </c>
      <c r="N3403" s="8">
        <f t="shared" si="159"/>
        <v>1.0663325077067318</v>
      </c>
      <c r="O3403" s="8">
        <f t="shared" si="160"/>
        <v>1.8901960876246426</v>
      </c>
      <c r="P3403" s="8">
        <f t="shared" si="161"/>
        <v>-9.5749437762865045E-3</v>
      </c>
    </row>
    <row r="3404" spans="1:16">
      <c r="A3404" s="12">
        <v>38267</v>
      </c>
      <c r="B3404">
        <v>6103</v>
      </c>
      <c r="C3404">
        <v>6081.8050000000003</v>
      </c>
      <c r="D3404">
        <v>6053.5860000000002</v>
      </c>
      <c r="E3404">
        <v>5960.2049999999999</v>
      </c>
      <c r="F3404">
        <v>5925.1825000000008</v>
      </c>
      <c r="G3404">
        <v>5699.0282000000007</v>
      </c>
      <c r="H3404">
        <v>1009.1161315893778</v>
      </c>
      <c r="I3404">
        <v>1214.7355441053421</v>
      </c>
      <c r="J3404">
        <v>1165.0416171224736</v>
      </c>
      <c r="K3404">
        <v>941.50262033734111</v>
      </c>
      <c r="L3404">
        <v>895.49698330911178</v>
      </c>
      <c r="M3404">
        <v>763.73981591579695</v>
      </c>
      <c r="N3404" s="8">
        <f t="shared" si="159"/>
        <v>1.070884330770639</v>
      </c>
      <c r="O3404" s="8">
        <f t="shared" si="160"/>
        <v>1.3212826024781112</v>
      </c>
      <c r="P3404" s="8">
        <f t="shared" si="161"/>
        <v>-1.3726036375553079E-2</v>
      </c>
    </row>
    <row r="3405" spans="1:16">
      <c r="A3405" s="12">
        <v>38268</v>
      </c>
      <c r="B3405">
        <v>6102.16</v>
      </c>
      <c r="C3405">
        <v>6102.58</v>
      </c>
      <c r="D3405">
        <v>6084.9480000000003</v>
      </c>
      <c r="E3405">
        <v>5976.6960000000008</v>
      </c>
      <c r="F3405">
        <v>5938.1440000000011</v>
      </c>
      <c r="G3405">
        <v>5713.0991999999997</v>
      </c>
      <c r="H3405">
        <v>954.90377416655667</v>
      </c>
      <c r="I3405">
        <v>982.00995287796718</v>
      </c>
      <c r="J3405">
        <v>1161.3070859206414</v>
      </c>
      <c r="K3405">
        <v>968.22125335799535</v>
      </c>
      <c r="L3405">
        <v>903.64425067159902</v>
      </c>
      <c r="M3405">
        <v>770.78257805962926</v>
      </c>
      <c r="N3405" s="8">
        <f t="shared" si="159"/>
        <v>1.0680997802383687</v>
      </c>
      <c r="O3405" s="8">
        <f t="shared" si="160"/>
        <v>1.2388756587758312</v>
      </c>
      <c r="P3405" s="8">
        <f t="shared" si="161"/>
        <v>-1.5214284777849179E-2</v>
      </c>
    </row>
    <row r="3406" spans="1:16">
      <c r="A3406" s="12">
        <v>38271</v>
      </c>
      <c r="B3406">
        <v>6089.28</v>
      </c>
      <c r="C3406">
        <v>6095.72</v>
      </c>
      <c r="D3406">
        <v>6087.2119999999995</v>
      </c>
      <c r="E3406">
        <v>5996.4030000000002</v>
      </c>
      <c r="F3406">
        <v>5950.2985000000008</v>
      </c>
      <c r="G3406">
        <v>5727.2133999999996</v>
      </c>
      <c r="H3406">
        <v>905.35958074602547</v>
      </c>
      <c r="I3406">
        <v>930.13167745629107</v>
      </c>
      <c r="J3406">
        <v>1055.5247280574272</v>
      </c>
      <c r="K3406">
        <v>982.03637644779155</v>
      </c>
      <c r="L3406">
        <v>906.49359228431763</v>
      </c>
      <c r="M3406">
        <v>778.73783414806019</v>
      </c>
      <c r="N3406" s="8">
        <f t="shared" si="159"/>
        <v>1.0632186326425344</v>
      </c>
      <c r="O3406" s="8">
        <f t="shared" si="160"/>
        <v>1.1625986834664193</v>
      </c>
      <c r="P3406" s="8">
        <f t="shared" si="161"/>
        <v>-1.697080771454099E-2</v>
      </c>
    </row>
    <row r="3407" spans="1:16">
      <c r="A3407" s="12">
        <v>38272</v>
      </c>
      <c r="B3407">
        <v>5979.56</v>
      </c>
      <c r="C3407">
        <v>6034.42</v>
      </c>
      <c r="D3407">
        <v>6066.9220000000005</v>
      </c>
      <c r="E3407">
        <v>6009.4369999999999</v>
      </c>
      <c r="F3407">
        <v>5952.8655000000008</v>
      </c>
      <c r="G3407">
        <v>5739.8114000000005</v>
      </c>
      <c r="H3407">
        <v>1036.2443299423087</v>
      </c>
      <c r="I3407">
        <v>970.80195534416703</v>
      </c>
      <c r="J3407">
        <v>1065.1957546131148</v>
      </c>
      <c r="K3407">
        <v>1025.8818866428855</v>
      </c>
      <c r="L3407">
        <v>910.09160170872417</v>
      </c>
      <c r="M3407">
        <v>791.22209010437325</v>
      </c>
      <c r="N3407" s="8">
        <f t="shared" si="159"/>
        <v>1.0417694212043274</v>
      </c>
      <c r="O3407" s="8">
        <f t="shared" si="160"/>
        <v>1.3096756813319173</v>
      </c>
      <c r="P3407" s="8">
        <f t="shared" si="161"/>
        <v>1.3863896340198883E-3</v>
      </c>
    </row>
    <row r="3408" spans="1:16">
      <c r="A3408" s="12">
        <v>38273</v>
      </c>
      <c r="B3408">
        <v>5963.07</v>
      </c>
      <c r="C3408">
        <v>5971.3150000000005</v>
      </c>
      <c r="D3408">
        <v>6047.4139999999998</v>
      </c>
      <c r="E3408">
        <v>6024.7689999999993</v>
      </c>
      <c r="F3408">
        <v>5955.0305000000008</v>
      </c>
      <c r="G3408">
        <v>5750.6614</v>
      </c>
      <c r="H3408">
        <v>766.10736777205273</v>
      </c>
      <c r="I3408">
        <v>901.17584885718065</v>
      </c>
      <c r="J3408">
        <v>934.34623684326414</v>
      </c>
      <c r="K3408">
        <v>1023.5522085700446</v>
      </c>
      <c r="L3408">
        <v>896.31171004536043</v>
      </c>
      <c r="M3408">
        <v>795.39261020830588</v>
      </c>
      <c r="N3408" s="8">
        <f t="shared" si="159"/>
        <v>1.0369363774399931</v>
      </c>
      <c r="O3408" s="8">
        <f t="shared" si="160"/>
        <v>0.96318139990188789</v>
      </c>
      <c r="P3408" s="8">
        <f t="shared" si="161"/>
        <v>6.4480209019851737E-3</v>
      </c>
    </row>
    <row r="3409" spans="1:16">
      <c r="A3409" s="12">
        <v>38274</v>
      </c>
      <c r="B3409">
        <v>5831.07</v>
      </c>
      <c r="C3409">
        <v>5897.07</v>
      </c>
      <c r="D3409">
        <v>5993.0280000000002</v>
      </c>
      <c r="E3409">
        <v>6023.3069999999989</v>
      </c>
      <c r="F3409">
        <v>5953.0305000000008</v>
      </c>
      <c r="G3409">
        <v>5760.2748000000011</v>
      </c>
      <c r="H3409">
        <v>838.28775267538651</v>
      </c>
      <c r="I3409">
        <v>802.19756022371962</v>
      </c>
      <c r="J3409">
        <v>900.18056106046606</v>
      </c>
      <c r="K3409">
        <v>1032.6110890914699</v>
      </c>
      <c r="L3409">
        <v>903.76315673580848</v>
      </c>
      <c r="M3409">
        <v>803.57687056854718</v>
      </c>
      <c r="N3409" s="8">
        <f t="shared" si="159"/>
        <v>1.0122902469861332</v>
      </c>
      <c r="O3409" s="8">
        <f t="shared" si="160"/>
        <v>1.0431954718685228</v>
      </c>
      <c r="P3409" s="8">
        <f t="shared" si="161"/>
        <v>2.8571085581205573E-2</v>
      </c>
    </row>
    <row r="3410" spans="1:16">
      <c r="A3410" s="12">
        <v>38275</v>
      </c>
      <c r="B3410">
        <v>5820.82</v>
      </c>
      <c r="C3410">
        <v>5825.9449999999997</v>
      </c>
      <c r="D3410">
        <v>5936.76</v>
      </c>
      <c r="E3410">
        <v>6010.8540000000003</v>
      </c>
      <c r="F3410">
        <v>5949.5190000000002</v>
      </c>
      <c r="G3410">
        <v>5769.3468000000003</v>
      </c>
      <c r="H3410">
        <v>760.60245739199377</v>
      </c>
      <c r="I3410">
        <v>799.4451050336902</v>
      </c>
      <c r="J3410">
        <v>861.32029770555346</v>
      </c>
      <c r="K3410">
        <v>1011.3136918130973</v>
      </c>
      <c r="L3410">
        <v>906.34826265028425</v>
      </c>
      <c r="M3410">
        <v>809.49398863786496</v>
      </c>
      <c r="N3410" s="8">
        <f t="shared" si="159"/>
        <v>1.008921841897249</v>
      </c>
      <c r="O3410" s="8">
        <f t="shared" si="160"/>
        <v>0.93960235414701354</v>
      </c>
      <c r="P3410" s="8">
        <f t="shared" si="161"/>
        <v>3.4118904209372629E-2</v>
      </c>
    </row>
    <row r="3411" spans="1:16">
      <c r="A3411" s="12">
        <v>38278</v>
      </c>
      <c r="B3411">
        <v>5772.12</v>
      </c>
      <c r="C3411">
        <v>5796.47</v>
      </c>
      <c r="D3411">
        <v>5873.3279999999995</v>
      </c>
      <c r="E3411">
        <v>5980.27</v>
      </c>
      <c r="F3411">
        <v>5947.2055000000009</v>
      </c>
      <c r="G3411">
        <v>5778.4518000000007</v>
      </c>
      <c r="H3411">
        <v>511.56031179812396</v>
      </c>
      <c r="I3411">
        <v>636.08138459505881</v>
      </c>
      <c r="J3411">
        <v>782.56044391597311</v>
      </c>
      <c r="K3411">
        <v>919.04258598670026</v>
      </c>
      <c r="L3411">
        <v>893.86752983661404</v>
      </c>
      <c r="M3411">
        <v>811.23442110362453</v>
      </c>
      <c r="N3411" s="8">
        <f t="shared" si="159"/>
        <v>0.99890423936736816</v>
      </c>
      <c r="O3411" s="8">
        <f t="shared" si="160"/>
        <v>0.63059492853148902</v>
      </c>
      <c r="P3411" s="8">
        <f t="shared" si="161"/>
        <v>3.7043581907514E-2</v>
      </c>
    </row>
    <row r="3412" spans="1:16">
      <c r="A3412" s="12">
        <v>38279</v>
      </c>
      <c r="B3412">
        <v>5807.79</v>
      </c>
      <c r="C3412">
        <v>5789.9549999999999</v>
      </c>
      <c r="D3412">
        <v>5838.9740000000002</v>
      </c>
      <c r="E3412">
        <v>5952.9480000000003</v>
      </c>
      <c r="F3412">
        <v>5944.3680000000004</v>
      </c>
      <c r="G3412">
        <v>5786.0554000000002</v>
      </c>
      <c r="H3412">
        <v>636.27956136874093</v>
      </c>
      <c r="I3412">
        <v>573.91993658343245</v>
      </c>
      <c r="J3412">
        <v>702.56749020125949</v>
      </c>
      <c r="K3412">
        <v>883.88162240718725</v>
      </c>
      <c r="L3412">
        <v>882.71898533491878</v>
      </c>
      <c r="M3412">
        <v>809.00955652441974</v>
      </c>
      <c r="N3412" s="8">
        <f t="shared" si="159"/>
        <v>1.0037563760623516</v>
      </c>
      <c r="O3412" s="8">
        <f t="shared" si="160"/>
        <v>0.78649202130844664</v>
      </c>
      <c r="P3412" s="8">
        <f t="shared" si="161"/>
        <v>3.3193348933070882E-2</v>
      </c>
    </row>
    <row r="3413" spans="1:16">
      <c r="A3413" s="12">
        <v>38280</v>
      </c>
      <c r="B3413">
        <v>5788.34</v>
      </c>
      <c r="C3413">
        <v>5798.0650000000005</v>
      </c>
      <c r="D3413">
        <v>5804.0280000000002</v>
      </c>
      <c r="E3413">
        <v>5925.7210000000005</v>
      </c>
      <c r="F3413">
        <v>5936.322000000001</v>
      </c>
      <c r="G3413">
        <v>5793.8389999999999</v>
      </c>
      <c r="H3413">
        <v>559.82736601048134</v>
      </c>
      <c r="I3413">
        <v>598.05346368961114</v>
      </c>
      <c r="J3413">
        <v>661.31148984894537</v>
      </c>
      <c r="K3413">
        <v>797.82886334610475</v>
      </c>
      <c r="L3413">
        <v>861.828951424671</v>
      </c>
      <c r="M3413">
        <v>805.65904787070087</v>
      </c>
      <c r="N3413" s="8">
        <f t="shared" si="159"/>
        <v>0.99905088836607303</v>
      </c>
      <c r="O3413" s="8">
        <f t="shared" si="160"/>
        <v>0.69486883749405526</v>
      </c>
      <c r="P3413" s="8">
        <f t="shared" si="161"/>
        <v>5.1854244913049276E-2</v>
      </c>
    </row>
    <row r="3414" spans="1:16">
      <c r="A3414" s="12">
        <v>38281</v>
      </c>
      <c r="B3414">
        <v>5797.24</v>
      </c>
      <c r="C3414">
        <v>5792.79</v>
      </c>
      <c r="D3414">
        <v>5797.2619999999997</v>
      </c>
      <c r="E3414">
        <v>5895.1450000000004</v>
      </c>
      <c r="F3414">
        <v>5927.6750000000002</v>
      </c>
      <c r="G3414">
        <v>5801.7947999999997</v>
      </c>
      <c r="H3414">
        <v>827.76236402871371</v>
      </c>
      <c r="I3414">
        <v>693.79486501959752</v>
      </c>
      <c r="J3414">
        <v>659.20641211961072</v>
      </c>
      <c r="K3414">
        <v>779.69348659003845</v>
      </c>
      <c r="L3414">
        <v>860.59805346368978</v>
      </c>
      <c r="M3414">
        <v>813.87589730039213</v>
      </c>
      <c r="N3414" s="8">
        <f t="shared" si="159"/>
        <v>0.99921493259292804</v>
      </c>
      <c r="O3414" s="8">
        <f t="shared" si="160"/>
        <v>1.0170621427350075</v>
      </c>
      <c r="P3414" s="8">
        <f t="shared" si="161"/>
        <v>5.2373198280561077E-2</v>
      </c>
    </row>
    <row r="3415" spans="1:16">
      <c r="A3415" s="12">
        <v>38282</v>
      </c>
      <c r="B3415">
        <v>5774.67</v>
      </c>
      <c r="C3415">
        <v>5785.9549999999999</v>
      </c>
      <c r="D3415">
        <v>5788.0319999999992</v>
      </c>
      <c r="E3415">
        <v>5862.3959999999997</v>
      </c>
      <c r="F3415">
        <v>5919.5460000000003</v>
      </c>
      <c r="G3415">
        <v>5809.4135999999999</v>
      </c>
      <c r="H3415">
        <v>640.94772537103097</v>
      </c>
      <c r="I3415">
        <v>734.35504469987234</v>
      </c>
      <c r="J3415">
        <v>635.27546571541825</v>
      </c>
      <c r="K3415">
        <v>748.29788171048585</v>
      </c>
      <c r="L3415">
        <v>858.25956753424066</v>
      </c>
      <c r="M3415">
        <v>816.82300612146037</v>
      </c>
      <c r="N3415" s="8">
        <f t="shared" si="159"/>
        <v>0.99401943080795629</v>
      </c>
      <c r="O3415" s="8">
        <f t="shared" si="160"/>
        <v>0.78468373266622093</v>
      </c>
      <c r="P3415" s="8">
        <f t="shared" si="161"/>
        <v>6.3210538437694197E-2</v>
      </c>
    </row>
    <row r="3416" spans="1:16">
      <c r="A3416" s="12">
        <v>38286</v>
      </c>
      <c r="B3416">
        <v>5662.88</v>
      </c>
      <c r="C3416">
        <v>5718.7749999999996</v>
      </c>
      <c r="D3416">
        <v>5766.1840000000002</v>
      </c>
      <c r="E3416">
        <v>5819.7559999999994</v>
      </c>
      <c r="F3416">
        <v>5908.0795000000007</v>
      </c>
      <c r="G3416">
        <v>5815.3244000000004</v>
      </c>
      <c r="H3416">
        <v>588.67309640199062</v>
      </c>
      <c r="I3416">
        <v>614.81041088651079</v>
      </c>
      <c r="J3416">
        <v>650.69802263619158</v>
      </c>
      <c r="K3416">
        <v>716.62923327608235</v>
      </c>
      <c r="L3416">
        <v>849.33280486193689</v>
      </c>
      <c r="M3416">
        <v>819.42132382084822</v>
      </c>
      <c r="N3416" s="8">
        <f t="shared" si="159"/>
        <v>0.97378574443757593</v>
      </c>
      <c r="O3416" s="8">
        <f t="shared" si="160"/>
        <v>0.71840099749551234</v>
      </c>
      <c r="P3416" s="8">
        <f t="shared" si="161"/>
        <v>8.4804904924702579E-2</v>
      </c>
    </row>
    <row r="3417" spans="1:16">
      <c r="A3417" s="12">
        <v>38287</v>
      </c>
      <c r="B3417">
        <v>5650.97</v>
      </c>
      <c r="C3417">
        <v>5656.9250000000002</v>
      </c>
      <c r="D3417">
        <v>5734.82</v>
      </c>
      <c r="E3417">
        <v>5786.896999999999</v>
      </c>
      <c r="F3417">
        <v>5898.1670000000004</v>
      </c>
      <c r="G3417">
        <v>5820.9834000000001</v>
      </c>
      <c r="H3417">
        <v>579.51292552957239</v>
      </c>
      <c r="I3417">
        <v>584.09301096578156</v>
      </c>
      <c r="J3417">
        <v>639.34469546835783</v>
      </c>
      <c r="K3417">
        <v>670.95609283480871</v>
      </c>
      <c r="L3417">
        <v>848.41898973884713</v>
      </c>
      <c r="M3417">
        <v>823.89131104945614</v>
      </c>
      <c r="N3417" s="8">
        <f t="shared" si="159"/>
        <v>0.97079301067926083</v>
      </c>
      <c r="O3417" s="8">
        <f t="shared" si="160"/>
        <v>0.70338516471474921</v>
      </c>
      <c r="P3417" s="8">
        <f t="shared" si="161"/>
        <v>7.2463665529988619E-2</v>
      </c>
    </row>
    <row r="3418" spans="1:16">
      <c r="A3418" s="12">
        <v>38288</v>
      </c>
      <c r="B3418">
        <v>5695.56</v>
      </c>
      <c r="C3418">
        <v>5673.2650000000003</v>
      </c>
      <c r="D3418">
        <v>5716.264000000001</v>
      </c>
      <c r="E3418">
        <v>5760.1459999999988</v>
      </c>
      <c r="F3418">
        <v>5892.4574999999986</v>
      </c>
      <c r="G3418">
        <v>5827.0959999999995</v>
      </c>
      <c r="H3418">
        <v>729.11437001805621</v>
      </c>
      <c r="I3418">
        <v>654.3136477738143</v>
      </c>
      <c r="J3418">
        <v>673.20209626987275</v>
      </c>
      <c r="K3418">
        <v>667.25679305940912</v>
      </c>
      <c r="L3418">
        <v>845.40450081472659</v>
      </c>
      <c r="M3418">
        <v>829.0227683093317</v>
      </c>
      <c r="N3418" s="8">
        <f t="shared" si="159"/>
        <v>0.97742683491056281</v>
      </c>
      <c r="O3418" s="8">
        <f t="shared" si="160"/>
        <v>0.879486544748314</v>
      </c>
      <c r="P3418" s="8">
        <f t="shared" si="161"/>
        <v>5.1410221295184223E-2</v>
      </c>
    </row>
    <row r="3419" spans="1:16">
      <c r="A3419" s="12">
        <v>38289</v>
      </c>
      <c r="B3419">
        <v>5705.93</v>
      </c>
      <c r="C3419">
        <v>5700.7450000000008</v>
      </c>
      <c r="D3419">
        <v>5698.0020000000004</v>
      </c>
      <c r="E3419">
        <v>5747.6319999999996</v>
      </c>
      <c r="F3419">
        <v>5885.4694999999992</v>
      </c>
      <c r="G3419">
        <v>5834.1743999999999</v>
      </c>
      <c r="H3419">
        <v>648.91883560135648</v>
      </c>
      <c r="I3419">
        <v>689.01660280970634</v>
      </c>
      <c r="J3419">
        <v>637.43339058440131</v>
      </c>
      <c r="K3419">
        <v>648.31990135200601</v>
      </c>
      <c r="L3419">
        <v>840.46549522173768</v>
      </c>
      <c r="M3419">
        <v>835.90258510591445</v>
      </c>
      <c r="N3419" s="8">
        <f t="shared" si="159"/>
        <v>0.97801841508200382</v>
      </c>
      <c r="O3419" s="8">
        <f t="shared" si="160"/>
        <v>0.77630916229207991</v>
      </c>
      <c r="P3419" s="8">
        <f t="shared" si="161"/>
        <v>4.8404028791099715E-2</v>
      </c>
    </row>
    <row r="3420" spans="1:16">
      <c r="A3420" s="12">
        <v>38292</v>
      </c>
      <c r="B3420">
        <v>5656.17</v>
      </c>
      <c r="C3420">
        <v>5681.05</v>
      </c>
      <c r="D3420">
        <v>5674.3020000000006</v>
      </c>
      <c r="E3420">
        <v>5731.1669999999995</v>
      </c>
      <c r="F3420">
        <v>5871.0105000000003</v>
      </c>
      <c r="G3420">
        <v>5840.4479999999994</v>
      </c>
      <c r="H3420">
        <v>532.08261769498392</v>
      </c>
      <c r="I3420">
        <v>590.50072664817026</v>
      </c>
      <c r="J3420">
        <v>615.66036904919201</v>
      </c>
      <c r="K3420">
        <v>625.46791738230513</v>
      </c>
      <c r="L3420">
        <v>818.39080459770105</v>
      </c>
      <c r="M3420">
        <v>839.00118906064188</v>
      </c>
      <c r="N3420" s="8">
        <f t="shared" si="159"/>
        <v>0.96844796837502889</v>
      </c>
      <c r="O3420" s="8">
        <f t="shared" si="160"/>
        <v>0.63418577307466217</v>
      </c>
      <c r="P3420" s="8">
        <f t="shared" si="161"/>
        <v>4.9471638935887657E-2</v>
      </c>
    </row>
    <row r="3421" spans="1:16">
      <c r="A3421" s="12">
        <v>38293</v>
      </c>
      <c r="B3421">
        <v>5759.61</v>
      </c>
      <c r="C3421">
        <v>5707.89</v>
      </c>
      <c r="D3421">
        <v>5693.6479999999992</v>
      </c>
      <c r="E3421">
        <v>5729.9159999999993</v>
      </c>
      <c r="F3421">
        <v>5855.0929999999989</v>
      </c>
      <c r="G3421">
        <v>5847.0851999999977</v>
      </c>
      <c r="H3421">
        <v>564.75976571101432</v>
      </c>
      <c r="I3421">
        <v>548.42119170299907</v>
      </c>
      <c r="J3421">
        <v>610.87770291099662</v>
      </c>
      <c r="K3421">
        <v>630.78786277359416</v>
      </c>
      <c r="L3421">
        <v>774.91522438014704</v>
      </c>
      <c r="M3421">
        <v>836.63275641872542</v>
      </c>
      <c r="N3421" s="8">
        <f t="shared" si="159"/>
        <v>0.98503952020401586</v>
      </c>
      <c r="O3421" s="8">
        <f t="shared" si="160"/>
        <v>0.6750390316158722</v>
      </c>
      <c r="P3421" s="8">
        <f t="shared" si="161"/>
        <v>3.1814654117205972E-2</v>
      </c>
    </row>
    <row r="3422" spans="1:16">
      <c r="A3422" s="12">
        <v>38294</v>
      </c>
      <c r="B3422">
        <v>5862.85</v>
      </c>
      <c r="C3422">
        <v>5811.23</v>
      </c>
      <c r="D3422">
        <v>5736.0240000000003</v>
      </c>
      <c r="E3422">
        <v>5735.4220000000005</v>
      </c>
      <c r="F3422">
        <v>5844.1850000000004</v>
      </c>
      <c r="G3422">
        <v>5852.2823999999991</v>
      </c>
      <c r="H3422">
        <v>769.8947461135333</v>
      </c>
      <c r="I3422">
        <v>667.32725591227381</v>
      </c>
      <c r="J3422">
        <v>648.95406702778871</v>
      </c>
      <c r="K3422">
        <v>644.14938124807327</v>
      </c>
      <c r="L3422">
        <v>764.01550182763015</v>
      </c>
      <c r="M3422">
        <v>832.59875809221808</v>
      </c>
      <c r="N3422" s="8">
        <f t="shared" si="159"/>
        <v>1.0018057228407162</v>
      </c>
      <c r="O3422" s="8">
        <f t="shared" si="160"/>
        <v>0.92468879953368877</v>
      </c>
      <c r="P3422" s="8">
        <f t="shared" si="161"/>
        <v>1.9241495177260117E-2</v>
      </c>
    </row>
    <row r="3423" spans="1:16">
      <c r="A3423" s="12">
        <v>38295</v>
      </c>
      <c r="B3423">
        <v>5860.73</v>
      </c>
      <c r="C3423">
        <v>5861.79</v>
      </c>
      <c r="D3423">
        <v>5769.0579999999991</v>
      </c>
      <c r="E3423">
        <v>5742.6610000000001</v>
      </c>
      <c r="F3423">
        <v>5834.1910000000007</v>
      </c>
      <c r="G3423">
        <v>5857.0397999999986</v>
      </c>
      <c r="H3423">
        <v>690.66807592372402</v>
      </c>
      <c r="I3423">
        <v>730.28141101862866</v>
      </c>
      <c r="J3423">
        <v>641.26480820892243</v>
      </c>
      <c r="K3423">
        <v>657.23345223939759</v>
      </c>
      <c r="L3423">
        <v>727.53115779275117</v>
      </c>
      <c r="M3423">
        <v>828.28202756859116</v>
      </c>
      <c r="N3423" s="8">
        <f t="shared" si="159"/>
        <v>1.0006300452320642</v>
      </c>
      <c r="O3423" s="8">
        <f t="shared" si="160"/>
        <v>0.83385616605876289</v>
      </c>
      <c r="P3423" s="8">
        <f t="shared" si="161"/>
        <v>3.1310092770013916E-3</v>
      </c>
    </row>
    <row r="3424" spans="1:16">
      <c r="A3424" s="12">
        <v>38296</v>
      </c>
      <c r="B3424">
        <v>5931.31</v>
      </c>
      <c r="C3424">
        <v>5896.02</v>
      </c>
      <c r="D3424">
        <v>5814.134</v>
      </c>
      <c r="E3424">
        <v>5756.0679999999993</v>
      </c>
      <c r="F3424">
        <v>5825.6064999999999</v>
      </c>
      <c r="G3424">
        <v>5862.4465999999993</v>
      </c>
      <c r="H3424">
        <v>938.34500374333913</v>
      </c>
      <c r="I3424">
        <v>814.50653983353163</v>
      </c>
      <c r="J3424">
        <v>699.15004183731889</v>
      </c>
      <c r="K3424">
        <v>668.29171621086016</v>
      </c>
      <c r="L3424">
        <v>723.9926014004493</v>
      </c>
      <c r="M3424">
        <v>833.23468533932248</v>
      </c>
      <c r="N3424" s="8">
        <f t="shared" si="159"/>
        <v>1.011746529170944</v>
      </c>
      <c r="O3424" s="8">
        <f t="shared" si="160"/>
        <v>1.1261473151003214</v>
      </c>
      <c r="P3424" s="8">
        <f t="shared" si="161"/>
        <v>-1.3044335905558939E-2</v>
      </c>
    </row>
    <row r="3425" spans="1:16">
      <c r="A3425" s="12">
        <v>38299</v>
      </c>
      <c r="B3425">
        <v>5937.46</v>
      </c>
      <c r="C3425">
        <v>5934.3850000000002</v>
      </c>
      <c r="D3425">
        <v>5870.3919999999998</v>
      </c>
      <c r="E3425">
        <v>5772.3469999999998</v>
      </c>
      <c r="F3425">
        <v>5817.3714999999993</v>
      </c>
      <c r="G3425">
        <v>5864.927999999999</v>
      </c>
      <c r="H3425">
        <v>645.52781080724014</v>
      </c>
      <c r="I3425">
        <v>791.93640727528964</v>
      </c>
      <c r="J3425">
        <v>721.83908045977023</v>
      </c>
      <c r="K3425">
        <v>668.74972475448112</v>
      </c>
      <c r="L3425">
        <v>708.52380323248349</v>
      </c>
      <c r="M3425">
        <v>822.73924340511712</v>
      </c>
      <c r="N3425" s="8">
        <f t="shared" si="159"/>
        <v>1.0123670742420028</v>
      </c>
      <c r="O3425" s="8">
        <f t="shared" si="160"/>
        <v>0.78460802250729877</v>
      </c>
      <c r="P3425" s="8">
        <f t="shared" si="161"/>
        <v>-8.074159657496572E-3</v>
      </c>
    </row>
    <row r="3426" spans="1:16">
      <c r="A3426" s="12">
        <v>38300</v>
      </c>
      <c r="B3426">
        <v>5945.2</v>
      </c>
      <c r="C3426">
        <v>5941.33</v>
      </c>
      <c r="D3426">
        <v>5907.51</v>
      </c>
      <c r="E3426">
        <v>5800.5789999999988</v>
      </c>
      <c r="F3426">
        <v>5810.1674999999996</v>
      </c>
      <c r="G3426">
        <v>5867.8778000000002</v>
      </c>
      <c r="H3426">
        <v>529.92469282600086</v>
      </c>
      <c r="I3426">
        <v>587.72625181662056</v>
      </c>
      <c r="J3426">
        <v>714.87206588276752</v>
      </c>
      <c r="K3426">
        <v>662.87488439688207</v>
      </c>
      <c r="L3426">
        <v>689.75205883648209</v>
      </c>
      <c r="M3426">
        <v>816.7164310565023</v>
      </c>
      <c r="N3426" s="8">
        <f t="shared" si="159"/>
        <v>1.013177200111427</v>
      </c>
      <c r="O3426" s="8">
        <f t="shared" si="160"/>
        <v>0.6488478407866628</v>
      </c>
      <c r="P3426" s="8">
        <f t="shared" si="161"/>
        <v>1.1774204400292413E-5</v>
      </c>
    </row>
    <row r="3427" spans="1:16">
      <c r="A3427" s="12">
        <v>38301</v>
      </c>
      <c r="B3427">
        <v>5948.49</v>
      </c>
      <c r="C3427">
        <v>5946.8449999999993</v>
      </c>
      <c r="D3427">
        <v>5924.6380000000008</v>
      </c>
      <c r="E3427">
        <v>5830.3310000000001</v>
      </c>
      <c r="F3427">
        <v>5808.6139999999996</v>
      </c>
      <c r="G3427">
        <v>5871.0688</v>
      </c>
      <c r="H3427">
        <v>661.82234553221474</v>
      </c>
      <c r="I3427">
        <v>595.8735191791078</v>
      </c>
      <c r="J3427">
        <v>693.25758576650389</v>
      </c>
      <c r="K3427">
        <v>671.1058263971463</v>
      </c>
      <c r="L3427">
        <v>671.03095961597751</v>
      </c>
      <c r="M3427">
        <v>816.31655436649487</v>
      </c>
      <c r="N3427" s="8">
        <f t="shared" si="159"/>
        <v>1.013186900483946</v>
      </c>
      <c r="O3427" s="8">
        <f t="shared" si="160"/>
        <v>0.81074228127815462</v>
      </c>
      <c r="P3427" s="8">
        <f t="shared" si="161"/>
        <v>-2.5081995598883202E-3</v>
      </c>
    </row>
    <row r="3428" spans="1:16">
      <c r="A3428" s="12">
        <v>38302</v>
      </c>
      <c r="B3428">
        <v>5874.52</v>
      </c>
      <c r="C3428">
        <v>5911.5050000000001</v>
      </c>
      <c r="D3428">
        <v>5927.3959999999997</v>
      </c>
      <c r="E3428">
        <v>5848.226999999999</v>
      </c>
      <c r="F3428">
        <v>5804.1865000000007</v>
      </c>
      <c r="G3428">
        <v>5873.2484000000004</v>
      </c>
      <c r="H3428">
        <v>493.46016646848994</v>
      </c>
      <c r="I3428">
        <v>577.64125600035231</v>
      </c>
      <c r="J3428">
        <v>653.816003875457</v>
      </c>
      <c r="K3428">
        <v>647.54040604218972</v>
      </c>
      <c r="L3428">
        <v>657.39859955079942</v>
      </c>
      <c r="M3428">
        <v>806.36103404236576</v>
      </c>
      <c r="N3428" s="8">
        <f t="shared" si="159"/>
        <v>1.0002165071036329</v>
      </c>
      <c r="O3428" s="8">
        <f t="shared" si="160"/>
        <v>0.61195934034005395</v>
      </c>
      <c r="P3428" s="8">
        <f t="shared" si="161"/>
        <v>3.5458216160639379E-3</v>
      </c>
    </row>
    <row r="3429" spans="1:16">
      <c r="A3429" s="12">
        <v>38303</v>
      </c>
      <c r="B3429">
        <v>5917.16</v>
      </c>
      <c r="C3429">
        <v>5895.84</v>
      </c>
      <c r="D3429">
        <v>5924.5660000000007</v>
      </c>
      <c r="E3429">
        <v>5869.35</v>
      </c>
      <c r="F3429">
        <v>5808.491</v>
      </c>
      <c r="G3429">
        <v>5874.4288000000024</v>
      </c>
      <c r="H3429">
        <v>704.2762143832299</v>
      </c>
      <c r="I3429">
        <v>598.86819042585989</v>
      </c>
      <c r="J3429">
        <v>607.00224600343518</v>
      </c>
      <c r="K3429">
        <v>653.07614392037692</v>
      </c>
      <c r="L3429">
        <v>650.69802263619158</v>
      </c>
      <c r="M3429">
        <v>802.14383229841008</v>
      </c>
      <c r="N3429" s="8">
        <f t="shared" si="159"/>
        <v>1.0072741029732113</v>
      </c>
      <c r="O3429" s="8">
        <f t="shared" si="160"/>
        <v>0.87799243231135149</v>
      </c>
      <c r="P3429" s="8">
        <f t="shared" si="161"/>
        <v>-4.9111398035543222E-3</v>
      </c>
    </row>
    <row r="3430" spans="1:16">
      <c r="A3430" s="12">
        <v>38306</v>
      </c>
      <c r="B3430">
        <v>5906.69</v>
      </c>
      <c r="C3430">
        <v>5911.9249999999993</v>
      </c>
      <c r="D3430">
        <v>5918.4119999999994</v>
      </c>
      <c r="E3430">
        <v>5894.402</v>
      </c>
      <c r="F3430">
        <v>5812.7844999999998</v>
      </c>
      <c r="G3430">
        <v>5875.5056000000004</v>
      </c>
      <c r="H3430">
        <v>624.56511207997539</v>
      </c>
      <c r="I3430">
        <v>664.4206632316027</v>
      </c>
      <c r="J3430">
        <v>602.80970625798204</v>
      </c>
      <c r="K3430">
        <v>662.32439335887625</v>
      </c>
      <c r="L3430">
        <v>643.89615537059069</v>
      </c>
      <c r="M3430">
        <v>795.77134804245372</v>
      </c>
      <c r="N3430" s="8">
        <f t="shared" si="159"/>
        <v>1.0053075262152757</v>
      </c>
      <c r="O3430" s="8">
        <f t="shared" si="160"/>
        <v>0.78485498832845058</v>
      </c>
      <c r="P3430" s="8">
        <f t="shared" si="161"/>
        <v>-9.7821284001699347E-3</v>
      </c>
    </row>
    <row r="3431" spans="1:16">
      <c r="A3431" s="12">
        <v>38307</v>
      </c>
      <c r="B3431">
        <v>5910.85</v>
      </c>
      <c r="C3431">
        <v>5908.77</v>
      </c>
      <c r="D3431">
        <v>5911.5419999999995</v>
      </c>
      <c r="E3431">
        <v>5909.5259999999998</v>
      </c>
      <c r="F3431">
        <v>5819.7210000000005</v>
      </c>
      <c r="G3431">
        <v>5878.4997999999996</v>
      </c>
      <c r="H3431">
        <v>556.70057691460784</v>
      </c>
      <c r="I3431">
        <v>590.63284449729167</v>
      </c>
      <c r="J3431">
        <v>608.16488307570364</v>
      </c>
      <c r="K3431">
        <v>661.51847447923558</v>
      </c>
      <c r="L3431">
        <v>646.15316862641475</v>
      </c>
      <c r="M3431">
        <v>784.83551327784369</v>
      </c>
      <c r="N3431" s="8">
        <f t="shared" si="159"/>
        <v>1.0055031387429836</v>
      </c>
      <c r="O3431" s="8">
        <f t="shared" si="160"/>
        <v>0.70932133867077873</v>
      </c>
      <c r="P3431" s="8">
        <f t="shared" si="161"/>
        <v>-2.35786731180796E-2</v>
      </c>
    </row>
    <row r="3432" spans="1:16">
      <c r="A3432" s="12">
        <v>38308</v>
      </c>
      <c r="B3432">
        <v>6028.68</v>
      </c>
      <c r="C3432">
        <v>5969.7650000000003</v>
      </c>
      <c r="D3432">
        <v>5927.58</v>
      </c>
      <c r="E3432">
        <v>5926.1090000000013</v>
      </c>
      <c r="F3432">
        <v>5830.7655000000013</v>
      </c>
      <c r="G3432">
        <v>5883.5536000000011</v>
      </c>
      <c r="H3432">
        <v>985.11472233232053</v>
      </c>
      <c r="I3432">
        <v>770.90764962346418</v>
      </c>
      <c r="J3432">
        <v>672.82335843572469</v>
      </c>
      <c r="K3432">
        <v>683.04047210111435</v>
      </c>
      <c r="L3432">
        <v>663.59492667459392</v>
      </c>
      <c r="M3432">
        <v>789.87096490069132</v>
      </c>
      <c r="N3432" s="8">
        <f t="shared" si="159"/>
        <v>1.0246664532808878</v>
      </c>
      <c r="O3432" s="8">
        <f t="shared" si="160"/>
        <v>1.2471843707486789</v>
      </c>
      <c r="P3432" s="8">
        <f t="shared" si="161"/>
        <v>-4.0793341162576269E-2</v>
      </c>
    </row>
    <row r="3433" spans="1:16">
      <c r="A3433" s="12">
        <v>38309</v>
      </c>
      <c r="B3433">
        <v>6049.49</v>
      </c>
      <c r="C3433">
        <v>6039.085</v>
      </c>
      <c r="D3433">
        <v>5962.5739999999987</v>
      </c>
      <c r="E3433">
        <v>5944.9849999999997</v>
      </c>
      <c r="F3433">
        <v>5843.8230000000021</v>
      </c>
      <c r="G3433">
        <v>5887.6067999999996</v>
      </c>
      <c r="H3433">
        <v>941.55987140529362</v>
      </c>
      <c r="I3433">
        <v>963.33729686880702</v>
      </c>
      <c r="J3433">
        <v>762.44329942308548</v>
      </c>
      <c r="K3433">
        <v>708.12965164927141</v>
      </c>
      <c r="L3433">
        <v>682.6815519443345</v>
      </c>
      <c r="M3433">
        <v>792.31426432377657</v>
      </c>
      <c r="N3433" s="8">
        <f t="shared" si="159"/>
        <v>1.0274955861522546</v>
      </c>
      <c r="O3433" s="8">
        <f t="shared" si="160"/>
        <v>1.1883666794878356</v>
      </c>
      <c r="P3433" s="8">
        <f t="shared" si="161"/>
        <v>-3.5394719224265167E-2</v>
      </c>
    </row>
    <row r="3434" spans="1:16">
      <c r="A3434" s="12">
        <v>38310</v>
      </c>
      <c r="B3434">
        <v>6026.55</v>
      </c>
      <c r="C3434">
        <v>6038.02</v>
      </c>
      <c r="D3434">
        <v>5984.4519999999993</v>
      </c>
      <c r="E3434">
        <v>5954.509</v>
      </c>
      <c r="F3434">
        <v>5855.2885000000006</v>
      </c>
      <c r="G3434">
        <v>5891.2173999999995</v>
      </c>
      <c r="H3434">
        <v>722.02404544854016</v>
      </c>
      <c r="I3434">
        <v>831.79195842691684</v>
      </c>
      <c r="J3434">
        <v>765.99286563614749</v>
      </c>
      <c r="K3434">
        <v>686.49755581979139</v>
      </c>
      <c r="L3434">
        <v>677.39463601532566</v>
      </c>
      <c r="M3434">
        <v>785.09534504778264</v>
      </c>
      <c r="N3434" s="8">
        <f t="shared" si="159"/>
        <v>1.0229719242749387</v>
      </c>
      <c r="O3434" s="8">
        <f t="shared" si="160"/>
        <v>0.91966415289928405</v>
      </c>
      <c r="P3434" s="8">
        <f t="shared" si="161"/>
        <v>-3.0496718686478991E-2</v>
      </c>
    </row>
    <row r="3435" spans="1:16">
      <c r="A3435" s="12">
        <v>38313</v>
      </c>
      <c r="B3435">
        <v>5838.42</v>
      </c>
      <c r="C3435">
        <v>5932.4850000000006</v>
      </c>
      <c r="D3435">
        <v>5970.7979999999998</v>
      </c>
      <c r="E3435">
        <v>5944.6049999999996</v>
      </c>
      <c r="F3435">
        <v>5858.4760000000006</v>
      </c>
      <c r="G3435">
        <v>5891.127199999999</v>
      </c>
      <c r="H3435">
        <v>660.06077421059592</v>
      </c>
      <c r="I3435">
        <v>691.04240982956799</v>
      </c>
      <c r="J3435">
        <v>773.09199806227161</v>
      </c>
      <c r="K3435">
        <v>687.95085216012683</v>
      </c>
      <c r="L3435">
        <v>678.35028845730415</v>
      </c>
      <c r="M3435">
        <v>782.45739199365823</v>
      </c>
      <c r="N3435" s="8">
        <f t="shared" si="159"/>
        <v>0.99105312137887658</v>
      </c>
      <c r="O3435" s="8">
        <f t="shared" si="160"/>
        <v>0.84357407951479313</v>
      </c>
      <c r="P3435" s="8">
        <f t="shared" si="161"/>
        <v>7.1098002541783939E-3</v>
      </c>
    </row>
    <row r="3436" spans="1:16">
      <c r="A3436" s="12">
        <v>38314</v>
      </c>
      <c r="B3436">
        <v>5851.1</v>
      </c>
      <c r="C3436">
        <v>5844.76</v>
      </c>
      <c r="D3436">
        <v>5958.848</v>
      </c>
      <c r="E3436">
        <v>5935.1949999999997</v>
      </c>
      <c r="F3436">
        <v>5867.8870000000006</v>
      </c>
      <c r="G3436">
        <v>5891.2253999999994</v>
      </c>
      <c r="H3436">
        <v>571.49777601620656</v>
      </c>
      <c r="I3436">
        <v>615.77927511340124</v>
      </c>
      <c r="J3436">
        <v>776.05143788259124</v>
      </c>
      <c r="K3436">
        <v>692.1081604791475</v>
      </c>
      <c r="L3436">
        <v>677.49152243801495</v>
      </c>
      <c r="M3436">
        <v>776.91989254414932</v>
      </c>
      <c r="N3436" s="8">
        <f t="shared" si="159"/>
        <v>0.99318895522143846</v>
      </c>
      <c r="O3436" s="8">
        <f t="shared" si="160"/>
        <v>0.73559421183662199</v>
      </c>
      <c r="P3436" s="8">
        <f t="shared" si="161"/>
        <v>2.4462066961767736E-2</v>
      </c>
    </row>
    <row r="3437" spans="1:16">
      <c r="A3437" s="12">
        <v>38315</v>
      </c>
      <c r="B3437">
        <v>5911.31</v>
      </c>
      <c r="C3437">
        <v>5881.2049999999999</v>
      </c>
      <c r="D3437">
        <v>5935.3739999999998</v>
      </c>
      <c r="E3437">
        <v>5931.4769999999999</v>
      </c>
      <c r="F3437">
        <v>5880.9040000000014</v>
      </c>
      <c r="G3437">
        <v>5890.8872000000001</v>
      </c>
      <c r="H3437">
        <v>669.57325934733785</v>
      </c>
      <c r="I3437">
        <v>620.53551768177226</v>
      </c>
      <c r="J3437">
        <v>712.94314528559482</v>
      </c>
      <c r="K3437">
        <v>692.88325186065981</v>
      </c>
      <c r="L3437">
        <v>681.99453912890306</v>
      </c>
      <c r="M3437">
        <v>771.02567490201238</v>
      </c>
      <c r="N3437" s="8">
        <f t="shared" si="159"/>
        <v>1.0034668462163052</v>
      </c>
      <c r="O3437" s="8">
        <f t="shared" si="160"/>
        <v>0.86841888816793567</v>
      </c>
      <c r="P3437" s="8">
        <f t="shared" si="161"/>
        <v>1.1880615295086801E-2</v>
      </c>
    </row>
    <row r="3438" spans="1:16">
      <c r="A3438" s="12">
        <v>38316</v>
      </c>
      <c r="B3438">
        <v>5855.24</v>
      </c>
      <c r="C3438">
        <v>5883.2749999999996</v>
      </c>
      <c r="D3438">
        <v>5896.5240000000003</v>
      </c>
      <c r="E3438">
        <v>5929.5489999999991</v>
      </c>
      <c r="F3438">
        <v>5888.8880000000008</v>
      </c>
      <c r="G3438">
        <v>5889.5965999999989</v>
      </c>
      <c r="H3438">
        <v>578.45598273660107</v>
      </c>
      <c r="I3438">
        <v>624.01462104196946</v>
      </c>
      <c r="J3438">
        <v>640.32236755185625</v>
      </c>
      <c r="K3438">
        <v>701.38283348747086</v>
      </c>
      <c r="L3438">
        <v>674.4616197648304</v>
      </c>
      <c r="M3438">
        <v>761.76069053595802</v>
      </c>
      <c r="N3438" s="8">
        <f t="shared" si="159"/>
        <v>0.99416656142459758</v>
      </c>
      <c r="O3438" s="8">
        <f t="shared" si="160"/>
        <v>0.7593670688488956</v>
      </c>
      <c r="P3438" s="8">
        <f t="shared" si="161"/>
        <v>2.7915166585827364E-2</v>
      </c>
    </row>
    <row r="3439" spans="1:16">
      <c r="A3439" s="12">
        <v>38317</v>
      </c>
      <c r="B3439">
        <v>5778.65</v>
      </c>
      <c r="C3439">
        <v>5816.9449999999997</v>
      </c>
      <c r="D3439">
        <v>5846.9440000000004</v>
      </c>
      <c r="E3439">
        <v>5915.6979999999994</v>
      </c>
      <c r="F3439">
        <v>5892.5240000000003</v>
      </c>
      <c r="G3439">
        <v>5887.7481999999991</v>
      </c>
      <c r="H3439">
        <v>858.28158717576082</v>
      </c>
      <c r="I3439">
        <v>718.36878495618089</v>
      </c>
      <c r="J3439">
        <v>667.57387589730047</v>
      </c>
      <c r="K3439">
        <v>716.78337076672392</v>
      </c>
      <c r="L3439">
        <v>684.9297573435507</v>
      </c>
      <c r="M3439">
        <v>765.14114590214467</v>
      </c>
      <c r="N3439" s="8">
        <f t="shared" si="159"/>
        <v>0.98147030132844348</v>
      </c>
      <c r="O3439" s="8">
        <f t="shared" si="160"/>
        <v>1.1217297511347377</v>
      </c>
      <c r="P3439" s="8">
        <f t="shared" si="161"/>
        <v>4.4292352019935581E-2</v>
      </c>
    </row>
    <row r="3440" spans="1:16">
      <c r="A3440" s="12">
        <v>38320</v>
      </c>
      <c r="B3440">
        <v>5785.26</v>
      </c>
      <c r="C3440">
        <v>5781.9549999999999</v>
      </c>
      <c r="D3440">
        <v>5836.3120000000008</v>
      </c>
      <c r="E3440">
        <v>5903.5549999999994</v>
      </c>
      <c r="F3440">
        <v>5898.9785000000002</v>
      </c>
      <c r="G3440">
        <v>5885.6323999999995</v>
      </c>
      <c r="H3440">
        <v>607.30171312811035</v>
      </c>
      <c r="I3440">
        <v>732.79165015193553</v>
      </c>
      <c r="J3440">
        <v>657.02206368080329</v>
      </c>
      <c r="K3440">
        <v>715.05703087153756</v>
      </c>
      <c r="L3440">
        <v>688.69071211520691</v>
      </c>
      <c r="M3440">
        <v>763.10917338265733</v>
      </c>
      <c r="N3440" s="8">
        <f t="shared" si="159"/>
        <v>0.98294619963013674</v>
      </c>
      <c r="O3440" s="8">
        <f t="shared" si="160"/>
        <v>0.79582546549153055</v>
      </c>
      <c r="P3440" s="8">
        <f t="shared" si="161"/>
        <v>5.6547156048301961E-2</v>
      </c>
    </row>
    <row r="3441" spans="1:16">
      <c r="A3441" s="12">
        <v>38321</v>
      </c>
      <c r="B3441">
        <v>5844.76</v>
      </c>
      <c r="C3441">
        <v>5815.01</v>
      </c>
      <c r="D3441">
        <v>5835.0439999999999</v>
      </c>
      <c r="E3441">
        <v>5896.9459999999999</v>
      </c>
      <c r="F3441">
        <v>5903.2359999999999</v>
      </c>
      <c r="G3441">
        <v>5886.1598000000013</v>
      </c>
      <c r="H3441">
        <v>676.92781961509672</v>
      </c>
      <c r="I3441">
        <v>642.11476637160354</v>
      </c>
      <c r="J3441">
        <v>678.10807240058136</v>
      </c>
      <c r="K3441">
        <v>727.07975514158647</v>
      </c>
      <c r="L3441">
        <v>694.2991148104112</v>
      </c>
      <c r="M3441">
        <v>761.4242304135289</v>
      </c>
      <c r="N3441" s="8">
        <f t="shared" si="159"/>
        <v>0.99296658578654273</v>
      </c>
      <c r="O3441" s="8">
        <f t="shared" si="160"/>
        <v>0.88902847135224172</v>
      </c>
      <c r="P3441" s="8">
        <f t="shared" si="161"/>
        <v>4.7500667264353043E-2</v>
      </c>
    </row>
    <row r="3442" spans="1:16">
      <c r="A3442" s="12">
        <v>38322</v>
      </c>
      <c r="B3442">
        <v>5798.62</v>
      </c>
      <c r="C3442">
        <v>5821.69</v>
      </c>
      <c r="D3442">
        <v>5812.5060000000003</v>
      </c>
      <c r="E3442">
        <v>5873.94</v>
      </c>
      <c r="F3442">
        <v>5900.0244999999995</v>
      </c>
      <c r="G3442">
        <v>5884.8414000000012</v>
      </c>
      <c r="H3442">
        <v>563.61474435196203</v>
      </c>
      <c r="I3442">
        <v>620.27128198352943</v>
      </c>
      <c r="J3442">
        <v>656.91636940150624</v>
      </c>
      <c r="K3442">
        <v>684.92975734355059</v>
      </c>
      <c r="L3442">
        <v>683.9851147223327</v>
      </c>
      <c r="M3442">
        <v>755.51151627251511</v>
      </c>
      <c r="N3442" s="8">
        <f t="shared" si="159"/>
        <v>0.9853485601158255</v>
      </c>
      <c r="O3442" s="8">
        <f t="shared" si="160"/>
        <v>0.74600417361297322</v>
      </c>
      <c r="P3442" s="8">
        <f t="shared" si="161"/>
        <v>5.9474495655862929E-2</v>
      </c>
    </row>
    <row r="3443" spans="1:16">
      <c r="A3443" s="12">
        <v>38323</v>
      </c>
      <c r="B3443">
        <v>5867.95</v>
      </c>
      <c r="C3443">
        <v>5833.2849999999999</v>
      </c>
      <c r="D3443">
        <v>5815.0479999999998</v>
      </c>
      <c r="E3443">
        <v>5855.786000000001</v>
      </c>
      <c r="F3443">
        <v>5900.3854999999994</v>
      </c>
      <c r="G3443">
        <v>5883.2152000000015</v>
      </c>
      <c r="H3443">
        <v>691.15250803716924</v>
      </c>
      <c r="I3443">
        <v>627.38362619456564</v>
      </c>
      <c r="J3443">
        <v>679.45567446161988</v>
      </c>
      <c r="K3443">
        <v>659.88902100673818</v>
      </c>
      <c r="L3443">
        <v>684.00933632800479</v>
      </c>
      <c r="M3443">
        <v>749.78200554894977</v>
      </c>
      <c r="N3443" s="8">
        <f t="shared" si="159"/>
        <v>0.99740529634204067</v>
      </c>
      <c r="O3443" s="8">
        <f t="shared" si="160"/>
        <v>0.92180460843568102</v>
      </c>
      <c r="P3443" s="8">
        <f t="shared" si="161"/>
        <v>3.4800910028204061E-2</v>
      </c>
    </row>
    <row r="3444" spans="1:16">
      <c r="A3444" s="12">
        <v>38324</v>
      </c>
      <c r="B3444">
        <v>5893.27</v>
      </c>
      <c r="C3444">
        <v>5880.61</v>
      </c>
      <c r="D3444">
        <v>5837.9719999999998</v>
      </c>
      <c r="E3444">
        <v>5842.4580000000005</v>
      </c>
      <c r="F3444">
        <v>5898.4834999999994</v>
      </c>
      <c r="G3444">
        <v>5881.6770000000006</v>
      </c>
      <c r="H3444">
        <v>584.44532523010525</v>
      </c>
      <c r="I3444">
        <v>637.79891663363719</v>
      </c>
      <c r="J3444">
        <v>624.68842207248872</v>
      </c>
      <c r="K3444">
        <v>646.13114898489459</v>
      </c>
      <c r="L3444">
        <v>666.31435240234293</v>
      </c>
      <c r="M3444">
        <v>744.42330558858509</v>
      </c>
      <c r="N3444" s="8">
        <f t="shared" si="159"/>
        <v>1.0019710364918033</v>
      </c>
      <c r="O3444" s="8">
        <f t="shared" si="160"/>
        <v>0.7850981032465234</v>
      </c>
      <c r="P3444" s="8">
        <f t="shared" si="161"/>
        <v>3.769723769655893E-2</v>
      </c>
    </row>
    <row r="3445" spans="1:16">
      <c r="A3445" s="12">
        <v>38327</v>
      </c>
      <c r="B3445">
        <v>5919.17</v>
      </c>
      <c r="C3445">
        <v>5906.22</v>
      </c>
      <c r="D3445">
        <v>5864.7540000000008</v>
      </c>
      <c r="E3445">
        <v>5850.5330000000004</v>
      </c>
      <c r="F3445">
        <v>5897.5689999999986</v>
      </c>
      <c r="G3445">
        <v>5881.3154000000004</v>
      </c>
      <c r="H3445">
        <v>589.90619632712389</v>
      </c>
      <c r="I3445">
        <v>587.17576077861463</v>
      </c>
      <c r="J3445">
        <v>621.20931871229141</v>
      </c>
      <c r="K3445">
        <v>639.11569119654746</v>
      </c>
      <c r="L3445">
        <v>663.53327167833709</v>
      </c>
      <c r="M3445">
        <v>742.46708063592723</v>
      </c>
      <c r="N3445" s="8">
        <f t="shared" si="159"/>
        <v>1.0064364172681506</v>
      </c>
      <c r="O3445" s="8">
        <f t="shared" si="160"/>
        <v>0.79452168548922864</v>
      </c>
      <c r="P3445" s="8">
        <f t="shared" si="161"/>
        <v>3.7777255932841883E-2</v>
      </c>
    </row>
    <row r="3446" spans="1:16">
      <c r="A3446" s="12">
        <v>38328</v>
      </c>
      <c r="B3446">
        <v>5925.28</v>
      </c>
      <c r="C3446">
        <v>5922.2250000000004</v>
      </c>
      <c r="D3446">
        <v>5880.8580000000002</v>
      </c>
      <c r="E3446">
        <v>5857.9509999999991</v>
      </c>
      <c r="F3446">
        <v>5896.5729999999985</v>
      </c>
      <c r="G3446">
        <v>5881.9768000000004</v>
      </c>
      <c r="H3446">
        <v>527.15021799445105</v>
      </c>
      <c r="I3446">
        <v>558.52820716078747</v>
      </c>
      <c r="J3446">
        <v>591.25379838816229</v>
      </c>
      <c r="K3446">
        <v>634.68093539437189</v>
      </c>
      <c r="L3446">
        <v>663.39454793675964</v>
      </c>
      <c r="M3446">
        <v>737.66591799885498</v>
      </c>
      <c r="N3446" s="8">
        <f t="shared" si="159"/>
        <v>1.0073620147566715</v>
      </c>
      <c r="O3446" s="8">
        <f t="shared" si="160"/>
        <v>0.71461918618187981</v>
      </c>
      <c r="P3446" s="8">
        <f t="shared" si="161"/>
        <v>3.0697283503901981E-2</v>
      </c>
    </row>
    <row r="3447" spans="1:16">
      <c r="A3447" s="12">
        <v>38329</v>
      </c>
      <c r="B3447">
        <v>5892.51</v>
      </c>
      <c r="C3447">
        <v>5908.8950000000004</v>
      </c>
      <c r="D3447">
        <v>5899.6360000000004</v>
      </c>
      <c r="E3447">
        <v>5856.0709999999999</v>
      </c>
      <c r="F3447">
        <v>5893.7739999999985</v>
      </c>
      <c r="G3447">
        <v>5882.8426000000009</v>
      </c>
      <c r="H3447">
        <v>534.90113180957417</v>
      </c>
      <c r="I3447">
        <v>531.02567490201261</v>
      </c>
      <c r="J3447">
        <v>585.51107587968465</v>
      </c>
      <c r="K3447">
        <v>621.21372264059551</v>
      </c>
      <c r="L3447">
        <v>657.04848725062755</v>
      </c>
      <c r="M3447">
        <v>736.40815607521904</v>
      </c>
      <c r="N3447" s="8">
        <f t="shared" si="159"/>
        <v>1.001643321206656</v>
      </c>
      <c r="O3447" s="8">
        <f t="shared" si="160"/>
        <v>0.72636502922563728</v>
      </c>
      <c r="P3447" s="8">
        <f t="shared" si="161"/>
        <v>3.8864592508116275E-2</v>
      </c>
    </row>
    <row r="3448" spans="1:16">
      <c r="A3448" s="12">
        <v>38330</v>
      </c>
      <c r="B3448">
        <v>5913.97</v>
      </c>
      <c r="C3448">
        <v>5903.24</v>
      </c>
      <c r="D3448">
        <v>5908.84</v>
      </c>
      <c r="E3448">
        <v>5861.9439999999995</v>
      </c>
      <c r="F3448">
        <v>5895.7464999999993</v>
      </c>
      <c r="G3448">
        <v>5884.9269999999997</v>
      </c>
      <c r="H3448">
        <v>636.5878363500243</v>
      </c>
      <c r="I3448">
        <v>585.74448407979924</v>
      </c>
      <c r="J3448">
        <v>574.59814154225569</v>
      </c>
      <c r="K3448">
        <v>627.02690800193784</v>
      </c>
      <c r="L3448">
        <v>664.20487074470441</v>
      </c>
      <c r="M3448">
        <v>733.35182983221023</v>
      </c>
      <c r="N3448" s="8">
        <f t="shared" si="159"/>
        <v>1.0049351504275246</v>
      </c>
      <c r="O3448" s="8">
        <f t="shared" si="160"/>
        <v>0.8680524278444558</v>
      </c>
      <c r="P3448" s="8">
        <f t="shared" si="161"/>
        <v>3.6248070247228155E-2</v>
      </c>
    </row>
    <row r="3449" spans="1:16">
      <c r="A3449" s="12">
        <v>38331</v>
      </c>
      <c r="B3449">
        <v>5911.63</v>
      </c>
      <c r="C3449">
        <v>5912.8</v>
      </c>
      <c r="D3449">
        <v>5912.5120000000006</v>
      </c>
      <c r="E3449">
        <v>5875.2420000000002</v>
      </c>
      <c r="F3449">
        <v>5895.47</v>
      </c>
      <c r="G3449">
        <v>5886.2457999999997</v>
      </c>
      <c r="H3449">
        <v>584.53340379618624</v>
      </c>
      <c r="I3449">
        <v>610.56062007310527</v>
      </c>
      <c r="J3449">
        <v>574.61575725547186</v>
      </c>
      <c r="K3449">
        <v>599.65208966398041</v>
      </c>
      <c r="L3449">
        <v>658.21773021535205</v>
      </c>
      <c r="M3449">
        <v>730.08851895891132</v>
      </c>
      <c r="N3449" s="8">
        <f t="shared" si="159"/>
        <v>1.0043124600742974</v>
      </c>
      <c r="O3449" s="8">
        <f t="shared" si="160"/>
        <v>0.80063360622314239</v>
      </c>
      <c r="P3449" s="8">
        <f t="shared" si="161"/>
        <v>5.0104624274523238E-2</v>
      </c>
    </row>
    <row r="3450" spans="1:16">
      <c r="A3450" s="12">
        <v>38334</v>
      </c>
      <c r="B3450">
        <v>5878.89</v>
      </c>
      <c r="C3450">
        <v>5895.26</v>
      </c>
      <c r="D3450">
        <v>5904.4560000000001</v>
      </c>
      <c r="E3450">
        <v>5884.6050000000005</v>
      </c>
      <c r="F3450">
        <v>5894.08</v>
      </c>
      <c r="G3450">
        <v>5884.9166000000005</v>
      </c>
      <c r="H3450">
        <v>902.67318448055676</v>
      </c>
      <c r="I3450">
        <v>743.60329413837144</v>
      </c>
      <c r="J3450">
        <v>637.16915488615848</v>
      </c>
      <c r="K3450">
        <v>629.189236799225</v>
      </c>
      <c r="L3450">
        <v>672.12313383538117</v>
      </c>
      <c r="M3450">
        <v>728.67045404500789</v>
      </c>
      <c r="N3450" s="8">
        <f t="shared" si="159"/>
        <v>0.99897592431471327</v>
      </c>
      <c r="O3450" s="8">
        <f t="shared" si="160"/>
        <v>1.238794820717132</v>
      </c>
      <c r="P3450" s="8">
        <f t="shared" si="161"/>
        <v>6.4774132531821349E-2</v>
      </c>
    </row>
    <row r="3451" spans="1:16">
      <c r="A3451" s="12">
        <v>38335</v>
      </c>
      <c r="B3451">
        <v>5909.65</v>
      </c>
      <c r="C3451">
        <v>5894.27</v>
      </c>
      <c r="D3451">
        <v>5901.33</v>
      </c>
      <c r="E3451">
        <v>5891.0940000000001</v>
      </c>
      <c r="F3451">
        <v>5894.02</v>
      </c>
      <c r="G3451">
        <v>5881.5504000000001</v>
      </c>
      <c r="H3451">
        <v>512.22090104373103</v>
      </c>
      <c r="I3451">
        <v>707.44704276214384</v>
      </c>
      <c r="J3451">
        <v>634.18329149601448</v>
      </c>
      <c r="K3451">
        <v>612.71854494208833</v>
      </c>
      <c r="L3451">
        <v>669.89915004183729</v>
      </c>
      <c r="M3451">
        <v>710.22944466464071</v>
      </c>
      <c r="N3451" s="8">
        <f t="shared" si="159"/>
        <v>1.004777583815315</v>
      </c>
      <c r="O3451" s="8">
        <f t="shared" si="160"/>
        <v>0.72120482316189205</v>
      </c>
      <c r="P3451" s="8">
        <f t="shared" si="161"/>
        <v>5.3404177912397585E-2</v>
      </c>
    </row>
    <row r="3452" spans="1:16">
      <c r="A3452" s="12">
        <v>38336</v>
      </c>
      <c r="B3452">
        <v>6002.58</v>
      </c>
      <c r="C3452">
        <v>5956.1149999999998</v>
      </c>
      <c r="D3452">
        <v>5923.3440000000001</v>
      </c>
      <c r="E3452">
        <v>5911.49</v>
      </c>
      <c r="F3452">
        <v>5892.7150000000001</v>
      </c>
      <c r="G3452">
        <v>5879.9818000000005</v>
      </c>
      <c r="H3452">
        <v>1058.484167877747</v>
      </c>
      <c r="I3452">
        <v>785.35253446073898</v>
      </c>
      <c r="J3452">
        <v>738.89989870964905</v>
      </c>
      <c r="K3452">
        <v>662.2054872946668</v>
      </c>
      <c r="L3452">
        <v>673.56762231910875</v>
      </c>
      <c r="M3452">
        <v>711.64134407891822</v>
      </c>
      <c r="N3452" s="8">
        <f t="shared" si="159"/>
        <v>1.0208500985496247</v>
      </c>
      <c r="O3452" s="8">
        <f t="shared" si="160"/>
        <v>1.4873843076778368</v>
      </c>
      <c r="P3452" s="8">
        <f t="shared" si="161"/>
        <v>3.3285687154523583E-2</v>
      </c>
    </row>
    <row r="3453" spans="1:16">
      <c r="A3453" s="12">
        <v>38337</v>
      </c>
      <c r="B3453">
        <v>6019.23</v>
      </c>
      <c r="C3453">
        <v>6010.9049999999997</v>
      </c>
      <c r="D3453">
        <v>5944.3959999999997</v>
      </c>
      <c r="E3453">
        <v>5926.6180000000004</v>
      </c>
      <c r="F3453">
        <v>5891.2019999999993</v>
      </c>
      <c r="G3453">
        <v>5879.1542000000018</v>
      </c>
      <c r="H3453">
        <v>867.79407231250286</v>
      </c>
      <c r="I3453">
        <v>963.13912009512501</v>
      </c>
      <c r="J3453">
        <v>785.14114590214479</v>
      </c>
      <c r="K3453">
        <v>679.86964372220029</v>
      </c>
      <c r="L3453">
        <v>669.87933236446929</v>
      </c>
      <c r="M3453">
        <v>700.59012639274226</v>
      </c>
      <c r="N3453" s="8">
        <f t="shared" si="159"/>
        <v>1.0238258421594042</v>
      </c>
      <c r="O3453" s="8">
        <f t="shared" si="160"/>
        <v>1.2386615791756508</v>
      </c>
      <c r="P3453" s="8">
        <f t="shared" si="161"/>
        <v>2.897214427759038E-2</v>
      </c>
    </row>
    <row r="3454" spans="1:16">
      <c r="A3454" s="12">
        <v>38338</v>
      </c>
      <c r="B3454">
        <v>6009.32</v>
      </c>
      <c r="C3454">
        <v>6014.2749999999996</v>
      </c>
      <c r="D3454">
        <v>5963.9340000000002</v>
      </c>
      <c r="E3454">
        <v>5938.223</v>
      </c>
      <c r="F3454">
        <v>5890.3405000000002</v>
      </c>
      <c r="G3454">
        <v>5877.280600000001</v>
      </c>
      <c r="H3454">
        <v>678.99766591799892</v>
      </c>
      <c r="I3454">
        <v>773.39586911525089</v>
      </c>
      <c r="J3454">
        <v>804.03399832650734</v>
      </c>
      <c r="K3454">
        <v>689.32487779098972</v>
      </c>
      <c r="L3454">
        <v>667.72801338794204</v>
      </c>
      <c r="M3454">
        <v>693.98775707931463</v>
      </c>
      <c r="N3454" s="8">
        <f t="shared" si="159"/>
        <v>1.0224660704476147</v>
      </c>
      <c r="O3454" s="8">
        <f t="shared" si="160"/>
        <v>0.97840006396596635</v>
      </c>
      <c r="P3454" s="8">
        <f t="shared" si="161"/>
        <v>3.5145407467067943E-2</v>
      </c>
    </row>
    <row r="3455" spans="1:16">
      <c r="A3455" s="12">
        <v>38341</v>
      </c>
      <c r="B3455">
        <v>5985.94</v>
      </c>
      <c r="C3455">
        <v>5997.63</v>
      </c>
      <c r="D3455">
        <v>5985.3439999999991</v>
      </c>
      <c r="E3455">
        <v>5944.9</v>
      </c>
      <c r="F3455">
        <v>5897.7164999999995</v>
      </c>
      <c r="G3455">
        <v>5874.9562000000014</v>
      </c>
      <c r="H3455">
        <v>613.51125203681693</v>
      </c>
      <c r="I3455">
        <v>646.25445897740792</v>
      </c>
      <c r="J3455">
        <v>746.2016118377594</v>
      </c>
      <c r="K3455">
        <v>691.68538336195888</v>
      </c>
      <c r="L3455">
        <v>665.40053727925317</v>
      </c>
      <c r="M3455">
        <v>687.15990663672017</v>
      </c>
      <c r="N3455" s="8">
        <f t="shared" si="159"/>
        <v>1.0188910004129048</v>
      </c>
      <c r="O3455" s="8">
        <f t="shared" si="160"/>
        <v>0.89282166510503502</v>
      </c>
      <c r="P3455" s="8">
        <f t="shared" si="161"/>
        <v>3.1306695356117929E-2</v>
      </c>
    </row>
    <row r="3456" spans="1:16">
      <c r="A3456" s="12">
        <v>38342</v>
      </c>
      <c r="B3456">
        <v>5987.85</v>
      </c>
      <c r="C3456">
        <v>5986.8950000000004</v>
      </c>
      <c r="D3456">
        <v>6000.9839999999995</v>
      </c>
      <c r="E3456">
        <v>5951.1570000000011</v>
      </c>
      <c r="F3456">
        <v>5904.5539999999992</v>
      </c>
      <c r="G3456">
        <v>5872.9276</v>
      </c>
      <c r="H3456">
        <v>583.43242172017449</v>
      </c>
      <c r="I3456">
        <v>598.47183687849565</v>
      </c>
      <c r="J3456">
        <v>760.44391597304798</v>
      </c>
      <c r="K3456">
        <v>697.31360373453128</v>
      </c>
      <c r="L3456">
        <v>665.99726956445159</v>
      </c>
      <c r="M3456">
        <v>680.72136345620299</v>
      </c>
      <c r="N3456" s="8">
        <f t="shared" si="159"/>
        <v>1.0195681622228752</v>
      </c>
      <c r="O3456" s="8">
        <f t="shared" si="160"/>
        <v>0.85707964086499833</v>
      </c>
      <c r="P3456" s="8">
        <f t="shared" si="161"/>
        <v>3.7647903671601556E-2</v>
      </c>
    </row>
    <row r="3457" spans="1:16">
      <c r="A3457" s="12">
        <v>38343</v>
      </c>
      <c r="B3457">
        <v>6001.52</v>
      </c>
      <c r="C3457">
        <v>5994.6850000000004</v>
      </c>
      <c r="D3457">
        <v>6000.771999999999</v>
      </c>
      <c r="E3457">
        <v>5962.058</v>
      </c>
      <c r="F3457">
        <v>5909.0644999999995</v>
      </c>
      <c r="G3457">
        <v>5873.3668000000007</v>
      </c>
      <c r="H3457">
        <v>769.93878539657385</v>
      </c>
      <c r="I3457">
        <v>676.68560355837417</v>
      </c>
      <c r="J3457">
        <v>702.73483947681348</v>
      </c>
      <c r="K3457">
        <v>720.81736909323115</v>
      </c>
      <c r="L3457">
        <v>671.01554586691338</v>
      </c>
      <c r="M3457">
        <v>675.39525256528839</v>
      </c>
      <c r="N3457" s="8">
        <f t="shared" si="159"/>
        <v>1.0218193762391956</v>
      </c>
      <c r="O3457" s="8">
        <f t="shared" si="160"/>
        <v>1.1399825250061943</v>
      </c>
      <c r="P3457" s="8">
        <f t="shared" si="161"/>
        <v>3.1826937175915317E-2</v>
      </c>
    </row>
    <row r="3458" spans="1:16">
      <c r="A3458" s="12">
        <v>38344</v>
      </c>
      <c r="B3458">
        <v>5997.67</v>
      </c>
      <c r="C3458">
        <v>5999.5950000000003</v>
      </c>
      <c r="D3458">
        <v>5996.46</v>
      </c>
      <c r="E3458">
        <v>5970.4279999999999</v>
      </c>
      <c r="F3458">
        <v>5916.1859999999997</v>
      </c>
      <c r="G3458">
        <v>5874.0587999999998</v>
      </c>
      <c r="H3458">
        <v>497.37966265909193</v>
      </c>
      <c r="I3458">
        <v>633.65922402783292</v>
      </c>
      <c r="J3458">
        <v>628.65195754613126</v>
      </c>
      <c r="K3458">
        <v>706.89655172413791</v>
      </c>
      <c r="L3458">
        <v>666.96172986303793</v>
      </c>
      <c r="M3458">
        <v>670.02069846302913</v>
      </c>
      <c r="N3458" s="8">
        <f t="shared" si="159"/>
        <v>1.0210435755256655</v>
      </c>
      <c r="O3458" s="8">
        <f t="shared" si="160"/>
        <v>0.74233477234365874</v>
      </c>
      <c r="P3458" s="8">
        <f t="shared" si="161"/>
        <v>3.4440040882542634E-2</v>
      </c>
    </row>
    <row r="3459" spans="1:16">
      <c r="A3459" s="12">
        <v>38345</v>
      </c>
      <c r="B3459">
        <v>6019.42</v>
      </c>
      <c r="C3459">
        <v>6008.5450000000001</v>
      </c>
      <c r="D3459">
        <v>5998.48</v>
      </c>
      <c r="E3459">
        <v>5981.2069999999994</v>
      </c>
      <c r="F3459">
        <v>5928.2245000000003</v>
      </c>
      <c r="G3459">
        <v>5877.8257999999996</v>
      </c>
      <c r="H3459">
        <v>556.43634121636501</v>
      </c>
      <c r="I3459">
        <v>526.9080019377285</v>
      </c>
      <c r="J3459">
        <v>604.13969260580438</v>
      </c>
      <c r="K3459">
        <v>704.08684546615586</v>
      </c>
      <c r="L3459">
        <v>651.86946756506813</v>
      </c>
      <c r="M3459">
        <v>664.38367023384865</v>
      </c>
      <c r="N3459" s="8">
        <f t="shared" ref="N3459:N3522" si="162">B3459/G3459</f>
        <v>1.0240895536577488</v>
      </c>
      <c r="O3459" s="8">
        <f t="shared" ref="O3459:O3522" si="163">H3459/M3459</f>
        <v>0.837522603498836</v>
      </c>
      <c r="P3459" s="8">
        <f t="shared" ref="P3459:P3522" si="164">(B3508-B3459)/B3459</f>
        <v>2.2608490519020127E-2</v>
      </c>
    </row>
    <row r="3460" spans="1:16">
      <c r="A3460" s="12">
        <v>38348</v>
      </c>
      <c r="B3460">
        <v>5985.94</v>
      </c>
      <c r="C3460">
        <v>6002.68</v>
      </c>
      <c r="D3460">
        <v>5998.48</v>
      </c>
      <c r="E3460">
        <v>5991.9119999999994</v>
      </c>
      <c r="F3460">
        <v>5938.2584999999999</v>
      </c>
      <c r="G3460">
        <v>5881.1281999999992</v>
      </c>
      <c r="H3460">
        <v>541.06663143524031</v>
      </c>
      <c r="I3460">
        <v>548.75148632580272</v>
      </c>
      <c r="J3460">
        <v>589.65076848548904</v>
      </c>
      <c r="K3460">
        <v>667.92619016162416</v>
      </c>
      <c r="L3460">
        <v>648.55771348042458</v>
      </c>
      <c r="M3460">
        <v>659.99295371471362</v>
      </c>
      <c r="N3460" s="8">
        <f t="shared" si="162"/>
        <v>1.0178217165883241</v>
      </c>
      <c r="O3460" s="8">
        <f t="shared" si="163"/>
        <v>0.81980667882875613</v>
      </c>
      <c r="P3460" s="8">
        <f t="shared" si="164"/>
        <v>1.2953688142547364E-2</v>
      </c>
    </row>
    <row r="3461" spans="1:16">
      <c r="A3461" s="12">
        <v>38349</v>
      </c>
      <c r="B3461">
        <v>6000.57</v>
      </c>
      <c r="C3461">
        <v>5993.2549999999992</v>
      </c>
      <c r="D3461">
        <v>6001.0239999999994</v>
      </c>
      <c r="E3461">
        <v>6001.0039999999999</v>
      </c>
      <c r="F3461">
        <v>5946.0490000000009</v>
      </c>
      <c r="G3461">
        <v>5885.6972000000005</v>
      </c>
      <c r="H3461">
        <v>471.57264279737529</v>
      </c>
      <c r="I3461">
        <v>506.31963711630783</v>
      </c>
      <c r="J3461">
        <v>567.27881270092928</v>
      </c>
      <c r="K3461">
        <v>663.86136433698857</v>
      </c>
      <c r="L3461">
        <v>638.28995463953856</v>
      </c>
      <c r="M3461">
        <v>659.19320033469876</v>
      </c>
      <c r="N3461" s="8">
        <f t="shared" si="162"/>
        <v>1.0195172799579291</v>
      </c>
      <c r="O3461" s="8">
        <f t="shared" si="163"/>
        <v>0.71537849989644764</v>
      </c>
      <c r="P3461" s="8">
        <f t="shared" si="164"/>
        <v>1.1963863432973862E-2</v>
      </c>
    </row>
    <row r="3462" spans="1:16">
      <c r="A3462" s="12">
        <v>38350</v>
      </c>
      <c r="B3462">
        <v>6088.49</v>
      </c>
      <c r="C3462">
        <v>6044.53</v>
      </c>
      <c r="D3462">
        <v>6018.4179999999997</v>
      </c>
      <c r="E3462">
        <v>6009.5949999999993</v>
      </c>
      <c r="F3462">
        <v>5960.5425000000014</v>
      </c>
      <c r="G3462">
        <v>5891.311200000001</v>
      </c>
      <c r="H3462">
        <v>957.14977760162071</v>
      </c>
      <c r="I3462">
        <v>714.36121019949803</v>
      </c>
      <c r="J3462">
        <v>604.72101114193879</v>
      </c>
      <c r="K3462">
        <v>653.72792530937591</v>
      </c>
      <c r="L3462">
        <v>657.96670630202141</v>
      </c>
      <c r="M3462">
        <v>665.61060465935634</v>
      </c>
      <c r="N3462" s="8">
        <f t="shared" si="162"/>
        <v>1.0334694252783656</v>
      </c>
      <c r="O3462" s="8">
        <f t="shared" si="163"/>
        <v>1.4380025962649245</v>
      </c>
      <c r="P3462" s="8">
        <f t="shared" si="164"/>
        <v>-9.2009677276302538E-3</v>
      </c>
    </row>
    <row r="3463" spans="1:16">
      <c r="A3463" s="12">
        <v>38351</v>
      </c>
      <c r="B3463">
        <v>6100.86</v>
      </c>
      <c r="C3463">
        <v>6094.6749999999993</v>
      </c>
      <c r="D3463">
        <v>6039.0559999999996</v>
      </c>
      <c r="E3463">
        <v>6017.7579999999998</v>
      </c>
      <c r="F3463">
        <v>5972.1880000000001</v>
      </c>
      <c r="G3463">
        <v>5897.5616</v>
      </c>
      <c r="H3463">
        <v>774.25463513454008</v>
      </c>
      <c r="I3463">
        <v>865.7022063680804</v>
      </c>
      <c r="J3463">
        <v>660.09600563702827</v>
      </c>
      <c r="K3463">
        <v>644.37398159157965</v>
      </c>
      <c r="L3463">
        <v>662.12181265689003</v>
      </c>
      <c r="M3463">
        <v>669.89915004183752</v>
      </c>
      <c r="N3463" s="8">
        <f t="shared" si="162"/>
        <v>1.0344716026365879</v>
      </c>
      <c r="O3463" s="8">
        <f t="shared" si="163"/>
        <v>1.1557779034145441</v>
      </c>
      <c r="P3463" s="8">
        <f t="shared" si="164"/>
        <v>-9.3281930744189938E-3</v>
      </c>
    </row>
    <row r="3464" spans="1:16">
      <c r="A3464" s="12">
        <v>38352</v>
      </c>
      <c r="B3464">
        <v>6139.69</v>
      </c>
      <c r="C3464">
        <v>6120.2749999999996</v>
      </c>
      <c r="D3464">
        <v>6063.11</v>
      </c>
      <c r="E3464">
        <v>6030.7950000000001</v>
      </c>
      <c r="F3464">
        <v>5984.5090000000009</v>
      </c>
      <c r="G3464">
        <v>5904.410600000002</v>
      </c>
      <c r="H3464">
        <v>936.09900030827509</v>
      </c>
      <c r="I3464">
        <v>855.17681772140759</v>
      </c>
      <c r="J3464">
        <v>736.02853745541029</v>
      </c>
      <c r="K3464">
        <v>670.08411503060734</v>
      </c>
      <c r="L3464">
        <v>679.70449641079858</v>
      </c>
      <c r="M3464">
        <v>672.06588276742889</v>
      </c>
      <c r="N3464" s="8">
        <f t="shared" si="162"/>
        <v>1.0398480756063946</v>
      </c>
      <c r="O3464" s="8">
        <f t="shared" si="163"/>
        <v>1.3928679082080646</v>
      </c>
      <c r="P3464" s="8">
        <f t="shared" si="164"/>
        <v>-1.3148872337202622E-2</v>
      </c>
    </row>
    <row r="3465" spans="1:16">
      <c r="A3465" s="12">
        <v>38355</v>
      </c>
      <c r="B3465">
        <v>6143.12</v>
      </c>
      <c r="C3465">
        <v>6141.4049999999997</v>
      </c>
      <c r="D3465">
        <v>6094.5459999999994</v>
      </c>
      <c r="E3465">
        <v>6046.5130000000008</v>
      </c>
      <c r="F3465">
        <v>5995.7065000000002</v>
      </c>
      <c r="G3465">
        <v>5911.7796000000008</v>
      </c>
      <c r="H3465">
        <v>927.46730083234252</v>
      </c>
      <c r="I3465">
        <v>931.78315057030886</v>
      </c>
      <c r="J3465">
        <v>813.30867133483082</v>
      </c>
      <c r="K3465">
        <v>701.47971991015993</v>
      </c>
      <c r="L3465">
        <v>696.58255163605941</v>
      </c>
      <c r="M3465">
        <v>677.79627427665514</v>
      </c>
      <c r="N3465" s="8">
        <f t="shared" si="162"/>
        <v>1.0391321083756233</v>
      </c>
      <c r="O3465" s="8">
        <f t="shared" si="163"/>
        <v>1.3683570359281432</v>
      </c>
      <c r="P3465" s="8">
        <f t="shared" si="164"/>
        <v>-2.0238901405149164E-2</v>
      </c>
    </row>
    <row r="3466" spans="1:16">
      <c r="A3466" s="12">
        <v>38356</v>
      </c>
      <c r="B3466">
        <v>6060.46</v>
      </c>
      <c r="C3466">
        <v>6101.79</v>
      </c>
      <c r="D3466">
        <v>6106.5239999999994</v>
      </c>
      <c r="E3466">
        <v>6053.7740000000003</v>
      </c>
      <c r="F3466">
        <v>6002.4655000000002</v>
      </c>
      <c r="G3466">
        <v>5919.7312000000011</v>
      </c>
      <c r="H3466">
        <v>707.53512132822482</v>
      </c>
      <c r="I3466">
        <v>817.50121108028361</v>
      </c>
      <c r="J3466">
        <v>860.50116704100071</v>
      </c>
      <c r="K3466">
        <v>713.889989870965</v>
      </c>
      <c r="L3466">
        <v>705.60179680274814</v>
      </c>
      <c r="M3466">
        <v>680.1735147751798</v>
      </c>
      <c r="N3466" s="8">
        <f t="shared" si="162"/>
        <v>1.0237728361720206</v>
      </c>
      <c r="O3466" s="8">
        <f t="shared" si="163"/>
        <v>1.0402273919208527</v>
      </c>
      <c r="P3466" s="8">
        <f t="shared" si="164"/>
        <v>-6.7602129211314409E-3</v>
      </c>
    </row>
    <row r="3467" spans="1:16">
      <c r="A3467" s="12">
        <v>38357</v>
      </c>
      <c r="B3467">
        <v>5988.37</v>
      </c>
      <c r="C3467">
        <v>6024.415</v>
      </c>
      <c r="D3467">
        <v>6086.5</v>
      </c>
      <c r="E3467">
        <v>6052.4590000000007</v>
      </c>
      <c r="F3467">
        <v>6007.2584999999999</v>
      </c>
      <c r="G3467">
        <v>5926.4792000000025</v>
      </c>
      <c r="H3467">
        <v>627.55978332672748</v>
      </c>
      <c r="I3467">
        <v>667.54745232747609</v>
      </c>
      <c r="J3467">
        <v>794.58316818602202</v>
      </c>
      <c r="K3467">
        <v>699.65208966398029</v>
      </c>
      <c r="L3467">
        <v>710.23472937860583</v>
      </c>
      <c r="M3467">
        <v>681.13445193112273</v>
      </c>
      <c r="N3467" s="8">
        <f t="shared" si="162"/>
        <v>1.0104430974802032</v>
      </c>
      <c r="O3467" s="8">
        <f t="shared" si="163"/>
        <v>0.92134494378825993</v>
      </c>
      <c r="P3467" s="8">
        <f t="shared" si="164"/>
        <v>2.1090881157978065E-3</v>
      </c>
    </row>
    <row r="3468" spans="1:16">
      <c r="A3468" s="12">
        <v>38358</v>
      </c>
      <c r="B3468">
        <v>5982.12</v>
      </c>
      <c r="C3468">
        <v>5985.2449999999999</v>
      </c>
      <c r="D3468">
        <v>6062.7519999999995</v>
      </c>
      <c r="E3468">
        <v>6050.9040000000005</v>
      </c>
      <c r="F3468">
        <v>6010.6659999999993</v>
      </c>
      <c r="G3468">
        <v>5932.2104000000018</v>
      </c>
      <c r="H3468">
        <v>524.28766459682038</v>
      </c>
      <c r="I3468">
        <v>575.92372396177393</v>
      </c>
      <c r="J3468">
        <v>744.58977407847806</v>
      </c>
      <c r="K3468">
        <v>702.34288985775311</v>
      </c>
      <c r="L3468">
        <v>704.61972079094562</v>
      </c>
      <c r="M3468">
        <v>677.03791782269809</v>
      </c>
      <c r="N3468" s="8">
        <f t="shared" si="162"/>
        <v>1.0084133226292846</v>
      </c>
      <c r="O3468" s="8">
        <f t="shared" si="163"/>
        <v>0.77438449279604493</v>
      </c>
      <c r="P3468" s="8">
        <f t="shared" si="164"/>
        <v>1.4006740085454649E-2</v>
      </c>
    </row>
    <row r="3469" spans="1:16">
      <c r="A3469" s="12">
        <v>38359</v>
      </c>
      <c r="B3469">
        <v>5935.99</v>
      </c>
      <c r="C3469">
        <v>5959.0550000000003</v>
      </c>
      <c r="D3469">
        <v>6022.0119999999997</v>
      </c>
      <c r="E3469">
        <v>6042.5609999999997</v>
      </c>
      <c r="F3469">
        <v>6011.884</v>
      </c>
      <c r="G3469">
        <v>5936.8116</v>
      </c>
      <c r="H3469">
        <v>658.60747787026037</v>
      </c>
      <c r="I3469">
        <v>591.44757123354043</v>
      </c>
      <c r="J3469">
        <v>689.09146959087514</v>
      </c>
      <c r="K3469">
        <v>712.56000352314277</v>
      </c>
      <c r="L3469">
        <v>708.32342449464932</v>
      </c>
      <c r="M3469">
        <v>677.23169066807623</v>
      </c>
      <c r="N3469" s="8">
        <f t="shared" si="162"/>
        <v>0.99986160921798495</v>
      </c>
      <c r="O3469" s="8">
        <f t="shared" si="163"/>
        <v>0.97249949603001684</v>
      </c>
      <c r="P3469" s="8">
        <f t="shared" si="164"/>
        <v>1.899430423568773E-2</v>
      </c>
    </row>
    <row r="3470" spans="1:16">
      <c r="A3470" s="12">
        <v>38362</v>
      </c>
      <c r="B3470">
        <v>5942.85</v>
      </c>
      <c r="C3470">
        <v>5939.42</v>
      </c>
      <c r="D3470">
        <v>5981.9580000000005</v>
      </c>
      <c r="E3470">
        <v>6038.2519999999995</v>
      </c>
      <c r="F3470">
        <v>6015.0820000000003</v>
      </c>
      <c r="G3470">
        <v>5942.5452000000005</v>
      </c>
      <c r="H3470">
        <v>529.88065354296032</v>
      </c>
      <c r="I3470">
        <v>594.2440657066104</v>
      </c>
      <c r="J3470">
        <v>609.57414013299865</v>
      </c>
      <c r="K3470">
        <v>711.44140573391473</v>
      </c>
      <c r="L3470">
        <v>689.68379794776934</v>
      </c>
      <c r="M3470">
        <v>677.18765138503568</v>
      </c>
      <c r="N3470" s="8">
        <f t="shared" si="162"/>
        <v>1.0000512911538308</v>
      </c>
      <c r="O3470" s="8">
        <f t="shared" si="163"/>
        <v>0.78247240991357137</v>
      </c>
      <c r="P3470" s="8">
        <f t="shared" si="164"/>
        <v>3.0944748731668169E-3</v>
      </c>
    </row>
    <row r="3471" spans="1:16">
      <c r="A3471" s="12">
        <v>38363</v>
      </c>
      <c r="B3471">
        <v>5975.66</v>
      </c>
      <c r="C3471">
        <v>5959.2550000000001</v>
      </c>
      <c r="D3471">
        <v>5964.9980000000005</v>
      </c>
      <c r="E3471">
        <v>6035.7610000000004</v>
      </c>
      <c r="F3471">
        <v>6018.3825000000006</v>
      </c>
      <c r="G3471">
        <v>5946.8662000000004</v>
      </c>
      <c r="H3471">
        <v>552.604923591844</v>
      </c>
      <c r="I3471">
        <v>541.24278856740216</v>
      </c>
      <c r="J3471">
        <v>578.58810058572249</v>
      </c>
      <c r="K3471">
        <v>719.54463381336177</v>
      </c>
      <c r="L3471">
        <v>691.70299907517506</v>
      </c>
      <c r="M3471">
        <v>676.94455454265233</v>
      </c>
      <c r="N3471" s="8">
        <f t="shared" si="162"/>
        <v>1.0048418442641267</v>
      </c>
      <c r="O3471" s="8">
        <f t="shared" si="163"/>
        <v>0.81632228205925539</v>
      </c>
      <c r="P3471" s="8">
        <f t="shared" si="164"/>
        <v>-2.9586690005790643E-3</v>
      </c>
    </row>
    <row r="3472" spans="1:16">
      <c r="A3472" s="12">
        <v>38364</v>
      </c>
      <c r="B3472">
        <v>5879.08</v>
      </c>
      <c r="C3472">
        <v>5927.37</v>
      </c>
      <c r="D3472">
        <v>5943.14</v>
      </c>
      <c r="E3472">
        <v>6014.82</v>
      </c>
      <c r="F3472">
        <v>6012.2075000000004</v>
      </c>
      <c r="G3472">
        <v>5947.1907999999994</v>
      </c>
      <c r="H3472">
        <v>638.78980050204791</v>
      </c>
      <c r="I3472">
        <v>595.69736204694595</v>
      </c>
      <c r="J3472">
        <v>580.83410402078664</v>
      </c>
      <c r="K3472">
        <v>687.70863610340427</v>
      </c>
      <c r="L3472">
        <v>670.71828070639003</v>
      </c>
      <c r="M3472">
        <v>674.32245563042261</v>
      </c>
      <c r="N3472" s="8">
        <f t="shared" si="162"/>
        <v>0.98854739955543391</v>
      </c>
      <c r="O3472" s="8">
        <f t="shared" si="163"/>
        <v>0.94730613695022914</v>
      </c>
      <c r="P3472" s="8">
        <f t="shared" si="164"/>
        <v>2.1568000435442311E-2</v>
      </c>
    </row>
    <row r="3473" spans="1:16">
      <c r="A3473" s="12">
        <v>38365</v>
      </c>
      <c r="B3473">
        <v>5853.94</v>
      </c>
      <c r="C3473">
        <v>5866.51</v>
      </c>
      <c r="D3473">
        <v>5917.5039999999999</v>
      </c>
      <c r="E3473">
        <v>5990.1279999999997</v>
      </c>
      <c r="F3473">
        <v>6003.9430000000011</v>
      </c>
      <c r="G3473">
        <v>5947.0550000000003</v>
      </c>
      <c r="H3473">
        <v>686.96877614832431</v>
      </c>
      <c r="I3473">
        <v>662.87928832518605</v>
      </c>
      <c r="J3473">
        <v>613.37032633108743</v>
      </c>
      <c r="K3473">
        <v>678.98005020478263</v>
      </c>
      <c r="L3473">
        <v>661.67701589818103</v>
      </c>
      <c r="M3473">
        <v>674.24846963491461</v>
      </c>
      <c r="N3473" s="8">
        <f t="shared" si="162"/>
        <v>0.98434267044780976</v>
      </c>
      <c r="O3473" s="8">
        <f t="shared" si="163"/>
        <v>1.0188659034262211</v>
      </c>
      <c r="P3473" s="8">
        <f t="shared" si="164"/>
        <v>2.9861939138426496E-2</v>
      </c>
    </row>
    <row r="3474" spans="1:16">
      <c r="A3474" s="12">
        <v>38366</v>
      </c>
      <c r="B3474">
        <v>5889.52</v>
      </c>
      <c r="C3474">
        <v>5871.73</v>
      </c>
      <c r="D3474">
        <v>5908.21</v>
      </c>
      <c r="E3474">
        <v>5965.1109999999999</v>
      </c>
      <c r="F3474">
        <v>5997.9530000000013</v>
      </c>
      <c r="G3474">
        <v>5946.2191999999995</v>
      </c>
      <c r="H3474">
        <v>683.53371207116754</v>
      </c>
      <c r="I3474">
        <v>685.25124410974593</v>
      </c>
      <c r="J3474">
        <v>618.35557317126882</v>
      </c>
      <c r="K3474">
        <v>653.72352138107203</v>
      </c>
      <c r="L3474">
        <v>661.90381820583968</v>
      </c>
      <c r="M3474">
        <v>669.15224380147117</v>
      </c>
      <c r="N3474" s="8">
        <f t="shared" si="162"/>
        <v>0.99046466366392971</v>
      </c>
      <c r="O3474" s="8">
        <f t="shared" si="163"/>
        <v>1.0214920721000573</v>
      </c>
      <c r="P3474" s="8">
        <f t="shared" si="164"/>
        <v>2.2142721308357871E-2</v>
      </c>
    </row>
    <row r="3475" spans="1:16">
      <c r="A3475" s="12">
        <v>38369</v>
      </c>
      <c r="B3475">
        <v>5945.27</v>
      </c>
      <c r="C3475">
        <v>5917.3950000000004</v>
      </c>
      <c r="D3475">
        <v>5908.6940000000004</v>
      </c>
      <c r="E3475">
        <v>5945.3260000000009</v>
      </c>
      <c r="F3475">
        <v>5995.9195000000018</v>
      </c>
      <c r="G3475">
        <v>5946.375399999999</v>
      </c>
      <c r="H3475">
        <v>701.94213238208488</v>
      </c>
      <c r="I3475">
        <v>692.73792222662621</v>
      </c>
      <c r="J3475">
        <v>652.76786893909366</v>
      </c>
      <c r="K3475">
        <v>631.17100453604621</v>
      </c>
      <c r="L3475">
        <v>666.32536222310307</v>
      </c>
      <c r="M3475">
        <v>670.28053023296798</v>
      </c>
      <c r="N3475" s="8">
        <f t="shared" si="162"/>
        <v>0.99981410524468428</v>
      </c>
      <c r="O3475" s="8">
        <f t="shared" si="163"/>
        <v>1.0472363446661839</v>
      </c>
      <c r="P3475" s="8">
        <f t="shared" si="164"/>
        <v>1.1474668097495882E-2</v>
      </c>
    </row>
    <row r="3476" spans="1:16">
      <c r="A3476" s="12">
        <v>38370</v>
      </c>
      <c r="B3476">
        <v>5933.57</v>
      </c>
      <c r="C3476">
        <v>5939.42</v>
      </c>
      <c r="D3476">
        <v>5900.2759999999998</v>
      </c>
      <c r="E3476">
        <v>5932.6370000000006</v>
      </c>
      <c r="F3476">
        <v>5993.2055000000009</v>
      </c>
      <c r="G3476">
        <v>5946.1428000000005</v>
      </c>
      <c r="H3476">
        <v>514.73114017703801</v>
      </c>
      <c r="I3476">
        <v>608.33663627956139</v>
      </c>
      <c r="J3476">
        <v>645.19311225613251</v>
      </c>
      <c r="K3476">
        <v>611.8906064209275</v>
      </c>
      <c r="L3476">
        <v>662.89029814594619</v>
      </c>
      <c r="M3476">
        <v>669.97665917998881</v>
      </c>
      <c r="N3476" s="8">
        <f t="shared" si="162"/>
        <v>0.99788555363991582</v>
      </c>
      <c r="O3476" s="8">
        <f t="shared" si="163"/>
        <v>0.76828219778139439</v>
      </c>
      <c r="P3476" s="8">
        <f t="shared" si="164"/>
        <v>6.4362601267028974E-3</v>
      </c>
    </row>
    <row r="3477" spans="1:16">
      <c r="A3477" s="12">
        <v>38371</v>
      </c>
      <c r="B3477">
        <v>5895.35</v>
      </c>
      <c r="C3477">
        <v>5914.46</v>
      </c>
      <c r="D3477">
        <v>5903.53</v>
      </c>
      <c r="E3477">
        <v>5923.3350000000009</v>
      </c>
      <c r="F3477">
        <v>5987.8970000000018</v>
      </c>
      <c r="G3477">
        <v>5945.08</v>
      </c>
      <c r="H3477">
        <v>587.30787862773593</v>
      </c>
      <c r="I3477">
        <v>551.01950940238703</v>
      </c>
      <c r="J3477">
        <v>634.89672788127018</v>
      </c>
      <c r="K3477">
        <v>607.86541595102835</v>
      </c>
      <c r="L3477">
        <v>653.75875280750438</v>
      </c>
      <c r="M3477">
        <v>668.48636984189898</v>
      </c>
      <c r="N3477" s="8">
        <f t="shared" si="162"/>
        <v>0.99163509994819254</v>
      </c>
      <c r="O3477" s="8">
        <f t="shared" si="163"/>
        <v>0.87856373012756828</v>
      </c>
      <c r="P3477" s="8">
        <f t="shared" si="164"/>
        <v>2.1834157429160159E-2</v>
      </c>
    </row>
    <row r="3478" spans="1:16">
      <c r="A3478" s="12">
        <v>38372</v>
      </c>
      <c r="B3478">
        <v>5888.1</v>
      </c>
      <c r="C3478">
        <v>5891.7250000000004</v>
      </c>
      <c r="D3478">
        <v>5910.3619999999992</v>
      </c>
      <c r="E3478">
        <v>5913.9329999999991</v>
      </c>
      <c r="F3478">
        <v>5982.4185000000025</v>
      </c>
      <c r="G3478">
        <v>5945.3515999999991</v>
      </c>
      <c r="H3478">
        <v>693.61870788743568</v>
      </c>
      <c r="I3478">
        <v>640.46329325758575</v>
      </c>
      <c r="J3478">
        <v>636.22671422909241</v>
      </c>
      <c r="K3478">
        <v>624.79852028008986</v>
      </c>
      <c r="L3478">
        <v>663.57070506892148</v>
      </c>
      <c r="M3478">
        <v>672.48954067027807</v>
      </c>
      <c r="N3478" s="8">
        <f t="shared" si="162"/>
        <v>0.99037035925680184</v>
      </c>
      <c r="O3478" s="8">
        <f t="shared" si="163"/>
        <v>1.031419324672467</v>
      </c>
      <c r="P3478" s="8">
        <f t="shared" si="164"/>
        <v>1.5509247465226424E-2</v>
      </c>
    </row>
    <row r="3479" spans="1:16">
      <c r="A3479" s="12">
        <v>38373</v>
      </c>
      <c r="B3479">
        <v>5848.91</v>
      </c>
      <c r="C3479">
        <v>5868.5050000000001</v>
      </c>
      <c r="D3479">
        <v>5902.24</v>
      </c>
      <c r="E3479">
        <v>5905.2250000000004</v>
      </c>
      <c r="F3479">
        <v>5973.8930000000018</v>
      </c>
      <c r="G3479">
        <v>5943.9865999999993</v>
      </c>
      <c r="H3479">
        <v>547.32020962698732</v>
      </c>
      <c r="I3479">
        <v>620.46945875721144</v>
      </c>
      <c r="J3479">
        <v>608.98401374025639</v>
      </c>
      <c r="K3479">
        <v>613.66979345576249</v>
      </c>
      <c r="L3479">
        <v>663.1148984894528</v>
      </c>
      <c r="M3479">
        <v>669.35042057515329</v>
      </c>
      <c r="N3479" s="8">
        <f t="shared" si="162"/>
        <v>0.98400457363076843</v>
      </c>
      <c r="O3479" s="8">
        <f t="shared" si="163"/>
        <v>0.81768860196829496</v>
      </c>
      <c r="P3479" s="8">
        <f t="shared" si="164"/>
        <v>2.478752451311449E-2</v>
      </c>
    </row>
    <row r="3480" spans="1:16">
      <c r="A3480" s="12">
        <v>38376</v>
      </c>
      <c r="B3480">
        <v>5771.48</v>
      </c>
      <c r="C3480">
        <v>5810.1949999999997</v>
      </c>
      <c r="D3480">
        <v>5867.482</v>
      </c>
      <c r="E3480">
        <v>5888.0879999999988</v>
      </c>
      <c r="F3480">
        <v>5963.17</v>
      </c>
      <c r="G3480">
        <v>5941.2823999999973</v>
      </c>
      <c r="H3480">
        <v>575.06495794248474</v>
      </c>
      <c r="I3480">
        <v>561.19258378473603</v>
      </c>
      <c r="J3480">
        <v>583.60857885233634</v>
      </c>
      <c r="K3480">
        <v>618.18822389571483</v>
      </c>
      <c r="L3480">
        <v>664.81481481481489</v>
      </c>
      <c r="M3480">
        <v>668.36041749240349</v>
      </c>
      <c r="N3480" s="8">
        <f t="shared" si="162"/>
        <v>0.97141990759436081</v>
      </c>
      <c r="O3480" s="8">
        <f t="shared" si="163"/>
        <v>0.86041145300023825</v>
      </c>
      <c r="P3480" s="8">
        <f t="shared" si="164"/>
        <v>3.9262026377982838E-2</v>
      </c>
    </row>
    <row r="3481" spans="1:16">
      <c r="A3481" s="12">
        <v>38377</v>
      </c>
      <c r="B3481">
        <v>5782.75</v>
      </c>
      <c r="C3481">
        <v>5777.1149999999998</v>
      </c>
      <c r="D3481">
        <v>5837.3180000000002</v>
      </c>
      <c r="E3481">
        <v>5868.7970000000005</v>
      </c>
      <c r="F3481">
        <v>5952.2790000000014</v>
      </c>
      <c r="G3481">
        <v>5938.7203999999965</v>
      </c>
      <c r="H3481">
        <v>569.73620469458763</v>
      </c>
      <c r="I3481">
        <v>572.40058131853618</v>
      </c>
      <c r="J3481">
        <v>594.60959175584628</v>
      </c>
      <c r="K3481">
        <v>619.90135200598922</v>
      </c>
      <c r="L3481">
        <v>669.72299290967555</v>
      </c>
      <c r="M3481">
        <v>668.62113004800312</v>
      </c>
      <c r="N3481" s="8">
        <f t="shared" si="162"/>
        <v>0.9737366992391161</v>
      </c>
      <c r="O3481" s="8">
        <f t="shared" si="163"/>
        <v>0.85210619151937939</v>
      </c>
      <c r="P3481" s="8">
        <f t="shared" si="164"/>
        <v>3.3535947429856085E-2</v>
      </c>
    </row>
    <row r="3482" spans="1:16">
      <c r="A3482" s="12">
        <v>38378</v>
      </c>
      <c r="B3482">
        <v>5835.37</v>
      </c>
      <c r="C3482">
        <v>5809.06</v>
      </c>
      <c r="D3482">
        <v>5825.3219999999992</v>
      </c>
      <c r="E3482">
        <v>5864.4260000000004</v>
      </c>
      <c r="F3482">
        <v>5939.6230000000005</v>
      </c>
      <c r="G3482">
        <v>5934.8541999999979</v>
      </c>
      <c r="H3482">
        <v>516.49271149865683</v>
      </c>
      <c r="I3482">
        <v>543.11445809662223</v>
      </c>
      <c r="J3482">
        <v>580.44655833003048</v>
      </c>
      <c r="K3482">
        <v>607.67164310565022</v>
      </c>
      <c r="L3482">
        <v>647.6901396045273</v>
      </c>
      <c r="M3482">
        <v>659.24868983132978</v>
      </c>
      <c r="N3482" s="8">
        <f t="shared" si="162"/>
        <v>0.98323729671404592</v>
      </c>
      <c r="O3482" s="8">
        <f t="shared" si="163"/>
        <v>0.78345656118149076</v>
      </c>
      <c r="P3482" s="8">
        <f t="shared" si="164"/>
        <v>9.0825431806380742E-3</v>
      </c>
    </row>
    <row r="3483" spans="1:16">
      <c r="A3483" s="12">
        <v>38379</v>
      </c>
      <c r="B3483">
        <v>5842.76</v>
      </c>
      <c r="C3483">
        <v>5839.0650000000005</v>
      </c>
      <c r="D3483">
        <v>5816.253999999999</v>
      </c>
      <c r="E3483">
        <v>5863.308</v>
      </c>
      <c r="F3483">
        <v>5926.7180000000008</v>
      </c>
      <c r="G3483">
        <v>5930.7195999999985</v>
      </c>
      <c r="H3483">
        <v>515.34769013960454</v>
      </c>
      <c r="I3483">
        <v>515.92020081913074</v>
      </c>
      <c r="J3483">
        <v>544.79235478046417</v>
      </c>
      <c r="K3483">
        <v>590.50953450477823</v>
      </c>
      <c r="L3483">
        <v>634.74479235478043</v>
      </c>
      <c r="M3483">
        <v>650.72444620601607</v>
      </c>
      <c r="N3483" s="8">
        <f t="shared" si="162"/>
        <v>0.98516881492761887</v>
      </c>
      <c r="O3483" s="8">
        <f t="shared" si="163"/>
        <v>0.79195993502977768</v>
      </c>
      <c r="P3483" s="8">
        <f t="shared" si="164"/>
        <v>-2.1838993900143145E-2</v>
      </c>
    </row>
    <row r="3484" spans="1:16">
      <c r="A3484" s="12">
        <v>38380</v>
      </c>
      <c r="B3484">
        <v>5879.93</v>
      </c>
      <c r="C3484">
        <v>5861.3450000000003</v>
      </c>
      <c r="D3484">
        <v>5822.4580000000005</v>
      </c>
      <c r="E3484">
        <v>5862.3490000000002</v>
      </c>
      <c r="F3484">
        <v>5913.73</v>
      </c>
      <c r="G3484">
        <v>5927.7871999999988</v>
      </c>
      <c r="H3484">
        <v>672.25965561280668</v>
      </c>
      <c r="I3484">
        <v>593.80367287620561</v>
      </c>
      <c r="J3484">
        <v>569.78024397762806</v>
      </c>
      <c r="K3484">
        <v>589.38212885894222</v>
      </c>
      <c r="L3484">
        <v>621.55282512000701</v>
      </c>
      <c r="M3484">
        <v>649.72915840930148</v>
      </c>
      <c r="N3484" s="8">
        <f t="shared" si="162"/>
        <v>0.99192663326375841</v>
      </c>
      <c r="O3484" s="8">
        <f t="shared" si="163"/>
        <v>1.0346767524773945</v>
      </c>
      <c r="P3484" s="8">
        <f t="shared" si="164"/>
        <v>-2.2377817422996518E-2</v>
      </c>
    </row>
    <row r="3485" spans="1:16">
      <c r="A3485" s="12">
        <v>38383</v>
      </c>
      <c r="B3485">
        <v>5994.23</v>
      </c>
      <c r="C3485">
        <v>5937.08</v>
      </c>
      <c r="D3485">
        <v>5867.0079999999998</v>
      </c>
      <c r="E3485">
        <v>5867.2450000000008</v>
      </c>
      <c r="F3485">
        <v>5906.2855</v>
      </c>
      <c r="G3485">
        <v>5930.9033999999983</v>
      </c>
      <c r="H3485">
        <v>981.89985467036604</v>
      </c>
      <c r="I3485">
        <v>827.07975514158636</v>
      </c>
      <c r="J3485">
        <v>651.14722332320434</v>
      </c>
      <c r="K3485">
        <v>617.3779010877704</v>
      </c>
      <c r="L3485">
        <v>624.27445281190819</v>
      </c>
      <c r="M3485">
        <v>656.16594001849671</v>
      </c>
      <c r="N3485" s="8">
        <f t="shared" si="162"/>
        <v>1.0106773952851771</v>
      </c>
      <c r="O3485" s="8">
        <f t="shared" si="163"/>
        <v>1.4964200285109086</v>
      </c>
      <c r="P3485" s="8">
        <f t="shared" si="164"/>
        <v>-5.0251658678428984E-2</v>
      </c>
    </row>
    <row r="3486" spans="1:16">
      <c r="A3486" s="12">
        <v>38384</v>
      </c>
      <c r="B3486">
        <v>5981.54</v>
      </c>
      <c r="C3486">
        <v>5987.8850000000002</v>
      </c>
      <c r="D3486">
        <v>5906.7660000000005</v>
      </c>
      <c r="E3486">
        <v>5872.0420000000004</v>
      </c>
      <c r="F3486">
        <v>5902.3394999999991</v>
      </c>
      <c r="G3486">
        <v>5933.5121999999983</v>
      </c>
      <c r="H3486">
        <v>702.91099660897521</v>
      </c>
      <c r="I3486">
        <v>842.40542563967063</v>
      </c>
      <c r="J3486">
        <v>677.78218170608193</v>
      </c>
      <c r="K3486">
        <v>636.19588673096405</v>
      </c>
      <c r="L3486">
        <v>624.04324657594566</v>
      </c>
      <c r="M3486">
        <v>658.79420443035212</v>
      </c>
      <c r="N3486" s="8">
        <f t="shared" si="162"/>
        <v>1.0080943290215199</v>
      </c>
      <c r="O3486" s="8">
        <f t="shared" si="163"/>
        <v>1.0669659688593802</v>
      </c>
      <c r="P3486" s="8">
        <f t="shared" si="164"/>
        <v>-4.3391835547367433E-2</v>
      </c>
    </row>
    <row r="3487" spans="1:16">
      <c r="A3487" s="12">
        <v>38385</v>
      </c>
      <c r="B3487">
        <v>6018.69</v>
      </c>
      <c r="C3487">
        <v>6000.1149999999998</v>
      </c>
      <c r="D3487">
        <v>5943.43</v>
      </c>
      <c r="E3487">
        <v>5884.3760000000002</v>
      </c>
      <c r="F3487">
        <v>5903.8554999999997</v>
      </c>
      <c r="G3487">
        <v>5935.6597999999985</v>
      </c>
      <c r="H3487">
        <v>880.91777865856352</v>
      </c>
      <c r="I3487">
        <v>791.91438763376937</v>
      </c>
      <c r="J3487">
        <v>750.66719513806311</v>
      </c>
      <c r="K3487">
        <v>665.5568767340468</v>
      </c>
      <c r="L3487">
        <v>636.71114634253752</v>
      </c>
      <c r="M3487">
        <v>663.02109481657669</v>
      </c>
      <c r="N3487" s="8">
        <f t="shared" si="162"/>
        <v>1.0139883690773519</v>
      </c>
      <c r="O3487" s="8">
        <f t="shared" si="163"/>
        <v>1.3286421586665618</v>
      </c>
      <c r="P3487" s="8">
        <f t="shared" si="164"/>
        <v>-4.5126098868690609E-2</v>
      </c>
    </row>
    <row r="3488" spans="1:16">
      <c r="A3488" s="12">
        <v>38386</v>
      </c>
      <c r="B3488">
        <v>6034.6</v>
      </c>
      <c r="C3488">
        <v>6026.6450000000004</v>
      </c>
      <c r="D3488">
        <v>5981.7979999999998</v>
      </c>
      <c r="E3488">
        <v>5899.0259999999998</v>
      </c>
      <c r="F3488">
        <v>5906.4794999999986</v>
      </c>
      <c r="G3488">
        <v>5939.2469999999976</v>
      </c>
      <c r="H3488">
        <v>703.48350728850141</v>
      </c>
      <c r="I3488">
        <v>792.20064297353247</v>
      </c>
      <c r="J3488">
        <v>788.29435856784255</v>
      </c>
      <c r="K3488">
        <v>666.5433566741533</v>
      </c>
      <c r="L3488">
        <v>645.67093847712158</v>
      </c>
      <c r="M3488">
        <v>665.52164530761468</v>
      </c>
      <c r="N3488" s="8">
        <f t="shared" si="162"/>
        <v>1.0160547288233681</v>
      </c>
      <c r="O3488" s="8">
        <f t="shared" si="163"/>
        <v>1.0570407623080991</v>
      </c>
      <c r="P3488" s="8">
        <f t="shared" si="164"/>
        <v>-4.5784310476253594E-2</v>
      </c>
    </row>
    <row r="3489" spans="1:16">
      <c r="A3489" s="12">
        <v>38397</v>
      </c>
      <c r="B3489">
        <v>6112.4</v>
      </c>
      <c r="C3489">
        <v>6073.5</v>
      </c>
      <c r="D3489">
        <v>6028.2919999999995</v>
      </c>
      <c r="E3489">
        <v>5925.3750000000009</v>
      </c>
      <c r="F3489">
        <v>5915.3</v>
      </c>
      <c r="G3489">
        <v>5945.9219999999987</v>
      </c>
      <c r="H3489">
        <v>839.91720614788403</v>
      </c>
      <c r="I3489">
        <v>771.70035671819278</v>
      </c>
      <c r="J3489">
        <v>821.82586867485804</v>
      </c>
      <c r="K3489">
        <v>695.803056326243</v>
      </c>
      <c r="L3489">
        <v>654.7364248910028</v>
      </c>
      <c r="M3489">
        <v>665.1543576870572</v>
      </c>
      <c r="N3489" s="8">
        <f t="shared" si="162"/>
        <v>1.0279986854856153</v>
      </c>
      <c r="O3489" s="8">
        <f t="shared" si="163"/>
        <v>1.2627402894397777</v>
      </c>
      <c r="P3489" s="8">
        <f t="shared" si="164"/>
        <v>-5.0250310843531126E-2</v>
      </c>
    </row>
    <row r="3490" spans="1:16">
      <c r="A3490" s="12">
        <v>38398</v>
      </c>
      <c r="B3490">
        <v>6122.39</v>
      </c>
      <c r="C3490">
        <v>6117.3950000000004</v>
      </c>
      <c r="D3490">
        <v>6053.9240000000009</v>
      </c>
      <c r="E3490">
        <v>5960.4659999999994</v>
      </c>
      <c r="F3490">
        <v>5924.2769999999982</v>
      </c>
      <c r="G3490">
        <v>5952.6646000000001</v>
      </c>
      <c r="H3490">
        <v>670.45404500814732</v>
      </c>
      <c r="I3490">
        <v>755.18562557801567</v>
      </c>
      <c r="J3490">
        <v>759.53670674241425</v>
      </c>
      <c r="K3490">
        <v>705.34196503280941</v>
      </c>
      <c r="L3490">
        <v>661.76509446426212</v>
      </c>
      <c r="M3490">
        <v>666.41740432465781</v>
      </c>
      <c r="N3490" s="8">
        <f t="shared" si="162"/>
        <v>1.0285125084991351</v>
      </c>
      <c r="O3490" s="8">
        <f t="shared" si="163"/>
        <v>1.0060572257826612</v>
      </c>
      <c r="P3490" s="8">
        <f t="shared" si="164"/>
        <v>-5.6206808125584921E-2</v>
      </c>
    </row>
    <row r="3491" spans="1:16">
      <c r="A3491" s="12">
        <v>38399</v>
      </c>
      <c r="B3491">
        <v>6143.49</v>
      </c>
      <c r="C3491">
        <v>6132.94</v>
      </c>
      <c r="D3491">
        <v>6086.3140000000003</v>
      </c>
      <c r="E3491">
        <v>5996.54</v>
      </c>
      <c r="F3491">
        <v>5932.6684999999998</v>
      </c>
      <c r="G3491">
        <v>5958.6392000000005</v>
      </c>
      <c r="H3491">
        <v>815.95983617386719</v>
      </c>
      <c r="I3491">
        <v>743.2069405910072</v>
      </c>
      <c r="J3491">
        <v>782.14647465539269</v>
      </c>
      <c r="K3491">
        <v>729.96432818073731</v>
      </c>
      <c r="L3491">
        <v>674.93284009336332</v>
      </c>
      <c r="M3491">
        <v>669.1980446558332</v>
      </c>
      <c r="N3491" s="8">
        <f t="shared" si="162"/>
        <v>1.0310223179815954</v>
      </c>
      <c r="O3491" s="8">
        <f t="shared" si="163"/>
        <v>1.2193099526964595</v>
      </c>
      <c r="P3491" s="8">
        <f t="shared" si="164"/>
        <v>-4.9030762644685567E-2</v>
      </c>
    </row>
    <row r="3492" spans="1:16">
      <c r="A3492" s="12">
        <v>38400</v>
      </c>
      <c r="B3492">
        <v>6072.16</v>
      </c>
      <c r="C3492">
        <v>6107.8249999999998</v>
      </c>
      <c r="D3492">
        <v>6097.0079999999998</v>
      </c>
      <c r="E3492">
        <v>6020.2190000000001</v>
      </c>
      <c r="F3492">
        <v>5942.3225000000002</v>
      </c>
      <c r="G3492">
        <v>5964.11</v>
      </c>
      <c r="H3492">
        <v>816.75254326859567</v>
      </c>
      <c r="I3492">
        <v>816.35618972123143</v>
      </c>
      <c r="J3492">
        <v>769.31342757739912</v>
      </c>
      <c r="K3492">
        <v>759.99031135773112</v>
      </c>
      <c r="L3492">
        <v>683.83097723169078</v>
      </c>
      <c r="M3492">
        <v>674.26080063416589</v>
      </c>
      <c r="N3492" s="8">
        <f t="shared" si="162"/>
        <v>1.018116701402221</v>
      </c>
      <c r="O3492" s="8">
        <f t="shared" si="163"/>
        <v>1.2113303079467341</v>
      </c>
      <c r="P3492" s="8">
        <f t="shared" si="164"/>
        <v>-4.1845076546072592E-2</v>
      </c>
    </row>
    <row r="3493" spans="1:16">
      <c r="A3493" s="12">
        <v>38401</v>
      </c>
      <c r="B3493">
        <v>6115.43</v>
      </c>
      <c r="C3493">
        <v>6093.7950000000001</v>
      </c>
      <c r="D3493">
        <v>6113.174</v>
      </c>
      <c r="E3493">
        <v>6047.485999999999</v>
      </c>
      <c r="F3493">
        <v>5955.3969999999999</v>
      </c>
      <c r="G3493">
        <v>5969.0595999999996</v>
      </c>
      <c r="H3493">
        <v>805.08213326287057</v>
      </c>
      <c r="I3493">
        <v>810.91733826573318</v>
      </c>
      <c r="J3493">
        <v>789.63315277227298</v>
      </c>
      <c r="K3493">
        <v>788.96375567005771</v>
      </c>
      <c r="L3493">
        <v>689.73664508741808</v>
      </c>
      <c r="M3493">
        <v>676.53939313868</v>
      </c>
      <c r="N3493" s="8">
        <f t="shared" si="162"/>
        <v>1.0245215175938267</v>
      </c>
      <c r="O3493" s="8">
        <f t="shared" si="163"/>
        <v>1.1900003775505816</v>
      </c>
      <c r="P3493" s="8">
        <f t="shared" si="164"/>
        <v>-4.8600016679121505E-2</v>
      </c>
    </row>
    <row r="3494" spans="1:16">
      <c r="A3494" s="12">
        <v>38404</v>
      </c>
      <c r="B3494">
        <v>6142.78</v>
      </c>
      <c r="C3494">
        <v>6129.1049999999996</v>
      </c>
      <c r="D3494">
        <v>6119.25</v>
      </c>
      <c r="E3494">
        <v>6073.7709999999997</v>
      </c>
      <c r="F3494">
        <v>5968.06</v>
      </c>
      <c r="G3494">
        <v>5974.0498000000007</v>
      </c>
      <c r="H3494">
        <v>965.42916281322948</v>
      </c>
      <c r="I3494">
        <v>885.25564803805003</v>
      </c>
      <c r="J3494">
        <v>814.73554410534211</v>
      </c>
      <c r="K3494">
        <v>818.28070639010002</v>
      </c>
      <c r="L3494">
        <v>703.83141762452112</v>
      </c>
      <c r="M3494">
        <v>684.15906989034238</v>
      </c>
      <c r="N3494" s="8">
        <f t="shared" si="162"/>
        <v>1.0282438556170053</v>
      </c>
      <c r="O3494" s="8">
        <f t="shared" si="163"/>
        <v>1.4111179772387865</v>
      </c>
      <c r="P3494" s="8">
        <f t="shared" si="164"/>
        <v>-5.5203018828608459E-2</v>
      </c>
    </row>
    <row r="3495" spans="1:16">
      <c r="A3495" s="12">
        <v>38405</v>
      </c>
      <c r="B3495">
        <v>6107.17</v>
      </c>
      <c r="C3495">
        <v>6124.9750000000004</v>
      </c>
      <c r="D3495">
        <v>6116.2060000000001</v>
      </c>
      <c r="E3495">
        <v>6085.0650000000005</v>
      </c>
      <c r="F3495">
        <v>5976.1550000000007</v>
      </c>
      <c r="G3495">
        <v>5977.8098000000009</v>
      </c>
      <c r="H3495">
        <v>693.39851147223328</v>
      </c>
      <c r="I3495">
        <v>829.41383714273138</v>
      </c>
      <c r="J3495">
        <v>819.32443739815938</v>
      </c>
      <c r="K3495">
        <v>789.43057207028676</v>
      </c>
      <c r="L3495">
        <v>703.40423657902852</v>
      </c>
      <c r="M3495">
        <v>686.22891619324446</v>
      </c>
      <c r="N3495" s="8">
        <f t="shared" si="162"/>
        <v>1.0216400662329537</v>
      </c>
      <c r="O3495" s="8">
        <f t="shared" si="163"/>
        <v>1.0104478186648869</v>
      </c>
      <c r="P3495" s="8">
        <f t="shared" si="164"/>
        <v>-2.9419518369392054E-2</v>
      </c>
    </row>
    <row r="3496" spans="1:16">
      <c r="A3496" s="12">
        <v>38406</v>
      </c>
      <c r="B3496">
        <v>6121.52</v>
      </c>
      <c r="C3496">
        <v>6114.3450000000003</v>
      </c>
      <c r="D3496">
        <v>6111.8119999999999</v>
      </c>
      <c r="E3496">
        <v>6099.0629999999992</v>
      </c>
      <c r="F3496">
        <v>5985.5525000000007</v>
      </c>
      <c r="G3496">
        <v>5981.7346000000007</v>
      </c>
      <c r="H3496">
        <v>718.85321706962611</v>
      </c>
      <c r="I3496">
        <v>706.1258642709297</v>
      </c>
      <c r="J3496">
        <v>799.90311357731105</v>
      </c>
      <c r="K3496">
        <v>791.02479411635181</v>
      </c>
      <c r="L3496">
        <v>713.61034042365804</v>
      </c>
      <c r="M3496">
        <v>690.06297617474809</v>
      </c>
      <c r="N3496" s="8">
        <f t="shared" si="162"/>
        <v>1.0233687064618346</v>
      </c>
      <c r="O3496" s="8">
        <f t="shared" si="163"/>
        <v>1.0417211789197445</v>
      </c>
      <c r="P3496" s="8">
        <f t="shared" si="164"/>
        <v>-2.5085272938747304E-2</v>
      </c>
    </row>
    <row r="3497" spans="1:16">
      <c r="A3497" s="12">
        <v>38407</v>
      </c>
      <c r="B3497">
        <v>6128.34</v>
      </c>
      <c r="C3497">
        <v>6124.93</v>
      </c>
      <c r="D3497">
        <v>6123.0479999999998</v>
      </c>
      <c r="E3497">
        <v>6110.0280000000002</v>
      </c>
      <c r="F3497">
        <v>5997.2020000000002</v>
      </c>
      <c r="G3497">
        <v>5986.4512000000013</v>
      </c>
      <c r="H3497">
        <v>898.44541330867139</v>
      </c>
      <c r="I3497">
        <v>808.64931518914875</v>
      </c>
      <c r="J3497">
        <v>816.24168758532619</v>
      </c>
      <c r="K3497">
        <v>792.77755758136266</v>
      </c>
      <c r="L3497">
        <v>729.16721715770473</v>
      </c>
      <c r="M3497">
        <v>697.33386180472996</v>
      </c>
      <c r="N3497" s="8">
        <f t="shared" si="162"/>
        <v>1.0237016548301603</v>
      </c>
      <c r="O3497" s="8">
        <f t="shared" si="163"/>
        <v>1.2884006679145856</v>
      </c>
      <c r="P3497" s="8">
        <f t="shared" si="164"/>
        <v>-2.6351344736094892E-2</v>
      </c>
    </row>
    <row r="3498" spans="1:16">
      <c r="A3498" s="12">
        <v>38408</v>
      </c>
      <c r="B3498">
        <v>6207.83</v>
      </c>
      <c r="C3498">
        <v>6168.085</v>
      </c>
      <c r="D3498">
        <v>6141.5280000000002</v>
      </c>
      <c r="E3498">
        <v>6127.3509999999997</v>
      </c>
      <c r="F3498">
        <v>6013.1885000000002</v>
      </c>
      <c r="G3498">
        <v>5992.3284000000021</v>
      </c>
      <c r="H3498">
        <v>1105.5181221649711</v>
      </c>
      <c r="I3498">
        <v>1001.9817677368212</v>
      </c>
      <c r="J3498">
        <v>876.32888536574626</v>
      </c>
      <c r="K3498">
        <v>832.98101906900979</v>
      </c>
      <c r="L3498">
        <v>749.76218787158143</v>
      </c>
      <c r="M3498">
        <v>706.71246752102888</v>
      </c>
      <c r="N3498" s="8">
        <f t="shared" si="162"/>
        <v>1.0359629155171131</v>
      </c>
      <c r="O3498" s="8">
        <f t="shared" si="163"/>
        <v>1.5643110500694195</v>
      </c>
      <c r="P3498" s="8">
        <f t="shared" si="164"/>
        <v>-4.1565249048379181E-2</v>
      </c>
    </row>
    <row r="3499" spans="1:16">
      <c r="A3499" s="12">
        <v>38412</v>
      </c>
      <c r="B3499">
        <v>6259.69</v>
      </c>
      <c r="C3499">
        <v>6233.76</v>
      </c>
      <c r="D3499">
        <v>6164.91</v>
      </c>
      <c r="E3499">
        <v>6142.08</v>
      </c>
      <c r="F3499">
        <v>6033.7275</v>
      </c>
      <c r="G3499">
        <v>5999.2896000000019</v>
      </c>
      <c r="H3499">
        <v>958.69115250803725</v>
      </c>
      <c r="I3499">
        <v>1032.1046373365043</v>
      </c>
      <c r="J3499">
        <v>874.98128330470786</v>
      </c>
      <c r="K3499">
        <v>844.85841370502499</v>
      </c>
      <c r="L3499">
        <v>770.33073501563399</v>
      </c>
      <c r="M3499">
        <v>714.19562249526598</v>
      </c>
      <c r="N3499" s="8">
        <f t="shared" si="162"/>
        <v>1.0434052058430381</v>
      </c>
      <c r="O3499" s="8">
        <f t="shared" si="163"/>
        <v>1.3423369204624211</v>
      </c>
      <c r="P3499" s="8">
        <f t="shared" si="164"/>
        <v>-5.4724754740250639E-2</v>
      </c>
    </row>
    <row r="3500" spans="1:16">
      <c r="A3500" s="12">
        <v>38413</v>
      </c>
      <c r="B3500">
        <v>6225.25</v>
      </c>
      <c r="C3500">
        <v>6242.47</v>
      </c>
      <c r="D3500">
        <v>6188.5259999999998</v>
      </c>
      <c r="E3500">
        <v>6152.366</v>
      </c>
      <c r="F3500">
        <v>6056.4159999999993</v>
      </c>
      <c r="G3500">
        <v>6006.216800000002</v>
      </c>
      <c r="H3500">
        <v>780.15589906196328</v>
      </c>
      <c r="I3500">
        <v>869.42352578500027</v>
      </c>
      <c r="J3500">
        <v>892.33276082265388</v>
      </c>
      <c r="K3500">
        <v>855.82859911040646</v>
      </c>
      <c r="L3500">
        <v>780.58528207160793</v>
      </c>
      <c r="M3500">
        <v>711.74527678689424</v>
      </c>
      <c r="N3500" s="8">
        <f t="shared" si="162"/>
        <v>1.0364677478841586</v>
      </c>
      <c r="O3500" s="8">
        <f t="shared" si="163"/>
        <v>1.0961167211167206</v>
      </c>
      <c r="P3500" s="8">
        <f t="shared" si="164"/>
        <v>-4.668888799646595E-2</v>
      </c>
    </row>
    <row r="3501" spans="1:16">
      <c r="A3501" s="12">
        <v>38414</v>
      </c>
      <c r="B3501">
        <v>6202.38</v>
      </c>
      <c r="C3501">
        <v>6213.8150000000005</v>
      </c>
      <c r="D3501">
        <v>6204.6980000000003</v>
      </c>
      <c r="E3501">
        <v>6158.2550000000001</v>
      </c>
      <c r="F3501">
        <v>6077.3975</v>
      </c>
      <c r="G3501">
        <v>6012.0714000000025</v>
      </c>
      <c r="H3501">
        <v>776.85295283392793</v>
      </c>
      <c r="I3501">
        <v>778.50442594794561</v>
      </c>
      <c r="J3501">
        <v>903.93270797551418</v>
      </c>
      <c r="K3501">
        <v>851.91791077641267</v>
      </c>
      <c r="L3501">
        <v>790.94111947857493</v>
      </c>
      <c r="M3501">
        <v>717.03791782269809</v>
      </c>
      <c r="N3501" s="8">
        <f t="shared" si="162"/>
        <v>1.0316544144835003</v>
      </c>
      <c r="O3501" s="8">
        <f t="shared" si="163"/>
        <v>1.0834196261096758</v>
      </c>
      <c r="P3501" s="8">
        <f t="shared" si="164"/>
        <v>-3.561536055514182E-2</v>
      </c>
    </row>
    <row r="3502" spans="1:16">
      <c r="A3502" s="12">
        <v>38415</v>
      </c>
      <c r="B3502">
        <v>6193.62</v>
      </c>
      <c r="C3502">
        <v>6198</v>
      </c>
      <c r="D3502">
        <v>6217.7539999999999</v>
      </c>
      <c r="E3502">
        <v>6170.4009999999998</v>
      </c>
      <c r="F3502">
        <v>6095.31</v>
      </c>
      <c r="G3502">
        <v>6015.892200000002</v>
      </c>
      <c r="H3502">
        <v>759.76571101422473</v>
      </c>
      <c r="I3502">
        <v>768.30933192407633</v>
      </c>
      <c r="J3502">
        <v>876.19676751662485</v>
      </c>
      <c r="K3502">
        <v>846.21922755097546</v>
      </c>
      <c r="L3502">
        <v>803.10476945435323</v>
      </c>
      <c r="M3502">
        <v>711.06354868542769</v>
      </c>
      <c r="N3502" s="8">
        <f t="shared" si="162"/>
        <v>1.0295430493252518</v>
      </c>
      <c r="O3502" s="8">
        <f t="shared" si="163"/>
        <v>1.0684919968388686</v>
      </c>
      <c r="P3502" s="8">
        <f t="shared" si="164"/>
        <v>-4.3228354338819587E-2</v>
      </c>
    </row>
    <row r="3503" spans="1:16">
      <c r="A3503" s="12">
        <v>38418</v>
      </c>
      <c r="B3503">
        <v>6220.52</v>
      </c>
      <c r="C3503">
        <v>6207.07</v>
      </c>
      <c r="D3503">
        <v>6220.2919999999995</v>
      </c>
      <c r="E3503">
        <v>6180.91</v>
      </c>
      <c r="F3503">
        <v>6114.1980000000003</v>
      </c>
      <c r="G3503">
        <v>6019.9180000000024</v>
      </c>
      <c r="H3503">
        <v>825.69251772581151</v>
      </c>
      <c r="I3503">
        <v>792.72911437001812</v>
      </c>
      <c r="J3503">
        <v>820.23164662879299</v>
      </c>
      <c r="K3503">
        <v>848.28026599726945</v>
      </c>
      <c r="L3503">
        <v>818.62201083366358</v>
      </c>
      <c r="M3503">
        <v>710.22151759369376</v>
      </c>
      <c r="N3503" s="8">
        <f t="shared" si="162"/>
        <v>1.0333230452640714</v>
      </c>
      <c r="O3503" s="8">
        <f t="shared" si="163"/>
        <v>1.162584485645191</v>
      </c>
      <c r="P3503" s="8">
        <f t="shared" si="164"/>
        <v>-5.2489180968793639E-2</v>
      </c>
    </row>
    <row r="3504" spans="1:16">
      <c r="A3504" s="12">
        <v>38419</v>
      </c>
      <c r="B3504">
        <v>6173.34</v>
      </c>
      <c r="C3504">
        <v>6196.93</v>
      </c>
      <c r="D3504">
        <v>6203.0219999999999</v>
      </c>
      <c r="E3504">
        <v>6183.9660000000003</v>
      </c>
      <c r="F3504">
        <v>6128.8685000000005</v>
      </c>
      <c r="G3504">
        <v>6023.198400000002</v>
      </c>
      <c r="H3504">
        <v>896.11133130752637</v>
      </c>
      <c r="I3504">
        <v>860.90192451666894</v>
      </c>
      <c r="J3504">
        <v>807.71568238869077</v>
      </c>
      <c r="K3504">
        <v>841.34848284669931</v>
      </c>
      <c r="L3504">
        <v>829.8145946183995</v>
      </c>
      <c r="M3504">
        <v>714.56379090148437</v>
      </c>
      <c r="N3504" s="8">
        <f t="shared" si="162"/>
        <v>1.0249272213912126</v>
      </c>
      <c r="O3504" s="8">
        <f t="shared" si="163"/>
        <v>1.2540676461887383</v>
      </c>
      <c r="P3504" s="8">
        <f t="shared" si="164"/>
        <v>-4.5762909543294261E-2</v>
      </c>
    </row>
    <row r="3505" spans="1:16">
      <c r="A3505" s="12">
        <v>38420</v>
      </c>
      <c r="B3505">
        <v>6213.28</v>
      </c>
      <c r="C3505">
        <v>6193.31</v>
      </c>
      <c r="D3505">
        <v>6200.6279999999997</v>
      </c>
      <c r="E3505">
        <v>6194.5770000000002</v>
      </c>
      <c r="F3505">
        <v>6139.8209999999999</v>
      </c>
      <c r="G3505">
        <v>6027.7452000000021</v>
      </c>
      <c r="H3505">
        <v>787.07006649931748</v>
      </c>
      <c r="I3505">
        <v>841.59069890342198</v>
      </c>
      <c r="J3505">
        <v>809.09851587616163</v>
      </c>
      <c r="K3505">
        <v>850.71563834940775</v>
      </c>
      <c r="L3505">
        <v>820.0731052098472</v>
      </c>
      <c r="M3505">
        <v>718.03496719073428</v>
      </c>
      <c r="N3505" s="8">
        <f t="shared" si="162"/>
        <v>1.0307801331748392</v>
      </c>
      <c r="O3505" s="8">
        <f t="shared" si="163"/>
        <v>1.0961444810670971</v>
      </c>
      <c r="P3505" s="8">
        <f t="shared" si="164"/>
        <v>-3.9040571163700931E-2</v>
      </c>
    </row>
    <row r="3506" spans="1:16">
      <c r="A3506" s="12">
        <v>38421</v>
      </c>
      <c r="B3506">
        <v>6192.53</v>
      </c>
      <c r="C3506">
        <v>6202.9049999999997</v>
      </c>
      <c r="D3506">
        <v>6198.6579999999994</v>
      </c>
      <c r="E3506">
        <v>6201.6779999999999</v>
      </c>
      <c r="F3506">
        <v>6150.3704999999991</v>
      </c>
      <c r="G3506">
        <v>6031.8388000000023</v>
      </c>
      <c r="H3506">
        <v>891.13489232395307</v>
      </c>
      <c r="I3506">
        <v>839.10247941163527</v>
      </c>
      <c r="J3506">
        <v>831.95490377416661</v>
      </c>
      <c r="K3506">
        <v>867.94380587484045</v>
      </c>
      <c r="L3506">
        <v>829.48429999559607</v>
      </c>
      <c r="M3506">
        <v>724.18901660281006</v>
      </c>
      <c r="N3506" s="8">
        <f t="shared" si="162"/>
        <v>1.0266404997427978</v>
      </c>
      <c r="O3506" s="8">
        <f t="shared" si="163"/>
        <v>1.2305280415661239</v>
      </c>
      <c r="P3506" s="8">
        <f t="shared" si="164"/>
        <v>-3.8407565243931019E-2</v>
      </c>
    </row>
    <row r="3507" spans="1:16">
      <c r="A3507" s="12">
        <v>38422</v>
      </c>
      <c r="B3507">
        <v>6204.23</v>
      </c>
      <c r="C3507">
        <v>6198.38</v>
      </c>
      <c r="D3507">
        <v>6200.78</v>
      </c>
      <c r="E3507">
        <v>6209.2669999999998</v>
      </c>
      <c r="F3507">
        <v>6159.6475</v>
      </c>
      <c r="G3507">
        <v>6035.8930000000028</v>
      </c>
      <c r="H3507">
        <v>759.63359316510332</v>
      </c>
      <c r="I3507">
        <v>825.38424274452814</v>
      </c>
      <c r="J3507">
        <v>831.92848020434235</v>
      </c>
      <c r="K3507">
        <v>854.06262386048365</v>
      </c>
      <c r="L3507">
        <v>823.4200907209231</v>
      </c>
      <c r="M3507">
        <v>723.98291275818065</v>
      </c>
      <c r="N3507" s="8">
        <f t="shared" si="162"/>
        <v>1.0278893280580017</v>
      </c>
      <c r="O3507" s="8">
        <f t="shared" si="163"/>
        <v>1.0492424334589654</v>
      </c>
      <c r="P3507" s="8">
        <f t="shared" si="164"/>
        <v>-5.1381073880239735E-2</v>
      </c>
    </row>
    <row r="3508" spans="1:16">
      <c r="A3508" s="12">
        <v>38425</v>
      </c>
      <c r="B3508">
        <v>6155.51</v>
      </c>
      <c r="C3508">
        <v>6179.87</v>
      </c>
      <c r="D3508">
        <v>6187.7780000000002</v>
      </c>
      <c r="E3508">
        <v>6204.0349999999999</v>
      </c>
      <c r="F3508">
        <v>6165.6929999999993</v>
      </c>
      <c r="G3508">
        <v>6039.0498000000034</v>
      </c>
      <c r="H3508">
        <v>717.70819571057393</v>
      </c>
      <c r="I3508">
        <v>738.67089443783857</v>
      </c>
      <c r="J3508">
        <v>810.33161580129479</v>
      </c>
      <c r="K3508">
        <v>815.28163121504394</v>
      </c>
      <c r="L3508">
        <v>824.13132514202675</v>
      </c>
      <c r="M3508">
        <v>728.38948341921025</v>
      </c>
      <c r="N3508" s="8">
        <f t="shared" si="162"/>
        <v>1.0192845238666515</v>
      </c>
      <c r="O3508" s="8">
        <f t="shared" si="163"/>
        <v>0.9853357469433851</v>
      </c>
      <c r="P3508" s="8">
        <f t="shared" si="164"/>
        <v>-4.0030801671997907E-2</v>
      </c>
    </row>
    <row r="3509" spans="1:16">
      <c r="A3509" s="12">
        <v>38426</v>
      </c>
      <c r="B3509">
        <v>6063.48</v>
      </c>
      <c r="C3509">
        <v>6109.4949999999999</v>
      </c>
      <c r="D3509">
        <v>6165.8060000000005</v>
      </c>
      <c r="E3509">
        <v>6184.4139999999998</v>
      </c>
      <c r="F3509">
        <v>6163.2469999999994</v>
      </c>
      <c r="G3509">
        <v>6039.9310000000023</v>
      </c>
      <c r="H3509">
        <v>821.59686440304756</v>
      </c>
      <c r="I3509">
        <v>769.65253005681075</v>
      </c>
      <c r="J3509">
        <v>795.42872242039914</v>
      </c>
      <c r="K3509">
        <v>801.5722024045449</v>
      </c>
      <c r="L3509">
        <v>823.21530805478483</v>
      </c>
      <c r="M3509">
        <v>733.69269388294401</v>
      </c>
      <c r="N3509" s="8">
        <f t="shared" si="162"/>
        <v>1.0038988855998516</v>
      </c>
      <c r="O3509" s="8">
        <f t="shared" si="163"/>
        <v>1.1198106117901838</v>
      </c>
      <c r="P3509" s="8">
        <f t="shared" si="164"/>
        <v>-2.8853067875213547E-2</v>
      </c>
    </row>
    <row r="3510" spans="1:16">
      <c r="A3510" s="12">
        <v>38427</v>
      </c>
      <c r="B3510">
        <v>6072.36</v>
      </c>
      <c r="C3510">
        <v>6067.92</v>
      </c>
      <c r="D3510">
        <v>6137.6219999999994</v>
      </c>
      <c r="E3510">
        <v>6169.125</v>
      </c>
      <c r="F3510">
        <v>6160.7454999999991</v>
      </c>
      <c r="G3510">
        <v>6041.6594000000005</v>
      </c>
      <c r="H3510">
        <v>595.76342097150666</v>
      </c>
      <c r="I3510">
        <v>708.68014268727711</v>
      </c>
      <c r="J3510">
        <v>757.16739331483689</v>
      </c>
      <c r="K3510">
        <v>783.13295459549931</v>
      </c>
      <c r="L3510">
        <v>819.48077685295289</v>
      </c>
      <c r="M3510">
        <v>734.78662967366927</v>
      </c>
      <c r="N3510" s="8">
        <f t="shared" si="162"/>
        <v>1.0050814847324891</v>
      </c>
      <c r="O3510" s="8">
        <f t="shared" si="163"/>
        <v>0.8107978519370922</v>
      </c>
      <c r="P3510" s="8">
        <f t="shared" si="164"/>
        <v>-2.1892641411246964E-2</v>
      </c>
    </row>
    <row r="3511" spans="1:16">
      <c r="A3511" s="12">
        <v>38428</v>
      </c>
      <c r="B3511">
        <v>6032.47</v>
      </c>
      <c r="C3511">
        <v>6052.415</v>
      </c>
      <c r="D3511">
        <v>6105.61</v>
      </c>
      <c r="E3511">
        <v>6152.134</v>
      </c>
      <c r="F3511">
        <v>6155.1944999999996</v>
      </c>
      <c r="G3511">
        <v>6042.2973999999995</v>
      </c>
      <c r="H3511">
        <v>584.75360021138863</v>
      </c>
      <c r="I3511">
        <v>590.2585105914477</v>
      </c>
      <c r="J3511">
        <v>695.89113489232409</v>
      </c>
      <c r="K3511">
        <v>763.92301933324529</v>
      </c>
      <c r="L3511">
        <v>807.92046505482892</v>
      </c>
      <c r="M3511">
        <v>737.05024882194948</v>
      </c>
      <c r="N3511" s="8">
        <f t="shared" si="162"/>
        <v>0.99837356565732771</v>
      </c>
      <c r="O3511" s="8">
        <f t="shared" si="163"/>
        <v>0.79337006010922406</v>
      </c>
      <c r="P3511" s="8">
        <f t="shared" si="164"/>
        <v>-6.7832910897194796E-3</v>
      </c>
    </row>
    <row r="3512" spans="1:16">
      <c r="A3512" s="12">
        <v>38429</v>
      </c>
      <c r="B3512">
        <v>6043.95</v>
      </c>
      <c r="C3512">
        <v>6038.21</v>
      </c>
      <c r="D3512">
        <v>6073.5540000000001</v>
      </c>
      <c r="E3512">
        <v>6137.1669999999995</v>
      </c>
      <c r="F3512">
        <v>6153.7839999999987</v>
      </c>
      <c r="G3512">
        <v>6041.4065999999993</v>
      </c>
      <c r="H3512">
        <v>519.61950059453034</v>
      </c>
      <c r="I3512">
        <v>552.18655040295948</v>
      </c>
      <c r="J3512">
        <v>647.88831637820931</v>
      </c>
      <c r="K3512">
        <v>739.90839829127583</v>
      </c>
      <c r="L3512">
        <v>793.06381292112565</v>
      </c>
      <c r="M3512">
        <v>728.29964328180768</v>
      </c>
      <c r="N3512" s="8">
        <f t="shared" si="162"/>
        <v>1.0004209946736577</v>
      </c>
      <c r="O3512" s="8">
        <f t="shared" si="163"/>
        <v>0.71346938775510171</v>
      </c>
      <c r="P3512" s="8">
        <f t="shared" si="164"/>
        <v>-5.6966056966055948E-3</v>
      </c>
    </row>
    <row r="3513" spans="1:16">
      <c r="A3513" s="12">
        <v>38432</v>
      </c>
      <c r="B3513">
        <v>6058.96</v>
      </c>
      <c r="C3513">
        <v>6051.4549999999999</v>
      </c>
      <c r="D3513">
        <v>6054.2440000000006</v>
      </c>
      <c r="E3513">
        <v>6121.0109999999995</v>
      </c>
      <c r="F3513">
        <v>6150.9604999999992</v>
      </c>
      <c r="G3513">
        <v>6040.5685999999987</v>
      </c>
      <c r="H3513">
        <v>580.12947549213902</v>
      </c>
      <c r="I3513">
        <v>549.87448804333462</v>
      </c>
      <c r="J3513">
        <v>620.37257233452249</v>
      </c>
      <c r="K3513">
        <v>715.35209406790864</v>
      </c>
      <c r="L3513">
        <v>781.81618003258905</v>
      </c>
      <c r="M3513">
        <v>724.41714008895974</v>
      </c>
      <c r="N3513" s="8">
        <f t="shared" si="162"/>
        <v>1.0030446471545744</v>
      </c>
      <c r="O3513" s="8">
        <f t="shared" si="163"/>
        <v>0.80082240381680925</v>
      </c>
      <c r="P3513" s="8">
        <f t="shared" si="164"/>
        <v>-7.8231247606849411E-3</v>
      </c>
    </row>
    <row r="3514" spans="1:16">
      <c r="A3514" s="12">
        <v>38433</v>
      </c>
      <c r="B3514">
        <v>6018.79</v>
      </c>
      <c r="C3514">
        <v>6038.875</v>
      </c>
      <c r="D3514">
        <v>6045.3059999999996</v>
      </c>
      <c r="E3514">
        <v>6105.5559999999996</v>
      </c>
      <c r="F3514">
        <v>6144.7609999999995</v>
      </c>
      <c r="G3514">
        <v>6038.1505999999981</v>
      </c>
      <c r="H3514">
        <v>631.83159378165328</v>
      </c>
      <c r="I3514">
        <v>605.98053463689621</v>
      </c>
      <c r="J3514">
        <v>582.41951821024361</v>
      </c>
      <c r="K3514">
        <v>688.92412031532126</v>
      </c>
      <c r="L3514">
        <v>765.13630158101034</v>
      </c>
      <c r="M3514">
        <v>718.33179195842706</v>
      </c>
      <c r="N3514" s="8">
        <f t="shared" si="162"/>
        <v>0.99679362088120194</v>
      </c>
      <c r="O3514" s="8">
        <f t="shared" si="163"/>
        <v>0.87958183231603382</v>
      </c>
      <c r="P3514" s="8">
        <f t="shared" si="164"/>
        <v>-7.8371234085256453E-3</v>
      </c>
    </row>
    <row r="3515" spans="1:16">
      <c r="A3515" s="12">
        <v>38434</v>
      </c>
      <c r="B3515">
        <v>6019.49</v>
      </c>
      <c r="C3515">
        <v>6019.14</v>
      </c>
      <c r="D3515">
        <v>6034.7320000000009</v>
      </c>
      <c r="E3515">
        <v>6086.1769999999988</v>
      </c>
      <c r="F3515">
        <v>6140.3769999999995</v>
      </c>
      <c r="G3515">
        <v>6035.677999999999</v>
      </c>
      <c r="H3515">
        <v>601.84084203109182</v>
      </c>
      <c r="I3515">
        <v>616.83621790637255</v>
      </c>
      <c r="J3515">
        <v>583.63500242216071</v>
      </c>
      <c r="K3515">
        <v>670.40119786849868</v>
      </c>
      <c r="L3515">
        <v>760.55841810895322</v>
      </c>
      <c r="M3515">
        <v>711.81926278240212</v>
      </c>
      <c r="N3515" s="8">
        <f t="shared" si="162"/>
        <v>0.99731794837299148</v>
      </c>
      <c r="O3515" s="8">
        <f t="shared" si="163"/>
        <v>0.84549670611410543</v>
      </c>
      <c r="P3515" s="8">
        <f t="shared" si="164"/>
        <v>3.32087934359884E-3</v>
      </c>
    </row>
    <row r="3516" spans="1:16">
      <c r="A3516" s="12">
        <v>38435</v>
      </c>
      <c r="B3516">
        <v>6001</v>
      </c>
      <c r="C3516">
        <v>6010.2449999999999</v>
      </c>
      <c r="D3516">
        <v>6028.4380000000001</v>
      </c>
      <c r="E3516">
        <v>6067.0239999999994</v>
      </c>
      <c r="F3516">
        <v>6134.3509999999997</v>
      </c>
      <c r="G3516">
        <v>6034.4887999999992</v>
      </c>
      <c r="H3516">
        <v>640.33117540846445</v>
      </c>
      <c r="I3516">
        <v>621.08600871977819</v>
      </c>
      <c r="J3516">
        <v>594.75051746157567</v>
      </c>
      <c r="K3516">
        <v>645.32082617694982</v>
      </c>
      <c r="L3516">
        <v>756.63231602589508</v>
      </c>
      <c r="M3516">
        <v>710.47518386400679</v>
      </c>
      <c r="N3516" s="8">
        <f t="shared" si="162"/>
        <v>0.99445043298448099</v>
      </c>
      <c r="O3516" s="8">
        <f t="shared" si="163"/>
        <v>0.90127169808513852</v>
      </c>
      <c r="P3516" s="8">
        <f t="shared" si="164"/>
        <v>1.7822029661723016E-2</v>
      </c>
    </row>
    <row r="3517" spans="1:16">
      <c r="A3517" s="12">
        <v>38436</v>
      </c>
      <c r="B3517">
        <v>6065.91</v>
      </c>
      <c r="C3517">
        <v>6033.4549999999999</v>
      </c>
      <c r="D3517">
        <v>6032.83</v>
      </c>
      <c r="E3517">
        <v>6053.192</v>
      </c>
      <c r="F3517">
        <v>6131.2294999999995</v>
      </c>
      <c r="G3517">
        <v>6036.0395999999982</v>
      </c>
      <c r="H3517">
        <v>558.5061875192672</v>
      </c>
      <c r="I3517">
        <v>599.41868146386582</v>
      </c>
      <c r="J3517">
        <v>602.52785484652327</v>
      </c>
      <c r="K3517">
        <v>625.20808561236618</v>
      </c>
      <c r="L3517">
        <v>739.63535473642492</v>
      </c>
      <c r="M3517">
        <v>709.09411194785764</v>
      </c>
      <c r="N3517" s="8">
        <f t="shared" si="162"/>
        <v>1.0049486752870211</v>
      </c>
      <c r="O3517" s="8">
        <f t="shared" si="163"/>
        <v>0.78763337349547224</v>
      </c>
      <c r="P3517" s="8">
        <f t="shared" si="164"/>
        <v>1.181356136177422E-2</v>
      </c>
    </row>
    <row r="3518" spans="1:16">
      <c r="A3518" s="12">
        <v>38439</v>
      </c>
      <c r="B3518">
        <v>6048.74</v>
      </c>
      <c r="C3518">
        <v>6057.3249999999998</v>
      </c>
      <c r="D3518">
        <v>6030.7860000000001</v>
      </c>
      <c r="E3518">
        <v>6042.5150000000003</v>
      </c>
      <c r="F3518">
        <v>6123.2750000000005</v>
      </c>
      <c r="G3518">
        <v>6037.3719999999985</v>
      </c>
      <c r="H3518">
        <v>512.35301889285245</v>
      </c>
      <c r="I3518">
        <v>535.42960320605982</v>
      </c>
      <c r="J3518">
        <v>588.97256352666591</v>
      </c>
      <c r="K3518">
        <v>604.67256793059414</v>
      </c>
      <c r="L3518">
        <v>709.97709957281904</v>
      </c>
      <c r="M3518">
        <v>708.85541903377828</v>
      </c>
      <c r="N3518" s="8">
        <f t="shared" si="162"/>
        <v>1.0018829384705799</v>
      </c>
      <c r="O3518" s="8">
        <f t="shared" si="163"/>
        <v>0.72278916847560681</v>
      </c>
      <c r="P3518" s="8">
        <f t="shared" si="164"/>
        <v>9.4317163574562934E-3</v>
      </c>
    </row>
    <row r="3519" spans="1:16">
      <c r="A3519" s="12">
        <v>38440</v>
      </c>
      <c r="B3519">
        <v>5961.24</v>
      </c>
      <c r="C3519">
        <v>6004.99</v>
      </c>
      <c r="D3519">
        <v>6019.2759999999998</v>
      </c>
      <c r="E3519">
        <v>6032.2909999999993</v>
      </c>
      <c r="F3519">
        <v>6108.3525000000009</v>
      </c>
      <c r="G3519">
        <v>6037.8769999999986</v>
      </c>
      <c r="H3519">
        <v>588.54097855286921</v>
      </c>
      <c r="I3519">
        <v>550.44699872286083</v>
      </c>
      <c r="J3519">
        <v>580.31444048090907</v>
      </c>
      <c r="K3519">
        <v>581.36697934557628</v>
      </c>
      <c r="L3519">
        <v>691.46959087506059</v>
      </c>
      <c r="M3519">
        <v>707.45408904743044</v>
      </c>
      <c r="N3519" s="8">
        <f t="shared" si="162"/>
        <v>0.98730729360667679</v>
      </c>
      <c r="O3519" s="8">
        <f t="shared" si="163"/>
        <v>0.83191402476070941</v>
      </c>
      <c r="P3519" s="8">
        <f t="shared" si="164"/>
        <v>3.3620521904838607E-2</v>
      </c>
    </row>
    <row r="3520" spans="1:16">
      <c r="A3520" s="12">
        <v>38441</v>
      </c>
      <c r="B3520">
        <v>5957.98</v>
      </c>
      <c r="C3520">
        <v>5959.61</v>
      </c>
      <c r="D3520">
        <v>6006.9740000000002</v>
      </c>
      <c r="E3520">
        <v>6020.8530000000001</v>
      </c>
      <c r="F3520">
        <v>6094.9890000000005</v>
      </c>
      <c r="G3520">
        <v>6038.1795999999977</v>
      </c>
      <c r="H3520">
        <v>562.55780155899072</v>
      </c>
      <c r="I3520">
        <v>575.54939005592996</v>
      </c>
      <c r="J3520">
        <v>572.4578323864888</v>
      </c>
      <c r="K3520">
        <v>578.04641740432476</v>
      </c>
      <c r="L3520">
        <v>680.58968599991204</v>
      </c>
      <c r="M3520">
        <v>708.10763200775114</v>
      </c>
      <c r="N3520" s="8">
        <f t="shared" si="162"/>
        <v>0.9867179174332612</v>
      </c>
      <c r="O3520" s="8">
        <f t="shared" si="163"/>
        <v>0.79445239131786793</v>
      </c>
      <c r="P3520" s="8">
        <f t="shared" si="164"/>
        <v>3.1544248218355976E-2</v>
      </c>
    </row>
    <row r="3521" spans="1:16">
      <c r="A3521" s="12">
        <v>38442</v>
      </c>
      <c r="B3521">
        <v>6005.88</v>
      </c>
      <c r="C3521">
        <v>5981.93</v>
      </c>
      <c r="D3521">
        <v>6007.95</v>
      </c>
      <c r="E3521">
        <v>6018.1939999999995</v>
      </c>
      <c r="F3521">
        <v>6085.1640000000007</v>
      </c>
      <c r="G3521">
        <v>6038.7839999999987</v>
      </c>
      <c r="H3521">
        <v>635.0905007266482</v>
      </c>
      <c r="I3521">
        <v>598.82415114281946</v>
      </c>
      <c r="J3521">
        <v>571.40969745012558</v>
      </c>
      <c r="K3521">
        <v>583.08010745585068</v>
      </c>
      <c r="L3521">
        <v>673.50156339454804</v>
      </c>
      <c r="M3521">
        <v>709.75734355044699</v>
      </c>
      <c r="N3521" s="8">
        <f t="shared" si="162"/>
        <v>0.99455122090805059</v>
      </c>
      <c r="O3521" s="8">
        <f t="shared" si="163"/>
        <v>0.8947994782973433</v>
      </c>
      <c r="P3521" s="8">
        <f t="shared" si="164"/>
        <v>3.1047906385076002E-2</v>
      </c>
    </row>
    <row r="3522" spans="1:16">
      <c r="A3522" s="12">
        <v>38443</v>
      </c>
      <c r="B3522">
        <v>6028.75</v>
      </c>
      <c r="C3522">
        <v>6017.3150000000005</v>
      </c>
      <c r="D3522">
        <v>6000.518</v>
      </c>
      <c r="E3522">
        <v>6016.674</v>
      </c>
      <c r="F3522">
        <v>6076.9205000000011</v>
      </c>
      <c r="G3522">
        <v>6041.777399999999</v>
      </c>
      <c r="H3522">
        <v>638.17325053948127</v>
      </c>
      <c r="I3522">
        <v>636.63187563306474</v>
      </c>
      <c r="J3522">
        <v>587.34311005416839</v>
      </c>
      <c r="K3522">
        <v>594.93548245034583</v>
      </c>
      <c r="L3522">
        <v>667.42194037081083</v>
      </c>
      <c r="M3522">
        <v>709.74501255119571</v>
      </c>
      <c r="N3522" s="8">
        <f t="shared" si="162"/>
        <v>0.99784378020944642</v>
      </c>
      <c r="O3522" s="8">
        <f t="shared" si="163"/>
        <v>0.89915848544754406</v>
      </c>
      <c r="P3522" s="8">
        <f t="shared" si="164"/>
        <v>3.3555878084180001E-2</v>
      </c>
    </row>
    <row r="3523" spans="1:16">
      <c r="A3523" s="12">
        <v>38446</v>
      </c>
      <c r="B3523">
        <v>6019.93</v>
      </c>
      <c r="C3523">
        <v>6024.34</v>
      </c>
      <c r="D3523">
        <v>5994.7559999999994</v>
      </c>
      <c r="E3523">
        <v>6012.7709999999988</v>
      </c>
      <c r="F3523">
        <v>6066.8910000000005</v>
      </c>
      <c r="G3523">
        <v>6045.0971999999983</v>
      </c>
      <c r="H3523">
        <v>647.42149997798037</v>
      </c>
      <c r="I3523">
        <v>642.79737525873088</v>
      </c>
      <c r="J3523">
        <v>614.35680627119405</v>
      </c>
      <c r="K3523">
        <v>601.66468489892998</v>
      </c>
      <c r="L3523">
        <v>658.50838948341936</v>
      </c>
      <c r="M3523">
        <v>708.95406702778882</v>
      </c>
      <c r="N3523" s="8">
        <f t="shared" ref="N3523:N3586" si="165">B3523/G3523</f>
        <v>0.99583675842300801</v>
      </c>
      <c r="O3523" s="8">
        <f t="shared" ref="O3523:O3586" si="166">H3523/M3523</f>
        <v>0.913206553271107</v>
      </c>
      <c r="P3523" s="8">
        <f t="shared" ref="P3523:P3586" si="167">(B3572-B3523)/B3523</f>
        <v>3.0869129707488278E-2</v>
      </c>
    </row>
    <row r="3524" spans="1:16">
      <c r="A3524" s="12">
        <v>38448</v>
      </c>
      <c r="B3524">
        <v>6013.49</v>
      </c>
      <c r="C3524">
        <v>6016.71</v>
      </c>
      <c r="D3524">
        <v>6005.2060000000001</v>
      </c>
      <c r="E3524">
        <v>6012.241</v>
      </c>
      <c r="F3524">
        <v>6058.8985000000011</v>
      </c>
      <c r="G3524">
        <v>6047.5765999999994</v>
      </c>
      <c r="H3524">
        <v>588.1886642885454</v>
      </c>
      <c r="I3524">
        <v>617.80508213326289</v>
      </c>
      <c r="J3524">
        <v>614.28634341832935</v>
      </c>
      <c r="K3524">
        <v>597.30039194961921</v>
      </c>
      <c r="L3524">
        <v>643.11225613247029</v>
      </c>
      <c r="M3524">
        <v>707.04716607213629</v>
      </c>
      <c r="N3524" s="8">
        <f t="shared" si="165"/>
        <v>0.99436359350950598</v>
      </c>
      <c r="O3524" s="8">
        <f t="shared" si="166"/>
        <v>0.83189452205305303</v>
      </c>
      <c r="P3524" s="8">
        <f t="shared" si="167"/>
        <v>3.9679121441958093E-2</v>
      </c>
    </row>
    <row r="3525" spans="1:16">
      <c r="A3525" s="12">
        <v>38449</v>
      </c>
      <c r="B3525">
        <v>5971.76</v>
      </c>
      <c r="C3525">
        <v>5992.625</v>
      </c>
      <c r="D3525">
        <v>6007.9620000000014</v>
      </c>
      <c r="E3525">
        <v>6007.4679999999998</v>
      </c>
      <c r="F3525">
        <v>6046.8225000000002</v>
      </c>
      <c r="G3525">
        <v>6048.1064000000006</v>
      </c>
      <c r="H3525">
        <v>737.79010877702922</v>
      </c>
      <c r="I3525">
        <v>662.98938653278731</v>
      </c>
      <c r="J3525">
        <v>649.33280486193689</v>
      </c>
      <c r="K3525">
        <v>610.89531862421302</v>
      </c>
      <c r="L3525">
        <v>640.64825824635579</v>
      </c>
      <c r="M3525">
        <v>707.76412560003519</v>
      </c>
      <c r="N3525" s="8">
        <f t="shared" si="165"/>
        <v>0.98737680937623706</v>
      </c>
      <c r="O3525" s="8">
        <f t="shared" si="166"/>
        <v>1.0424237144706061</v>
      </c>
      <c r="P3525" s="8">
        <f t="shared" si="167"/>
        <v>5.2019840047155215E-2</v>
      </c>
    </row>
    <row r="3526" spans="1:16">
      <c r="A3526" s="12">
        <v>38450</v>
      </c>
      <c r="B3526">
        <v>6024.07</v>
      </c>
      <c r="C3526">
        <v>5997.915</v>
      </c>
      <c r="D3526">
        <v>6011.6</v>
      </c>
      <c r="E3526">
        <v>6009.7749999999996</v>
      </c>
      <c r="F3526">
        <v>6038.3995000000014</v>
      </c>
      <c r="G3526">
        <v>6049.9164000000001</v>
      </c>
      <c r="H3526">
        <v>560.88430880345277</v>
      </c>
      <c r="I3526">
        <v>649.33720879024099</v>
      </c>
      <c r="J3526">
        <v>634.49156647729774</v>
      </c>
      <c r="K3526">
        <v>602.95063196371166</v>
      </c>
      <c r="L3526">
        <v>624.13572907033063</v>
      </c>
      <c r="M3526">
        <v>708.6871889725636</v>
      </c>
      <c r="N3526" s="8">
        <f t="shared" si="165"/>
        <v>0.99572780873467936</v>
      </c>
      <c r="O3526" s="8">
        <f t="shared" si="166"/>
        <v>0.79144129812281261</v>
      </c>
      <c r="P3526" s="8">
        <f t="shared" si="167"/>
        <v>4.4735535941647545E-2</v>
      </c>
    </row>
    <row r="3527" spans="1:16">
      <c r="A3527" s="12">
        <v>38453</v>
      </c>
      <c r="B3527">
        <v>5979.42</v>
      </c>
      <c r="C3527">
        <v>6001.7449999999999</v>
      </c>
      <c r="D3527">
        <v>6001.7339999999995</v>
      </c>
      <c r="E3527">
        <v>6001.1260000000002</v>
      </c>
      <c r="F3527">
        <v>6027.1590000000006</v>
      </c>
      <c r="G3527">
        <v>6051.5977999999996</v>
      </c>
      <c r="H3527">
        <v>485.48905623816449</v>
      </c>
      <c r="I3527">
        <v>523.18668252080863</v>
      </c>
      <c r="J3527">
        <v>603.95472761703445</v>
      </c>
      <c r="K3527">
        <v>595.64891883560153</v>
      </c>
      <c r="L3527">
        <v>610.42850222398386</v>
      </c>
      <c r="M3527">
        <v>706.65081252477205</v>
      </c>
      <c r="N3527" s="8">
        <f t="shared" si="165"/>
        <v>0.9880729350519627</v>
      </c>
      <c r="O3527" s="8">
        <f t="shared" si="166"/>
        <v>0.68702822898281946</v>
      </c>
      <c r="P3527" s="8">
        <f t="shared" si="167"/>
        <v>5.3093778326326009E-2</v>
      </c>
    </row>
    <row r="3528" spans="1:16">
      <c r="A3528" s="12">
        <v>38454</v>
      </c>
      <c r="B3528">
        <v>5993.89</v>
      </c>
      <c r="C3528">
        <v>5986.6550000000007</v>
      </c>
      <c r="D3528">
        <v>5996.5259999999998</v>
      </c>
      <c r="E3528">
        <v>5995.6409999999996</v>
      </c>
      <c r="F3528">
        <v>6019.0779999999995</v>
      </c>
      <c r="G3528">
        <v>6053.7136</v>
      </c>
      <c r="H3528">
        <v>431.80517021182897</v>
      </c>
      <c r="I3528">
        <v>458.6471132249967</v>
      </c>
      <c r="J3528">
        <v>560.83146166380425</v>
      </c>
      <c r="K3528">
        <v>587.59413396749915</v>
      </c>
      <c r="L3528">
        <v>596.13335094904664</v>
      </c>
      <c r="M3528">
        <v>701.41454177126002</v>
      </c>
      <c r="N3528" s="8">
        <f t="shared" si="165"/>
        <v>0.99011786748550512</v>
      </c>
      <c r="O3528" s="8">
        <f t="shared" si="166"/>
        <v>0.61562049900106863</v>
      </c>
      <c r="P3528" s="8">
        <f t="shared" si="167"/>
        <v>4.7476680419560532E-2</v>
      </c>
    </row>
    <row r="3529" spans="1:16">
      <c r="A3529" s="12">
        <v>38455</v>
      </c>
      <c r="B3529">
        <v>5998.08</v>
      </c>
      <c r="C3529">
        <v>5995.9850000000006</v>
      </c>
      <c r="D3529">
        <v>5993.4440000000004</v>
      </c>
      <c r="E3529">
        <v>5999.3249999999998</v>
      </c>
      <c r="F3529">
        <v>6015.8079999999991</v>
      </c>
      <c r="G3529">
        <v>6056.697000000001</v>
      </c>
      <c r="H3529">
        <v>481.08512793411728</v>
      </c>
      <c r="I3529">
        <v>456.44514907297309</v>
      </c>
      <c r="J3529">
        <v>539.41075439291853</v>
      </c>
      <c r="K3529">
        <v>576.84854890562406</v>
      </c>
      <c r="L3529">
        <v>579.10776412560006</v>
      </c>
      <c r="M3529">
        <v>700.08984013740246</v>
      </c>
      <c r="N3529" s="8">
        <f t="shared" si="165"/>
        <v>0.9903219527078867</v>
      </c>
      <c r="O3529" s="8">
        <f t="shared" si="166"/>
        <v>0.68717627417603655</v>
      </c>
      <c r="P3529" s="8">
        <f t="shared" si="167"/>
        <v>5.9977526141698677E-2</v>
      </c>
    </row>
    <row r="3530" spans="1:16">
      <c r="A3530" s="12">
        <v>38456</v>
      </c>
      <c r="B3530">
        <v>5976.68</v>
      </c>
      <c r="C3530">
        <v>5987.38</v>
      </c>
      <c r="D3530">
        <v>5994.4279999999999</v>
      </c>
      <c r="E3530">
        <v>6001.1950000000006</v>
      </c>
      <c r="F3530">
        <v>6011.0240000000003</v>
      </c>
      <c r="G3530">
        <v>6060.8010000000013</v>
      </c>
      <c r="H3530">
        <v>542.96032060598054</v>
      </c>
      <c r="I3530">
        <v>512.02272427004891</v>
      </c>
      <c r="J3530">
        <v>500.44479675870878</v>
      </c>
      <c r="K3530">
        <v>574.88880081032278</v>
      </c>
      <c r="L3530">
        <v>576.46760910732371</v>
      </c>
      <c r="M3530">
        <v>699.44774739067259</v>
      </c>
      <c r="N3530" s="8">
        <f t="shared" si="165"/>
        <v>0.98612048143471454</v>
      </c>
      <c r="O3530" s="8">
        <f t="shared" si="166"/>
        <v>0.77627002536147005</v>
      </c>
      <c r="P3530" s="8">
        <f t="shared" si="167"/>
        <v>6.6454954924807644E-2</v>
      </c>
    </row>
    <row r="3531" spans="1:16">
      <c r="A3531" s="12">
        <v>38457</v>
      </c>
      <c r="B3531">
        <v>5888.37</v>
      </c>
      <c r="C3531">
        <v>5932.5249999999996</v>
      </c>
      <c r="D3531">
        <v>5967.2879999999996</v>
      </c>
      <c r="E3531">
        <v>5989.4440000000004</v>
      </c>
      <c r="F3531">
        <v>6003.8190000000004</v>
      </c>
      <c r="G3531">
        <v>6062.9133999999995</v>
      </c>
      <c r="H3531">
        <v>710.26555687673408</v>
      </c>
      <c r="I3531">
        <v>626.61293874135731</v>
      </c>
      <c r="J3531">
        <v>530.32104637336511</v>
      </c>
      <c r="K3531">
        <v>582.40630642533131</v>
      </c>
      <c r="L3531">
        <v>582.74320694059099</v>
      </c>
      <c r="M3531">
        <v>702.25833443431543</v>
      </c>
      <c r="N3531" s="8">
        <f t="shared" si="165"/>
        <v>0.97121129917507987</v>
      </c>
      <c r="O3531" s="8">
        <f t="shared" si="166"/>
        <v>1.0114021038267473</v>
      </c>
      <c r="P3531" s="8">
        <f t="shared" si="167"/>
        <v>7.6815825092512821E-2</v>
      </c>
    </row>
    <row r="3532" spans="1:16">
      <c r="A3532" s="12">
        <v>38460</v>
      </c>
      <c r="B3532">
        <v>5715.16</v>
      </c>
      <c r="C3532">
        <v>5801.7649999999994</v>
      </c>
      <c r="D3532">
        <v>5914.4359999999997</v>
      </c>
      <c r="E3532">
        <v>5958.0850000000009</v>
      </c>
      <c r="F3532">
        <v>5987.3795</v>
      </c>
      <c r="G3532">
        <v>6060.5091999999995</v>
      </c>
      <c r="H3532">
        <v>714.14101378429564</v>
      </c>
      <c r="I3532">
        <v>712.20328533051486</v>
      </c>
      <c r="J3532">
        <v>576.05143788259136</v>
      </c>
      <c r="K3532">
        <v>590.00308274981285</v>
      </c>
      <c r="L3532">
        <v>592.46928260007928</v>
      </c>
      <c r="M3532">
        <v>706.21130048002829</v>
      </c>
      <c r="N3532" s="8">
        <f t="shared" si="165"/>
        <v>0.94301647128924415</v>
      </c>
      <c r="O3532" s="8">
        <f t="shared" si="166"/>
        <v>1.0112285279191615</v>
      </c>
      <c r="P3532" s="8">
        <f t="shared" si="167"/>
        <v>0.10285451325947129</v>
      </c>
    </row>
    <row r="3533" spans="1:16">
      <c r="A3533" s="12">
        <v>38461</v>
      </c>
      <c r="B3533">
        <v>5748.35</v>
      </c>
      <c r="C3533">
        <v>5731.7550000000001</v>
      </c>
      <c r="D3533">
        <v>5865.3279999999995</v>
      </c>
      <c r="E3533">
        <v>5930.9269999999997</v>
      </c>
      <c r="F3533">
        <v>5971.8490000000002</v>
      </c>
      <c r="G3533">
        <v>6058.6210000000001</v>
      </c>
      <c r="H3533">
        <v>559.34293389703623</v>
      </c>
      <c r="I3533">
        <v>636.74197384066588</v>
      </c>
      <c r="J3533">
        <v>601.55899061963282</v>
      </c>
      <c r="K3533">
        <v>581.19522614171854</v>
      </c>
      <c r="L3533">
        <v>591.42995552032426</v>
      </c>
      <c r="M3533">
        <v>707.09120535517695</v>
      </c>
      <c r="N3533" s="8">
        <f t="shared" si="165"/>
        <v>0.94878851144509624</v>
      </c>
      <c r="O3533" s="8">
        <f t="shared" si="166"/>
        <v>0.79104778798100639</v>
      </c>
      <c r="P3533" s="8">
        <f t="shared" si="167"/>
        <v>9.8896204997955886E-2</v>
      </c>
    </row>
    <row r="3534" spans="1:16">
      <c r="A3534" s="12">
        <v>38462</v>
      </c>
      <c r="B3534">
        <v>5693.01</v>
      </c>
      <c r="C3534">
        <v>5720.68</v>
      </c>
      <c r="D3534">
        <v>5804.3140000000003</v>
      </c>
      <c r="E3534">
        <v>5898.8790000000008</v>
      </c>
      <c r="F3534">
        <v>5955.56</v>
      </c>
      <c r="G3534">
        <v>6054.8825999999999</v>
      </c>
      <c r="H3534">
        <v>611.96987713040039</v>
      </c>
      <c r="I3534">
        <v>585.65640551371825</v>
      </c>
      <c r="J3534">
        <v>627.73594045888933</v>
      </c>
      <c r="K3534">
        <v>583.57334742590388</v>
      </c>
      <c r="L3534">
        <v>590.4368696877616</v>
      </c>
      <c r="M3534">
        <v>705.88540978552874</v>
      </c>
      <c r="N3534" s="8">
        <f t="shared" si="165"/>
        <v>0.94023458027080498</v>
      </c>
      <c r="O3534" s="8">
        <f t="shared" si="166"/>
        <v>0.86695357156671793</v>
      </c>
      <c r="P3534" s="8">
        <f t="shared" si="167"/>
        <v>9.4614272590422183E-2</v>
      </c>
    </row>
    <row r="3535" spans="1:16">
      <c r="A3535" s="12">
        <v>38463</v>
      </c>
      <c r="B3535">
        <v>5721.99</v>
      </c>
      <c r="C3535">
        <v>5707.5</v>
      </c>
      <c r="D3535">
        <v>5753.3759999999993</v>
      </c>
      <c r="E3535">
        <v>5873.902</v>
      </c>
      <c r="F3535">
        <v>5940.6850000000004</v>
      </c>
      <c r="G3535">
        <v>6049.4377999999988</v>
      </c>
      <c r="H3535">
        <v>645.57185009028058</v>
      </c>
      <c r="I3535">
        <v>628.77086361034048</v>
      </c>
      <c r="J3535">
        <v>648.25824635574941</v>
      </c>
      <c r="K3535">
        <v>574.35152155722903</v>
      </c>
      <c r="L3535">
        <v>592.62342009072097</v>
      </c>
      <c r="M3535">
        <v>699.1588496939271</v>
      </c>
      <c r="N3535" s="8">
        <f t="shared" si="165"/>
        <v>0.94587136675742012</v>
      </c>
      <c r="O3535" s="8">
        <f t="shared" si="166"/>
        <v>0.92335504352536557</v>
      </c>
      <c r="P3535" s="8">
        <f t="shared" si="167"/>
        <v>9.0868736226382751E-2</v>
      </c>
    </row>
    <row r="3536" spans="1:16">
      <c r="A3536" s="12">
        <v>38464</v>
      </c>
      <c r="B3536">
        <v>5747.09</v>
      </c>
      <c r="C3536">
        <v>5734.54</v>
      </c>
      <c r="D3536">
        <v>5725.12</v>
      </c>
      <c r="E3536">
        <v>5846.2039999999997</v>
      </c>
      <c r="F3536">
        <v>5927.9895000000006</v>
      </c>
      <c r="G3536">
        <v>6044.7488000000003</v>
      </c>
      <c r="H3536">
        <v>602.80970625798216</v>
      </c>
      <c r="I3536">
        <v>624.19077817413131</v>
      </c>
      <c r="J3536">
        <v>626.767076231999</v>
      </c>
      <c r="K3536">
        <v>578.54406130268194</v>
      </c>
      <c r="L3536">
        <v>590.74734663319691</v>
      </c>
      <c r="M3536">
        <v>697.15682388690709</v>
      </c>
      <c r="N3536" s="8">
        <f t="shared" si="165"/>
        <v>0.95075745744802498</v>
      </c>
      <c r="O3536" s="8">
        <f t="shared" si="166"/>
        <v>0.86466873105694519</v>
      </c>
      <c r="P3536" s="8">
        <f t="shared" si="167"/>
        <v>9.1359279217830269E-2</v>
      </c>
    </row>
    <row r="3537" spans="1:16">
      <c r="A3537" s="12">
        <v>38467</v>
      </c>
      <c r="B3537">
        <v>5758.31</v>
      </c>
      <c r="C3537">
        <v>5752.7</v>
      </c>
      <c r="D3537">
        <v>5733.75</v>
      </c>
      <c r="E3537">
        <v>5824.0929999999989</v>
      </c>
      <c r="F3537">
        <v>5912.6095000000005</v>
      </c>
      <c r="G3537">
        <v>6039.5411999999997</v>
      </c>
      <c r="H3537">
        <v>421.89633152772274</v>
      </c>
      <c r="I3537">
        <v>512.35301889285245</v>
      </c>
      <c r="J3537">
        <v>568.31813978068442</v>
      </c>
      <c r="K3537">
        <v>572.18478883163777</v>
      </c>
      <c r="L3537">
        <v>583.9168538336196</v>
      </c>
      <c r="M3537">
        <v>687.97639494429018</v>
      </c>
      <c r="N3537" s="8">
        <f t="shared" si="165"/>
        <v>0.95343500595707509</v>
      </c>
      <c r="O3537" s="8">
        <f t="shared" si="166"/>
        <v>0.613242452252866</v>
      </c>
      <c r="P3537" s="8">
        <f t="shared" si="167"/>
        <v>8.9069536027063384E-2</v>
      </c>
    </row>
    <row r="3538" spans="1:16">
      <c r="A3538" s="12">
        <v>38468</v>
      </c>
      <c r="B3538">
        <v>5805.25</v>
      </c>
      <c r="C3538">
        <v>5781.78</v>
      </c>
      <c r="D3538">
        <v>5745.13</v>
      </c>
      <c r="E3538">
        <v>5805.2289999999994</v>
      </c>
      <c r="F3538">
        <v>5900.4349999999995</v>
      </c>
      <c r="G3538">
        <v>6034.9541999999992</v>
      </c>
      <c r="H3538">
        <v>520.36816840621839</v>
      </c>
      <c r="I3538">
        <v>471.13224996697056</v>
      </c>
      <c r="J3538">
        <v>560.52318668252087</v>
      </c>
      <c r="K3538">
        <v>581.04108865107673</v>
      </c>
      <c r="L3538">
        <v>584.31761130928794</v>
      </c>
      <c r="M3538">
        <v>684.31408816664452</v>
      </c>
      <c r="N3538" s="8">
        <f t="shared" si="165"/>
        <v>0.96193770617182162</v>
      </c>
      <c r="O3538" s="8">
        <f t="shared" si="166"/>
        <v>0.7604229949442427</v>
      </c>
      <c r="P3538" s="8">
        <f t="shared" si="167"/>
        <v>7.3517936350717017E-2</v>
      </c>
    </row>
    <row r="3539" spans="1:16">
      <c r="A3539" s="12">
        <v>38469</v>
      </c>
      <c r="B3539">
        <v>5778.27</v>
      </c>
      <c r="C3539">
        <v>5791.76</v>
      </c>
      <c r="D3539">
        <v>5762.1819999999998</v>
      </c>
      <c r="E3539">
        <v>5783.2479999999996</v>
      </c>
      <c r="F3539">
        <v>5891.2865000000002</v>
      </c>
      <c r="G3539">
        <v>6028.2716</v>
      </c>
      <c r="H3539">
        <v>441.31765534857095</v>
      </c>
      <c r="I3539">
        <v>480.84291187739467</v>
      </c>
      <c r="J3539">
        <v>526.39274232615503</v>
      </c>
      <c r="K3539">
        <v>577.06434139252201</v>
      </c>
      <c r="L3539">
        <v>576.95644514907303</v>
      </c>
      <c r="M3539">
        <v>676.34209715065822</v>
      </c>
      <c r="N3539" s="8">
        <f t="shared" si="165"/>
        <v>0.9585284777149059</v>
      </c>
      <c r="O3539" s="8">
        <f t="shared" si="166"/>
        <v>0.6525065602271175</v>
      </c>
      <c r="P3539" s="8">
        <f t="shared" si="167"/>
        <v>7.6801534023159132E-2</v>
      </c>
    </row>
    <row r="3540" spans="1:16">
      <c r="A3540" s="12">
        <v>38470</v>
      </c>
      <c r="B3540">
        <v>5842.27</v>
      </c>
      <c r="C3540">
        <v>5810.27</v>
      </c>
      <c r="D3540">
        <v>5786.2380000000003</v>
      </c>
      <c r="E3540">
        <v>5769.8070000000007</v>
      </c>
      <c r="F3540">
        <v>5885.5010000000011</v>
      </c>
      <c r="G3540">
        <v>6022.6692000000003</v>
      </c>
      <c r="H3540">
        <v>484.03575989782888</v>
      </c>
      <c r="I3540">
        <v>462.67670762319995</v>
      </c>
      <c r="J3540">
        <v>494.08552428766461</v>
      </c>
      <c r="K3540">
        <v>571.17188532170701</v>
      </c>
      <c r="L3540">
        <v>573.03034306601489</v>
      </c>
      <c r="M3540">
        <v>672.61373144845186</v>
      </c>
      <c r="N3540" s="8">
        <f t="shared" si="165"/>
        <v>0.97004663646477551</v>
      </c>
      <c r="O3540" s="8">
        <f t="shared" si="166"/>
        <v>0.71963407415943403</v>
      </c>
      <c r="P3540" s="8">
        <f t="shared" si="167"/>
        <v>6.3388032391519036E-2</v>
      </c>
    </row>
    <row r="3541" spans="1:16">
      <c r="A3541" s="12">
        <v>38471</v>
      </c>
      <c r="B3541">
        <v>5818.07</v>
      </c>
      <c r="C3541">
        <v>5830.17</v>
      </c>
      <c r="D3541">
        <v>5800.4340000000002</v>
      </c>
      <c r="E3541">
        <v>5762.777000000001</v>
      </c>
      <c r="F3541">
        <v>5876.1105000000007</v>
      </c>
      <c r="G3541">
        <v>6016.1608000000015</v>
      </c>
      <c r="H3541">
        <v>477.25371030959622</v>
      </c>
      <c r="I3541">
        <v>480.64473510371255</v>
      </c>
      <c r="J3541">
        <v>468.97432509798745</v>
      </c>
      <c r="K3541">
        <v>547.87070066499325</v>
      </c>
      <c r="L3541">
        <v>565.13850354516228</v>
      </c>
      <c r="M3541">
        <v>665.83960893116659</v>
      </c>
      <c r="N3541" s="8">
        <f t="shared" si="165"/>
        <v>0.96707355295423592</v>
      </c>
      <c r="O3541" s="8">
        <f t="shared" si="166"/>
        <v>0.7167697804516372</v>
      </c>
      <c r="P3541" s="8">
        <f t="shared" si="167"/>
        <v>6.5886109998676529E-2</v>
      </c>
    </row>
    <row r="3542" spans="1:16">
      <c r="A3542" s="12">
        <v>38475</v>
      </c>
      <c r="B3542">
        <v>5818.22</v>
      </c>
      <c r="C3542">
        <v>5818.1450000000004</v>
      </c>
      <c r="D3542">
        <v>5812.4160000000002</v>
      </c>
      <c r="E3542">
        <v>5773.0830000000005</v>
      </c>
      <c r="F3542">
        <v>5865.5840000000007</v>
      </c>
      <c r="G3542">
        <v>6011.0820000000003</v>
      </c>
      <c r="H3542">
        <v>545.64671687144937</v>
      </c>
      <c r="I3542">
        <v>511.45021359052282</v>
      </c>
      <c r="J3542">
        <v>493.72440216673277</v>
      </c>
      <c r="K3542">
        <v>531.02127097370862</v>
      </c>
      <c r="L3542">
        <v>560.51217686176074</v>
      </c>
      <c r="M3542">
        <v>660.4174924032236</v>
      </c>
      <c r="N3542" s="8">
        <f t="shared" si="165"/>
        <v>0.96791559323263265</v>
      </c>
      <c r="O3542" s="8">
        <f t="shared" si="166"/>
        <v>0.82621481585212164</v>
      </c>
      <c r="P3542" s="8">
        <f t="shared" si="167"/>
        <v>8.2609457875432585E-2</v>
      </c>
    </row>
    <row r="3543" spans="1:16">
      <c r="A3543" s="12">
        <v>38476</v>
      </c>
      <c r="B3543">
        <v>5803.68</v>
      </c>
      <c r="C3543">
        <v>5810.95</v>
      </c>
      <c r="D3543">
        <v>5812.1020000000008</v>
      </c>
      <c r="E3543">
        <v>5778.616</v>
      </c>
      <c r="F3543">
        <v>5854.7714999999998</v>
      </c>
      <c r="G3543">
        <v>6004.8470000000007</v>
      </c>
      <c r="H3543">
        <v>495.13365922402789</v>
      </c>
      <c r="I3543">
        <v>520.39018804773866</v>
      </c>
      <c r="J3543">
        <v>488.67750033029472</v>
      </c>
      <c r="K3543">
        <v>524.60034350640785</v>
      </c>
      <c r="L3543">
        <v>552.89778482406302</v>
      </c>
      <c r="M3543">
        <v>654.21852292244671</v>
      </c>
      <c r="N3543" s="8">
        <f t="shared" si="165"/>
        <v>0.96649922970560276</v>
      </c>
      <c r="O3543" s="8">
        <f t="shared" si="166"/>
        <v>0.7568322232947885</v>
      </c>
      <c r="P3543" s="8">
        <f t="shared" si="167"/>
        <v>9.5651379814186879E-2</v>
      </c>
    </row>
    <row r="3544" spans="1:16">
      <c r="A3544" s="12">
        <v>38477</v>
      </c>
      <c r="B3544">
        <v>5927.5</v>
      </c>
      <c r="C3544">
        <v>5865.59</v>
      </c>
      <c r="D3544">
        <v>5841.9480000000003</v>
      </c>
      <c r="E3544">
        <v>5802.0650000000005</v>
      </c>
      <c r="F3544">
        <v>5850.4719999999998</v>
      </c>
      <c r="G3544">
        <v>6000.5414000000001</v>
      </c>
      <c r="H3544">
        <v>823.22631787554508</v>
      </c>
      <c r="I3544">
        <v>659.17998854978646</v>
      </c>
      <c r="J3544">
        <v>565.0592328356895</v>
      </c>
      <c r="K3544">
        <v>545.72598758092215</v>
      </c>
      <c r="L3544">
        <v>564.64966750341307</v>
      </c>
      <c r="M3544">
        <v>651.37446602369312</v>
      </c>
      <c r="N3544" s="8">
        <f t="shared" si="165"/>
        <v>0.98782753169572335</v>
      </c>
      <c r="O3544" s="8">
        <f t="shared" si="166"/>
        <v>1.263829580089191</v>
      </c>
      <c r="P3544" s="8">
        <f t="shared" si="167"/>
        <v>7.5848165331083961E-2</v>
      </c>
    </row>
    <row r="3545" spans="1:16">
      <c r="A3545" s="12">
        <v>38478</v>
      </c>
      <c r="B3545">
        <v>5967.96</v>
      </c>
      <c r="C3545">
        <v>5947.73</v>
      </c>
      <c r="D3545">
        <v>5867.0860000000002</v>
      </c>
      <c r="E3545">
        <v>5826.6620000000003</v>
      </c>
      <c r="F3545">
        <v>5850.2820000000002</v>
      </c>
      <c r="G3545">
        <v>5997.7572</v>
      </c>
      <c r="H3545">
        <v>675.47452327476117</v>
      </c>
      <c r="I3545">
        <v>749.35042057515307</v>
      </c>
      <c r="J3545">
        <v>603.3469855110759</v>
      </c>
      <c r="K3545">
        <v>548.71625489937026</v>
      </c>
      <c r="L3545">
        <v>561.5338882282997</v>
      </c>
      <c r="M3545">
        <v>651.01598625974361</v>
      </c>
      <c r="N3545" s="8">
        <f t="shared" si="165"/>
        <v>0.99503194294027109</v>
      </c>
      <c r="O3545" s="8">
        <f t="shared" si="166"/>
        <v>1.037569794799569</v>
      </c>
      <c r="P3545" s="8">
        <f t="shared" si="167"/>
        <v>7.546799911527563E-2</v>
      </c>
    </row>
    <row r="3546" spans="1:16">
      <c r="A3546" s="12">
        <v>38481</v>
      </c>
      <c r="B3546">
        <v>5966.85</v>
      </c>
      <c r="C3546">
        <v>5967.4050000000007</v>
      </c>
      <c r="D3546">
        <v>5896.8419999999996</v>
      </c>
      <c r="E3546">
        <v>5848.6379999999999</v>
      </c>
      <c r="F3546">
        <v>5847.4210000000003</v>
      </c>
      <c r="G3546">
        <v>5994.6637999999984</v>
      </c>
      <c r="H3546">
        <v>565.4203549566214</v>
      </c>
      <c r="I3546">
        <v>620.44743911569128</v>
      </c>
      <c r="J3546">
        <v>620.98031444048092</v>
      </c>
      <c r="K3546">
        <v>544.97731976923421</v>
      </c>
      <c r="L3546">
        <v>561.76069053595813</v>
      </c>
      <c r="M3546">
        <v>647.94732901748364</v>
      </c>
      <c r="N3546" s="8">
        <f t="shared" si="165"/>
        <v>0.9953602402189764</v>
      </c>
      <c r="O3546" s="8">
        <f t="shared" si="166"/>
        <v>0.87263320587183801</v>
      </c>
      <c r="P3546" s="8">
        <f t="shared" si="167"/>
        <v>7.4367547365863013E-2</v>
      </c>
    </row>
    <row r="3547" spans="1:16">
      <c r="A3547" s="12">
        <v>38482</v>
      </c>
      <c r="B3547">
        <v>5949.8</v>
      </c>
      <c r="C3547">
        <v>5958.3250000000007</v>
      </c>
      <c r="D3547">
        <v>5923.1579999999994</v>
      </c>
      <c r="E3547">
        <v>5867.7870000000003</v>
      </c>
      <c r="F3547">
        <v>5845.94</v>
      </c>
      <c r="G3547">
        <v>5991.0929999999989</v>
      </c>
      <c r="H3547">
        <v>563.87898005020486</v>
      </c>
      <c r="I3547">
        <v>564.64966750341318</v>
      </c>
      <c r="J3547">
        <v>624.626767076232</v>
      </c>
      <c r="K3547">
        <v>559.17558462148236</v>
      </c>
      <c r="L3547">
        <v>565.68018672656012</v>
      </c>
      <c r="M3547">
        <v>641.25600035231435</v>
      </c>
      <c r="N3547" s="8">
        <f t="shared" si="165"/>
        <v>0.99310760156786104</v>
      </c>
      <c r="O3547" s="8">
        <f t="shared" si="166"/>
        <v>0.87933521049378482</v>
      </c>
      <c r="P3547" s="8">
        <f t="shared" si="167"/>
        <v>7.8412719755285881E-2</v>
      </c>
    </row>
    <row r="3548" spans="1:16">
      <c r="A3548" s="12">
        <v>38483</v>
      </c>
      <c r="B3548">
        <v>5917.13</v>
      </c>
      <c r="C3548">
        <v>5933.4650000000001</v>
      </c>
      <c r="D3548">
        <v>5945.848</v>
      </c>
      <c r="E3548">
        <v>5878.9750000000004</v>
      </c>
      <c r="F3548">
        <v>5842.1020000000008</v>
      </c>
      <c r="G3548">
        <v>5985.2790000000005</v>
      </c>
      <c r="H3548">
        <v>472.80574272250851</v>
      </c>
      <c r="I3548">
        <v>518.34236138635674</v>
      </c>
      <c r="J3548">
        <v>620.16118377592818</v>
      </c>
      <c r="K3548">
        <v>554.41934205311145</v>
      </c>
      <c r="L3548">
        <v>567.73021535209409</v>
      </c>
      <c r="M3548">
        <v>628.60175276346502</v>
      </c>
      <c r="N3548" s="8">
        <f t="shared" si="165"/>
        <v>0.98861389753092543</v>
      </c>
      <c r="O3548" s="8">
        <f t="shared" si="166"/>
        <v>0.75215466810895037</v>
      </c>
      <c r="P3548" s="8">
        <f t="shared" si="167"/>
        <v>8.5629350715634142E-2</v>
      </c>
    </row>
    <row r="3549" spans="1:16">
      <c r="A3549" s="12">
        <v>38484</v>
      </c>
      <c r="B3549">
        <v>5934.6</v>
      </c>
      <c r="C3549">
        <v>5925.8649999999998</v>
      </c>
      <c r="D3549">
        <v>5947.2680000000009</v>
      </c>
      <c r="E3549">
        <v>5894.6080000000002</v>
      </c>
      <c r="F3549">
        <v>5838.9280000000017</v>
      </c>
      <c r="G3549">
        <v>5978.7771999999995</v>
      </c>
      <c r="H3549">
        <v>488.65988461707849</v>
      </c>
      <c r="I3549">
        <v>480.73281366979347</v>
      </c>
      <c r="J3549">
        <v>553.2478971242349</v>
      </c>
      <c r="K3549">
        <v>559.1535649799622</v>
      </c>
      <c r="L3549">
        <v>568.10895318624216</v>
      </c>
      <c r="M3549">
        <v>619.20112740564593</v>
      </c>
      <c r="N3549" s="8">
        <f t="shared" si="165"/>
        <v>0.99261099744610004</v>
      </c>
      <c r="O3549" s="8">
        <f t="shared" si="166"/>
        <v>0.78917796332911339</v>
      </c>
      <c r="P3549" s="8">
        <f t="shared" si="167"/>
        <v>7.7415495568361706E-2</v>
      </c>
    </row>
    <row r="3550" spans="1:16">
      <c r="A3550" s="12">
        <v>38485</v>
      </c>
      <c r="B3550">
        <v>5981.48</v>
      </c>
      <c r="C3550">
        <v>5958.04</v>
      </c>
      <c r="D3550">
        <v>5949.9720000000007</v>
      </c>
      <c r="E3550">
        <v>5908.5289999999995</v>
      </c>
      <c r="F3550">
        <v>5839.1680000000015</v>
      </c>
      <c r="G3550">
        <v>5973.9017999999996</v>
      </c>
      <c r="H3550">
        <v>661.29387413572908</v>
      </c>
      <c r="I3550">
        <v>574.97687937640376</v>
      </c>
      <c r="J3550">
        <v>550.41176729642848</v>
      </c>
      <c r="K3550">
        <v>576.87937640375219</v>
      </c>
      <c r="L3550">
        <v>574.0256308627296</v>
      </c>
      <c r="M3550">
        <v>616.82388690712128</v>
      </c>
      <c r="N3550" s="8">
        <f t="shared" si="165"/>
        <v>1.0012685511502717</v>
      </c>
      <c r="O3550" s="8">
        <f t="shared" si="166"/>
        <v>1.0720951120287985</v>
      </c>
      <c r="P3550" s="8">
        <f t="shared" si="167"/>
        <v>6.674769455051259E-2</v>
      </c>
    </row>
    <row r="3551" spans="1:16">
      <c r="A3551" s="12">
        <v>38488</v>
      </c>
      <c r="B3551">
        <v>5925.88</v>
      </c>
      <c r="C3551">
        <v>5953.68</v>
      </c>
      <c r="D3551">
        <v>5941.7780000000002</v>
      </c>
      <c r="E3551">
        <v>5919.31</v>
      </c>
      <c r="F3551">
        <v>5841.0435000000016</v>
      </c>
      <c r="G3551">
        <v>5968.371799999999</v>
      </c>
      <c r="H3551">
        <v>607.2576738450698</v>
      </c>
      <c r="I3551">
        <v>634.27577399039944</v>
      </c>
      <c r="J3551">
        <v>558.77923107411812</v>
      </c>
      <c r="K3551">
        <v>589.87977275729952</v>
      </c>
      <c r="L3551">
        <v>568.87523671114639</v>
      </c>
      <c r="M3551">
        <v>613.43198132734415</v>
      </c>
      <c r="N3551" s="8">
        <f t="shared" si="165"/>
        <v>0.99288050385869075</v>
      </c>
      <c r="O3551" s="8">
        <f t="shared" si="166"/>
        <v>0.98993481319817334</v>
      </c>
      <c r="P3551" s="8">
        <f t="shared" si="167"/>
        <v>8.3459334309840857E-2</v>
      </c>
    </row>
    <row r="3552" spans="1:16">
      <c r="A3552" s="12">
        <v>38489</v>
      </c>
      <c r="B3552">
        <v>5894.01</v>
      </c>
      <c r="C3552">
        <v>5909.9449999999997</v>
      </c>
      <c r="D3552">
        <v>5930.62</v>
      </c>
      <c r="E3552">
        <v>5926.8890000000001</v>
      </c>
      <c r="F3552">
        <v>5849.9860000000017</v>
      </c>
      <c r="G3552">
        <v>5962.3795999999993</v>
      </c>
      <c r="H3552">
        <v>515.03941515832128</v>
      </c>
      <c r="I3552">
        <v>561.1485445016956</v>
      </c>
      <c r="J3552">
        <v>549.01131809574144</v>
      </c>
      <c r="K3552">
        <v>586.81904258598684</v>
      </c>
      <c r="L3552">
        <v>558.92015677984762</v>
      </c>
      <c r="M3552">
        <v>608.53745541022602</v>
      </c>
      <c r="N3552" s="8">
        <f t="shared" si="165"/>
        <v>0.98853316887103282</v>
      </c>
      <c r="O3552" s="8">
        <f t="shared" si="166"/>
        <v>0.84635614550812488</v>
      </c>
      <c r="P3552" s="8">
        <f t="shared" si="167"/>
        <v>8.0106752448672394E-2</v>
      </c>
    </row>
    <row r="3553" spans="1:16">
      <c r="A3553" s="12">
        <v>38490</v>
      </c>
      <c r="B3553">
        <v>5890.83</v>
      </c>
      <c r="C3553">
        <v>5892.42</v>
      </c>
      <c r="D3553">
        <v>5925.36</v>
      </c>
      <c r="E3553">
        <v>5935.6039999999994</v>
      </c>
      <c r="F3553">
        <v>5857.11</v>
      </c>
      <c r="G3553">
        <v>5955.7857999999997</v>
      </c>
      <c r="H3553">
        <v>482.89073853877665</v>
      </c>
      <c r="I3553">
        <v>498.96507684854896</v>
      </c>
      <c r="J3553">
        <v>551.028317258995</v>
      </c>
      <c r="K3553">
        <v>585.59475051746165</v>
      </c>
      <c r="L3553">
        <v>555.09754701193458</v>
      </c>
      <c r="M3553">
        <v>601.68141982648524</v>
      </c>
      <c r="N3553" s="8">
        <f t="shared" si="165"/>
        <v>0.98909366418113964</v>
      </c>
      <c r="O3553" s="8">
        <f t="shared" si="166"/>
        <v>0.80256880572784539</v>
      </c>
      <c r="P3553" s="8">
        <f t="shared" si="167"/>
        <v>7.4084636630152301E-2</v>
      </c>
    </row>
    <row r="3554" spans="1:16">
      <c r="A3554" s="12">
        <v>38491</v>
      </c>
      <c r="B3554">
        <v>5970.71</v>
      </c>
      <c r="C3554">
        <v>5930.77</v>
      </c>
      <c r="D3554">
        <v>5932.5820000000003</v>
      </c>
      <c r="E3554">
        <v>5939.9250000000011</v>
      </c>
      <c r="F3554">
        <v>5870.9950000000008</v>
      </c>
      <c r="G3554">
        <v>5951.7332000000006</v>
      </c>
      <c r="H3554">
        <v>605.89245607081523</v>
      </c>
      <c r="I3554">
        <v>544.39159730479594</v>
      </c>
      <c r="J3554">
        <v>574.47483154974236</v>
      </c>
      <c r="K3554">
        <v>563.86136433698869</v>
      </c>
      <c r="L3554">
        <v>554.79367595895542</v>
      </c>
      <c r="M3554">
        <v>595.87704232175099</v>
      </c>
      <c r="N3554" s="8">
        <f t="shared" si="165"/>
        <v>1.0031884493747132</v>
      </c>
      <c r="O3554" s="8">
        <f t="shared" si="166"/>
        <v>1.0168078530262561</v>
      </c>
      <c r="P3554" s="8">
        <f t="shared" si="167"/>
        <v>6.7819405062379559E-2</v>
      </c>
    </row>
    <row r="3555" spans="1:16">
      <c r="A3555" s="12">
        <v>38492</v>
      </c>
      <c r="B3555">
        <v>5954.69</v>
      </c>
      <c r="C3555">
        <v>5962.7</v>
      </c>
      <c r="D3555">
        <v>5927.2240000000002</v>
      </c>
      <c r="E3555">
        <v>5938.5980000000009</v>
      </c>
      <c r="F3555">
        <v>5882.63</v>
      </c>
      <c r="G3555">
        <v>5946.5614000000014</v>
      </c>
      <c r="H3555">
        <v>536.04615316862646</v>
      </c>
      <c r="I3555">
        <v>570.96930461972079</v>
      </c>
      <c r="J3555">
        <v>549.42528735632186</v>
      </c>
      <c r="K3555">
        <v>549.91852732637528</v>
      </c>
      <c r="L3555">
        <v>549.31739111287266</v>
      </c>
      <c r="M3555">
        <v>590.85656405513714</v>
      </c>
      <c r="N3555" s="8">
        <f t="shared" si="165"/>
        <v>1.0013669412376702</v>
      </c>
      <c r="O3555" s="8">
        <f t="shared" si="166"/>
        <v>0.90723567406895067</v>
      </c>
      <c r="P3555" s="8">
        <f t="shared" si="167"/>
        <v>6.0001444239750512E-2</v>
      </c>
    </row>
    <row r="3556" spans="1:16">
      <c r="A3556" s="12">
        <v>38495</v>
      </c>
      <c r="B3556">
        <v>5885.45</v>
      </c>
      <c r="C3556">
        <v>5920.07</v>
      </c>
      <c r="D3556">
        <v>5919.1379999999999</v>
      </c>
      <c r="E3556">
        <v>5930.4580000000005</v>
      </c>
      <c r="F3556">
        <v>5889.5480000000007</v>
      </c>
      <c r="G3556">
        <v>5940.4198000000006</v>
      </c>
      <c r="H3556">
        <v>418.46126745056591</v>
      </c>
      <c r="I3556">
        <v>477.25371030959616</v>
      </c>
      <c r="J3556">
        <v>511.66600607742112</v>
      </c>
      <c r="K3556">
        <v>535.22261857576962</v>
      </c>
      <c r="L3556">
        <v>540.09996917250191</v>
      </c>
      <c r="M3556">
        <v>581.40309155766943</v>
      </c>
      <c r="N3556" s="8">
        <f t="shared" si="165"/>
        <v>0.99074647889362955</v>
      </c>
      <c r="O3556" s="8">
        <f t="shared" si="166"/>
        <v>0.71974379484196238</v>
      </c>
      <c r="P3556" s="8">
        <f t="shared" si="167"/>
        <v>7.1783805826232575E-2</v>
      </c>
    </row>
    <row r="3557" spans="1:16">
      <c r="A3557" s="12">
        <v>38496</v>
      </c>
      <c r="B3557">
        <v>5909.1</v>
      </c>
      <c r="C3557">
        <v>5897.2749999999996</v>
      </c>
      <c r="D3557">
        <v>5922.1559999999999</v>
      </c>
      <c r="E3557">
        <v>5926.3879999999999</v>
      </c>
      <c r="F3557">
        <v>5897.0875000000005</v>
      </c>
      <c r="G3557">
        <v>5934.5171999999993</v>
      </c>
      <c r="H3557">
        <v>473.24613555291324</v>
      </c>
      <c r="I3557">
        <v>445.85370150173958</v>
      </c>
      <c r="J3557">
        <v>503.30735015633945</v>
      </c>
      <c r="K3557">
        <v>526.15933412604045</v>
      </c>
      <c r="L3557">
        <v>542.6674593737614</v>
      </c>
      <c r="M3557">
        <v>575.67534240542579</v>
      </c>
      <c r="N3557" s="8">
        <f t="shared" si="165"/>
        <v>0.99571705681466405</v>
      </c>
      <c r="O3557" s="8">
        <f t="shared" si="166"/>
        <v>0.82207122781302722</v>
      </c>
      <c r="P3557" s="8">
        <f t="shared" si="167"/>
        <v>7.3520502276150271E-2</v>
      </c>
    </row>
    <row r="3558" spans="1:16">
      <c r="A3558" s="12">
        <v>38497</v>
      </c>
      <c r="B3558">
        <v>5888.53</v>
      </c>
      <c r="C3558">
        <v>5898.8150000000005</v>
      </c>
      <c r="D3558">
        <v>5921.695999999999</v>
      </c>
      <c r="E3558">
        <v>5923.5280000000002</v>
      </c>
      <c r="F3558">
        <v>5901.2515000000003</v>
      </c>
      <c r="G3558">
        <v>5929.1776000000009</v>
      </c>
      <c r="H3558">
        <v>579.2927291143701</v>
      </c>
      <c r="I3558">
        <v>526.2694323336417</v>
      </c>
      <c r="J3558">
        <v>522.58774827145817</v>
      </c>
      <c r="K3558">
        <v>536.80803276522659</v>
      </c>
      <c r="L3558">
        <v>545.61368740916907</v>
      </c>
      <c r="M3558">
        <v>572.90703307350168</v>
      </c>
      <c r="N3558" s="8">
        <f t="shared" si="165"/>
        <v>0.99314447926133953</v>
      </c>
      <c r="O3558" s="8">
        <f t="shared" si="166"/>
        <v>1.0111461296025828</v>
      </c>
      <c r="P3558" s="8">
        <f t="shared" si="167"/>
        <v>9.6295679906530152E-2</v>
      </c>
    </row>
    <row r="3559" spans="1:16">
      <c r="A3559" s="12">
        <v>38498</v>
      </c>
      <c r="B3559">
        <v>5939.42</v>
      </c>
      <c r="C3559">
        <v>5913.9750000000004</v>
      </c>
      <c r="D3559">
        <v>5915.4379999999992</v>
      </c>
      <c r="E3559">
        <v>5924.01</v>
      </c>
      <c r="F3559">
        <v>5909.3090000000002</v>
      </c>
      <c r="G3559">
        <v>5926.6963999999998</v>
      </c>
      <c r="H3559">
        <v>493.9886378649756</v>
      </c>
      <c r="I3559">
        <v>536.64068348967282</v>
      </c>
      <c r="J3559">
        <v>500.20698463029032</v>
      </c>
      <c r="K3559">
        <v>537.34090809001623</v>
      </c>
      <c r="L3559">
        <v>548.24723653498927</v>
      </c>
      <c r="M3559">
        <v>566.35486854274018</v>
      </c>
      <c r="N3559" s="8">
        <f t="shared" si="165"/>
        <v>1.0021468283747419</v>
      </c>
      <c r="O3559" s="8">
        <f t="shared" si="166"/>
        <v>0.8722245809169672</v>
      </c>
      <c r="P3559" s="8">
        <f t="shared" si="167"/>
        <v>8.5292840041620244E-2</v>
      </c>
    </row>
    <row r="3560" spans="1:16">
      <c r="A3560" s="12">
        <v>38499</v>
      </c>
      <c r="B3560">
        <v>5991.55</v>
      </c>
      <c r="C3560">
        <v>5965.4850000000006</v>
      </c>
      <c r="D3560">
        <v>5922.81</v>
      </c>
      <c r="E3560">
        <v>5925.0169999999998</v>
      </c>
      <c r="F3560">
        <v>5916.7730000000001</v>
      </c>
      <c r="G3560">
        <v>5925.0801999999994</v>
      </c>
      <c r="H3560">
        <v>677.63244814374423</v>
      </c>
      <c r="I3560">
        <v>585.81054300435994</v>
      </c>
      <c r="J3560">
        <v>528.52424362531383</v>
      </c>
      <c r="K3560">
        <v>538.97476549081784</v>
      </c>
      <c r="L3560">
        <v>557.92707094728507</v>
      </c>
      <c r="M3560">
        <v>567.99224908618498</v>
      </c>
      <c r="N3560" s="8">
        <f t="shared" si="165"/>
        <v>1.0112183797950955</v>
      </c>
      <c r="O3560" s="8">
        <f t="shared" si="166"/>
        <v>1.1930311535658347</v>
      </c>
      <c r="P3560" s="8">
        <f t="shared" si="167"/>
        <v>6.483798015538543E-2</v>
      </c>
    </row>
    <row r="3561" spans="1:16">
      <c r="A3561" s="12">
        <v>38502</v>
      </c>
      <c r="B3561">
        <v>6009.52</v>
      </c>
      <c r="C3561">
        <v>6000.5349999999999</v>
      </c>
      <c r="D3561">
        <v>5947.6240000000007</v>
      </c>
      <c r="E3561">
        <v>5933.3809999999994</v>
      </c>
      <c r="F3561">
        <v>5926.3455000000013</v>
      </c>
      <c r="G3561">
        <v>5924.6211999999996</v>
      </c>
      <c r="H3561">
        <v>588.05654643942398</v>
      </c>
      <c r="I3561">
        <v>632.84449729158405</v>
      </c>
      <c r="J3561">
        <v>562.44329942308536</v>
      </c>
      <c r="K3561">
        <v>537.05465275025324</v>
      </c>
      <c r="L3561">
        <v>563.46721275377638</v>
      </c>
      <c r="M3561">
        <v>568.05830801074558</v>
      </c>
      <c r="N3561" s="8">
        <f t="shared" si="165"/>
        <v>1.014329827533953</v>
      </c>
      <c r="O3561" s="8">
        <f t="shared" si="166"/>
        <v>1.0352045523261675</v>
      </c>
      <c r="P3561" s="8">
        <f t="shared" si="167"/>
        <v>6.1648850490554907E-2</v>
      </c>
    </row>
    <row r="3562" spans="1:16">
      <c r="A3562" s="12">
        <v>38503</v>
      </c>
      <c r="B3562">
        <v>6011.56</v>
      </c>
      <c r="C3562">
        <v>6010.54</v>
      </c>
      <c r="D3562">
        <v>5968.116</v>
      </c>
      <c r="E3562">
        <v>5945.1360000000004</v>
      </c>
      <c r="F3562">
        <v>5936.0125000000007</v>
      </c>
      <c r="G3562">
        <v>5923.9733999999999</v>
      </c>
      <c r="H3562">
        <v>711.14634253754355</v>
      </c>
      <c r="I3562">
        <v>649.60144448848382</v>
      </c>
      <c r="J3562">
        <v>610.02334082001153</v>
      </c>
      <c r="K3562">
        <v>556.66534548817549</v>
      </c>
      <c r="L3562">
        <v>571.74219403708116</v>
      </c>
      <c r="M3562">
        <v>571.88884484960579</v>
      </c>
      <c r="N3562" s="8">
        <f t="shared" si="165"/>
        <v>1.0147851102775041</v>
      </c>
      <c r="O3562" s="8">
        <f t="shared" si="166"/>
        <v>1.243504483331126</v>
      </c>
      <c r="P3562" s="8">
        <f t="shared" si="167"/>
        <v>5.7436006627231487E-2</v>
      </c>
    </row>
    <row r="3563" spans="1:16">
      <c r="A3563" s="12">
        <v>38504</v>
      </c>
      <c r="B3563">
        <v>5971.62</v>
      </c>
      <c r="C3563">
        <v>5991.59</v>
      </c>
      <c r="D3563">
        <v>5984.7340000000004</v>
      </c>
      <c r="E3563">
        <v>5953.2150000000001</v>
      </c>
      <c r="F3563">
        <v>5944.4094999999998</v>
      </c>
      <c r="G3563">
        <v>5922.2266</v>
      </c>
      <c r="H3563">
        <v>785.88100585722475</v>
      </c>
      <c r="I3563">
        <v>748.51367419738415</v>
      </c>
      <c r="J3563">
        <v>651.34099616858248</v>
      </c>
      <c r="K3563">
        <v>586.96437222002021</v>
      </c>
      <c r="L3563">
        <v>586.27956136874104</v>
      </c>
      <c r="M3563">
        <v>576.00387545690762</v>
      </c>
      <c r="N3563" s="8">
        <f t="shared" si="165"/>
        <v>1.0083403428028235</v>
      </c>
      <c r="O3563" s="8">
        <f t="shared" si="166"/>
        <v>1.364367566509574</v>
      </c>
      <c r="P3563" s="8">
        <f t="shared" si="167"/>
        <v>6.3984312464624368E-2</v>
      </c>
    </row>
    <row r="3564" spans="1:16">
      <c r="A3564" s="12">
        <v>38505</v>
      </c>
      <c r="B3564">
        <v>6039.48</v>
      </c>
      <c r="C3564">
        <v>6005.55</v>
      </c>
      <c r="D3564">
        <v>6004.7460000000001</v>
      </c>
      <c r="E3564">
        <v>5960.0919999999996</v>
      </c>
      <c r="F3564">
        <v>5950.0085000000008</v>
      </c>
      <c r="G3564">
        <v>5922.6403999999993</v>
      </c>
      <c r="H3564">
        <v>906.4165235389969</v>
      </c>
      <c r="I3564">
        <v>846.14876469811088</v>
      </c>
      <c r="J3564">
        <v>733.82657330338668</v>
      </c>
      <c r="K3564">
        <v>617.0167789668385</v>
      </c>
      <c r="L3564">
        <v>590.43907165191365</v>
      </c>
      <c r="M3564">
        <v>581.49557405205451</v>
      </c>
      <c r="N3564" s="8">
        <f t="shared" si="165"/>
        <v>1.01972762013375</v>
      </c>
      <c r="O3564" s="8">
        <f t="shared" si="166"/>
        <v>1.5587677086220713</v>
      </c>
      <c r="P3564" s="8">
        <f t="shared" si="167"/>
        <v>5.1564041937385355E-2</v>
      </c>
    </row>
    <row r="3565" spans="1:16">
      <c r="A3565" s="12">
        <v>38506</v>
      </c>
      <c r="B3565">
        <v>6107.95</v>
      </c>
      <c r="C3565">
        <v>6073.7150000000001</v>
      </c>
      <c r="D3565">
        <v>6028.0259999999998</v>
      </c>
      <c r="E3565">
        <v>5975.4179999999997</v>
      </c>
      <c r="F3565">
        <v>5957.0079999999998</v>
      </c>
      <c r="G3565">
        <v>5924.4096000000009</v>
      </c>
      <c r="H3565">
        <v>1091.5576694411416</v>
      </c>
      <c r="I3565">
        <v>998.98709649006923</v>
      </c>
      <c r="J3565">
        <v>816.61161756286617</v>
      </c>
      <c r="K3565">
        <v>672.56793059408994</v>
      </c>
      <c r="L3565">
        <v>611.24322896023273</v>
      </c>
      <c r="M3565">
        <v>591.28991060025544</v>
      </c>
      <c r="N3565" s="8">
        <f t="shared" si="165"/>
        <v>1.0309803697570132</v>
      </c>
      <c r="O3565" s="8">
        <f t="shared" si="166"/>
        <v>1.8460617201011142</v>
      </c>
      <c r="P3565" s="8">
        <f t="shared" si="167"/>
        <v>2.2459253923165758E-2</v>
      </c>
    </row>
    <row r="3566" spans="1:16">
      <c r="A3566" s="12">
        <v>38509</v>
      </c>
      <c r="B3566">
        <v>6137.57</v>
      </c>
      <c r="C3566">
        <v>6122.76</v>
      </c>
      <c r="D3566">
        <v>6053.6360000000004</v>
      </c>
      <c r="E3566">
        <v>6000.63</v>
      </c>
      <c r="F3566">
        <v>5965.5439999999999</v>
      </c>
      <c r="G3566">
        <v>5927.1409999999996</v>
      </c>
      <c r="H3566">
        <v>911.43700180561063</v>
      </c>
      <c r="I3566">
        <v>1001.4973356233761</v>
      </c>
      <c r="J3566">
        <v>881.28770863610339</v>
      </c>
      <c r="K3566">
        <v>721.86550402959438</v>
      </c>
      <c r="L3566">
        <v>628.54406130268205</v>
      </c>
      <c r="M3566">
        <v>596.71202712819843</v>
      </c>
      <c r="N3566" s="8">
        <f t="shared" si="165"/>
        <v>1.0355026141608576</v>
      </c>
      <c r="O3566" s="8">
        <f t="shared" si="166"/>
        <v>1.527431927578353</v>
      </c>
      <c r="P3566" s="8">
        <f t="shared" si="167"/>
        <v>1.7080049596175675E-2</v>
      </c>
    </row>
    <row r="3567" spans="1:16">
      <c r="A3567" s="12">
        <v>38510</v>
      </c>
      <c r="B3567">
        <v>6105.79</v>
      </c>
      <c r="C3567">
        <v>6121.68</v>
      </c>
      <c r="D3567">
        <v>6072.482</v>
      </c>
      <c r="E3567">
        <v>6020.2990000000009</v>
      </c>
      <c r="F3567">
        <v>5973.343499999999</v>
      </c>
      <c r="G3567">
        <v>5927.9385999999995</v>
      </c>
      <c r="H3567">
        <v>870.61258642709299</v>
      </c>
      <c r="I3567">
        <v>891.02479411635181</v>
      </c>
      <c r="J3567">
        <v>913.18095741401339</v>
      </c>
      <c r="K3567">
        <v>761.60214911701246</v>
      </c>
      <c r="L3567">
        <v>643.88074162152645</v>
      </c>
      <c r="M3567">
        <v>602.95415510635485</v>
      </c>
      <c r="N3567" s="8">
        <f t="shared" si="165"/>
        <v>1.0300022338288053</v>
      </c>
      <c r="O3567" s="8">
        <f t="shared" si="166"/>
        <v>1.4439117452860508</v>
      </c>
      <c r="P3567" s="8">
        <f t="shared" si="167"/>
        <v>2.2295231247717349E-2</v>
      </c>
    </row>
    <row r="3568" spans="1:16">
      <c r="A3568" s="12">
        <v>38511</v>
      </c>
      <c r="B3568">
        <v>6161.66</v>
      </c>
      <c r="C3568">
        <v>6133.7250000000004</v>
      </c>
      <c r="D3568">
        <v>6110.49</v>
      </c>
      <c r="E3568">
        <v>6047.6119999999992</v>
      </c>
      <c r="F3568">
        <v>5985.57</v>
      </c>
      <c r="G3568">
        <v>5930.1969999999992</v>
      </c>
      <c r="H3568">
        <v>805.74272250847764</v>
      </c>
      <c r="I3568">
        <v>838.17765446778526</v>
      </c>
      <c r="J3568">
        <v>917.15330074426402</v>
      </c>
      <c r="K3568">
        <v>784.24714845642325</v>
      </c>
      <c r="L3568">
        <v>660.52759061082475</v>
      </c>
      <c r="M3568">
        <v>608.8219491786673</v>
      </c>
      <c r="N3568" s="8">
        <f t="shared" si="165"/>
        <v>1.0390312497207093</v>
      </c>
      <c r="O3568" s="8">
        <f t="shared" si="166"/>
        <v>1.3234455879842486</v>
      </c>
      <c r="P3568" s="8">
        <f t="shared" si="167"/>
        <v>7.0484252620235926E-3</v>
      </c>
    </row>
    <row r="3569" spans="1:16">
      <c r="A3569" s="12">
        <v>38512</v>
      </c>
      <c r="B3569">
        <v>6145.92</v>
      </c>
      <c r="C3569">
        <v>6153.79</v>
      </c>
      <c r="D3569">
        <v>6131.7780000000002</v>
      </c>
      <c r="E3569">
        <v>6068.2619999999997</v>
      </c>
      <c r="F3569">
        <v>5996.1359999999986</v>
      </c>
      <c r="G3569">
        <v>5933.8905999999997</v>
      </c>
      <c r="H3569">
        <v>1018.276302461796</v>
      </c>
      <c r="I3569">
        <v>912.00951248513684</v>
      </c>
      <c r="J3569">
        <v>939.52525652882377</v>
      </c>
      <c r="K3569">
        <v>836.67591491610528</v>
      </c>
      <c r="L3569">
        <v>687.00841150306064</v>
      </c>
      <c r="M3569">
        <v>617.41665565684593</v>
      </c>
      <c r="N3569" s="8">
        <f t="shared" si="165"/>
        <v>1.0357319361432111</v>
      </c>
      <c r="O3569" s="8">
        <f t="shared" si="166"/>
        <v>1.6492530499982883</v>
      </c>
      <c r="P3569" s="8">
        <f t="shared" si="167"/>
        <v>2.1184786004372863E-3</v>
      </c>
    </row>
    <row r="3570" spans="1:16">
      <c r="A3570" s="12">
        <v>38513</v>
      </c>
      <c r="B3570">
        <v>6192.35</v>
      </c>
      <c r="C3570">
        <v>6169.1350000000002</v>
      </c>
      <c r="D3570">
        <v>6148.6580000000004</v>
      </c>
      <c r="E3570">
        <v>6088.3419999999987</v>
      </c>
      <c r="F3570">
        <v>6006.6795000000002</v>
      </c>
      <c r="G3570">
        <v>5938.5779999999995</v>
      </c>
      <c r="H3570">
        <v>853.83361958867317</v>
      </c>
      <c r="I3570">
        <v>936.05496102523466</v>
      </c>
      <c r="J3570">
        <v>891.98044655832996</v>
      </c>
      <c r="K3570">
        <v>854.29603206059824</v>
      </c>
      <c r="L3570">
        <v>696.63539877570793</v>
      </c>
      <c r="M3570">
        <v>623.24217201743954</v>
      </c>
      <c r="N3570" s="8">
        <f t="shared" si="165"/>
        <v>1.0427327888932336</v>
      </c>
      <c r="O3570" s="8">
        <f t="shared" si="166"/>
        <v>1.3699869134734695</v>
      </c>
      <c r="P3570" s="8">
        <f t="shared" si="167"/>
        <v>2.3093009923533508E-3</v>
      </c>
    </row>
    <row r="3571" spans="1:16">
      <c r="A3571" s="12">
        <v>38516</v>
      </c>
      <c r="B3571">
        <v>6231.05</v>
      </c>
      <c r="C3571">
        <v>6211.7</v>
      </c>
      <c r="D3571">
        <v>6167.3540000000003</v>
      </c>
      <c r="E3571">
        <v>6110.4950000000008</v>
      </c>
      <c r="F3571">
        <v>6021.9380000000001</v>
      </c>
      <c r="G3571">
        <v>5943.0813999999991</v>
      </c>
      <c r="H3571">
        <v>749.50455806579475</v>
      </c>
      <c r="I3571">
        <v>801.66908882723396</v>
      </c>
      <c r="J3571">
        <v>859.59395781036687</v>
      </c>
      <c r="K3571">
        <v>870.44083322323513</v>
      </c>
      <c r="L3571">
        <v>703.74774298674424</v>
      </c>
      <c r="M3571">
        <v>625.53045316422254</v>
      </c>
      <c r="N3571" s="8">
        <f t="shared" si="165"/>
        <v>1.0484544263519597</v>
      </c>
      <c r="O3571" s="8">
        <f t="shared" si="166"/>
        <v>1.198190358717875</v>
      </c>
      <c r="P3571" s="8">
        <f t="shared" si="167"/>
        <v>-5.7566541754599772E-3</v>
      </c>
    </row>
    <row r="3572" spans="1:16">
      <c r="A3572" s="12">
        <v>38517</v>
      </c>
      <c r="B3572">
        <v>6205.76</v>
      </c>
      <c r="C3572">
        <v>6218.4050000000007</v>
      </c>
      <c r="D3572">
        <v>6187.348</v>
      </c>
      <c r="E3572">
        <v>6129.915</v>
      </c>
      <c r="F3572">
        <v>6037.5255000000006</v>
      </c>
      <c r="G3572">
        <v>5946.6215999999995</v>
      </c>
      <c r="H3572">
        <v>829.8322103316159</v>
      </c>
      <c r="I3572">
        <v>789.66838419870533</v>
      </c>
      <c r="J3572">
        <v>851.43788259127143</v>
      </c>
      <c r="K3572">
        <v>882.30942000264258</v>
      </c>
      <c r="L3572">
        <v>719.48738274540881</v>
      </c>
      <c r="M3572">
        <v>629.36363236006525</v>
      </c>
      <c r="N3572" s="8">
        <f t="shared" si="165"/>
        <v>1.043577415452162</v>
      </c>
      <c r="O3572" s="8">
        <f t="shared" si="166"/>
        <v>1.3185258373125388</v>
      </c>
      <c r="P3572" s="8">
        <f t="shared" si="167"/>
        <v>-1.2652761305625811E-2</v>
      </c>
    </row>
    <row r="3573" spans="1:16">
      <c r="A3573" s="12">
        <v>38518</v>
      </c>
      <c r="B3573">
        <v>6252.1</v>
      </c>
      <c r="C3573">
        <v>6228.93</v>
      </c>
      <c r="D3573">
        <v>6205.4359999999997</v>
      </c>
      <c r="E3573">
        <v>6157.9630000000006</v>
      </c>
      <c r="F3573">
        <v>6055.5889999999999</v>
      </c>
      <c r="G3573">
        <v>5951.2649999999985</v>
      </c>
      <c r="H3573">
        <v>744.96851191262613</v>
      </c>
      <c r="I3573">
        <v>787.40036112212101</v>
      </c>
      <c r="J3573">
        <v>839.28304047210111</v>
      </c>
      <c r="K3573">
        <v>878.2181706081825</v>
      </c>
      <c r="L3573">
        <v>732.59127141410136</v>
      </c>
      <c r="M3573">
        <v>631.3145725987581</v>
      </c>
      <c r="N3573" s="8">
        <f t="shared" si="165"/>
        <v>1.0505497570684554</v>
      </c>
      <c r="O3573" s="8">
        <f t="shared" si="166"/>
        <v>1.1800274288711889</v>
      </c>
      <c r="P3573" s="8">
        <f t="shared" si="167"/>
        <v>-2.2782744997680859E-2</v>
      </c>
    </row>
    <row r="3574" spans="1:16">
      <c r="A3574" s="12">
        <v>38519</v>
      </c>
      <c r="B3574">
        <v>6282.41</v>
      </c>
      <c r="C3574">
        <v>6267.2550000000001</v>
      </c>
      <c r="D3574">
        <v>6232.7340000000004</v>
      </c>
      <c r="E3574">
        <v>6182.2559999999994</v>
      </c>
      <c r="F3574">
        <v>6071.1740000000009</v>
      </c>
      <c r="G3574">
        <v>5956.6433999999999</v>
      </c>
      <c r="H3574">
        <v>802.17554058219935</v>
      </c>
      <c r="I3574">
        <v>773.57202624741274</v>
      </c>
      <c r="J3574">
        <v>796.06288809618184</v>
      </c>
      <c r="K3574">
        <v>867.79407231250275</v>
      </c>
      <c r="L3574">
        <v>742.40542563967051</v>
      </c>
      <c r="M3574">
        <v>635.59431012463131</v>
      </c>
      <c r="N3574" s="8">
        <f t="shared" si="165"/>
        <v>1.0546896260400613</v>
      </c>
      <c r="O3574" s="8">
        <f t="shared" si="166"/>
        <v>1.2620873532126236</v>
      </c>
      <c r="P3574" s="8">
        <f t="shared" si="167"/>
        <v>-2.321720486246515E-2</v>
      </c>
    </row>
    <row r="3575" spans="1:16">
      <c r="A3575" s="12">
        <v>38520</v>
      </c>
      <c r="B3575">
        <v>6293.56</v>
      </c>
      <c r="C3575">
        <v>6287.9850000000006</v>
      </c>
      <c r="D3575">
        <v>6252.9760000000006</v>
      </c>
      <c r="E3575">
        <v>6200.817</v>
      </c>
      <c r="F3575">
        <v>6088.1175000000003</v>
      </c>
      <c r="G3575">
        <v>5963.0794000000005</v>
      </c>
      <c r="H3575">
        <v>1046.9018364381029</v>
      </c>
      <c r="I3575">
        <v>924.53868851015113</v>
      </c>
      <c r="J3575">
        <v>834.67653146606767</v>
      </c>
      <c r="K3575">
        <v>863.32848901219893</v>
      </c>
      <c r="L3575">
        <v>767.94820980314432</v>
      </c>
      <c r="M3575">
        <v>641.77654467785271</v>
      </c>
      <c r="N3575" s="8">
        <f t="shared" si="165"/>
        <v>1.0554211302301291</v>
      </c>
      <c r="O3575" s="8">
        <f t="shared" si="166"/>
        <v>1.631255995750994</v>
      </c>
      <c r="P3575" s="8">
        <f t="shared" si="167"/>
        <v>-3.8788857180991489E-2</v>
      </c>
    </row>
    <row r="3576" spans="1:16">
      <c r="A3576" s="12">
        <v>38523</v>
      </c>
      <c r="B3576">
        <v>6296.89</v>
      </c>
      <c r="C3576">
        <v>6295.2250000000004</v>
      </c>
      <c r="D3576">
        <v>6266.1440000000002</v>
      </c>
      <c r="E3576">
        <v>6216.7489999999989</v>
      </c>
      <c r="F3576">
        <v>6108.6895000000004</v>
      </c>
      <c r="G3576">
        <v>5968.5358000000006</v>
      </c>
      <c r="H3576">
        <v>661.4259919848505</v>
      </c>
      <c r="I3576">
        <v>854.16391421147671</v>
      </c>
      <c r="J3576">
        <v>817.06081824987893</v>
      </c>
      <c r="K3576">
        <v>838.32738803012285</v>
      </c>
      <c r="L3576">
        <v>780.0964460298585</v>
      </c>
      <c r="M3576">
        <v>643.78737834148069</v>
      </c>
      <c r="N3576" s="8">
        <f t="shared" si="165"/>
        <v>1.055014196279094</v>
      </c>
      <c r="O3576" s="8">
        <f t="shared" si="166"/>
        <v>1.0273981973502031</v>
      </c>
      <c r="P3576" s="8">
        <f t="shared" si="167"/>
        <v>-4.2047741027713748E-2</v>
      </c>
    </row>
    <row r="3577" spans="1:16">
      <c r="A3577" s="12">
        <v>38524</v>
      </c>
      <c r="B3577">
        <v>6278.46</v>
      </c>
      <c r="C3577">
        <v>6287.6750000000002</v>
      </c>
      <c r="D3577">
        <v>6280.6839999999993</v>
      </c>
      <c r="E3577">
        <v>6234.0159999999996</v>
      </c>
      <c r="F3577">
        <v>6127.1575000000012</v>
      </c>
      <c r="G3577">
        <v>5974.5166000000017</v>
      </c>
      <c r="H3577">
        <v>748.09530100849963</v>
      </c>
      <c r="I3577">
        <v>704.76064649667501</v>
      </c>
      <c r="J3577">
        <v>800.7134363852557</v>
      </c>
      <c r="K3577">
        <v>826.07565948826357</v>
      </c>
      <c r="L3577">
        <v>793.83890430263796</v>
      </c>
      <c r="M3577">
        <v>649.03950323688741</v>
      </c>
      <c r="N3577" s="8">
        <f t="shared" si="165"/>
        <v>1.0508733041263956</v>
      </c>
      <c r="O3577" s="8">
        <f t="shared" si="166"/>
        <v>1.1526190582816631</v>
      </c>
      <c r="P3577" s="8">
        <f t="shared" si="167"/>
        <v>-3.9020715270942204E-2</v>
      </c>
    </row>
    <row r="3578" spans="1:16">
      <c r="A3578" s="12">
        <v>38525</v>
      </c>
      <c r="B3578">
        <v>6357.83</v>
      </c>
      <c r="C3578">
        <v>6318.1450000000004</v>
      </c>
      <c r="D3578">
        <v>6301.83</v>
      </c>
      <c r="E3578">
        <v>6253.6329999999998</v>
      </c>
      <c r="F3578">
        <v>6150.6225000000004</v>
      </c>
      <c r="G3578">
        <v>5981.7954000000018</v>
      </c>
      <c r="H3578">
        <v>950.27964944730707</v>
      </c>
      <c r="I3578">
        <v>849.18747522790341</v>
      </c>
      <c r="J3578">
        <v>841.77566389219191</v>
      </c>
      <c r="K3578">
        <v>840.52935218214657</v>
      </c>
      <c r="L3578">
        <v>812.38825031928491</v>
      </c>
      <c r="M3578">
        <v>659.40899282159705</v>
      </c>
      <c r="N3578" s="8">
        <f t="shared" si="165"/>
        <v>1.0628631664667096</v>
      </c>
      <c r="O3578" s="8">
        <f t="shared" si="166"/>
        <v>1.4411081131621828</v>
      </c>
      <c r="P3578" s="8">
        <f t="shared" si="167"/>
        <v>-3.8028698471019161E-2</v>
      </c>
    </row>
    <row r="3579" spans="1:16">
      <c r="A3579" s="12">
        <v>38526</v>
      </c>
      <c r="B3579">
        <v>6373.86</v>
      </c>
      <c r="C3579">
        <v>6365.8449999999993</v>
      </c>
      <c r="D3579">
        <v>6320.12</v>
      </c>
      <c r="E3579">
        <v>6276.4270000000006</v>
      </c>
      <c r="F3579">
        <v>6172.3445000000011</v>
      </c>
      <c r="G3579">
        <v>5989.3110000000024</v>
      </c>
      <c r="H3579">
        <v>960.05637028229194</v>
      </c>
      <c r="I3579">
        <v>955.1680098647995</v>
      </c>
      <c r="J3579">
        <v>873.35182983221034</v>
      </c>
      <c r="K3579">
        <v>834.70735896419615</v>
      </c>
      <c r="L3579">
        <v>835.69163694015083</v>
      </c>
      <c r="M3579">
        <v>668.9884176685606</v>
      </c>
      <c r="N3579" s="8">
        <f t="shared" si="165"/>
        <v>1.0642058827801724</v>
      </c>
      <c r="O3579" s="8">
        <f t="shared" si="166"/>
        <v>1.4350866845021168</v>
      </c>
      <c r="P3579" s="8">
        <f t="shared" si="167"/>
        <v>-4.3157521501884247E-2</v>
      </c>
    </row>
    <row r="3580" spans="1:16">
      <c r="A3580" s="12">
        <v>38527</v>
      </c>
      <c r="B3580">
        <v>6340.69</v>
      </c>
      <c r="C3580">
        <v>6357.2749999999996</v>
      </c>
      <c r="D3580">
        <v>6329.5460000000003</v>
      </c>
      <c r="E3580">
        <v>6291.2610000000004</v>
      </c>
      <c r="F3580">
        <v>6189.8014999999996</v>
      </c>
      <c r="G3580">
        <v>5996.5912000000026</v>
      </c>
      <c r="H3580">
        <v>715.33007442638836</v>
      </c>
      <c r="I3580">
        <v>837.69322235434015</v>
      </c>
      <c r="J3580">
        <v>807.03747742986752</v>
      </c>
      <c r="K3580">
        <v>820.85700444796771</v>
      </c>
      <c r="L3580">
        <v>837.57651825428297</v>
      </c>
      <c r="M3580">
        <v>672.43581274496876</v>
      </c>
      <c r="N3580" s="8">
        <f t="shared" si="165"/>
        <v>1.0573824008546717</v>
      </c>
      <c r="O3580" s="8">
        <f t="shared" si="166"/>
        <v>1.063789377169428</v>
      </c>
      <c r="P3580" s="8">
        <f t="shared" si="167"/>
        <v>-3.1629049835270179E-2</v>
      </c>
    </row>
    <row r="3581" spans="1:16">
      <c r="A3581" s="12">
        <v>38530</v>
      </c>
      <c r="B3581">
        <v>6302.99</v>
      </c>
      <c r="C3581">
        <v>6321.84</v>
      </c>
      <c r="D3581">
        <v>6330.7660000000005</v>
      </c>
      <c r="E3581">
        <v>6298.4549999999999</v>
      </c>
      <c r="F3581">
        <v>6204.4750000000013</v>
      </c>
      <c r="G3581">
        <v>6004.8836000000038</v>
      </c>
      <c r="H3581">
        <v>697.89051834236147</v>
      </c>
      <c r="I3581">
        <v>706.61029638437492</v>
      </c>
      <c r="J3581">
        <v>814.33038270136967</v>
      </c>
      <c r="K3581">
        <v>815.69560047562425</v>
      </c>
      <c r="L3581">
        <v>843.06821684942975</v>
      </c>
      <c r="M3581">
        <v>672.18831197428119</v>
      </c>
      <c r="N3581" s="8">
        <f t="shared" si="165"/>
        <v>1.0496439930992161</v>
      </c>
      <c r="O3581" s="8">
        <f t="shared" si="166"/>
        <v>1.0382366160051049</v>
      </c>
      <c r="P3581" s="8">
        <f t="shared" si="167"/>
        <v>-2.5678289192906774E-2</v>
      </c>
    </row>
    <row r="3582" spans="1:16">
      <c r="A3582" s="12">
        <v>38531</v>
      </c>
      <c r="B3582">
        <v>6316.84</v>
      </c>
      <c r="C3582">
        <v>6309.915</v>
      </c>
      <c r="D3582">
        <v>6338.4419999999991</v>
      </c>
      <c r="E3582">
        <v>6309.5630000000001</v>
      </c>
      <c r="F3582">
        <v>6219.7390000000005</v>
      </c>
      <c r="G3582">
        <v>6016.9172000000035</v>
      </c>
      <c r="H3582">
        <v>640.24309684238347</v>
      </c>
      <c r="I3582">
        <v>669.06680759237247</v>
      </c>
      <c r="J3582">
        <v>792.75994186814637</v>
      </c>
      <c r="K3582">
        <v>796.73668912670109</v>
      </c>
      <c r="L3582">
        <v>839.52305456467184</v>
      </c>
      <c r="M3582">
        <v>670.71035363544297</v>
      </c>
      <c r="N3582" s="8">
        <f t="shared" si="165"/>
        <v>1.0498465892134923</v>
      </c>
      <c r="O3582" s="8">
        <f t="shared" si="166"/>
        <v>0.95457464369244005</v>
      </c>
      <c r="P3582" s="8">
        <f t="shared" si="167"/>
        <v>-2.6430936987481089E-2</v>
      </c>
    </row>
    <row r="3583" spans="1:16">
      <c r="A3583" s="12">
        <v>38532</v>
      </c>
      <c r="B3583">
        <v>6231.65</v>
      </c>
      <c r="C3583">
        <v>6274.2449999999999</v>
      </c>
      <c r="D3583">
        <v>6313.2060000000001</v>
      </c>
      <c r="E3583">
        <v>6307.518</v>
      </c>
      <c r="F3583">
        <v>6232.7405000000008</v>
      </c>
      <c r="G3583">
        <v>6026.5832000000028</v>
      </c>
      <c r="H3583">
        <v>859.38256925177268</v>
      </c>
      <c r="I3583">
        <v>749.81283304707813</v>
      </c>
      <c r="J3583">
        <v>774.58052582903952</v>
      </c>
      <c r="K3583">
        <v>808.17809486061583</v>
      </c>
      <c r="L3583">
        <v>843.198132734399</v>
      </c>
      <c r="M3583">
        <v>676.71114634253763</v>
      </c>
      <c r="N3583" s="8">
        <f t="shared" si="165"/>
        <v>1.0340270420559359</v>
      </c>
      <c r="O3583" s="8">
        <f t="shared" si="166"/>
        <v>1.2699400237406027</v>
      </c>
      <c r="P3583" s="8">
        <f t="shared" si="167"/>
        <v>-1.8067446021519058E-2</v>
      </c>
    </row>
    <row r="3584" spans="1:16">
      <c r="A3584" s="12">
        <v>38533</v>
      </c>
      <c r="B3584">
        <v>6241.94</v>
      </c>
      <c r="C3584">
        <v>6236.7950000000001</v>
      </c>
      <c r="D3584">
        <v>6286.8219999999992</v>
      </c>
      <c r="E3584">
        <v>6303.4709999999995</v>
      </c>
      <c r="F3584">
        <v>6242.8635000000004</v>
      </c>
      <c r="G3584">
        <v>6037.5618000000013</v>
      </c>
      <c r="H3584">
        <v>606.11265248601762</v>
      </c>
      <c r="I3584">
        <v>732.74761086889521</v>
      </c>
      <c r="J3584">
        <v>703.79178226978479</v>
      </c>
      <c r="K3584">
        <v>788.57180605099745</v>
      </c>
      <c r="L3584">
        <v>828.18293918175027</v>
      </c>
      <c r="M3584">
        <v>676.59400184965011</v>
      </c>
      <c r="N3584" s="8">
        <f t="shared" si="165"/>
        <v>1.0338511151968661</v>
      </c>
      <c r="O3584" s="8">
        <f t="shared" si="166"/>
        <v>0.89582918386661292</v>
      </c>
      <c r="P3584" s="8">
        <f t="shared" si="167"/>
        <v>-1.232950012335909E-2</v>
      </c>
    </row>
    <row r="3585" spans="1:16">
      <c r="A3585" s="12">
        <v>38534</v>
      </c>
      <c r="B3585">
        <v>6272.14</v>
      </c>
      <c r="C3585">
        <v>6257.04</v>
      </c>
      <c r="D3585">
        <v>6273.1119999999992</v>
      </c>
      <c r="E3585">
        <v>6301.3289999999997</v>
      </c>
      <c r="F3585">
        <v>6251.0730000000003</v>
      </c>
      <c r="G3585">
        <v>6048.5648000000019</v>
      </c>
      <c r="H3585">
        <v>603.11798123926542</v>
      </c>
      <c r="I3585">
        <v>604.61531686264152</v>
      </c>
      <c r="J3585">
        <v>681.34936363236011</v>
      </c>
      <c r="K3585">
        <v>744.19342053111382</v>
      </c>
      <c r="L3585">
        <v>803.76095477165632</v>
      </c>
      <c r="M3585">
        <v>675.7449244726298</v>
      </c>
      <c r="N3585" s="8">
        <f t="shared" si="165"/>
        <v>1.0369633470736725</v>
      </c>
      <c r="O3585" s="8">
        <f t="shared" si="166"/>
        <v>0.8925231391267282</v>
      </c>
      <c r="P3585" s="8">
        <f t="shared" si="167"/>
        <v>-1.6431393431906877E-2</v>
      </c>
    </row>
    <row r="3586" spans="1:16">
      <c r="A3586" s="12">
        <v>38537</v>
      </c>
      <c r="B3586">
        <v>6271.2</v>
      </c>
      <c r="C3586">
        <v>6271.67</v>
      </c>
      <c r="D3586">
        <v>6266.7539999999999</v>
      </c>
      <c r="E3586">
        <v>6298.76</v>
      </c>
      <c r="F3586">
        <v>6257.7545</v>
      </c>
      <c r="G3586">
        <v>6059.0470000000023</v>
      </c>
      <c r="H3586">
        <v>572.33452239397548</v>
      </c>
      <c r="I3586">
        <v>587.72625181662045</v>
      </c>
      <c r="J3586">
        <v>656.238164442683</v>
      </c>
      <c r="K3586">
        <v>735.28427357202634</v>
      </c>
      <c r="L3586">
        <v>786.80583080107465</v>
      </c>
      <c r="M3586">
        <v>675.13542079534966</v>
      </c>
      <c r="N3586" s="8">
        <f t="shared" si="165"/>
        <v>1.0350142522413175</v>
      </c>
      <c r="O3586" s="8">
        <f t="shared" si="166"/>
        <v>0.84773292107786524</v>
      </c>
      <c r="P3586" s="8">
        <f t="shared" si="167"/>
        <v>-1.9533741548666921E-2</v>
      </c>
    </row>
    <row r="3587" spans="1:16">
      <c r="A3587" s="12">
        <v>38538</v>
      </c>
      <c r="B3587">
        <v>6232.04</v>
      </c>
      <c r="C3587">
        <v>6251.62</v>
      </c>
      <c r="D3587">
        <v>6249.7939999999999</v>
      </c>
      <c r="E3587">
        <v>6294.1179999999995</v>
      </c>
      <c r="F3587">
        <v>6264.0669999999991</v>
      </c>
      <c r="G3587">
        <v>6068.5216000000019</v>
      </c>
      <c r="H3587">
        <v>625.2697406086229</v>
      </c>
      <c r="I3587">
        <v>598.80213150129919</v>
      </c>
      <c r="J3587">
        <v>653.24349319593091</v>
      </c>
      <c r="K3587">
        <v>723.0017175320387</v>
      </c>
      <c r="L3587">
        <v>774.53868851015125</v>
      </c>
      <c r="M3587">
        <v>679.20288897696764</v>
      </c>
      <c r="N3587" s="8">
        <f t="shared" ref="N3587:N3650" si="168">B3587/G3587</f>
        <v>1.026945343656682</v>
      </c>
      <c r="O3587" s="8">
        <f t="shared" ref="O3587:O3650" si="169">H3587/M3587</f>
        <v>0.92059346442183099</v>
      </c>
      <c r="P3587" s="8">
        <f t="shared" ref="P3587:P3650" si="170">(B3636-B3587)/B3587</f>
        <v>-2.39857253804532E-2</v>
      </c>
    </row>
    <row r="3588" spans="1:16">
      <c r="A3588" s="12">
        <v>38539</v>
      </c>
      <c r="B3588">
        <v>6222.05</v>
      </c>
      <c r="C3588">
        <v>6227.0450000000001</v>
      </c>
      <c r="D3588">
        <v>6247.8739999999998</v>
      </c>
      <c r="E3588">
        <v>6280.54</v>
      </c>
      <c r="F3588">
        <v>6267.0864999999994</v>
      </c>
      <c r="G3588">
        <v>6076.8576000000012</v>
      </c>
      <c r="H3588">
        <v>783.59096313912016</v>
      </c>
      <c r="I3588">
        <v>704.43035187387159</v>
      </c>
      <c r="J3588">
        <v>638.08517197340029</v>
      </c>
      <c r="K3588">
        <v>706.3328489012199</v>
      </c>
      <c r="L3588">
        <v>773.43110054168324</v>
      </c>
      <c r="M3588">
        <v>684.46734487162564</v>
      </c>
      <c r="N3588" s="8">
        <f t="shared" si="168"/>
        <v>1.0238926776892054</v>
      </c>
      <c r="O3588" s="8">
        <f t="shared" si="169"/>
        <v>1.1448186228461863</v>
      </c>
      <c r="P3588" s="8">
        <f t="shared" si="170"/>
        <v>-3.066674166874268E-2</v>
      </c>
    </row>
    <row r="3589" spans="1:16">
      <c r="A3589" s="12">
        <v>38540</v>
      </c>
      <c r="B3589">
        <v>6212.6</v>
      </c>
      <c r="C3589">
        <v>6217.3250000000007</v>
      </c>
      <c r="D3589">
        <v>6242.0059999999994</v>
      </c>
      <c r="E3589">
        <v>6264.4139999999998</v>
      </c>
      <c r="F3589">
        <v>6270.4205000000002</v>
      </c>
      <c r="G3589">
        <v>6085.5442000000003</v>
      </c>
      <c r="H3589">
        <v>690.44787950852162</v>
      </c>
      <c r="I3589">
        <v>737.01942132382089</v>
      </c>
      <c r="J3589">
        <v>654.95221737790109</v>
      </c>
      <c r="K3589">
        <v>679.371999823843</v>
      </c>
      <c r="L3589">
        <v>757.03967939401957</v>
      </c>
      <c r="M3589">
        <v>689.44994935482475</v>
      </c>
      <c r="N3589" s="8">
        <f t="shared" si="168"/>
        <v>1.0208782971291213</v>
      </c>
      <c r="O3589" s="8">
        <f t="shared" si="169"/>
        <v>1.0014474294394113</v>
      </c>
      <c r="P3589" s="8">
        <f t="shared" si="170"/>
        <v>-2.8492096706692883E-2</v>
      </c>
    </row>
    <row r="3590" spans="1:16">
      <c r="A3590" s="12">
        <v>38541</v>
      </c>
      <c r="B3590">
        <v>6201.4</v>
      </c>
      <c r="C3590">
        <v>6207</v>
      </c>
      <c r="D3590">
        <v>6227.8580000000002</v>
      </c>
      <c r="E3590">
        <v>6250.4849999999997</v>
      </c>
      <c r="F3590">
        <v>6270.8729999999996</v>
      </c>
      <c r="G3590">
        <v>6092.7268000000004</v>
      </c>
      <c r="H3590">
        <v>653.80719601884891</v>
      </c>
      <c r="I3590">
        <v>672.12753776368527</v>
      </c>
      <c r="J3590">
        <v>665.09006033381786</v>
      </c>
      <c r="K3590">
        <v>673.21971198308904</v>
      </c>
      <c r="L3590">
        <v>747.03835821552832</v>
      </c>
      <c r="M3590">
        <v>692.84537807724507</v>
      </c>
      <c r="N3590" s="8">
        <f t="shared" si="168"/>
        <v>1.0178365456990455</v>
      </c>
      <c r="O3590" s="8">
        <f t="shared" si="169"/>
        <v>0.94365527534190496</v>
      </c>
      <c r="P3590" s="8">
        <f t="shared" si="170"/>
        <v>-1.5488438094623679E-2</v>
      </c>
    </row>
    <row r="3591" spans="1:16">
      <c r="A3591" s="12">
        <v>38544</v>
      </c>
      <c r="B3591">
        <v>6298.86</v>
      </c>
      <c r="C3591">
        <v>6250.13</v>
      </c>
      <c r="D3591">
        <v>6233.39</v>
      </c>
      <c r="E3591">
        <v>6250.0720000000001</v>
      </c>
      <c r="F3591">
        <v>6274.2634999999991</v>
      </c>
      <c r="G3591">
        <v>6102.3425999999999</v>
      </c>
      <c r="H3591">
        <v>797.55141586294985</v>
      </c>
      <c r="I3591">
        <v>725.67930594089944</v>
      </c>
      <c r="J3591">
        <v>710.13343902761267</v>
      </c>
      <c r="K3591">
        <v>683.18580173514783</v>
      </c>
      <c r="L3591">
        <v>749.4407011053861</v>
      </c>
      <c r="M3591">
        <v>699.25133218831218</v>
      </c>
      <c r="N3591" s="8">
        <f t="shared" si="168"/>
        <v>1.0322035999748687</v>
      </c>
      <c r="O3591" s="8">
        <f t="shared" si="169"/>
        <v>1.140579043828214</v>
      </c>
      <c r="P3591" s="8">
        <f t="shared" si="170"/>
        <v>-3.6755857409118402E-2</v>
      </c>
    </row>
    <row r="3592" spans="1:16">
      <c r="A3592" s="12">
        <v>38545</v>
      </c>
      <c r="B3592">
        <v>6358.81</v>
      </c>
      <c r="C3592">
        <v>6328.835</v>
      </c>
      <c r="D3592">
        <v>6258.7440000000006</v>
      </c>
      <c r="E3592">
        <v>6254.2690000000002</v>
      </c>
      <c r="F3592">
        <v>6281.9159999999993</v>
      </c>
      <c r="G3592">
        <v>6113.1543999999994</v>
      </c>
      <c r="H3592">
        <v>890.12198881402219</v>
      </c>
      <c r="I3592">
        <v>843.83670233848602</v>
      </c>
      <c r="J3592">
        <v>763.10388866869255</v>
      </c>
      <c r="K3592">
        <v>708.17369093231173</v>
      </c>
      <c r="L3592">
        <v>752.45519002950641</v>
      </c>
      <c r="M3592">
        <v>706.14083762716359</v>
      </c>
      <c r="N3592" s="8">
        <f t="shared" si="168"/>
        <v>1.0401847530630015</v>
      </c>
      <c r="O3592" s="8">
        <f t="shared" si="169"/>
        <v>1.2605445562461566</v>
      </c>
      <c r="P3592" s="8">
        <f t="shared" si="170"/>
        <v>-6.082112848158696E-2</v>
      </c>
    </row>
    <row r="3593" spans="1:16">
      <c r="A3593" s="12">
        <v>38546</v>
      </c>
      <c r="B3593">
        <v>6377.09</v>
      </c>
      <c r="C3593">
        <v>6367.95</v>
      </c>
      <c r="D3593">
        <v>6289.7520000000004</v>
      </c>
      <c r="E3593">
        <v>6268.8130000000001</v>
      </c>
      <c r="F3593">
        <v>6288.1654999999992</v>
      </c>
      <c r="G3593">
        <v>6124.6225999999988</v>
      </c>
      <c r="H3593">
        <v>944.77473906724811</v>
      </c>
      <c r="I3593">
        <v>917.44836394063509</v>
      </c>
      <c r="J3593">
        <v>795.34064385431816</v>
      </c>
      <c r="K3593">
        <v>716.71290791385923</v>
      </c>
      <c r="L3593">
        <v>762.44550138723753</v>
      </c>
      <c r="M3593">
        <v>715.13365922402795</v>
      </c>
      <c r="N3593" s="8">
        <f t="shared" si="168"/>
        <v>1.0412217072771148</v>
      </c>
      <c r="O3593" s="8">
        <f t="shared" si="169"/>
        <v>1.3211163072542236</v>
      </c>
      <c r="P3593" s="8">
        <f t="shared" si="170"/>
        <v>-7.0808158580167466E-2</v>
      </c>
    </row>
    <row r="3594" spans="1:16">
      <c r="A3594" s="12">
        <v>38547</v>
      </c>
      <c r="B3594">
        <v>6418.35</v>
      </c>
      <c r="C3594">
        <v>6397.72</v>
      </c>
      <c r="D3594">
        <v>6330.902</v>
      </c>
      <c r="E3594">
        <v>6286.4539999999997</v>
      </c>
      <c r="F3594">
        <v>6294.9624999999996</v>
      </c>
      <c r="G3594">
        <v>6134.4395999999997</v>
      </c>
      <c r="H3594">
        <v>934.42550755273714</v>
      </c>
      <c r="I3594">
        <v>939.60012330999257</v>
      </c>
      <c r="J3594">
        <v>844.1361694631612</v>
      </c>
      <c r="K3594">
        <v>749.5441934205312</v>
      </c>
      <c r="L3594">
        <v>769.05799973576427</v>
      </c>
      <c r="M3594">
        <v>717.35764301757195</v>
      </c>
      <c r="N3594" s="8">
        <f t="shared" si="168"/>
        <v>1.0462813913759947</v>
      </c>
      <c r="O3594" s="8">
        <f t="shared" si="169"/>
        <v>1.3025936457888245</v>
      </c>
      <c r="P3594" s="8">
        <f t="shared" si="170"/>
        <v>-7.6055372486698372E-2</v>
      </c>
    </row>
    <row r="3595" spans="1:16">
      <c r="A3595" s="12">
        <v>38548</v>
      </c>
      <c r="B3595">
        <v>6410.59</v>
      </c>
      <c r="C3595">
        <v>6414.47</v>
      </c>
      <c r="D3595">
        <v>6372.74</v>
      </c>
      <c r="E3595">
        <v>6300.2990000000009</v>
      </c>
      <c r="F3595">
        <v>6300.8140000000003</v>
      </c>
      <c r="G3595">
        <v>6143.2922000000008</v>
      </c>
      <c r="H3595">
        <v>996.34473950764095</v>
      </c>
      <c r="I3595">
        <v>965.38512353018905</v>
      </c>
      <c r="J3595">
        <v>912.64367816091965</v>
      </c>
      <c r="K3595">
        <v>788.86686924736875</v>
      </c>
      <c r="L3595">
        <v>766.53014488924123</v>
      </c>
      <c r="M3595">
        <v>723.77504734222953</v>
      </c>
      <c r="N3595" s="8">
        <f t="shared" si="168"/>
        <v>1.0435105137925882</v>
      </c>
      <c r="O3595" s="8">
        <f t="shared" si="169"/>
        <v>1.3765944863204571</v>
      </c>
      <c r="P3595" s="8">
        <f t="shared" si="170"/>
        <v>-7.2620460831218342E-2</v>
      </c>
    </row>
    <row r="3596" spans="1:16">
      <c r="A3596" s="12">
        <v>38552</v>
      </c>
      <c r="B3596">
        <v>6416.34</v>
      </c>
      <c r="C3596">
        <v>6413.4650000000001</v>
      </c>
      <c r="D3596">
        <v>6396.2359999999999</v>
      </c>
      <c r="E3596">
        <v>6314.8130000000001</v>
      </c>
      <c r="F3596">
        <v>6306.7865000000002</v>
      </c>
      <c r="G3596">
        <v>6152.2820000000011</v>
      </c>
      <c r="H3596">
        <v>822.74188576209986</v>
      </c>
      <c r="I3596">
        <v>909.5433126348704</v>
      </c>
      <c r="J3596">
        <v>917.68177214074967</v>
      </c>
      <c r="K3596">
        <v>813.90760558418117</v>
      </c>
      <c r="L3596">
        <v>774.59593957810364</v>
      </c>
      <c r="M3596">
        <v>728.9214779583391</v>
      </c>
      <c r="N3596" s="8">
        <f t="shared" si="168"/>
        <v>1.0429203342759645</v>
      </c>
      <c r="O3596" s="8">
        <f t="shared" si="169"/>
        <v>1.1287112681417284</v>
      </c>
      <c r="P3596" s="8">
        <f t="shared" si="170"/>
        <v>-7.5582029630599373E-2</v>
      </c>
    </row>
    <row r="3597" spans="1:16">
      <c r="A3597" s="12">
        <v>38553</v>
      </c>
      <c r="B3597">
        <v>6423.81</v>
      </c>
      <c r="C3597">
        <v>6420.0750000000007</v>
      </c>
      <c r="D3597">
        <v>6409.2359999999999</v>
      </c>
      <c r="E3597">
        <v>6333.99</v>
      </c>
      <c r="F3597">
        <v>6314.0539999999992</v>
      </c>
      <c r="G3597">
        <v>6161.762200000001</v>
      </c>
      <c r="H3597">
        <v>1127.0973708548026</v>
      </c>
      <c r="I3597">
        <v>974.91962830845125</v>
      </c>
      <c r="J3597">
        <v>965.07684854890579</v>
      </c>
      <c r="K3597">
        <v>864.09036860879917</v>
      </c>
      <c r="L3597">
        <v>793.54604307041882</v>
      </c>
      <c r="M3597">
        <v>740.18584577443107</v>
      </c>
      <c r="N3597" s="8">
        <f t="shared" si="168"/>
        <v>1.0425280612095025</v>
      </c>
      <c r="O3597" s="8">
        <f t="shared" si="169"/>
        <v>1.5227221342979875</v>
      </c>
      <c r="P3597" s="8">
        <f t="shared" si="170"/>
        <v>-6.4419713534491302E-2</v>
      </c>
    </row>
    <row r="3598" spans="1:16">
      <c r="A3598" s="12">
        <v>38554</v>
      </c>
      <c r="B3598">
        <v>6394.03</v>
      </c>
      <c r="C3598">
        <v>6408.92</v>
      </c>
      <c r="D3598">
        <v>6412.6239999999998</v>
      </c>
      <c r="E3598">
        <v>6351.1879999999992</v>
      </c>
      <c r="F3598">
        <v>6315.8639999999996</v>
      </c>
      <c r="G3598">
        <v>6171.3002000000015</v>
      </c>
      <c r="H3598">
        <v>964.24010217113675</v>
      </c>
      <c r="I3598">
        <v>1045.6687365129696</v>
      </c>
      <c r="J3598">
        <v>968.9699211696834</v>
      </c>
      <c r="K3598">
        <v>882.15528251200089</v>
      </c>
      <c r="L3598">
        <v>794.24406570661029</v>
      </c>
      <c r="M3598">
        <v>750.01453296340367</v>
      </c>
      <c r="N3598" s="8">
        <f t="shared" si="168"/>
        <v>1.0360912275828031</v>
      </c>
      <c r="O3598" s="8">
        <f t="shared" si="169"/>
        <v>1.2856285575711452</v>
      </c>
      <c r="P3598" s="8">
        <f t="shared" si="170"/>
        <v>-4.3074555483787233E-2</v>
      </c>
    </row>
    <row r="3599" spans="1:16">
      <c r="A3599" s="12">
        <v>38555</v>
      </c>
      <c r="B3599">
        <v>6380.73</v>
      </c>
      <c r="C3599">
        <v>6387.38</v>
      </c>
      <c r="D3599">
        <v>6405.1</v>
      </c>
      <c r="E3599">
        <v>6368.0009999999993</v>
      </c>
      <c r="F3599">
        <v>6316.2074999999986</v>
      </c>
      <c r="G3599">
        <v>6180.2228000000005</v>
      </c>
      <c r="H3599">
        <v>858.54582287400365</v>
      </c>
      <c r="I3599">
        <v>911.3929625225702</v>
      </c>
      <c r="J3599">
        <v>953.79398423393673</v>
      </c>
      <c r="K3599">
        <v>898.96507684854896</v>
      </c>
      <c r="L3599">
        <v>789.16853833619598</v>
      </c>
      <c r="M3599">
        <v>757.41225172854206</v>
      </c>
      <c r="N3599" s="8">
        <f t="shared" si="168"/>
        <v>1.0324433611034216</v>
      </c>
      <c r="O3599" s="8">
        <f t="shared" si="169"/>
        <v>1.1335251323366604</v>
      </c>
      <c r="P3599" s="8">
        <f t="shared" si="170"/>
        <v>-4.0247745947563918E-2</v>
      </c>
    </row>
    <row r="3600" spans="1:16">
      <c r="A3600" s="12">
        <v>38558</v>
      </c>
      <c r="B3600">
        <v>6420.45</v>
      </c>
      <c r="C3600">
        <v>6400.59</v>
      </c>
      <c r="D3600">
        <v>6407.0720000000001</v>
      </c>
      <c r="E3600">
        <v>6389.9059999999999</v>
      </c>
      <c r="F3600">
        <v>6320.1954999999989</v>
      </c>
      <c r="G3600">
        <v>6189.0022000000008</v>
      </c>
      <c r="H3600">
        <v>821.2885894217643</v>
      </c>
      <c r="I3600">
        <v>839.91720614788392</v>
      </c>
      <c r="J3600">
        <v>918.78275421676153</v>
      </c>
      <c r="K3600">
        <v>915.71321618884065</v>
      </c>
      <c r="L3600">
        <v>794.46646408596484</v>
      </c>
      <c r="M3600">
        <v>760.61214603426265</v>
      </c>
      <c r="N3600" s="8">
        <f t="shared" si="168"/>
        <v>1.0373966259052225</v>
      </c>
      <c r="O3600" s="8">
        <f t="shared" si="169"/>
        <v>1.079773171785201</v>
      </c>
      <c r="P3600" s="8">
        <f t="shared" si="170"/>
        <v>-4.3350543964986867E-2</v>
      </c>
    </row>
    <row r="3601" spans="1:16">
      <c r="A3601" s="12">
        <v>38559</v>
      </c>
      <c r="B3601">
        <v>6366.16</v>
      </c>
      <c r="C3601">
        <v>6393.3050000000003</v>
      </c>
      <c r="D3601">
        <v>6397.0360000000001</v>
      </c>
      <c r="E3601">
        <v>6396.6360000000004</v>
      </c>
      <c r="F3601">
        <v>6323.3539999999994</v>
      </c>
      <c r="G3601">
        <v>6197.8078000000005</v>
      </c>
      <c r="H3601">
        <v>902.05663451799012</v>
      </c>
      <c r="I3601">
        <v>861.67261196987715</v>
      </c>
      <c r="J3601">
        <v>934.64570396793954</v>
      </c>
      <c r="K3601">
        <v>926.16373805434455</v>
      </c>
      <c r="L3601">
        <v>804.67476989474619</v>
      </c>
      <c r="M3601">
        <v>766.50812524772107</v>
      </c>
      <c r="N3601" s="8">
        <f t="shared" si="168"/>
        <v>1.0271631850216458</v>
      </c>
      <c r="O3601" s="8">
        <f t="shared" si="169"/>
        <v>1.1768389724850761</v>
      </c>
      <c r="P3601" s="8">
        <f t="shared" si="170"/>
        <v>-3.6309172248262633E-2</v>
      </c>
    </row>
    <row r="3602" spans="1:16">
      <c r="A3602" s="12">
        <v>38560</v>
      </c>
      <c r="B3602">
        <v>6327.25</v>
      </c>
      <c r="C3602">
        <v>6346.7049999999999</v>
      </c>
      <c r="D3602">
        <v>6377.7240000000002</v>
      </c>
      <c r="E3602">
        <v>6393.48</v>
      </c>
      <c r="F3602">
        <v>6323.8744999999999</v>
      </c>
      <c r="G3602">
        <v>6206.4726000000001</v>
      </c>
      <c r="H3602">
        <v>813.31747919143879</v>
      </c>
      <c r="I3602">
        <v>857.68705685471446</v>
      </c>
      <c r="J3602">
        <v>871.88972563526659</v>
      </c>
      <c r="K3602">
        <v>918.48328709208613</v>
      </c>
      <c r="L3602">
        <v>813.32848901219893</v>
      </c>
      <c r="M3602">
        <v>772.47368652838315</v>
      </c>
      <c r="N3602" s="8">
        <f t="shared" si="168"/>
        <v>1.0194599102878501</v>
      </c>
      <c r="O3602" s="8">
        <f t="shared" si="169"/>
        <v>1.0528740245465369</v>
      </c>
      <c r="P3602" s="8">
        <f t="shared" si="170"/>
        <v>-3.657829230708437E-2</v>
      </c>
    </row>
    <row r="3603" spans="1:16">
      <c r="A3603" s="12">
        <v>38561</v>
      </c>
      <c r="B3603">
        <v>6375.64</v>
      </c>
      <c r="C3603">
        <v>6351.4449999999997</v>
      </c>
      <c r="D3603">
        <v>6374.0460000000003</v>
      </c>
      <c r="E3603">
        <v>6393.3349999999991</v>
      </c>
      <c r="F3603">
        <v>6331.0739999999996</v>
      </c>
      <c r="G3603">
        <v>6216.1688000000004</v>
      </c>
      <c r="H3603">
        <v>915.48861584533415</v>
      </c>
      <c r="I3603">
        <v>864.40304751838653</v>
      </c>
      <c r="J3603">
        <v>862.1394283701062</v>
      </c>
      <c r="K3603">
        <v>915.55467476989475</v>
      </c>
      <c r="L3603">
        <v>816.1337913418771</v>
      </c>
      <c r="M3603">
        <v>781.12564407451441</v>
      </c>
      <c r="N3603" s="8">
        <f t="shared" si="168"/>
        <v>1.0256542582949164</v>
      </c>
      <c r="O3603" s="8">
        <f t="shared" si="169"/>
        <v>1.1720119839747605</v>
      </c>
      <c r="P3603" s="8">
        <f t="shared" si="170"/>
        <v>-4.6081648273741956E-2</v>
      </c>
    </row>
    <row r="3604" spans="1:16">
      <c r="A3604" s="12">
        <v>38562</v>
      </c>
      <c r="B3604">
        <v>6311.98</v>
      </c>
      <c r="C3604">
        <v>6343.81</v>
      </c>
      <c r="D3604">
        <v>6360.2960000000003</v>
      </c>
      <c r="E3604">
        <v>6382.6979999999994</v>
      </c>
      <c r="F3604">
        <v>6334.5759999999991</v>
      </c>
      <c r="G3604">
        <v>6222.9941999999992</v>
      </c>
      <c r="H3604">
        <v>1071.2995992425244</v>
      </c>
      <c r="I3604">
        <v>993.39410754392929</v>
      </c>
      <c r="J3604">
        <v>904.69018364381043</v>
      </c>
      <c r="K3604">
        <v>929.24208393887352</v>
      </c>
      <c r="L3604">
        <v>839.39313867970247</v>
      </c>
      <c r="M3604">
        <v>790.43378693794864</v>
      </c>
      <c r="N3604" s="8">
        <f t="shared" si="168"/>
        <v>1.0142995151755083</v>
      </c>
      <c r="O3604" s="8">
        <f t="shared" si="169"/>
        <v>1.3553312332366487</v>
      </c>
      <c r="P3604" s="8">
        <f t="shared" si="170"/>
        <v>-3.8876865896279686E-2</v>
      </c>
    </row>
    <row r="3605" spans="1:16">
      <c r="A3605" s="12">
        <v>38565</v>
      </c>
      <c r="B3605">
        <v>6307.93</v>
      </c>
      <c r="C3605">
        <v>6309.9549999999999</v>
      </c>
      <c r="D3605">
        <v>6337.7919999999995</v>
      </c>
      <c r="E3605">
        <v>6372.4319999999998</v>
      </c>
      <c r="F3605">
        <v>6336.3654999999999</v>
      </c>
      <c r="G3605">
        <v>6230.0589999999993</v>
      </c>
      <c r="H3605">
        <v>680.45096225833447</v>
      </c>
      <c r="I3605">
        <v>875.87528075042951</v>
      </c>
      <c r="J3605">
        <v>876.52265821112428</v>
      </c>
      <c r="K3605">
        <v>897.65270621394279</v>
      </c>
      <c r="L3605">
        <v>843.25978773065594</v>
      </c>
      <c r="M3605">
        <v>793.32188311974289</v>
      </c>
      <c r="N3605" s="8">
        <f t="shared" si="168"/>
        <v>1.0124992395738148</v>
      </c>
      <c r="O3605" s="8">
        <f t="shared" si="169"/>
        <v>0.85772367652642723</v>
      </c>
      <c r="P3605" s="8">
        <f t="shared" si="170"/>
        <v>-5.081381689397324E-2</v>
      </c>
    </row>
    <row r="3606" spans="1:16">
      <c r="A3606" s="12">
        <v>38566</v>
      </c>
      <c r="B3606">
        <v>6343.54</v>
      </c>
      <c r="C3606">
        <v>6325.7350000000006</v>
      </c>
      <c r="D3606">
        <v>6333.268</v>
      </c>
      <c r="E3606">
        <v>6365.152</v>
      </c>
      <c r="F3606">
        <v>6339.9824999999992</v>
      </c>
      <c r="G3606">
        <v>6239.2207999999982</v>
      </c>
      <c r="H3606">
        <v>766.06332848901229</v>
      </c>
      <c r="I3606">
        <v>723.25714537367344</v>
      </c>
      <c r="J3606">
        <v>849.32399700532881</v>
      </c>
      <c r="K3606">
        <v>891.98485048663429</v>
      </c>
      <c r="L3606">
        <v>852.94622803540767</v>
      </c>
      <c r="M3606">
        <v>800.27392434051171</v>
      </c>
      <c r="N3606" s="8">
        <f t="shared" si="168"/>
        <v>1.0167199083577876</v>
      </c>
      <c r="O3606" s="8">
        <f t="shared" si="169"/>
        <v>0.95725139254075831</v>
      </c>
      <c r="P3606" s="8">
        <f t="shared" si="170"/>
        <v>-6.0444168398086917E-2</v>
      </c>
    </row>
    <row r="3607" spans="1:16">
      <c r="A3607" s="12">
        <v>38567</v>
      </c>
      <c r="B3607">
        <v>6455.57</v>
      </c>
      <c r="C3607">
        <v>6399.5550000000003</v>
      </c>
      <c r="D3607">
        <v>6358.9319999999998</v>
      </c>
      <c r="E3607">
        <v>6368.3280000000004</v>
      </c>
      <c r="F3607">
        <v>6351.1589999999978</v>
      </c>
      <c r="G3607">
        <v>6250.1501999999991</v>
      </c>
      <c r="H3607">
        <v>888.22829964328184</v>
      </c>
      <c r="I3607">
        <v>827.14581406614707</v>
      </c>
      <c r="J3607">
        <v>864.30616109569746</v>
      </c>
      <c r="K3607">
        <v>868.09794336548202</v>
      </c>
      <c r="L3607">
        <v>866.09415598714054</v>
      </c>
      <c r="M3607">
        <v>808.57356762231927</v>
      </c>
      <c r="N3607" s="8">
        <f t="shared" si="168"/>
        <v>1.0328663781552003</v>
      </c>
      <c r="O3607" s="8">
        <f t="shared" si="169"/>
        <v>1.0985126588483398</v>
      </c>
      <c r="P3607" s="8">
        <f t="shared" si="170"/>
        <v>-7.5361277160653523E-2</v>
      </c>
    </row>
    <row r="3608" spans="1:16">
      <c r="A3608" s="12">
        <v>38568</v>
      </c>
      <c r="B3608">
        <v>6446.01</v>
      </c>
      <c r="C3608">
        <v>6450.79</v>
      </c>
      <c r="D3608">
        <v>6373.0059999999994</v>
      </c>
      <c r="E3608">
        <v>6373.5259999999998</v>
      </c>
      <c r="F3608">
        <v>6362.3569999999982</v>
      </c>
      <c r="G3608">
        <v>6261.2997999999998</v>
      </c>
      <c r="H3608">
        <v>857.22464438278951</v>
      </c>
      <c r="I3608">
        <v>872.72647201303562</v>
      </c>
      <c r="J3608">
        <v>852.65336680318853</v>
      </c>
      <c r="K3608">
        <v>857.39639758664748</v>
      </c>
      <c r="L3608">
        <v>869.77584004932396</v>
      </c>
      <c r="M3608">
        <v>814.13220592768778</v>
      </c>
      <c r="N3608" s="8">
        <f t="shared" si="168"/>
        <v>1.0295002964081037</v>
      </c>
      <c r="O3608" s="8">
        <f t="shared" si="169"/>
        <v>1.0529305168636569</v>
      </c>
      <c r="P3608" s="8">
        <f t="shared" si="170"/>
        <v>-9.6143195558182473E-2</v>
      </c>
    </row>
    <row r="3609" spans="1:16">
      <c r="A3609" s="12">
        <v>38572</v>
      </c>
      <c r="B3609">
        <v>6380.03</v>
      </c>
      <c r="C3609">
        <v>6413.02</v>
      </c>
      <c r="D3609">
        <v>6386.616</v>
      </c>
      <c r="E3609">
        <v>6373.4560000000001</v>
      </c>
      <c r="F3609">
        <v>6370.7284999999983</v>
      </c>
      <c r="G3609">
        <v>6270.112000000001</v>
      </c>
      <c r="H3609">
        <v>674.32950191570887</v>
      </c>
      <c r="I3609">
        <v>765.77707314924919</v>
      </c>
      <c r="J3609">
        <v>773.25934733782537</v>
      </c>
      <c r="K3609">
        <v>838.97476549081807</v>
      </c>
      <c r="L3609">
        <v>868.96992116968318</v>
      </c>
      <c r="M3609">
        <v>817.73902320870241</v>
      </c>
      <c r="N3609" s="8">
        <f t="shared" si="168"/>
        <v>1.0175304683552699</v>
      </c>
      <c r="O3609" s="8">
        <f t="shared" si="169"/>
        <v>0.82462678529113964</v>
      </c>
      <c r="P3609" s="8">
        <f t="shared" si="170"/>
        <v>-8.6087369495127741E-2</v>
      </c>
    </row>
    <row r="3610" spans="1:16">
      <c r="A3610" s="12">
        <v>38573</v>
      </c>
      <c r="B3610">
        <v>6380</v>
      </c>
      <c r="C3610">
        <v>6380.0149999999994</v>
      </c>
      <c r="D3610">
        <v>6401.03</v>
      </c>
      <c r="E3610">
        <v>6369.4110000000001</v>
      </c>
      <c r="F3610">
        <v>6379.6584999999986</v>
      </c>
      <c r="G3610">
        <v>6277.8810000000012</v>
      </c>
      <c r="H3610">
        <v>681.02347293786067</v>
      </c>
      <c r="I3610">
        <v>677.67648742678477</v>
      </c>
      <c r="J3610">
        <v>773.37384947373062</v>
      </c>
      <c r="K3610">
        <v>824.94825384242756</v>
      </c>
      <c r="L3610">
        <v>870.3307350156341</v>
      </c>
      <c r="M3610">
        <v>817.80684370458471</v>
      </c>
      <c r="N3610" s="8">
        <f t="shared" si="168"/>
        <v>1.0162664759016615</v>
      </c>
      <c r="O3610" s="8">
        <f t="shared" si="169"/>
        <v>0.83274367068498867</v>
      </c>
      <c r="P3610" s="8">
        <f t="shared" si="170"/>
        <v>-0.1074984326018809</v>
      </c>
    </row>
    <row r="3611" spans="1:16">
      <c r="A3611" s="12">
        <v>38574</v>
      </c>
      <c r="B3611">
        <v>6356.84</v>
      </c>
      <c r="C3611">
        <v>6368.42</v>
      </c>
      <c r="D3611">
        <v>6403.69</v>
      </c>
      <c r="E3611">
        <v>6368.4790000000012</v>
      </c>
      <c r="F3611">
        <v>6382.557499999999</v>
      </c>
      <c r="G3611">
        <v>6284.827400000001</v>
      </c>
      <c r="H3611">
        <v>752.19095433126358</v>
      </c>
      <c r="I3611">
        <v>716.60721363456219</v>
      </c>
      <c r="J3611">
        <v>770.59937464218092</v>
      </c>
      <c r="K3611">
        <v>809.96168582375481</v>
      </c>
      <c r="L3611">
        <v>868.06271193904956</v>
      </c>
      <c r="M3611">
        <v>821.08953186242138</v>
      </c>
      <c r="N3611" s="8">
        <f t="shared" si="168"/>
        <v>1.011458166695238</v>
      </c>
      <c r="O3611" s="8">
        <f t="shared" si="169"/>
        <v>0.91608883701771249</v>
      </c>
      <c r="P3611" s="8">
        <f t="shared" si="170"/>
        <v>-9.5777147135998414E-2</v>
      </c>
    </row>
    <row r="3612" spans="1:16">
      <c r="A3612" s="12">
        <v>38575</v>
      </c>
      <c r="B3612">
        <v>6353.71</v>
      </c>
      <c r="C3612">
        <v>6355.2749999999996</v>
      </c>
      <c r="D3612">
        <v>6383.3180000000002</v>
      </c>
      <c r="E3612">
        <v>6371.1249999999991</v>
      </c>
      <c r="F3612">
        <v>6382.3024999999998</v>
      </c>
      <c r="G3612">
        <v>6291.6704000000018</v>
      </c>
      <c r="H3612">
        <v>684.9870084115031</v>
      </c>
      <c r="I3612">
        <v>718.5889813713834</v>
      </c>
      <c r="J3612">
        <v>729.95111639582524</v>
      </c>
      <c r="K3612">
        <v>797.12863874576124</v>
      </c>
      <c r="L3612">
        <v>857.80596291892357</v>
      </c>
      <c r="M3612">
        <v>820.56634517990062</v>
      </c>
      <c r="N3612" s="8">
        <f t="shared" si="168"/>
        <v>1.0098605928244426</v>
      </c>
      <c r="O3612" s="8">
        <f t="shared" si="169"/>
        <v>0.83477346156736032</v>
      </c>
      <c r="P3612" s="8">
        <f t="shared" si="170"/>
        <v>-9.6785972290205219E-2</v>
      </c>
    </row>
    <row r="3613" spans="1:16">
      <c r="A3613" s="12">
        <v>38576</v>
      </c>
      <c r="B3613">
        <v>6350.9</v>
      </c>
      <c r="C3613">
        <v>6352.3050000000003</v>
      </c>
      <c r="D3613">
        <v>6364.2959999999994</v>
      </c>
      <c r="E3613">
        <v>6368.6509999999998</v>
      </c>
      <c r="F3613">
        <v>6380.9929999999977</v>
      </c>
      <c r="G3613">
        <v>6299.256000000003</v>
      </c>
      <c r="H3613">
        <v>794.24846963491439</v>
      </c>
      <c r="I3613">
        <v>739.61773902320874</v>
      </c>
      <c r="J3613">
        <v>717.35588144625012</v>
      </c>
      <c r="K3613">
        <v>785.00462412471938</v>
      </c>
      <c r="L3613">
        <v>850.27964944730684</v>
      </c>
      <c r="M3613">
        <v>820.73369445545438</v>
      </c>
      <c r="N3613" s="8">
        <f t="shared" si="168"/>
        <v>1.0081984285128269</v>
      </c>
      <c r="O3613" s="8">
        <f t="shared" si="169"/>
        <v>0.96772981906376754</v>
      </c>
      <c r="P3613" s="8">
        <f t="shared" si="170"/>
        <v>-9.9768536742823835E-2</v>
      </c>
    </row>
    <row r="3614" spans="1:16">
      <c r="A3614" s="12">
        <v>38579</v>
      </c>
      <c r="B3614">
        <v>6245.13</v>
      </c>
      <c r="C3614">
        <v>6298.0149999999994</v>
      </c>
      <c r="D3614">
        <v>6337.3159999999998</v>
      </c>
      <c r="E3614">
        <v>6361.9659999999994</v>
      </c>
      <c r="F3614">
        <v>6372.3319999999994</v>
      </c>
      <c r="G3614">
        <v>6303.3690000000024</v>
      </c>
      <c r="H3614">
        <v>663.71603470295508</v>
      </c>
      <c r="I3614">
        <v>728.98225216893479</v>
      </c>
      <c r="J3614">
        <v>715.23318800369941</v>
      </c>
      <c r="K3614">
        <v>744.24626767076245</v>
      </c>
      <c r="L3614">
        <v>836.74417580481781</v>
      </c>
      <c r="M3614">
        <v>815.87968467873361</v>
      </c>
      <c r="N3614" s="8">
        <f t="shared" si="168"/>
        <v>0.99076065513537248</v>
      </c>
      <c r="O3614" s="8">
        <f t="shared" si="169"/>
        <v>0.81349743983918965</v>
      </c>
      <c r="P3614" s="8">
        <f t="shared" si="170"/>
        <v>-8.3876556612912739E-2</v>
      </c>
    </row>
    <row r="3615" spans="1:16">
      <c r="A3615" s="12">
        <v>38580</v>
      </c>
      <c r="B3615">
        <v>6242.4</v>
      </c>
      <c r="C3615">
        <v>6243.7649999999994</v>
      </c>
      <c r="D3615">
        <v>6309.7959999999994</v>
      </c>
      <c r="E3615">
        <v>6355.4130000000005</v>
      </c>
      <c r="F3615">
        <v>6363.9224999999988</v>
      </c>
      <c r="G3615">
        <v>6306.0580000000027</v>
      </c>
      <c r="H3615">
        <v>610.07618795966005</v>
      </c>
      <c r="I3615">
        <v>636.89611133130757</v>
      </c>
      <c r="J3615">
        <v>701.04373100805935</v>
      </c>
      <c r="K3615">
        <v>737.20879024089493</v>
      </c>
      <c r="L3615">
        <v>817.4307482274188</v>
      </c>
      <c r="M3615">
        <v>806.25005504910382</v>
      </c>
      <c r="N3615" s="8">
        <f t="shared" si="168"/>
        <v>0.98990526252692201</v>
      </c>
      <c r="O3615" s="8">
        <f t="shared" si="169"/>
        <v>0.756683592316163</v>
      </c>
      <c r="P3615" s="8">
        <f t="shared" si="170"/>
        <v>-8.6774317570165224E-2</v>
      </c>
    </row>
    <row r="3616" spans="1:16">
      <c r="A3616" s="12">
        <v>38581</v>
      </c>
      <c r="B3616">
        <v>6241.92</v>
      </c>
      <c r="C3616">
        <v>6242.16</v>
      </c>
      <c r="D3616">
        <v>6286.8119999999999</v>
      </c>
      <c r="E3616">
        <v>6345.2510000000002</v>
      </c>
      <c r="F3616">
        <v>6355.2014999999992</v>
      </c>
      <c r="G3616">
        <v>6308.1450000000023</v>
      </c>
      <c r="H3616">
        <v>585.59034658915755</v>
      </c>
      <c r="I3616">
        <v>597.83326727440885</v>
      </c>
      <c r="J3616">
        <v>667.72360945963806</v>
      </c>
      <c r="K3616">
        <v>719.16149205090949</v>
      </c>
      <c r="L3616">
        <v>805.57317126877183</v>
      </c>
      <c r="M3616">
        <v>799.73312194477489</v>
      </c>
      <c r="N3616" s="8">
        <f t="shared" si="168"/>
        <v>0.98950166808150386</v>
      </c>
      <c r="O3616" s="8">
        <f t="shared" si="169"/>
        <v>0.7322322041197078</v>
      </c>
      <c r="P3616" s="8">
        <f t="shared" si="170"/>
        <v>-9.3038680406028876E-2</v>
      </c>
    </row>
    <row r="3617" spans="1:16">
      <c r="A3617" s="12">
        <v>38582</v>
      </c>
      <c r="B3617">
        <v>6205.09</v>
      </c>
      <c r="C3617">
        <v>6223.5050000000001</v>
      </c>
      <c r="D3617">
        <v>6257.0879999999997</v>
      </c>
      <c r="E3617">
        <v>6320.2029999999995</v>
      </c>
      <c r="F3617">
        <v>6344.2654999999995</v>
      </c>
      <c r="G3617">
        <v>6310.131000000003</v>
      </c>
      <c r="H3617">
        <v>691.4607830184525</v>
      </c>
      <c r="I3617">
        <v>638.52556480380508</v>
      </c>
      <c r="J3617">
        <v>669.01836438102805</v>
      </c>
      <c r="K3617">
        <v>699.48474038842664</v>
      </c>
      <c r="L3617">
        <v>783.79134187695422</v>
      </c>
      <c r="M3617">
        <v>796.15008587660213</v>
      </c>
      <c r="N3617" s="8">
        <f t="shared" si="168"/>
        <v>0.98335359440239789</v>
      </c>
      <c r="O3617" s="8">
        <f t="shared" si="169"/>
        <v>0.86850556859152839</v>
      </c>
      <c r="P3617" s="8">
        <f t="shared" si="170"/>
        <v>-9.2201724713098426E-2</v>
      </c>
    </row>
    <row r="3618" spans="1:16">
      <c r="A3618" s="12">
        <v>38583</v>
      </c>
      <c r="B3618">
        <v>6158.94</v>
      </c>
      <c r="C3618">
        <v>6182.0149999999994</v>
      </c>
      <c r="D3618">
        <v>6218.695999999999</v>
      </c>
      <c r="E3618">
        <v>6291.4959999999992</v>
      </c>
      <c r="F3618">
        <v>6332.5110000000004</v>
      </c>
      <c r="G3618">
        <v>6310.0766000000031</v>
      </c>
      <c r="H3618">
        <v>563.79090148412388</v>
      </c>
      <c r="I3618">
        <v>627.62584225128819</v>
      </c>
      <c r="J3618">
        <v>622.92685075086979</v>
      </c>
      <c r="K3618">
        <v>670.14136609855996</v>
      </c>
      <c r="L3618">
        <v>763.76888184260361</v>
      </c>
      <c r="M3618">
        <v>791.31104945611503</v>
      </c>
      <c r="N3618" s="8">
        <f t="shared" si="168"/>
        <v>0.97604837316871818</v>
      </c>
      <c r="O3618" s="8">
        <f t="shared" si="169"/>
        <v>0.71247697333637561</v>
      </c>
      <c r="P3618" s="8">
        <f t="shared" si="170"/>
        <v>-6.4075961123180203E-2</v>
      </c>
    </row>
    <row r="3619" spans="1:16">
      <c r="A3619" s="12">
        <v>38586</v>
      </c>
      <c r="B3619">
        <v>6206.65</v>
      </c>
      <c r="C3619">
        <v>6182.7950000000001</v>
      </c>
      <c r="D3619">
        <v>6211</v>
      </c>
      <c r="E3619">
        <v>6274.1579999999994</v>
      </c>
      <c r="F3619">
        <v>6323.8069999999989</v>
      </c>
      <c r="G3619">
        <v>6311.2912000000033</v>
      </c>
      <c r="H3619">
        <v>503.89747654908183</v>
      </c>
      <c r="I3619">
        <v>533.84418901660285</v>
      </c>
      <c r="J3619">
        <v>590.96313912009521</v>
      </c>
      <c r="K3619">
        <v>653.09816356189731</v>
      </c>
      <c r="L3619">
        <v>746.03646452635758</v>
      </c>
      <c r="M3619">
        <v>781.02347293786067</v>
      </c>
      <c r="N3619" s="8">
        <f t="shared" si="168"/>
        <v>0.98342000128277973</v>
      </c>
      <c r="O3619" s="8">
        <f t="shared" si="169"/>
        <v>0.64517584171144704</v>
      </c>
      <c r="P3619" s="8">
        <f t="shared" si="170"/>
        <v>-6.5774612713782765E-2</v>
      </c>
    </row>
    <row r="3620" spans="1:16">
      <c r="A3620" s="12">
        <v>38587</v>
      </c>
      <c r="B3620">
        <v>6195.18</v>
      </c>
      <c r="C3620">
        <v>6200.915</v>
      </c>
      <c r="D3620">
        <v>6201.5559999999996</v>
      </c>
      <c r="E3620">
        <v>6255.6759999999995</v>
      </c>
      <c r="F3620">
        <v>6312.5434999999998</v>
      </c>
      <c r="G3620">
        <v>6311.3478000000023</v>
      </c>
      <c r="H3620">
        <v>584.53340379618624</v>
      </c>
      <c r="I3620">
        <v>544.21544017263409</v>
      </c>
      <c r="J3620">
        <v>585.85458228740038</v>
      </c>
      <c r="K3620">
        <v>643.44915664772986</v>
      </c>
      <c r="L3620">
        <v>734.1987052450786</v>
      </c>
      <c r="M3620">
        <v>775.63746862201094</v>
      </c>
      <c r="N3620" s="8">
        <f t="shared" si="168"/>
        <v>0.98159382057822864</v>
      </c>
      <c r="O3620" s="8">
        <f t="shared" si="169"/>
        <v>0.75361677000295235</v>
      </c>
      <c r="P3620" s="8">
        <f t="shared" si="170"/>
        <v>-5.24294693616651E-2</v>
      </c>
    </row>
    <row r="3621" spans="1:16">
      <c r="A3621" s="12">
        <v>38588</v>
      </c>
      <c r="B3621">
        <v>6127.24</v>
      </c>
      <c r="C3621">
        <v>6161.21</v>
      </c>
      <c r="D3621">
        <v>6178.62</v>
      </c>
      <c r="E3621">
        <v>6232.7159999999994</v>
      </c>
      <c r="F3621">
        <v>6300.5974999999999</v>
      </c>
      <c r="G3621">
        <v>6309.2716000000019</v>
      </c>
      <c r="H3621">
        <v>633.94547936759591</v>
      </c>
      <c r="I3621">
        <v>609.23944158189101</v>
      </c>
      <c r="J3621">
        <v>595.52560884308809</v>
      </c>
      <c r="K3621">
        <v>631.62460915136319</v>
      </c>
      <c r="L3621">
        <v>720.79314748755883</v>
      </c>
      <c r="M3621">
        <v>773.32628704804711</v>
      </c>
      <c r="N3621" s="8">
        <f t="shared" si="168"/>
        <v>0.9711485554053495</v>
      </c>
      <c r="O3621" s="8">
        <f t="shared" si="169"/>
        <v>0.81976455473601217</v>
      </c>
      <c r="P3621" s="8">
        <f t="shared" si="170"/>
        <v>-4.3939848936878523E-2</v>
      </c>
    </row>
    <row r="3622" spans="1:16">
      <c r="A3622" s="12">
        <v>38589</v>
      </c>
      <c r="B3622">
        <v>6109.66</v>
      </c>
      <c r="C3622">
        <v>6118.45</v>
      </c>
      <c r="D3622">
        <v>6159.5340000000006</v>
      </c>
      <c r="E3622">
        <v>6208.3109999999997</v>
      </c>
      <c r="F3622">
        <v>6289.7179999999998</v>
      </c>
      <c r="G3622">
        <v>6307.3496000000005</v>
      </c>
      <c r="H3622">
        <v>685.5595190910293</v>
      </c>
      <c r="I3622">
        <v>659.75249922931266</v>
      </c>
      <c r="J3622">
        <v>594.34535605760345</v>
      </c>
      <c r="K3622">
        <v>631.68186021931569</v>
      </c>
      <c r="L3622">
        <v>714.40524948253847</v>
      </c>
      <c r="M3622">
        <v>770.44083322323536</v>
      </c>
      <c r="N3622" s="8">
        <f t="shared" si="168"/>
        <v>0.96865726294924248</v>
      </c>
      <c r="O3622" s="8">
        <f t="shared" si="169"/>
        <v>0.88982760197548916</v>
      </c>
      <c r="P3622" s="8">
        <f t="shared" si="170"/>
        <v>-3.2394601336244583E-2</v>
      </c>
    </row>
    <row r="3623" spans="1:16">
      <c r="A3623" s="12">
        <v>38590</v>
      </c>
      <c r="B3623">
        <v>6136.55</v>
      </c>
      <c r="C3623">
        <v>6123.1049999999996</v>
      </c>
      <c r="D3623">
        <v>6155.0559999999996</v>
      </c>
      <c r="E3623">
        <v>6186.8759999999993</v>
      </c>
      <c r="F3623">
        <v>6277.7634999999991</v>
      </c>
      <c r="G3623">
        <v>6305.0385999999999</v>
      </c>
      <c r="H3623">
        <v>586.1188179856432</v>
      </c>
      <c r="I3623">
        <v>635.83916853833625</v>
      </c>
      <c r="J3623">
        <v>598.81093935790727</v>
      </c>
      <c r="K3623">
        <v>610.86889505438853</v>
      </c>
      <c r="L3623">
        <v>697.93675958955396</v>
      </c>
      <c r="M3623">
        <v>767.26383934469561</v>
      </c>
      <c r="N3623" s="8">
        <f t="shared" si="168"/>
        <v>0.97327715011927129</v>
      </c>
      <c r="O3623" s="8">
        <f t="shared" si="169"/>
        <v>0.76390778234281875</v>
      </c>
      <c r="P3623" s="8">
        <f t="shared" si="170"/>
        <v>-4.5002485109711457E-2</v>
      </c>
    </row>
    <row r="3624" spans="1:16">
      <c r="A3624" s="12">
        <v>38593</v>
      </c>
      <c r="B3624">
        <v>6049.44</v>
      </c>
      <c r="C3624">
        <v>6092.9949999999999</v>
      </c>
      <c r="D3624">
        <v>6123.6139999999996</v>
      </c>
      <c r="E3624">
        <v>6167.3070000000007</v>
      </c>
      <c r="F3624">
        <v>6264.6365000000005</v>
      </c>
      <c r="G3624">
        <v>6300.3792000000003</v>
      </c>
      <c r="H3624">
        <v>567.71039767472587</v>
      </c>
      <c r="I3624">
        <v>576.91460783018454</v>
      </c>
      <c r="J3624">
        <v>611.57352358303604</v>
      </c>
      <c r="K3624">
        <v>601.26833135156562</v>
      </c>
      <c r="L3624">
        <v>672.75729951116409</v>
      </c>
      <c r="M3624">
        <v>762.57453648654598</v>
      </c>
      <c r="N3624" s="8">
        <f t="shared" si="168"/>
        <v>0.96017077829220177</v>
      </c>
      <c r="O3624" s="8">
        <f t="shared" si="169"/>
        <v>0.74446545289903199</v>
      </c>
      <c r="P3624" s="8">
        <f t="shared" si="170"/>
        <v>-3.3029503557353984E-2</v>
      </c>
    </row>
    <row r="3625" spans="1:16">
      <c r="A3625" s="12">
        <v>38594</v>
      </c>
      <c r="B3625">
        <v>6032.12</v>
      </c>
      <c r="C3625">
        <v>6040.78</v>
      </c>
      <c r="D3625">
        <v>6091.0019999999995</v>
      </c>
      <c r="E3625">
        <v>6146.2790000000005</v>
      </c>
      <c r="F3625">
        <v>6250.8460000000005</v>
      </c>
      <c r="G3625">
        <v>6295.1504000000004</v>
      </c>
      <c r="H3625">
        <v>589.37772493063812</v>
      </c>
      <c r="I3625">
        <v>578.54406130268194</v>
      </c>
      <c r="J3625">
        <v>612.54238780992648</v>
      </c>
      <c r="K3625">
        <v>599.19848504866354</v>
      </c>
      <c r="L3625">
        <v>668.20363764477929</v>
      </c>
      <c r="M3625">
        <v>753.42405425639663</v>
      </c>
      <c r="N3625" s="8">
        <f t="shared" si="168"/>
        <v>0.95821697921625504</v>
      </c>
      <c r="O3625" s="8">
        <f t="shared" si="169"/>
        <v>0.78226560673369194</v>
      </c>
      <c r="P3625" s="8">
        <f t="shared" si="170"/>
        <v>-1.01224776695423E-2</v>
      </c>
    </row>
    <row r="3626" spans="1:16">
      <c r="A3626" s="12">
        <v>38595</v>
      </c>
      <c r="B3626">
        <v>6033.47</v>
      </c>
      <c r="C3626">
        <v>6032.7950000000001</v>
      </c>
      <c r="D3626">
        <v>6072.2479999999996</v>
      </c>
      <c r="E3626">
        <v>6125.4340000000002</v>
      </c>
      <c r="F3626">
        <v>6235.3425000000007</v>
      </c>
      <c r="G3626">
        <v>6289.8819999999996</v>
      </c>
      <c r="H3626">
        <v>650.68040692297529</v>
      </c>
      <c r="I3626">
        <v>620.02906592680665</v>
      </c>
      <c r="J3626">
        <v>615.88937332100227</v>
      </c>
      <c r="K3626">
        <v>605.70749108204518</v>
      </c>
      <c r="L3626">
        <v>662.43449156647739</v>
      </c>
      <c r="M3626">
        <v>753.20914255515925</v>
      </c>
      <c r="N3626" s="8">
        <f t="shared" si="168"/>
        <v>0.95923421138902143</v>
      </c>
      <c r="O3626" s="8">
        <f t="shared" si="169"/>
        <v>0.86387746797075615</v>
      </c>
      <c r="P3626" s="8">
        <f t="shared" si="170"/>
        <v>-7.4749687990493634E-3</v>
      </c>
    </row>
    <row r="3627" spans="1:16">
      <c r="A3627" s="12">
        <v>38597</v>
      </c>
      <c r="B3627">
        <v>6116.05</v>
      </c>
      <c r="C3627">
        <v>6074.76</v>
      </c>
      <c r="D3627">
        <v>6073.5259999999998</v>
      </c>
      <c r="E3627">
        <v>6116.53</v>
      </c>
      <c r="F3627">
        <v>6218.3665000000001</v>
      </c>
      <c r="G3627">
        <v>6286.6337999999987</v>
      </c>
      <c r="H3627">
        <v>652.66217465979662</v>
      </c>
      <c r="I3627">
        <v>651.6712907913859</v>
      </c>
      <c r="J3627">
        <v>609.30990443475582</v>
      </c>
      <c r="K3627">
        <v>601.82763024617964</v>
      </c>
      <c r="L3627">
        <v>650.65618531730308</v>
      </c>
      <c r="M3627">
        <v>751.30048002818523</v>
      </c>
      <c r="N3627" s="8">
        <f t="shared" si="168"/>
        <v>0.972865637569028</v>
      </c>
      <c r="O3627" s="8">
        <f t="shared" si="169"/>
        <v>0.86870991302349743</v>
      </c>
      <c r="P3627" s="8">
        <f t="shared" si="170"/>
        <v>-6.6693372356341043E-3</v>
      </c>
    </row>
    <row r="3628" spans="1:16">
      <c r="A3628" s="12">
        <v>38600</v>
      </c>
      <c r="B3628">
        <v>6098.78</v>
      </c>
      <c r="C3628">
        <v>6107.415</v>
      </c>
      <c r="D3628">
        <v>6065.9719999999998</v>
      </c>
      <c r="E3628">
        <v>6110.514000000001</v>
      </c>
      <c r="F3628">
        <v>6201.0049999999992</v>
      </c>
      <c r="G3628">
        <v>6281.4527999999991</v>
      </c>
      <c r="H3628">
        <v>524.992293125468</v>
      </c>
      <c r="I3628">
        <v>588.82723389263231</v>
      </c>
      <c r="J3628">
        <v>597.08459946272069</v>
      </c>
      <c r="K3628">
        <v>597.94776941031409</v>
      </c>
      <c r="L3628">
        <v>634.04456775443691</v>
      </c>
      <c r="M3628">
        <v>742.79473290174849</v>
      </c>
      <c r="N3628" s="8">
        <f t="shared" si="168"/>
        <v>0.97091870211935694</v>
      </c>
      <c r="O3628" s="8">
        <f t="shared" si="169"/>
        <v>0.70677977356485933</v>
      </c>
      <c r="P3628" s="8">
        <f t="shared" si="170"/>
        <v>-2.4857430502493705E-3</v>
      </c>
    </row>
    <row r="3629" spans="1:16">
      <c r="A3629" s="12">
        <v>38601</v>
      </c>
      <c r="B3629">
        <v>6140.14</v>
      </c>
      <c r="C3629">
        <v>6119.46</v>
      </c>
      <c r="D3629">
        <v>6084.1119999999992</v>
      </c>
      <c r="E3629">
        <v>6103.8630000000003</v>
      </c>
      <c r="F3629">
        <v>6189.0105000000003</v>
      </c>
      <c r="G3629">
        <v>6276.7783999999992</v>
      </c>
      <c r="H3629">
        <v>520.94067908574448</v>
      </c>
      <c r="I3629">
        <v>522.96648610560624</v>
      </c>
      <c r="J3629">
        <v>587.73065574492443</v>
      </c>
      <c r="K3629">
        <v>599.65208966398029</v>
      </c>
      <c r="L3629">
        <v>626.37512661293874</v>
      </c>
      <c r="M3629">
        <v>734.01241907781764</v>
      </c>
      <c r="N3629" s="8">
        <f t="shared" si="168"/>
        <v>0.97823112569977</v>
      </c>
      <c r="O3629" s="8">
        <f t="shared" si="169"/>
        <v>0.70971643741427759</v>
      </c>
      <c r="P3629" s="8">
        <f t="shared" si="170"/>
        <v>-1.7817183321553017E-2</v>
      </c>
    </row>
    <row r="3630" spans="1:16">
      <c r="A3630" s="12">
        <v>38602</v>
      </c>
      <c r="B3630">
        <v>6141.14</v>
      </c>
      <c r="C3630">
        <v>6140.64</v>
      </c>
      <c r="D3630">
        <v>6105.9159999999993</v>
      </c>
      <c r="E3630">
        <v>6098.4589999999998</v>
      </c>
      <c r="F3630">
        <v>6177.0675000000001</v>
      </c>
      <c r="G3630">
        <v>6272.7874000000002</v>
      </c>
      <c r="H3630">
        <v>555.51151627251511</v>
      </c>
      <c r="I3630">
        <v>538.22609767912979</v>
      </c>
      <c r="J3630">
        <v>580.95741401329985</v>
      </c>
      <c r="K3630">
        <v>596.74990091161317</v>
      </c>
      <c r="L3630">
        <v>620.09952877967157</v>
      </c>
      <c r="M3630">
        <v>730.81604791474001</v>
      </c>
      <c r="N3630" s="8">
        <f t="shared" si="168"/>
        <v>0.97901293450500171</v>
      </c>
      <c r="O3630" s="8">
        <f t="shared" si="169"/>
        <v>0.76012495600989227</v>
      </c>
      <c r="P3630" s="8">
        <f t="shared" si="170"/>
        <v>-1.5459670354364255E-2</v>
      </c>
    </row>
    <row r="3631" spans="1:16">
      <c r="A3631" s="12">
        <v>38603</v>
      </c>
      <c r="B3631">
        <v>6149.88</v>
      </c>
      <c r="C3631">
        <v>6145.51</v>
      </c>
      <c r="D3631">
        <v>6129.1980000000003</v>
      </c>
      <c r="E3631">
        <v>6100.723</v>
      </c>
      <c r="F3631">
        <v>6166.7195000000002</v>
      </c>
      <c r="G3631">
        <v>6269.7251999999999</v>
      </c>
      <c r="H3631">
        <v>567.0498084291188</v>
      </c>
      <c r="I3631">
        <v>561.28066235081701</v>
      </c>
      <c r="J3631">
        <v>564.23129431452867</v>
      </c>
      <c r="K3631">
        <v>590.06033381776547</v>
      </c>
      <c r="L3631">
        <v>610.84247148456438</v>
      </c>
      <c r="M3631">
        <v>728.19923371647531</v>
      </c>
      <c r="N3631" s="8">
        <f t="shared" si="168"/>
        <v>0.9808850952510646</v>
      </c>
      <c r="O3631" s="8">
        <f t="shared" si="169"/>
        <v>0.7787014626959905</v>
      </c>
      <c r="P3631" s="8">
        <f t="shared" si="170"/>
        <v>-2.0966262756346547E-2</v>
      </c>
    </row>
    <row r="3632" spans="1:16">
      <c r="A3632" s="12">
        <v>38604</v>
      </c>
      <c r="B3632">
        <v>6119.06</v>
      </c>
      <c r="C3632">
        <v>6134.47</v>
      </c>
      <c r="D3632">
        <v>6129.8</v>
      </c>
      <c r="E3632">
        <v>6101.6629999999996</v>
      </c>
      <c r="F3632">
        <v>6154.9870000000001</v>
      </c>
      <c r="G3632">
        <v>6265.7695999999996</v>
      </c>
      <c r="H3632">
        <v>528.47139648566531</v>
      </c>
      <c r="I3632">
        <v>547.760602457392</v>
      </c>
      <c r="J3632">
        <v>539.39313867970236</v>
      </c>
      <c r="K3632">
        <v>574.35152155722903</v>
      </c>
      <c r="L3632">
        <v>603.01669088827236</v>
      </c>
      <c r="M3632">
        <v>725.96379970934083</v>
      </c>
      <c r="N3632" s="8">
        <f t="shared" si="168"/>
        <v>0.976585541862248</v>
      </c>
      <c r="O3632" s="8">
        <f t="shared" si="169"/>
        <v>0.72795833166509549</v>
      </c>
      <c r="P3632" s="8">
        <f t="shared" si="170"/>
        <v>-2.0133811402405955E-3</v>
      </c>
    </row>
    <row r="3633" spans="1:16">
      <c r="A3633" s="12">
        <v>38607</v>
      </c>
      <c r="B3633">
        <v>6164.98</v>
      </c>
      <c r="C3633">
        <v>6142.02</v>
      </c>
      <c r="D3633">
        <v>6143.04</v>
      </c>
      <c r="E3633">
        <v>6104.5059999999994</v>
      </c>
      <c r="F3633">
        <v>6145.6909999999998</v>
      </c>
      <c r="G3633">
        <v>6264.4362000000001</v>
      </c>
      <c r="H3633">
        <v>547.45232747610874</v>
      </c>
      <c r="I3633">
        <v>537.96186198088708</v>
      </c>
      <c r="J3633">
        <v>543.88514554983044</v>
      </c>
      <c r="K3633">
        <v>570.48487250627556</v>
      </c>
      <c r="L3633">
        <v>590.67688378033222</v>
      </c>
      <c r="M3633">
        <v>719.7251948738276</v>
      </c>
      <c r="N3633" s="8">
        <f t="shared" si="168"/>
        <v>0.98412367899923692</v>
      </c>
      <c r="O3633" s="8">
        <f t="shared" si="169"/>
        <v>0.76064077147122877</v>
      </c>
      <c r="P3633" s="8">
        <f t="shared" si="170"/>
        <v>-9.9854338537999302E-3</v>
      </c>
    </row>
    <row r="3634" spans="1:16">
      <c r="A3634" s="12">
        <v>38608</v>
      </c>
      <c r="B3634">
        <v>6169.08</v>
      </c>
      <c r="C3634">
        <v>6167.03</v>
      </c>
      <c r="D3634">
        <v>6148.8279999999995</v>
      </c>
      <c r="E3634">
        <v>6116.47</v>
      </c>
      <c r="F3634">
        <v>6141.8885</v>
      </c>
      <c r="G3634">
        <v>6262.9790000000003</v>
      </c>
      <c r="H3634">
        <v>576.38613643369888</v>
      </c>
      <c r="I3634">
        <v>561.91923195490381</v>
      </c>
      <c r="J3634">
        <v>554.97423701942148</v>
      </c>
      <c r="K3634">
        <v>571.35244638217296</v>
      </c>
      <c r="L3634">
        <v>586.31038886686929</v>
      </c>
      <c r="M3634">
        <v>719.13066455278124</v>
      </c>
      <c r="N3634" s="8">
        <f t="shared" si="168"/>
        <v>0.98500729445204904</v>
      </c>
      <c r="O3634" s="8">
        <f t="shared" si="169"/>
        <v>0.80150404487638771</v>
      </c>
      <c r="P3634" s="8">
        <f t="shared" si="170"/>
        <v>-1.7813028847089084E-2</v>
      </c>
    </row>
    <row r="3635" spans="1:16">
      <c r="A3635" s="12">
        <v>38609</v>
      </c>
      <c r="B3635">
        <v>6148.7</v>
      </c>
      <c r="C3635">
        <v>6158.89</v>
      </c>
      <c r="D3635">
        <v>6150.34</v>
      </c>
      <c r="E3635">
        <v>6128.1279999999997</v>
      </c>
      <c r="F3635">
        <v>6137.2034999999996</v>
      </c>
      <c r="G3635">
        <v>6260.5102000000015</v>
      </c>
      <c r="H3635">
        <v>476.85735676223197</v>
      </c>
      <c r="I3635">
        <v>526.6217465979654</v>
      </c>
      <c r="J3635">
        <v>539.24340511736477</v>
      </c>
      <c r="K3635">
        <v>560.10040956533226</v>
      </c>
      <c r="L3635">
        <v>579.64944730699801</v>
      </c>
      <c r="M3635">
        <v>716.60545206324048</v>
      </c>
      <c r="N3635" s="8">
        <f t="shared" si="168"/>
        <v>0.98214040127272673</v>
      </c>
      <c r="O3635" s="8">
        <f t="shared" si="169"/>
        <v>0.66543919724483103</v>
      </c>
      <c r="P3635" s="8">
        <f t="shared" si="170"/>
        <v>-4.0951745897505783E-3</v>
      </c>
    </row>
    <row r="3636" spans="1:16">
      <c r="A3636" s="12">
        <v>38610</v>
      </c>
      <c r="B3636">
        <v>6082.56</v>
      </c>
      <c r="C3636">
        <v>6115.63</v>
      </c>
      <c r="D3636">
        <v>6136.8760000000011</v>
      </c>
      <c r="E3636">
        <v>6133.0369999999994</v>
      </c>
      <c r="F3636">
        <v>6129.2354999999998</v>
      </c>
      <c r="G3636">
        <v>6256.7374</v>
      </c>
      <c r="H3636">
        <v>586.51517153300745</v>
      </c>
      <c r="I3636">
        <v>531.68626414761968</v>
      </c>
      <c r="J3636">
        <v>543.1364777381425</v>
      </c>
      <c r="K3636">
        <v>553.68388602633547</v>
      </c>
      <c r="L3636">
        <v>579.69568855419027</v>
      </c>
      <c r="M3636">
        <v>716.88906504602119</v>
      </c>
      <c r="N3636" s="8">
        <f t="shared" si="168"/>
        <v>0.9721616253224884</v>
      </c>
      <c r="O3636" s="8">
        <f t="shared" si="169"/>
        <v>0.81813937487713762</v>
      </c>
      <c r="P3636" s="8">
        <f t="shared" si="170"/>
        <v>4.8219828493265872E-3</v>
      </c>
    </row>
    <row r="3637" spans="1:16">
      <c r="A3637" s="12">
        <v>38611</v>
      </c>
      <c r="B3637">
        <v>6031.24</v>
      </c>
      <c r="C3637">
        <v>6056.9</v>
      </c>
      <c r="D3637">
        <v>6119.3119999999999</v>
      </c>
      <c r="E3637">
        <v>6124.5559999999996</v>
      </c>
      <c r="F3637">
        <v>6120.5430000000006</v>
      </c>
      <c r="G3637">
        <v>6252.7213999999985</v>
      </c>
      <c r="H3637">
        <v>598.44981723697538</v>
      </c>
      <c r="I3637">
        <v>592.48249438499147</v>
      </c>
      <c r="J3637">
        <v>557.13216188840454</v>
      </c>
      <c r="K3637">
        <v>548.26265028405339</v>
      </c>
      <c r="L3637">
        <v>575.0451402651164</v>
      </c>
      <c r="M3637">
        <v>716.35266657858824</v>
      </c>
      <c r="N3637" s="8">
        <f t="shared" si="168"/>
        <v>0.96457839941501333</v>
      </c>
      <c r="O3637" s="8">
        <f t="shared" si="169"/>
        <v>0.83541228386189281</v>
      </c>
      <c r="P3637" s="8">
        <f t="shared" si="170"/>
        <v>1.6076296085050509E-2</v>
      </c>
    </row>
    <row r="3638" spans="1:16">
      <c r="A3638" s="12">
        <v>38614</v>
      </c>
      <c r="B3638">
        <v>6035.59</v>
      </c>
      <c r="C3638">
        <v>6033.415</v>
      </c>
      <c r="D3638">
        <v>6093.4340000000002</v>
      </c>
      <c r="E3638">
        <v>6118.2369999999992</v>
      </c>
      <c r="F3638">
        <v>6114.3755000000001</v>
      </c>
      <c r="G3638">
        <v>6248.9921999999997</v>
      </c>
      <c r="H3638">
        <v>453.16422248645796</v>
      </c>
      <c r="I3638">
        <v>525.80701986171664</v>
      </c>
      <c r="J3638">
        <v>538.27454089047433</v>
      </c>
      <c r="K3638">
        <v>541.0798432201525</v>
      </c>
      <c r="L3638">
        <v>569.51380631523318</v>
      </c>
      <c r="M3638">
        <v>709.74413176553503</v>
      </c>
      <c r="N3638" s="8">
        <f t="shared" si="168"/>
        <v>0.96585014140360115</v>
      </c>
      <c r="O3638" s="8">
        <f t="shared" si="169"/>
        <v>0.63848956575263571</v>
      </c>
      <c r="P3638" s="8">
        <f t="shared" si="170"/>
        <v>2.7876313666103894E-2</v>
      </c>
    </row>
    <row r="3639" spans="1:16">
      <c r="A3639" s="12">
        <v>38615</v>
      </c>
      <c r="B3639">
        <v>6105.35</v>
      </c>
      <c r="C3639">
        <v>6070.47</v>
      </c>
      <c r="D3639">
        <v>6080.6880000000001</v>
      </c>
      <c r="E3639">
        <v>6114.7579999999998</v>
      </c>
      <c r="F3639">
        <v>6109.3105000000005</v>
      </c>
      <c r="G3639">
        <v>6246.8471999999983</v>
      </c>
      <c r="H3639">
        <v>692.78196150966664</v>
      </c>
      <c r="I3639">
        <v>572.97309199806227</v>
      </c>
      <c r="J3639">
        <v>561.55370590566781</v>
      </c>
      <c r="K3639">
        <v>558.26397146254465</v>
      </c>
      <c r="L3639">
        <v>578.95803056326235</v>
      </c>
      <c r="M3639">
        <v>709.79081340555786</v>
      </c>
      <c r="N3639" s="8">
        <f t="shared" si="168"/>
        <v>0.97734902175932881</v>
      </c>
      <c r="O3639" s="8">
        <f t="shared" si="169"/>
        <v>0.97603681031840472</v>
      </c>
      <c r="P3639" s="8">
        <f t="shared" si="170"/>
        <v>5.5950928284209511E-3</v>
      </c>
    </row>
    <row r="3640" spans="1:16">
      <c r="A3640" s="12">
        <v>38616</v>
      </c>
      <c r="B3640">
        <v>6067.34</v>
      </c>
      <c r="C3640">
        <v>6086.3450000000003</v>
      </c>
      <c r="D3640">
        <v>6064.4159999999993</v>
      </c>
      <c r="E3640">
        <v>6107.3779999999997</v>
      </c>
      <c r="F3640">
        <v>6102.9184999999998</v>
      </c>
      <c r="G3640">
        <v>6244.1660000000002</v>
      </c>
      <c r="H3640">
        <v>582.59567534240546</v>
      </c>
      <c r="I3640">
        <v>637.68881842603605</v>
      </c>
      <c r="J3640">
        <v>582.7013696217025</v>
      </c>
      <c r="K3640">
        <v>560.97238736953364</v>
      </c>
      <c r="L3640">
        <v>578.86114414057329</v>
      </c>
      <c r="M3640">
        <v>708.36658299202895</v>
      </c>
      <c r="N3640" s="8">
        <f t="shared" si="168"/>
        <v>0.97168140629188915</v>
      </c>
      <c r="O3640" s="8">
        <f t="shared" si="169"/>
        <v>0.82244940590169147</v>
      </c>
      <c r="P3640" s="8">
        <f t="shared" si="170"/>
        <v>2.2436520781759405E-2</v>
      </c>
    </row>
    <row r="3641" spans="1:16">
      <c r="A3641" s="12">
        <v>38617</v>
      </c>
      <c r="B3641">
        <v>5972.06</v>
      </c>
      <c r="C3641">
        <v>6019.7</v>
      </c>
      <c r="D3641">
        <v>6042.3160000000007</v>
      </c>
      <c r="E3641">
        <v>6089.5960000000005</v>
      </c>
      <c r="F3641">
        <v>6095.1594999999998</v>
      </c>
      <c r="G3641">
        <v>6237.63</v>
      </c>
      <c r="H3641">
        <v>647.81785352534462</v>
      </c>
      <c r="I3641">
        <v>615.20676443387504</v>
      </c>
      <c r="J3641">
        <v>594.96190602016998</v>
      </c>
      <c r="K3641">
        <v>569.0491918791563</v>
      </c>
      <c r="L3641">
        <v>579.55476284846077</v>
      </c>
      <c r="M3641">
        <v>705.37191174527686</v>
      </c>
      <c r="N3641" s="8">
        <f t="shared" si="168"/>
        <v>0.95742453463895749</v>
      </c>
      <c r="O3641" s="8">
        <f t="shared" si="169"/>
        <v>0.91840608158392889</v>
      </c>
      <c r="P3641" s="8">
        <f t="shared" si="170"/>
        <v>3.4788665887482591E-2</v>
      </c>
    </row>
    <row r="3642" spans="1:16">
      <c r="A3642" s="12">
        <v>38618</v>
      </c>
      <c r="B3642">
        <v>5925.54</v>
      </c>
      <c r="C3642">
        <v>5948.8</v>
      </c>
      <c r="D3642">
        <v>6021.1760000000004</v>
      </c>
      <c r="E3642">
        <v>6070.2439999999997</v>
      </c>
      <c r="F3642">
        <v>6085.9534999999996</v>
      </c>
      <c r="G3642">
        <v>6228.9645999999993</v>
      </c>
      <c r="H3642">
        <v>570.96930461972079</v>
      </c>
      <c r="I3642">
        <v>609.3935790725327</v>
      </c>
      <c r="J3642">
        <v>589.4658034967191</v>
      </c>
      <c r="K3642">
        <v>573.29898269256182</v>
      </c>
      <c r="L3642">
        <v>573.82525212489531</v>
      </c>
      <c r="M3642">
        <v>698.98885806139083</v>
      </c>
      <c r="N3642" s="8">
        <f t="shared" si="168"/>
        <v>0.95128811616620856</v>
      </c>
      <c r="O3642" s="8">
        <f t="shared" si="169"/>
        <v>0.81685036611781536</v>
      </c>
      <c r="P3642" s="8">
        <f t="shared" si="170"/>
        <v>5.1203772145660964E-2</v>
      </c>
    </row>
    <row r="3643" spans="1:16">
      <c r="A3643" s="12">
        <v>38621</v>
      </c>
      <c r="B3643">
        <v>5930.2</v>
      </c>
      <c r="C3643">
        <v>5927.87</v>
      </c>
      <c r="D3643">
        <v>6000.098</v>
      </c>
      <c r="E3643">
        <v>6046.7659999999996</v>
      </c>
      <c r="F3643">
        <v>6075.6359999999995</v>
      </c>
      <c r="G3643">
        <v>6220.0267999999996</v>
      </c>
      <c r="H3643">
        <v>517.28541859338532</v>
      </c>
      <c r="I3643">
        <v>544.12736160655299</v>
      </c>
      <c r="J3643">
        <v>602.29004271810459</v>
      </c>
      <c r="K3643">
        <v>570.28229180428946</v>
      </c>
      <c r="L3643">
        <v>570.3835821552824</v>
      </c>
      <c r="M3643">
        <v>690.43907165191354</v>
      </c>
      <c r="N3643" s="8">
        <f t="shared" si="168"/>
        <v>0.95340425221318981</v>
      </c>
      <c r="O3643" s="8">
        <f t="shared" si="169"/>
        <v>0.74921226192450474</v>
      </c>
      <c r="P3643" s="8">
        <f t="shared" si="170"/>
        <v>7.0505210616842701E-2</v>
      </c>
    </row>
    <row r="3644" spans="1:16">
      <c r="A3644" s="12">
        <v>38622</v>
      </c>
      <c r="B3644">
        <v>5945.05</v>
      </c>
      <c r="C3644">
        <v>5937.625</v>
      </c>
      <c r="D3644">
        <v>5968.0380000000005</v>
      </c>
      <c r="E3644">
        <v>6024.3629999999994</v>
      </c>
      <c r="F3644">
        <v>6070.4164999999994</v>
      </c>
      <c r="G3644">
        <v>6210.5607999999993</v>
      </c>
      <c r="H3644">
        <v>521.86550402959449</v>
      </c>
      <c r="I3644">
        <v>519.5754613114899</v>
      </c>
      <c r="J3644">
        <v>568.10675122209011</v>
      </c>
      <c r="K3644">
        <v>564.83022856387902</v>
      </c>
      <c r="L3644">
        <v>568.09133747302587</v>
      </c>
      <c r="M3644">
        <v>682.18787158145062</v>
      </c>
      <c r="N3644" s="8">
        <f t="shared" si="168"/>
        <v>0.95724849839647341</v>
      </c>
      <c r="O3644" s="8">
        <f t="shared" si="169"/>
        <v>0.76498795386057483</v>
      </c>
      <c r="P3644" s="8">
        <f t="shared" si="170"/>
        <v>6.8202958764013805E-2</v>
      </c>
    </row>
    <row r="3645" spans="1:16">
      <c r="A3645" s="12">
        <v>38623</v>
      </c>
      <c r="B3645">
        <v>5931.38</v>
      </c>
      <c r="C3645">
        <v>5938.2150000000001</v>
      </c>
      <c r="D3645">
        <v>5940.8459999999995</v>
      </c>
      <c r="E3645">
        <v>6002.6309999999994</v>
      </c>
      <c r="F3645">
        <v>6065.3795</v>
      </c>
      <c r="G3645">
        <v>6200.9765999999991</v>
      </c>
      <c r="H3645">
        <v>558.94658034967199</v>
      </c>
      <c r="I3645">
        <v>540.40604218963324</v>
      </c>
      <c r="J3645">
        <v>563.37693222354335</v>
      </c>
      <c r="K3645">
        <v>573.03915092262309</v>
      </c>
      <c r="L3645">
        <v>566.56978024397768</v>
      </c>
      <c r="M3645">
        <v>673.43990839829144</v>
      </c>
      <c r="N3645" s="8">
        <f t="shared" si="168"/>
        <v>0.95652352566529619</v>
      </c>
      <c r="O3645" s="8">
        <f t="shared" si="169"/>
        <v>0.82998731346211685</v>
      </c>
      <c r="P3645" s="8">
        <f t="shared" si="170"/>
        <v>6.7124345430574384E-2</v>
      </c>
    </row>
    <row r="3646" spans="1:16">
      <c r="A3646" s="12">
        <v>38624</v>
      </c>
      <c r="B3646">
        <v>6009.99</v>
      </c>
      <c r="C3646">
        <v>5970.6849999999995</v>
      </c>
      <c r="D3646">
        <v>5948.4320000000007</v>
      </c>
      <c r="E3646">
        <v>5995.3739999999998</v>
      </c>
      <c r="F3646">
        <v>6064.2055</v>
      </c>
      <c r="G3646">
        <v>6192.8495999999996</v>
      </c>
      <c r="H3646">
        <v>692.95811864182861</v>
      </c>
      <c r="I3646">
        <v>625.95234949575024</v>
      </c>
      <c r="J3646">
        <v>572.40498524684017</v>
      </c>
      <c r="K3646">
        <v>583.68344563350513</v>
      </c>
      <c r="L3646">
        <v>568.68366582992019</v>
      </c>
      <c r="M3646">
        <v>670.84423305588598</v>
      </c>
      <c r="N3646" s="8">
        <f t="shared" si="168"/>
        <v>0.97047246230555961</v>
      </c>
      <c r="O3646" s="8">
        <f t="shared" si="169"/>
        <v>1.0329642627845328</v>
      </c>
      <c r="P3646" s="8">
        <f t="shared" si="170"/>
        <v>3.9800399002327763E-2</v>
      </c>
    </row>
    <row r="3647" spans="1:16">
      <c r="A3647" s="12">
        <v>38625</v>
      </c>
      <c r="B3647">
        <v>6118.61</v>
      </c>
      <c r="C3647">
        <v>6064.3</v>
      </c>
      <c r="D3647">
        <v>5987.0460000000003</v>
      </c>
      <c r="E3647">
        <v>6004.1109999999999</v>
      </c>
      <c r="F3647">
        <v>6064.3334999999997</v>
      </c>
      <c r="G3647">
        <v>6186.7455999999993</v>
      </c>
      <c r="H3647">
        <v>803.01228695996838</v>
      </c>
      <c r="I3647">
        <v>747.98520280089849</v>
      </c>
      <c r="J3647">
        <v>618.81358171488978</v>
      </c>
      <c r="K3647">
        <v>604.13969260580438</v>
      </c>
      <c r="L3647">
        <v>576.20117144492883</v>
      </c>
      <c r="M3647">
        <v>664.36253137798917</v>
      </c>
      <c r="N3647" s="8">
        <f t="shared" si="168"/>
        <v>0.9889868430988985</v>
      </c>
      <c r="O3647" s="8">
        <f t="shared" si="169"/>
        <v>1.2086959288543839</v>
      </c>
      <c r="P3647" s="8">
        <f t="shared" si="170"/>
        <v>2.3820769749992237E-2</v>
      </c>
    </row>
    <row r="3648" spans="1:16">
      <c r="A3648" s="12">
        <v>38628</v>
      </c>
      <c r="B3648">
        <v>6123.92</v>
      </c>
      <c r="C3648">
        <v>6121.2649999999994</v>
      </c>
      <c r="D3648">
        <v>6025.79</v>
      </c>
      <c r="E3648">
        <v>6012.9439999999995</v>
      </c>
      <c r="F3648">
        <v>6065.5905000000002</v>
      </c>
      <c r="G3648">
        <v>6181.3433999999988</v>
      </c>
      <c r="H3648">
        <v>655.61280662350828</v>
      </c>
      <c r="I3648">
        <v>729.31254679173833</v>
      </c>
      <c r="J3648">
        <v>646.4790593209143</v>
      </c>
      <c r="K3648">
        <v>624.38455101950933</v>
      </c>
      <c r="L3648">
        <v>582.73219711983097</v>
      </c>
      <c r="M3648">
        <v>658.18998546703665</v>
      </c>
      <c r="N3648" s="8">
        <f t="shared" si="168"/>
        <v>0.99071020710481827</v>
      </c>
      <c r="O3648" s="8">
        <f t="shared" si="169"/>
        <v>0.99608444537225882</v>
      </c>
      <c r="P3648" s="8">
        <f t="shared" si="170"/>
        <v>2.3248180903734844E-2</v>
      </c>
    </row>
    <row r="3649" spans="1:16">
      <c r="A3649" s="12">
        <v>38629</v>
      </c>
      <c r="B3649">
        <v>6142.12</v>
      </c>
      <c r="C3649">
        <v>6133.02</v>
      </c>
      <c r="D3649">
        <v>6065.2039999999997</v>
      </c>
      <c r="E3649">
        <v>6016.6210000000001</v>
      </c>
      <c r="F3649">
        <v>6065.6894999999995</v>
      </c>
      <c r="G3649">
        <v>6176.5711999999985</v>
      </c>
      <c r="H3649">
        <v>711.98308891531246</v>
      </c>
      <c r="I3649">
        <v>683.79794776941037</v>
      </c>
      <c r="J3649">
        <v>684.50257629805787</v>
      </c>
      <c r="K3649">
        <v>626.30466376007405</v>
      </c>
      <c r="L3649">
        <v>592.28431761130946</v>
      </c>
      <c r="M3649">
        <v>655.25873078786299</v>
      </c>
      <c r="N3649" s="8">
        <f t="shared" si="168"/>
        <v>0.99442227752510992</v>
      </c>
      <c r="O3649" s="8">
        <f t="shared" si="169"/>
        <v>1.0865678784001029</v>
      </c>
      <c r="P3649" s="8">
        <f t="shared" si="170"/>
        <v>1.9384186567504444E-2</v>
      </c>
    </row>
    <row r="3650" spans="1:16">
      <c r="A3650" s="12">
        <v>38630</v>
      </c>
      <c r="B3650">
        <v>6135.01</v>
      </c>
      <c r="C3650">
        <v>6138.5650000000005</v>
      </c>
      <c r="D3650">
        <v>6105.93</v>
      </c>
      <c r="E3650">
        <v>6023.3880000000008</v>
      </c>
      <c r="F3650">
        <v>6065.3829999999998</v>
      </c>
      <c r="G3650">
        <v>6170.8623999999991</v>
      </c>
      <c r="H3650">
        <v>734.83947681331756</v>
      </c>
      <c r="I3650">
        <v>723.41128286431501</v>
      </c>
      <c r="J3650">
        <v>719.68115559078706</v>
      </c>
      <c r="K3650">
        <v>641.52904390716526</v>
      </c>
      <c r="L3650">
        <v>601.25071563834956</v>
      </c>
      <c r="M3650">
        <v>653.5297485356939</v>
      </c>
      <c r="N3650" s="8">
        <f t="shared" si="168"/>
        <v>0.99419005032424657</v>
      </c>
      <c r="O3650" s="8">
        <f t="shared" si="169"/>
        <v>1.1244162617842679</v>
      </c>
      <c r="P3650" s="8">
        <f t="shared" si="170"/>
        <v>1.6355311564284353E-2</v>
      </c>
    </row>
    <row r="3651" spans="1:16">
      <c r="A3651" s="12">
        <v>38631</v>
      </c>
      <c r="B3651">
        <v>6095.81</v>
      </c>
      <c r="C3651">
        <v>6115.41</v>
      </c>
      <c r="D3651">
        <v>6123.0939999999991</v>
      </c>
      <c r="E3651">
        <v>6035.7630000000008</v>
      </c>
      <c r="F3651">
        <v>6062.6795000000002</v>
      </c>
      <c r="G3651">
        <v>6165.4553999999989</v>
      </c>
      <c r="H3651">
        <v>631.08292596996523</v>
      </c>
      <c r="I3651">
        <v>682.96120139164145</v>
      </c>
      <c r="J3651">
        <v>707.30611705641445</v>
      </c>
      <c r="K3651">
        <v>639.85555115162731</v>
      </c>
      <c r="L3651">
        <v>604.45237151539197</v>
      </c>
      <c r="M3651">
        <v>648.11027436473341</v>
      </c>
      <c r="N3651" s="8">
        <f t="shared" ref="N3651:N3714" si="171">B3651/G3651</f>
        <v>0.98870393255946698</v>
      </c>
      <c r="O3651" s="8">
        <f t="shared" ref="O3651:O3714" si="172">H3651/M3651</f>
        <v>0.9737276987138368</v>
      </c>
      <c r="P3651" s="8">
        <f t="shared" ref="P3651:P3714" si="173">(B3700-B3651)/B3651</f>
        <v>2.6683902549456077E-2</v>
      </c>
    </row>
    <row r="3652" spans="1:16">
      <c r="A3652" s="12">
        <v>38632</v>
      </c>
      <c r="B3652">
        <v>6081.84</v>
      </c>
      <c r="C3652">
        <v>6088.8250000000007</v>
      </c>
      <c r="D3652">
        <v>6115.74</v>
      </c>
      <c r="E3652">
        <v>6051.3930000000009</v>
      </c>
      <c r="F3652">
        <v>6060.8184999999994</v>
      </c>
      <c r="G3652">
        <v>6160.5472</v>
      </c>
      <c r="H3652">
        <v>577.57519707579161</v>
      </c>
      <c r="I3652">
        <v>604.32906152287842</v>
      </c>
      <c r="J3652">
        <v>662.21869907957898</v>
      </c>
      <c r="K3652">
        <v>640.51614039723438</v>
      </c>
      <c r="L3652">
        <v>606.90756154489816</v>
      </c>
      <c r="M3652">
        <v>643.39542872242055</v>
      </c>
      <c r="N3652" s="8">
        <f t="shared" si="171"/>
        <v>0.98722399205057632</v>
      </c>
      <c r="O3652" s="8">
        <f t="shared" si="172"/>
        <v>0.89769863336249212</v>
      </c>
      <c r="P3652" s="8">
        <f t="shared" si="173"/>
        <v>4.42053720584559E-2</v>
      </c>
    </row>
    <row r="3653" spans="1:16">
      <c r="A3653" s="12">
        <v>38636</v>
      </c>
      <c r="B3653">
        <v>6066.59</v>
      </c>
      <c r="C3653">
        <v>6074.2150000000001</v>
      </c>
      <c r="D3653">
        <v>6104.2740000000003</v>
      </c>
      <c r="E3653">
        <v>6065.0319999999992</v>
      </c>
      <c r="F3653">
        <v>6055.8989999999994</v>
      </c>
      <c r="G3653">
        <v>6154.3662000000013</v>
      </c>
      <c r="H3653">
        <v>505.13057647421505</v>
      </c>
      <c r="I3653">
        <v>541.3528867750033</v>
      </c>
      <c r="J3653">
        <v>632.12225304972037</v>
      </c>
      <c r="K3653">
        <v>639.30065618531739</v>
      </c>
      <c r="L3653">
        <v>604.79147399480348</v>
      </c>
      <c r="M3653">
        <v>635.18826793499807</v>
      </c>
      <c r="N3653" s="8">
        <f t="shared" si="171"/>
        <v>0.98573757278206797</v>
      </c>
      <c r="O3653" s="8">
        <f t="shared" si="172"/>
        <v>0.79524544449852397</v>
      </c>
      <c r="P3653" s="8">
        <f t="shared" si="173"/>
        <v>6.0137573167133418E-2</v>
      </c>
    </row>
    <row r="3654" spans="1:16">
      <c r="A3654" s="12">
        <v>38637</v>
      </c>
      <c r="B3654">
        <v>5987.4</v>
      </c>
      <c r="C3654">
        <v>6026.9949999999999</v>
      </c>
      <c r="D3654">
        <v>6073.33</v>
      </c>
      <c r="E3654">
        <v>6069.2669999999989</v>
      </c>
      <c r="F3654">
        <v>6046.8149999999987</v>
      </c>
      <c r="G3654">
        <v>6147.8746000000019</v>
      </c>
      <c r="H3654">
        <v>689.69921169683369</v>
      </c>
      <c r="I3654">
        <v>597.41489408552434</v>
      </c>
      <c r="J3654">
        <v>627.66547760602464</v>
      </c>
      <c r="K3654">
        <v>656.0840269520412</v>
      </c>
      <c r="L3654">
        <v>610.45712775796028</v>
      </c>
      <c r="M3654">
        <v>627.55626018408429</v>
      </c>
      <c r="N3654" s="8">
        <f t="shared" si="171"/>
        <v>0.97389754826814423</v>
      </c>
      <c r="O3654" s="8">
        <f t="shared" si="172"/>
        <v>1.0990237138173407</v>
      </c>
      <c r="P3654" s="8">
        <f t="shared" si="173"/>
        <v>7.3561145071316517E-2</v>
      </c>
    </row>
    <row r="3655" spans="1:16">
      <c r="A3655" s="12">
        <v>38638</v>
      </c>
      <c r="B3655">
        <v>5960.11</v>
      </c>
      <c r="C3655">
        <v>5973.7549999999992</v>
      </c>
      <c r="D3655">
        <v>6038.35</v>
      </c>
      <c r="E3655">
        <v>6072.14</v>
      </c>
      <c r="F3655">
        <v>6037.3854999999985</v>
      </c>
      <c r="G3655">
        <v>6140.9182000000019</v>
      </c>
      <c r="H3655">
        <v>612.27815211168365</v>
      </c>
      <c r="I3655">
        <v>650.98868190425867</v>
      </c>
      <c r="J3655">
        <v>603.15321266569777</v>
      </c>
      <c r="K3655">
        <v>661.41718412824252</v>
      </c>
      <c r="L3655">
        <v>617.22816752543281</v>
      </c>
      <c r="M3655">
        <v>626.19280398115131</v>
      </c>
      <c r="N3655" s="8">
        <f t="shared" si="171"/>
        <v>0.9705568134745709</v>
      </c>
      <c r="O3655" s="8">
        <f t="shared" si="172"/>
        <v>0.97777896555022292</v>
      </c>
      <c r="P3655" s="8">
        <f t="shared" si="173"/>
        <v>8.5867542713137957E-2</v>
      </c>
    </row>
    <row r="3656" spans="1:16">
      <c r="A3656" s="12">
        <v>38639</v>
      </c>
      <c r="B3656">
        <v>5969.07</v>
      </c>
      <c r="C3656">
        <v>5964.59</v>
      </c>
      <c r="D3656">
        <v>6013.0020000000004</v>
      </c>
      <c r="E3656">
        <v>6068.0479999999998</v>
      </c>
      <c r="F3656">
        <v>6031.7109999999984</v>
      </c>
      <c r="G3656">
        <v>6133.4288000000024</v>
      </c>
      <c r="H3656">
        <v>611.66160214911702</v>
      </c>
      <c r="I3656">
        <v>611.96987713040039</v>
      </c>
      <c r="J3656">
        <v>599.26894790152824</v>
      </c>
      <c r="K3656">
        <v>653.28753247897134</v>
      </c>
      <c r="L3656">
        <v>618.48548905623829</v>
      </c>
      <c r="M3656">
        <v>623.10476945435357</v>
      </c>
      <c r="N3656" s="8">
        <f t="shared" si="171"/>
        <v>0.97320278666966797</v>
      </c>
      <c r="O3656" s="8">
        <f t="shared" si="172"/>
        <v>0.98163524359594101</v>
      </c>
      <c r="P3656" s="8">
        <f t="shared" si="173"/>
        <v>7.5075346745808E-2</v>
      </c>
    </row>
    <row r="3657" spans="1:16">
      <c r="A3657" s="12">
        <v>38642</v>
      </c>
      <c r="B3657">
        <v>5826.27</v>
      </c>
      <c r="C3657">
        <v>5897.67</v>
      </c>
      <c r="D3657">
        <v>5961.8879999999999</v>
      </c>
      <c r="E3657">
        <v>6038.8140000000012</v>
      </c>
      <c r="F3657">
        <v>6021.4624999999996</v>
      </c>
      <c r="G3657">
        <v>6120.8428000000013</v>
      </c>
      <c r="H3657">
        <v>667.01898093099055</v>
      </c>
      <c r="I3657">
        <v>639.34029154005384</v>
      </c>
      <c r="J3657">
        <v>617.15770467256789</v>
      </c>
      <c r="K3657">
        <v>639.68820187607355</v>
      </c>
      <c r="L3657">
        <v>621.91394724093902</v>
      </c>
      <c r="M3657">
        <v>618.68058308010768</v>
      </c>
      <c r="N3657" s="8">
        <f t="shared" si="171"/>
        <v>0.95187381711551211</v>
      </c>
      <c r="O3657" s="8">
        <f t="shared" si="172"/>
        <v>1.0781314286771853</v>
      </c>
      <c r="P3657" s="8">
        <f t="shared" si="173"/>
        <v>0.11780435853470567</v>
      </c>
    </row>
    <row r="3658" spans="1:16">
      <c r="A3658" s="12">
        <v>38643</v>
      </c>
      <c r="B3658">
        <v>5830.79</v>
      </c>
      <c r="C3658">
        <v>5828.53</v>
      </c>
      <c r="D3658">
        <v>5914.7280000000001</v>
      </c>
      <c r="E3658">
        <v>6009.5010000000002</v>
      </c>
      <c r="F3658">
        <v>6011.2224999999989</v>
      </c>
      <c r="G3658">
        <v>6108.5384000000022</v>
      </c>
      <c r="H3658">
        <v>568.5471440524949</v>
      </c>
      <c r="I3658">
        <v>617.78306249174273</v>
      </c>
      <c r="J3658">
        <v>629.84101818822387</v>
      </c>
      <c r="K3658">
        <v>630.98163561897218</v>
      </c>
      <c r="L3658">
        <v>627.6830933192407</v>
      </c>
      <c r="M3658">
        <v>612.90703307350179</v>
      </c>
      <c r="N3658" s="8">
        <f t="shared" si="171"/>
        <v>0.95453111991569017</v>
      </c>
      <c r="O3658" s="8">
        <f t="shared" si="172"/>
        <v>0.92762378855638439</v>
      </c>
      <c r="P3658" s="8">
        <f t="shared" si="173"/>
        <v>0.12073492614208374</v>
      </c>
    </row>
    <row r="3659" spans="1:16">
      <c r="A3659" s="12">
        <v>38644</v>
      </c>
      <c r="B3659">
        <v>5694.16</v>
      </c>
      <c r="C3659">
        <v>5762.4750000000004</v>
      </c>
      <c r="D3659">
        <v>5856.08</v>
      </c>
      <c r="E3659">
        <v>5964.7049999999999</v>
      </c>
      <c r="F3659">
        <v>5990.6629999999986</v>
      </c>
      <c r="G3659">
        <v>6094.8210000000008</v>
      </c>
      <c r="H3659">
        <v>712.90791385916248</v>
      </c>
      <c r="I3659">
        <v>640.72752895582869</v>
      </c>
      <c r="J3659">
        <v>634.48275862068965</v>
      </c>
      <c r="K3659">
        <v>631.07411811335714</v>
      </c>
      <c r="L3659">
        <v>628.68939093671565</v>
      </c>
      <c r="M3659">
        <v>613.67860131237092</v>
      </c>
      <c r="N3659" s="8">
        <f t="shared" si="171"/>
        <v>0.93426205626055292</v>
      </c>
      <c r="O3659" s="8">
        <f t="shared" si="172"/>
        <v>1.1616958980394405</v>
      </c>
      <c r="P3659" s="8">
        <f t="shared" si="173"/>
        <v>0.14706822428593511</v>
      </c>
    </row>
    <row r="3660" spans="1:16">
      <c r="A3660" s="12">
        <v>38645</v>
      </c>
      <c r="B3660">
        <v>5748</v>
      </c>
      <c r="C3660">
        <v>5721.08</v>
      </c>
      <c r="D3660">
        <v>5813.6580000000004</v>
      </c>
      <c r="E3660">
        <v>5926.003999999999</v>
      </c>
      <c r="F3660">
        <v>5974.695999999999</v>
      </c>
      <c r="G3660">
        <v>6082.1809999999996</v>
      </c>
      <c r="H3660">
        <v>821.46474655392615</v>
      </c>
      <c r="I3660">
        <v>767.18633020654431</v>
      </c>
      <c r="J3660">
        <v>676.32007750913817</v>
      </c>
      <c r="K3660">
        <v>639.73664508741808</v>
      </c>
      <c r="L3660">
        <v>640.63284449729156</v>
      </c>
      <c r="M3660">
        <v>616.48742678469216</v>
      </c>
      <c r="N3660" s="8">
        <f t="shared" si="171"/>
        <v>0.94505572918661918</v>
      </c>
      <c r="O3660" s="8">
        <f t="shared" si="172"/>
        <v>1.3324922956471295</v>
      </c>
      <c r="P3660" s="8">
        <f t="shared" si="173"/>
        <v>0.13507306889352813</v>
      </c>
    </row>
    <row r="3661" spans="1:16">
      <c r="A3661" s="12">
        <v>38646</v>
      </c>
      <c r="B3661">
        <v>5738.76</v>
      </c>
      <c r="C3661">
        <v>5743.38</v>
      </c>
      <c r="D3661">
        <v>5767.5960000000005</v>
      </c>
      <c r="E3661">
        <v>5890.299</v>
      </c>
      <c r="F3661">
        <v>5963.030999999999</v>
      </c>
      <c r="G3661">
        <v>6069.8193999999994</v>
      </c>
      <c r="H3661">
        <v>626.5468798167966</v>
      </c>
      <c r="I3661">
        <v>724.00581318536138</v>
      </c>
      <c r="J3661">
        <v>679.2971330426742</v>
      </c>
      <c r="K3661">
        <v>639.28304047210122</v>
      </c>
      <c r="L3661">
        <v>639.56929581186421</v>
      </c>
      <c r="M3661">
        <v>613.97454529440279</v>
      </c>
      <c r="N3661" s="8">
        <f t="shared" si="171"/>
        <v>0.94545811363020138</v>
      </c>
      <c r="O3661" s="8">
        <f t="shared" si="172"/>
        <v>1.0204769637743945</v>
      </c>
      <c r="P3661" s="8">
        <f t="shared" si="173"/>
        <v>0.14581024472185619</v>
      </c>
    </row>
    <row r="3662" spans="1:16">
      <c r="A3662" s="12">
        <v>38649</v>
      </c>
      <c r="B3662">
        <v>5717.28</v>
      </c>
      <c r="C3662">
        <v>5728.02</v>
      </c>
      <c r="D3662">
        <v>5745.7979999999998</v>
      </c>
      <c r="E3662">
        <v>5853.8429999999998</v>
      </c>
      <c r="F3662">
        <v>5952.6180000000004</v>
      </c>
      <c r="G3662">
        <v>6057.0907999999999</v>
      </c>
      <c r="H3662">
        <v>575.85766503721322</v>
      </c>
      <c r="I3662">
        <v>601.20227242700491</v>
      </c>
      <c r="J3662">
        <v>661.06486986391872</v>
      </c>
      <c r="K3662">
        <v>639.11128726824336</v>
      </c>
      <c r="L3662">
        <v>639.8137138327387</v>
      </c>
      <c r="M3662">
        <v>611.79195842691695</v>
      </c>
      <c r="N3662" s="8">
        <f t="shared" si="171"/>
        <v>0.94389867822354578</v>
      </c>
      <c r="O3662" s="8">
        <f t="shared" si="172"/>
        <v>0.94126386773356663</v>
      </c>
      <c r="P3662" s="8">
        <f t="shared" si="173"/>
        <v>0.14535933171018395</v>
      </c>
    </row>
    <row r="3663" spans="1:16">
      <c r="A3663" s="12">
        <v>38650</v>
      </c>
      <c r="B3663">
        <v>5721.31</v>
      </c>
      <c r="C3663">
        <v>5719.2950000000001</v>
      </c>
      <c r="D3663">
        <v>5723.902</v>
      </c>
      <c r="E3663">
        <v>5819.3150000000005</v>
      </c>
      <c r="F3663">
        <v>5942.173499999999</v>
      </c>
      <c r="G3663">
        <v>6044.4989999999989</v>
      </c>
      <c r="H3663">
        <v>596.86440304751841</v>
      </c>
      <c r="I3663">
        <v>586.36103404236587</v>
      </c>
      <c r="J3663">
        <v>666.72832166292335</v>
      </c>
      <c r="K3663">
        <v>648.28466992557367</v>
      </c>
      <c r="L3663">
        <v>643.79266305544547</v>
      </c>
      <c r="M3663">
        <v>607.84427709516899</v>
      </c>
      <c r="N3663" s="8">
        <f t="shared" si="171"/>
        <v>0.94653171420824145</v>
      </c>
      <c r="O3663" s="8">
        <f t="shared" si="172"/>
        <v>0.98193637011748736</v>
      </c>
      <c r="P3663" s="8">
        <f t="shared" si="173"/>
        <v>0.12947209642546897</v>
      </c>
    </row>
    <row r="3664" spans="1:16">
      <c r="A3664" s="12">
        <v>38651</v>
      </c>
      <c r="B3664">
        <v>5700.72</v>
      </c>
      <c r="C3664">
        <v>5711.0150000000003</v>
      </c>
      <c r="D3664">
        <v>5725.2140000000009</v>
      </c>
      <c r="E3664">
        <v>5790.6469999999999</v>
      </c>
      <c r="F3664">
        <v>5929.9569999999985</v>
      </c>
      <c r="G3664">
        <v>6033.6107999999986</v>
      </c>
      <c r="H3664">
        <v>633.63720438631265</v>
      </c>
      <c r="I3664">
        <v>615.25080371691547</v>
      </c>
      <c r="J3664">
        <v>650.87417976835343</v>
      </c>
      <c r="K3664">
        <v>642.67846919452154</v>
      </c>
      <c r="L3664">
        <v>649.38124807328131</v>
      </c>
      <c r="M3664">
        <v>607.24270048883614</v>
      </c>
      <c r="N3664" s="8">
        <f t="shared" si="171"/>
        <v>0.94482726661786032</v>
      </c>
      <c r="O3664" s="8">
        <f t="shared" si="172"/>
        <v>1.0434661526210669</v>
      </c>
      <c r="P3664" s="8">
        <f t="shared" si="173"/>
        <v>0.15630481763707044</v>
      </c>
    </row>
    <row r="3665" spans="1:16">
      <c r="A3665" s="12">
        <v>38652</v>
      </c>
      <c r="B3665">
        <v>5661.18</v>
      </c>
      <c r="C3665">
        <v>5680.95</v>
      </c>
      <c r="D3665">
        <v>5707.85</v>
      </c>
      <c r="E3665">
        <v>5760.7539999999999</v>
      </c>
      <c r="F3665">
        <v>5916.4469999999983</v>
      </c>
      <c r="G3665">
        <v>6021.9863999999989</v>
      </c>
      <c r="H3665">
        <v>636.54379706698376</v>
      </c>
      <c r="I3665">
        <v>635.0905007266482</v>
      </c>
      <c r="J3665">
        <v>613.88998987096488</v>
      </c>
      <c r="K3665">
        <v>645.10503369005164</v>
      </c>
      <c r="L3665">
        <v>653.26110890914697</v>
      </c>
      <c r="M3665">
        <v>607.77205267098259</v>
      </c>
      <c r="N3665" s="8">
        <f t="shared" si="171"/>
        <v>0.94008515196912457</v>
      </c>
      <c r="O3665" s="8">
        <f t="shared" si="172"/>
        <v>1.0473396963048196</v>
      </c>
      <c r="P3665" s="8">
        <f t="shared" si="173"/>
        <v>0.16873867285618885</v>
      </c>
    </row>
    <row r="3666" spans="1:16">
      <c r="A3666" s="12">
        <v>38653</v>
      </c>
      <c r="B3666">
        <v>5632.97</v>
      </c>
      <c r="C3666">
        <v>5647.0750000000007</v>
      </c>
      <c r="D3666">
        <v>5686.6920000000009</v>
      </c>
      <c r="E3666">
        <v>5727.1440000000002</v>
      </c>
      <c r="F3666">
        <v>5897.5959999999995</v>
      </c>
      <c r="G3666">
        <v>6009.8073999999997</v>
      </c>
      <c r="H3666">
        <v>647.55361782710179</v>
      </c>
      <c r="I3666">
        <v>642.04870744704272</v>
      </c>
      <c r="J3666">
        <v>618.09133747302599</v>
      </c>
      <c r="K3666">
        <v>648.6942352578501</v>
      </c>
      <c r="L3666">
        <v>650.99088386841072</v>
      </c>
      <c r="M3666">
        <v>609.01131809574144</v>
      </c>
      <c r="N3666" s="8">
        <f t="shared" si="171"/>
        <v>0.93729626010976663</v>
      </c>
      <c r="O3666" s="8">
        <f t="shared" si="172"/>
        <v>1.0632866723263446</v>
      </c>
      <c r="P3666" s="8">
        <f t="shared" si="173"/>
        <v>0.19117801088945965</v>
      </c>
    </row>
    <row r="3667" spans="1:16">
      <c r="A3667" s="12">
        <v>38656</v>
      </c>
      <c r="B3667">
        <v>5764.3</v>
      </c>
      <c r="C3667">
        <v>5698.6350000000002</v>
      </c>
      <c r="D3667">
        <v>5696.0959999999995</v>
      </c>
      <c r="E3667">
        <v>5720.9470000000001</v>
      </c>
      <c r="F3667">
        <v>5879.8805000000002</v>
      </c>
      <c r="G3667">
        <v>6000.9915999999994</v>
      </c>
      <c r="H3667">
        <v>689.30285814946933</v>
      </c>
      <c r="I3667">
        <v>668.42823798828556</v>
      </c>
      <c r="J3667">
        <v>640.78037609547721</v>
      </c>
      <c r="K3667">
        <v>650.92262297969796</v>
      </c>
      <c r="L3667">
        <v>645.3054124278857</v>
      </c>
      <c r="M3667">
        <v>608.96815959836169</v>
      </c>
      <c r="N3667" s="8">
        <f t="shared" si="171"/>
        <v>0.96055791846134242</v>
      </c>
      <c r="O3667" s="8">
        <f t="shared" si="172"/>
        <v>1.1319193742478941</v>
      </c>
      <c r="P3667" s="8">
        <f t="shared" si="173"/>
        <v>0.16142810054993659</v>
      </c>
    </row>
    <row r="3668" spans="1:16">
      <c r="A3668" s="12">
        <v>38657</v>
      </c>
      <c r="B3668">
        <v>5798.41</v>
      </c>
      <c r="C3668">
        <v>5781.3549999999996</v>
      </c>
      <c r="D3668">
        <v>5711.5160000000005</v>
      </c>
      <c r="E3668">
        <v>5717.7089999999998</v>
      </c>
      <c r="F3668">
        <v>5863.6049999999996</v>
      </c>
      <c r="G3668">
        <v>5993.780999999999</v>
      </c>
      <c r="H3668">
        <v>662.04254194741713</v>
      </c>
      <c r="I3668">
        <v>675.67270004844318</v>
      </c>
      <c r="J3668">
        <v>653.816003875457</v>
      </c>
      <c r="K3668">
        <v>660.27216276919012</v>
      </c>
      <c r="L3668">
        <v>645.62689919408115</v>
      </c>
      <c r="M3668">
        <v>610.93319240762764</v>
      </c>
      <c r="N3668" s="8">
        <f t="shared" si="171"/>
        <v>0.96740438130789241</v>
      </c>
      <c r="O3668" s="8">
        <f t="shared" si="172"/>
        <v>1.0836578371824463</v>
      </c>
      <c r="P3668" s="8">
        <f t="shared" si="173"/>
        <v>0.16279980201469033</v>
      </c>
    </row>
    <row r="3669" spans="1:16">
      <c r="A3669" s="12">
        <v>38658</v>
      </c>
      <c r="B3669">
        <v>5870.37</v>
      </c>
      <c r="C3669">
        <v>5834.39</v>
      </c>
      <c r="D3669">
        <v>5745.4459999999999</v>
      </c>
      <c r="E3669">
        <v>5735.33</v>
      </c>
      <c r="F3669">
        <v>5850.0174999999999</v>
      </c>
      <c r="G3669">
        <v>5987.0553999999984</v>
      </c>
      <c r="H3669">
        <v>619.45655524728068</v>
      </c>
      <c r="I3669">
        <v>640.74954859734885</v>
      </c>
      <c r="J3669">
        <v>650.97987404765047</v>
      </c>
      <c r="K3669">
        <v>650.92702690800184</v>
      </c>
      <c r="L3669">
        <v>641.0005725106796</v>
      </c>
      <c r="M3669">
        <v>613.24437398159159</v>
      </c>
      <c r="N3669" s="8">
        <f t="shared" si="171"/>
        <v>0.98051038578998306</v>
      </c>
      <c r="O3669" s="8">
        <f t="shared" si="172"/>
        <v>1.0101300256949044</v>
      </c>
      <c r="P3669" s="8">
        <f t="shared" si="173"/>
        <v>0.1425855610464076</v>
      </c>
    </row>
    <row r="3670" spans="1:16">
      <c r="A3670" s="12">
        <v>38659</v>
      </c>
      <c r="B3670">
        <v>5858.01</v>
      </c>
      <c r="C3670">
        <v>5864.19</v>
      </c>
      <c r="D3670">
        <v>5784.8119999999999</v>
      </c>
      <c r="E3670">
        <v>5746.331000000001</v>
      </c>
      <c r="F3670">
        <v>5836.1675000000005</v>
      </c>
      <c r="G3670">
        <v>5980.3119999999981</v>
      </c>
      <c r="H3670">
        <v>611.35332716783375</v>
      </c>
      <c r="I3670">
        <v>615.40494120755716</v>
      </c>
      <c r="J3670">
        <v>645.94178006782045</v>
      </c>
      <c r="K3670">
        <v>629.91588496939266</v>
      </c>
      <c r="L3670">
        <v>634.82626502840537</v>
      </c>
      <c r="M3670">
        <v>613.78077244902454</v>
      </c>
      <c r="N3670" s="8">
        <f t="shared" si="171"/>
        <v>0.97954922753194185</v>
      </c>
      <c r="O3670" s="8">
        <f t="shared" si="172"/>
        <v>0.99604509396489382</v>
      </c>
      <c r="P3670" s="8">
        <f t="shared" si="173"/>
        <v>0.1498597646641095</v>
      </c>
    </row>
    <row r="3671" spans="1:16">
      <c r="A3671" s="12">
        <v>38660</v>
      </c>
      <c r="B3671">
        <v>5911.74</v>
      </c>
      <c r="C3671">
        <v>5884.875</v>
      </c>
      <c r="D3671">
        <v>5840.5659999999989</v>
      </c>
      <c r="E3671">
        <v>5763.6289999999999</v>
      </c>
      <c r="F3671">
        <v>5826.9640000000009</v>
      </c>
      <c r="G3671">
        <v>5976.0019999999986</v>
      </c>
      <c r="H3671">
        <v>689.12670101730748</v>
      </c>
      <c r="I3671">
        <v>650.24001409257062</v>
      </c>
      <c r="J3671">
        <v>654.25639670586156</v>
      </c>
      <c r="K3671">
        <v>636.17386708944377</v>
      </c>
      <c r="L3671">
        <v>637.7284537807725</v>
      </c>
      <c r="M3671">
        <v>614.88439688201879</v>
      </c>
      <c r="N3671" s="8">
        <f t="shared" si="171"/>
        <v>0.98924665687862912</v>
      </c>
      <c r="O3671" s="8">
        <f t="shared" si="172"/>
        <v>1.1207418898767958</v>
      </c>
      <c r="P3671" s="8">
        <f t="shared" si="173"/>
        <v>0.13767012757665253</v>
      </c>
    </row>
    <row r="3672" spans="1:16">
      <c r="A3672" s="12">
        <v>38663</v>
      </c>
      <c r="B3672">
        <v>5860.39</v>
      </c>
      <c r="C3672">
        <v>5886.0650000000005</v>
      </c>
      <c r="D3672">
        <v>5859.7839999999997</v>
      </c>
      <c r="E3672">
        <v>5777.94</v>
      </c>
      <c r="F3672">
        <v>5815.8914999999997</v>
      </c>
      <c r="G3672">
        <v>5971.0165999999981</v>
      </c>
      <c r="H3672">
        <v>538.07196018848822</v>
      </c>
      <c r="I3672">
        <v>613.59933060289791</v>
      </c>
      <c r="J3672">
        <v>624.01021711366536</v>
      </c>
      <c r="K3672">
        <v>632.3952966045714</v>
      </c>
      <c r="L3672">
        <v>635.75329193640732</v>
      </c>
      <c r="M3672">
        <v>611.93464570396804</v>
      </c>
      <c r="N3672" s="8">
        <f t="shared" si="171"/>
        <v>0.98147273615015607</v>
      </c>
      <c r="O3672" s="8">
        <f t="shared" si="172"/>
        <v>0.87929644769416782</v>
      </c>
      <c r="P3672" s="8">
        <f t="shared" si="173"/>
        <v>0.14025687710203588</v>
      </c>
    </row>
    <row r="3673" spans="1:16">
      <c r="A3673" s="12">
        <v>38664</v>
      </c>
      <c r="B3673">
        <v>5849.63</v>
      </c>
      <c r="C3673">
        <v>5855.01</v>
      </c>
      <c r="D3673">
        <v>5870.0280000000002</v>
      </c>
      <c r="E3673">
        <v>5790.7719999999999</v>
      </c>
      <c r="F3673">
        <v>5805.0435000000007</v>
      </c>
      <c r="G3673">
        <v>5965.2781999999997</v>
      </c>
      <c r="H3673">
        <v>553.48570925265346</v>
      </c>
      <c r="I3673">
        <v>545.77883472057079</v>
      </c>
      <c r="J3673">
        <v>602.29885057471279</v>
      </c>
      <c r="K3673">
        <v>628.05742722508489</v>
      </c>
      <c r="L3673">
        <v>638.17104857532922</v>
      </c>
      <c r="M3673">
        <v>611.28198352930826</v>
      </c>
      <c r="N3673" s="8">
        <f t="shared" si="171"/>
        <v>0.98061310870631324</v>
      </c>
      <c r="O3673" s="8">
        <f t="shared" si="172"/>
        <v>0.90545071532623744</v>
      </c>
      <c r="P3673" s="8">
        <f t="shared" si="173"/>
        <v>0.14950518237905649</v>
      </c>
    </row>
    <row r="3674" spans="1:16">
      <c r="A3674" s="12">
        <v>38665</v>
      </c>
      <c r="B3674">
        <v>5971.06</v>
      </c>
      <c r="C3674">
        <v>5910.3450000000003</v>
      </c>
      <c r="D3674">
        <v>5890.1660000000002</v>
      </c>
      <c r="E3674">
        <v>5817.8059999999987</v>
      </c>
      <c r="F3674">
        <v>5804.2264999999998</v>
      </c>
      <c r="G3674">
        <v>5963.7105999999994</v>
      </c>
      <c r="H3674">
        <v>748.93204738626866</v>
      </c>
      <c r="I3674">
        <v>651.20887831946106</v>
      </c>
      <c r="J3674">
        <v>628.19394900251029</v>
      </c>
      <c r="K3674">
        <v>639.5869115250805</v>
      </c>
      <c r="L3674">
        <v>641.1326903598009</v>
      </c>
      <c r="M3674">
        <v>614.90641652353906</v>
      </c>
      <c r="N3674" s="8">
        <f t="shared" si="171"/>
        <v>1.0012323535618917</v>
      </c>
      <c r="O3674" s="8">
        <f t="shared" si="172"/>
        <v>1.2179610218095667</v>
      </c>
      <c r="P3674" s="8">
        <f t="shared" si="173"/>
        <v>0.12392774482252725</v>
      </c>
    </row>
    <row r="3675" spans="1:16">
      <c r="A3675" s="12">
        <v>38666</v>
      </c>
      <c r="B3675">
        <v>5988.37</v>
      </c>
      <c r="C3675">
        <v>5979.7150000000001</v>
      </c>
      <c r="D3675">
        <v>5916.2380000000003</v>
      </c>
      <c r="E3675">
        <v>5850.5249999999996</v>
      </c>
      <c r="F3675">
        <v>5805.6394999999993</v>
      </c>
      <c r="G3675">
        <v>5962.8356000000003</v>
      </c>
      <c r="H3675">
        <v>800.85436209098521</v>
      </c>
      <c r="I3675">
        <v>774.89320473862699</v>
      </c>
      <c r="J3675">
        <v>666.09415598714054</v>
      </c>
      <c r="K3675">
        <v>656.01796802748061</v>
      </c>
      <c r="L3675">
        <v>650.56150085876607</v>
      </c>
      <c r="M3675">
        <v>619.13594926674614</v>
      </c>
      <c r="N3675" s="8">
        <f t="shared" si="171"/>
        <v>1.0042822579244008</v>
      </c>
      <c r="O3675" s="8">
        <f t="shared" si="172"/>
        <v>1.293503249228948</v>
      </c>
      <c r="P3675" s="8">
        <f t="shared" si="173"/>
        <v>8.5256923002419716E-2</v>
      </c>
    </row>
    <row r="3676" spans="1:16">
      <c r="A3676" s="12">
        <v>38667</v>
      </c>
      <c r="B3676">
        <v>6075.26</v>
      </c>
      <c r="C3676">
        <v>6031.8150000000005</v>
      </c>
      <c r="D3676">
        <v>5948.942</v>
      </c>
      <c r="E3676">
        <v>5894.753999999999</v>
      </c>
      <c r="F3676">
        <v>5810.9489999999996</v>
      </c>
      <c r="G3676">
        <v>5963.6714000000002</v>
      </c>
      <c r="H3676">
        <v>783.85519883736299</v>
      </c>
      <c r="I3676">
        <v>792.35478046417415</v>
      </c>
      <c r="J3676">
        <v>685.03985555115162</v>
      </c>
      <c r="K3676">
        <v>669.64812612850665</v>
      </c>
      <c r="L3676">
        <v>659.17118069317826</v>
      </c>
      <c r="M3676">
        <v>621.79944510503378</v>
      </c>
      <c r="N3676" s="8">
        <f t="shared" si="171"/>
        <v>1.0187113931193459</v>
      </c>
      <c r="O3676" s="8">
        <f t="shared" si="172"/>
        <v>1.2606238313785483</v>
      </c>
      <c r="P3676" s="8">
        <f t="shared" si="173"/>
        <v>7.1936015907138093E-2</v>
      </c>
    </row>
    <row r="3677" spans="1:16">
      <c r="A3677" s="12">
        <v>38670</v>
      </c>
      <c r="B3677">
        <v>6083.62</v>
      </c>
      <c r="C3677">
        <v>6079.44</v>
      </c>
      <c r="D3677">
        <v>5993.5879999999997</v>
      </c>
      <c r="E3677">
        <v>5926.6859999999997</v>
      </c>
      <c r="F3677">
        <v>5823.816499999999</v>
      </c>
      <c r="G3677">
        <v>5963.0228000000006</v>
      </c>
      <c r="H3677">
        <v>592.19623904522837</v>
      </c>
      <c r="I3677">
        <v>688.02571894129574</v>
      </c>
      <c r="J3677">
        <v>695.86471132249972</v>
      </c>
      <c r="K3677">
        <v>659.9374642180826</v>
      </c>
      <c r="L3677">
        <v>655.43004359889017</v>
      </c>
      <c r="M3677">
        <v>620.59012639274249</v>
      </c>
      <c r="N3677" s="8">
        <f t="shared" si="171"/>
        <v>1.0202241722101077</v>
      </c>
      <c r="O3677" s="8">
        <f t="shared" si="172"/>
        <v>0.95424695601820619</v>
      </c>
      <c r="P3677" s="8">
        <f t="shared" si="173"/>
        <v>6.624509749129634E-2</v>
      </c>
    </row>
    <row r="3678" spans="1:16">
      <c r="A3678" s="12">
        <v>38671</v>
      </c>
      <c r="B3678">
        <v>6030.74</v>
      </c>
      <c r="C3678">
        <v>6057.18</v>
      </c>
      <c r="D3678">
        <v>6029.81</v>
      </c>
      <c r="E3678">
        <v>5949.9190000000008</v>
      </c>
      <c r="F3678">
        <v>5833.8140000000003</v>
      </c>
      <c r="G3678">
        <v>5961.6619999999994</v>
      </c>
      <c r="H3678">
        <v>598.36173867089451</v>
      </c>
      <c r="I3678">
        <v>595.27898885806144</v>
      </c>
      <c r="J3678">
        <v>704.8399172061479</v>
      </c>
      <c r="K3678">
        <v>653.56938389043034</v>
      </c>
      <c r="L3678">
        <v>656.92077332981012</v>
      </c>
      <c r="M3678">
        <v>622.05751530365103</v>
      </c>
      <c r="N3678" s="8">
        <f t="shared" si="171"/>
        <v>1.0115870373060398</v>
      </c>
      <c r="O3678" s="8">
        <f t="shared" si="172"/>
        <v>0.96190741844636396</v>
      </c>
      <c r="P3678" s="8">
        <f t="shared" si="173"/>
        <v>5.8239950652822121E-2</v>
      </c>
    </row>
    <row r="3679" spans="1:16">
      <c r="A3679" s="12">
        <v>38672</v>
      </c>
      <c r="B3679">
        <v>6046.2</v>
      </c>
      <c r="C3679">
        <v>6038.47</v>
      </c>
      <c r="D3679">
        <v>6044.8379999999997</v>
      </c>
      <c r="E3679">
        <v>5967.5020000000004</v>
      </c>
      <c r="F3679">
        <v>5851.4160000000002</v>
      </c>
      <c r="G3679">
        <v>5959.7831999999999</v>
      </c>
      <c r="H3679">
        <v>655.87704232175111</v>
      </c>
      <c r="I3679">
        <v>627.11939049632281</v>
      </c>
      <c r="J3679">
        <v>686.22891619324457</v>
      </c>
      <c r="K3679">
        <v>657.21143259787732</v>
      </c>
      <c r="L3679">
        <v>654.06922975293969</v>
      </c>
      <c r="M3679">
        <v>624.75624256837114</v>
      </c>
      <c r="N3679" s="8">
        <f t="shared" si="171"/>
        <v>1.0144999905365686</v>
      </c>
      <c r="O3679" s="8">
        <f t="shared" si="172"/>
        <v>1.0498127071535011</v>
      </c>
      <c r="P3679" s="8">
        <f t="shared" si="173"/>
        <v>6.7106612417716885E-2</v>
      </c>
    </row>
    <row r="3680" spans="1:16">
      <c r="A3680" s="12">
        <v>38673</v>
      </c>
      <c r="B3680">
        <v>6020.94</v>
      </c>
      <c r="C3680">
        <v>6033.57</v>
      </c>
      <c r="D3680">
        <v>6051.3520000000008</v>
      </c>
      <c r="E3680">
        <v>5983.7950000000001</v>
      </c>
      <c r="F3680">
        <v>5865.0630000000001</v>
      </c>
      <c r="G3680">
        <v>5957.3792000000003</v>
      </c>
      <c r="H3680">
        <v>605.71629893865338</v>
      </c>
      <c r="I3680">
        <v>630.79667063020224</v>
      </c>
      <c r="J3680">
        <v>647.20130356277809</v>
      </c>
      <c r="K3680">
        <v>656.64772977495932</v>
      </c>
      <c r="L3680">
        <v>643.2818073721761</v>
      </c>
      <c r="M3680">
        <v>625.76033822169381</v>
      </c>
      <c r="N3680" s="8">
        <f t="shared" si="171"/>
        <v>1.0106692553665209</v>
      </c>
      <c r="O3680" s="8">
        <f t="shared" si="172"/>
        <v>0.96796850477931817</v>
      </c>
      <c r="P3680" s="8">
        <f t="shared" si="173"/>
        <v>8.4910329616305874E-2</v>
      </c>
    </row>
    <row r="3681" spans="1:16">
      <c r="A3681" s="12">
        <v>38674</v>
      </c>
      <c r="B3681">
        <v>6106.74</v>
      </c>
      <c r="C3681">
        <v>6063.84</v>
      </c>
      <c r="D3681">
        <v>6057.6479999999992</v>
      </c>
      <c r="E3681">
        <v>6003.2950000000001</v>
      </c>
      <c r="F3681">
        <v>5883.4619999999995</v>
      </c>
      <c r="G3681">
        <v>5956.5163999999986</v>
      </c>
      <c r="H3681">
        <v>876.1615360901925</v>
      </c>
      <c r="I3681">
        <v>740.93891751442288</v>
      </c>
      <c r="J3681">
        <v>665.66257101334395</v>
      </c>
      <c r="K3681">
        <v>675.35121328224773</v>
      </c>
      <c r="L3681">
        <v>655.76254018584586</v>
      </c>
      <c r="M3681">
        <v>631.94257277491533</v>
      </c>
      <c r="N3681" s="8">
        <f t="shared" si="171"/>
        <v>1.0252200430439511</v>
      </c>
      <c r="O3681" s="8">
        <f t="shared" si="172"/>
        <v>1.3864575261054026</v>
      </c>
      <c r="P3681" s="8">
        <f t="shared" si="173"/>
        <v>7.9888778628204343E-2</v>
      </c>
    </row>
    <row r="3682" spans="1:16">
      <c r="A3682" s="12">
        <v>38677</v>
      </c>
      <c r="B3682">
        <v>6103.42</v>
      </c>
      <c r="C3682">
        <v>6105.08</v>
      </c>
      <c r="D3682">
        <v>6061.6079999999984</v>
      </c>
      <c r="E3682">
        <v>6027.598</v>
      </c>
      <c r="F3682">
        <v>5902.7689999999993</v>
      </c>
      <c r="G3682">
        <v>5956.2035999999998</v>
      </c>
      <c r="H3682">
        <v>651.73734971594672</v>
      </c>
      <c r="I3682">
        <v>763.94944290306967</v>
      </c>
      <c r="J3682">
        <v>677.57079314748773</v>
      </c>
      <c r="K3682">
        <v>686.71775223499367</v>
      </c>
      <c r="L3682">
        <v>659.55652441978259</v>
      </c>
      <c r="M3682">
        <v>634.40789183952086</v>
      </c>
      <c r="N3682" s="8">
        <f t="shared" si="171"/>
        <v>1.02471648215652</v>
      </c>
      <c r="O3682" s="8">
        <f t="shared" si="172"/>
        <v>1.0273159557113605</v>
      </c>
      <c r="P3682" s="8">
        <f t="shared" si="173"/>
        <v>0.10101549622998253</v>
      </c>
    </row>
    <row r="3683" spans="1:16">
      <c r="A3683" s="12">
        <v>38678</v>
      </c>
      <c r="B3683">
        <v>6059.19</v>
      </c>
      <c r="C3683">
        <v>6081.3050000000003</v>
      </c>
      <c r="D3683">
        <v>6067.2979999999989</v>
      </c>
      <c r="E3683">
        <v>6048.5540000000001</v>
      </c>
      <c r="F3683">
        <v>5919.6629999999996</v>
      </c>
      <c r="G3683">
        <v>5954.0877999999993</v>
      </c>
      <c r="H3683">
        <v>569.16369401506142</v>
      </c>
      <c r="I3683">
        <v>610.45052186550402</v>
      </c>
      <c r="J3683">
        <v>671.73118421632103</v>
      </c>
      <c r="K3683">
        <v>688.28555071123446</v>
      </c>
      <c r="L3683">
        <v>658.17148896815957</v>
      </c>
      <c r="M3683">
        <v>634.84211917029995</v>
      </c>
      <c r="N3683" s="8">
        <f t="shared" si="171"/>
        <v>1.017652107851013</v>
      </c>
      <c r="O3683" s="8">
        <f t="shared" si="172"/>
        <v>0.89654368673415019</v>
      </c>
      <c r="P3683" s="8">
        <f t="shared" si="173"/>
        <v>0.10907233475101463</v>
      </c>
    </row>
    <row r="3684" spans="1:16">
      <c r="A3684" s="12">
        <v>38679</v>
      </c>
      <c r="B3684">
        <v>6123.52</v>
      </c>
      <c r="C3684">
        <v>6091.3549999999996</v>
      </c>
      <c r="D3684">
        <v>6082.7619999999997</v>
      </c>
      <c r="E3684">
        <v>6063.8</v>
      </c>
      <c r="F3684">
        <v>5940.8029999999999</v>
      </c>
      <c r="G3684">
        <v>5953.1765999999989</v>
      </c>
      <c r="H3684">
        <v>647.59765711014234</v>
      </c>
      <c r="I3684">
        <v>608.38067556260194</v>
      </c>
      <c r="J3684">
        <v>670.07530717399936</v>
      </c>
      <c r="K3684">
        <v>678.1521116836218</v>
      </c>
      <c r="L3684">
        <v>658.86951160435103</v>
      </c>
      <c r="M3684">
        <v>636.26634958382874</v>
      </c>
      <c r="N3684" s="8">
        <f t="shared" si="171"/>
        <v>1.0286138664188127</v>
      </c>
      <c r="O3684" s="8">
        <f t="shared" si="172"/>
        <v>1.0178090630342549</v>
      </c>
      <c r="P3684" s="8">
        <f t="shared" si="173"/>
        <v>8.1748732755016595E-2</v>
      </c>
    </row>
    <row r="3685" spans="1:16">
      <c r="A3685" s="12">
        <v>38680</v>
      </c>
      <c r="B3685">
        <v>6111.89</v>
      </c>
      <c r="C3685">
        <v>6117.7049999999999</v>
      </c>
      <c r="D3685">
        <v>6100.9519999999993</v>
      </c>
      <c r="E3685">
        <v>6076.152</v>
      </c>
      <c r="F3685">
        <v>5963.3384999999998</v>
      </c>
      <c r="G3685">
        <v>5952.4403999999995</v>
      </c>
      <c r="H3685">
        <v>703.79178226978468</v>
      </c>
      <c r="I3685">
        <v>675.69471968996345</v>
      </c>
      <c r="J3685">
        <v>689.6904038402256</v>
      </c>
      <c r="K3685">
        <v>668.44585370150173</v>
      </c>
      <c r="L3685">
        <v>662.23191086449106</v>
      </c>
      <c r="M3685">
        <v>640.80503809397987</v>
      </c>
      <c r="N3685" s="8">
        <f t="shared" si="171"/>
        <v>1.0267872652702243</v>
      </c>
      <c r="O3685" s="8">
        <f t="shared" si="172"/>
        <v>1.0982931475744222</v>
      </c>
      <c r="P3685" s="8">
        <f t="shared" si="173"/>
        <v>8.4792101952096605E-2</v>
      </c>
    </row>
    <row r="3686" spans="1:16">
      <c r="A3686" s="12">
        <v>38681</v>
      </c>
      <c r="B3686">
        <v>6128.2</v>
      </c>
      <c r="C3686">
        <v>6120.0450000000001</v>
      </c>
      <c r="D3686">
        <v>6105.2440000000006</v>
      </c>
      <c r="E3686">
        <v>6081.445999999999</v>
      </c>
      <c r="F3686">
        <v>5988.1</v>
      </c>
      <c r="G3686">
        <v>5953.3532000000005</v>
      </c>
      <c r="H3686">
        <v>676.97185889813716</v>
      </c>
      <c r="I3686">
        <v>690.38182058396092</v>
      </c>
      <c r="J3686">
        <v>649.85246840181446</v>
      </c>
      <c r="K3686">
        <v>657.75751970757915</v>
      </c>
      <c r="L3686">
        <v>663.70282291804301</v>
      </c>
      <c r="M3686">
        <v>642.61417184128231</v>
      </c>
      <c r="N3686" s="8">
        <f t="shared" si="171"/>
        <v>1.0293694652620307</v>
      </c>
      <c r="O3686" s="8">
        <f t="shared" si="172"/>
        <v>1.0534654985252034</v>
      </c>
      <c r="P3686" s="8">
        <f t="shared" si="173"/>
        <v>7.6159394275643791E-2</v>
      </c>
    </row>
    <row r="3687" spans="1:16">
      <c r="A3687" s="12">
        <v>38684</v>
      </c>
      <c r="B3687">
        <v>6203.84</v>
      </c>
      <c r="C3687">
        <v>6166.02</v>
      </c>
      <c r="D3687">
        <v>6125.3279999999995</v>
      </c>
      <c r="E3687">
        <v>6093.4679999999989</v>
      </c>
      <c r="F3687">
        <v>6010.0770000000002</v>
      </c>
      <c r="G3687">
        <v>5956.8052000000016</v>
      </c>
      <c r="H3687">
        <v>837.93543841106271</v>
      </c>
      <c r="I3687">
        <v>757.45364865459987</v>
      </c>
      <c r="J3687">
        <v>687.09208614083764</v>
      </c>
      <c r="K3687">
        <v>682.33143964416263</v>
      </c>
      <c r="L3687">
        <v>671.13445193112261</v>
      </c>
      <c r="M3687">
        <v>647.40388426476409</v>
      </c>
      <c r="N3687" s="8">
        <f t="shared" si="171"/>
        <v>1.0414710220841197</v>
      </c>
      <c r="O3687" s="8">
        <f t="shared" si="172"/>
        <v>1.2943009128879095</v>
      </c>
      <c r="P3687" s="8">
        <f t="shared" si="173"/>
        <v>5.777873059266516E-2</v>
      </c>
    </row>
    <row r="3688" spans="1:16">
      <c r="A3688" s="12">
        <v>38685</v>
      </c>
      <c r="B3688">
        <v>6139.51</v>
      </c>
      <c r="C3688">
        <v>6171.6750000000002</v>
      </c>
      <c r="D3688">
        <v>6141.3919999999998</v>
      </c>
      <c r="E3688">
        <v>6104.3449999999993</v>
      </c>
      <c r="F3688">
        <v>6027.1320000000005</v>
      </c>
      <c r="G3688">
        <v>5958.883600000001</v>
      </c>
      <c r="H3688">
        <v>791.16571982208131</v>
      </c>
      <c r="I3688">
        <v>814.55057911657195</v>
      </c>
      <c r="J3688">
        <v>731.49249130224166</v>
      </c>
      <c r="K3688">
        <v>701.61183775928134</v>
      </c>
      <c r="L3688">
        <v>677.59061082485596</v>
      </c>
      <c r="M3688">
        <v>654.16391421147659</v>
      </c>
      <c r="N3688" s="8">
        <f t="shared" si="171"/>
        <v>1.0303121208811663</v>
      </c>
      <c r="O3688" s="8">
        <f t="shared" si="172"/>
        <v>1.2094303929554804</v>
      </c>
      <c r="P3688" s="8">
        <f t="shared" si="173"/>
        <v>7.7116903466237535E-2</v>
      </c>
    </row>
    <row r="3689" spans="1:16">
      <c r="A3689" s="12">
        <v>38686</v>
      </c>
      <c r="B3689">
        <v>6203.47</v>
      </c>
      <c r="C3689">
        <v>6171.49</v>
      </c>
      <c r="D3689">
        <v>6157.3820000000005</v>
      </c>
      <c r="E3689">
        <v>6120.0719999999992</v>
      </c>
      <c r="F3689">
        <v>6043.7870000000003</v>
      </c>
      <c r="G3689">
        <v>5960.8460000000014</v>
      </c>
      <c r="H3689">
        <v>826.22098912229717</v>
      </c>
      <c r="I3689">
        <v>808.69335447218918</v>
      </c>
      <c r="J3689">
        <v>767.21715770467256</v>
      </c>
      <c r="K3689">
        <v>718.6462324393359</v>
      </c>
      <c r="L3689">
        <v>687.92883251860678</v>
      </c>
      <c r="M3689">
        <v>656.83269476372925</v>
      </c>
      <c r="N3689" s="8">
        <f t="shared" si="171"/>
        <v>1.0407029471991054</v>
      </c>
      <c r="O3689" s="8">
        <f t="shared" si="172"/>
        <v>1.2578865146466238</v>
      </c>
      <c r="P3689" s="8">
        <f t="shared" si="173"/>
        <v>6.3677264498740144E-2</v>
      </c>
    </row>
    <row r="3690" spans="1:16">
      <c r="A3690" s="12">
        <v>38687</v>
      </c>
      <c r="B3690">
        <v>6179.82</v>
      </c>
      <c r="C3690">
        <v>6191.6450000000004</v>
      </c>
      <c r="D3690">
        <v>6170.9680000000008</v>
      </c>
      <c r="E3690">
        <v>6135.96</v>
      </c>
      <c r="F3690">
        <v>6059.8774999999996</v>
      </c>
      <c r="G3690">
        <v>5963.0956000000006</v>
      </c>
      <c r="H3690">
        <v>706.30202140309166</v>
      </c>
      <c r="I3690">
        <v>766.26150526269441</v>
      </c>
      <c r="J3690">
        <v>767.71920553133396</v>
      </c>
      <c r="K3690">
        <v>728.70480468577966</v>
      </c>
      <c r="L3690">
        <v>692.6762672303696</v>
      </c>
      <c r="M3690">
        <v>659.30682168494286</v>
      </c>
      <c r="N3690" s="8">
        <f t="shared" si="171"/>
        <v>1.0363442772911438</v>
      </c>
      <c r="O3690" s="8">
        <f t="shared" si="172"/>
        <v>1.0712797110123122</v>
      </c>
      <c r="P3690" s="8">
        <f t="shared" si="173"/>
        <v>8.1573573340323932E-2</v>
      </c>
    </row>
    <row r="3691" spans="1:16">
      <c r="A3691" s="12">
        <v>38688</v>
      </c>
      <c r="B3691">
        <v>6228.95</v>
      </c>
      <c r="C3691">
        <v>6204.3850000000002</v>
      </c>
      <c r="D3691">
        <v>6191.1180000000004</v>
      </c>
      <c r="E3691">
        <v>6148.1809999999996</v>
      </c>
      <c r="F3691">
        <v>6075.7379999999994</v>
      </c>
      <c r="G3691">
        <v>5968.2334000000001</v>
      </c>
      <c r="H3691">
        <v>920.06870128154321</v>
      </c>
      <c r="I3691">
        <v>813.18536134231749</v>
      </c>
      <c r="J3691">
        <v>816.33857400801526</v>
      </c>
      <c r="K3691">
        <v>733.0955212049148</v>
      </c>
      <c r="L3691">
        <v>704.22336724358138</v>
      </c>
      <c r="M3691">
        <v>664.75183864006681</v>
      </c>
      <c r="N3691" s="8">
        <f t="shared" si="171"/>
        <v>1.0436840489515709</v>
      </c>
      <c r="O3691" s="8">
        <f t="shared" si="172"/>
        <v>1.3840784602624003</v>
      </c>
      <c r="P3691" s="8">
        <f t="shared" si="173"/>
        <v>7.1408503840936305E-2</v>
      </c>
    </row>
    <row r="3692" spans="1:16">
      <c r="A3692" s="12">
        <v>38691</v>
      </c>
      <c r="B3692">
        <v>6348.31</v>
      </c>
      <c r="C3692">
        <v>6288.63</v>
      </c>
      <c r="D3692">
        <v>6220.0120000000006</v>
      </c>
      <c r="E3692">
        <v>6172.67</v>
      </c>
      <c r="F3692">
        <v>6100.1339999999991</v>
      </c>
      <c r="G3692">
        <v>5976.6888000000008</v>
      </c>
      <c r="H3692">
        <v>981.81177610428506</v>
      </c>
      <c r="I3692">
        <v>950.94023869291414</v>
      </c>
      <c r="J3692">
        <v>845.11384154665973</v>
      </c>
      <c r="K3692">
        <v>766.10296384374874</v>
      </c>
      <c r="L3692">
        <v>726.41035803937132</v>
      </c>
      <c r="M3692">
        <v>672.96868806975817</v>
      </c>
      <c r="N3692" s="8">
        <f t="shared" si="171"/>
        <v>1.0621784423508882</v>
      </c>
      <c r="O3692" s="8">
        <f t="shared" si="172"/>
        <v>1.4589263861894761</v>
      </c>
      <c r="P3692" s="8">
        <f t="shared" si="173"/>
        <v>5.3280321849437054E-2</v>
      </c>
    </row>
    <row r="3693" spans="1:16">
      <c r="A3693" s="12">
        <v>38692</v>
      </c>
      <c r="B3693">
        <v>6350.52</v>
      </c>
      <c r="C3693">
        <v>6349.4150000000009</v>
      </c>
      <c r="D3693">
        <v>6262.2140000000009</v>
      </c>
      <c r="E3693">
        <v>6201.8029999999999</v>
      </c>
      <c r="F3693">
        <v>6125.1784999999991</v>
      </c>
      <c r="G3693">
        <v>5985.0951999999997</v>
      </c>
      <c r="H3693">
        <v>999.73576430175729</v>
      </c>
      <c r="I3693">
        <v>990.77377020302117</v>
      </c>
      <c r="J3693">
        <v>886.82785044259492</v>
      </c>
      <c r="K3693">
        <v>809.16017087241823</v>
      </c>
      <c r="L3693">
        <v>748.72286079182641</v>
      </c>
      <c r="M3693">
        <v>682.61769498392562</v>
      </c>
      <c r="N3693" s="8">
        <f t="shared" si="171"/>
        <v>1.0610558040914706</v>
      </c>
      <c r="O3693" s="8">
        <f t="shared" si="172"/>
        <v>1.4645617475903538</v>
      </c>
      <c r="P3693" s="8">
        <f t="shared" si="173"/>
        <v>4.4246770343215953E-2</v>
      </c>
    </row>
    <row r="3694" spans="1:16">
      <c r="A3694" s="12">
        <v>38693</v>
      </c>
      <c r="B3694">
        <v>6329.52</v>
      </c>
      <c r="C3694">
        <v>6340.02</v>
      </c>
      <c r="D3694">
        <v>6287.4240000000009</v>
      </c>
      <c r="E3694">
        <v>6222.4030000000002</v>
      </c>
      <c r="F3694">
        <v>6143.1014999999989</v>
      </c>
      <c r="G3694">
        <v>5992.7846000000009</v>
      </c>
      <c r="H3694">
        <v>899.41427753556184</v>
      </c>
      <c r="I3694">
        <v>949.57502091865956</v>
      </c>
      <c r="J3694">
        <v>901.46650812524786</v>
      </c>
      <c r="K3694">
        <v>834.34183291496026</v>
      </c>
      <c r="L3694">
        <v>756.24697229929097</v>
      </c>
      <c r="M3694">
        <v>690.16867045404501</v>
      </c>
      <c r="N3694" s="8">
        <f t="shared" si="171"/>
        <v>1.0561901390548893</v>
      </c>
      <c r="O3694" s="8">
        <f t="shared" si="172"/>
        <v>1.3031803905904036</v>
      </c>
      <c r="P3694" s="8">
        <f t="shared" si="173"/>
        <v>3.1784400712850165E-2</v>
      </c>
    </row>
    <row r="3695" spans="1:16">
      <c r="A3695" s="12">
        <v>38694</v>
      </c>
      <c r="B3695">
        <v>6249.19</v>
      </c>
      <c r="C3695">
        <v>6289.3549999999996</v>
      </c>
      <c r="D3695">
        <v>6301.2979999999998</v>
      </c>
      <c r="E3695">
        <v>6236.1329999999998</v>
      </c>
      <c r="F3695">
        <v>6156.1424999999999</v>
      </c>
      <c r="G3695">
        <v>5999.140800000001</v>
      </c>
      <c r="H3695">
        <v>818.77835028845732</v>
      </c>
      <c r="I3695">
        <v>859.09631391200958</v>
      </c>
      <c r="J3695">
        <v>923.96177390232094</v>
      </c>
      <c r="K3695">
        <v>845.84048971682751</v>
      </c>
      <c r="L3695">
        <v>757.14317170916456</v>
      </c>
      <c r="M3695">
        <v>695.36530585282071</v>
      </c>
      <c r="N3695" s="8">
        <f t="shared" si="171"/>
        <v>1.0416808353622904</v>
      </c>
      <c r="O3695" s="8">
        <f t="shared" si="172"/>
        <v>1.1774794390759522</v>
      </c>
      <c r="P3695" s="8">
        <f t="shared" si="173"/>
        <v>3.6084676574084006E-2</v>
      </c>
    </row>
    <row r="3696" spans="1:16">
      <c r="A3696" s="12">
        <v>38695</v>
      </c>
      <c r="B3696">
        <v>6264.36</v>
      </c>
      <c r="C3696">
        <v>6256.7749999999996</v>
      </c>
      <c r="D3696">
        <v>6308.38</v>
      </c>
      <c r="E3696">
        <v>6249.7490000000007</v>
      </c>
      <c r="F3696">
        <v>6165.5974999999989</v>
      </c>
      <c r="G3696">
        <v>6004.2282000000014</v>
      </c>
      <c r="H3696">
        <v>717.70819571057393</v>
      </c>
      <c r="I3696">
        <v>768.24327299951563</v>
      </c>
      <c r="J3696">
        <v>883.48967278812711</v>
      </c>
      <c r="K3696">
        <v>849.91412339807141</v>
      </c>
      <c r="L3696">
        <v>753.83582155282522</v>
      </c>
      <c r="M3696">
        <v>695.8603073941955</v>
      </c>
      <c r="N3696" s="8">
        <f t="shared" si="171"/>
        <v>1.0433247690352605</v>
      </c>
      <c r="O3696" s="8">
        <f t="shared" si="172"/>
        <v>1.0313969457435972</v>
      </c>
      <c r="P3696" s="8">
        <f t="shared" si="173"/>
        <v>4.371715546360691E-2</v>
      </c>
    </row>
    <row r="3697" spans="1:16">
      <c r="A3697" s="12">
        <v>38698</v>
      </c>
      <c r="B3697">
        <v>6266.29</v>
      </c>
      <c r="C3697">
        <v>6265.3249999999998</v>
      </c>
      <c r="D3697">
        <v>6291.9760000000006</v>
      </c>
      <c r="E3697">
        <v>6255.9940000000006</v>
      </c>
      <c r="F3697">
        <v>6174.7309999999989</v>
      </c>
      <c r="G3697">
        <v>6007.1818000000003</v>
      </c>
      <c r="H3697">
        <v>690.35980094244076</v>
      </c>
      <c r="I3697">
        <v>704.03399832650734</v>
      </c>
      <c r="J3697">
        <v>825.1992777557582</v>
      </c>
      <c r="K3697">
        <v>835.15655965120914</v>
      </c>
      <c r="L3697">
        <v>758.74399964768577</v>
      </c>
      <c r="M3697">
        <v>693.60725767384497</v>
      </c>
      <c r="N3697" s="8">
        <f t="shared" si="171"/>
        <v>1.0431330711516005</v>
      </c>
      <c r="O3697" s="8">
        <f t="shared" si="172"/>
        <v>0.99531801794823305</v>
      </c>
      <c r="P3697" s="8">
        <f t="shared" si="173"/>
        <v>4.7131556311629394E-2</v>
      </c>
    </row>
    <row r="3698" spans="1:16">
      <c r="A3698" s="12">
        <v>38699</v>
      </c>
      <c r="B3698">
        <v>6261.18</v>
      </c>
      <c r="C3698">
        <v>6263.7350000000006</v>
      </c>
      <c r="D3698">
        <v>6274.1080000000002</v>
      </c>
      <c r="E3698">
        <v>6268.161000000001</v>
      </c>
      <c r="F3698">
        <v>6186.2529999999997</v>
      </c>
      <c r="G3698">
        <v>6009.9270000000006</v>
      </c>
      <c r="H3698">
        <v>758.00413969260592</v>
      </c>
      <c r="I3698">
        <v>724.18197031752334</v>
      </c>
      <c r="J3698">
        <v>776.85295283392793</v>
      </c>
      <c r="K3698">
        <v>831.84040163826137</v>
      </c>
      <c r="L3698">
        <v>766.7261196987713</v>
      </c>
      <c r="M3698">
        <v>695.65508433522666</v>
      </c>
      <c r="N3698" s="8">
        <f t="shared" si="171"/>
        <v>1.0418063314246579</v>
      </c>
      <c r="O3698" s="8">
        <f t="shared" si="172"/>
        <v>1.0896263921034379</v>
      </c>
      <c r="P3698" s="8">
        <f t="shared" si="173"/>
        <v>5.6252974678894396E-2</v>
      </c>
    </row>
    <row r="3699" spans="1:16">
      <c r="A3699" s="12">
        <v>38700</v>
      </c>
      <c r="B3699">
        <v>6235.35</v>
      </c>
      <c r="C3699">
        <v>6248.2650000000003</v>
      </c>
      <c r="D3699">
        <v>6255.2740000000003</v>
      </c>
      <c r="E3699">
        <v>6271.3490000000002</v>
      </c>
      <c r="F3699">
        <v>6195.7104999999992</v>
      </c>
      <c r="G3699">
        <v>6011.7916000000005</v>
      </c>
      <c r="H3699">
        <v>751.44228651957553</v>
      </c>
      <c r="I3699">
        <v>754.72321310609072</v>
      </c>
      <c r="J3699">
        <v>747.25855463073071</v>
      </c>
      <c r="K3699">
        <v>824.36253137798917</v>
      </c>
      <c r="L3699">
        <v>771.50438190866259</v>
      </c>
      <c r="M3699">
        <v>696.44426828731196</v>
      </c>
      <c r="N3699" s="8">
        <f t="shared" si="171"/>
        <v>1.0371866516464077</v>
      </c>
      <c r="O3699" s="8">
        <f t="shared" si="172"/>
        <v>1.0789697334540695</v>
      </c>
      <c r="P3699" s="8">
        <f t="shared" si="173"/>
        <v>6.53708292237003E-2</v>
      </c>
    </row>
    <row r="3700" spans="1:16">
      <c r="A3700" s="12">
        <v>38701</v>
      </c>
      <c r="B3700">
        <v>6258.47</v>
      </c>
      <c r="C3700">
        <v>6246.91</v>
      </c>
      <c r="D3700">
        <v>6257.13</v>
      </c>
      <c r="E3700">
        <v>6279.2139999999999</v>
      </c>
      <c r="F3700">
        <v>6207.5870000000014</v>
      </c>
      <c r="G3700">
        <v>6014.2608</v>
      </c>
      <c r="H3700">
        <v>643.14968952305458</v>
      </c>
      <c r="I3700">
        <v>697.295988021315</v>
      </c>
      <c r="J3700">
        <v>712.13282247765017</v>
      </c>
      <c r="K3700">
        <v>818.04729818998555</v>
      </c>
      <c r="L3700">
        <v>773.37605143788255</v>
      </c>
      <c r="M3700">
        <v>694.61047254150674</v>
      </c>
      <c r="N3700" s="8">
        <f t="shared" si="171"/>
        <v>1.0406050233139208</v>
      </c>
      <c r="O3700" s="8">
        <f t="shared" si="172"/>
        <v>0.92591418492415967</v>
      </c>
      <c r="P3700" s="8">
        <f t="shared" si="173"/>
        <v>4.7166479986322472E-2</v>
      </c>
    </row>
    <row r="3701" spans="1:16">
      <c r="A3701" s="12">
        <v>38702</v>
      </c>
      <c r="B3701">
        <v>6350.69</v>
      </c>
      <c r="C3701">
        <v>6304.58</v>
      </c>
      <c r="D3701">
        <v>6274.3959999999997</v>
      </c>
      <c r="E3701">
        <v>6291.3880000000008</v>
      </c>
      <c r="F3701">
        <v>6219.7844999999998</v>
      </c>
      <c r="G3701">
        <v>6019.3583999999983</v>
      </c>
      <c r="H3701">
        <v>983.66142599198497</v>
      </c>
      <c r="I3701">
        <v>813.40555775751977</v>
      </c>
      <c r="J3701">
        <v>765.32346853393244</v>
      </c>
      <c r="K3701">
        <v>824.40657066102972</v>
      </c>
      <c r="L3701">
        <v>778.75104593297215</v>
      </c>
      <c r="M3701">
        <v>701.66204254194747</v>
      </c>
      <c r="N3701" s="8">
        <f t="shared" si="171"/>
        <v>1.0550443382803061</v>
      </c>
      <c r="O3701" s="8">
        <f t="shared" si="172"/>
        <v>1.4019020074513704</v>
      </c>
      <c r="P3701" s="8">
        <f t="shared" si="173"/>
        <v>3.5443392765195619E-2</v>
      </c>
    </row>
    <row r="3702" spans="1:16">
      <c r="A3702" s="12">
        <v>38705</v>
      </c>
      <c r="B3702">
        <v>6431.42</v>
      </c>
      <c r="C3702">
        <v>6391.0550000000003</v>
      </c>
      <c r="D3702">
        <v>6307.4220000000005</v>
      </c>
      <c r="E3702">
        <v>6299.6989999999996</v>
      </c>
      <c r="F3702">
        <v>6236.1845000000012</v>
      </c>
      <c r="G3702">
        <v>6026.35</v>
      </c>
      <c r="H3702">
        <v>985.81935086096803</v>
      </c>
      <c r="I3702">
        <v>984.74038842647656</v>
      </c>
      <c r="J3702">
        <v>824.41537851763792</v>
      </c>
      <c r="K3702">
        <v>824.80732813669806</v>
      </c>
      <c r="L3702">
        <v>795.45514599022329</v>
      </c>
      <c r="M3702">
        <v>709.826925617651</v>
      </c>
      <c r="N3702" s="8">
        <f t="shared" si="171"/>
        <v>1.0672164743169579</v>
      </c>
      <c r="O3702" s="8">
        <f t="shared" si="172"/>
        <v>1.3888165062253226</v>
      </c>
      <c r="P3702" s="8">
        <f t="shared" si="173"/>
        <v>9.7536780368875867E-3</v>
      </c>
    </row>
    <row r="3703" spans="1:16">
      <c r="A3703" s="12">
        <v>38706</v>
      </c>
      <c r="B3703">
        <v>6427.84</v>
      </c>
      <c r="C3703">
        <v>6429.63</v>
      </c>
      <c r="D3703">
        <v>6340.7539999999999</v>
      </c>
      <c r="E3703">
        <v>6307.4309999999996</v>
      </c>
      <c r="F3703">
        <v>6254.6170000000002</v>
      </c>
      <c r="G3703">
        <v>6033.5749999999989</v>
      </c>
      <c r="H3703">
        <v>853.43726604130893</v>
      </c>
      <c r="I3703">
        <v>919.62830845113854</v>
      </c>
      <c r="J3703">
        <v>843.50200378737827</v>
      </c>
      <c r="K3703">
        <v>810.17747831065321</v>
      </c>
      <c r="L3703">
        <v>809.66882459153567</v>
      </c>
      <c r="M3703">
        <v>716.79305940899269</v>
      </c>
      <c r="N3703" s="8">
        <f t="shared" si="171"/>
        <v>1.0653451726381127</v>
      </c>
      <c r="O3703" s="8">
        <f t="shared" si="172"/>
        <v>1.1906327144754745</v>
      </c>
      <c r="P3703" s="8">
        <f t="shared" si="173"/>
        <v>4.936339423507673E-3</v>
      </c>
    </row>
    <row r="3704" spans="1:16">
      <c r="A3704" s="12">
        <v>38707</v>
      </c>
      <c r="B3704">
        <v>6471.89</v>
      </c>
      <c r="C3704">
        <v>6449.8649999999998</v>
      </c>
      <c r="D3704">
        <v>6388.0619999999999</v>
      </c>
      <c r="E3704">
        <v>6321.6680000000006</v>
      </c>
      <c r="F3704">
        <v>6272.0355</v>
      </c>
      <c r="G3704">
        <v>6043.2647999999999</v>
      </c>
      <c r="H3704">
        <v>964.19606288809621</v>
      </c>
      <c r="I3704">
        <v>908.81666446470263</v>
      </c>
      <c r="J3704">
        <v>886.0527590610825</v>
      </c>
      <c r="K3704">
        <v>816.65565684590661</v>
      </c>
      <c r="L3704">
        <v>825.49874488043338</v>
      </c>
      <c r="M3704">
        <v>722.28299643281798</v>
      </c>
      <c r="N3704" s="8">
        <f t="shared" si="171"/>
        <v>1.0709260994156669</v>
      </c>
      <c r="O3704" s="8">
        <f t="shared" si="172"/>
        <v>1.3349283696972361</v>
      </c>
      <c r="P3704" s="8">
        <f t="shared" si="173"/>
        <v>2.2528195009494795E-3</v>
      </c>
    </row>
    <row r="3705" spans="1:16">
      <c r="A3705" s="12">
        <v>38708</v>
      </c>
      <c r="B3705">
        <v>6417.2</v>
      </c>
      <c r="C3705">
        <v>6444.5450000000001</v>
      </c>
      <c r="D3705">
        <v>6419.808</v>
      </c>
      <c r="E3705">
        <v>6338.4690000000001</v>
      </c>
      <c r="F3705">
        <v>6287.3010000000004</v>
      </c>
      <c r="G3705">
        <v>6052.4066000000003</v>
      </c>
      <c r="H3705">
        <v>834.8086493151892</v>
      </c>
      <c r="I3705">
        <v>899.5023561016427</v>
      </c>
      <c r="J3705">
        <v>924.38455101950944</v>
      </c>
      <c r="K3705">
        <v>818.25868674857998</v>
      </c>
      <c r="L3705">
        <v>832.04958823270351</v>
      </c>
      <c r="M3705">
        <v>726.73360637688802</v>
      </c>
      <c r="N3705" s="8">
        <f t="shared" si="171"/>
        <v>1.060272454266374</v>
      </c>
      <c r="O3705" s="8">
        <f t="shared" si="172"/>
        <v>1.1487134239974213</v>
      </c>
      <c r="P3705" s="8">
        <f t="shared" si="173"/>
        <v>1.1450476843483213E-2</v>
      </c>
    </row>
    <row r="3706" spans="1:16">
      <c r="A3706" s="12">
        <v>38709</v>
      </c>
      <c r="B3706">
        <v>6512.63</v>
      </c>
      <c r="C3706">
        <v>6464.915</v>
      </c>
      <c r="D3706">
        <v>6452.1960000000008</v>
      </c>
      <c r="E3706">
        <v>6363.2960000000003</v>
      </c>
      <c r="F3706">
        <v>6306.5225</v>
      </c>
      <c r="G3706">
        <v>6063.2778000000017</v>
      </c>
      <c r="H3706">
        <v>933.14836834456344</v>
      </c>
      <c r="I3706">
        <v>883.97850882987632</v>
      </c>
      <c r="J3706">
        <v>914.28193949002502</v>
      </c>
      <c r="K3706">
        <v>839.8027040119789</v>
      </c>
      <c r="L3706">
        <v>844.85841370502499</v>
      </c>
      <c r="M3706">
        <v>733.16334170079688</v>
      </c>
      <c r="N3706" s="8">
        <f t="shared" si="171"/>
        <v>1.0741104423749146</v>
      </c>
      <c r="O3706" s="8">
        <f t="shared" si="172"/>
        <v>1.2727700844669076</v>
      </c>
      <c r="P3706" s="8">
        <f t="shared" si="173"/>
        <v>4.9135295571835031E-3</v>
      </c>
    </row>
    <row r="3707" spans="1:16">
      <c r="A3707" s="12">
        <v>38712</v>
      </c>
      <c r="B3707">
        <v>6534.77</v>
      </c>
      <c r="C3707">
        <v>6523.7</v>
      </c>
      <c r="D3707">
        <v>6472.866</v>
      </c>
      <c r="E3707">
        <v>6390.1439999999984</v>
      </c>
      <c r="F3707">
        <v>6323.0690000000013</v>
      </c>
      <c r="G3707">
        <v>6077.4478000000017</v>
      </c>
      <c r="H3707">
        <v>988.1974721451536</v>
      </c>
      <c r="I3707">
        <v>960.67292024485846</v>
      </c>
      <c r="J3707">
        <v>914.75756374686227</v>
      </c>
      <c r="K3707">
        <v>869.58647113225015</v>
      </c>
      <c r="L3707">
        <v>852.37151539172953</v>
      </c>
      <c r="M3707">
        <v>739.58691152508027</v>
      </c>
      <c r="N3707" s="8">
        <f t="shared" si="171"/>
        <v>1.075249054381018</v>
      </c>
      <c r="O3707" s="8">
        <f t="shared" si="172"/>
        <v>1.3361478640927011</v>
      </c>
      <c r="P3707" s="8">
        <f t="shared" si="173"/>
        <v>-1.1440341435123227E-2</v>
      </c>
    </row>
    <row r="3708" spans="1:16">
      <c r="A3708" s="12">
        <v>38713</v>
      </c>
      <c r="B3708">
        <v>6531.59</v>
      </c>
      <c r="C3708">
        <v>6533.18</v>
      </c>
      <c r="D3708">
        <v>6493.616</v>
      </c>
      <c r="E3708">
        <v>6417.1849999999995</v>
      </c>
      <c r="F3708">
        <v>6342.6730000000007</v>
      </c>
      <c r="G3708">
        <v>6091.4638000000023</v>
      </c>
      <c r="H3708">
        <v>1046.6816400229004</v>
      </c>
      <c r="I3708">
        <v>1017.439556084027</v>
      </c>
      <c r="J3708">
        <v>953.40643854318046</v>
      </c>
      <c r="K3708">
        <v>898.45422116527936</v>
      </c>
      <c r="L3708">
        <v>865.14731140177048</v>
      </c>
      <c r="M3708">
        <v>749.14960144448833</v>
      </c>
      <c r="N3708" s="8">
        <f t="shared" si="171"/>
        <v>1.0722529451787923</v>
      </c>
      <c r="O3708" s="8">
        <f t="shared" si="172"/>
        <v>1.3971597101629896</v>
      </c>
      <c r="P3708" s="8">
        <f t="shared" si="173"/>
        <v>-1.9734857821756E-3</v>
      </c>
    </row>
    <row r="3709" spans="1:16">
      <c r="A3709" s="12">
        <v>38714</v>
      </c>
      <c r="B3709">
        <v>6524.4</v>
      </c>
      <c r="C3709">
        <v>6527.9949999999999</v>
      </c>
      <c r="D3709">
        <v>6504.1179999999995</v>
      </c>
      <c r="E3709">
        <v>6446.09</v>
      </c>
      <c r="F3709">
        <v>6358.7195000000002</v>
      </c>
      <c r="G3709">
        <v>6108.0686000000032</v>
      </c>
      <c r="H3709">
        <v>854.80248381556351</v>
      </c>
      <c r="I3709">
        <v>950.7420619192319</v>
      </c>
      <c r="J3709">
        <v>931.52772272867401</v>
      </c>
      <c r="K3709">
        <v>908.79024089487825</v>
      </c>
      <c r="L3709">
        <v>866.57638613643371</v>
      </c>
      <c r="M3709">
        <v>751.98749284361645</v>
      </c>
      <c r="N3709" s="8">
        <f t="shared" si="171"/>
        <v>1.0681608913167733</v>
      </c>
      <c r="O3709" s="8">
        <f t="shared" si="172"/>
        <v>1.136724336442293</v>
      </c>
      <c r="P3709" s="8">
        <f t="shared" si="173"/>
        <v>-2.9765189136165891E-3</v>
      </c>
    </row>
    <row r="3710" spans="1:16">
      <c r="A3710" s="12">
        <v>38715</v>
      </c>
      <c r="B3710">
        <v>6575.53</v>
      </c>
      <c r="C3710">
        <v>6549.9650000000001</v>
      </c>
      <c r="D3710">
        <v>6535.7839999999997</v>
      </c>
      <c r="E3710">
        <v>6477.7960000000003</v>
      </c>
      <c r="F3710">
        <v>6378.5049999999992</v>
      </c>
      <c r="G3710">
        <v>6124.6192000000028</v>
      </c>
      <c r="H3710">
        <v>1178.2710177478311</v>
      </c>
      <c r="I3710">
        <v>1016.5367507816973</v>
      </c>
      <c r="J3710">
        <v>1000.2201964152024</v>
      </c>
      <c r="K3710">
        <v>962.30237371735586</v>
      </c>
      <c r="L3710">
        <v>890.17483595367082</v>
      </c>
      <c r="M3710">
        <v>759.12361826749441</v>
      </c>
      <c r="N3710" s="8">
        <f t="shared" si="171"/>
        <v>1.0736226670223019</v>
      </c>
      <c r="O3710" s="8">
        <f t="shared" si="172"/>
        <v>1.5521464349073126</v>
      </c>
      <c r="P3710" s="8">
        <f t="shared" si="173"/>
        <v>-7.1416296481044174E-3</v>
      </c>
    </row>
    <row r="3711" spans="1:16">
      <c r="A3711" s="12">
        <v>38716</v>
      </c>
      <c r="B3711">
        <v>6548.34</v>
      </c>
      <c r="C3711">
        <v>6561.9349999999995</v>
      </c>
      <c r="D3711">
        <v>6542.9260000000004</v>
      </c>
      <c r="E3711">
        <v>6497.5609999999997</v>
      </c>
      <c r="F3711">
        <v>6394.4744999999994</v>
      </c>
      <c r="G3711">
        <v>6140.8108000000029</v>
      </c>
      <c r="H3711">
        <v>1117.4087285858986</v>
      </c>
      <c r="I3711">
        <v>1147.8398731668649</v>
      </c>
      <c r="J3711">
        <v>1037.0722684634695</v>
      </c>
      <c r="K3711">
        <v>975.67710397674728</v>
      </c>
      <c r="L3711">
        <v>900.04183731888838</v>
      </c>
      <c r="M3711">
        <v>768.94085524287652</v>
      </c>
      <c r="N3711" s="8">
        <f t="shared" si="171"/>
        <v>1.0663640703602197</v>
      </c>
      <c r="O3711" s="8">
        <f t="shared" si="172"/>
        <v>1.4531790331688847</v>
      </c>
      <c r="P3711" s="8">
        <f t="shared" si="173"/>
        <v>-4.8592467709373229E-3</v>
      </c>
    </row>
    <row r="3712" spans="1:16">
      <c r="A3712" s="12">
        <v>38719</v>
      </c>
      <c r="B3712">
        <v>6462.06</v>
      </c>
      <c r="C3712">
        <v>6505.2</v>
      </c>
      <c r="D3712">
        <v>6528.384</v>
      </c>
      <c r="E3712">
        <v>6500.625</v>
      </c>
      <c r="F3712">
        <v>6400.1619999999994</v>
      </c>
      <c r="G3712">
        <v>6155.7064000000037</v>
      </c>
      <c r="H3712">
        <v>1030.1669088827234</v>
      </c>
      <c r="I3712">
        <v>1073.787818734311</v>
      </c>
      <c r="J3712">
        <v>1045.4661558109833</v>
      </c>
      <c r="K3712">
        <v>980.11185977892296</v>
      </c>
      <c r="L3712">
        <v>902.45959395781051</v>
      </c>
      <c r="M3712">
        <v>778.02704011978688</v>
      </c>
      <c r="N3712" s="8">
        <f t="shared" si="171"/>
        <v>1.0497674158078749</v>
      </c>
      <c r="O3712" s="8">
        <f t="shared" si="172"/>
        <v>1.3240759713494232</v>
      </c>
      <c r="P3712" s="8">
        <f t="shared" si="173"/>
        <v>-6.2364013952217318E-4</v>
      </c>
    </row>
    <row r="3713" spans="1:16">
      <c r="A3713" s="12">
        <v>38720</v>
      </c>
      <c r="B3713">
        <v>6591.77</v>
      </c>
      <c r="C3713">
        <v>6526.9150000000009</v>
      </c>
      <c r="D3713">
        <v>6540.42</v>
      </c>
      <c r="E3713">
        <v>6517.0180000000009</v>
      </c>
      <c r="F3713">
        <v>6412.2244999999994</v>
      </c>
      <c r="G3713">
        <v>6173.1156000000028</v>
      </c>
      <c r="H3713">
        <v>1140.9257057295108</v>
      </c>
      <c r="I3713">
        <v>1085.5463073061171</v>
      </c>
      <c r="J3713">
        <v>1064.3149689523057</v>
      </c>
      <c r="K3713">
        <v>1008.8607037477429</v>
      </c>
      <c r="L3713">
        <v>909.51909102919819</v>
      </c>
      <c r="M3713">
        <v>788.90826617342657</v>
      </c>
      <c r="N3713" s="8">
        <f t="shared" si="171"/>
        <v>1.0678189794469422</v>
      </c>
      <c r="O3713" s="8">
        <f t="shared" si="172"/>
        <v>1.4462083294722379</v>
      </c>
      <c r="P3713" s="8">
        <f t="shared" si="173"/>
        <v>-3.0418233645894837E-2</v>
      </c>
    </row>
    <row r="3714" spans="1:16">
      <c r="A3714" s="12">
        <v>38721</v>
      </c>
      <c r="B3714">
        <v>6616.44</v>
      </c>
      <c r="C3714">
        <v>6604.1049999999996</v>
      </c>
      <c r="D3714">
        <v>6558.8279999999995</v>
      </c>
      <c r="E3714">
        <v>6531.473</v>
      </c>
      <c r="F3714">
        <v>6426.5704999999998</v>
      </c>
      <c r="G3714">
        <v>6191.43</v>
      </c>
      <c r="H3714">
        <v>1295.6797463337298</v>
      </c>
      <c r="I3714">
        <v>1218.3027260316203</v>
      </c>
      <c r="J3714">
        <v>1152.4904214559388</v>
      </c>
      <c r="K3714">
        <v>1042.0090720923065</v>
      </c>
      <c r="L3714">
        <v>929.33236446910632</v>
      </c>
      <c r="M3714">
        <v>802.14911701237509</v>
      </c>
      <c r="N3714" s="8">
        <f t="shared" si="171"/>
        <v>1.0686448849458039</v>
      </c>
      <c r="O3714" s="8">
        <f t="shared" si="172"/>
        <v>1.6152604532677441</v>
      </c>
      <c r="P3714" s="8">
        <f t="shared" si="173"/>
        <v>-3.8062764870534498E-2</v>
      </c>
    </row>
    <row r="3715" spans="1:16">
      <c r="A3715" s="12">
        <v>38722</v>
      </c>
      <c r="B3715">
        <v>6709.87</v>
      </c>
      <c r="C3715">
        <v>6663.1549999999997</v>
      </c>
      <c r="D3715">
        <v>6585.6960000000008</v>
      </c>
      <c r="E3715">
        <v>6560.74</v>
      </c>
      <c r="F3715">
        <v>6449.6044999999995</v>
      </c>
      <c r="G3715">
        <v>6212.4038000000028</v>
      </c>
      <c r="H3715">
        <v>1282.1156471572644</v>
      </c>
      <c r="I3715">
        <v>1288.8976967454971</v>
      </c>
      <c r="J3715">
        <v>1173.2593473378256</v>
      </c>
      <c r="K3715">
        <v>1086.7397718765139</v>
      </c>
      <c r="L3715">
        <v>952.49922931254673</v>
      </c>
      <c r="M3715">
        <v>815.06055401418052</v>
      </c>
      <c r="N3715" s="8">
        <f t="shared" ref="N3715:N3778" si="174">B3715/G3715</f>
        <v>1.0800762822275005</v>
      </c>
      <c r="O3715" s="8">
        <f t="shared" ref="O3715:O3778" si="175">H3715/M3715</f>
        <v>1.5730311580444341</v>
      </c>
      <c r="P3715" s="8">
        <f t="shared" ref="P3715:P3778" si="176">(B3764-B3715)/B3715</f>
        <v>-4.9665641808261558E-2</v>
      </c>
    </row>
    <row r="3716" spans="1:16">
      <c r="A3716" s="12">
        <v>38723</v>
      </c>
      <c r="B3716">
        <v>6694.82</v>
      </c>
      <c r="C3716">
        <v>6702.3449999999993</v>
      </c>
      <c r="D3716">
        <v>6614.9920000000002</v>
      </c>
      <c r="E3716">
        <v>6578.9590000000007</v>
      </c>
      <c r="F3716">
        <v>6471.1274999999996</v>
      </c>
      <c r="G3716">
        <v>6233.6408000000019</v>
      </c>
      <c r="H3716">
        <v>1295.0631963711633</v>
      </c>
      <c r="I3716">
        <v>1288.589421764214</v>
      </c>
      <c r="J3716">
        <v>1208.7902408948783</v>
      </c>
      <c r="K3716">
        <v>1122.9312546791739</v>
      </c>
      <c r="L3716">
        <v>981.36697934557651</v>
      </c>
      <c r="M3716">
        <v>828.01074558506184</v>
      </c>
      <c r="N3716" s="8">
        <f t="shared" si="174"/>
        <v>1.0739823186475548</v>
      </c>
      <c r="O3716" s="8">
        <f t="shared" si="175"/>
        <v>1.5640656878868016</v>
      </c>
      <c r="P3716" s="8">
        <f t="shared" si="176"/>
        <v>-4.0773314293737449E-2</v>
      </c>
    </row>
    <row r="3717" spans="1:16">
      <c r="A3717" s="12">
        <v>38726</v>
      </c>
      <c r="B3717">
        <v>6742.39</v>
      </c>
      <c r="C3717">
        <v>6718.6049999999996</v>
      </c>
      <c r="D3717">
        <v>6671.058</v>
      </c>
      <c r="E3717">
        <v>6599.7210000000005</v>
      </c>
      <c r="F3717">
        <v>6494.932499999999</v>
      </c>
      <c r="G3717">
        <v>6253.2026000000014</v>
      </c>
      <c r="H3717">
        <v>1176.9938785396575</v>
      </c>
      <c r="I3717">
        <v>1236.0285374554105</v>
      </c>
      <c r="J3717">
        <v>1238.1556348262652</v>
      </c>
      <c r="K3717">
        <v>1141.8108953186243</v>
      </c>
      <c r="L3717">
        <v>1005.6986832254373</v>
      </c>
      <c r="M3717">
        <v>837.76456599286564</v>
      </c>
      <c r="N3717" s="8">
        <f t="shared" si="174"/>
        <v>1.078229897748715</v>
      </c>
      <c r="O3717" s="8">
        <f t="shared" si="175"/>
        <v>1.4049220106901499</v>
      </c>
      <c r="P3717" s="8">
        <f t="shared" si="176"/>
        <v>-4.2794913969675434E-2</v>
      </c>
    </row>
    <row r="3718" spans="1:16">
      <c r="A3718" s="12">
        <v>38727</v>
      </c>
      <c r="B3718">
        <v>6707.4</v>
      </c>
      <c r="C3718">
        <v>6724.8950000000004</v>
      </c>
      <c r="D3718">
        <v>6694.1839999999993</v>
      </c>
      <c r="E3718">
        <v>6617.3020000000006</v>
      </c>
      <c r="F3718">
        <v>6517.2434999999987</v>
      </c>
      <c r="G3718">
        <v>6271.3824000000022</v>
      </c>
      <c r="H3718">
        <v>980.66675474523288</v>
      </c>
      <c r="I3718">
        <v>1078.8303166424453</v>
      </c>
      <c r="J3718">
        <v>1206.1038446294097</v>
      </c>
      <c r="K3718">
        <v>1135.2094067908577</v>
      </c>
      <c r="L3718">
        <v>1016.8318139780686</v>
      </c>
      <c r="M3718">
        <v>844.13705024882211</v>
      </c>
      <c r="N3718" s="8">
        <f t="shared" si="174"/>
        <v>1.0695249583249775</v>
      </c>
      <c r="O3718" s="8">
        <f t="shared" si="175"/>
        <v>1.1617387892832882</v>
      </c>
      <c r="P3718" s="8">
        <f t="shared" si="176"/>
        <v>-3.1214777708202867E-2</v>
      </c>
    </row>
    <row r="3719" spans="1:16">
      <c r="A3719" s="12">
        <v>38728</v>
      </c>
      <c r="B3719">
        <v>6735.89</v>
      </c>
      <c r="C3719">
        <v>6721.6450000000004</v>
      </c>
      <c r="D3719">
        <v>6718.0739999999987</v>
      </c>
      <c r="E3719">
        <v>6638.4510000000009</v>
      </c>
      <c r="F3719">
        <v>6542.2705000000005</v>
      </c>
      <c r="G3719">
        <v>6288.6928000000016</v>
      </c>
      <c r="H3719">
        <v>1124.98348526886</v>
      </c>
      <c r="I3719">
        <v>1052.8251200070465</v>
      </c>
      <c r="J3719">
        <v>1171.9645924164356</v>
      </c>
      <c r="K3719">
        <v>1162.2275069361872</v>
      </c>
      <c r="L3719">
        <v>1035.5088739155331</v>
      </c>
      <c r="M3719">
        <v>854.24758884925348</v>
      </c>
      <c r="N3719" s="8">
        <f t="shared" si="174"/>
        <v>1.0711113126721659</v>
      </c>
      <c r="O3719" s="8">
        <f t="shared" si="175"/>
        <v>1.3169290729685426</v>
      </c>
      <c r="P3719" s="8">
        <f t="shared" si="176"/>
        <v>-2.8181873516343041E-2</v>
      </c>
    </row>
    <row r="3720" spans="1:16">
      <c r="A3720" s="12">
        <v>38729</v>
      </c>
      <c r="B3720">
        <v>6725.61</v>
      </c>
      <c r="C3720">
        <v>6730.75</v>
      </c>
      <c r="D3720">
        <v>6721.2219999999998</v>
      </c>
      <c r="E3720">
        <v>6653.4589999999998</v>
      </c>
      <c r="F3720">
        <v>6565.6274999999996</v>
      </c>
      <c r="G3720">
        <v>6306.0448000000006</v>
      </c>
      <c r="H3720">
        <v>1305.2803100365527</v>
      </c>
      <c r="I3720">
        <v>1215.1318976527064</v>
      </c>
      <c r="J3720">
        <v>1176.5975249922933</v>
      </c>
      <c r="K3720">
        <v>1174.9284361650593</v>
      </c>
      <c r="L3720">
        <v>1068.6154049412075</v>
      </c>
      <c r="M3720">
        <v>868.12612850662788</v>
      </c>
      <c r="N3720" s="8">
        <f t="shared" si="174"/>
        <v>1.0665338121289591</v>
      </c>
      <c r="O3720" s="8">
        <f t="shared" si="175"/>
        <v>1.5035606776194241</v>
      </c>
      <c r="P3720" s="8">
        <f t="shared" si="176"/>
        <v>-1.6599237838649493E-2</v>
      </c>
    </row>
    <row r="3721" spans="1:16">
      <c r="A3721" s="12">
        <v>38730</v>
      </c>
      <c r="B3721">
        <v>6682.35</v>
      </c>
      <c r="C3721">
        <v>6703.98</v>
      </c>
      <c r="D3721">
        <v>6718.7280000000001</v>
      </c>
      <c r="E3721">
        <v>6666.86</v>
      </c>
      <c r="F3721">
        <v>6582.2104999999992</v>
      </c>
      <c r="G3721">
        <v>6321.4570000000003</v>
      </c>
      <c r="H3721">
        <v>834.36825648478452</v>
      </c>
      <c r="I3721">
        <v>1069.8242832606686</v>
      </c>
      <c r="J3721">
        <v>1084.4585370150176</v>
      </c>
      <c r="K3721">
        <v>1146.6243889549478</v>
      </c>
      <c r="L3721">
        <v>1061.1507464658478</v>
      </c>
      <c r="M3721">
        <v>871.03095961597751</v>
      </c>
      <c r="N3721" s="8">
        <f t="shared" si="174"/>
        <v>1.0570901613346417</v>
      </c>
      <c r="O3721" s="8">
        <f t="shared" si="175"/>
        <v>0.95790884040751323</v>
      </c>
      <c r="P3721" s="8">
        <f t="shared" si="176"/>
        <v>-3.2308993093747174E-3</v>
      </c>
    </row>
    <row r="3722" spans="1:16">
      <c r="A3722" s="12">
        <v>38733</v>
      </c>
      <c r="B3722">
        <v>6724.18</v>
      </c>
      <c r="C3722">
        <v>6703.2650000000003</v>
      </c>
      <c r="D3722">
        <v>6715.0860000000002</v>
      </c>
      <c r="E3722">
        <v>6693.0720000000001</v>
      </c>
      <c r="F3722">
        <v>6596.8485000000001</v>
      </c>
      <c r="G3722">
        <v>6338.7327999999989</v>
      </c>
      <c r="H3722">
        <v>676.79570176597531</v>
      </c>
      <c r="I3722">
        <v>755.58197912537992</v>
      </c>
      <c r="J3722">
        <v>984.41890166028111</v>
      </c>
      <c r="K3722">
        <v>1111.287268243273</v>
      </c>
      <c r="L3722">
        <v>1045.6995640110981</v>
      </c>
      <c r="M3722">
        <v>873.80543444752709</v>
      </c>
      <c r="N3722" s="8">
        <f t="shared" si="174"/>
        <v>1.0608082423035723</v>
      </c>
      <c r="O3722" s="8">
        <f t="shared" si="175"/>
        <v>0.77453821535670198</v>
      </c>
      <c r="P3722" s="8">
        <f t="shared" si="176"/>
        <v>-8.7118429310339592E-3</v>
      </c>
    </row>
    <row r="3723" spans="1:16">
      <c r="A3723" s="12">
        <v>38734</v>
      </c>
      <c r="B3723">
        <v>6711.04</v>
      </c>
      <c r="C3723">
        <v>6717.61</v>
      </c>
      <c r="D3723">
        <v>6715.8140000000003</v>
      </c>
      <c r="E3723">
        <v>6704.9989999999989</v>
      </c>
      <c r="F3723">
        <v>6611.0085000000008</v>
      </c>
      <c r="G3723">
        <v>6355.9609999999993</v>
      </c>
      <c r="H3723">
        <v>855.41903377813014</v>
      </c>
      <c r="I3723">
        <v>766.10736777205273</v>
      </c>
      <c r="J3723">
        <v>959.36935746686049</v>
      </c>
      <c r="K3723">
        <v>1082.7366010481351</v>
      </c>
      <c r="L3723">
        <v>1045.7986523979389</v>
      </c>
      <c r="M3723">
        <v>879.84410093803672</v>
      </c>
      <c r="N3723" s="8">
        <f t="shared" si="174"/>
        <v>1.0558655095586649</v>
      </c>
      <c r="O3723" s="8">
        <f t="shared" si="175"/>
        <v>0.97223932383718203</v>
      </c>
      <c r="P3723" s="8">
        <f t="shared" si="176"/>
        <v>7.4176282662597372E-3</v>
      </c>
    </row>
    <row r="3724" spans="1:16">
      <c r="A3724" s="12">
        <v>38735</v>
      </c>
      <c r="B3724">
        <v>6498.92</v>
      </c>
      <c r="C3724">
        <v>6604.98</v>
      </c>
      <c r="D3724">
        <v>6668.42</v>
      </c>
      <c r="E3724">
        <v>6693.2470000000003</v>
      </c>
      <c r="F3724">
        <v>6612.36</v>
      </c>
      <c r="G3724">
        <v>6366.5181999999995</v>
      </c>
      <c r="H3724">
        <v>1010.6575064957943</v>
      </c>
      <c r="I3724">
        <v>933.03827013696218</v>
      </c>
      <c r="J3724">
        <v>936.50416171224731</v>
      </c>
      <c r="K3724">
        <v>1054.2343770643415</v>
      </c>
      <c r="L3724">
        <v>1048.1217245783239</v>
      </c>
      <c r="M3724">
        <v>885.07861012022738</v>
      </c>
      <c r="N3724" s="8">
        <f t="shared" si="174"/>
        <v>1.0207965792039988</v>
      </c>
      <c r="O3724" s="8">
        <f t="shared" si="175"/>
        <v>1.1418844551655232</v>
      </c>
      <c r="P3724" s="8">
        <f t="shared" si="176"/>
        <v>4.3548774257876621E-2</v>
      </c>
    </row>
    <row r="3725" spans="1:16">
      <c r="A3725" s="12">
        <v>38736</v>
      </c>
      <c r="B3725">
        <v>6512.29</v>
      </c>
      <c r="C3725">
        <v>6505.6049999999996</v>
      </c>
      <c r="D3725">
        <v>6625.7559999999994</v>
      </c>
      <c r="E3725">
        <v>6673.4889999999996</v>
      </c>
      <c r="F3725">
        <v>6617.1145000000006</v>
      </c>
      <c r="G3725">
        <v>6376.9965999999995</v>
      </c>
      <c r="H3725">
        <v>858.06139076055854</v>
      </c>
      <c r="I3725">
        <v>934.35944862817644</v>
      </c>
      <c r="J3725">
        <v>847.06037785704848</v>
      </c>
      <c r="K3725">
        <v>1011.828951424671</v>
      </c>
      <c r="L3725">
        <v>1049.2843616505925</v>
      </c>
      <c r="M3725">
        <v>886.22275069361876</v>
      </c>
      <c r="N3725" s="8">
        <f t="shared" si="174"/>
        <v>1.0212158494799888</v>
      </c>
      <c r="O3725" s="8">
        <f t="shared" si="175"/>
        <v>0.96822315844293183</v>
      </c>
      <c r="P3725" s="8">
        <f t="shared" si="176"/>
        <v>4.1206703018446714E-2</v>
      </c>
    </row>
    <row r="3726" spans="1:16">
      <c r="A3726" s="12">
        <v>38737</v>
      </c>
      <c r="B3726">
        <v>6486.63</v>
      </c>
      <c r="C3726">
        <v>6499.46</v>
      </c>
      <c r="D3726">
        <v>6586.6119999999992</v>
      </c>
      <c r="E3726">
        <v>6652.67</v>
      </c>
      <c r="F3726">
        <v>6615.8144999999986</v>
      </c>
      <c r="G3726">
        <v>6385.2239999999993</v>
      </c>
      <c r="H3726">
        <v>638.52556480380508</v>
      </c>
      <c r="I3726">
        <v>748.29347778218175</v>
      </c>
      <c r="J3726">
        <v>807.89183952085273</v>
      </c>
      <c r="K3726">
        <v>946.17518826793525</v>
      </c>
      <c r="L3726">
        <v>1034.5532214735545</v>
      </c>
      <c r="M3726">
        <v>883.31615801294754</v>
      </c>
      <c r="N3726" s="8">
        <f t="shared" si="174"/>
        <v>1.0158813535750666</v>
      </c>
      <c r="O3726" s="8">
        <f t="shared" si="175"/>
        <v>0.72287318533852252</v>
      </c>
      <c r="P3726" s="8">
        <f t="shared" si="176"/>
        <v>4.170732722538513E-2</v>
      </c>
    </row>
    <row r="3727" spans="1:16">
      <c r="A3727" s="12">
        <v>38740</v>
      </c>
      <c r="B3727">
        <v>6381.97</v>
      </c>
      <c r="C3727">
        <v>6434.3</v>
      </c>
      <c r="D3727">
        <v>6518.17</v>
      </c>
      <c r="E3727">
        <v>6616.6279999999997</v>
      </c>
      <c r="F3727">
        <v>6608.1744999999992</v>
      </c>
      <c r="G3727">
        <v>6391.1909999999971</v>
      </c>
      <c r="H3727">
        <v>609.23944158189113</v>
      </c>
      <c r="I3727">
        <v>623.88250319284816</v>
      </c>
      <c r="J3727">
        <v>794.3805874840358</v>
      </c>
      <c r="K3727">
        <v>889.39974457215851</v>
      </c>
      <c r="L3727">
        <v>1015.6053199453914</v>
      </c>
      <c r="M3727">
        <v>883.65702206368087</v>
      </c>
      <c r="N3727" s="8">
        <f t="shared" si="174"/>
        <v>0.99855723291636933</v>
      </c>
      <c r="O3727" s="8">
        <f t="shared" si="175"/>
        <v>0.6894523852241693</v>
      </c>
      <c r="P3727" s="8">
        <f t="shared" si="176"/>
        <v>6.6833595269172333E-2</v>
      </c>
    </row>
    <row r="3728" spans="1:16">
      <c r="A3728" s="12">
        <v>38741</v>
      </c>
      <c r="B3728">
        <v>6451.94</v>
      </c>
      <c r="C3728">
        <v>6416.9549999999999</v>
      </c>
      <c r="D3728">
        <v>6466.35</v>
      </c>
      <c r="E3728">
        <v>6591.0819999999994</v>
      </c>
      <c r="F3728">
        <v>6604.192</v>
      </c>
      <c r="G3728">
        <v>6399.6149999999989</v>
      </c>
      <c r="H3728">
        <v>578.58810058572249</v>
      </c>
      <c r="I3728">
        <v>593.91377108380675</v>
      </c>
      <c r="J3728">
        <v>739.01440084555429</v>
      </c>
      <c r="K3728">
        <v>849.19187915620728</v>
      </c>
      <c r="L3728">
        <v>992.20064297353258</v>
      </c>
      <c r="M3728">
        <v>883.26154930197754</v>
      </c>
      <c r="N3728" s="8">
        <f t="shared" si="174"/>
        <v>1.008176273103929</v>
      </c>
      <c r="O3728" s="8">
        <f t="shared" si="175"/>
        <v>0.65505863019053434</v>
      </c>
      <c r="P3728" s="8">
        <f t="shared" si="176"/>
        <v>6.258582689857628E-2</v>
      </c>
    </row>
    <row r="3729" spans="1:16">
      <c r="A3729" s="12">
        <v>38742</v>
      </c>
      <c r="B3729">
        <v>6532.18</v>
      </c>
      <c r="C3729">
        <v>6492.06</v>
      </c>
      <c r="D3729">
        <v>6473.0019999999995</v>
      </c>
      <c r="E3729">
        <v>6570.7110000000002</v>
      </c>
      <c r="F3729">
        <v>6604.581000000001</v>
      </c>
      <c r="G3729">
        <v>6409.3345999999983</v>
      </c>
      <c r="H3729">
        <v>604.87955256088435</v>
      </c>
      <c r="I3729">
        <v>591.73382657330342</v>
      </c>
      <c r="J3729">
        <v>657.85881005857232</v>
      </c>
      <c r="K3729">
        <v>797.18148588540976</v>
      </c>
      <c r="L3729">
        <v>979.70449641079847</v>
      </c>
      <c r="M3729">
        <v>882.24159950676028</v>
      </c>
      <c r="N3729" s="8">
        <f t="shared" si="174"/>
        <v>1.0191666386086322</v>
      </c>
      <c r="O3729" s="8">
        <f t="shared" si="175"/>
        <v>0.68561667563517492</v>
      </c>
      <c r="P3729" s="8">
        <f t="shared" si="176"/>
        <v>6.4352176455639565E-2</v>
      </c>
    </row>
    <row r="3730" spans="1:16">
      <c r="A3730" s="12">
        <v>38751</v>
      </c>
      <c r="B3730">
        <v>6594.6</v>
      </c>
      <c r="C3730">
        <v>6563.39</v>
      </c>
      <c r="D3730">
        <v>6489.4639999999999</v>
      </c>
      <c r="E3730">
        <v>6557.61</v>
      </c>
      <c r="F3730">
        <v>6605.5344999999998</v>
      </c>
      <c r="G3730">
        <v>6420.8077999999978</v>
      </c>
      <c r="H3730">
        <v>790.63724842559566</v>
      </c>
      <c r="I3730">
        <v>697.75840049324006</v>
      </c>
      <c r="J3730">
        <v>644.37398159157976</v>
      </c>
      <c r="K3730">
        <v>745.71717972431395</v>
      </c>
      <c r="L3730">
        <v>960.32280794468682</v>
      </c>
      <c r="M3730">
        <v>885.94001849649908</v>
      </c>
      <c r="N3730" s="8">
        <f t="shared" si="174"/>
        <v>1.0270670304132141</v>
      </c>
      <c r="O3730" s="8">
        <f t="shared" si="175"/>
        <v>0.89242751418697763</v>
      </c>
      <c r="P3730" s="8">
        <f t="shared" si="176"/>
        <v>6.148818730476447E-2</v>
      </c>
    </row>
    <row r="3731" spans="1:16">
      <c r="A3731" s="12">
        <v>38754</v>
      </c>
      <c r="B3731">
        <v>6719.96</v>
      </c>
      <c r="C3731">
        <v>6657.28</v>
      </c>
      <c r="D3731">
        <v>6536.13</v>
      </c>
      <c r="E3731">
        <v>6561.371000000001</v>
      </c>
      <c r="F3731">
        <v>6614.1154999999999</v>
      </c>
      <c r="G3731">
        <v>6433.0721999999987</v>
      </c>
      <c r="H3731">
        <v>861.40837627163432</v>
      </c>
      <c r="I3731">
        <v>826.02281234861493</v>
      </c>
      <c r="J3731">
        <v>688.95054388514563</v>
      </c>
      <c r="K3731">
        <v>748.42119170299918</v>
      </c>
      <c r="L3731">
        <v>947.52279032897331</v>
      </c>
      <c r="M3731">
        <v>885.64495530012789</v>
      </c>
      <c r="N3731" s="8">
        <f t="shared" si="174"/>
        <v>1.0445957687215139</v>
      </c>
      <c r="O3731" s="8">
        <f t="shared" si="175"/>
        <v>0.97263397834148979</v>
      </c>
      <c r="P3731" s="8">
        <f t="shared" si="176"/>
        <v>4.0104405383365377E-2</v>
      </c>
    </row>
    <row r="3732" spans="1:16">
      <c r="A3732" s="12">
        <v>38755</v>
      </c>
      <c r="B3732">
        <v>6720.08</v>
      </c>
      <c r="C3732">
        <v>6720.02</v>
      </c>
      <c r="D3732">
        <v>6603.7520000000004</v>
      </c>
      <c r="E3732">
        <v>6560.9610000000002</v>
      </c>
      <c r="F3732">
        <v>6627.0165000000006</v>
      </c>
      <c r="G3732">
        <v>6445.4053999999996</v>
      </c>
      <c r="H3732">
        <v>936.67151098780118</v>
      </c>
      <c r="I3732">
        <v>899.03994362971775</v>
      </c>
      <c r="J3732">
        <v>754.43695776632762</v>
      </c>
      <c r="K3732">
        <v>774.40877262518177</v>
      </c>
      <c r="L3732">
        <v>942.84802043422735</v>
      </c>
      <c r="M3732">
        <v>891.34363852556498</v>
      </c>
      <c r="N3732" s="8">
        <f t="shared" si="174"/>
        <v>1.0426155661209457</v>
      </c>
      <c r="O3732" s="8">
        <f t="shared" si="175"/>
        <v>1.0508534200538149</v>
      </c>
      <c r="P3732" s="8">
        <f t="shared" si="176"/>
        <v>4.7425030654396946E-2</v>
      </c>
    </row>
    <row r="3733" spans="1:16">
      <c r="A3733" s="12">
        <v>38756</v>
      </c>
      <c r="B3733">
        <v>6624.11</v>
      </c>
      <c r="C3733">
        <v>6672.0949999999993</v>
      </c>
      <c r="D3733">
        <v>6638.1859999999997</v>
      </c>
      <c r="E3733">
        <v>6552.268</v>
      </c>
      <c r="F3733">
        <v>6628.633499999999</v>
      </c>
      <c r="G3733">
        <v>6456.7037999999993</v>
      </c>
      <c r="H3733">
        <v>679.65825516360599</v>
      </c>
      <c r="I3733">
        <v>808.16488307570353</v>
      </c>
      <c r="J3733">
        <v>774.65098868190444</v>
      </c>
      <c r="K3733">
        <v>756.83269476372925</v>
      </c>
      <c r="L3733">
        <v>919.78464790593205</v>
      </c>
      <c r="M3733">
        <v>893.55352974853599</v>
      </c>
      <c r="N3733" s="8">
        <f t="shared" si="174"/>
        <v>1.0259275018934584</v>
      </c>
      <c r="O3733" s="8">
        <f t="shared" si="175"/>
        <v>0.76062399457464569</v>
      </c>
      <c r="P3733" s="8">
        <f t="shared" si="176"/>
        <v>7.2255744545304978E-2</v>
      </c>
    </row>
    <row r="3734" spans="1:16">
      <c r="A3734" s="12">
        <v>38757</v>
      </c>
      <c r="B3734">
        <v>6630.13</v>
      </c>
      <c r="C3734">
        <v>6627.12</v>
      </c>
      <c r="D3734">
        <v>6657.7759999999998</v>
      </c>
      <c r="E3734">
        <v>6565.3890000000001</v>
      </c>
      <c r="F3734">
        <v>6629.3180000000011</v>
      </c>
      <c r="G3734">
        <v>6466.8359999999993</v>
      </c>
      <c r="H3734">
        <v>780.33205619412524</v>
      </c>
      <c r="I3734">
        <v>729.99515567886556</v>
      </c>
      <c r="J3734">
        <v>809.74148940855252</v>
      </c>
      <c r="K3734">
        <v>733.80014973356242</v>
      </c>
      <c r="L3734">
        <v>894.01726339895197</v>
      </c>
      <c r="M3734">
        <v>896.20821773021567</v>
      </c>
      <c r="N3734" s="8">
        <f t="shared" si="174"/>
        <v>1.0252509882730907</v>
      </c>
      <c r="O3734" s="8">
        <f t="shared" si="175"/>
        <v>0.87070397342532235</v>
      </c>
      <c r="P3734" s="8">
        <f t="shared" si="176"/>
        <v>6.982065208374498E-2</v>
      </c>
    </row>
    <row r="3735" spans="1:16">
      <c r="A3735" s="12">
        <v>38758</v>
      </c>
      <c r="B3735">
        <v>6594.92</v>
      </c>
      <c r="C3735">
        <v>6612.5249999999996</v>
      </c>
      <c r="D3735">
        <v>6657.84</v>
      </c>
      <c r="E3735">
        <v>6573.652</v>
      </c>
      <c r="F3735">
        <v>6623.5705000000016</v>
      </c>
      <c r="G3735">
        <v>6476.4965999999995</v>
      </c>
      <c r="H3735">
        <v>761.74747875104595</v>
      </c>
      <c r="I3735">
        <v>771.03976747258559</v>
      </c>
      <c r="J3735">
        <v>803.96353547364265</v>
      </c>
      <c r="K3735">
        <v>724.16875853261115</v>
      </c>
      <c r="L3735">
        <v>867.99885497864102</v>
      </c>
      <c r="M3735">
        <v>897.36733165984072</v>
      </c>
      <c r="N3735" s="8">
        <f t="shared" si="174"/>
        <v>1.0182851018558399</v>
      </c>
      <c r="O3735" s="8">
        <f t="shared" si="175"/>
        <v>0.84886918865439231</v>
      </c>
      <c r="P3735" s="8">
        <f t="shared" si="176"/>
        <v>7.5985758735511555E-2</v>
      </c>
    </row>
    <row r="3736" spans="1:16">
      <c r="A3736" s="12">
        <v>38761</v>
      </c>
      <c r="B3736">
        <v>6562.29</v>
      </c>
      <c r="C3736">
        <v>6578.6049999999996</v>
      </c>
      <c r="D3736">
        <v>6626.3059999999996</v>
      </c>
      <c r="E3736">
        <v>6581.2179999999989</v>
      </c>
      <c r="F3736">
        <v>6616.9440000000013</v>
      </c>
      <c r="G3736">
        <v>6485.1783999999998</v>
      </c>
      <c r="H3736">
        <v>650.68040692297529</v>
      </c>
      <c r="I3736">
        <v>706.21394283701056</v>
      </c>
      <c r="J3736">
        <v>761.81794160391075</v>
      </c>
      <c r="K3736">
        <v>725.38424274452814</v>
      </c>
      <c r="L3736">
        <v>835.7797155062317</v>
      </c>
      <c r="M3736">
        <v>896.84150262033768</v>
      </c>
      <c r="N3736" s="8">
        <f t="shared" si="174"/>
        <v>1.0118904361983319</v>
      </c>
      <c r="O3736" s="8">
        <f t="shared" si="175"/>
        <v>0.72552441543110613</v>
      </c>
      <c r="P3736" s="8">
        <f t="shared" si="176"/>
        <v>7.5834807666226217E-2</v>
      </c>
    </row>
    <row r="3737" spans="1:16">
      <c r="A3737" s="12">
        <v>38762</v>
      </c>
      <c r="B3737">
        <v>6612.97</v>
      </c>
      <c r="C3737">
        <v>6587.63</v>
      </c>
      <c r="D3737">
        <v>6604.884</v>
      </c>
      <c r="E3737">
        <v>6604.3179999999993</v>
      </c>
      <c r="F3737">
        <v>6610.473</v>
      </c>
      <c r="G3737">
        <v>6493.3609999999999</v>
      </c>
      <c r="H3737">
        <v>616.15360901924521</v>
      </c>
      <c r="I3737">
        <v>633.41700797111025</v>
      </c>
      <c r="J3737">
        <v>697.71436121019951</v>
      </c>
      <c r="K3737">
        <v>726.07565948826357</v>
      </c>
      <c r="L3737">
        <v>807.73770203021093</v>
      </c>
      <c r="M3737">
        <v>892.40586603250131</v>
      </c>
      <c r="N3737" s="8">
        <f t="shared" si="174"/>
        <v>1.0184201987229726</v>
      </c>
      <c r="O3737" s="8">
        <f t="shared" si="175"/>
        <v>0.69044101173221661</v>
      </c>
      <c r="P3737" s="8">
        <f t="shared" si="176"/>
        <v>8.4078711985688628E-2</v>
      </c>
    </row>
    <row r="3738" spans="1:16">
      <c r="A3738" s="12">
        <v>38763</v>
      </c>
      <c r="B3738">
        <v>6598.49</v>
      </c>
      <c r="C3738">
        <v>6605.73</v>
      </c>
      <c r="D3738">
        <v>6599.76</v>
      </c>
      <c r="E3738">
        <v>6618.973</v>
      </c>
      <c r="F3738">
        <v>6605.0275000000011</v>
      </c>
      <c r="G3738">
        <v>6502.5405999999994</v>
      </c>
      <c r="H3738">
        <v>690.84423305588587</v>
      </c>
      <c r="I3738">
        <v>653.49892103756554</v>
      </c>
      <c r="J3738">
        <v>699.95155678865558</v>
      </c>
      <c r="K3738">
        <v>737.30127273527989</v>
      </c>
      <c r="L3738">
        <v>793.24657594574353</v>
      </c>
      <c r="M3738">
        <v>890.39943629717732</v>
      </c>
      <c r="N3738" s="8">
        <f t="shared" si="174"/>
        <v>1.0147556787265581</v>
      </c>
      <c r="O3738" s="8">
        <f t="shared" si="175"/>
        <v>0.77588125608977987</v>
      </c>
      <c r="P3738" s="8">
        <f t="shared" si="176"/>
        <v>8.1491371510754779E-2</v>
      </c>
    </row>
    <row r="3739" spans="1:16">
      <c r="A3739" s="12">
        <v>38764</v>
      </c>
      <c r="B3739">
        <v>6683.93</v>
      </c>
      <c r="C3739">
        <v>6641.21</v>
      </c>
      <c r="D3739">
        <v>6610.52</v>
      </c>
      <c r="E3739">
        <v>6634.1479999999992</v>
      </c>
      <c r="F3739">
        <v>6602.4295000000011</v>
      </c>
      <c r="G3739">
        <v>6512.1498000000001</v>
      </c>
      <c r="H3739">
        <v>752.05883648214217</v>
      </c>
      <c r="I3739">
        <v>721.45153476901396</v>
      </c>
      <c r="J3739">
        <v>694.29691284625892</v>
      </c>
      <c r="K3739">
        <v>752.01920112740572</v>
      </c>
      <c r="L3739">
        <v>774.60034350640763</v>
      </c>
      <c r="M3739">
        <v>888.91619324437431</v>
      </c>
      <c r="N3739" s="8">
        <f t="shared" si="174"/>
        <v>1.0263784165407253</v>
      </c>
      <c r="O3739" s="8">
        <f t="shared" si="175"/>
        <v>0.84604020288714854</v>
      </c>
      <c r="P3739" s="8">
        <f t="shared" si="176"/>
        <v>7.2987000163077728E-2</v>
      </c>
    </row>
    <row r="3740" spans="1:16">
      <c r="A3740" s="12">
        <v>38765</v>
      </c>
      <c r="B3740">
        <v>6673.75</v>
      </c>
      <c r="C3740">
        <v>6678.84</v>
      </c>
      <c r="D3740">
        <v>6626.2860000000001</v>
      </c>
      <c r="E3740">
        <v>6642.0630000000001</v>
      </c>
      <c r="F3740">
        <v>6599.8365000000003</v>
      </c>
      <c r="G3740">
        <v>6522.0283999999992</v>
      </c>
      <c r="H3740">
        <v>719.46976703219275</v>
      </c>
      <c r="I3740">
        <v>735.76430175716746</v>
      </c>
      <c r="J3740">
        <v>685.8413705024883</v>
      </c>
      <c r="K3740">
        <v>744.90245298806542</v>
      </c>
      <c r="L3740">
        <v>745.30981635618969</v>
      </c>
      <c r="M3740">
        <v>889.17954815695634</v>
      </c>
      <c r="N3740" s="8">
        <f t="shared" si="174"/>
        <v>1.0232629468464138</v>
      </c>
      <c r="O3740" s="8">
        <f t="shared" si="175"/>
        <v>0.809138906223688</v>
      </c>
      <c r="P3740" s="8">
        <f t="shared" si="176"/>
        <v>7.8793781607042576E-2</v>
      </c>
    </row>
    <row r="3741" spans="1:16">
      <c r="A3741" s="12">
        <v>38768</v>
      </c>
      <c r="B3741">
        <v>6686.55</v>
      </c>
      <c r="C3741">
        <v>6680.15</v>
      </c>
      <c r="D3741">
        <v>6651.1380000000008</v>
      </c>
      <c r="E3741">
        <v>6638.7219999999998</v>
      </c>
      <c r="F3741">
        <v>6600.0464999999995</v>
      </c>
      <c r="G3741">
        <v>6531.1803999999984</v>
      </c>
      <c r="H3741">
        <v>608.84308803452689</v>
      </c>
      <c r="I3741">
        <v>664.15642753335987</v>
      </c>
      <c r="J3741">
        <v>677.47390672479855</v>
      </c>
      <c r="K3741">
        <v>719.6459241643546</v>
      </c>
      <c r="L3741">
        <v>734.03355793367689</v>
      </c>
      <c r="M3741">
        <v>882.95503589201587</v>
      </c>
      <c r="N3741" s="8">
        <f t="shared" si="174"/>
        <v>1.0237889003954019</v>
      </c>
      <c r="O3741" s="8">
        <f t="shared" si="175"/>
        <v>0.68955163432465827</v>
      </c>
      <c r="P3741" s="8">
        <f t="shared" si="176"/>
        <v>8.3125079450538722E-2</v>
      </c>
    </row>
    <row r="3742" spans="1:16">
      <c r="A3742" s="12">
        <v>38769</v>
      </c>
      <c r="B3742">
        <v>6631.51</v>
      </c>
      <c r="C3742">
        <v>6659.03</v>
      </c>
      <c r="D3742">
        <v>6654.8459999999995</v>
      </c>
      <c r="E3742">
        <v>6629.8649999999998</v>
      </c>
      <c r="F3742">
        <v>6595.4130000000005</v>
      </c>
      <c r="G3742">
        <v>6536.8443999999981</v>
      </c>
      <c r="H3742">
        <v>598.05346368961114</v>
      </c>
      <c r="I3742">
        <v>603.44827586206907</v>
      </c>
      <c r="J3742">
        <v>673.85387765887174</v>
      </c>
      <c r="K3742">
        <v>685.78411943453568</v>
      </c>
      <c r="L3742">
        <v>730.09644602985884</v>
      </c>
      <c r="M3742">
        <v>875.27986964372235</v>
      </c>
      <c r="N3742" s="8">
        <f t="shared" si="174"/>
        <v>1.0144818499886585</v>
      </c>
      <c r="O3742" s="8">
        <f t="shared" si="175"/>
        <v>0.68327112782000277</v>
      </c>
      <c r="P3742" s="8">
        <f t="shared" si="176"/>
        <v>0.10759691231710421</v>
      </c>
    </row>
    <row r="3743" spans="1:16">
      <c r="A3743" s="12">
        <v>38770</v>
      </c>
      <c r="B3743">
        <v>6530.7</v>
      </c>
      <c r="C3743">
        <v>6581.1049999999996</v>
      </c>
      <c r="D3743">
        <v>6641.2879999999986</v>
      </c>
      <c r="E3743">
        <v>6620.5240000000003</v>
      </c>
      <c r="F3743">
        <v>6586.3960000000006</v>
      </c>
      <c r="G3743">
        <v>6540.4479999999985</v>
      </c>
      <c r="H3743">
        <v>720.70286695732602</v>
      </c>
      <c r="I3743">
        <v>659.37816532346858</v>
      </c>
      <c r="J3743">
        <v>679.82560443915986</v>
      </c>
      <c r="K3743">
        <v>689.88858061390761</v>
      </c>
      <c r="L3743">
        <v>723.36063768881854</v>
      </c>
      <c r="M3743">
        <v>869.69921169683369</v>
      </c>
      <c r="N3743" s="8">
        <f t="shared" si="174"/>
        <v>0.99850958221822139</v>
      </c>
      <c r="O3743" s="8">
        <f t="shared" si="175"/>
        <v>0.82868060274677369</v>
      </c>
      <c r="P3743" s="8">
        <f t="shared" si="176"/>
        <v>0.12858345965976078</v>
      </c>
    </row>
    <row r="3744" spans="1:16">
      <c r="A3744" s="12">
        <v>38771</v>
      </c>
      <c r="B3744">
        <v>6474.69</v>
      </c>
      <c r="C3744">
        <v>6502.6949999999997</v>
      </c>
      <c r="D3744">
        <v>6599.44</v>
      </c>
      <c r="E3744">
        <v>6604.98</v>
      </c>
      <c r="F3744">
        <v>6585.1844999999985</v>
      </c>
      <c r="G3744">
        <v>6543.3513999999986</v>
      </c>
      <c r="H3744">
        <v>659.35614568194831</v>
      </c>
      <c r="I3744">
        <v>690.02950631963722</v>
      </c>
      <c r="J3744">
        <v>661.28506627912111</v>
      </c>
      <c r="K3744">
        <v>677.7909895626899</v>
      </c>
      <c r="L3744">
        <v>705.79556964812627</v>
      </c>
      <c r="M3744">
        <v>864.89804905976121</v>
      </c>
      <c r="N3744" s="8">
        <f t="shared" si="174"/>
        <v>0.9895066922433664</v>
      </c>
      <c r="O3744" s="8">
        <f t="shared" si="175"/>
        <v>0.76235129261621126</v>
      </c>
      <c r="P3744" s="8">
        <f t="shared" si="176"/>
        <v>0.15434870240891851</v>
      </c>
    </row>
    <row r="3745" spans="1:16">
      <c r="A3745" s="12">
        <v>38772</v>
      </c>
      <c r="B3745">
        <v>6538.22</v>
      </c>
      <c r="C3745">
        <v>6506.4549999999999</v>
      </c>
      <c r="D3745">
        <v>6572.3339999999998</v>
      </c>
      <c r="E3745">
        <v>6599.31</v>
      </c>
      <c r="F3745">
        <v>6586.4809999999998</v>
      </c>
      <c r="G3745">
        <v>6549.1319999999996</v>
      </c>
      <c r="H3745">
        <v>611.44140573391473</v>
      </c>
      <c r="I3745">
        <v>635.39877570793146</v>
      </c>
      <c r="J3745">
        <v>639.67939401946546</v>
      </c>
      <c r="K3745">
        <v>662.76038226097683</v>
      </c>
      <c r="L3745">
        <v>693.4645703967941</v>
      </c>
      <c r="M3745">
        <v>860.75131016867044</v>
      </c>
      <c r="N3745" s="8">
        <f t="shared" si="174"/>
        <v>0.99833382500154233</v>
      </c>
      <c r="O3745" s="8">
        <f t="shared" si="175"/>
        <v>0.71035779848432457</v>
      </c>
      <c r="P3745" s="8">
        <f t="shared" si="176"/>
        <v>0.13011492424543672</v>
      </c>
    </row>
    <row r="3746" spans="1:16">
      <c r="A3746" s="12">
        <v>38775</v>
      </c>
      <c r="B3746">
        <v>6561.63</v>
      </c>
      <c r="C3746">
        <v>6549.9250000000002</v>
      </c>
      <c r="D3746">
        <v>6547.35</v>
      </c>
      <c r="E3746">
        <v>6599.2440000000006</v>
      </c>
      <c r="F3746">
        <v>6590.2309999999998</v>
      </c>
      <c r="G3746">
        <v>6555.0774000000001</v>
      </c>
      <c r="H3746">
        <v>585.28207160787429</v>
      </c>
      <c r="I3746">
        <v>598.36173867089451</v>
      </c>
      <c r="J3746">
        <v>634.96719073413476</v>
      </c>
      <c r="K3746">
        <v>656.2205487294666</v>
      </c>
      <c r="L3746">
        <v>690.8023957369976</v>
      </c>
      <c r="M3746">
        <v>858.10278768661647</v>
      </c>
      <c r="N3746" s="8">
        <f t="shared" si="174"/>
        <v>1.0009996220639592</v>
      </c>
      <c r="O3746" s="8">
        <f t="shared" si="175"/>
        <v>0.68206522575897088</v>
      </c>
      <c r="P3746" s="8">
        <f t="shared" si="176"/>
        <v>0.11629427444095444</v>
      </c>
    </row>
    <row r="3747" spans="1:16">
      <c r="A3747" s="12">
        <v>38777</v>
      </c>
      <c r="B3747">
        <v>6613.39</v>
      </c>
      <c r="C3747">
        <v>6587.51</v>
      </c>
      <c r="D3747">
        <v>6543.7260000000006</v>
      </c>
      <c r="E3747">
        <v>6599.2860000000001</v>
      </c>
      <c r="F3747">
        <v>6601.8020000000006</v>
      </c>
      <c r="G3747">
        <v>6562.019400000001</v>
      </c>
      <c r="H3747">
        <v>676.39934821861107</v>
      </c>
      <c r="I3747">
        <v>630.84070991324268</v>
      </c>
      <c r="J3747">
        <v>650.63636763993486</v>
      </c>
      <c r="K3747">
        <v>662.24512264940336</v>
      </c>
      <c r="L3747">
        <v>694.16039106883352</v>
      </c>
      <c r="M3747">
        <v>857.82357863213997</v>
      </c>
      <c r="N3747" s="8">
        <f t="shared" si="174"/>
        <v>1.0078284742651018</v>
      </c>
      <c r="O3747" s="8">
        <f t="shared" si="175"/>
        <v>0.78850636082675341</v>
      </c>
      <c r="P3747" s="8">
        <f t="shared" si="176"/>
        <v>0.11311294207660511</v>
      </c>
    </row>
    <row r="3748" spans="1:16">
      <c r="A3748" s="12">
        <v>38778</v>
      </c>
      <c r="B3748">
        <v>6642.96</v>
      </c>
      <c r="C3748">
        <v>6628.1750000000002</v>
      </c>
      <c r="D3748">
        <v>6566.1779999999999</v>
      </c>
      <c r="E3748">
        <v>6603.7330000000002</v>
      </c>
      <c r="F3748">
        <v>6611.3530000000001</v>
      </c>
      <c r="G3748">
        <v>6569.6549999999997</v>
      </c>
      <c r="H3748">
        <v>677.19205531333955</v>
      </c>
      <c r="I3748">
        <v>676.79570176597531</v>
      </c>
      <c r="J3748">
        <v>641.93420531113748</v>
      </c>
      <c r="K3748">
        <v>660.87990487514867</v>
      </c>
      <c r="L3748">
        <v>699.09058880521445</v>
      </c>
      <c r="M3748">
        <v>856.20733694455453</v>
      </c>
      <c r="N3748" s="8">
        <f t="shared" si="174"/>
        <v>1.0111581201752604</v>
      </c>
      <c r="O3748" s="8">
        <f t="shared" si="175"/>
        <v>0.79092064047238186</v>
      </c>
      <c r="P3748" s="8">
        <f t="shared" si="176"/>
        <v>9.5740453051049529E-2</v>
      </c>
    </row>
    <row r="3749" spans="1:16">
      <c r="A3749" s="12">
        <v>38779</v>
      </c>
      <c r="B3749">
        <v>6553.66</v>
      </c>
      <c r="C3749">
        <v>6598.31</v>
      </c>
      <c r="D3749">
        <v>6581.9719999999998</v>
      </c>
      <c r="E3749">
        <v>6590.7060000000001</v>
      </c>
      <c r="F3749">
        <v>6612.4270000000006</v>
      </c>
      <c r="G3749">
        <v>6576.0212000000001</v>
      </c>
      <c r="H3749">
        <v>663.8481525520765</v>
      </c>
      <c r="I3749">
        <v>670.52010393270803</v>
      </c>
      <c r="J3749">
        <v>642.83260668516323</v>
      </c>
      <c r="K3749">
        <v>652.05883648214217</v>
      </c>
      <c r="L3749">
        <v>702.03901880477406</v>
      </c>
      <c r="M3749">
        <v>854.45545426520471</v>
      </c>
      <c r="N3749" s="8">
        <f t="shared" si="174"/>
        <v>0.99659958517165359</v>
      </c>
      <c r="O3749" s="8">
        <f t="shared" si="175"/>
        <v>0.77692540815127409</v>
      </c>
      <c r="P3749" s="8">
        <f t="shared" si="176"/>
        <v>9.5014083733364341E-2</v>
      </c>
    </row>
    <row r="3750" spans="1:16">
      <c r="A3750" s="12">
        <v>38782</v>
      </c>
      <c r="B3750">
        <v>6575.78</v>
      </c>
      <c r="C3750">
        <v>6564.72</v>
      </c>
      <c r="D3750">
        <v>6589.4839999999995</v>
      </c>
      <c r="E3750">
        <v>6580.9089999999997</v>
      </c>
      <c r="F3750">
        <v>6611.4860000000017</v>
      </c>
      <c r="G3750">
        <v>6582.367400000001</v>
      </c>
      <c r="H3750">
        <v>502.13590522746296</v>
      </c>
      <c r="I3750">
        <v>582.9920288897697</v>
      </c>
      <c r="J3750">
        <v>620.97150658387295</v>
      </c>
      <c r="K3750">
        <v>630.32545030166909</v>
      </c>
      <c r="L3750">
        <v>687.61395164486726</v>
      </c>
      <c r="M3750">
        <v>851.63517857929287</v>
      </c>
      <c r="N3750" s="8">
        <f t="shared" si="174"/>
        <v>0.99899923544225122</v>
      </c>
      <c r="O3750" s="8">
        <f t="shared" si="175"/>
        <v>0.58961386032119012</v>
      </c>
      <c r="P3750" s="8">
        <f t="shared" si="176"/>
        <v>7.5142416565031053E-2</v>
      </c>
    </row>
    <row r="3751" spans="1:16">
      <c r="A3751" s="12">
        <v>38783</v>
      </c>
      <c r="B3751">
        <v>6494.15</v>
      </c>
      <c r="C3751">
        <v>6534.9650000000001</v>
      </c>
      <c r="D3751">
        <v>6575.9880000000003</v>
      </c>
      <c r="E3751">
        <v>6561.668999999999</v>
      </c>
      <c r="F3751">
        <v>6600.1954999999998</v>
      </c>
      <c r="G3751">
        <v>6585.2366000000011</v>
      </c>
      <c r="H3751">
        <v>550.53507728894181</v>
      </c>
      <c r="I3751">
        <v>526.33549125820241</v>
      </c>
      <c r="J3751">
        <v>614.02210772008641</v>
      </c>
      <c r="K3751">
        <v>624.49464922711059</v>
      </c>
      <c r="L3751">
        <v>672.07028669573253</v>
      </c>
      <c r="M3751">
        <v>842.97265160523204</v>
      </c>
      <c r="N3751" s="8">
        <f t="shared" si="174"/>
        <v>0.98616805962598197</v>
      </c>
      <c r="O3751" s="8">
        <f t="shared" si="175"/>
        <v>0.6530877084097384</v>
      </c>
      <c r="P3751" s="8">
        <f t="shared" si="176"/>
        <v>9.5883217973098914E-2</v>
      </c>
    </row>
    <row r="3752" spans="1:16">
      <c r="A3752" s="12">
        <v>38784</v>
      </c>
      <c r="B3752">
        <v>6459.57</v>
      </c>
      <c r="C3752">
        <v>6476.86</v>
      </c>
      <c r="D3752">
        <v>6545.2239999999993</v>
      </c>
      <c r="E3752">
        <v>6544.4750000000004</v>
      </c>
      <c r="F3752">
        <v>6587.17</v>
      </c>
      <c r="G3752">
        <v>6585.7996000000012</v>
      </c>
      <c r="H3752">
        <v>587.70423217510029</v>
      </c>
      <c r="I3752">
        <v>569.11965473202099</v>
      </c>
      <c r="J3752">
        <v>596.28308451138423</v>
      </c>
      <c r="K3752">
        <v>623.45972607565955</v>
      </c>
      <c r="L3752">
        <v>654.62192275509756</v>
      </c>
      <c r="M3752">
        <v>835.01034923151474</v>
      </c>
      <c r="N3752" s="8">
        <f t="shared" si="174"/>
        <v>0.98083306391527592</v>
      </c>
      <c r="O3752" s="8">
        <f t="shared" si="175"/>
        <v>0.70382868034627621</v>
      </c>
      <c r="P3752" s="8">
        <f t="shared" si="176"/>
        <v>8.8931616191170626E-2</v>
      </c>
    </row>
    <row r="3753" spans="1:16">
      <c r="A3753" s="12">
        <v>38785</v>
      </c>
      <c r="B3753">
        <v>6486.47</v>
      </c>
      <c r="C3753">
        <v>6473.02</v>
      </c>
      <c r="D3753">
        <v>6513.9259999999995</v>
      </c>
      <c r="E3753">
        <v>6540.0520000000006</v>
      </c>
      <c r="F3753">
        <v>6580.2880000000005</v>
      </c>
      <c r="G3753">
        <v>6586.9722000000011</v>
      </c>
      <c r="H3753">
        <v>476.90139604527241</v>
      </c>
      <c r="I3753">
        <v>532.30281411018632</v>
      </c>
      <c r="J3753">
        <v>556.22495265777081</v>
      </c>
      <c r="K3753">
        <v>599.07957898445409</v>
      </c>
      <c r="L3753">
        <v>644.4840797991809</v>
      </c>
      <c r="M3753">
        <v>827.47963183159391</v>
      </c>
      <c r="N3753" s="8">
        <f t="shared" si="174"/>
        <v>0.98474227658042934</v>
      </c>
      <c r="O3753" s="8">
        <f t="shared" si="175"/>
        <v>0.57633007230603339</v>
      </c>
      <c r="P3753" s="8">
        <f t="shared" si="176"/>
        <v>9.0600896943946296E-2</v>
      </c>
    </row>
    <row r="3754" spans="1:16">
      <c r="A3754" s="12">
        <v>38786</v>
      </c>
      <c r="B3754">
        <v>6490.68</v>
      </c>
      <c r="C3754">
        <v>6488.5750000000007</v>
      </c>
      <c r="D3754">
        <v>6501.33</v>
      </c>
      <c r="E3754">
        <v>6541.6509999999998</v>
      </c>
      <c r="F3754">
        <v>6573.3154999999997</v>
      </c>
      <c r="G3754">
        <v>6587.347999999999</v>
      </c>
      <c r="H3754">
        <v>512.66129387413582</v>
      </c>
      <c r="I3754">
        <v>494.78134495970414</v>
      </c>
      <c r="J3754">
        <v>525.9875809221827</v>
      </c>
      <c r="K3754">
        <v>584.41009380367291</v>
      </c>
      <c r="L3754">
        <v>631.10054168318152</v>
      </c>
      <c r="M3754">
        <v>818.44893645131481</v>
      </c>
      <c r="N3754" s="8">
        <f t="shared" si="174"/>
        <v>0.98532520219062381</v>
      </c>
      <c r="O3754" s="8">
        <f t="shared" si="175"/>
        <v>0.62638152613034925</v>
      </c>
      <c r="P3754" s="8">
        <f t="shared" si="176"/>
        <v>6.8957335749104856E-2</v>
      </c>
    </row>
    <row r="3755" spans="1:16">
      <c r="A3755" s="12">
        <v>38789</v>
      </c>
      <c r="B3755">
        <v>6544.63</v>
      </c>
      <c r="C3755">
        <v>6517.6550000000007</v>
      </c>
      <c r="D3755">
        <v>6495.1</v>
      </c>
      <c r="E3755">
        <v>6542.2919999999995</v>
      </c>
      <c r="F3755">
        <v>6570.8010000000013</v>
      </c>
      <c r="G3755">
        <v>6589.8966</v>
      </c>
      <c r="H3755">
        <v>524.59593957810375</v>
      </c>
      <c r="I3755">
        <v>518.62861672611984</v>
      </c>
      <c r="J3755">
        <v>530.47958779231078</v>
      </c>
      <c r="K3755">
        <v>575.72554718809181</v>
      </c>
      <c r="L3755">
        <v>619.2429647245342</v>
      </c>
      <c r="M3755">
        <v>812.24468225657301</v>
      </c>
      <c r="N3755" s="8">
        <f t="shared" si="174"/>
        <v>0.99313090891289557</v>
      </c>
      <c r="O3755" s="8">
        <f t="shared" si="175"/>
        <v>0.6458594941128758</v>
      </c>
      <c r="P3755" s="8">
        <f t="shared" si="176"/>
        <v>4.5739789720732789E-2</v>
      </c>
    </row>
    <row r="3756" spans="1:16">
      <c r="A3756" s="12">
        <v>38790</v>
      </c>
      <c r="B3756">
        <v>6460.01</v>
      </c>
      <c r="C3756">
        <v>6502.32</v>
      </c>
      <c r="D3756">
        <v>6488.2719999999999</v>
      </c>
      <c r="E3756">
        <v>6532.13</v>
      </c>
      <c r="F3756">
        <v>6565.6870000000008</v>
      </c>
      <c r="G3756">
        <v>6588.8442000000005</v>
      </c>
      <c r="H3756">
        <v>584.31320738098384</v>
      </c>
      <c r="I3756">
        <v>554.4545734795438</v>
      </c>
      <c r="J3756">
        <v>537.23521381071919</v>
      </c>
      <c r="K3756">
        <v>575.62866076540274</v>
      </c>
      <c r="L3756">
        <v>615.92460474743461</v>
      </c>
      <c r="M3756">
        <v>805.26797903730142</v>
      </c>
      <c r="N3756" s="8">
        <f t="shared" si="174"/>
        <v>0.98044661611516015</v>
      </c>
      <c r="O3756" s="8">
        <f t="shared" si="175"/>
        <v>0.72561336423625189</v>
      </c>
      <c r="P3756" s="8">
        <f t="shared" si="176"/>
        <v>6.4550983667207948E-2</v>
      </c>
    </row>
    <row r="3757" spans="1:16">
      <c r="A3757" s="12">
        <v>38791</v>
      </c>
      <c r="B3757">
        <v>6518.7</v>
      </c>
      <c r="C3757">
        <v>6489.3549999999996</v>
      </c>
      <c r="D3757">
        <v>6500.098</v>
      </c>
      <c r="E3757">
        <v>6522.6609999999991</v>
      </c>
      <c r="F3757">
        <v>6560.9735000000001</v>
      </c>
      <c r="G3757">
        <v>6588.5228000000006</v>
      </c>
      <c r="H3757">
        <v>603.51433478662977</v>
      </c>
      <c r="I3757">
        <v>593.91377108380675</v>
      </c>
      <c r="J3757">
        <v>540.39723433302515</v>
      </c>
      <c r="K3757">
        <v>568.34015942220469</v>
      </c>
      <c r="L3757">
        <v>615.29264103580397</v>
      </c>
      <c r="M3757">
        <v>797.57431629013092</v>
      </c>
      <c r="N3757" s="8">
        <f t="shared" si="174"/>
        <v>0.98940235890205908</v>
      </c>
      <c r="O3757" s="8">
        <f t="shared" si="175"/>
        <v>0.75668727347420173</v>
      </c>
      <c r="P3757" s="8">
        <f t="shared" si="176"/>
        <v>5.261018301195021E-2</v>
      </c>
    </row>
    <row r="3758" spans="1:16">
      <c r="A3758" s="12">
        <v>38792</v>
      </c>
      <c r="B3758">
        <v>6504.98</v>
      </c>
      <c r="C3758">
        <v>6511.84</v>
      </c>
      <c r="D3758">
        <v>6503.8</v>
      </c>
      <c r="E3758">
        <v>6508.8629999999994</v>
      </c>
      <c r="F3758">
        <v>6556.2979999999998</v>
      </c>
      <c r="G3758">
        <v>6587.990600000001</v>
      </c>
      <c r="H3758">
        <v>746.59796538512364</v>
      </c>
      <c r="I3758">
        <v>675.05615008587665</v>
      </c>
      <c r="J3758">
        <v>594.33654820099537</v>
      </c>
      <c r="K3758">
        <v>575.28075042938303</v>
      </c>
      <c r="L3758">
        <v>618.08032765226585</v>
      </c>
      <c r="M3758">
        <v>791.57264279737547</v>
      </c>
      <c r="N3758" s="8">
        <f t="shared" si="174"/>
        <v>0.98739970879739847</v>
      </c>
      <c r="O3758" s="8">
        <f t="shared" si="175"/>
        <v>0.94318313319506131</v>
      </c>
      <c r="P3758" s="8">
        <f t="shared" si="176"/>
        <v>5.757588801195402E-2</v>
      </c>
    </row>
    <row r="3759" spans="1:16">
      <c r="A3759" s="12">
        <v>38793</v>
      </c>
      <c r="B3759">
        <v>6528.57</v>
      </c>
      <c r="C3759">
        <v>6516.7749999999996</v>
      </c>
      <c r="D3759">
        <v>6511.3779999999997</v>
      </c>
      <c r="E3759">
        <v>6506.3540000000003</v>
      </c>
      <c r="F3759">
        <v>6548.53</v>
      </c>
      <c r="G3759">
        <v>6588.0740000000014</v>
      </c>
      <c r="H3759">
        <v>593.91377108380675</v>
      </c>
      <c r="I3759">
        <v>670.2558682344652</v>
      </c>
      <c r="J3759">
        <v>610.58704364292953</v>
      </c>
      <c r="K3759">
        <v>568.28731228255606</v>
      </c>
      <c r="L3759">
        <v>610.17307438234911</v>
      </c>
      <c r="M3759">
        <v>786.35486854274029</v>
      </c>
      <c r="N3759" s="8">
        <f t="shared" si="174"/>
        <v>0.99096792173251214</v>
      </c>
      <c r="O3759" s="8">
        <f t="shared" si="175"/>
        <v>0.7552744884563859</v>
      </c>
      <c r="P3759" s="8">
        <f t="shared" si="176"/>
        <v>5.3657998612253587E-2</v>
      </c>
    </row>
    <row r="3760" spans="1:16">
      <c r="A3760" s="12">
        <v>38796</v>
      </c>
      <c r="B3760">
        <v>6516.52</v>
      </c>
      <c r="C3760">
        <v>6522.5450000000001</v>
      </c>
      <c r="D3760">
        <v>6505.7559999999994</v>
      </c>
      <c r="E3760">
        <v>6500.4279999999999</v>
      </c>
      <c r="F3760">
        <v>6540.6684999999989</v>
      </c>
      <c r="G3760">
        <v>6586.8938000000016</v>
      </c>
      <c r="H3760">
        <v>597.39287444400406</v>
      </c>
      <c r="I3760">
        <v>595.65332276390541</v>
      </c>
      <c r="J3760">
        <v>625.14643061610957</v>
      </c>
      <c r="K3760">
        <v>577.81300920421018</v>
      </c>
      <c r="L3760">
        <v>604.06922975293958</v>
      </c>
      <c r="M3760">
        <v>774.73730567666382</v>
      </c>
      <c r="N3760" s="8">
        <f t="shared" si="174"/>
        <v>0.9893160870454597</v>
      </c>
      <c r="O3760" s="8">
        <f t="shared" si="175"/>
        <v>0.77109088469960119</v>
      </c>
      <c r="P3760" s="8">
        <f t="shared" si="176"/>
        <v>5.0706512064721564E-2</v>
      </c>
    </row>
    <row r="3761" spans="1:16">
      <c r="A3761" s="12">
        <v>38797</v>
      </c>
      <c r="B3761">
        <v>6458.03</v>
      </c>
      <c r="C3761">
        <v>6487.2749999999996</v>
      </c>
      <c r="D3761">
        <v>6505.36</v>
      </c>
      <c r="E3761">
        <v>6496.8159999999989</v>
      </c>
      <c r="F3761">
        <v>6529.2424999999985</v>
      </c>
      <c r="G3761">
        <v>6585.0876000000017</v>
      </c>
      <c r="H3761">
        <v>532.61108909146958</v>
      </c>
      <c r="I3761">
        <v>565.00198176773688</v>
      </c>
      <c r="J3761">
        <v>614.80600695820681</v>
      </c>
      <c r="K3761">
        <v>576.020610384463</v>
      </c>
      <c r="L3761">
        <v>600.25762980578679</v>
      </c>
      <c r="M3761">
        <v>763.04135288677526</v>
      </c>
      <c r="N3761" s="8">
        <f t="shared" si="174"/>
        <v>0.98070525288076627</v>
      </c>
      <c r="O3761" s="8">
        <f t="shared" si="175"/>
        <v>0.69801077893939734</v>
      </c>
      <c r="P3761" s="8">
        <f t="shared" si="176"/>
        <v>6.4231661977414228E-2</v>
      </c>
    </row>
    <row r="3762" spans="1:16">
      <c r="A3762" s="12">
        <v>38798</v>
      </c>
      <c r="B3762">
        <v>6391.26</v>
      </c>
      <c r="C3762">
        <v>6424.6450000000004</v>
      </c>
      <c r="D3762">
        <v>6479.8720000000003</v>
      </c>
      <c r="E3762">
        <v>6489.9849999999997</v>
      </c>
      <c r="F3762">
        <v>6517.23</v>
      </c>
      <c r="G3762">
        <v>6583.6716000000015</v>
      </c>
      <c r="H3762">
        <v>527.23829656053204</v>
      </c>
      <c r="I3762">
        <v>529.92469282600086</v>
      </c>
      <c r="J3762">
        <v>599.55079931298724</v>
      </c>
      <c r="K3762">
        <v>569.9740168230062</v>
      </c>
      <c r="L3762">
        <v>596.71687144933298</v>
      </c>
      <c r="M3762">
        <v>752.98278064033138</v>
      </c>
      <c r="N3762" s="8">
        <f t="shared" si="174"/>
        <v>0.97077442319571328</v>
      </c>
      <c r="O3762" s="8">
        <f t="shared" si="175"/>
        <v>0.70019967270987549</v>
      </c>
      <c r="P3762" s="8">
        <f t="shared" si="176"/>
        <v>8.8930821152636577E-2</v>
      </c>
    </row>
    <row r="3763" spans="1:16">
      <c r="A3763" s="12">
        <v>38799</v>
      </c>
      <c r="B3763">
        <v>6364.6</v>
      </c>
      <c r="C3763">
        <v>6377.93</v>
      </c>
      <c r="D3763">
        <v>6451.7959999999994</v>
      </c>
      <c r="E3763">
        <v>6477.7979999999998</v>
      </c>
      <c r="F3763">
        <v>6508.9250000000002</v>
      </c>
      <c r="G3763">
        <v>6579.128200000001</v>
      </c>
      <c r="H3763">
        <v>520.80856123662306</v>
      </c>
      <c r="I3763">
        <v>524.02342889857755</v>
      </c>
      <c r="J3763">
        <v>554.39291848328708</v>
      </c>
      <c r="K3763">
        <v>574.36473334214122</v>
      </c>
      <c r="L3763">
        <v>586.72215616329777</v>
      </c>
      <c r="M3763">
        <v>740.58043775047383</v>
      </c>
      <c r="N3763" s="8">
        <f t="shared" si="174"/>
        <v>0.96739260985976827</v>
      </c>
      <c r="O3763" s="8">
        <f t="shared" si="175"/>
        <v>0.70324374597118477</v>
      </c>
      <c r="P3763" s="8">
        <f t="shared" si="176"/>
        <v>5.5096942462998469E-2</v>
      </c>
    </row>
    <row r="3764" spans="1:16">
      <c r="A3764" s="12">
        <v>38800</v>
      </c>
      <c r="B3764">
        <v>6376.62</v>
      </c>
      <c r="C3764">
        <v>6370.61</v>
      </c>
      <c r="D3764">
        <v>6421.405999999999</v>
      </c>
      <c r="E3764">
        <v>6466.3920000000007</v>
      </c>
      <c r="F3764">
        <v>6504.0214999999998</v>
      </c>
      <c r="G3764">
        <v>6574.3318000000017</v>
      </c>
      <c r="H3764">
        <v>498.0842911877395</v>
      </c>
      <c r="I3764">
        <v>509.44642621218128</v>
      </c>
      <c r="J3764">
        <v>535.2270225040736</v>
      </c>
      <c r="K3764">
        <v>572.90703307350157</v>
      </c>
      <c r="L3764">
        <v>578.65856343858718</v>
      </c>
      <c r="M3764">
        <v>724.62852864755371</v>
      </c>
      <c r="N3764" s="8">
        <f t="shared" si="174"/>
        <v>0.96992670798878722</v>
      </c>
      <c r="O3764" s="8">
        <f t="shared" si="175"/>
        <v>0.68736500357964614</v>
      </c>
      <c r="P3764" s="8">
        <f t="shared" si="176"/>
        <v>5.5460416333418104E-2</v>
      </c>
    </row>
    <row r="3765" spans="1:16">
      <c r="A3765" s="12">
        <v>38803</v>
      </c>
      <c r="B3765">
        <v>6421.85</v>
      </c>
      <c r="C3765">
        <v>6399.2350000000006</v>
      </c>
      <c r="D3765">
        <v>6402.4719999999998</v>
      </c>
      <c r="E3765">
        <v>6454.1139999999996</v>
      </c>
      <c r="F3765">
        <v>6498.2029999999995</v>
      </c>
      <c r="G3765">
        <v>6568.5714000000016</v>
      </c>
      <c r="H3765">
        <v>463.9538468313736</v>
      </c>
      <c r="I3765">
        <v>481.01906900955657</v>
      </c>
      <c r="J3765">
        <v>508.53921698154755</v>
      </c>
      <c r="K3765">
        <v>566.84282379882859</v>
      </c>
      <c r="L3765">
        <v>571.2841854934602</v>
      </c>
      <c r="M3765">
        <v>708.26529264103601</v>
      </c>
      <c r="N3765" s="8">
        <f t="shared" si="174"/>
        <v>0.97766311865012212</v>
      </c>
      <c r="O3765" s="8">
        <f t="shared" si="175"/>
        <v>0.65505658917909915</v>
      </c>
      <c r="P3765" s="8">
        <f t="shared" si="176"/>
        <v>2.9725079221719505E-2</v>
      </c>
    </row>
    <row r="3766" spans="1:16">
      <c r="A3766" s="12">
        <v>38804</v>
      </c>
      <c r="B3766">
        <v>6453.85</v>
      </c>
      <c r="C3766">
        <v>6437.85</v>
      </c>
      <c r="D3766">
        <v>6401.6360000000004</v>
      </c>
      <c r="E3766">
        <v>6453.4979999999996</v>
      </c>
      <c r="F3766">
        <v>6492.8140000000003</v>
      </c>
      <c r="G3766">
        <v>6563.7520000000004</v>
      </c>
      <c r="H3766">
        <v>458.09662218699083</v>
      </c>
      <c r="I3766">
        <v>461.02523450918221</v>
      </c>
      <c r="J3766">
        <v>493.63632360065174</v>
      </c>
      <c r="K3766">
        <v>554.22116527942944</v>
      </c>
      <c r="L3766">
        <v>564.92491302241592</v>
      </c>
      <c r="M3766">
        <v>691.52596115735253</v>
      </c>
      <c r="N3766" s="8">
        <f t="shared" si="174"/>
        <v>0.98325622296515769</v>
      </c>
      <c r="O3766" s="8">
        <f t="shared" si="175"/>
        <v>0.66244313000239441</v>
      </c>
      <c r="P3766" s="8">
        <f t="shared" si="176"/>
        <v>-1.8909643081261567E-2</v>
      </c>
    </row>
    <row r="3767" spans="1:16">
      <c r="A3767" s="12">
        <v>38805</v>
      </c>
      <c r="B3767">
        <v>6498.03</v>
      </c>
      <c r="C3767">
        <v>6475.94</v>
      </c>
      <c r="D3767">
        <v>6422.99</v>
      </c>
      <c r="E3767">
        <v>6451.4309999999996</v>
      </c>
      <c r="F3767">
        <v>6487.0460000000003</v>
      </c>
      <c r="G3767">
        <v>6558.8647999999994</v>
      </c>
      <c r="H3767">
        <v>530.84951776985076</v>
      </c>
      <c r="I3767">
        <v>494.47306997842077</v>
      </c>
      <c r="J3767">
        <v>494.35856784251553</v>
      </c>
      <c r="K3767">
        <v>546.95468357775144</v>
      </c>
      <c r="L3767">
        <v>557.64742149997801</v>
      </c>
      <c r="M3767">
        <v>678.60307394195627</v>
      </c>
      <c r="N3767" s="8">
        <f t="shared" si="174"/>
        <v>0.99072479737652164</v>
      </c>
      <c r="O3767" s="8">
        <f t="shared" si="175"/>
        <v>0.78226807121014685</v>
      </c>
      <c r="P3767" s="8">
        <f t="shared" si="176"/>
        <v>-8.2178752637337218E-3</v>
      </c>
    </row>
    <row r="3768" spans="1:16">
      <c r="A3768" s="12">
        <v>38806</v>
      </c>
      <c r="B3768">
        <v>6546.06</v>
      </c>
      <c r="C3768">
        <v>6522.0450000000001</v>
      </c>
      <c r="D3768">
        <v>6459.2820000000002</v>
      </c>
      <c r="E3768">
        <v>6455.5389999999989</v>
      </c>
      <c r="F3768">
        <v>6482.2009999999991</v>
      </c>
      <c r="G3768">
        <v>6555.6380000000017</v>
      </c>
      <c r="H3768">
        <v>735.32390892676278</v>
      </c>
      <c r="I3768">
        <v>633.08671334830683</v>
      </c>
      <c r="J3768">
        <v>537.26163738054345</v>
      </c>
      <c r="K3768">
        <v>545.82727793191521</v>
      </c>
      <c r="L3768">
        <v>560.55401418064923</v>
      </c>
      <c r="M3768">
        <v>673.69621702558698</v>
      </c>
      <c r="N3768" s="8">
        <f t="shared" si="174"/>
        <v>0.99853896752688276</v>
      </c>
      <c r="O3768" s="8">
        <f t="shared" si="175"/>
        <v>1.0914769748496824</v>
      </c>
      <c r="P3768" s="8">
        <f t="shared" si="176"/>
        <v>-1.5759097839005563E-2</v>
      </c>
    </row>
    <row r="3769" spans="1:16">
      <c r="A3769" s="12">
        <v>38807</v>
      </c>
      <c r="B3769">
        <v>6613.97</v>
      </c>
      <c r="C3769">
        <v>6580.0150000000003</v>
      </c>
      <c r="D3769">
        <v>6506.7520000000004</v>
      </c>
      <c r="E3769">
        <v>6464.0789999999997</v>
      </c>
      <c r="F3769">
        <v>6485.2165000000005</v>
      </c>
      <c r="G3769">
        <v>6553.1996000000008</v>
      </c>
      <c r="H3769">
        <v>702.07425023120629</v>
      </c>
      <c r="I3769">
        <v>718.69907957898454</v>
      </c>
      <c r="J3769">
        <v>578.05962918923683</v>
      </c>
      <c r="K3769">
        <v>556.64332584665522</v>
      </c>
      <c r="L3769">
        <v>562.46531906460564</v>
      </c>
      <c r="M3769">
        <v>665.23803232483374</v>
      </c>
      <c r="N3769" s="8">
        <f t="shared" si="174"/>
        <v>1.0092733937174749</v>
      </c>
      <c r="O3769" s="8">
        <f t="shared" si="175"/>
        <v>1.0553729884890068</v>
      </c>
      <c r="P3769" s="8">
        <f t="shared" si="176"/>
        <v>-4.1844761920601423E-2</v>
      </c>
    </row>
    <row r="3770" spans="1:16">
      <c r="A3770" s="12">
        <v>38810</v>
      </c>
      <c r="B3770">
        <v>6660.76</v>
      </c>
      <c r="C3770">
        <v>6637.3649999999998</v>
      </c>
      <c r="D3770">
        <v>6554.5340000000015</v>
      </c>
      <c r="E3770">
        <v>6478.5029999999997</v>
      </c>
      <c r="F3770">
        <v>6489.4655000000002</v>
      </c>
      <c r="G3770">
        <v>6551.9026000000013</v>
      </c>
      <c r="H3770">
        <v>718.23666710705959</v>
      </c>
      <c r="I3770">
        <v>710.15545866913294</v>
      </c>
      <c r="J3770">
        <v>628.91619324437409</v>
      </c>
      <c r="K3770">
        <v>568.72770511296073</v>
      </c>
      <c r="L3770">
        <v>573.27035715858551</v>
      </c>
      <c r="M3770">
        <v>653.49715946624394</v>
      </c>
      <c r="N3770" s="8">
        <f t="shared" si="174"/>
        <v>1.0166146242772289</v>
      </c>
      <c r="O3770" s="8">
        <f t="shared" si="175"/>
        <v>1.0990662418390507</v>
      </c>
      <c r="P3770" s="8">
        <f t="shared" si="176"/>
        <v>-2.8788006173469695E-2</v>
      </c>
    </row>
    <row r="3771" spans="1:16">
      <c r="A3771" s="12">
        <v>38811</v>
      </c>
      <c r="B3771">
        <v>6665.6</v>
      </c>
      <c r="C3771">
        <v>6663.18</v>
      </c>
      <c r="D3771">
        <v>6596.884</v>
      </c>
      <c r="E3771">
        <v>6499.26</v>
      </c>
      <c r="F3771">
        <v>6498.0379999999996</v>
      </c>
      <c r="G3771">
        <v>6551.5676000000003</v>
      </c>
      <c r="H3771">
        <v>675.60664112388258</v>
      </c>
      <c r="I3771">
        <v>696.92165411547103</v>
      </c>
      <c r="J3771">
        <v>672.41819703175247</v>
      </c>
      <c r="K3771">
        <v>583.02726031620205</v>
      </c>
      <c r="L3771">
        <v>579.52393535033264</v>
      </c>
      <c r="M3771">
        <v>650.3219271590259</v>
      </c>
      <c r="N3771" s="8">
        <f t="shared" si="174"/>
        <v>1.0174053611230387</v>
      </c>
      <c r="O3771" s="8">
        <f t="shared" si="175"/>
        <v>1.038880303598734</v>
      </c>
      <c r="P3771" s="8">
        <f t="shared" si="176"/>
        <v>-3.5887241958713401E-2</v>
      </c>
    </row>
    <row r="3772" spans="1:16">
      <c r="A3772" s="12">
        <v>38813</v>
      </c>
      <c r="B3772">
        <v>6760.82</v>
      </c>
      <c r="C3772">
        <v>6713.21</v>
      </c>
      <c r="D3772">
        <v>6649.442</v>
      </c>
      <c r="E3772">
        <v>6536.2159999999994</v>
      </c>
      <c r="F3772">
        <v>6513.1005000000005</v>
      </c>
      <c r="G3772">
        <v>6552.3003999999992</v>
      </c>
      <c r="H3772">
        <v>758.70876822125342</v>
      </c>
      <c r="I3772">
        <v>717.157704672568</v>
      </c>
      <c r="J3772">
        <v>717.99004712203293</v>
      </c>
      <c r="K3772">
        <v>606.17430748227423</v>
      </c>
      <c r="L3772">
        <v>588.07416215264027</v>
      </c>
      <c r="M3772">
        <v>651.96018848813151</v>
      </c>
      <c r="N3772" s="8">
        <f t="shared" si="174"/>
        <v>1.031823876695275</v>
      </c>
      <c r="O3772" s="8">
        <f t="shared" si="175"/>
        <v>1.1637348132877061</v>
      </c>
      <c r="P3772" s="8">
        <f t="shared" si="176"/>
        <v>-2.7370940211394371E-2</v>
      </c>
    </row>
    <row r="3773" spans="1:16">
      <c r="A3773" s="12">
        <v>38814</v>
      </c>
      <c r="B3773">
        <v>6781.94</v>
      </c>
      <c r="C3773">
        <v>6771.38</v>
      </c>
      <c r="D3773">
        <v>6696.6180000000004</v>
      </c>
      <c r="E3773">
        <v>6577.95</v>
      </c>
      <c r="F3773">
        <v>6527.8740000000007</v>
      </c>
      <c r="G3773">
        <v>6553.7184000000007</v>
      </c>
      <c r="H3773">
        <v>752.54326859558728</v>
      </c>
      <c r="I3773">
        <v>755.62601840842035</v>
      </c>
      <c r="J3773">
        <v>721.4339190557979</v>
      </c>
      <c r="K3773">
        <v>629.34777821817067</v>
      </c>
      <c r="L3773">
        <v>601.85625578015595</v>
      </c>
      <c r="M3773">
        <v>649.90267318448048</v>
      </c>
      <c r="N3773" s="8">
        <f t="shared" si="174"/>
        <v>1.0348232234085613</v>
      </c>
      <c r="O3773" s="8">
        <f t="shared" si="175"/>
        <v>1.1579322560840912</v>
      </c>
      <c r="P3773" s="8">
        <f t="shared" si="176"/>
        <v>-2.9327891429295989E-2</v>
      </c>
    </row>
    <row r="3774" spans="1:16">
      <c r="A3774" s="12">
        <v>38817</v>
      </c>
      <c r="B3774">
        <v>6780.64</v>
      </c>
      <c r="C3774">
        <v>6781.29</v>
      </c>
      <c r="D3774">
        <v>6729.9520000000002</v>
      </c>
      <c r="E3774">
        <v>6618.3520000000008</v>
      </c>
      <c r="F3774">
        <v>6542.3720000000012</v>
      </c>
      <c r="G3774">
        <v>6559.3528000000006</v>
      </c>
      <c r="H3774">
        <v>695.20412207689265</v>
      </c>
      <c r="I3774">
        <v>723.87369533623996</v>
      </c>
      <c r="J3774">
        <v>720.05989342493501</v>
      </c>
      <c r="K3774">
        <v>649.05976130708598</v>
      </c>
      <c r="L3774">
        <v>610.98339719029377</v>
      </c>
      <c r="M3774">
        <v>643.59360549610255</v>
      </c>
      <c r="N3774" s="8">
        <f t="shared" si="174"/>
        <v>1.0337361332355839</v>
      </c>
      <c r="O3774" s="8">
        <f t="shared" si="175"/>
        <v>1.0801911581160086</v>
      </c>
      <c r="P3774" s="8">
        <f t="shared" si="176"/>
        <v>-6.1511892682696634E-2</v>
      </c>
    </row>
    <row r="3775" spans="1:16">
      <c r="A3775" s="12">
        <v>38818</v>
      </c>
      <c r="B3775">
        <v>6757.17</v>
      </c>
      <c r="C3775">
        <v>6768.9050000000007</v>
      </c>
      <c r="D3775">
        <v>6749.2339999999995</v>
      </c>
      <c r="E3775">
        <v>6651.8840000000009</v>
      </c>
      <c r="F3775">
        <v>6552.9990000000007</v>
      </c>
      <c r="G3775">
        <v>6564.2504000000008</v>
      </c>
      <c r="H3775">
        <v>685.73567622319115</v>
      </c>
      <c r="I3775">
        <v>690.4698991500419</v>
      </c>
      <c r="J3775">
        <v>713.55969524816135</v>
      </c>
      <c r="K3775">
        <v>671.23794424626772</v>
      </c>
      <c r="L3775">
        <v>619.04038402254832</v>
      </c>
      <c r="M3775">
        <v>640.1470912053552</v>
      </c>
      <c r="N3775" s="8">
        <f t="shared" si="174"/>
        <v>1.0293894334073543</v>
      </c>
      <c r="O3775" s="8">
        <f t="shared" si="175"/>
        <v>1.0712157965632487</v>
      </c>
      <c r="P3775" s="8">
        <f t="shared" si="176"/>
        <v>-6.7717698385566724E-2</v>
      </c>
    </row>
    <row r="3776" spans="1:16">
      <c r="A3776" s="12">
        <v>38819</v>
      </c>
      <c r="B3776">
        <v>6808.5</v>
      </c>
      <c r="C3776">
        <v>6782.835</v>
      </c>
      <c r="D3776">
        <v>6777.8140000000003</v>
      </c>
      <c r="E3776">
        <v>6687.3489999999993</v>
      </c>
      <c r="F3776">
        <v>6570.4234999999999</v>
      </c>
      <c r="G3776">
        <v>6570.6878000000006</v>
      </c>
      <c r="H3776">
        <v>848.76910203901889</v>
      </c>
      <c r="I3776">
        <v>767.25238913110502</v>
      </c>
      <c r="J3776">
        <v>748.19218743118859</v>
      </c>
      <c r="K3776">
        <v>710.30519223147053</v>
      </c>
      <c r="L3776">
        <v>632.2631787554501</v>
      </c>
      <c r="M3776">
        <v>644.35196195005938</v>
      </c>
      <c r="N3776" s="8">
        <f t="shared" si="174"/>
        <v>1.0361928929266735</v>
      </c>
      <c r="O3776" s="8">
        <f t="shared" si="175"/>
        <v>1.317244537395857</v>
      </c>
      <c r="P3776" s="8">
        <f t="shared" si="176"/>
        <v>-4.7492105456414829E-2</v>
      </c>
    </row>
    <row r="3777" spans="1:16">
      <c r="A3777" s="12">
        <v>38820</v>
      </c>
      <c r="B3777">
        <v>6855.74</v>
      </c>
      <c r="C3777">
        <v>6832.12</v>
      </c>
      <c r="D3777">
        <v>6796.7979999999998</v>
      </c>
      <c r="E3777">
        <v>6723.12</v>
      </c>
      <c r="F3777">
        <v>6587.2754999999988</v>
      </c>
      <c r="G3777">
        <v>6580.1632000000009</v>
      </c>
      <c r="H3777">
        <v>993.39410754392929</v>
      </c>
      <c r="I3777">
        <v>921.08160479147409</v>
      </c>
      <c r="J3777">
        <v>795.12925529572385</v>
      </c>
      <c r="K3777">
        <v>756.55965120887834</v>
      </c>
      <c r="L3777">
        <v>651.75716739331494</v>
      </c>
      <c r="M3777">
        <v>652.03505526930019</v>
      </c>
      <c r="N3777" s="8">
        <f t="shared" si="174"/>
        <v>1.0418799339201799</v>
      </c>
      <c r="O3777" s="8">
        <f t="shared" si="175"/>
        <v>1.5235286807296622</v>
      </c>
      <c r="P3777" s="8">
        <f t="shared" si="176"/>
        <v>-5.88455804916755E-2</v>
      </c>
    </row>
    <row r="3778" spans="1:16">
      <c r="A3778" s="12">
        <v>38821</v>
      </c>
      <c r="B3778">
        <v>6952.54</v>
      </c>
      <c r="C3778">
        <v>6904.14</v>
      </c>
      <c r="D3778">
        <v>6830.9180000000006</v>
      </c>
      <c r="E3778">
        <v>6763.7679999999991</v>
      </c>
      <c r="F3778">
        <v>6609.6534999999985</v>
      </c>
      <c r="G3778">
        <v>6590.1752000000006</v>
      </c>
      <c r="H3778">
        <v>970.00924824943854</v>
      </c>
      <c r="I3778">
        <v>981.70167789668392</v>
      </c>
      <c r="J3778">
        <v>838.62245122649415</v>
      </c>
      <c r="K3778">
        <v>780.02818514114585</v>
      </c>
      <c r="L3778">
        <v>662.92773153653059</v>
      </c>
      <c r="M3778">
        <v>659.86347822257449</v>
      </c>
      <c r="N3778" s="8">
        <f t="shared" si="174"/>
        <v>1.0549856094872865</v>
      </c>
      <c r="O3778" s="8">
        <f t="shared" si="175"/>
        <v>1.4700150565421211</v>
      </c>
      <c r="P3778" s="8">
        <f t="shared" si="176"/>
        <v>-6.1683931340200802E-2</v>
      </c>
    </row>
    <row r="3779" spans="1:16">
      <c r="A3779" s="12">
        <v>38824</v>
      </c>
      <c r="B3779">
        <v>7000.09</v>
      </c>
      <c r="C3779">
        <v>6976.3150000000005</v>
      </c>
      <c r="D3779">
        <v>6874.808</v>
      </c>
      <c r="E3779">
        <v>6802.38</v>
      </c>
      <c r="F3779">
        <v>6633.2294999999995</v>
      </c>
      <c r="G3779">
        <v>6599.5334000000012</v>
      </c>
      <c r="H3779">
        <v>1077.597216717312</v>
      </c>
      <c r="I3779">
        <v>1023.8032324833753</v>
      </c>
      <c r="J3779">
        <v>915.101070154578</v>
      </c>
      <c r="K3779">
        <v>817.5804817897565</v>
      </c>
      <c r="L3779">
        <v>687.11190381820575</v>
      </c>
      <c r="M3779">
        <v>669.31783150570311</v>
      </c>
      <c r="N3779" s="8">
        <f t="shared" ref="N3779:N3842" si="177">B3779/G3779</f>
        <v>1.0606946848696908</v>
      </c>
      <c r="O3779" s="8">
        <f t="shared" ref="O3779:O3842" si="178">H3779/M3779</f>
        <v>1.6099932886789228</v>
      </c>
      <c r="P3779" s="8">
        <f t="shared" ref="P3779:P3842" si="179">(B3828-B3779)/B3779</f>
        <v>-6.1099214438671473E-2</v>
      </c>
    </row>
    <row r="3780" spans="1:16">
      <c r="A3780" s="12">
        <v>38825</v>
      </c>
      <c r="B3780">
        <v>6989.46</v>
      </c>
      <c r="C3780">
        <v>6994.7749999999996</v>
      </c>
      <c r="D3780">
        <v>6921.2660000000005</v>
      </c>
      <c r="E3780">
        <v>6835.25</v>
      </c>
      <c r="F3780">
        <v>6656.8765000000003</v>
      </c>
      <c r="G3780">
        <v>6607.4306000000015</v>
      </c>
      <c r="H3780">
        <v>869.55564363412168</v>
      </c>
      <c r="I3780">
        <v>973.57643017571684</v>
      </c>
      <c r="J3780">
        <v>951.86506363676415</v>
      </c>
      <c r="K3780">
        <v>832.71237944246275</v>
      </c>
      <c r="L3780">
        <v>700.72004227771174</v>
      </c>
      <c r="M3780">
        <v>670.8961994098737</v>
      </c>
      <c r="N3780" s="8">
        <f t="shared" si="177"/>
        <v>1.057818147949976</v>
      </c>
      <c r="O3780" s="8">
        <f t="shared" si="178"/>
        <v>1.2961105524207628</v>
      </c>
      <c r="P3780" s="8">
        <f t="shared" si="179"/>
        <v>-6.4172339494038125E-2</v>
      </c>
    </row>
    <row r="3781" spans="1:16">
      <c r="A3781" s="12">
        <v>38826</v>
      </c>
      <c r="B3781">
        <v>7038.78</v>
      </c>
      <c r="C3781">
        <v>7014.12</v>
      </c>
      <c r="D3781">
        <v>6967.3220000000001</v>
      </c>
      <c r="E3781">
        <v>6872.5680000000011</v>
      </c>
      <c r="F3781">
        <v>6685.9139999999998</v>
      </c>
      <c r="G3781">
        <v>6613.8070000000016</v>
      </c>
      <c r="H3781">
        <v>1054.3444752719427</v>
      </c>
      <c r="I3781">
        <v>961.95005945303217</v>
      </c>
      <c r="J3781">
        <v>992.98013828334877</v>
      </c>
      <c r="K3781">
        <v>870.58616285726873</v>
      </c>
      <c r="L3781">
        <v>726.80671158673533</v>
      </c>
      <c r="M3781">
        <v>674.75492138987977</v>
      </c>
      <c r="N3781" s="8">
        <f t="shared" si="177"/>
        <v>1.0642554280764465</v>
      </c>
      <c r="O3781" s="8">
        <f t="shared" si="178"/>
        <v>1.5625591482907206</v>
      </c>
      <c r="P3781" s="8">
        <f t="shared" si="179"/>
        <v>-6.1287609500509953E-2</v>
      </c>
    </row>
    <row r="3782" spans="1:16">
      <c r="A3782" s="12">
        <v>38827</v>
      </c>
      <c r="B3782">
        <v>7102.74</v>
      </c>
      <c r="C3782">
        <v>7070.76</v>
      </c>
      <c r="D3782">
        <v>7016.7219999999998</v>
      </c>
      <c r="E3782">
        <v>6906.76</v>
      </c>
      <c r="F3782">
        <v>6721.4879999999994</v>
      </c>
      <c r="G3782">
        <v>6621.4602000000014</v>
      </c>
      <c r="H3782">
        <v>953.09816356189731</v>
      </c>
      <c r="I3782">
        <v>1003.72131941692</v>
      </c>
      <c r="J3782">
        <v>984.9209494869425</v>
      </c>
      <c r="K3782">
        <v>890.02510239133312</v>
      </c>
      <c r="L3782">
        <v>748.09970493680362</v>
      </c>
      <c r="M3782">
        <v>675.08345444136171</v>
      </c>
      <c r="N3782" s="8">
        <f t="shared" si="177"/>
        <v>1.0726848437448886</v>
      </c>
      <c r="O3782" s="8">
        <f t="shared" si="178"/>
        <v>1.4118227269406203</v>
      </c>
      <c r="P3782" s="8">
        <f t="shared" si="179"/>
        <v>-5.6081174307379959E-2</v>
      </c>
    </row>
    <row r="3783" spans="1:16">
      <c r="A3783" s="12">
        <v>38828</v>
      </c>
      <c r="B3783">
        <v>7093.05</v>
      </c>
      <c r="C3783">
        <v>7097.8950000000004</v>
      </c>
      <c r="D3783">
        <v>7044.8240000000005</v>
      </c>
      <c r="E3783">
        <v>6937.871000000001</v>
      </c>
      <c r="F3783">
        <v>6757.9105</v>
      </c>
      <c r="G3783">
        <v>6630.8390000000018</v>
      </c>
      <c r="H3783">
        <v>1171.6651252917604</v>
      </c>
      <c r="I3783">
        <v>1062.3816444268289</v>
      </c>
      <c r="J3783">
        <v>1025.2521248954067</v>
      </c>
      <c r="K3783">
        <v>931.93728806095044</v>
      </c>
      <c r="L3783">
        <v>780.64253313956044</v>
      </c>
      <c r="M3783">
        <v>684.92359184392478</v>
      </c>
      <c r="N3783" s="8">
        <f t="shared" si="177"/>
        <v>1.0697062619074296</v>
      </c>
      <c r="O3783" s="8">
        <f t="shared" si="178"/>
        <v>1.7106508510496024</v>
      </c>
      <c r="P3783" s="8">
        <f t="shared" si="179"/>
        <v>-5.2805210734451352E-2</v>
      </c>
    </row>
    <row r="3784" spans="1:16">
      <c r="A3784" s="12">
        <v>38831</v>
      </c>
      <c r="B3784">
        <v>7096.04</v>
      </c>
      <c r="C3784">
        <v>7094.5450000000001</v>
      </c>
      <c r="D3784">
        <v>7064.0140000000001</v>
      </c>
      <c r="E3784">
        <v>6969.4110000000001</v>
      </c>
      <c r="F3784">
        <v>6793.8815000000004</v>
      </c>
      <c r="G3784">
        <v>6640.1572000000006</v>
      </c>
      <c r="H3784">
        <v>866.12057955696491</v>
      </c>
      <c r="I3784">
        <v>1018.8928524243627</v>
      </c>
      <c r="J3784">
        <v>982.95679746333735</v>
      </c>
      <c r="K3784">
        <v>949.02893380895762</v>
      </c>
      <c r="L3784">
        <v>799.04434755802174</v>
      </c>
      <c r="M3784">
        <v>686.63936231118146</v>
      </c>
      <c r="N3784" s="8">
        <f t="shared" si="177"/>
        <v>1.0686554227963156</v>
      </c>
      <c r="O3784" s="8">
        <f t="shared" si="178"/>
        <v>1.261390807310641</v>
      </c>
      <c r="P3784" s="8">
        <f t="shared" si="179"/>
        <v>-5.0948134452455135E-2</v>
      </c>
    </row>
    <row r="3785" spans="1:16">
      <c r="A3785" s="12">
        <v>38832</v>
      </c>
      <c r="B3785">
        <v>7059.94</v>
      </c>
      <c r="C3785">
        <v>7077.99</v>
      </c>
      <c r="D3785">
        <v>7078.11</v>
      </c>
      <c r="E3785">
        <v>6999.6880000000001</v>
      </c>
      <c r="F3785">
        <v>6825.7860000000001</v>
      </c>
      <c r="G3785">
        <v>6649.4576000000025</v>
      </c>
      <c r="H3785">
        <v>1040.9565332276391</v>
      </c>
      <c r="I3785">
        <v>953.53855639230198</v>
      </c>
      <c r="J3785">
        <v>1017.2369753820409</v>
      </c>
      <c r="K3785">
        <v>984.55101950940264</v>
      </c>
      <c r="L3785">
        <v>827.89448187783512</v>
      </c>
      <c r="M3785">
        <v>692.22354340071354</v>
      </c>
      <c r="N3785" s="8">
        <f t="shared" si="177"/>
        <v>1.0617317117714979</v>
      </c>
      <c r="O3785" s="8">
        <f t="shared" si="178"/>
        <v>1.5037866642236573</v>
      </c>
      <c r="P3785" s="8">
        <f t="shared" si="179"/>
        <v>-5.6654872421012019E-2</v>
      </c>
    </row>
    <row r="3786" spans="1:16">
      <c r="A3786" s="12">
        <v>38833</v>
      </c>
      <c r="B3786">
        <v>7168.98</v>
      </c>
      <c r="C3786">
        <v>7114.46</v>
      </c>
      <c r="D3786">
        <v>7104.15</v>
      </c>
      <c r="E3786">
        <v>7035.7359999999999</v>
      </c>
      <c r="F3786">
        <v>6861.5425000000005</v>
      </c>
      <c r="G3786">
        <v>6661.5914000000012</v>
      </c>
      <c r="H3786">
        <v>962.87488439688207</v>
      </c>
      <c r="I3786">
        <v>1001.9157088122606</v>
      </c>
      <c r="J3786">
        <v>998.94305720702891</v>
      </c>
      <c r="K3786">
        <v>995.96159774518878</v>
      </c>
      <c r="L3786">
        <v>853.13339498832954</v>
      </c>
      <c r="M3786">
        <v>698.46743295019155</v>
      </c>
      <c r="N3786" s="8">
        <f t="shared" si="177"/>
        <v>1.0761662746232077</v>
      </c>
      <c r="O3786" s="8">
        <f t="shared" si="178"/>
        <v>1.3785537291694252</v>
      </c>
      <c r="P3786" s="8">
        <f t="shared" si="179"/>
        <v>-7.1127273335955726E-2</v>
      </c>
    </row>
    <row r="3787" spans="1:16">
      <c r="A3787" s="12">
        <v>38834</v>
      </c>
      <c r="B3787">
        <v>7136.21</v>
      </c>
      <c r="C3787">
        <v>7152.5949999999993</v>
      </c>
      <c r="D3787">
        <v>7110.8440000000001</v>
      </c>
      <c r="E3787">
        <v>7063.7830000000013</v>
      </c>
      <c r="F3787">
        <v>6893.4515000000001</v>
      </c>
      <c r="G3787">
        <v>6672.0562000000027</v>
      </c>
      <c r="H3787">
        <v>1398.9959043466774</v>
      </c>
      <c r="I3787">
        <v>1180.9353943717797</v>
      </c>
      <c r="J3787">
        <v>1088.1226053639848</v>
      </c>
      <c r="K3787">
        <v>1036.5217774254636</v>
      </c>
      <c r="L3787">
        <v>896.54071431717091</v>
      </c>
      <c r="M3787">
        <v>714.12427885674026</v>
      </c>
      <c r="N3787" s="8">
        <f t="shared" si="177"/>
        <v>1.0695668300875518</v>
      </c>
      <c r="O3787" s="8">
        <f t="shared" si="178"/>
        <v>1.9590370272613691</v>
      </c>
      <c r="P3787" s="8">
        <f t="shared" si="179"/>
        <v>-6.6646020786944385E-2</v>
      </c>
    </row>
    <row r="3788" spans="1:16">
      <c r="A3788" s="12">
        <v>38835</v>
      </c>
      <c r="B3788">
        <v>7171.77</v>
      </c>
      <c r="C3788">
        <v>7153.99</v>
      </c>
      <c r="D3788">
        <v>7126.5880000000006</v>
      </c>
      <c r="E3788">
        <v>7085.7060000000001</v>
      </c>
      <c r="F3788">
        <v>6924.7369999999992</v>
      </c>
      <c r="G3788">
        <v>6683.5218000000013</v>
      </c>
      <c r="H3788">
        <v>1017.8359096313912</v>
      </c>
      <c r="I3788">
        <v>1208.4159069890343</v>
      </c>
      <c r="J3788">
        <v>1057.356762231911</v>
      </c>
      <c r="K3788">
        <v>1041.3044435636589</v>
      </c>
      <c r="L3788">
        <v>910.66631435240231</v>
      </c>
      <c r="M3788">
        <v>720.66411238825049</v>
      </c>
      <c r="N3788" s="8">
        <f t="shared" si="177"/>
        <v>1.0730525334712007</v>
      </c>
      <c r="O3788" s="8">
        <f t="shared" si="178"/>
        <v>1.4123582569670716</v>
      </c>
      <c r="P3788" s="8">
        <f t="shared" si="179"/>
        <v>-6.8227229819138147E-2</v>
      </c>
    </row>
    <row r="3789" spans="1:16">
      <c r="A3789" s="12">
        <v>38839</v>
      </c>
      <c r="B3789">
        <v>7199.6</v>
      </c>
      <c r="C3789">
        <v>7185.6850000000004</v>
      </c>
      <c r="D3789">
        <v>7147.3</v>
      </c>
      <c r="E3789">
        <v>7105.6570000000011</v>
      </c>
      <c r="F3789">
        <v>6954.018500000001</v>
      </c>
      <c r="G3789">
        <v>6693.8352000000014</v>
      </c>
      <c r="H3789">
        <v>1094.5523406878938</v>
      </c>
      <c r="I3789">
        <v>1056.1941251596425</v>
      </c>
      <c r="J3789">
        <v>1103.0431144580966</v>
      </c>
      <c r="K3789">
        <v>1042.9999559607172</v>
      </c>
      <c r="L3789">
        <v>930.29021887523663</v>
      </c>
      <c r="M3789">
        <v>727.51398247236557</v>
      </c>
      <c r="N3789" s="8">
        <f t="shared" si="177"/>
        <v>1.0755568048642725</v>
      </c>
      <c r="O3789" s="8">
        <f t="shared" si="178"/>
        <v>1.5045103833856142</v>
      </c>
      <c r="P3789" s="8">
        <f t="shared" si="179"/>
        <v>-7.7847380410022815E-2</v>
      </c>
    </row>
    <row r="3790" spans="1:16">
      <c r="A3790" s="12">
        <v>38840</v>
      </c>
      <c r="B3790">
        <v>7242.37</v>
      </c>
      <c r="C3790">
        <v>7220.9850000000006</v>
      </c>
      <c r="D3790">
        <v>7183.7860000000001</v>
      </c>
      <c r="E3790">
        <v>7130.9479999999994</v>
      </c>
      <c r="F3790">
        <v>6983.0990000000002</v>
      </c>
      <c r="G3790">
        <v>6705.2076000000015</v>
      </c>
      <c r="H3790">
        <v>1174.1313251420268</v>
      </c>
      <c r="I3790">
        <v>1134.3418329149604</v>
      </c>
      <c r="J3790">
        <v>1129.6780728409744</v>
      </c>
      <c r="K3790">
        <v>1073.4575241115076</v>
      </c>
      <c r="L3790">
        <v>953.08495177698501</v>
      </c>
      <c r="M3790">
        <v>736.60721363456219</v>
      </c>
      <c r="N3790" s="8">
        <f t="shared" si="177"/>
        <v>1.0801112257881469</v>
      </c>
      <c r="O3790" s="8">
        <f t="shared" si="178"/>
        <v>1.5939720700651792</v>
      </c>
      <c r="P3790" s="8">
        <f t="shared" si="179"/>
        <v>-8.3989080922405202E-2</v>
      </c>
    </row>
    <row r="3791" spans="1:16">
      <c r="A3791" s="12">
        <v>38841</v>
      </c>
      <c r="B3791">
        <v>7345.04</v>
      </c>
      <c r="C3791">
        <v>7293.7049999999999</v>
      </c>
      <c r="D3791">
        <v>7218.9979999999996</v>
      </c>
      <c r="E3791">
        <v>7161.5739999999987</v>
      </c>
      <c r="F3791">
        <v>7017.0710000000017</v>
      </c>
      <c r="G3791">
        <v>6718.3773999999985</v>
      </c>
      <c r="H3791">
        <v>1330.2065442374599</v>
      </c>
      <c r="I3791">
        <v>1252.1689346897433</v>
      </c>
      <c r="J3791">
        <v>1203.1444048090898</v>
      </c>
      <c r="K3791">
        <v>1101.0437310080595</v>
      </c>
      <c r="L3791">
        <v>985.81494693266382</v>
      </c>
      <c r="M3791">
        <v>751.03448275862092</v>
      </c>
      <c r="N3791" s="8">
        <f t="shared" si="177"/>
        <v>1.0932758853350515</v>
      </c>
      <c r="O3791" s="8">
        <f t="shared" si="178"/>
        <v>1.7711657384245327</v>
      </c>
      <c r="P3791" s="8">
        <f t="shared" si="179"/>
        <v>-0.10584557742367633</v>
      </c>
    </row>
    <row r="3792" spans="1:16">
      <c r="A3792" s="12">
        <v>38842</v>
      </c>
      <c r="B3792">
        <v>7370.44</v>
      </c>
      <c r="C3792">
        <v>7357.74</v>
      </c>
      <c r="D3792">
        <v>7265.8440000000001</v>
      </c>
      <c r="E3792">
        <v>7188.3440000000001</v>
      </c>
      <c r="F3792">
        <v>7047.5520000000006</v>
      </c>
      <c r="G3792">
        <v>6733.1559999999999</v>
      </c>
      <c r="H3792">
        <v>1541.0666314352404</v>
      </c>
      <c r="I3792">
        <v>1435.6365878363501</v>
      </c>
      <c r="J3792">
        <v>1231.5585502268023</v>
      </c>
      <c r="K3792">
        <v>1159.8405777953935</v>
      </c>
      <c r="L3792">
        <v>1024.9328400933632</v>
      </c>
      <c r="M3792">
        <v>769.89474611353364</v>
      </c>
      <c r="N3792" s="8">
        <f t="shared" si="177"/>
        <v>1.0946486313401917</v>
      </c>
      <c r="O3792" s="8">
        <f t="shared" si="178"/>
        <v>2.0016588491019327</v>
      </c>
      <c r="P3792" s="8">
        <f t="shared" si="179"/>
        <v>-0.12786346541047752</v>
      </c>
    </row>
    <row r="3793" spans="1:16">
      <c r="A3793" s="12">
        <v>38845</v>
      </c>
      <c r="B3793">
        <v>7474.05</v>
      </c>
      <c r="C3793">
        <v>7422.2449999999999</v>
      </c>
      <c r="D3793">
        <v>7326.3</v>
      </c>
      <c r="E3793">
        <v>7226.4440000000004</v>
      </c>
      <c r="F3793">
        <v>7082.1574999999993</v>
      </c>
      <c r="G3793">
        <v>6752.0229999999992</v>
      </c>
      <c r="H3793">
        <v>1250.0550491038007</v>
      </c>
      <c r="I3793">
        <v>1395.5608402695207</v>
      </c>
      <c r="J3793">
        <v>1278.0023781212844</v>
      </c>
      <c r="K3793">
        <v>1167.6795701765977</v>
      </c>
      <c r="L3793">
        <v>1049.8084291187738</v>
      </c>
      <c r="M3793">
        <v>780.48178975646294</v>
      </c>
      <c r="N3793" s="8">
        <f t="shared" si="177"/>
        <v>1.1069349141731302</v>
      </c>
      <c r="O3793" s="8">
        <f t="shared" si="178"/>
        <v>1.6016453753441968</v>
      </c>
      <c r="P3793" s="8">
        <f t="shared" si="179"/>
        <v>-0.16272971146834714</v>
      </c>
    </row>
    <row r="3794" spans="1:16">
      <c r="A3794" s="12">
        <v>38846</v>
      </c>
      <c r="B3794">
        <v>7388.94</v>
      </c>
      <c r="C3794">
        <v>7431.4949999999999</v>
      </c>
      <c r="D3794">
        <v>7364.1679999999997</v>
      </c>
      <c r="E3794">
        <v>7255.7340000000013</v>
      </c>
      <c r="F3794">
        <v>7112.5725000000002</v>
      </c>
      <c r="G3794">
        <v>6770.3079999999991</v>
      </c>
      <c r="H3794">
        <v>1372.7044523715156</v>
      </c>
      <c r="I3794">
        <v>1311.379750737658</v>
      </c>
      <c r="J3794">
        <v>1333.6328004580087</v>
      </c>
      <c r="K3794">
        <v>1218.3379574580526</v>
      </c>
      <c r="L3794">
        <v>1083.6834456335052</v>
      </c>
      <c r="M3794">
        <v>794.7487558902543</v>
      </c>
      <c r="N3794" s="8">
        <f t="shared" si="177"/>
        <v>1.0913742772116128</v>
      </c>
      <c r="O3794" s="8">
        <f t="shared" si="178"/>
        <v>1.7272181204409087</v>
      </c>
      <c r="P3794" s="8">
        <f t="shared" si="179"/>
        <v>-0.1493624254629215</v>
      </c>
    </row>
    <row r="3795" spans="1:16">
      <c r="A3795" s="12">
        <v>38847</v>
      </c>
      <c r="B3795">
        <v>7324.71</v>
      </c>
      <c r="C3795">
        <v>7356.8249999999998</v>
      </c>
      <c r="D3795">
        <v>7380.6360000000004</v>
      </c>
      <c r="E3795">
        <v>7282.2110000000011</v>
      </c>
      <c r="F3795">
        <v>7140.9494999999997</v>
      </c>
      <c r="G3795">
        <v>6786.0378000000001</v>
      </c>
      <c r="H3795">
        <v>1458.7131721495575</v>
      </c>
      <c r="I3795">
        <v>1415.7088122605364</v>
      </c>
      <c r="J3795">
        <v>1390.5491698595149</v>
      </c>
      <c r="K3795">
        <v>1260.1136213502446</v>
      </c>
      <c r="L3795">
        <v>1122.3323204298235</v>
      </c>
      <c r="M3795">
        <v>811.69419121856708</v>
      </c>
      <c r="N3795" s="8">
        <f t="shared" si="177"/>
        <v>1.0793794870992319</v>
      </c>
      <c r="O3795" s="8">
        <f t="shared" si="178"/>
        <v>1.7971216104918089</v>
      </c>
      <c r="P3795" s="8">
        <f t="shared" si="179"/>
        <v>-0.14300497903671275</v>
      </c>
    </row>
    <row r="3796" spans="1:16">
      <c r="A3796" s="12">
        <v>38848</v>
      </c>
      <c r="B3796">
        <v>7361.45</v>
      </c>
      <c r="C3796">
        <v>7343.08</v>
      </c>
      <c r="D3796">
        <v>7383.9179999999997</v>
      </c>
      <c r="E3796">
        <v>7301.4580000000005</v>
      </c>
      <c r="F3796">
        <v>7168.5970000000016</v>
      </c>
      <c r="G3796">
        <v>6802.0342000000001</v>
      </c>
      <c r="H3796">
        <v>1081.428634341833</v>
      </c>
      <c r="I3796">
        <v>1270.0709032456953</v>
      </c>
      <c r="J3796">
        <v>1340.7935878803896</v>
      </c>
      <c r="K3796">
        <v>1271.9689963447395</v>
      </c>
      <c r="L3796">
        <v>1133.9652970449642</v>
      </c>
      <c r="M3796">
        <v>821.61712247324647</v>
      </c>
      <c r="N3796" s="8">
        <f t="shared" si="177"/>
        <v>1.0822424268316675</v>
      </c>
      <c r="O3796" s="8">
        <f t="shared" si="178"/>
        <v>1.3162196901234207</v>
      </c>
      <c r="P3796" s="8">
        <f t="shared" si="179"/>
        <v>-0.12466429847380613</v>
      </c>
    </row>
    <row r="3797" spans="1:16">
      <c r="A3797" s="12">
        <v>38849</v>
      </c>
      <c r="B3797">
        <v>7278.96</v>
      </c>
      <c r="C3797">
        <v>7320.2049999999999</v>
      </c>
      <c r="D3797">
        <v>7365.6220000000003</v>
      </c>
      <c r="E3797">
        <v>7315.733000000002</v>
      </c>
      <c r="F3797">
        <v>7189.7580000000016</v>
      </c>
      <c r="G3797">
        <v>6815.3456000000015</v>
      </c>
      <c r="H3797">
        <v>1032.1927159025852</v>
      </c>
      <c r="I3797">
        <v>1056.810675122209</v>
      </c>
      <c r="J3797">
        <v>1239.0188047738584</v>
      </c>
      <c r="K3797">
        <v>1235.2886775003303</v>
      </c>
      <c r="L3797">
        <v>1135.9052274628971</v>
      </c>
      <c r="M3797">
        <v>828.73298982692586</v>
      </c>
      <c r="N3797" s="8">
        <f t="shared" si="177"/>
        <v>1.0680250756469341</v>
      </c>
      <c r="O3797" s="8">
        <f t="shared" si="178"/>
        <v>1.245506970970409</v>
      </c>
      <c r="P3797" s="8">
        <f t="shared" si="179"/>
        <v>-0.11800449514765843</v>
      </c>
    </row>
    <row r="3798" spans="1:16">
      <c r="A3798" s="12">
        <v>38852</v>
      </c>
      <c r="B3798">
        <v>7176.35</v>
      </c>
      <c r="C3798">
        <v>7227.6550000000007</v>
      </c>
      <c r="D3798">
        <v>7306.0819999999994</v>
      </c>
      <c r="E3798">
        <v>7316.1910000000007</v>
      </c>
      <c r="F3798">
        <v>7200.9485000000004</v>
      </c>
      <c r="G3798">
        <v>6826.0133999999998</v>
      </c>
      <c r="H3798">
        <v>1016.6468489892985</v>
      </c>
      <c r="I3798">
        <v>1024.4197824459418</v>
      </c>
      <c r="J3798">
        <v>1192.337164750958</v>
      </c>
      <c r="K3798">
        <v>1235.1697714361212</v>
      </c>
      <c r="L3798">
        <v>1138.2371074998896</v>
      </c>
      <c r="M3798">
        <v>835.52208570044513</v>
      </c>
      <c r="N3798" s="8">
        <f t="shared" si="177"/>
        <v>1.0513237492326049</v>
      </c>
      <c r="O3798" s="8">
        <f t="shared" si="178"/>
        <v>1.216780341763211</v>
      </c>
      <c r="P3798" s="8">
        <f t="shared" si="179"/>
        <v>-0.11380715823503594</v>
      </c>
    </row>
    <row r="3799" spans="1:16">
      <c r="A3799" s="12">
        <v>38853</v>
      </c>
      <c r="B3799">
        <v>7069.9</v>
      </c>
      <c r="C3799">
        <v>7123.125</v>
      </c>
      <c r="D3799">
        <v>7242.2740000000003</v>
      </c>
      <c r="E3799">
        <v>7303.2209999999995</v>
      </c>
      <c r="F3799">
        <v>7204.4390000000003</v>
      </c>
      <c r="G3799">
        <v>6836.3382000000011</v>
      </c>
      <c r="H3799">
        <v>1026.7758840886072</v>
      </c>
      <c r="I3799">
        <v>1021.7113665389529</v>
      </c>
      <c r="J3799">
        <v>1123.1514510943764</v>
      </c>
      <c r="K3799">
        <v>1228.3921257761924</v>
      </c>
      <c r="L3799">
        <v>1135.6960408684547</v>
      </c>
      <c r="M3799">
        <v>842.78064033117585</v>
      </c>
      <c r="N3799" s="8">
        <f t="shared" si="177"/>
        <v>1.0341647521183195</v>
      </c>
      <c r="O3799" s="8">
        <f t="shared" si="178"/>
        <v>1.2183192576482647</v>
      </c>
      <c r="P3799" s="8">
        <f t="shared" si="179"/>
        <v>-9.6028232365379981E-2</v>
      </c>
    </row>
    <row r="3800" spans="1:16">
      <c r="A3800" s="12">
        <v>38854</v>
      </c>
      <c r="B3800">
        <v>7116.83</v>
      </c>
      <c r="C3800">
        <v>7093.3649999999998</v>
      </c>
      <c r="D3800">
        <v>7200.6980000000012</v>
      </c>
      <c r="E3800">
        <v>7290.6669999999995</v>
      </c>
      <c r="F3800">
        <v>7210.8074999999999</v>
      </c>
      <c r="G3800">
        <v>6847.1592000000001</v>
      </c>
      <c r="H3800">
        <v>856.38789800502059</v>
      </c>
      <c r="I3800">
        <v>941.58189104681389</v>
      </c>
      <c r="J3800">
        <v>1002.6863962654688</v>
      </c>
      <c r="K3800">
        <v>1196.617783062492</v>
      </c>
      <c r="L3800">
        <v>1135.0376535869996</v>
      </c>
      <c r="M3800">
        <v>849.86568018672699</v>
      </c>
      <c r="N3800" s="8">
        <f t="shared" si="177"/>
        <v>1.0393843332867154</v>
      </c>
      <c r="O3800" s="8">
        <f t="shared" si="178"/>
        <v>1.0076744101689816</v>
      </c>
      <c r="P3800" s="8">
        <f t="shared" si="179"/>
        <v>-0.10404070351546961</v>
      </c>
    </row>
    <row r="3801" spans="1:16">
      <c r="A3801" s="12">
        <v>38855</v>
      </c>
      <c r="B3801">
        <v>7034.03</v>
      </c>
      <c r="C3801">
        <v>7075.43</v>
      </c>
      <c r="D3801">
        <v>7135.2139999999999</v>
      </c>
      <c r="E3801">
        <v>7259.5659999999989</v>
      </c>
      <c r="F3801">
        <v>7210.57</v>
      </c>
      <c r="G3801">
        <v>6857.9568000000017</v>
      </c>
      <c r="H3801">
        <v>856.38789800502059</v>
      </c>
      <c r="I3801">
        <v>856.38789800502059</v>
      </c>
      <c r="J3801">
        <v>957.67824899810637</v>
      </c>
      <c r="K3801">
        <v>1149.2359184392481</v>
      </c>
      <c r="L3801">
        <v>1125.1398247236534</v>
      </c>
      <c r="M3801">
        <v>855.98273660104871</v>
      </c>
      <c r="N3801" s="8">
        <f t="shared" si="177"/>
        <v>1.0256742941279533</v>
      </c>
      <c r="O3801" s="8">
        <f t="shared" si="178"/>
        <v>1.0004733289430354</v>
      </c>
      <c r="P3801" s="8">
        <f t="shared" si="179"/>
        <v>-8.171418091762471E-2</v>
      </c>
    </row>
    <row r="3802" spans="1:16">
      <c r="A3802" s="12">
        <v>38856</v>
      </c>
      <c r="B3802">
        <v>7074.15</v>
      </c>
      <c r="C3802">
        <v>7054.09</v>
      </c>
      <c r="D3802">
        <v>7094.2520000000004</v>
      </c>
      <c r="E3802">
        <v>7229.9369999999999</v>
      </c>
      <c r="F3802">
        <v>7209.1405000000013</v>
      </c>
      <c r="G3802">
        <v>6870.2484000000022</v>
      </c>
      <c r="H3802">
        <v>742.23807636411686</v>
      </c>
      <c r="I3802">
        <v>799.31298718456878</v>
      </c>
      <c r="J3802">
        <v>899.68732109041264</v>
      </c>
      <c r="K3802">
        <v>1069.3530629321358</v>
      </c>
      <c r="L3802">
        <v>1114.5968203637644</v>
      </c>
      <c r="M3802">
        <v>859.07341348482908</v>
      </c>
      <c r="N3802" s="8">
        <f t="shared" si="177"/>
        <v>1.0296789268929487</v>
      </c>
      <c r="O3802" s="8">
        <f t="shared" si="178"/>
        <v>0.8639984251790892</v>
      </c>
      <c r="P3802" s="8">
        <f t="shared" si="179"/>
        <v>-8.3978993942735169E-2</v>
      </c>
    </row>
    <row r="3803" spans="1:16">
      <c r="A3803" s="12">
        <v>38859</v>
      </c>
      <c r="B3803">
        <v>6938.26</v>
      </c>
      <c r="C3803">
        <v>7006.2049999999999</v>
      </c>
      <c r="D3803">
        <v>7046.634</v>
      </c>
      <c r="E3803">
        <v>7176.3580000000002</v>
      </c>
      <c r="F3803">
        <v>7201.4010000000007</v>
      </c>
      <c r="G3803">
        <v>6879.2842000000028</v>
      </c>
      <c r="H3803">
        <v>859.77892279913692</v>
      </c>
      <c r="I3803">
        <v>801.00849958162689</v>
      </c>
      <c r="J3803">
        <v>868.31373585238032</v>
      </c>
      <c r="K3803">
        <v>1030.3254503016692</v>
      </c>
      <c r="L3803">
        <v>1099.0025102391335</v>
      </c>
      <c r="M3803">
        <v>866.7309640199062</v>
      </c>
      <c r="N3803" s="8">
        <f t="shared" si="177"/>
        <v>1.0085729558898</v>
      </c>
      <c r="O3803" s="8">
        <f t="shared" si="178"/>
        <v>0.99197900904736847</v>
      </c>
      <c r="P3803" s="8">
        <f t="shared" si="179"/>
        <v>-6.9712002721143376E-2</v>
      </c>
    </row>
    <row r="3804" spans="1:16">
      <c r="A3804" s="12">
        <v>38860</v>
      </c>
      <c r="B3804">
        <v>6843.98</v>
      </c>
      <c r="C3804">
        <v>6891.12</v>
      </c>
      <c r="D3804">
        <v>7001.45</v>
      </c>
      <c r="E3804">
        <v>7121.862000000001</v>
      </c>
      <c r="F3804">
        <v>7188.7980000000007</v>
      </c>
      <c r="G3804">
        <v>6886.3502000000026</v>
      </c>
      <c r="H3804">
        <v>753.2478971242349</v>
      </c>
      <c r="I3804">
        <v>806.51340996168597</v>
      </c>
      <c r="J3804">
        <v>813.60813845950599</v>
      </c>
      <c r="K3804">
        <v>968.37979477694103</v>
      </c>
      <c r="L3804">
        <v>1093.3588761174972</v>
      </c>
      <c r="M3804">
        <v>871.54269608490824</v>
      </c>
      <c r="N3804" s="8">
        <f t="shared" si="177"/>
        <v>0.99384721967813905</v>
      </c>
      <c r="O3804" s="8">
        <f t="shared" si="178"/>
        <v>0.86426964566157216</v>
      </c>
      <c r="P3804" s="8">
        <f t="shared" si="179"/>
        <v>-5.8813731191499616E-2</v>
      </c>
    </row>
    <row r="3805" spans="1:16">
      <c r="A3805" s="12">
        <v>38861</v>
      </c>
      <c r="B3805">
        <v>6877.01</v>
      </c>
      <c r="C3805">
        <v>6860.4949999999999</v>
      </c>
      <c r="D3805">
        <v>6953.4859999999999</v>
      </c>
      <c r="E3805">
        <v>7077.0919999999996</v>
      </c>
      <c r="F3805">
        <v>7179.6515000000018</v>
      </c>
      <c r="G3805">
        <v>6892.997800000001</v>
      </c>
      <c r="H3805">
        <v>833.75170652221789</v>
      </c>
      <c r="I3805">
        <v>793.49980182322633</v>
      </c>
      <c r="J3805">
        <v>809.08090016294545</v>
      </c>
      <c r="K3805">
        <v>905.88364821420714</v>
      </c>
      <c r="L3805">
        <v>1082.998634782226</v>
      </c>
      <c r="M3805">
        <v>877.72581142379056</v>
      </c>
      <c r="N3805" s="8">
        <f t="shared" si="177"/>
        <v>0.99768057375558705</v>
      </c>
      <c r="O3805" s="8">
        <f t="shared" si="178"/>
        <v>0.94989995243475789</v>
      </c>
      <c r="P3805" s="8">
        <f t="shared" si="179"/>
        <v>-5.8977666165964587E-2</v>
      </c>
    </row>
    <row r="3806" spans="1:16">
      <c r="A3806" s="12">
        <v>38862</v>
      </c>
      <c r="B3806">
        <v>6861.65</v>
      </c>
      <c r="C3806">
        <v>6869.33</v>
      </c>
      <c r="D3806">
        <v>6919.01</v>
      </c>
      <c r="E3806">
        <v>7027.112000000001</v>
      </c>
      <c r="F3806">
        <v>7164.2849999999989</v>
      </c>
      <c r="G3806">
        <v>6901.0306000000019</v>
      </c>
      <c r="H3806">
        <v>783.76712027128201</v>
      </c>
      <c r="I3806">
        <v>808.75941339675001</v>
      </c>
      <c r="J3806">
        <v>794.55674461619765</v>
      </c>
      <c r="K3806">
        <v>876.11749680715218</v>
      </c>
      <c r="L3806">
        <v>1074.0432465759457</v>
      </c>
      <c r="M3806">
        <v>881.71488968159656</v>
      </c>
      <c r="N3806" s="8">
        <f t="shared" si="177"/>
        <v>0.99429351899990093</v>
      </c>
      <c r="O3806" s="8">
        <f t="shared" si="178"/>
        <v>0.8889121976314982</v>
      </c>
      <c r="P3806" s="8">
        <f t="shared" si="179"/>
        <v>-5.8197372352131037E-2</v>
      </c>
    </row>
    <row r="3807" spans="1:16">
      <c r="A3807" s="12">
        <v>38863</v>
      </c>
      <c r="B3807">
        <v>6879.51</v>
      </c>
      <c r="C3807">
        <v>6870.58</v>
      </c>
      <c r="D3807">
        <v>6880.0820000000003</v>
      </c>
      <c r="E3807">
        <v>6987.1669999999995</v>
      </c>
      <c r="F3807">
        <v>7151.45</v>
      </c>
      <c r="G3807">
        <v>6908.2468000000017</v>
      </c>
      <c r="H3807">
        <v>953.6706742414234</v>
      </c>
      <c r="I3807">
        <v>868.71889725635265</v>
      </c>
      <c r="J3807">
        <v>836.84326419165905</v>
      </c>
      <c r="K3807">
        <v>868.2652926410359</v>
      </c>
      <c r="L3807">
        <v>1051.7769850706832</v>
      </c>
      <c r="M3807">
        <v>888.71801647069242</v>
      </c>
      <c r="N3807" s="8">
        <f t="shared" si="177"/>
        <v>0.99584021809990897</v>
      </c>
      <c r="O3807" s="8">
        <f t="shared" si="178"/>
        <v>1.0730857893808357</v>
      </c>
      <c r="P3807" s="8">
        <f t="shared" si="179"/>
        <v>-6.350743003498803E-2</v>
      </c>
    </row>
    <row r="3808" spans="1:16">
      <c r="A3808" s="12">
        <v>38866</v>
      </c>
      <c r="B3808">
        <v>6878.88</v>
      </c>
      <c r="C3808">
        <v>6879.1949999999997</v>
      </c>
      <c r="D3808">
        <v>6868.2060000000001</v>
      </c>
      <c r="E3808">
        <v>6957.42</v>
      </c>
      <c r="F3808">
        <v>7136.8054999999995</v>
      </c>
      <c r="G3808">
        <v>6915.7248000000009</v>
      </c>
      <c r="H3808">
        <v>582.94798960672927</v>
      </c>
      <c r="I3808">
        <v>768.30933192407633</v>
      </c>
      <c r="J3808">
        <v>781.47707755317742</v>
      </c>
      <c r="K3808">
        <v>824.89540670277893</v>
      </c>
      <c r="L3808">
        <v>1030.0325890694498</v>
      </c>
      <c r="M3808">
        <v>885.4450169551244</v>
      </c>
      <c r="N3808" s="8">
        <f t="shared" si="177"/>
        <v>0.99467231547443868</v>
      </c>
      <c r="O3808" s="8">
        <f t="shared" si="178"/>
        <v>0.65836723731460545</v>
      </c>
      <c r="P3808" s="8">
        <f t="shared" si="179"/>
        <v>-6.7201346730863226E-2</v>
      </c>
    </row>
    <row r="3809" spans="1:16">
      <c r="A3809" s="12">
        <v>38867</v>
      </c>
      <c r="B3809">
        <v>6846.95</v>
      </c>
      <c r="C3809">
        <v>6862.915</v>
      </c>
      <c r="D3809">
        <v>6868.8</v>
      </c>
      <c r="E3809">
        <v>6935.125</v>
      </c>
      <c r="F3809">
        <v>7119.172999999998</v>
      </c>
      <c r="G3809">
        <v>6922.0924000000023</v>
      </c>
      <c r="H3809">
        <v>745.89333685647603</v>
      </c>
      <c r="I3809">
        <v>664.4206632316027</v>
      </c>
      <c r="J3809">
        <v>780.00616549962581</v>
      </c>
      <c r="K3809">
        <v>796.8071519795659</v>
      </c>
      <c r="L3809">
        <v>1012.5996388778791</v>
      </c>
      <c r="M3809">
        <v>888.48460827057772</v>
      </c>
      <c r="N3809" s="8">
        <f t="shared" si="177"/>
        <v>0.98914455403686863</v>
      </c>
      <c r="O3809" s="8">
        <f t="shared" si="178"/>
        <v>0.83951182711915118</v>
      </c>
      <c r="P3809" s="8">
        <f t="shared" si="179"/>
        <v>-5.0359649186864149E-2</v>
      </c>
    </row>
    <row r="3810" spans="1:16">
      <c r="A3810" s="12">
        <v>38869</v>
      </c>
      <c r="B3810">
        <v>6872.84</v>
      </c>
      <c r="C3810">
        <v>6859.8950000000004</v>
      </c>
      <c r="D3810">
        <v>6867.9660000000003</v>
      </c>
      <c r="E3810">
        <v>6910.7259999999997</v>
      </c>
      <c r="F3810">
        <v>7100.6964999999982</v>
      </c>
      <c r="G3810">
        <v>6929.2188000000024</v>
      </c>
      <c r="H3810">
        <v>597.26075659488265</v>
      </c>
      <c r="I3810">
        <v>671.57704672567934</v>
      </c>
      <c r="J3810">
        <v>732.70797551415876</v>
      </c>
      <c r="K3810">
        <v>770.89443783855211</v>
      </c>
      <c r="L3810">
        <v>983.75611045052187</v>
      </c>
      <c r="M3810">
        <v>888.48196591359533</v>
      </c>
      <c r="N3810" s="8">
        <f t="shared" si="177"/>
        <v>0.99186361383190813</v>
      </c>
      <c r="O3810" s="8">
        <f t="shared" si="178"/>
        <v>0.67222608843921783</v>
      </c>
      <c r="P3810" s="8">
        <f t="shared" si="179"/>
        <v>-4.3594787598721908E-2</v>
      </c>
    </row>
    <row r="3811" spans="1:16">
      <c r="A3811" s="12">
        <v>38870</v>
      </c>
      <c r="B3811">
        <v>6959.64</v>
      </c>
      <c r="C3811">
        <v>6916.24</v>
      </c>
      <c r="D3811">
        <v>6887.5640000000003</v>
      </c>
      <c r="E3811">
        <v>6903.2869999999994</v>
      </c>
      <c r="F3811">
        <v>7081.4264999999987</v>
      </c>
      <c r="G3811">
        <v>6939.2510000000029</v>
      </c>
      <c r="H3811">
        <v>637.11630774650996</v>
      </c>
      <c r="I3811">
        <v>617.18853217069636</v>
      </c>
      <c r="J3811">
        <v>703.37781300920437</v>
      </c>
      <c r="K3811">
        <v>748.96727881270101</v>
      </c>
      <c r="L3811">
        <v>949.10159862597447</v>
      </c>
      <c r="M3811">
        <v>890.57207028669609</v>
      </c>
      <c r="N3811" s="8">
        <f t="shared" si="177"/>
        <v>1.0029382133604905</v>
      </c>
      <c r="O3811" s="8">
        <f t="shared" si="178"/>
        <v>0.7154011775166127</v>
      </c>
      <c r="P3811" s="8">
        <f t="shared" si="179"/>
        <v>-5.4748521475248814E-2</v>
      </c>
    </row>
    <row r="3812" spans="1:16">
      <c r="A3812" s="12">
        <v>38873</v>
      </c>
      <c r="B3812">
        <v>6715.27</v>
      </c>
      <c r="C3812">
        <v>6837.4549999999999</v>
      </c>
      <c r="D3812">
        <v>6854.7160000000003</v>
      </c>
      <c r="E3812">
        <v>6867.3990000000003</v>
      </c>
      <c r="F3812">
        <v>7048.6679999999978</v>
      </c>
      <c r="G3812">
        <v>6945.731200000002</v>
      </c>
      <c r="H3812">
        <v>741.66556568459066</v>
      </c>
      <c r="I3812">
        <v>689.39093671555031</v>
      </c>
      <c r="J3812">
        <v>660.97679129783774</v>
      </c>
      <c r="K3812">
        <v>748.91002774474839</v>
      </c>
      <c r="L3812">
        <v>909.13154533844204</v>
      </c>
      <c r="M3812">
        <v>894.86061566917704</v>
      </c>
      <c r="N3812" s="8">
        <f t="shared" si="177"/>
        <v>0.96681973526415743</v>
      </c>
      <c r="O3812" s="8">
        <f t="shared" si="178"/>
        <v>0.82880568515128239</v>
      </c>
      <c r="P3812" s="8">
        <f t="shared" si="179"/>
        <v>-2.1468980398405436E-2</v>
      </c>
    </row>
    <row r="3813" spans="1:16">
      <c r="A3813" s="12">
        <v>38874</v>
      </c>
      <c r="B3813">
        <v>6730.27</v>
      </c>
      <c r="C3813">
        <v>6722.77</v>
      </c>
      <c r="D3813">
        <v>6824.9940000000006</v>
      </c>
      <c r="E3813">
        <v>6846.6</v>
      </c>
      <c r="F3813">
        <v>7011.4789999999975</v>
      </c>
      <c r="G3813">
        <v>6953.0446000000029</v>
      </c>
      <c r="H3813">
        <v>667.85572730875947</v>
      </c>
      <c r="I3813">
        <v>704.76064649667501</v>
      </c>
      <c r="J3813">
        <v>677.95833883824366</v>
      </c>
      <c r="K3813">
        <v>729.71770819571066</v>
      </c>
      <c r="L3813">
        <v>880.02157924868993</v>
      </c>
      <c r="M3813">
        <v>897.80155899061981</v>
      </c>
      <c r="N3813" s="8">
        <f t="shared" si="177"/>
        <v>0.96796013648466994</v>
      </c>
      <c r="O3813" s="8">
        <f t="shared" si="178"/>
        <v>0.74387900156869435</v>
      </c>
      <c r="P3813" s="8">
        <f t="shared" si="179"/>
        <v>-1.7587704505168559E-2</v>
      </c>
    </row>
    <row r="3814" spans="1:16">
      <c r="A3814" s="12">
        <v>38875</v>
      </c>
      <c r="B3814">
        <v>6612.74</v>
      </c>
      <c r="C3814">
        <v>6671.5050000000001</v>
      </c>
      <c r="D3814">
        <v>6778.152</v>
      </c>
      <c r="E3814">
        <v>6823.4760000000006</v>
      </c>
      <c r="F3814">
        <v>6972.668999999999</v>
      </c>
      <c r="G3814">
        <v>6957.7670000000016</v>
      </c>
      <c r="H3814">
        <v>553.17743427137009</v>
      </c>
      <c r="I3814">
        <v>610.51658079006484</v>
      </c>
      <c r="J3814">
        <v>639.41515832122263</v>
      </c>
      <c r="K3814">
        <v>709.71066191042416</v>
      </c>
      <c r="L3814">
        <v>839.04522834368254</v>
      </c>
      <c r="M3814">
        <v>898.90342185229235</v>
      </c>
      <c r="N3814" s="8">
        <f t="shared" si="177"/>
        <v>0.9504112454469944</v>
      </c>
      <c r="O3814" s="8">
        <f t="shared" si="178"/>
        <v>0.61539139892413064</v>
      </c>
      <c r="P3814" s="8">
        <f t="shared" si="179"/>
        <v>3.6142355513755684E-4</v>
      </c>
    </row>
    <row r="3815" spans="1:16">
      <c r="A3815" s="12">
        <v>38876</v>
      </c>
      <c r="B3815">
        <v>6331.81</v>
      </c>
      <c r="C3815">
        <v>6472.2749999999996</v>
      </c>
      <c r="D3815">
        <v>6669.945999999999</v>
      </c>
      <c r="E3815">
        <v>6768.956000000001</v>
      </c>
      <c r="F3815">
        <v>6923.0239999999994</v>
      </c>
      <c r="G3815">
        <v>6955.9662000000008</v>
      </c>
      <c r="H3815">
        <v>859.77892279913692</v>
      </c>
      <c r="I3815">
        <v>706.47817853525351</v>
      </c>
      <c r="J3815">
        <v>691.91879156207347</v>
      </c>
      <c r="K3815">
        <v>712.31338353811611</v>
      </c>
      <c r="L3815">
        <v>809.09851587616151</v>
      </c>
      <c r="M3815">
        <v>906.81992337164763</v>
      </c>
      <c r="N3815" s="8">
        <f t="shared" si="177"/>
        <v>0.91027038055475307</v>
      </c>
      <c r="O3815" s="8">
        <f t="shared" si="178"/>
        <v>0.94812531202710282</v>
      </c>
      <c r="P3815" s="8">
        <f t="shared" si="179"/>
        <v>5.7617016303395031E-2</v>
      </c>
    </row>
    <row r="3816" spans="1:16">
      <c r="A3816" s="12">
        <v>38877</v>
      </c>
      <c r="B3816">
        <v>6444.63</v>
      </c>
      <c r="C3816">
        <v>6388.22</v>
      </c>
      <c r="D3816">
        <v>6566.9440000000004</v>
      </c>
      <c r="E3816">
        <v>6727.253999999999</v>
      </c>
      <c r="F3816">
        <v>6877.1830000000018</v>
      </c>
      <c r="G3816">
        <v>6955.7818000000016</v>
      </c>
      <c r="H3816">
        <v>777.82181706081826</v>
      </c>
      <c r="I3816">
        <v>818.80036992997759</v>
      </c>
      <c r="J3816">
        <v>720.05989342493513</v>
      </c>
      <c r="K3816">
        <v>711.71885321706964</v>
      </c>
      <c r="L3816">
        <v>793.91817501211085</v>
      </c>
      <c r="M3816">
        <v>913.21442726912414</v>
      </c>
      <c r="N3816" s="8">
        <f t="shared" si="177"/>
        <v>0.92651411233170056</v>
      </c>
      <c r="O3816" s="8">
        <f t="shared" si="178"/>
        <v>0.85174061407112911</v>
      </c>
      <c r="P3816" s="8">
        <f t="shared" si="179"/>
        <v>4.4817157850799802E-2</v>
      </c>
    </row>
    <row r="3817" spans="1:16">
      <c r="A3817" s="12">
        <v>38880</v>
      </c>
      <c r="B3817">
        <v>6442.9</v>
      </c>
      <c r="C3817">
        <v>6443.7649999999994</v>
      </c>
      <c r="D3817">
        <v>6512.47</v>
      </c>
      <c r="E3817">
        <v>6683.5929999999989</v>
      </c>
      <c r="F3817">
        <v>6835.38</v>
      </c>
      <c r="G3817">
        <v>6954.6792000000023</v>
      </c>
      <c r="H3817">
        <v>490.42145593869736</v>
      </c>
      <c r="I3817">
        <v>634.12163649975787</v>
      </c>
      <c r="J3817">
        <v>669.81107147575653</v>
      </c>
      <c r="K3817">
        <v>665.39393138679702</v>
      </c>
      <c r="L3817">
        <v>766.8296120139164</v>
      </c>
      <c r="M3817">
        <v>912.40586603250108</v>
      </c>
      <c r="N3817" s="8">
        <f t="shared" si="177"/>
        <v>0.92641224918037879</v>
      </c>
      <c r="O3817" s="8">
        <f t="shared" si="178"/>
        <v>0.53750362004054442</v>
      </c>
      <c r="P3817" s="8">
        <f t="shared" si="179"/>
        <v>4.3176209470890486E-2</v>
      </c>
    </row>
    <row r="3818" spans="1:16">
      <c r="A3818" s="12">
        <v>38881</v>
      </c>
      <c r="B3818">
        <v>6337.21</v>
      </c>
      <c r="C3818">
        <v>6390.0550000000003</v>
      </c>
      <c r="D3818">
        <v>6433.8580000000002</v>
      </c>
      <c r="E3818">
        <v>6629.4259999999995</v>
      </c>
      <c r="F3818">
        <v>6793.4229999999998</v>
      </c>
      <c r="G3818">
        <v>6950.5022000000035</v>
      </c>
      <c r="H3818">
        <v>541.94741709604978</v>
      </c>
      <c r="I3818">
        <v>516.18443651737357</v>
      </c>
      <c r="J3818">
        <v>644.62940943321451</v>
      </c>
      <c r="K3818">
        <v>661.29387413572908</v>
      </c>
      <c r="L3818">
        <v>743.09464041925389</v>
      </c>
      <c r="M3818">
        <v>908.53833619588681</v>
      </c>
      <c r="N3818" s="8">
        <f t="shared" si="177"/>
        <v>0.91176289391002519</v>
      </c>
      <c r="O3818" s="8">
        <f t="shared" si="178"/>
        <v>0.59650473238721147</v>
      </c>
      <c r="P3818" s="8">
        <f t="shared" si="179"/>
        <v>2.6622125509490776E-2</v>
      </c>
    </row>
    <row r="3819" spans="1:16">
      <c r="A3819" s="12">
        <v>38882</v>
      </c>
      <c r="B3819">
        <v>6469.01</v>
      </c>
      <c r="C3819">
        <v>6403.11</v>
      </c>
      <c r="D3819">
        <v>6405.1119999999992</v>
      </c>
      <c r="E3819">
        <v>6591.6319999999996</v>
      </c>
      <c r="F3819">
        <v>6763.3785000000007</v>
      </c>
      <c r="G3819">
        <v>6947.6030000000028</v>
      </c>
      <c r="H3819">
        <v>712.02712819835301</v>
      </c>
      <c r="I3819">
        <v>626.98727264720139</v>
      </c>
      <c r="J3819">
        <v>676.39934821861095</v>
      </c>
      <c r="K3819">
        <v>657.90725326991685</v>
      </c>
      <c r="L3819">
        <v>727.35720262474126</v>
      </c>
      <c r="M3819">
        <v>908.73739375522973</v>
      </c>
      <c r="N3819" s="8">
        <f t="shared" si="177"/>
        <v>0.93111393958463051</v>
      </c>
      <c r="O3819" s="8">
        <f t="shared" si="178"/>
        <v>0.78353453163845366</v>
      </c>
      <c r="P3819" s="8">
        <f t="shared" si="179"/>
        <v>1.8733933012933912E-2</v>
      </c>
    </row>
    <row r="3820" spans="1:16">
      <c r="A3820" s="12">
        <v>38883</v>
      </c>
      <c r="B3820">
        <v>6426.39</v>
      </c>
      <c r="C3820">
        <v>6447.7</v>
      </c>
      <c r="D3820">
        <v>6424.0280000000002</v>
      </c>
      <c r="E3820">
        <v>6546.9869999999992</v>
      </c>
      <c r="F3820">
        <v>6728.8564999999999</v>
      </c>
      <c r="G3820">
        <v>6942.915600000003</v>
      </c>
      <c r="H3820">
        <v>670.89443783855199</v>
      </c>
      <c r="I3820">
        <v>691.4607830184525</v>
      </c>
      <c r="J3820">
        <v>638.62245122649415</v>
      </c>
      <c r="K3820">
        <v>665.27062139428369</v>
      </c>
      <c r="L3820">
        <v>718.0825296164179</v>
      </c>
      <c r="M3820">
        <v>907.79054916985945</v>
      </c>
      <c r="N3820" s="8">
        <f t="shared" si="177"/>
        <v>0.92560393503847249</v>
      </c>
      <c r="O3820" s="8">
        <f t="shared" si="178"/>
        <v>0.73904100285254115</v>
      </c>
      <c r="P3820" s="8">
        <f t="shared" si="179"/>
        <v>2.0219750124097602E-2</v>
      </c>
    </row>
    <row r="3821" spans="1:16">
      <c r="A3821" s="12">
        <v>38884</v>
      </c>
      <c r="B3821">
        <v>6575.77</v>
      </c>
      <c r="C3821">
        <v>6501.08</v>
      </c>
      <c r="D3821">
        <v>6450.2560000000003</v>
      </c>
      <c r="E3821">
        <v>6508.6</v>
      </c>
      <c r="F3821">
        <v>6705.9434999999994</v>
      </c>
      <c r="G3821">
        <v>6941.1190000000033</v>
      </c>
      <c r="H3821">
        <v>862.68551547980803</v>
      </c>
      <c r="I3821">
        <v>766.78997665917996</v>
      </c>
      <c r="J3821">
        <v>655.5951909102921</v>
      </c>
      <c r="K3821">
        <v>687.82754216761361</v>
      </c>
      <c r="L3821">
        <v>718.39741049015731</v>
      </c>
      <c r="M3821">
        <v>911.53212665697788</v>
      </c>
      <c r="N3821" s="8">
        <f t="shared" si="177"/>
        <v>0.94736453877249438</v>
      </c>
      <c r="O3821" s="8">
        <f t="shared" si="178"/>
        <v>0.9464126279823909</v>
      </c>
      <c r="P3821" s="8">
        <f t="shared" si="179"/>
        <v>-3.8216056826805237E-3</v>
      </c>
    </row>
    <row r="3822" spans="1:16">
      <c r="A3822" s="12">
        <v>38887</v>
      </c>
      <c r="B3822">
        <v>6583.04</v>
      </c>
      <c r="C3822">
        <v>6579.4050000000007</v>
      </c>
      <c r="D3822">
        <v>6478.2840000000006</v>
      </c>
      <c r="E3822">
        <v>6495.3769999999995</v>
      </c>
      <c r="F3822">
        <v>6681.3880000000008</v>
      </c>
      <c r="G3822">
        <v>6937.5634000000027</v>
      </c>
      <c r="H3822">
        <v>663.8481525520765</v>
      </c>
      <c r="I3822">
        <v>763.26683401594232</v>
      </c>
      <c r="J3822">
        <v>690.28053023296786</v>
      </c>
      <c r="K3822">
        <v>680.04580085436214</v>
      </c>
      <c r="L3822">
        <v>714.4779142995551</v>
      </c>
      <c r="M3822">
        <v>909.63491434359446</v>
      </c>
      <c r="N3822" s="8">
        <f t="shared" si="177"/>
        <v>0.94889799493580085</v>
      </c>
      <c r="O3822" s="8">
        <f t="shared" si="178"/>
        <v>0.72979625351245314</v>
      </c>
      <c r="P3822" s="8">
        <f t="shared" si="179"/>
        <v>-8.6312706591483122E-3</v>
      </c>
    </row>
    <row r="3823" spans="1:16">
      <c r="A3823" s="12">
        <v>38888</v>
      </c>
      <c r="B3823">
        <v>6363.55</v>
      </c>
      <c r="C3823">
        <v>6473.2950000000001</v>
      </c>
      <c r="D3823">
        <v>6483.5520000000006</v>
      </c>
      <c r="E3823">
        <v>6458.7050000000008</v>
      </c>
      <c r="F3823">
        <v>6652.6524999999992</v>
      </c>
      <c r="G3823">
        <v>6929.1956000000018</v>
      </c>
      <c r="H3823">
        <v>795.78984454133092</v>
      </c>
      <c r="I3823">
        <v>729.81899854670371</v>
      </c>
      <c r="J3823">
        <v>741.04901572202414</v>
      </c>
      <c r="K3823">
        <v>692.83921257761926</v>
      </c>
      <c r="L3823">
        <v>711.27846038666496</v>
      </c>
      <c r="M3823">
        <v>910.49984586250923</v>
      </c>
      <c r="N3823" s="8">
        <f t="shared" si="177"/>
        <v>0.91836778283470577</v>
      </c>
      <c r="O3823" s="8">
        <f t="shared" si="178"/>
        <v>0.87401425509027464</v>
      </c>
      <c r="P3823" s="8">
        <f t="shared" si="179"/>
        <v>1.2761744623677041E-2</v>
      </c>
    </row>
    <row r="3824" spans="1:16">
      <c r="A3824" s="12">
        <v>38889</v>
      </c>
      <c r="B3824">
        <v>6299.59</v>
      </c>
      <c r="C3824">
        <v>6331.57</v>
      </c>
      <c r="D3824">
        <v>6449.6679999999997</v>
      </c>
      <c r="E3824">
        <v>6427.39</v>
      </c>
      <c r="F3824">
        <v>6625.433</v>
      </c>
      <c r="G3824">
        <v>6919.5746000000036</v>
      </c>
      <c r="H3824">
        <v>658.8717135685032</v>
      </c>
      <c r="I3824">
        <v>727.330779054917</v>
      </c>
      <c r="J3824">
        <v>730.41793279605417</v>
      </c>
      <c r="K3824">
        <v>703.40864050733251</v>
      </c>
      <c r="L3824">
        <v>706.55965120887845</v>
      </c>
      <c r="M3824">
        <v>909.77319769234145</v>
      </c>
      <c r="N3824" s="8">
        <f t="shared" si="177"/>
        <v>0.91040134172409914</v>
      </c>
      <c r="O3824" s="8">
        <f t="shared" si="178"/>
        <v>0.72421534866024295</v>
      </c>
      <c r="P3824" s="8">
        <f t="shared" si="179"/>
        <v>2.8624085059503826E-2</v>
      </c>
    </row>
    <row r="3825" spans="1:16">
      <c r="A3825" s="12">
        <v>38890</v>
      </c>
      <c r="B3825">
        <v>6485.15</v>
      </c>
      <c r="C3825">
        <v>6392.37</v>
      </c>
      <c r="D3825">
        <v>6461.42</v>
      </c>
      <c r="E3825">
        <v>6442.7240000000011</v>
      </c>
      <c r="F3825">
        <v>6605.84</v>
      </c>
      <c r="G3825">
        <v>6914.1342000000031</v>
      </c>
      <c r="H3825">
        <v>652.1777425463514</v>
      </c>
      <c r="I3825">
        <v>655.5247280574273</v>
      </c>
      <c r="J3825">
        <v>726.67459373761403</v>
      </c>
      <c r="K3825">
        <v>682.64852248205409</v>
      </c>
      <c r="L3825">
        <v>697.48095301008493</v>
      </c>
      <c r="M3825">
        <v>909.10203901880459</v>
      </c>
      <c r="N3825" s="8">
        <f t="shared" si="177"/>
        <v>0.93795547098290288</v>
      </c>
      <c r="O3825" s="8">
        <f t="shared" si="178"/>
        <v>0.71738673389210295</v>
      </c>
      <c r="P3825" s="8">
        <f t="shared" si="179"/>
        <v>1.5723614719782928E-2</v>
      </c>
    </row>
    <row r="3826" spans="1:16">
      <c r="A3826" s="12">
        <v>38891</v>
      </c>
      <c r="B3826">
        <v>6452.31</v>
      </c>
      <c r="C3826">
        <v>6468.73</v>
      </c>
      <c r="D3826">
        <v>6436.728000000001</v>
      </c>
      <c r="E3826">
        <v>6443.4920000000002</v>
      </c>
      <c r="F3826">
        <v>6585.3729999999996</v>
      </c>
      <c r="G3826">
        <v>6907.0104000000028</v>
      </c>
      <c r="H3826">
        <v>633.76932223543406</v>
      </c>
      <c r="I3826">
        <v>642.97353239089273</v>
      </c>
      <c r="J3826">
        <v>680.89135508873926</v>
      </c>
      <c r="K3826">
        <v>668.24327299951551</v>
      </c>
      <c r="L3826">
        <v>689.98106310829257</v>
      </c>
      <c r="M3826">
        <v>904.80204342273316</v>
      </c>
      <c r="N3826" s="8">
        <f t="shared" si="177"/>
        <v>0.93416827633559052</v>
      </c>
      <c r="O3826" s="8">
        <f t="shared" si="178"/>
        <v>0.70045080782308788</v>
      </c>
      <c r="P3826" s="8">
        <f t="shared" si="179"/>
        <v>2.471362969231175E-2</v>
      </c>
    </row>
    <row r="3827" spans="1:16">
      <c r="A3827" s="12">
        <v>38894</v>
      </c>
      <c r="B3827">
        <v>6523.68</v>
      </c>
      <c r="C3827">
        <v>6487.9950000000008</v>
      </c>
      <c r="D3827">
        <v>6424.8560000000007</v>
      </c>
      <c r="E3827">
        <v>6451.57</v>
      </c>
      <c r="F3827">
        <v>6567.5814999999984</v>
      </c>
      <c r="G3827">
        <v>6900.3692000000028</v>
      </c>
      <c r="H3827">
        <v>576.1659400184966</v>
      </c>
      <c r="I3827">
        <v>604.96763112696533</v>
      </c>
      <c r="J3827">
        <v>663.3549125820233</v>
      </c>
      <c r="K3827">
        <v>676.81772140749547</v>
      </c>
      <c r="L3827">
        <v>671.1058263971463</v>
      </c>
      <c r="M3827">
        <v>896.45748007222426</v>
      </c>
      <c r="N3827" s="8">
        <f t="shared" si="177"/>
        <v>0.94541028326426324</v>
      </c>
      <c r="O3827" s="8">
        <f t="shared" si="178"/>
        <v>0.64271418647996226</v>
      </c>
      <c r="P3827" s="8">
        <f t="shared" si="179"/>
        <v>1.9587104211120063E-2</v>
      </c>
    </row>
    <row r="3828" spans="1:16">
      <c r="A3828" s="12">
        <v>38895</v>
      </c>
      <c r="B3828">
        <v>6572.39</v>
      </c>
      <c r="C3828">
        <v>6548.0349999999999</v>
      </c>
      <c r="D3828">
        <v>6466.6239999999998</v>
      </c>
      <c r="E3828">
        <v>6475.0880000000006</v>
      </c>
      <c r="F3828">
        <v>6552.2569999999987</v>
      </c>
      <c r="G3828">
        <v>6892.7662000000018</v>
      </c>
      <c r="H3828">
        <v>741.3572907033074</v>
      </c>
      <c r="I3828">
        <v>658.76161536090194</v>
      </c>
      <c r="J3828">
        <v>652.4684018144186</v>
      </c>
      <c r="K3828">
        <v>696.75870876822125</v>
      </c>
      <c r="L3828">
        <v>679.02629145197511</v>
      </c>
      <c r="M3828">
        <v>891.88444092130158</v>
      </c>
      <c r="N3828" s="8">
        <f t="shared" si="177"/>
        <v>0.953519938047514</v>
      </c>
      <c r="O3828" s="8">
        <f t="shared" si="178"/>
        <v>0.83122572464376421</v>
      </c>
      <c r="P3828" s="8">
        <f t="shared" si="179"/>
        <v>2.7142333306453117E-2</v>
      </c>
    </row>
    <row r="3829" spans="1:16">
      <c r="A3829" s="12">
        <v>38896</v>
      </c>
      <c r="B3829">
        <v>6540.93</v>
      </c>
      <c r="C3829">
        <v>6556.66</v>
      </c>
      <c r="D3829">
        <v>6514.8919999999998</v>
      </c>
      <c r="E3829">
        <v>6482.28</v>
      </c>
      <c r="F3829">
        <v>6536.9560000000001</v>
      </c>
      <c r="G3829">
        <v>6883.5830000000014</v>
      </c>
      <c r="H3829">
        <v>622.18699079578994</v>
      </c>
      <c r="I3829">
        <v>681.77214074954873</v>
      </c>
      <c r="J3829">
        <v>645.13145725987579</v>
      </c>
      <c r="K3829">
        <v>687.77469502796498</v>
      </c>
      <c r="L3829">
        <v>672.84097414894086</v>
      </c>
      <c r="M3829">
        <v>882.77623640287118</v>
      </c>
      <c r="N3829" s="8">
        <f t="shared" si="177"/>
        <v>0.95022170866538525</v>
      </c>
      <c r="O3829" s="8">
        <f t="shared" si="178"/>
        <v>0.70480713587292743</v>
      </c>
      <c r="P3829" s="8">
        <f t="shared" si="179"/>
        <v>2.9628814251184351E-2</v>
      </c>
    </row>
    <row r="3830" spans="1:16">
      <c r="A3830" s="12">
        <v>38897</v>
      </c>
      <c r="B3830">
        <v>6607.39</v>
      </c>
      <c r="C3830">
        <v>6574.16</v>
      </c>
      <c r="D3830">
        <v>6539.34</v>
      </c>
      <c r="E3830">
        <v>6500.38</v>
      </c>
      <c r="F3830">
        <v>6523.6835000000001</v>
      </c>
      <c r="G3830">
        <v>6875.9416000000019</v>
      </c>
      <c r="H3830">
        <v>761.39516448672225</v>
      </c>
      <c r="I3830">
        <v>691.79107764125615</v>
      </c>
      <c r="J3830">
        <v>666.97494164795012</v>
      </c>
      <c r="K3830">
        <v>696.82476769278196</v>
      </c>
      <c r="L3830">
        <v>681.04769454353277</v>
      </c>
      <c r="M3830">
        <v>880.61302681992322</v>
      </c>
      <c r="N3830" s="8">
        <f t="shared" si="177"/>
        <v>0.96094329829677416</v>
      </c>
      <c r="O3830" s="8">
        <f t="shared" si="178"/>
        <v>0.86461946541522161</v>
      </c>
      <c r="P3830" s="8">
        <f t="shared" si="179"/>
        <v>1.2260514363462623E-2</v>
      </c>
    </row>
    <row r="3831" spans="1:16">
      <c r="A3831" s="12">
        <v>38898</v>
      </c>
      <c r="B3831">
        <v>6704.41</v>
      </c>
      <c r="C3831">
        <v>6655.9</v>
      </c>
      <c r="D3831">
        <v>6589.76</v>
      </c>
      <c r="E3831">
        <v>6513.2440000000006</v>
      </c>
      <c r="F3831">
        <v>6510.9219999999996</v>
      </c>
      <c r="G3831">
        <v>6869.2542000000003</v>
      </c>
      <c r="H3831">
        <v>850.48663407759727</v>
      </c>
      <c r="I3831">
        <v>805.94089928215976</v>
      </c>
      <c r="J3831">
        <v>710.3184040163826</v>
      </c>
      <c r="K3831">
        <v>695.60487955256099</v>
      </c>
      <c r="L3831">
        <v>691.71621086008724</v>
      </c>
      <c r="M3831">
        <v>876.53586999603624</v>
      </c>
      <c r="N3831" s="8">
        <f t="shared" si="177"/>
        <v>0.97600260593064081</v>
      </c>
      <c r="O3831" s="8">
        <f t="shared" si="178"/>
        <v>0.97028160876227831</v>
      </c>
      <c r="P3831" s="8">
        <f t="shared" si="179"/>
        <v>-2.8608035606414719E-3</v>
      </c>
    </row>
    <row r="3832" spans="1:16">
      <c r="A3832" s="12">
        <v>38901</v>
      </c>
      <c r="B3832">
        <v>6718.5</v>
      </c>
      <c r="C3832">
        <v>6711.4549999999999</v>
      </c>
      <c r="D3832">
        <v>6628.7239999999993</v>
      </c>
      <c r="E3832">
        <v>6526.79</v>
      </c>
      <c r="F3832">
        <v>6511.0834999999997</v>
      </c>
      <c r="G3832">
        <v>6861.5694000000021</v>
      </c>
      <c r="H3832">
        <v>574.6686043951205</v>
      </c>
      <c r="I3832">
        <v>712.57761923635894</v>
      </c>
      <c r="J3832">
        <v>710.01893689170743</v>
      </c>
      <c r="K3832">
        <v>686.68692473686531</v>
      </c>
      <c r="L3832">
        <v>683.36636279561378</v>
      </c>
      <c r="M3832">
        <v>868.96727881270078</v>
      </c>
      <c r="N3832" s="8">
        <f t="shared" si="177"/>
        <v>0.9791491724910627</v>
      </c>
      <c r="O3832" s="8">
        <f t="shared" si="178"/>
        <v>0.66132364060970117</v>
      </c>
      <c r="P3832" s="8">
        <f t="shared" si="179"/>
        <v>-3.7791173625065606E-3</v>
      </c>
    </row>
    <row r="3833" spans="1:16">
      <c r="A3833" s="12">
        <v>38902</v>
      </c>
      <c r="B3833">
        <v>6734.51</v>
      </c>
      <c r="C3833">
        <v>6726.5050000000001</v>
      </c>
      <c r="D3833">
        <v>6661.1479999999992</v>
      </c>
      <c r="E3833">
        <v>6563.8860000000004</v>
      </c>
      <c r="F3833">
        <v>6511.2955000000002</v>
      </c>
      <c r="G3833">
        <v>6854.3986000000014</v>
      </c>
      <c r="H3833">
        <v>709.03245695160092</v>
      </c>
      <c r="I3833">
        <v>641.85053067336071</v>
      </c>
      <c r="J3833">
        <v>703.55397014136622</v>
      </c>
      <c r="K3833">
        <v>678.0111859778923</v>
      </c>
      <c r="L3833">
        <v>685.42519927775584</v>
      </c>
      <c r="M3833">
        <v>859.7146254458977</v>
      </c>
      <c r="N3833" s="8">
        <f t="shared" si="177"/>
        <v>0.98250924596068845</v>
      </c>
      <c r="O3833" s="8">
        <f t="shared" si="178"/>
        <v>0.82473001617700259</v>
      </c>
      <c r="P3833" s="8">
        <f t="shared" si="179"/>
        <v>-6.0331041159639096E-3</v>
      </c>
    </row>
    <row r="3834" spans="1:16">
      <c r="A3834" s="12">
        <v>38903</v>
      </c>
      <c r="B3834">
        <v>6659.96</v>
      </c>
      <c r="C3834">
        <v>6697.2350000000006</v>
      </c>
      <c r="D3834">
        <v>6684.9539999999997</v>
      </c>
      <c r="E3834">
        <v>6599.9229999999998</v>
      </c>
      <c r="F3834">
        <v>6513.656500000001</v>
      </c>
      <c r="G3834">
        <v>6845.6770000000015</v>
      </c>
      <c r="H3834">
        <v>674.37354119874931</v>
      </c>
      <c r="I3834">
        <v>691.70299907517506</v>
      </c>
      <c r="J3834">
        <v>713.99128022195805</v>
      </c>
      <c r="K3834">
        <v>679.56136874091681</v>
      </c>
      <c r="L3834">
        <v>691.48500462412471</v>
      </c>
      <c r="M3834">
        <v>855.8796846787335</v>
      </c>
      <c r="N3834" s="8">
        <f t="shared" si="177"/>
        <v>0.97287090816583932</v>
      </c>
      <c r="O3834" s="8">
        <f t="shared" si="178"/>
        <v>0.78793030524130847</v>
      </c>
      <c r="P3834" s="8">
        <f t="shared" si="179"/>
        <v>-5.1396705085316541E-3</v>
      </c>
    </row>
    <row r="3835" spans="1:16">
      <c r="A3835" s="12">
        <v>38904</v>
      </c>
      <c r="B3835">
        <v>6659.07</v>
      </c>
      <c r="C3835">
        <v>6659.5149999999994</v>
      </c>
      <c r="D3835">
        <v>6695.29</v>
      </c>
      <c r="E3835">
        <v>6617.3149999999996</v>
      </c>
      <c r="F3835">
        <v>6530.0195000000003</v>
      </c>
      <c r="G3835">
        <v>6837.6596000000018</v>
      </c>
      <c r="H3835">
        <v>575.06495794248474</v>
      </c>
      <c r="I3835">
        <v>624.71924957061697</v>
      </c>
      <c r="J3835">
        <v>676.72523891311062</v>
      </c>
      <c r="K3835">
        <v>671.85009028053014</v>
      </c>
      <c r="L3835">
        <v>677.24930638129217</v>
      </c>
      <c r="M3835">
        <v>846.56185317303039</v>
      </c>
      <c r="N3835" s="8">
        <f t="shared" si="177"/>
        <v>0.97388147254361679</v>
      </c>
      <c r="O3835" s="8">
        <f t="shared" si="178"/>
        <v>0.67929467384699904</v>
      </c>
      <c r="P3835" s="8">
        <f t="shared" si="179"/>
        <v>8.7099249594916142E-4</v>
      </c>
    </row>
    <row r="3836" spans="1:16">
      <c r="A3836" s="12">
        <v>38905</v>
      </c>
      <c r="B3836">
        <v>6660.61</v>
      </c>
      <c r="C3836">
        <v>6659.84</v>
      </c>
      <c r="D3836">
        <v>6686.53</v>
      </c>
      <c r="E3836">
        <v>6638.1449999999995</v>
      </c>
      <c r="F3836">
        <v>6540.8185000000003</v>
      </c>
      <c r="G3836">
        <v>6827.4921999999997</v>
      </c>
      <c r="H3836">
        <v>640.41925397454531</v>
      </c>
      <c r="I3836">
        <v>607.74210595851503</v>
      </c>
      <c r="J3836">
        <v>634.71176289250013</v>
      </c>
      <c r="K3836">
        <v>672.51508345444131</v>
      </c>
      <c r="L3836">
        <v>670.37917822697852</v>
      </c>
      <c r="M3836">
        <v>840.11274056458353</v>
      </c>
      <c r="N3836" s="8">
        <f t="shared" si="177"/>
        <v>0.97555732103216464</v>
      </c>
      <c r="O3836" s="8">
        <f t="shared" si="178"/>
        <v>0.76230156150728345</v>
      </c>
      <c r="P3836" s="8">
        <f t="shared" si="179"/>
        <v>-9.269421269223057E-3</v>
      </c>
    </row>
    <row r="3837" spans="1:16">
      <c r="A3837" s="12">
        <v>38908</v>
      </c>
      <c r="B3837">
        <v>6682.46</v>
      </c>
      <c r="C3837">
        <v>6671.5349999999999</v>
      </c>
      <c r="D3837">
        <v>6679.3220000000001</v>
      </c>
      <c r="E3837">
        <v>6654.0229999999992</v>
      </c>
      <c r="F3837">
        <v>6552.7964999999995</v>
      </c>
      <c r="G3837">
        <v>6818.4172000000008</v>
      </c>
      <c r="H3837">
        <v>542.87224203989967</v>
      </c>
      <c r="I3837">
        <v>591.64574800722244</v>
      </c>
      <c r="J3837">
        <v>628.35249042145608</v>
      </c>
      <c r="K3837">
        <v>669.18571365658158</v>
      </c>
      <c r="L3837">
        <v>673.00171753203858</v>
      </c>
      <c r="M3837">
        <v>822.99026731844788</v>
      </c>
      <c r="N3837" s="8">
        <f t="shared" si="177"/>
        <v>0.98006029903831626</v>
      </c>
      <c r="O3837" s="8">
        <f t="shared" si="178"/>
        <v>0.65963385424804866</v>
      </c>
      <c r="P3837" s="8">
        <f t="shared" si="179"/>
        <v>-2.0501432107336082E-4</v>
      </c>
    </row>
    <row r="3838" spans="1:16">
      <c r="A3838" s="12">
        <v>38909</v>
      </c>
      <c r="B3838">
        <v>6639.13</v>
      </c>
      <c r="C3838">
        <v>6660.7950000000001</v>
      </c>
      <c r="D3838">
        <v>6660.2459999999992</v>
      </c>
      <c r="E3838">
        <v>6660.6970000000001</v>
      </c>
      <c r="F3838">
        <v>6567.8924999999999</v>
      </c>
      <c r="G3838">
        <v>6807.7644000000009</v>
      </c>
      <c r="H3838">
        <v>529.7485356938389</v>
      </c>
      <c r="I3838">
        <v>536.31038886686929</v>
      </c>
      <c r="J3838">
        <v>592.49570616990354</v>
      </c>
      <c r="K3838">
        <v>648.02483815563494</v>
      </c>
      <c r="L3838">
        <v>672.3917734619281</v>
      </c>
      <c r="M3838">
        <v>813.22851983969701</v>
      </c>
      <c r="N3838" s="8">
        <f t="shared" si="177"/>
        <v>0.97522910751729297</v>
      </c>
      <c r="O3838" s="8">
        <f t="shared" si="178"/>
        <v>0.65141411395441784</v>
      </c>
      <c r="P3838" s="8">
        <f t="shared" si="179"/>
        <v>3.6653898929528334E-2</v>
      </c>
    </row>
    <row r="3839" spans="1:16">
      <c r="A3839" s="12">
        <v>38910</v>
      </c>
      <c r="B3839">
        <v>6634.09</v>
      </c>
      <c r="C3839">
        <v>6636.61</v>
      </c>
      <c r="D3839">
        <v>6655.0720000000001</v>
      </c>
      <c r="E3839">
        <v>6670.012999999999</v>
      </c>
      <c r="F3839">
        <v>6576.1465000000007</v>
      </c>
      <c r="G3839">
        <v>6796.4541999999992</v>
      </c>
      <c r="H3839">
        <v>677.80860527590619</v>
      </c>
      <c r="I3839">
        <v>603.77857048487249</v>
      </c>
      <c r="J3839">
        <v>593.18271898533499</v>
      </c>
      <c r="K3839">
        <v>653.58699960364652</v>
      </c>
      <c r="L3839">
        <v>670.68084731580575</v>
      </c>
      <c r="M3839">
        <v>804.89364513145711</v>
      </c>
      <c r="N3839" s="8">
        <f t="shared" si="177"/>
        <v>0.97611045477213709</v>
      </c>
      <c r="O3839" s="8">
        <f t="shared" si="178"/>
        <v>0.84210952512267001</v>
      </c>
      <c r="P3839" s="8">
        <f t="shared" si="179"/>
        <v>3.734950837266298E-2</v>
      </c>
    </row>
    <row r="3840" spans="1:16">
      <c r="A3840" s="12">
        <v>38911</v>
      </c>
      <c r="B3840">
        <v>6567.6</v>
      </c>
      <c r="C3840">
        <v>6600.8450000000003</v>
      </c>
      <c r="D3840">
        <v>6636.7780000000002</v>
      </c>
      <c r="E3840">
        <v>6666.0339999999997</v>
      </c>
      <c r="F3840">
        <v>6583.2070000000003</v>
      </c>
      <c r="G3840">
        <v>6782.9588000000003</v>
      </c>
      <c r="H3840">
        <v>532.43493195930773</v>
      </c>
      <c r="I3840">
        <v>605.1217686176069</v>
      </c>
      <c r="J3840">
        <v>584.65671378869956</v>
      </c>
      <c r="K3840">
        <v>630.69097635090498</v>
      </c>
      <c r="L3840">
        <v>663.75787202184358</v>
      </c>
      <c r="M3840">
        <v>792.05971726780308</v>
      </c>
      <c r="N3840" s="8">
        <f t="shared" si="177"/>
        <v>0.96825002092007395</v>
      </c>
      <c r="O3840" s="8">
        <f t="shared" si="178"/>
        <v>0.67221564277493273</v>
      </c>
      <c r="P3840" s="8">
        <f t="shared" si="179"/>
        <v>4.7227297642974612E-2</v>
      </c>
    </row>
    <row r="3841" spans="1:16">
      <c r="A3841" s="12">
        <v>38912</v>
      </c>
      <c r="B3841">
        <v>6428.03</v>
      </c>
      <c r="C3841">
        <v>6497.8150000000005</v>
      </c>
      <c r="D3841">
        <v>6590.2619999999997</v>
      </c>
      <c r="E3841">
        <v>6638.3960000000006</v>
      </c>
      <c r="F3841">
        <v>6575.82</v>
      </c>
      <c r="G3841">
        <v>6764.6185999999998</v>
      </c>
      <c r="H3841">
        <v>654.64394239661783</v>
      </c>
      <c r="I3841">
        <v>593.53943717796278</v>
      </c>
      <c r="J3841">
        <v>587.50165147311395</v>
      </c>
      <c r="K3841">
        <v>611.1067071828071</v>
      </c>
      <c r="L3841">
        <v>653.3557933676841</v>
      </c>
      <c r="M3841">
        <v>778.54846523098615</v>
      </c>
      <c r="N3841" s="8">
        <f t="shared" si="177"/>
        <v>0.95024278234991699</v>
      </c>
      <c r="O3841" s="8">
        <f t="shared" si="178"/>
        <v>0.8408518822298271</v>
      </c>
      <c r="P3841" s="8">
        <f t="shared" si="179"/>
        <v>7.1850940334752728E-2</v>
      </c>
    </row>
    <row r="3842" spans="1:16">
      <c r="A3842" s="12">
        <v>38915</v>
      </c>
      <c r="B3842">
        <v>6257.8</v>
      </c>
      <c r="C3842">
        <v>6342.915</v>
      </c>
      <c r="D3842">
        <v>6505.33</v>
      </c>
      <c r="E3842">
        <v>6592.3259999999991</v>
      </c>
      <c r="F3842">
        <v>6559.558</v>
      </c>
      <c r="G3842">
        <v>6742.3657999999996</v>
      </c>
      <c r="H3842">
        <v>618.00325890694501</v>
      </c>
      <c r="I3842">
        <v>636.32360065178136</v>
      </c>
      <c r="J3842">
        <v>602.52785484652316</v>
      </c>
      <c r="K3842">
        <v>615.4401726339895</v>
      </c>
      <c r="L3842">
        <v>651.06354868542746</v>
      </c>
      <c r="M3842">
        <v>760.0871977804203</v>
      </c>
      <c r="N3842" s="8">
        <f t="shared" si="177"/>
        <v>0.92813119098343799</v>
      </c>
      <c r="O3842" s="8">
        <f t="shared" si="178"/>
        <v>0.81306889618930067</v>
      </c>
      <c r="P3842" s="8">
        <f t="shared" si="179"/>
        <v>0.10032279714915787</v>
      </c>
    </row>
    <row r="3843" spans="1:16">
      <c r="A3843" s="12">
        <v>38916</v>
      </c>
      <c r="B3843">
        <v>6285.31</v>
      </c>
      <c r="C3843">
        <v>6271.5550000000003</v>
      </c>
      <c r="D3843">
        <v>6434.5660000000007</v>
      </c>
      <c r="E3843">
        <v>6547.405999999999</v>
      </c>
      <c r="F3843">
        <v>6555.6460000000025</v>
      </c>
      <c r="G3843">
        <v>6718.5910000000013</v>
      </c>
      <c r="H3843">
        <v>515.43576870568552</v>
      </c>
      <c r="I3843">
        <v>566.71951380631526</v>
      </c>
      <c r="J3843">
        <v>599.66530144889236</v>
      </c>
      <c r="K3843">
        <v>596.0805038093979</v>
      </c>
      <c r="L3843">
        <v>637.04584489364515</v>
      </c>
      <c r="M3843">
        <v>745.39481217245793</v>
      </c>
      <c r="N3843" s="8">
        <f t="shared" ref="N3843:N3906" si="180">B3843/G3843</f>
        <v>0.93551013895621848</v>
      </c>
      <c r="O3843" s="8">
        <f t="shared" ref="O3843:O3906" si="181">H3843/M3843</f>
        <v>0.6914936357062168</v>
      </c>
      <c r="P3843" s="8">
        <f t="shared" ref="P3843:P3906" si="182">(B3892-B3843)/B3843</f>
        <v>9.9581404894905676E-2</v>
      </c>
    </row>
    <row r="3844" spans="1:16">
      <c r="A3844" s="12">
        <v>38917</v>
      </c>
      <c r="B3844">
        <v>6277.24</v>
      </c>
      <c r="C3844">
        <v>6281.2749999999996</v>
      </c>
      <c r="D3844">
        <v>6363.1960000000008</v>
      </c>
      <c r="E3844">
        <v>6509.134</v>
      </c>
      <c r="F3844">
        <v>6554.5285000000003</v>
      </c>
      <c r="G3844">
        <v>6696.3570000000009</v>
      </c>
      <c r="H3844">
        <v>527.81080724005812</v>
      </c>
      <c r="I3844">
        <v>521.62328797287182</v>
      </c>
      <c r="J3844">
        <v>569.66574184172282</v>
      </c>
      <c r="K3844">
        <v>581.4242304135289</v>
      </c>
      <c r="L3844">
        <v>630.49279957722285</v>
      </c>
      <c r="M3844">
        <v>728.49693926982877</v>
      </c>
      <c r="N3844" s="8">
        <f t="shared" si="180"/>
        <v>0.93741119238415738</v>
      </c>
      <c r="O3844" s="8">
        <f t="shared" si="181"/>
        <v>0.72452028112716849</v>
      </c>
      <c r="P3844" s="8">
        <f t="shared" si="182"/>
        <v>9.9487991537682202E-2</v>
      </c>
    </row>
    <row r="3845" spans="1:16">
      <c r="A3845" s="12">
        <v>38918</v>
      </c>
      <c r="B3845">
        <v>6443.74</v>
      </c>
      <c r="C3845">
        <v>6360.49</v>
      </c>
      <c r="D3845">
        <v>6338.4239999999991</v>
      </c>
      <c r="E3845">
        <v>6487.6009999999997</v>
      </c>
      <c r="F3845">
        <v>6552.4580000000005</v>
      </c>
      <c r="G3845">
        <v>6678.7376000000004</v>
      </c>
      <c r="H3845">
        <v>652.39793896155379</v>
      </c>
      <c r="I3845">
        <v>590.10437310080601</v>
      </c>
      <c r="J3845">
        <v>593.65834324217201</v>
      </c>
      <c r="K3845">
        <v>589.15752851543584</v>
      </c>
      <c r="L3845">
        <v>630.5038093979831</v>
      </c>
      <c r="M3845">
        <v>712.37063460606873</v>
      </c>
      <c r="N3845" s="8">
        <f t="shared" si="180"/>
        <v>0.96481406905400802</v>
      </c>
      <c r="O3845" s="8">
        <f t="shared" si="181"/>
        <v>0.91581251004587094</v>
      </c>
      <c r="P3845" s="8">
        <f t="shared" si="182"/>
        <v>7.7987317924062841E-2</v>
      </c>
    </row>
    <row r="3846" spans="1:16">
      <c r="A3846" s="12">
        <v>38919</v>
      </c>
      <c r="B3846">
        <v>6420.01</v>
      </c>
      <c r="C3846">
        <v>6431.875</v>
      </c>
      <c r="D3846">
        <v>6336.82</v>
      </c>
      <c r="E3846">
        <v>6463.5409999999993</v>
      </c>
      <c r="F3846">
        <v>6550.8430000000008</v>
      </c>
      <c r="G3846">
        <v>6659.9088000000011</v>
      </c>
      <c r="H3846">
        <v>551.37182366671072</v>
      </c>
      <c r="I3846">
        <v>601.88488131413226</v>
      </c>
      <c r="J3846">
        <v>573.00391949619063</v>
      </c>
      <c r="K3846">
        <v>580.25278548465235</v>
      </c>
      <c r="L3846">
        <v>626.38393446954683</v>
      </c>
      <c r="M3846">
        <v>701.76949839256633</v>
      </c>
      <c r="N3846" s="8">
        <f t="shared" si="180"/>
        <v>0.96397866589404335</v>
      </c>
      <c r="O3846" s="8">
        <f t="shared" si="181"/>
        <v>0.78568792877098814</v>
      </c>
      <c r="P3846" s="8">
        <f t="shared" si="182"/>
        <v>7.2446927652760618E-2</v>
      </c>
    </row>
    <row r="3847" spans="1:16">
      <c r="A3847" s="12">
        <v>38922</v>
      </c>
      <c r="B3847">
        <v>6359.63</v>
      </c>
      <c r="C3847">
        <v>6389.82</v>
      </c>
      <c r="D3847">
        <v>6357.1860000000006</v>
      </c>
      <c r="E3847">
        <v>6431.2579999999998</v>
      </c>
      <c r="F3847">
        <v>6542.6405000000004</v>
      </c>
      <c r="G3847">
        <v>6641.5222000000012</v>
      </c>
      <c r="H3847">
        <v>475.71233540317968</v>
      </c>
      <c r="I3847">
        <v>513.54207953494517</v>
      </c>
      <c r="J3847">
        <v>544.54573479543751</v>
      </c>
      <c r="K3847">
        <v>573.53679482098039</v>
      </c>
      <c r="L3847">
        <v>621.36125423878093</v>
      </c>
      <c r="M3847">
        <v>690.63989078257839</v>
      </c>
      <c r="N3847" s="8">
        <f t="shared" si="180"/>
        <v>0.95755608556122851</v>
      </c>
      <c r="O3847" s="8">
        <f t="shared" si="181"/>
        <v>0.68879938988774625</v>
      </c>
      <c r="P3847" s="8">
        <f t="shared" si="182"/>
        <v>8.2303530236821965E-2</v>
      </c>
    </row>
    <row r="3848" spans="1:16">
      <c r="A3848" s="12">
        <v>38923</v>
      </c>
      <c r="B3848">
        <v>6390.99</v>
      </c>
      <c r="C3848">
        <v>6375.31</v>
      </c>
      <c r="D3848">
        <v>6378.3220000000001</v>
      </c>
      <c r="E3848">
        <v>6406.4439999999995</v>
      </c>
      <c r="F3848">
        <v>6533.5705000000007</v>
      </c>
      <c r="G3848">
        <v>6625.8149999999996</v>
      </c>
      <c r="H3848">
        <v>580.61390760558425</v>
      </c>
      <c r="I3848">
        <v>528.16312150438193</v>
      </c>
      <c r="J3848">
        <v>557.58136257541742</v>
      </c>
      <c r="K3848">
        <v>578.62333201215495</v>
      </c>
      <c r="L3848">
        <v>613.32408508389483</v>
      </c>
      <c r="M3848">
        <v>681.91923195490392</v>
      </c>
      <c r="N3848" s="8">
        <f t="shared" si="180"/>
        <v>0.96455907688337206</v>
      </c>
      <c r="O3848" s="8">
        <f t="shared" si="181"/>
        <v>0.85144087510349153</v>
      </c>
      <c r="P3848" s="8">
        <f t="shared" si="182"/>
        <v>8.9181801254578724E-2</v>
      </c>
    </row>
    <row r="3849" spans="1:16">
      <c r="A3849" s="12">
        <v>38924</v>
      </c>
      <c r="B3849">
        <v>6376.39</v>
      </c>
      <c r="C3849">
        <v>6383.69</v>
      </c>
      <c r="D3849">
        <v>6398.152</v>
      </c>
      <c r="E3849">
        <v>6380.674</v>
      </c>
      <c r="F3849">
        <v>6525.3435000000009</v>
      </c>
      <c r="G3849">
        <v>6611.9448000000002</v>
      </c>
      <c r="H3849">
        <v>533.44783546923861</v>
      </c>
      <c r="I3849">
        <v>557.03087153741149</v>
      </c>
      <c r="J3849">
        <v>558.70876822125342</v>
      </c>
      <c r="K3849">
        <v>564.18725503148812</v>
      </c>
      <c r="L3849">
        <v>608.88712731756709</v>
      </c>
      <c r="M3849">
        <v>672.0526709825167</v>
      </c>
      <c r="N3849" s="8">
        <f t="shared" si="180"/>
        <v>0.96437435472843025</v>
      </c>
      <c r="O3849" s="8">
        <f t="shared" si="181"/>
        <v>0.79375896935184731</v>
      </c>
      <c r="P3849" s="8">
        <f t="shared" si="182"/>
        <v>9.1037405177537722E-2</v>
      </c>
    </row>
    <row r="3850" spans="1:16">
      <c r="A3850" s="12">
        <v>38925</v>
      </c>
      <c r="B3850">
        <v>6459.25</v>
      </c>
      <c r="C3850">
        <v>6417.82</v>
      </c>
      <c r="D3850">
        <v>6401.253999999999</v>
      </c>
      <c r="E3850">
        <v>6369.838999999999</v>
      </c>
      <c r="F3850">
        <v>6517.9365000000007</v>
      </c>
      <c r="G3850">
        <v>6598.7931999999992</v>
      </c>
      <c r="H3850">
        <v>586.77940723125027</v>
      </c>
      <c r="I3850">
        <v>560.11362135024444</v>
      </c>
      <c r="J3850">
        <v>545.58506187519265</v>
      </c>
      <c r="K3850">
        <v>569.62170255868227</v>
      </c>
      <c r="L3850">
        <v>600.15633945479362</v>
      </c>
      <c r="M3850">
        <v>666.66050116704139</v>
      </c>
      <c r="N3850" s="8">
        <f t="shared" si="180"/>
        <v>0.97885322425318633</v>
      </c>
      <c r="O3850" s="8">
        <f t="shared" si="181"/>
        <v>0.8801772509456417</v>
      </c>
      <c r="P3850" s="8">
        <f t="shared" si="182"/>
        <v>6.436196152804112E-2</v>
      </c>
    </row>
    <row r="3851" spans="1:16">
      <c r="A3851" s="12">
        <v>38926</v>
      </c>
      <c r="B3851">
        <v>6480.07</v>
      </c>
      <c r="C3851">
        <v>6469.66</v>
      </c>
      <c r="D3851">
        <v>6413.2659999999996</v>
      </c>
      <c r="E3851">
        <v>6375.0429999999997</v>
      </c>
      <c r="F3851">
        <v>6506.7195000000011</v>
      </c>
      <c r="G3851">
        <v>6587.7139999999999</v>
      </c>
      <c r="H3851">
        <v>633.19681155590797</v>
      </c>
      <c r="I3851">
        <v>609.98810939357918</v>
      </c>
      <c r="J3851">
        <v>561.95005945303217</v>
      </c>
      <c r="K3851">
        <v>567.4769894746114</v>
      </c>
      <c r="L3851">
        <v>589.29184832870919</v>
      </c>
      <c r="M3851">
        <v>662.19667943805905</v>
      </c>
      <c r="N3851" s="8">
        <f t="shared" si="180"/>
        <v>0.98365988565988138</v>
      </c>
      <c r="O3851" s="8">
        <f t="shared" si="181"/>
        <v>0.95620656402753268</v>
      </c>
      <c r="P3851" s="8">
        <f t="shared" si="182"/>
        <v>7.9809323047436237E-2</v>
      </c>
    </row>
    <row r="3852" spans="1:16">
      <c r="A3852" s="12">
        <v>38929</v>
      </c>
      <c r="B3852">
        <v>6454.58</v>
      </c>
      <c r="C3852">
        <v>6467.3249999999998</v>
      </c>
      <c r="D3852">
        <v>6432.2559999999994</v>
      </c>
      <c r="E3852">
        <v>6394.7210000000005</v>
      </c>
      <c r="F3852">
        <v>6493.5235000000011</v>
      </c>
      <c r="G3852">
        <v>6575.3226000000004</v>
      </c>
      <c r="H3852">
        <v>603.99876690007488</v>
      </c>
      <c r="I3852">
        <v>618.59778922799137</v>
      </c>
      <c r="J3852">
        <v>587.60734575241122</v>
      </c>
      <c r="K3852">
        <v>566.07654027392437</v>
      </c>
      <c r="L3852">
        <v>590.75835645395694</v>
      </c>
      <c r="M3852">
        <v>659.43189324877812</v>
      </c>
      <c r="N3852" s="8">
        <f t="shared" si="180"/>
        <v>0.98163700743747528</v>
      </c>
      <c r="O3852" s="8">
        <f t="shared" si="181"/>
        <v>0.9159380568088622</v>
      </c>
      <c r="P3852" s="8">
        <f t="shared" si="182"/>
        <v>8.5534612631650728E-2</v>
      </c>
    </row>
    <row r="3853" spans="1:16">
      <c r="A3853" s="12">
        <v>38930</v>
      </c>
      <c r="B3853">
        <v>6441.46</v>
      </c>
      <c r="C3853">
        <v>6448.02</v>
      </c>
      <c r="D3853">
        <v>6442.35</v>
      </c>
      <c r="E3853">
        <v>6410.3360000000002</v>
      </c>
      <c r="F3853">
        <v>6478.871000000001</v>
      </c>
      <c r="G3853">
        <v>6565.3866000000007</v>
      </c>
      <c r="H3853">
        <v>537.27925309375962</v>
      </c>
      <c r="I3853">
        <v>570.63900999691725</v>
      </c>
      <c r="J3853">
        <v>578.9404148500463</v>
      </c>
      <c r="K3853">
        <v>568.2608887127318</v>
      </c>
      <c r="L3853">
        <v>582.1706962610649</v>
      </c>
      <c r="M3853">
        <v>652.98189985467059</v>
      </c>
      <c r="N3853" s="8">
        <f t="shared" si="180"/>
        <v>0.9811242494082526</v>
      </c>
      <c r="O3853" s="8">
        <f t="shared" si="181"/>
        <v>0.82280879946800656</v>
      </c>
      <c r="P3853" s="8">
        <f t="shared" si="182"/>
        <v>8.4316288543280549E-2</v>
      </c>
    </row>
    <row r="3854" spans="1:16">
      <c r="A3854" s="12">
        <v>38931</v>
      </c>
      <c r="B3854">
        <v>6471.42</v>
      </c>
      <c r="C3854">
        <v>6456.44</v>
      </c>
      <c r="D3854">
        <v>6461.3559999999998</v>
      </c>
      <c r="E3854">
        <v>6429.7539999999999</v>
      </c>
      <c r="F3854">
        <v>6469.4440000000013</v>
      </c>
      <c r="G3854">
        <v>6557.9354000000003</v>
      </c>
      <c r="H3854">
        <v>562.16144801162636</v>
      </c>
      <c r="I3854">
        <v>549.72035055269293</v>
      </c>
      <c r="J3854">
        <v>584.68313735852382</v>
      </c>
      <c r="K3854">
        <v>571.69595278988868</v>
      </c>
      <c r="L3854">
        <v>576.56009160170879</v>
      </c>
      <c r="M3854">
        <v>649.16017087241835</v>
      </c>
      <c r="N3854" s="8">
        <f t="shared" si="180"/>
        <v>0.98680752481947287</v>
      </c>
      <c r="O3854" s="8">
        <f t="shared" si="181"/>
        <v>0.86598265456755796</v>
      </c>
      <c r="P3854" s="8">
        <f t="shared" si="182"/>
        <v>9.2310497541497866E-2</v>
      </c>
    </row>
    <row r="3855" spans="1:16">
      <c r="A3855" s="12">
        <v>38932</v>
      </c>
      <c r="B3855">
        <v>6462.32</v>
      </c>
      <c r="C3855">
        <v>6466.87</v>
      </c>
      <c r="D3855">
        <v>6461.97</v>
      </c>
      <c r="E3855">
        <v>6431.6119999999992</v>
      </c>
      <c r="F3855">
        <v>6459.6064999999999</v>
      </c>
      <c r="G3855">
        <v>6549.6416000000017</v>
      </c>
      <c r="H3855">
        <v>654.379706698375</v>
      </c>
      <c r="I3855">
        <v>608.27057735500068</v>
      </c>
      <c r="J3855">
        <v>598.20319725194872</v>
      </c>
      <c r="K3855">
        <v>571.8941295635708</v>
      </c>
      <c r="L3855">
        <v>580.52582903950338</v>
      </c>
      <c r="M3855">
        <v>645.57273087594149</v>
      </c>
      <c r="N3855" s="8">
        <f t="shared" si="180"/>
        <v>0.98666772850593809</v>
      </c>
      <c r="O3855" s="8">
        <f t="shared" si="181"/>
        <v>1.0136421125013813</v>
      </c>
      <c r="P3855" s="8">
        <f t="shared" si="182"/>
        <v>0.10663353099196579</v>
      </c>
    </row>
    <row r="3856" spans="1:16">
      <c r="A3856" s="12">
        <v>38933</v>
      </c>
      <c r="B3856">
        <v>6442.61</v>
      </c>
      <c r="C3856">
        <v>6452.4650000000001</v>
      </c>
      <c r="D3856">
        <v>6454.4780000000001</v>
      </c>
      <c r="E3856">
        <v>6433.8719999999994</v>
      </c>
      <c r="F3856">
        <v>6448.7064999999993</v>
      </c>
      <c r="G3856">
        <v>6541.2608</v>
      </c>
      <c r="H3856">
        <v>597.65711014224689</v>
      </c>
      <c r="I3856">
        <v>626.01840842031095</v>
      </c>
      <c r="J3856">
        <v>591.09525696921651</v>
      </c>
      <c r="K3856">
        <v>576.52265821112428</v>
      </c>
      <c r="L3856">
        <v>578.38772184788843</v>
      </c>
      <c r="M3856">
        <v>641.85053067336082</v>
      </c>
      <c r="N3856" s="8">
        <f t="shared" si="180"/>
        <v>0.98491868723534148</v>
      </c>
      <c r="O3856" s="8">
        <f t="shared" si="181"/>
        <v>0.93114686610175279</v>
      </c>
      <c r="P3856" s="8">
        <f t="shared" si="182"/>
        <v>9.8177601934619732E-2</v>
      </c>
    </row>
    <row r="3857" spans="1:16">
      <c r="A3857" s="12">
        <v>38936</v>
      </c>
      <c r="B3857">
        <v>6416.61</v>
      </c>
      <c r="C3857">
        <v>6429.61</v>
      </c>
      <c r="D3857">
        <v>6446.884</v>
      </c>
      <c r="E3857">
        <v>6439.57</v>
      </c>
      <c r="F3857">
        <v>6435.4139999999998</v>
      </c>
      <c r="G3857">
        <v>6532.0027999999993</v>
      </c>
      <c r="H3857">
        <v>487.77909895626902</v>
      </c>
      <c r="I3857">
        <v>542.71810454925799</v>
      </c>
      <c r="J3857">
        <v>567.85132338045537</v>
      </c>
      <c r="K3857">
        <v>577.72933456643329</v>
      </c>
      <c r="L3857">
        <v>575.63306469370684</v>
      </c>
      <c r="M3857">
        <v>632.5326991676576</v>
      </c>
      <c r="N3857" s="8">
        <f t="shared" si="180"/>
        <v>0.98233423904839723</v>
      </c>
      <c r="O3857" s="8">
        <f t="shared" si="181"/>
        <v>0.77115238405560982</v>
      </c>
      <c r="P3857" s="8">
        <f t="shared" si="182"/>
        <v>9.3661606362238123E-2</v>
      </c>
    </row>
    <row r="3858" spans="1:16">
      <c r="A3858" s="12">
        <v>38937</v>
      </c>
      <c r="B3858">
        <v>6502.14</v>
      </c>
      <c r="C3858">
        <v>6459.375</v>
      </c>
      <c r="D3858">
        <v>6459.02</v>
      </c>
      <c r="E3858">
        <v>6450.6849999999995</v>
      </c>
      <c r="F3858">
        <v>6428.5644999999995</v>
      </c>
      <c r="G3858">
        <v>6524.4679999999989</v>
      </c>
      <c r="H3858">
        <v>509.71066191042416</v>
      </c>
      <c r="I3858">
        <v>498.74488043334657</v>
      </c>
      <c r="J3858">
        <v>562.33760514378832</v>
      </c>
      <c r="K3858">
        <v>570.63900999691737</v>
      </c>
      <c r="L3858">
        <v>574.6311710045361</v>
      </c>
      <c r="M3858">
        <v>631.06795261373156</v>
      </c>
      <c r="N3858" s="8">
        <f t="shared" si="180"/>
        <v>0.9965778052708667</v>
      </c>
      <c r="O3858" s="8">
        <f t="shared" si="181"/>
        <v>0.80769536751046422</v>
      </c>
      <c r="P3858" s="8">
        <f t="shared" si="182"/>
        <v>7.5927310085602523E-2</v>
      </c>
    </row>
    <row r="3859" spans="1:16">
      <c r="A3859" s="12">
        <v>38938</v>
      </c>
      <c r="B3859">
        <v>6573.22</v>
      </c>
      <c r="C3859">
        <v>6537.68</v>
      </c>
      <c r="D3859">
        <v>6479.38</v>
      </c>
      <c r="E3859">
        <v>6470.3680000000004</v>
      </c>
      <c r="F3859">
        <v>6425.5209999999997</v>
      </c>
      <c r="G3859">
        <v>6518.9933999999994</v>
      </c>
      <c r="H3859">
        <v>641.69639318271902</v>
      </c>
      <c r="I3859">
        <v>575.70352754657165</v>
      </c>
      <c r="J3859">
        <v>578.24459417800676</v>
      </c>
      <c r="K3859">
        <v>581.46386576826535</v>
      </c>
      <c r="L3859">
        <v>572.82556039987674</v>
      </c>
      <c r="M3859">
        <v>628.98401374025639</v>
      </c>
      <c r="N3859" s="8">
        <f t="shared" si="180"/>
        <v>1.0083182474153143</v>
      </c>
      <c r="O3859" s="8">
        <f t="shared" si="181"/>
        <v>1.0202109738320191</v>
      </c>
      <c r="P3859" s="8">
        <f t="shared" si="182"/>
        <v>7.0916537100538191E-2</v>
      </c>
    </row>
    <row r="3860" spans="1:16">
      <c r="A3860" s="12">
        <v>38939</v>
      </c>
      <c r="B3860">
        <v>6578.61</v>
      </c>
      <c r="C3860">
        <v>6575.915</v>
      </c>
      <c r="D3860">
        <v>6502.6380000000008</v>
      </c>
      <c r="E3860">
        <v>6482.3040000000001</v>
      </c>
      <c r="F3860">
        <v>6426.0715</v>
      </c>
      <c r="G3860">
        <v>6513.1087999999991</v>
      </c>
      <c r="H3860">
        <v>747.17047606464973</v>
      </c>
      <c r="I3860">
        <v>694.43343462368443</v>
      </c>
      <c r="J3860">
        <v>596.8027480512618</v>
      </c>
      <c r="K3860">
        <v>597.50297265160532</v>
      </c>
      <c r="L3860">
        <v>583.56233760514374</v>
      </c>
      <c r="M3860">
        <v>631.98220812965167</v>
      </c>
      <c r="N3860" s="8">
        <f t="shared" si="180"/>
        <v>1.0100568257051072</v>
      </c>
      <c r="O3860" s="8">
        <f t="shared" si="181"/>
        <v>1.1822650486884705</v>
      </c>
      <c r="P3860" s="8">
        <f t="shared" si="182"/>
        <v>7.0174398543157379E-2</v>
      </c>
    </row>
    <row r="3861" spans="1:16">
      <c r="A3861" s="12">
        <v>38940</v>
      </c>
      <c r="B3861">
        <v>6571.1</v>
      </c>
      <c r="C3861">
        <v>6574.8549999999996</v>
      </c>
      <c r="D3861">
        <v>6528.3360000000002</v>
      </c>
      <c r="E3861">
        <v>6491.4070000000002</v>
      </c>
      <c r="F3861">
        <v>6433.2250000000004</v>
      </c>
      <c r="G3861">
        <v>6505.3379999999979</v>
      </c>
      <c r="H3861">
        <v>677.05993746421814</v>
      </c>
      <c r="I3861">
        <v>712.11520676443388</v>
      </c>
      <c r="J3861">
        <v>612.68331351565598</v>
      </c>
      <c r="K3861">
        <v>601.88928524243624</v>
      </c>
      <c r="L3861">
        <v>584.68313735852394</v>
      </c>
      <c r="M3861">
        <v>632.78108072400585</v>
      </c>
      <c r="N3861" s="8">
        <f t="shared" si="180"/>
        <v>1.0101089290056877</v>
      </c>
      <c r="O3861" s="8">
        <f t="shared" si="181"/>
        <v>1.0699750009743496</v>
      </c>
      <c r="P3861" s="8">
        <f t="shared" si="182"/>
        <v>8.0096178721979522E-2</v>
      </c>
    </row>
    <row r="3862" spans="1:16">
      <c r="A3862" s="12">
        <v>38943</v>
      </c>
      <c r="B3862">
        <v>6611.9</v>
      </c>
      <c r="C3862">
        <v>6591.5</v>
      </c>
      <c r="D3862">
        <v>6567.3940000000002</v>
      </c>
      <c r="E3862">
        <v>6507.139000000001</v>
      </c>
      <c r="F3862">
        <v>6450.93</v>
      </c>
      <c r="G3862">
        <v>6503.270599999998</v>
      </c>
      <c r="H3862">
        <v>579.60100409565337</v>
      </c>
      <c r="I3862">
        <v>628.33047077993569</v>
      </c>
      <c r="J3862">
        <v>631.047694543533</v>
      </c>
      <c r="K3862">
        <v>599.44950896199407</v>
      </c>
      <c r="L3862">
        <v>582.76302461795933</v>
      </c>
      <c r="M3862">
        <v>629.5397894922271</v>
      </c>
      <c r="N3862" s="8">
        <f t="shared" si="180"/>
        <v>1.0167038105411148</v>
      </c>
      <c r="O3862" s="8">
        <f t="shared" si="181"/>
        <v>0.92067413969678824</v>
      </c>
      <c r="P3862" s="8">
        <f t="shared" si="182"/>
        <v>6.7755108213977941E-2</v>
      </c>
    </row>
    <row r="3863" spans="1:16">
      <c r="A3863" s="12">
        <v>38944</v>
      </c>
      <c r="B3863">
        <v>6615.13</v>
      </c>
      <c r="C3863">
        <v>6613.5149999999994</v>
      </c>
      <c r="D3863">
        <v>6589.9920000000002</v>
      </c>
      <c r="E3863">
        <v>6524.5059999999994</v>
      </c>
      <c r="F3863">
        <v>6467.4210000000003</v>
      </c>
      <c r="G3863">
        <v>6500.9677999999976</v>
      </c>
      <c r="H3863">
        <v>587.61615360901931</v>
      </c>
      <c r="I3863">
        <v>583.60857885233634</v>
      </c>
      <c r="J3863">
        <v>646.628792883252</v>
      </c>
      <c r="K3863">
        <v>604.48319901352011</v>
      </c>
      <c r="L3863">
        <v>586.37204386312601</v>
      </c>
      <c r="M3863">
        <v>627.93499801823236</v>
      </c>
      <c r="N3863" s="8">
        <f t="shared" si="180"/>
        <v>1.0175608007164723</v>
      </c>
      <c r="O3863" s="8">
        <f t="shared" si="181"/>
        <v>0.93579137245660837</v>
      </c>
      <c r="P3863" s="8">
        <f t="shared" si="182"/>
        <v>7.0400732865416107E-2</v>
      </c>
    </row>
    <row r="3864" spans="1:16">
      <c r="A3864" s="12">
        <v>38945</v>
      </c>
      <c r="B3864">
        <v>6696.63</v>
      </c>
      <c r="C3864">
        <v>6655.88</v>
      </c>
      <c r="D3864">
        <v>6614.6740000000009</v>
      </c>
      <c r="E3864">
        <v>6547.027</v>
      </c>
      <c r="F3864">
        <v>6488.3905000000004</v>
      </c>
      <c r="G3864">
        <v>6502.645599999998</v>
      </c>
      <c r="H3864">
        <v>842.82379882855514</v>
      </c>
      <c r="I3864">
        <v>715.21997621878722</v>
      </c>
      <c r="J3864">
        <v>686.85427401241918</v>
      </c>
      <c r="K3864">
        <v>632.54943409521297</v>
      </c>
      <c r="L3864">
        <v>602.12269344255083</v>
      </c>
      <c r="M3864">
        <v>633.72792530937591</v>
      </c>
      <c r="N3864" s="8">
        <f t="shared" si="180"/>
        <v>1.0298316119211544</v>
      </c>
      <c r="O3864" s="8">
        <f t="shared" si="181"/>
        <v>1.3299458098159427</v>
      </c>
      <c r="P3864" s="8">
        <f t="shared" si="182"/>
        <v>5.8254674366061687E-2</v>
      </c>
    </row>
    <row r="3865" spans="1:16">
      <c r="A3865" s="12">
        <v>38946</v>
      </c>
      <c r="B3865">
        <v>6733.46</v>
      </c>
      <c r="C3865">
        <v>6715.0450000000001</v>
      </c>
      <c r="D3865">
        <v>6645.6440000000002</v>
      </c>
      <c r="E3865">
        <v>6574.1410000000005</v>
      </c>
      <c r="F3865">
        <v>6502.8765000000003</v>
      </c>
      <c r="G3865">
        <v>6510.6786000000002</v>
      </c>
      <c r="H3865">
        <v>863.83053683886033</v>
      </c>
      <c r="I3865">
        <v>853.32716783370779</v>
      </c>
      <c r="J3865">
        <v>710.1862861672613</v>
      </c>
      <c r="K3865">
        <v>653.49451710926155</v>
      </c>
      <c r="L3865">
        <v>612.69432333641612</v>
      </c>
      <c r="M3865">
        <v>633.80895759017051</v>
      </c>
      <c r="N3865" s="8">
        <f t="shared" si="180"/>
        <v>1.0342178463547562</v>
      </c>
      <c r="O3865" s="8">
        <f t="shared" si="181"/>
        <v>1.3629194199515005</v>
      </c>
      <c r="P3865" s="8">
        <f t="shared" si="182"/>
        <v>3.8871545980818149E-2</v>
      </c>
    </row>
    <row r="3866" spans="1:16">
      <c r="A3866" s="12">
        <v>38947</v>
      </c>
      <c r="B3866">
        <v>6721.08</v>
      </c>
      <c r="C3866">
        <v>6727.27</v>
      </c>
      <c r="D3866">
        <v>6675.64</v>
      </c>
      <c r="E3866">
        <v>6601.9879999999994</v>
      </c>
      <c r="F3866">
        <v>6517.93</v>
      </c>
      <c r="G3866">
        <v>6516.2075999999997</v>
      </c>
      <c r="H3866">
        <v>637.64477914299562</v>
      </c>
      <c r="I3866">
        <v>750.73765799092803</v>
      </c>
      <c r="J3866">
        <v>702.30325450301677</v>
      </c>
      <c r="K3866">
        <v>657.49328400933632</v>
      </c>
      <c r="L3866">
        <v>617.00797111023041</v>
      </c>
      <c r="M3866">
        <v>631.00541683181405</v>
      </c>
      <c r="N3866" s="8">
        <f t="shared" si="180"/>
        <v>1.0314404347706787</v>
      </c>
      <c r="O3866" s="8">
        <f t="shared" si="181"/>
        <v>1.0105218784721641</v>
      </c>
      <c r="P3866" s="8">
        <f t="shared" si="182"/>
        <v>4.4671392097698555E-2</v>
      </c>
    </row>
    <row r="3867" spans="1:16">
      <c r="A3867" s="12">
        <v>38950</v>
      </c>
      <c r="B3867">
        <v>6505.92</v>
      </c>
      <c r="C3867">
        <v>6613.5</v>
      </c>
      <c r="D3867">
        <v>6654.4440000000004</v>
      </c>
      <c r="E3867">
        <v>6610.9189999999999</v>
      </c>
      <c r="F3867">
        <v>6525.2445000000007</v>
      </c>
      <c r="G3867">
        <v>6517.4679999999989</v>
      </c>
      <c r="H3867">
        <v>739.02320870216238</v>
      </c>
      <c r="I3867">
        <v>688.333993922579</v>
      </c>
      <c r="J3867">
        <v>734.18769542431858</v>
      </c>
      <c r="K3867">
        <v>682.61769498392573</v>
      </c>
      <c r="L3867">
        <v>630.17351477517957</v>
      </c>
      <c r="M3867">
        <v>635.97745188708325</v>
      </c>
      <c r="N3867" s="8">
        <f t="shared" si="180"/>
        <v>0.99822814626784528</v>
      </c>
      <c r="O3867" s="8">
        <f t="shared" si="181"/>
        <v>1.1620273745701517</v>
      </c>
      <c r="P3867" s="8">
        <f t="shared" si="182"/>
        <v>7.8093490236584476E-2</v>
      </c>
    </row>
    <row r="3868" spans="1:16">
      <c r="A3868" s="12">
        <v>38951</v>
      </c>
      <c r="B3868">
        <v>6590.2</v>
      </c>
      <c r="C3868">
        <v>6548.06</v>
      </c>
      <c r="D3868">
        <v>6649.4579999999987</v>
      </c>
      <c r="E3868">
        <v>6619.7250000000004</v>
      </c>
      <c r="F3868">
        <v>6535.2049999999999</v>
      </c>
      <c r="G3868">
        <v>6522.5277999999998</v>
      </c>
      <c r="H3868">
        <v>537.67560664112398</v>
      </c>
      <c r="I3868">
        <v>638.34940767164312</v>
      </c>
      <c r="J3868">
        <v>724.19958603073951</v>
      </c>
      <c r="K3868">
        <v>685.4141894569957</v>
      </c>
      <c r="L3868">
        <v>628.02659972695642</v>
      </c>
      <c r="M3868">
        <v>635.89201567798477</v>
      </c>
      <c r="N3868" s="8">
        <f t="shared" si="180"/>
        <v>1.010375149340107</v>
      </c>
      <c r="O3868" s="8">
        <f t="shared" si="181"/>
        <v>0.84554545958224847</v>
      </c>
      <c r="P3868" s="8">
        <f t="shared" si="182"/>
        <v>7.4034171952292879E-2</v>
      </c>
    </row>
    <row r="3869" spans="1:16">
      <c r="A3869" s="12">
        <v>38952</v>
      </c>
      <c r="B3869">
        <v>6556.33</v>
      </c>
      <c r="C3869">
        <v>6573.2649999999994</v>
      </c>
      <c r="D3869">
        <v>6621.3979999999992</v>
      </c>
      <c r="E3869">
        <v>6618.0360000000001</v>
      </c>
      <c r="F3869">
        <v>6544.2020000000002</v>
      </c>
      <c r="G3869">
        <v>6524.2742000000017</v>
      </c>
      <c r="H3869">
        <v>609.01924516668873</v>
      </c>
      <c r="I3869">
        <v>573.34742590390636</v>
      </c>
      <c r="J3869">
        <v>677.43867529836621</v>
      </c>
      <c r="K3869">
        <v>682.14647465539269</v>
      </c>
      <c r="L3869">
        <v>631.80517021182902</v>
      </c>
      <c r="M3869">
        <v>633.83185801735146</v>
      </c>
      <c r="N3869" s="8">
        <f t="shared" si="180"/>
        <v>1.0049133128095686</v>
      </c>
      <c r="O3869" s="8">
        <f t="shared" si="181"/>
        <v>0.9608530045676823</v>
      </c>
      <c r="P3869" s="8">
        <f t="shared" si="182"/>
        <v>9.2319941186608939E-2</v>
      </c>
    </row>
    <row r="3870" spans="1:16">
      <c r="A3870" s="12">
        <v>38953</v>
      </c>
      <c r="B3870">
        <v>6550.64</v>
      </c>
      <c r="C3870">
        <v>6553.4850000000006</v>
      </c>
      <c r="D3870">
        <v>6584.8339999999998</v>
      </c>
      <c r="E3870">
        <v>6615.2389999999996</v>
      </c>
      <c r="F3870">
        <v>6548.7715000000007</v>
      </c>
      <c r="G3870">
        <v>6526.7592000000013</v>
      </c>
      <c r="H3870">
        <v>496.71907341348486</v>
      </c>
      <c r="I3870">
        <v>552.86915929008683</v>
      </c>
      <c r="J3870">
        <v>604.01638261329106</v>
      </c>
      <c r="K3870">
        <v>657.10133439027618</v>
      </c>
      <c r="L3870">
        <v>627.30215352094081</v>
      </c>
      <c r="M3870">
        <v>630.34835072885016</v>
      </c>
      <c r="N3870" s="8">
        <f t="shared" si="180"/>
        <v>1.0036589062455374</v>
      </c>
      <c r="O3870" s="8">
        <f t="shared" si="181"/>
        <v>0.78800725478086153</v>
      </c>
      <c r="P3870" s="8">
        <f t="shared" si="182"/>
        <v>8.6983867225187042E-2</v>
      </c>
    </row>
    <row r="3871" spans="1:16">
      <c r="A3871" s="12">
        <v>38954</v>
      </c>
      <c r="B3871">
        <v>6526.22</v>
      </c>
      <c r="C3871">
        <v>6538.43</v>
      </c>
      <c r="D3871">
        <v>6545.8619999999992</v>
      </c>
      <c r="E3871">
        <v>6610.7509999999993</v>
      </c>
      <c r="F3871">
        <v>6551.0790000000006</v>
      </c>
      <c r="G3871">
        <v>6525.7682000000004</v>
      </c>
      <c r="H3871">
        <v>482.97881710485757</v>
      </c>
      <c r="I3871">
        <v>489.84894525917122</v>
      </c>
      <c r="J3871">
        <v>573.08319020566353</v>
      </c>
      <c r="K3871">
        <v>637.69322235434015</v>
      </c>
      <c r="L3871">
        <v>619.7912537983882</v>
      </c>
      <c r="M3871">
        <v>622.75421676135113</v>
      </c>
      <c r="N3871" s="8">
        <f t="shared" si="180"/>
        <v>1.0000692332283576</v>
      </c>
      <c r="O3871" s="8">
        <f t="shared" si="181"/>
        <v>0.77555286516822153</v>
      </c>
      <c r="P3871" s="8">
        <f t="shared" si="182"/>
        <v>0.10088994854601889</v>
      </c>
    </row>
    <row r="3872" spans="1:16">
      <c r="A3872" s="12">
        <v>38957</v>
      </c>
      <c r="B3872">
        <v>6444.76</v>
      </c>
      <c r="C3872">
        <v>6485.49</v>
      </c>
      <c r="D3872">
        <v>6533.63</v>
      </c>
      <c r="E3872">
        <v>6594.0369999999994</v>
      </c>
      <c r="F3872">
        <v>6550.5880000000006</v>
      </c>
      <c r="G3872">
        <v>6523.0025999999998</v>
      </c>
      <c r="H3872">
        <v>508.34544413616948</v>
      </c>
      <c r="I3872">
        <v>495.66213062051349</v>
      </c>
      <c r="J3872">
        <v>526.94763729246495</v>
      </c>
      <c r="K3872">
        <v>630.56766635839176</v>
      </c>
      <c r="L3872">
        <v>615.00858766019303</v>
      </c>
      <c r="M3872">
        <v>619.644162593033</v>
      </c>
      <c r="N3872" s="8">
        <f t="shared" si="180"/>
        <v>0.98800512512443284</v>
      </c>
      <c r="O3872" s="8">
        <f t="shared" si="181"/>
        <v>0.82038285006815792</v>
      </c>
      <c r="P3872" s="8">
        <f t="shared" si="182"/>
        <v>0.11382580577088983</v>
      </c>
    </row>
    <row r="3873" spans="1:16">
      <c r="A3873" s="12">
        <v>38958</v>
      </c>
      <c r="B3873">
        <v>6479.91</v>
      </c>
      <c r="C3873">
        <v>6462.335</v>
      </c>
      <c r="D3873">
        <v>6511.572000000001</v>
      </c>
      <c r="E3873">
        <v>6580.5149999999994</v>
      </c>
      <c r="F3873">
        <v>6552.5105000000003</v>
      </c>
      <c r="G3873">
        <v>6525.3298000000013</v>
      </c>
      <c r="H3873">
        <v>478.00237812128421</v>
      </c>
      <c r="I3873">
        <v>493.17391112872684</v>
      </c>
      <c r="J3873">
        <v>515.01299158849702</v>
      </c>
      <c r="K3873">
        <v>619.60628880961815</v>
      </c>
      <c r="L3873">
        <v>612.04474391156919</v>
      </c>
      <c r="M3873">
        <v>613.28841326463203</v>
      </c>
      <c r="N3873" s="8">
        <f t="shared" si="180"/>
        <v>0.99303946292492351</v>
      </c>
      <c r="O3873" s="8">
        <f t="shared" si="181"/>
        <v>0.77940878676771552</v>
      </c>
      <c r="P3873" s="8">
        <f t="shared" si="182"/>
        <v>0.10358477201072241</v>
      </c>
    </row>
    <row r="3874" spans="1:16">
      <c r="A3874" s="12">
        <v>38959</v>
      </c>
      <c r="B3874">
        <v>6587.12</v>
      </c>
      <c r="C3874">
        <v>6533.5149999999994</v>
      </c>
      <c r="D3874">
        <v>6517.73</v>
      </c>
      <c r="E3874">
        <v>6569.5640000000003</v>
      </c>
      <c r="F3874">
        <v>6558.2955000000002</v>
      </c>
      <c r="G3874">
        <v>6531.0804000000007</v>
      </c>
      <c r="H3874">
        <v>652.66217465979662</v>
      </c>
      <c r="I3874">
        <v>565.33227639054041</v>
      </c>
      <c r="J3874">
        <v>523.74157748711855</v>
      </c>
      <c r="K3874">
        <v>600.59012639274238</v>
      </c>
      <c r="L3874">
        <v>616.56978024397756</v>
      </c>
      <c r="M3874">
        <v>613.16422248645779</v>
      </c>
      <c r="N3874" s="8">
        <f t="shared" si="180"/>
        <v>1.0085804486498129</v>
      </c>
      <c r="O3874" s="8">
        <f t="shared" si="181"/>
        <v>1.0644165962801444</v>
      </c>
      <c r="P3874" s="8">
        <f t="shared" si="182"/>
        <v>8.9125444807442389E-2</v>
      </c>
    </row>
    <row r="3875" spans="1:16">
      <c r="A3875" s="12">
        <v>38960</v>
      </c>
      <c r="B3875">
        <v>6611.77</v>
      </c>
      <c r="C3875">
        <v>6599.4449999999997</v>
      </c>
      <c r="D3875">
        <v>6529.9560000000001</v>
      </c>
      <c r="E3875">
        <v>6557.3949999999995</v>
      </c>
      <c r="F3875">
        <v>6565.7679999999991</v>
      </c>
      <c r="G3875">
        <v>6533.6127999999999</v>
      </c>
      <c r="H3875">
        <v>640.72752895582869</v>
      </c>
      <c r="I3875">
        <v>646.69485180781271</v>
      </c>
      <c r="J3875">
        <v>552.54326859558728</v>
      </c>
      <c r="K3875">
        <v>578.27982560443911</v>
      </c>
      <c r="L3875">
        <v>615.88717135685044</v>
      </c>
      <c r="M3875">
        <v>612.93521821464731</v>
      </c>
      <c r="N3875" s="8">
        <f t="shared" si="180"/>
        <v>1.0119623250401371</v>
      </c>
      <c r="O3875" s="8">
        <f t="shared" si="181"/>
        <v>1.0453429822847096</v>
      </c>
      <c r="P3875" s="8">
        <f t="shared" si="182"/>
        <v>7.9296466755498132E-2</v>
      </c>
    </row>
    <row r="3876" spans="1:16">
      <c r="A3876" s="12">
        <v>38961</v>
      </c>
      <c r="B3876">
        <v>6651.46</v>
      </c>
      <c r="C3876">
        <v>6631.6149999999998</v>
      </c>
      <c r="D3876">
        <v>6555.0040000000008</v>
      </c>
      <c r="E3876">
        <v>6550.4329999999991</v>
      </c>
      <c r="F3876">
        <v>6576.2104999999992</v>
      </c>
      <c r="G3876">
        <v>6537.595800000001</v>
      </c>
      <c r="H3876">
        <v>562.33760514378832</v>
      </c>
      <c r="I3876">
        <v>601.53256704980845</v>
      </c>
      <c r="J3876">
        <v>568.41502620337337</v>
      </c>
      <c r="K3876">
        <v>570.74910820451839</v>
      </c>
      <c r="L3876">
        <v>614.12119610692741</v>
      </c>
      <c r="M3876">
        <v>611.50658387281442</v>
      </c>
      <c r="N3876" s="8">
        <f t="shared" si="180"/>
        <v>1.0174168308172247</v>
      </c>
      <c r="O3876" s="8">
        <f t="shared" si="181"/>
        <v>0.91959370507897487</v>
      </c>
      <c r="P3876" s="8">
        <f t="shared" si="182"/>
        <v>8.3076497490776446E-2</v>
      </c>
    </row>
    <row r="3877" spans="1:16">
      <c r="A3877" s="12">
        <v>38964</v>
      </c>
      <c r="B3877">
        <v>6750.78</v>
      </c>
      <c r="C3877">
        <v>6701.12</v>
      </c>
      <c r="D3877">
        <v>6616.2080000000005</v>
      </c>
      <c r="E3877">
        <v>6574.9189999999999</v>
      </c>
      <c r="F3877">
        <v>6592.9189999999999</v>
      </c>
      <c r="G3877">
        <v>6542.1378000000013</v>
      </c>
      <c r="H3877">
        <v>670.18980930990449</v>
      </c>
      <c r="I3877">
        <v>616.26370722684646</v>
      </c>
      <c r="J3877">
        <v>600.78389923812051</v>
      </c>
      <c r="K3877">
        <v>563.86576826529267</v>
      </c>
      <c r="L3877">
        <v>623.24173162460932</v>
      </c>
      <c r="M3877">
        <v>613.38706125864258</v>
      </c>
      <c r="N3877" s="8">
        <f t="shared" si="180"/>
        <v>1.0318920521668007</v>
      </c>
      <c r="O3877" s="8">
        <f t="shared" si="181"/>
        <v>1.0926050639782086</v>
      </c>
      <c r="P3877" s="8">
        <f t="shared" si="182"/>
        <v>7.2002050133466153E-2</v>
      </c>
    </row>
    <row r="3878" spans="1:16">
      <c r="A3878" s="12">
        <v>38965</v>
      </c>
      <c r="B3878">
        <v>6734.73</v>
      </c>
      <c r="C3878">
        <v>6742.7549999999992</v>
      </c>
      <c r="D3878">
        <v>6667.1720000000005</v>
      </c>
      <c r="E3878">
        <v>6589.3720000000003</v>
      </c>
      <c r="F3878">
        <v>6604.5484999999999</v>
      </c>
      <c r="G3878">
        <v>6545.3846000000012</v>
      </c>
      <c r="H3878">
        <v>599.81503501123007</v>
      </c>
      <c r="I3878">
        <v>635.00242216056722</v>
      </c>
      <c r="J3878">
        <v>625.14643061610968</v>
      </c>
      <c r="K3878">
        <v>570.07971110230335</v>
      </c>
      <c r="L3878">
        <v>627.74695027964947</v>
      </c>
      <c r="M3878">
        <v>610.55621614480106</v>
      </c>
      <c r="N3878" s="8">
        <f t="shared" si="180"/>
        <v>1.0289280785731061</v>
      </c>
      <c r="O3878" s="8">
        <f t="shared" si="181"/>
        <v>0.98240754765974969</v>
      </c>
      <c r="P3878" s="8">
        <f t="shared" si="182"/>
        <v>7.7620038219795004E-2</v>
      </c>
    </row>
    <row r="3879" spans="1:16">
      <c r="A3879" s="12">
        <v>38966</v>
      </c>
      <c r="B3879">
        <v>6688.4</v>
      </c>
      <c r="C3879">
        <v>6711.5649999999996</v>
      </c>
      <c r="D3879">
        <v>6687.4279999999999</v>
      </c>
      <c r="E3879">
        <v>6602.5789999999997</v>
      </c>
      <c r="F3879">
        <v>6610.3074999999999</v>
      </c>
      <c r="G3879">
        <v>6548.3339999999998</v>
      </c>
      <c r="H3879">
        <v>591.97604263002609</v>
      </c>
      <c r="I3879">
        <v>595.89553882062808</v>
      </c>
      <c r="J3879">
        <v>613.00920421015542</v>
      </c>
      <c r="K3879">
        <v>568.37539084863715</v>
      </c>
      <c r="L3879">
        <v>625.2609327520147</v>
      </c>
      <c r="M3879">
        <v>609.95199718148581</v>
      </c>
      <c r="N3879" s="8">
        <f t="shared" si="180"/>
        <v>1.021389562597143</v>
      </c>
      <c r="O3879" s="8">
        <f t="shared" si="181"/>
        <v>0.97052890287346472</v>
      </c>
      <c r="P3879" s="8">
        <f t="shared" si="182"/>
        <v>8.5392620058608995E-2</v>
      </c>
    </row>
    <row r="3880" spans="1:16">
      <c r="A3880" s="12">
        <v>38967</v>
      </c>
      <c r="B3880">
        <v>6685.23</v>
      </c>
      <c r="C3880">
        <v>6686.8149999999996</v>
      </c>
      <c r="D3880">
        <v>6702.12</v>
      </c>
      <c r="E3880">
        <v>6616.0380000000005</v>
      </c>
      <c r="F3880">
        <v>6615.6384999999991</v>
      </c>
      <c r="G3880">
        <v>6549.890800000001</v>
      </c>
      <c r="H3880">
        <v>484.5642312943146</v>
      </c>
      <c r="I3880">
        <v>538.27013696217034</v>
      </c>
      <c r="J3880">
        <v>581.77654467785271</v>
      </c>
      <c r="K3880">
        <v>567.15990663672005</v>
      </c>
      <c r="L3880">
        <v>612.130620513498</v>
      </c>
      <c r="M3880">
        <v>604.41537851763769</v>
      </c>
      <c r="N3880" s="8">
        <f t="shared" si="180"/>
        <v>1.0206628177678929</v>
      </c>
      <c r="O3880" s="8">
        <f t="shared" si="181"/>
        <v>0.80170731671774353</v>
      </c>
      <c r="P3880" s="8">
        <f t="shared" si="182"/>
        <v>8.6197483108284983E-2</v>
      </c>
    </row>
    <row r="3881" spans="1:16">
      <c r="A3881" s="12">
        <v>38968</v>
      </c>
      <c r="B3881">
        <v>6693.11</v>
      </c>
      <c r="C3881">
        <v>6689.17</v>
      </c>
      <c r="D3881">
        <v>6710.45</v>
      </c>
      <c r="E3881">
        <v>6632.7270000000008</v>
      </c>
      <c r="F3881">
        <v>6621.7389999999987</v>
      </c>
      <c r="G3881">
        <v>6549.6647999999996</v>
      </c>
      <c r="H3881">
        <v>512.1768617606906</v>
      </c>
      <c r="I3881">
        <v>498.3705465275026</v>
      </c>
      <c r="J3881">
        <v>571.7443960012331</v>
      </c>
      <c r="K3881">
        <v>570.07971110230324</v>
      </c>
      <c r="L3881">
        <v>603.88646672832169</v>
      </c>
      <c r="M3881">
        <v>597.6491830712996</v>
      </c>
      <c r="N3881" s="8">
        <f t="shared" si="180"/>
        <v>1.0219011513383098</v>
      </c>
      <c r="O3881" s="8">
        <f t="shared" si="181"/>
        <v>0.85698579746839187</v>
      </c>
      <c r="P3881" s="8">
        <f t="shared" si="182"/>
        <v>9.2121599674889545E-2</v>
      </c>
    </row>
    <row r="3882" spans="1:16">
      <c r="A3882" s="12">
        <v>38971</v>
      </c>
      <c r="B3882">
        <v>6693.88</v>
      </c>
      <c r="C3882">
        <v>6693.4949999999999</v>
      </c>
      <c r="D3882">
        <v>6699.07</v>
      </c>
      <c r="E3882">
        <v>6657.639000000001</v>
      </c>
      <c r="F3882">
        <v>6625.8379999999988</v>
      </c>
      <c r="G3882">
        <v>6549.1724000000013</v>
      </c>
      <c r="H3882">
        <v>602.94182410710357</v>
      </c>
      <c r="I3882">
        <v>557.55934293389714</v>
      </c>
      <c r="J3882">
        <v>558.29479896067301</v>
      </c>
      <c r="K3882">
        <v>579.53934909939676</v>
      </c>
      <c r="L3882">
        <v>605.05350772889415</v>
      </c>
      <c r="M3882">
        <v>598.2146474655392</v>
      </c>
      <c r="N3882" s="8">
        <f t="shared" si="180"/>
        <v>1.0220955551574729</v>
      </c>
      <c r="O3882" s="8">
        <f t="shared" si="181"/>
        <v>1.0079021412491185</v>
      </c>
      <c r="P3882" s="8">
        <f t="shared" si="182"/>
        <v>9.7834141036289915E-2</v>
      </c>
    </row>
    <row r="3883" spans="1:16">
      <c r="A3883" s="12">
        <v>38972</v>
      </c>
      <c r="B3883">
        <v>6625.73</v>
      </c>
      <c r="C3883">
        <v>6659.8050000000003</v>
      </c>
      <c r="D3883">
        <v>6677.27</v>
      </c>
      <c r="E3883">
        <v>6672.2210000000005</v>
      </c>
      <c r="F3883">
        <v>6626.3679999999995</v>
      </c>
      <c r="G3883">
        <v>6546.9968000000017</v>
      </c>
      <c r="H3883">
        <v>533.3157176201172</v>
      </c>
      <c r="I3883">
        <v>568.12877086361038</v>
      </c>
      <c r="J3883">
        <v>544.99493548245039</v>
      </c>
      <c r="K3883">
        <v>585.07068304928009</v>
      </c>
      <c r="L3883">
        <v>602.33848592944901</v>
      </c>
      <c r="M3883">
        <v>594.70031267890954</v>
      </c>
      <c r="N3883" s="8">
        <f t="shared" si="180"/>
        <v>1.0120258497758847</v>
      </c>
      <c r="O3883" s="8">
        <f t="shared" si="181"/>
        <v>0.89678062420670845</v>
      </c>
      <c r="P3883" s="8">
        <f t="shared" si="182"/>
        <v>0.11454737817568783</v>
      </c>
    </row>
    <row r="3884" spans="1:16">
      <c r="A3884" s="12">
        <v>38973</v>
      </c>
      <c r="B3884">
        <v>6664.87</v>
      </c>
      <c r="C3884">
        <v>6645.3</v>
      </c>
      <c r="D3884">
        <v>6672.5640000000003</v>
      </c>
      <c r="E3884">
        <v>6679.9959999999992</v>
      </c>
      <c r="F3884">
        <v>6624.78</v>
      </c>
      <c r="G3884">
        <v>6547.0950000000003</v>
      </c>
      <c r="H3884">
        <v>510.10701545778841</v>
      </c>
      <c r="I3884">
        <v>521.7113665389528</v>
      </c>
      <c r="J3884">
        <v>528.6211300480029</v>
      </c>
      <c r="K3884">
        <v>570.8151671290791</v>
      </c>
      <c r="L3884">
        <v>585.70264676091062</v>
      </c>
      <c r="M3884">
        <v>591.41498216409036</v>
      </c>
      <c r="N3884" s="8">
        <f t="shared" si="180"/>
        <v>1.017988894311141</v>
      </c>
      <c r="O3884" s="8">
        <f t="shared" si="181"/>
        <v>0.86251960271824368</v>
      </c>
      <c r="P3884" s="8">
        <f t="shared" si="182"/>
        <v>0.1144043319674652</v>
      </c>
    </row>
    <row r="3885" spans="1:16">
      <c r="A3885" s="12">
        <v>38974</v>
      </c>
      <c r="B3885">
        <v>6598.87</v>
      </c>
      <c r="C3885">
        <v>6631.87</v>
      </c>
      <c r="D3885">
        <v>6655.2919999999995</v>
      </c>
      <c r="E3885">
        <v>6678.706000000001</v>
      </c>
      <c r="F3885">
        <v>6618.0504999999994</v>
      </c>
      <c r="G3885">
        <v>6545.8909999999996</v>
      </c>
      <c r="H3885">
        <v>646.7609107323733</v>
      </c>
      <c r="I3885">
        <v>578.4339630950808</v>
      </c>
      <c r="J3885">
        <v>561.06046593561462</v>
      </c>
      <c r="K3885">
        <v>571.41850530673366</v>
      </c>
      <c r="L3885">
        <v>574.84916545558633</v>
      </c>
      <c r="M3885">
        <v>592.84890121988826</v>
      </c>
      <c r="N3885" s="8">
        <f t="shared" si="180"/>
        <v>1.0080934742115322</v>
      </c>
      <c r="O3885" s="8">
        <f t="shared" si="181"/>
        <v>1.0909371838280408</v>
      </c>
      <c r="P3885" s="8">
        <f t="shared" si="182"/>
        <v>0.13627787787909137</v>
      </c>
    </row>
    <row r="3886" spans="1:16">
      <c r="A3886" s="12">
        <v>38975</v>
      </c>
      <c r="B3886">
        <v>6681.09</v>
      </c>
      <c r="C3886">
        <v>6639.98</v>
      </c>
      <c r="D3886">
        <v>6652.8880000000008</v>
      </c>
      <c r="E3886">
        <v>6681.668999999999</v>
      </c>
      <c r="F3886">
        <v>6616.0509999999995</v>
      </c>
      <c r="G3886">
        <v>6546.3005999999996</v>
      </c>
      <c r="H3886">
        <v>492.44726295855907</v>
      </c>
      <c r="I3886">
        <v>569.60408684546621</v>
      </c>
      <c r="J3886">
        <v>557.11454617518825</v>
      </c>
      <c r="K3886">
        <v>564.42947108821068</v>
      </c>
      <c r="L3886">
        <v>567.58928964636459</v>
      </c>
      <c r="M3886">
        <v>589.8894613995684</v>
      </c>
      <c r="N3886" s="8">
        <f t="shared" si="180"/>
        <v>1.0205901635497765</v>
      </c>
      <c r="O3886" s="8">
        <f t="shared" si="181"/>
        <v>0.83481278304274409</v>
      </c>
      <c r="P3886" s="8">
        <f t="shared" si="182"/>
        <v>0.11433014672755486</v>
      </c>
    </row>
    <row r="3887" spans="1:16">
      <c r="A3887" s="12">
        <v>38978</v>
      </c>
      <c r="B3887">
        <v>6882.48</v>
      </c>
      <c r="C3887">
        <v>6781.7849999999999</v>
      </c>
      <c r="D3887">
        <v>6690.6079999999984</v>
      </c>
      <c r="E3887">
        <v>6694.8389999999999</v>
      </c>
      <c r="F3887">
        <v>6634.878999999999</v>
      </c>
      <c r="G3887">
        <v>6550.3009999999995</v>
      </c>
      <c r="H3887">
        <v>781.7853525344608</v>
      </c>
      <c r="I3887">
        <v>637.11630774650996</v>
      </c>
      <c r="J3887">
        <v>592.88325186065981</v>
      </c>
      <c r="K3887">
        <v>575.58902541066641</v>
      </c>
      <c r="L3887">
        <v>569.72739683797954</v>
      </c>
      <c r="M3887">
        <v>594.6677236094597</v>
      </c>
      <c r="N3887" s="8">
        <f t="shared" si="180"/>
        <v>1.0507120207147733</v>
      </c>
      <c r="O3887" s="8">
        <f t="shared" si="181"/>
        <v>1.3146591306305506</v>
      </c>
      <c r="P3887" s="8">
        <f t="shared" si="182"/>
        <v>8.5973370064279173E-2</v>
      </c>
    </row>
    <row r="3888" spans="1:16">
      <c r="A3888" s="12">
        <v>38979</v>
      </c>
      <c r="B3888">
        <v>6881.87</v>
      </c>
      <c r="C3888">
        <v>6882.1749999999993</v>
      </c>
      <c r="D3888">
        <v>6741.8360000000002</v>
      </c>
      <c r="E3888">
        <v>6709.5529999999999</v>
      </c>
      <c r="F3888">
        <v>6649.4624999999987</v>
      </c>
      <c r="G3888">
        <v>6555.1557999999986</v>
      </c>
      <c r="H3888">
        <v>706.6983749504559</v>
      </c>
      <c r="I3888">
        <v>744.24186374245835</v>
      </c>
      <c r="J3888">
        <v>627.55978332672748</v>
      </c>
      <c r="K3888">
        <v>586.27735940458899</v>
      </c>
      <c r="L3888">
        <v>578.17853525344628</v>
      </c>
      <c r="M3888">
        <v>598.20672039459191</v>
      </c>
      <c r="N3888" s="8">
        <f t="shared" si="180"/>
        <v>1.0498407985970373</v>
      </c>
      <c r="O3888" s="8">
        <f t="shared" si="181"/>
        <v>1.181361477323926</v>
      </c>
      <c r="P3888" s="8">
        <f t="shared" si="182"/>
        <v>9.9660412068231508E-2</v>
      </c>
    </row>
    <row r="3889" spans="1:16">
      <c r="A3889" s="12">
        <v>38980</v>
      </c>
      <c r="B3889">
        <v>6877.77</v>
      </c>
      <c r="C3889">
        <v>6879.82</v>
      </c>
      <c r="D3889">
        <v>6784.4160000000002</v>
      </c>
      <c r="E3889">
        <v>6728.49</v>
      </c>
      <c r="F3889">
        <v>6665.5344999999988</v>
      </c>
      <c r="G3889">
        <v>6560.0293999999994</v>
      </c>
      <c r="H3889">
        <v>598.9342493504206</v>
      </c>
      <c r="I3889">
        <v>652.81631215043831</v>
      </c>
      <c r="J3889">
        <v>645.32523010525392</v>
      </c>
      <c r="K3889">
        <v>586.97318007662841</v>
      </c>
      <c r="L3889">
        <v>577.67428546263295</v>
      </c>
      <c r="M3889">
        <v>596.62923327608223</v>
      </c>
      <c r="N3889" s="8">
        <f t="shared" si="180"/>
        <v>1.0484358499978677</v>
      </c>
      <c r="O3889" s="8">
        <f t="shared" si="181"/>
        <v>1.0038633978118732</v>
      </c>
      <c r="P3889" s="8">
        <f t="shared" si="182"/>
        <v>0.10698235038391793</v>
      </c>
    </row>
    <row r="3890" spans="1:16">
      <c r="A3890" s="12">
        <v>38981</v>
      </c>
      <c r="B3890">
        <v>6889.89</v>
      </c>
      <c r="C3890">
        <v>6883.83</v>
      </c>
      <c r="D3890">
        <v>6842.62</v>
      </c>
      <c r="E3890">
        <v>6748.9560000000001</v>
      </c>
      <c r="F3890">
        <v>6682.4970000000003</v>
      </c>
      <c r="G3890">
        <v>6566.4751999999999</v>
      </c>
      <c r="H3890">
        <v>747.21451534769017</v>
      </c>
      <c r="I3890">
        <v>673.07438234905544</v>
      </c>
      <c r="J3890">
        <v>665.41595102831729</v>
      </c>
      <c r="K3890">
        <v>613.23820848196601</v>
      </c>
      <c r="L3890">
        <v>590.19905755934292</v>
      </c>
      <c r="M3890">
        <v>600.92482494384979</v>
      </c>
      <c r="N3890" s="8">
        <f t="shared" si="180"/>
        <v>1.049252420842159</v>
      </c>
      <c r="O3890" s="8">
        <f t="shared" si="181"/>
        <v>1.2434409169524818</v>
      </c>
      <c r="P3890" s="8">
        <f t="shared" si="182"/>
        <v>0.10988854684182184</v>
      </c>
    </row>
    <row r="3891" spans="1:16">
      <c r="A3891" s="12">
        <v>38982</v>
      </c>
      <c r="B3891">
        <v>6885.6</v>
      </c>
      <c r="C3891">
        <v>6887.7450000000008</v>
      </c>
      <c r="D3891">
        <v>6883.5219999999999</v>
      </c>
      <c r="E3891">
        <v>6768.2049999999999</v>
      </c>
      <c r="F3891">
        <v>6700.4659999999985</v>
      </c>
      <c r="G3891">
        <v>6575.6265999999996</v>
      </c>
      <c r="H3891">
        <v>566.08094420222847</v>
      </c>
      <c r="I3891">
        <v>656.64772977495932</v>
      </c>
      <c r="J3891">
        <v>680.1426872770511</v>
      </c>
      <c r="K3891">
        <v>618.62861672611984</v>
      </c>
      <c r="L3891">
        <v>594.35416391421154</v>
      </c>
      <c r="M3891">
        <v>599.15356497996208</v>
      </c>
      <c r="N3891" s="8">
        <f t="shared" si="180"/>
        <v>1.0471397509098221</v>
      </c>
      <c r="O3891" s="8">
        <f t="shared" si="181"/>
        <v>0.94480109489319375</v>
      </c>
      <c r="P3891" s="8">
        <f t="shared" si="182"/>
        <v>0.1051905425816195</v>
      </c>
    </row>
    <row r="3892" spans="1:16">
      <c r="A3892" s="12">
        <v>38985</v>
      </c>
      <c r="B3892">
        <v>6911.21</v>
      </c>
      <c r="C3892">
        <v>6898.4050000000007</v>
      </c>
      <c r="D3892">
        <v>6889.2679999999991</v>
      </c>
      <c r="E3892">
        <v>6789.9379999999992</v>
      </c>
      <c r="F3892">
        <v>6723.7884999999997</v>
      </c>
      <c r="G3892">
        <v>6588.6948000000011</v>
      </c>
      <c r="H3892">
        <v>623.11181573963984</v>
      </c>
      <c r="I3892">
        <v>594.59637997093409</v>
      </c>
      <c r="J3892">
        <v>648.40797991808699</v>
      </c>
      <c r="K3892">
        <v>620.6456158893734</v>
      </c>
      <c r="L3892">
        <v>600.09248249438519</v>
      </c>
      <c r="M3892">
        <v>599.25573611661605</v>
      </c>
      <c r="N3892" s="8">
        <f t="shared" si="180"/>
        <v>1.0489497859272521</v>
      </c>
      <c r="O3892" s="8">
        <f t="shared" si="181"/>
        <v>1.0398095140108619</v>
      </c>
      <c r="P3892" s="8">
        <f t="shared" si="182"/>
        <v>0.11316686947726952</v>
      </c>
    </row>
    <row r="3893" spans="1:16">
      <c r="A3893" s="12">
        <v>38986</v>
      </c>
      <c r="B3893">
        <v>6901.75</v>
      </c>
      <c r="C3893">
        <v>6906.48</v>
      </c>
      <c r="D3893">
        <v>6893.2440000000006</v>
      </c>
      <c r="E3893">
        <v>6817.54</v>
      </c>
      <c r="F3893">
        <v>6744.8804999999993</v>
      </c>
      <c r="G3893">
        <v>6601.0236000000014</v>
      </c>
      <c r="H3893">
        <v>596.11573523583036</v>
      </c>
      <c r="I3893">
        <v>609.6137754877351</v>
      </c>
      <c r="J3893">
        <v>626.29145197516186</v>
      </c>
      <c r="K3893">
        <v>626.92561765094456</v>
      </c>
      <c r="L3893">
        <v>605.99815035011238</v>
      </c>
      <c r="M3893">
        <v>600.86933544721887</v>
      </c>
      <c r="N3893" s="8">
        <f t="shared" si="180"/>
        <v>1.0455575405002338</v>
      </c>
      <c r="O3893" s="8">
        <f t="shared" si="181"/>
        <v>0.99208879546523954</v>
      </c>
      <c r="P3893" s="8">
        <f t="shared" si="182"/>
        <v>0.11370594414460107</v>
      </c>
    </row>
    <row r="3894" spans="1:16">
      <c r="A3894" s="12">
        <v>38987</v>
      </c>
      <c r="B3894">
        <v>6946.27</v>
      </c>
      <c r="C3894">
        <v>6924.01</v>
      </c>
      <c r="D3894">
        <v>6906.9440000000004</v>
      </c>
      <c r="E3894">
        <v>6845.68</v>
      </c>
      <c r="F3894">
        <v>6762.8379999999988</v>
      </c>
      <c r="G3894">
        <v>6614.4042000000018</v>
      </c>
      <c r="H3894">
        <v>747.39067247985213</v>
      </c>
      <c r="I3894">
        <v>671.7532038578413</v>
      </c>
      <c r="J3894">
        <v>655.98273660104826</v>
      </c>
      <c r="K3894">
        <v>650.65398335315092</v>
      </c>
      <c r="L3894">
        <v>610.73457524111507</v>
      </c>
      <c r="M3894">
        <v>605.26093275201481</v>
      </c>
      <c r="N3894" s="8">
        <f t="shared" si="180"/>
        <v>1.050173196249482</v>
      </c>
      <c r="O3894" s="8">
        <f t="shared" si="181"/>
        <v>1.2348239115344821</v>
      </c>
      <c r="P3894" s="8">
        <f t="shared" si="182"/>
        <v>9.9338205972413926E-2</v>
      </c>
    </row>
    <row r="3895" spans="1:16">
      <c r="A3895" s="12">
        <v>38988</v>
      </c>
      <c r="B3895">
        <v>6885.12</v>
      </c>
      <c r="C3895">
        <v>6915.6949999999997</v>
      </c>
      <c r="D3895">
        <v>6905.99</v>
      </c>
      <c r="E3895">
        <v>6874.3049999999985</v>
      </c>
      <c r="F3895">
        <v>6776.5055000000011</v>
      </c>
      <c r="G3895">
        <v>6623.2318000000014</v>
      </c>
      <c r="H3895">
        <v>730.21535209406795</v>
      </c>
      <c r="I3895">
        <v>738.80301228695998</v>
      </c>
      <c r="J3895">
        <v>652.58290395032373</v>
      </c>
      <c r="K3895">
        <v>658.9994274893204</v>
      </c>
      <c r="L3895">
        <v>615.20896639802709</v>
      </c>
      <c r="M3895">
        <v>606.81728101466501</v>
      </c>
      <c r="N3895" s="8">
        <f t="shared" si="180"/>
        <v>1.0395408477172727</v>
      </c>
      <c r="O3895" s="8">
        <f t="shared" si="181"/>
        <v>1.2033529283692577</v>
      </c>
      <c r="P3895" s="8">
        <f t="shared" si="182"/>
        <v>0.1055900260271426</v>
      </c>
    </row>
    <row r="3896" spans="1:16">
      <c r="A3896" s="12">
        <v>38989</v>
      </c>
      <c r="B3896">
        <v>6883.05</v>
      </c>
      <c r="C3896">
        <v>6884.085</v>
      </c>
      <c r="D3896">
        <v>6905.48</v>
      </c>
      <c r="E3896">
        <v>6894.5009999999993</v>
      </c>
      <c r="F3896">
        <v>6788.0849999999991</v>
      </c>
      <c r="G3896">
        <v>6632.4926000000014</v>
      </c>
      <c r="H3896">
        <v>591.84392478090456</v>
      </c>
      <c r="I3896">
        <v>661.02963843748626</v>
      </c>
      <c r="J3896">
        <v>657.73550006605899</v>
      </c>
      <c r="K3896">
        <v>668.93909367155516</v>
      </c>
      <c r="L3896">
        <v>616.68428237988292</v>
      </c>
      <c r="M3896">
        <v>607.62672303694887</v>
      </c>
      <c r="N3896" s="8">
        <f t="shared" si="180"/>
        <v>1.0377772603922693</v>
      </c>
      <c r="O3896" s="8">
        <f t="shared" si="181"/>
        <v>0.97402550339267324</v>
      </c>
      <c r="P3896" s="8">
        <f t="shared" si="182"/>
        <v>8.3612642651150315E-2</v>
      </c>
    </row>
    <row r="3897" spans="1:16">
      <c r="A3897" s="12">
        <v>38992</v>
      </c>
      <c r="B3897">
        <v>6960.95</v>
      </c>
      <c r="C3897">
        <v>6922</v>
      </c>
      <c r="D3897">
        <v>6915.4279999999999</v>
      </c>
      <c r="E3897">
        <v>6902.3480000000009</v>
      </c>
      <c r="F3897">
        <v>6798.5935000000009</v>
      </c>
      <c r="G3897">
        <v>6644.5190000000011</v>
      </c>
      <c r="H3897">
        <v>763.72924648786727</v>
      </c>
      <c r="I3897">
        <v>677.78658563438592</v>
      </c>
      <c r="J3897">
        <v>685.85898621570448</v>
      </c>
      <c r="K3897">
        <v>667.13348306689579</v>
      </c>
      <c r="L3897">
        <v>621.36125423878104</v>
      </c>
      <c r="M3897">
        <v>613.38706125864269</v>
      </c>
      <c r="N3897" s="8">
        <f t="shared" si="180"/>
        <v>1.0476228602852966</v>
      </c>
      <c r="O3897" s="8">
        <f t="shared" si="181"/>
        <v>1.2451016572158029</v>
      </c>
      <c r="P3897" s="8">
        <f t="shared" si="182"/>
        <v>7.0299312593827046E-2</v>
      </c>
    </row>
    <row r="3898" spans="1:16">
      <c r="A3898" s="12">
        <v>38993</v>
      </c>
      <c r="B3898">
        <v>6956.88</v>
      </c>
      <c r="C3898">
        <v>6958.915</v>
      </c>
      <c r="D3898">
        <v>6926.4539999999997</v>
      </c>
      <c r="E3898">
        <v>6909.8490000000002</v>
      </c>
      <c r="F3898">
        <v>6809.7010000000009</v>
      </c>
      <c r="G3898">
        <v>6655.8368000000019</v>
      </c>
      <c r="H3898">
        <v>694.10314000088079</v>
      </c>
      <c r="I3898">
        <v>728.91619324437397</v>
      </c>
      <c r="J3898">
        <v>705.45646716871454</v>
      </c>
      <c r="K3898">
        <v>665.87395957193826</v>
      </c>
      <c r="L3898">
        <v>626.07565948826357</v>
      </c>
      <c r="M3898">
        <v>615.6568459065486</v>
      </c>
      <c r="N3898" s="8">
        <f t="shared" si="180"/>
        <v>1.0452299551575541</v>
      </c>
      <c r="O3898" s="8">
        <f t="shared" si="181"/>
        <v>1.1274188610358433</v>
      </c>
      <c r="P3898" s="8">
        <f t="shared" si="182"/>
        <v>7.5253561941559965E-2</v>
      </c>
    </row>
    <row r="3899" spans="1:16">
      <c r="A3899" s="12">
        <v>38994</v>
      </c>
      <c r="B3899">
        <v>6874.98</v>
      </c>
      <c r="C3899">
        <v>6915.93</v>
      </c>
      <c r="D3899">
        <v>6912.195999999999</v>
      </c>
      <c r="E3899">
        <v>6909.57</v>
      </c>
      <c r="F3899">
        <v>6819.03</v>
      </c>
      <c r="G3899">
        <v>6665.8086000000012</v>
      </c>
      <c r="H3899">
        <v>705.33315717620121</v>
      </c>
      <c r="I3899">
        <v>699.718148588541</v>
      </c>
      <c r="J3899">
        <v>697.04496410798436</v>
      </c>
      <c r="K3899">
        <v>676.51385035451619</v>
      </c>
      <c r="L3899">
        <v>631.7435152155723</v>
      </c>
      <c r="M3899">
        <v>619.09455234068798</v>
      </c>
      <c r="N3899" s="8">
        <f t="shared" si="180"/>
        <v>1.031379748887479</v>
      </c>
      <c r="O3899" s="8">
        <f t="shared" si="181"/>
        <v>1.1392979545845787</v>
      </c>
      <c r="P3899" s="8">
        <f t="shared" si="182"/>
        <v>9.655882635294942E-2</v>
      </c>
    </row>
    <row r="3900" spans="1:16">
      <c r="A3900" s="12">
        <v>38995</v>
      </c>
      <c r="B3900">
        <v>6997.24</v>
      </c>
      <c r="C3900">
        <v>6936.11</v>
      </c>
      <c r="D3900">
        <v>6934.62</v>
      </c>
      <c r="E3900">
        <v>6920.3050000000003</v>
      </c>
      <c r="F3900">
        <v>6834.6305000000011</v>
      </c>
      <c r="G3900">
        <v>6676.5684000000001</v>
      </c>
      <c r="H3900">
        <v>886.77500330294629</v>
      </c>
      <c r="I3900">
        <v>796.05408023957375</v>
      </c>
      <c r="J3900">
        <v>728.35689434975995</v>
      </c>
      <c r="K3900">
        <v>690.46989915004178</v>
      </c>
      <c r="L3900">
        <v>651.8540538160039</v>
      </c>
      <c r="M3900">
        <v>625.09446426212185</v>
      </c>
      <c r="N3900" s="8">
        <f t="shared" si="180"/>
        <v>1.0480294038476412</v>
      </c>
      <c r="O3900" s="8">
        <f t="shared" si="181"/>
        <v>1.4186255902133433</v>
      </c>
      <c r="P3900" s="8">
        <f t="shared" si="182"/>
        <v>8.9661066363308978E-2</v>
      </c>
    </row>
    <row r="3901" spans="1:16">
      <c r="A3901" s="12">
        <v>39001</v>
      </c>
      <c r="B3901">
        <v>7006.67</v>
      </c>
      <c r="C3901">
        <v>7001.9549999999999</v>
      </c>
      <c r="D3901">
        <v>6959.3439999999991</v>
      </c>
      <c r="E3901">
        <v>6932.4119999999994</v>
      </c>
      <c r="F3901">
        <v>6850.308500000001</v>
      </c>
      <c r="G3901">
        <v>6687.1004000000003</v>
      </c>
      <c r="H3901">
        <v>832.34244946492277</v>
      </c>
      <c r="I3901">
        <v>859.55872638393453</v>
      </c>
      <c r="J3901">
        <v>776.45659928656346</v>
      </c>
      <c r="K3901">
        <v>717.09604967631128</v>
      </c>
      <c r="L3901">
        <v>667.86233320121551</v>
      </c>
      <c r="M3901">
        <v>629.07737702030215</v>
      </c>
      <c r="N3901" s="8">
        <f t="shared" si="180"/>
        <v>1.0477889639581304</v>
      </c>
      <c r="O3901" s="8">
        <f t="shared" si="181"/>
        <v>1.3231161695996909</v>
      </c>
      <c r="P3901" s="8">
        <f t="shared" si="182"/>
        <v>8.4520892235541281E-2</v>
      </c>
    </row>
    <row r="3902" spans="1:16">
      <c r="A3902" s="12">
        <v>39002</v>
      </c>
      <c r="B3902">
        <v>6984.58</v>
      </c>
      <c r="C3902">
        <v>6995.625</v>
      </c>
      <c r="D3902">
        <v>6964.07</v>
      </c>
      <c r="E3902">
        <v>6939.7489999999989</v>
      </c>
      <c r="F3902">
        <v>6864.8434999999999</v>
      </c>
      <c r="G3902">
        <v>6697.7004000000006</v>
      </c>
      <c r="H3902">
        <v>814.90289338089588</v>
      </c>
      <c r="I3902">
        <v>823.62267142290932</v>
      </c>
      <c r="J3902">
        <v>786.69132866516941</v>
      </c>
      <c r="K3902">
        <v>736.27515744043683</v>
      </c>
      <c r="L3902">
        <v>678.46038666490517</v>
      </c>
      <c r="M3902">
        <v>633.29545954991852</v>
      </c>
      <c r="N3902" s="8">
        <f t="shared" si="180"/>
        <v>1.0428325519009478</v>
      </c>
      <c r="O3902" s="8">
        <f t="shared" si="181"/>
        <v>1.2867657285274796</v>
      </c>
      <c r="P3902" s="8">
        <f t="shared" si="182"/>
        <v>9.5033631227647256E-2</v>
      </c>
    </row>
    <row r="3903" spans="1:16">
      <c r="A3903" s="12">
        <v>39003</v>
      </c>
      <c r="B3903">
        <v>7068.8</v>
      </c>
      <c r="C3903">
        <v>7026.69</v>
      </c>
      <c r="D3903">
        <v>6986.4540000000006</v>
      </c>
      <c r="E3903">
        <v>6956.4539999999997</v>
      </c>
      <c r="F3903">
        <v>6886.9970000000003</v>
      </c>
      <c r="G3903">
        <v>6710.2471999999998</v>
      </c>
      <c r="H3903">
        <v>922.18258686748584</v>
      </c>
      <c r="I3903">
        <v>868.54274012419091</v>
      </c>
      <c r="J3903">
        <v>832.30721803849042</v>
      </c>
      <c r="K3903">
        <v>768.88184260360242</v>
      </c>
      <c r="L3903">
        <v>697.90373012727343</v>
      </c>
      <c r="M3903">
        <v>640.99352622539311</v>
      </c>
      <c r="N3903" s="8">
        <f t="shared" si="180"/>
        <v>1.0534336201503873</v>
      </c>
      <c r="O3903" s="8">
        <f t="shared" si="181"/>
        <v>1.438676911915048</v>
      </c>
      <c r="P3903" s="8">
        <f t="shared" si="182"/>
        <v>7.8109438660027078E-2</v>
      </c>
    </row>
    <row r="3904" spans="1:16">
      <c r="A3904" s="12">
        <v>39006</v>
      </c>
      <c r="B3904">
        <v>7151.42</v>
      </c>
      <c r="C3904">
        <v>7110.11</v>
      </c>
      <c r="D3904">
        <v>7041.7420000000002</v>
      </c>
      <c r="E3904">
        <v>6976.9690000000001</v>
      </c>
      <c r="F3904">
        <v>6911.3245000000006</v>
      </c>
      <c r="G3904">
        <v>6723.8471999999983</v>
      </c>
      <c r="H3904">
        <v>1043.0263795305414</v>
      </c>
      <c r="I3904">
        <v>982.60448319901366</v>
      </c>
      <c r="J3904">
        <v>899.84586250935843</v>
      </c>
      <c r="K3904">
        <v>798.44541330867139</v>
      </c>
      <c r="L3904">
        <v>724.54969833091116</v>
      </c>
      <c r="M3904">
        <v>650.61082485577128</v>
      </c>
      <c r="N3904" s="8">
        <f t="shared" si="180"/>
        <v>1.0635904992011125</v>
      </c>
      <c r="O3904" s="8">
        <f t="shared" si="181"/>
        <v>1.6031494400077981</v>
      </c>
      <c r="P3904" s="8">
        <f t="shared" si="182"/>
        <v>7.0063008465451646E-2</v>
      </c>
    </row>
    <row r="3905" spans="1:16">
      <c r="A3905" s="12">
        <v>39007</v>
      </c>
      <c r="B3905">
        <v>7075.13</v>
      </c>
      <c r="C3905">
        <v>7113.2749999999996</v>
      </c>
      <c r="D3905">
        <v>7057.32</v>
      </c>
      <c r="E3905">
        <v>6995.97</v>
      </c>
      <c r="F3905">
        <v>6935.1374999999998</v>
      </c>
      <c r="G3905">
        <v>6736.1033999999981</v>
      </c>
      <c r="H3905">
        <v>799.00471220328541</v>
      </c>
      <c r="I3905">
        <v>921.01554586691338</v>
      </c>
      <c r="J3905">
        <v>882.29180428942618</v>
      </c>
      <c r="K3905">
        <v>805.32434931959313</v>
      </c>
      <c r="L3905">
        <v>732.1618884044567</v>
      </c>
      <c r="M3905">
        <v>653.50332496586952</v>
      </c>
      <c r="N3905" s="8">
        <f t="shared" si="180"/>
        <v>1.0503297796764821</v>
      </c>
      <c r="O3905" s="8">
        <f t="shared" si="181"/>
        <v>1.2226482738171454</v>
      </c>
      <c r="P3905" s="8">
        <f t="shared" si="182"/>
        <v>8.0801342166151049E-2</v>
      </c>
    </row>
    <row r="3906" spans="1:16">
      <c r="A3906" s="12">
        <v>39008</v>
      </c>
      <c r="B3906">
        <v>7017.6</v>
      </c>
      <c r="C3906">
        <v>7046.3649999999998</v>
      </c>
      <c r="D3906">
        <v>7059.5060000000012</v>
      </c>
      <c r="E3906">
        <v>7009.4250000000002</v>
      </c>
      <c r="F3906">
        <v>6951.9630000000006</v>
      </c>
      <c r="G3906">
        <v>6747.6031999999987</v>
      </c>
      <c r="H3906">
        <v>714.31717091645748</v>
      </c>
      <c r="I3906">
        <v>756.66094155987139</v>
      </c>
      <c r="J3906">
        <v>858.68674857973315</v>
      </c>
      <c r="K3906">
        <v>817.5716739331483</v>
      </c>
      <c r="L3906">
        <v>743.25538380235173</v>
      </c>
      <c r="M3906">
        <v>655.83652618135375</v>
      </c>
      <c r="N3906" s="8">
        <f t="shared" si="180"/>
        <v>1.0400137340618965</v>
      </c>
      <c r="O3906" s="8">
        <f t="shared" si="181"/>
        <v>1.0891695451542027</v>
      </c>
      <c r="P3906" s="8">
        <f t="shared" si="182"/>
        <v>0.10117276561787503</v>
      </c>
    </row>
    <row r="3907" spans="1:16">
      <c r="A3907" s="12">
        <v>39009</v>
      </c>
      <c r="B3907">
        <v>6995.83</v>
      </c>
      <c r="C3907">
        <v>7006.7150000000001</v>
      </c>
      <c r="D3907">
        <v>7061.7560000000012</v>
      </c>
      <c r="E3907">
        <v>7012.9129999999986</v>
      </c>
      <c r="F3907">
        <v>6957.6305000000011</v>
      </c>
      <c r="G3907">
        <v>6759.1875999999993</v>
      </c>
      <c r="H3907">
        <v>678.20495882327043</v>
      </c>
      <c r="I3907">
        <v>696.26106486986396</v>
      </c>
      <c r="J3907">
        <v>831.34716166820817</v>
      </c>
      <c r="K3907">
        <v>809.01924516668873</v>
      </c>
      <c r="L3907">
        <v>738.07636411679221</v>
      </c>
      <c r="M3907">
        <v>659.64504337869369</v>
      </c>
      <c r="N3907" s="8">
        <f t="shared" ref="N3907:N3970" si="183">B3907/G3907</f>
        <v>1.0350104796617867</v>
      </c>
      <c r="O3907" s="8">
        <f t="shared" ref="O3907:O3970" si="184">H3907/M3907</f>
        <v>1.028136216031448</v>
      </c>
      <c r="P3907" s="8">
        <f t="shared" ref="P3907:P3970" si="185">(B3956-B3907)/B3907</f>
        <v>0.10539850167885731</v>
      </c>
    </row>
    <row r="3908" spans="1:16">
      <c r="A3908" s="12">
        <v>39010</v>
      </c>
      <c r="B3908">
        <v>7039.37</v>
      </c>
      <c r="C3908">
        <v>7017.6</v>
      </c>
      <c r="D3908">
        <v>7055.87</v>
      </c>
      <c r="E3908">
        <v>7021.1619999999994</v>
      </c>
      <c r="F3908">
        <v>6965.5055000000011</v>
      </c>
      <c r="G3908">
        <v>6769.9321999999984</v>
      </c>
      <c r="H3908">
        <v>678.64535165367511</v>
      </c>
      <c r="I3908">
        <v>678.42515523847283</v>
      </c>
      <c r="J3908">
        <v>782.639714625446</v>
      </c>
      <c r="K3908">
        <v>807.47346633196821</v>
      </c>
      <c r="L3908">
        <v>736.67371295195323</v>
      </c>
      <c r="M3908">
        <v>663.02373717355863</v>
      </c>
      <c r="N3908" s="8">
        <f t="shared" si="183"/>
        <v>1.0397991873537524</v>
      </c>
      <c r="O3908" s="8">
        <f t="shared" si="184"/>
        <v>1.0235611692376365</v>
      </c>
      <c r="P3908" s="8">
        <f t="shared" si="185"/>
        <v>9.8525862399618205E-2</v>
      </c>
    </row>
    <row r="3909" spans="1:16">
      <c r="A3909" s="12">
        <v>39013</v>
      </c>
      <c r="B3909">
        <v>7040.26</v>
      </c>
      <c r="C3909">
        <v>7039.8150000000005</v>
      </c>
      <c r="D3909">
        <v>7033.637999999999</v>
      </c>
      <c r="E3909">
        <v>7037.69</v>
      </c>
      <c r="F3909">
        <v>6973.63</v>
      </c>
      <c r="G3909">
        <v>6779.2729999999992</v>
      </c>
      <c r="H3909">
        <v>695.51239705817591</v>
      </c>
      <c r="I3909">
        <v>687.07887435592556</v>
      </c>
      <c r="J3909">
        <v>713.13691813097273</v>
      </c>
      <c r="K3909">
        <v>806.49139032016569</v>
      </c>
      <c r="L3909">
        <v>741.50262033734089</v>
      </c>
      <c r="M3909">
        <v>664.10005725106782</v>
      </c>
      <c r="N3909" s="8">
        <f t="shared" si="183"/>
        <v>1.0384977858245275</v>
      </c>
      <c r="O3909" s="8">
        <f t="shared" si="184"/>
        <v>1.0473006130087299</v>
      </c>
      <c r="P3909" s="8">
        <f t="shared" si="185"/>
        <v>0.11128282194123512</v>
      </c>
    </row>
    <row r="3910" spans="1:16">
      <c r="A3910" s="12">
        <v>39014</v>
      </c>
      <c r="B3910">
        <v>7097.42</v>
      </c>
      <c r="C3910">
        <v>7068.84</v>
      </c>
      <c r="D3910">
        <v>7038.0959999999995</v>
      </c>
      <c r="E3910">
        <v>7047.7080000000005</v>
      </c>
      <c r="F3910">
        <v>6984.0065000000013</v>
      </c>
      <c r="G3910">
        <v>6789.6491999999989</v>
      </c>
      <c r="H3910">
        <v>815.78367904170523</v>
      </c>
      <c r="I3910">
        <v>755.64803804994062</v>
      </c>
      <c r="J3910">
        <v>716.49271149865694</v>
      </c>
      <c r="K3910">
        <v>799.39225789404145</v>
      </c>
      <c r="L3910">
        <v>744.93107852204173</v>
      </c>
      <c r="M3910">
        <v>665.47232131060878</v>
      </c>
      <c r="N3910" s="8">
        <f t="shared" si="183"/>
        <v>1.0453294111277502</v>
      </c>
      <c r="O3910" s="8">
        <f t="shared" si="184"/>
        <v>1.2258716898023152</v>
      </c>
      <c r="P3910" s="8">
        <f t="shared" si="185"/>
        <v>0.11601117025623398</v>
      </c>
    </row>
    <row r="3911" spans="1:16">
      <c r="A3911" s="12">
        <v>39015</v>
      </c>
      <c r="B3911">
        <v>7059.89</v>
      </c>
      <c r="C3911">
        <v>7078.6550000000007</v>
      </c>
      <c r="D3911">
        <v>7046.5539999999992</v>
      </c>
      <c r="E3911">
        <v>7053.03</v>
      </c>
      <c r="F3911">
        <v>6992.7210000000005</v>
      </c>
      <c r="G3911">
        <v>6799.4249999999993</v>
      </c>
      <c r="H3911">
        <v>746.11353327167842</v>
      </c>
      <c r="I3911">
        <v>780.94860615669177</v>
      </c>
      <c r="J3911">
        <v>722.851983969701</v>
      </c>
      <c r="K3911">
        <v>790.76936627471707</v>
      </c>
      <c r="L3911">
        <v>753.93270797551418</v>
      </c>
      <c r="M3911">
        <v>666.85339322675816</v>
      </c>
      <c r="N3911" s="8">
        <f t="shared" si="183"/>
        <v>1.0383069156583096</v>
      </c>
      <c r="O3911" s="8">
        <f t="shared" si="184"/>
        <v>1.1188569194518119</v>
      </c>
      <c r="P3911" s="8">
        <f t="shared" si="185"/>
        <v>0.12144806788774326</v>
      </c>
    </row>
    <row r="3912" spans="1:16">
      <c r="A3912" s="12">
        <v>39016</v>
      </c>
      <c r="B3912">
        <v>7080.84</v>
      </c>
      <c r="C3912">
        <v>7070.3649999999998</v>
      </c>
      <c r="D3912">
        <v>7063.5559999999996</v>
      </c>
      <c r="E3912">
        <v>7062.6560000000009</v>
      </c>
      <c r="F3912">
        <v>7001.2024999999994</v>
      </c>
      <c r="G3912">
        <v>6808.8037999999997</v>
      </c>
      <c r="H3912">
        <v>769.05799973576438</v>
      </c>
      <c r="I3912">
        <v>757.5857665037214</v>
      </c>
      <c r="J3912">
        <v>741.02259215219988</v>
      </c>
      <c r="K3912">
        <v>786.18487691020403</v>
      </c>
      <c r="L3912">
        <v>761.23001717532043</v>
      </c>
      <c r="M3912">
        <v>670.64253313956044</v>
      </c>
      <c r="N3912" s="8">
        <f t="shared" si="183"/>
        <v>1.0399535965480458</v>
      </c>
      <c r="O3912" s="8">
        <f t="shared" si="184"/>
        <v>1.1467480240710048</v>
      </c>
      <c r="P3912" s="8">
        <f t="shared" si="185"/>
        <v>0.1205605549624056</v>
      </c>
    </row>
    <row r="3913" spans="1:16">
      <c r="A3913" s="12">
        <v>39017</v>
      </c>
      <c r="B3913">
        <v>7086.74</v>
      </c>
      <c r="C3913">
        <v>7083.79</v>
      </c>
      <c r="D3913">
        <v>7073.03</v>
      </c>
      <c r="E3913">
        <v>7064.45</v>
      </c>
      <c r="F3913">
        <v>7010.4519999999993</v>
      </c>
      <c r="G3913">
        <v>6818.2359999999999</v>
      </c>
      <c r="H3913">
        <v>738.84705157000053</v>
      </c>
      <c r="I3913">
        <v>753.95252565288251</v>
      </c>
      <c r="J3913">
        <v>753.06293213546496</v>
      </c>
      <c r="K3913">
        <v>767.85132338045548</v>
      </c>
      <c r="L3913">
        <v>768.36658299202895</v>
      </c>
      <c r="M3913">
        <v>673.66715109877998</v>
      </c>
      <c r="N3913" s="8">
        <f t="shared" si="183"/>
        <v>1.0393802737247582</v>
      </c>
      <c r="O3913" s="8">
        <f t="shared" si="184"/>
        <v>1.0967538648202</v>
      </c>
      <c r="P3913" s="8">
        <f t="shared" si="185"/>
        <v>0.10566635716845826</v>
      </c>
    </row>
    <row r="3914" spans="1:16">
      <c r="A3914" s="12">
        <v>39020</v>
      </c>
      <c r="B3914">
        <v>6995.2</v>
      </c>
      <c r="C3914">
        <v>7040.97</v>
      </c>
      <c r="D3914">
        <v>7064.0179999999991</v>
      </c>
      <c r="E3914">
        <v>7048.8279999999995</v>
      </c>
      <c r="F3914">
        <v>7012.8985000000002</v>
      </c>
      <c r="G3914">
        <v>6824.2074000000002</v>
      </c>
      <c r="H3914">
        <v>620.82177302153525</v>
      </c>
      <c r="I3914">
        <v>679.83441229576783</v>
      </c>
      <c r="J3914">
        <v>738.12480732813674</v>
      </c>
      <c r="K3914">
        <v>725.63086272955491</v>
      </c>
      <c r="L3914">
        <v>762.03813801911315</v>
      </c>
      <c r="M3914">
        <v>669.22711058263963</v>
      </c>
      <c r="N3914" s="8">
        <f t="shared" si="183"/>
        <v>1.025056770695451</v>
      </c>
      <c r="O3914" s="8">
        <f t="shared" si="184"/>
        <v>0.92766978982820658</v>
      </c>
      <c r="P3914" s="8">
        <f t="shared" si="185"/>
        <v>0.1060026875571821</v>
      </c>
    </row>
    <row r="3915" spans="1:16">
      <c r="A3915" s="12">
        <v>39021</v>
      </c>
      <c r="B3915">
        <v>7021.32</v>
      </c>
      <c r="C3915">
        <v>7008.26</v>
      </c>
      <c r="D3915">
        <v>7048.7980000000007</v>
      </c>
      <c r="E3915">
        <v>7043.4469999999983</v>
      </c>
      <c r="F3915">
        <v>7019.7085000000006</v>
      </c>
      <c r="G3915">
        <v>6829.9645999999993</v>
      </c>
      <c r="H3915">
        <v>526.93002157924877</v>
      </c>
      <c r="I3915">
        <v>573.87589730039201</v>
      </c>
      <c r="J3915">
        <v>680.3540758356454</v>
      </c>
      <c r="K3915">
        <v>698.42339366715134</v>
      </c>
      <c r="L3915">
        <v>751.87387149337212</v>
      </c>
      <c r="M3915">
        <v>662.48910027744739</v>
      </c>
      <c r="N3915" s="8">
        <f t="shared" si="183"/>
        <v>1.0280170412596283</v>
      </c>
      <c r="O3915" s="8">
        <f t="shared" si="184"/>
        <v>0.79537915621339716</v>
      </c>
      <c r="P3915" s="8">
        <f t="shared" si="185"/>
        <v>0.1094794141272582</v>
      </c>
    </row>
    <row r="3916" spans="1:16">
      <c r="A3916" s="12">
        <v>39022</v>
      </c>
      <c r="B3916">
        <v>7013.99</v>
      </c>
      <c r="C3916">
        <v>7017.6549999999997</v>
      </c>
      <c r="D3916">
        <v>7039.6179999999995</v>
      </c>
      <c r="E3916">
        <v>7043.0860000000002</v>
      </c>
      <c r="F3916">
        <v>7026.2554999999993</v>
      </c>
      <c r="G3916">
        <v>6835.8227999999999</v>
      </c>
      <c r="H3916">
        <v>672.74408772625191</v>
      </c>
      <c r="I3916">
        <v>599.83705465275034</v>
      </c>
      <c r="J3916">
        <v>665.68018672656012</v>
      </c>
      <c r="K3916">
        <v>694.26608534813067</v>
      </c>
      <c r="L3916">
        <v>755.91887964063949</v>
      </c>
      <c r="M3916">
        <v>663.1910864491125</v>
      </c>
      <c r="N3916" s="8">
        <f t="shared" si="183"/>
        <v>1.0260637534372599</v>
      </c>
      <c r="O3916" s="8">
        <f t="shared" si="184"/>
        <v>1.0144045984216834</v>
      </c>
      <c r="P3916" s="8">
        <f t="shared" si="185"/>
        <v>9.759494952231193E-2</v>
      </c>
    </row>
    <row r="3917" spans="1:16">
      <c r="A3917" s="12">
        <v>39023</v>
      </c>
      <c r="B3917">
        <v>7078.1</v>
      </c>
      <c r="C3917">
        <v>7046.0450000000001</v>
      </c>
      <c r="D3917">
        <v>7039.07</v>
      </c>
      <c r="E3917">
        <v>7051.3129999999992</v>
      </c>
      <c r="F3917">
        <v>7032.1129999999994</v>
      </c>
      <c r="G3917">
        <v>6847.2664000000004</v>
      </c>
      <c r="H3917">
        <v>739.99207292905282</v>
      </c>
      <c r="I3917">
        <v>706.36808032765236</v>
      </c>
      <c r="J3917">
        <v>659.8670013652179</v>
      </c>
      <c r="K3917">
        <v>700.44479675870878</v>
      </c>
      <c r="L3917">
        <v>754.73202096269881</v>
      </c>
      <c r="M3917">
        <v>663.21046373365039</v>
      </c>
      <c r="N3917" s="8">
        <f t="shared" si="183"/>
        <v>1.0337117889848715</v>
      </c>
      <c r="O3917" s="8">
        <f t="shared" si="184"/>
        <v>1.1157726142665905</v>
      </c>
      <c r="P3917" s="8">
        <f t="shared" si="185"/>
        <v>7.6355236574786989E-2</v>
      </c>
    </row>
    <row r="3918" spans="1:16">
      <c r="A3918" s="12">
        <v>39024</v>
      </c>
      <c r="B3918">
        <v>7161.61</v>
      </c>
      <c r="C3918">
        <v>7119.8549999999996</v>
      </c>
      <c r="D3918">
        <v>7054.0439999999999</v>
      </c>
      <c r="E3918">
        <v>7063.5369999999994</v>
      </c>
      <c r="F3918">
        <v>7042.3494999999984</v>
      </c>
      <c r="G3918">
        <v>6858.6945999999998</v>
      </c>
      <c r="H3918">
        <v>1000.2201964152024</v>
      </c>
      <c r="I3918">
        <v>870.10613467212761</v>
      </c>
      <c r="J3918">
        <v>712.14163033425825</v>
      </c>
      <c r="K3918">
        <v>732.60228123486161</v>
      </c>
      <c r="L3918">
        <v>770.03787378341497</v>
      </c>
      <c r="M3918">
        <v>672.46135552913211</v>
      </c>
      <c r="N3918" s="8">
        <f t="shared" si="183"/>
        <v>1.044165168106479</v>
      </c>
      <c r="O3918" s="8">
        <f t="shared" si="184"/>
        <v>1.4874017490985343</v>
      </c>
      <c r="P3918" s="8">
        <f t="shared" si="185"/>
        <v>8.3794007213461835E-2</v>
      </c>
    </row>
    <row r="3919" spans="1:16">
      <c r="A3919" s="12">
        <v>39027</v>
      </c>
      <c r="B3919">
        <v>7120.44</v>
      </c>
      <c r="C3919">
        <v>7141.0249999999996</v>
      </c>
      <c r="D3919">
        <v>7079.0919999999996</v>
      </c>
      <c r="E3919">
        <v>7071.5549999999985</v>
      </c>
      <c r="F3919">
        <v>7054.6225000000004</v>
      </c>
      <c r="G3919">
        <v>6869.9767999999995</v>
      </c>
      <c r="H3919">
        <v>843.66054520632406</v>
      </c>
      <c r="I3919">
        <v>921.94037081076317</v>
      </c>
      <c r="J3919">
        <v>756.70938477121604</v>
      </c>
      <c r="K3919">
        <v>747.41709604967639</v>
      </c>
      <c r="L3919">
        <v>776.95424318492098</v>
      </c>
      <c r="M3919">
        <v>677.15418152992481</v>
      </c>
      <c r="N3919" s="8">
        <f t="shared" si="183"/>
        <v>1.0364576485906036</v>
      </c>
      <c r="O3919" s="8">
        <f t="shared" si="184"/>
        <v>1.2458913615510783</v>
      </c>
      <c r="P3919" s="8">
        <f t="shared" si="185"/>
        <v>9.312064984748139E-2</v>
      </c>
    </row>
    <row r="3920" spans="1:16">
      <c r="A3920" s="12">
        <v>39028</v>
      </c>
      <c r="B3920">
        <v>7184.65</v>
      </c>
      <c r="C3920">
        <v>7152.5450000000001</v>
      </c>
      <c r="D3920">
        <v>7111.7579999999998</v>
      </c>
      <c r="E3920">
        <v>7080.2780000000002</v>
      </c>
      <c r="F3920">
        <v>7063.9930000000004</v>
      </c>
      <c r="G3920">
        <v>6882.6569999999992</v>
      </c>
      <c r="H3920">
        <v>1004.6681640022902</v>
      </c>
      <c r="I3920">
        <v>924.16435460430716</v>
      </c>
      <c r="J3920">
        <v>852.25701325582429</v>
      </c>
      <c r="K3920">
        <v>766.30554454573485</v>
      </c>
      <c r="L3920">
        <v>782.84890121988815</v>
      </c>
      <c r="M3920">
        <v>687.31316334170072</v>
      </c>
      <c r="N3920" s="8">
        <f t="shared" si="183"/>
        <v>1.043877386305899</v>
      </c>
      <c r="O3920" s="8">
        <f t="shared" si="184"/>
        <v>1.4617327552954418</v>
      </c>
      <c r="P3920" s="8">
        <f t="shared" si="185"/>
        <v>8.4545524138267047E-2</v>
      </c>
    </row>
    <row r="3921" spans="1:16">
      <c r="A3921" s="12">
        <v>39029</v>
      </c>
      <c r="B3921">
        <v>7178.34</v>
      </c>
      <c r="C3921">
        <v>7181.4949999999999</v>
      </c>
      <c r="D3921">
        <v>7144.6279999999997</v>
      </c>
      <c r="E3921">
        <v>7092.1229999999996</v>
      </c>
      <c r="F3921">
        <v>7072.576500000001</v>
      </c>
      <c r="G3921">
        <v>6895.6994000000004</v>
      </c>
      <c r="H3921">
        <v>919.89254414938137</v>
      </c>
      <c r="I3921">
        <v>962.2803540758357</v>
      </c>
      <c r="J3921">
        <v>901.68670454045025</v>
      </c>
      <c r="K3921">
        <v>783.68344563350513</v>
      </c>
      <c r="L3921">
        <v>787.22640595411121</v>
      </c>
      <c r="M3921">
        <v>696.05143788259124</v>
      </c>
      <c r="N3921" s="8">
        <f t="shared" si="183"/>
        <v>1.0409879525780952</v>
      </c>
      <c r="O3921" s="8">
        <f t="shared" si="184"/>
        <v>1.3215870179763169</v>
      </c>
      <c r="P3921" s="8">
        <f t="shared" si="185"/>
        <v>9.1335879883092663E-2</v>
      </c>
    </row>
    <row r="3922" spans="1:16">
      <c r="A3922" s="12">
        <v>39030</v>
      </c>
      <c r="B3922">
        <v>7151.13</v>
      </c>
      <c r="C3922">
        <v>7164.7350000000006</v>
      </c>
      <c r="D3922">
        <v>7159.2339999999995</v>
      </c>
      <c r="E3922">
        <v>7099.152</v>
      </c>
      <c r="F3922">
        <v>7080.9040000000005</v>
      </c>
      <c r="G3922">
        <v>6909.8268000000007</v>
      </c>
      <c r="H3922">
        <v>1214.9557405205444</v>
      </c>
      <c r="I3922">
        <v>1067.4241423349629</v>
      </c>
      <c r="J3922">
        <v>996.67943805874836</v>
      </c>
      <c r="K3922">
        <v>828.27321971198307</v>
      </c>
      <c r="L3922">
        <v>807.22904831109372</v>
      </c>
      <c r="M3922">
        <v>710.18364381027868</v>
      </c>
      <c r="N3922" s="8">
        <f t="shared" si="183"/>
        <v>1.0349217436246014</v>
      </c>
      <c r="O3922" s="8">
        <f t="shared" si="184"/>
        <v>1.7107627739806306</v>
      </c>
      <c r="P3922" s="8">
        <f t="shared" si="185"/>
        <v>0.10404649335140043</v>
      </c>
    </row>
    <row r="3923" spans="1:16">
      <c r="A3923" s="12">
        <v>39031</v>
      </c>
      <c r="B3923">
        <v>7174.2</v>
      </c>
      <c r="C3923">
        <v>7162.665</v>
      </c>
      <c r="D3923">
        <v>7161.7520000000004</v>
      </c>
      <c r="E3923">
        <v>7107.898000000001</v>
      </c>
      <c r="F3923">
        <v>7086.1740000000018</v>
      </c>
      <c r="G3923">
        <v>6923.7126000000017</v>
      </c>
      <c r="H3923">
        <v>754.5250363324086</v>
      </c>
      <c r="I3923">
        <v>984.74038842647656</v>
      </c>
      <c r="J3923">
        <v>947.54040604218972</v>
      </c>
      <c r="K3923">
        <v>829.84101818822387</v>
      </c>
      <c r="L3923">
        <v>798.84617078433985</v>
      </c>
      <c r="M3923">
        <v>715.7140969745011</v>
      </c>
      <c r="N3923" s="8">
        <f t="shared" si="183"/>
        <v>1.036178191451794</v>
      </c>
      <c r="O3923" s="8">
        <f t="shared" si="184"/>
        <v>1.0542268756783901</v>
      </c>
      <c r="P3923" s="8">
        <f t="shared" si="185"/>
        <v>9.2815923726687316E-2</v>
      </c>
    </row>
    <row r="3924" spans="1:16">
      <c r="A3924" s="12">
        <v>39034</v>
      </c>
      <c r="B3924">
        <v>7136.06</v>
      </c>
      <c r="C3924">
        <v>7155.13</v>
      </c>
      <c r="D3924">
        <v>7164.8759999999993</v>
      </c>
      <c r="E3924">
        <v>7121.9839999999995</v>
      </c>
      <c r="F3924">
        <v>7085.4060000000009</v>
      </c>
      <c r="G3924">
        <v>6934.6914000000015</v>
      </c>
      <c r="H3924">
        <v>824.54749636675922</v>
      </c>
      <c r="I3924">
        <v>789.53626634958391</v>
      </c>
      <c r="J3924">
        <v>943.71779627427679</v>
      </c>
      <c r="K3924">
        <v>850.21359052274624</v>
      </c>
      <c r="L3924">
        <v>787.92222662615075</v>
      </c>
      <c r="M3924">
        <v>719.15180340864038</v>
      </c>
      <c r="N3924" s="8">
        <f t="shared" si="183"/>
        <v>1.0290378602860393</v>
      </c>
      <c r="O3924" s="8">
        <f t="shared" si="184"/>
        <v>1.1465555567803121</v>
      </c>
      <c r="P3924" s="8">
        <f t="shared" si="185"/>
        <v>9.8991600406947225E-2</v>
      </c>
    </row>
    <row r="3925" spans="1:16">
      <c r="A3925" s="12">
        <v>39035</v>
      </c>
      <c r="B3925">
        <v>7204.04</v>
      </c>
      <c r="C3925">
        <v>7170.05</v>
      </c>
      <c r="D3925">
        <v>7168.7540000000008</v>
      </c>
      <c r="E3925">
        <v>7140.2559999999994</v>
      </c>
      <c r="F3925">
        <v>7091.8514999999998</v>
      </c>
      <c r="G3925">
        <v>6946.5368000000008</v>
      </c>
      <c r="H3925">
        <v>1080.2836129827808</v>
      </c>
      <c r="I3925">
        <v>952.41555467476996</v>
      </c>
      <c r="J3925">
        <v>958.84088607037484</v>
      </c>
      <c r="K3925">
        <v>905.54894966309951</v>
      </c>
      <c r="L3925">
        <v>801.98617166512543</v>
      </c>
      <c r="M3925">
        <v>727.94292508917931</v>
      </c>
      <c r="N3925" s="8">
        <f t="shared" si="183"/>
        <v>1.0370692918520203</v>
      </c>
      <c r="O3925" s="8">
        <f t="shared" si="184"/>
        <v>1.4840224085568752</v>
      </c>
      <c r="P3925" s="8">
        <f t="shared" si="185"/>
        <v>8.999394784037841E-2</v>
      </c>
    </row>
    <row r="3926" spans="1:16">
      <c r="A3926" s="12">
        <v>39036</v>
      </c>
      <c r="B3926">
        <v>7236.85</v>
      </c>
      <c r="C3926">
        <v>7220.4449999999997</v>
      </c>
      <c r="D3926">
        <v>7180.4560000000001</v>
      </c>
      <c r="E3926">
        <v>7162.5419999999995</v>
      </c>
      <c r="F3926">
        <v>7102.8140000000003</v>
      </c>
      <c r="G3926">
        <v>6958.2446</v>
      </c>
      <c r="H3926">
        <v>1084.8196591359495</v>
      </c>
      <c r="I3926">
        <v>1082.5516360593651</v>
      </c>
      <c r="J3926">
        <v>991.8263090676885</v>
      </c>
      <c r="K3926">
        <v>946.75650680406943</v>
      </c>
      <c r="L3926">
        <v>820.51129607610005</v>
      </c>
      <c r="M3926">
        <v>738.39256616902264</v>
      </c>
      <c r="N3926" s="8">
        <f t="shared" si="183"/>
        <v>1.0400396099901403</v>
      </c>
      <c r="O3926" s="8">
        <f t="shared" si="184"/>
        <v>1.4691638416192119</v>
      </c>
      <c r="P3926" s="8">
        <f t="shared" si="185"/>
        <v>9.654614922238261E-2</v>
      </c>
    </row>
    <row r="3927" spans="1:16">
      <c r="A3927" s="12">
        <v>39037</v>
      </c>
      <c r="B3927">
        <v>7257.48</v>
      </c>
      <c r="C3927">
        <v>7247.165</v>
      </c>
      <c r="D3927">
        <v>7201.7260000000006</v>
      </c>
      <c r="E3927">
        <v>7180.48</v>
      </c>
      <c r="F3927">
        <v>7115.8964999999998</v>
      </c>
      <c r="G3927">
        <v>6968.3786</v>
      </c>
      <c r="H3927">
        <v>1034.9231514510946</v>
      </c>
      <c r="I3927">
        <v>1059.871405293522</v>
      </c>
      <c r="J3927">
        <v>955.8197912537986</v>
      </c>
      <c r="K3927">
        <v>976.24961465627348</v>
      </c>
      <c r="L3927">
        <v>838.34720570749118</v>
      </c>
      <c r="M3927">
        <v>745.6872330118465</v>
      </c>
      <c r="N3927" s="8">
        <f t="shared" si="183"/>
        <v>1.0414876137757498</v>
      </c>
      <c r="O3927" s="8">
        <f t="shared" si="184"/>
        <v>1.3878783297268187</v>
      </c>
      <c r="P3927" s="8">
        <f t="shared" si="185"/>
        <v>9.1807349107403805E-2</v>
      </c>
    </row>
    <row r="3928" spans="1:16">
      <c r="A3928" s="12">
        <v>39038</v>
      </c>
      <c r="B3928">
        <v>7259.54</v>
      </c>
      <c r="C3928">
        <v>7258.51</v>
      </c>
      <c r="D3928">
        <v>7218.7939999999999</v>
      </c>
      <c r="E3928">
        <v>7190.2729999999992</v>
      </c>
      <c r="F3928">
        <v>7126.9050000000007</v>
      </c>
      <c r="G3928">
        <v>6978.8747999999996</v>
      </c>
      <c r="H3928">
        <v>955.91667767648755</v>
      </c>
      <c r="I3928">
        <v>995.41991456379105</v>
      </c>
      <c r="J3928">
        <v>996.09811952261441</v>
      </c>
      <c r="K3928">
        <v>971.81926278240189</v>
      </c>
      <c r="L3928">
        <v>852.21077200863181</v>
      </c>
      <c r="M3928">
        <v>752.80926586515181</v>
      </c>
      <c r="N3928" s="8">
        <f t="shared" si="183"/>
        <v>1.040216397061601</v>
      </c>
      <c r="O3928" s="8">
        <f t="shared" si="184"/>
        <v>1.2697992984689401</v>
      </c>
      <c r="P3928" s="8">
        <f t="shared" si="185"/>
        <v>7.7385068475413002E-2</v>
      </c>
    </row>
    <row r="3929" spans="1:16">
      <c r="A3929" s="12">
        <v>39041</v>
      </c>
      <c r="B3929">
        <v>7261.48</v>
      </c>
      <c r="C3929">
        <v>7260.51</v>
      </c>
      <c r="D3929">
        <v>7243.8779999999997</v>
      </c>
      <c r="E3929">
        <v>7204.3770000000004</v>
      </c>
      <c r="F3929">
        <v>7137.9659999999985</v>
      </c>
      <c r="G3929">
        <v>6990.3363999999992</v>
      </c>
      <c r="H3929">
        <v>908.57444840797996</v>
      </c>
      <c r="I3929">
        <v>932.2455630422337</v>
      </c>
      <c r="J3929">
        <v>1012.9035099308585</v>
      </c>
      <c r="K3929">
        <v>978.31065310256758</v>
      </c>
      <c r="L3929">
        <v>862.86387457612204</v>
      </c>
      <c r="M3929">
        <v>759.14123398071081</v>
      </c>
      <c r="N3929" s="8">
        <f t="shared" si="183"/>
        <v>1.0387883478683515</v>
      </c>
      <c r="O3929" s="8">
        <f t="shared" si="184"/>
        <v>1.1968450766976335</v>
      </c>
      <c r="P3929" s="8">
        <f t="shared" si="185"/>
        <v>6.7522047846995434E-2</v>
      </c>
    </row>
    <row r="3930" spans="1:16">
      <c r="A3930" s="12">
        <v>39042</v>
      </c>
      <c r="B3930">
        <v>7309.69</v>
      </c>
      <c r="C3930">
        <v>7285.5849999999991</v>
      </c>
      <c r="D3930">
        <v>7265.0079999999998</v>
      </c>
      <c r="E3930">
        <v>7216.8810000000012</v>
      </c>
      <c r="F3930">
        <v>7148.5794999999998</v>
      </c>
      <c r="G3930">
        <v>7002.8256000000001</v>
      </c>
      <c r="H3930">
        <v>916.3694015061435</v>
      </c>
      <c r="I3930">
        <v>912.47192495706167</v>
      </c>
      <c r="J3930">
        <v>980.12066763553105</v>
      </c>
      <c r="K3930">
        <v>969.48077685295289</v>
      </c>
      <c r="L3930">
        <v>867.89316069934398</v>
      </c>
      <c r="M3930">
        <v>767.77733738494726</v>
      </c>
      <c r="N3930" s="8">
        <f t="shared" si="183"/>
        <v>1.0438200831390116</v>
      </c>
      <c r="O3930" s="8">
        <f t="shared" si="184"/>
        <v>1.1935353609515247</v>
      </c>
      <c r="P3930" s="8">
        <f t="shared" si="185"/>
        <v>5.8856121121415583E-2</v>
      </c>
    </row>
    <row r="3931" spans="1:16">
      <c r="A3931" s="12">
        <v>39043</v>
      </c>
      <c r="B3931">
        <v>7348.77</v>
      </c>
      <c r="C3931">
        <v>7329.23</v>
      </c>
      <c r="D3931">
        <v>7287.3919999999998</v>
      </c>
      <c r="E3931">
        <v>7233.9240000000009</v>
      </c>
      <c r="F3931">
        <v>7163.0234999999984</v>
      </c>
      <c r="G3931">
        <v>7015.9387999999999</v>
      </c>
      <c r="H3931">
        <v>1013.8723741577488</v>
      </c>
      <c r="I3931">
        <v>965.12088783194622</v>
      </c>
      <c r="J3931">
        <v>965.93121063989088</v>
      </c>
      <c r="K3931">
        <v>978.87875985378957</v>
      </c>
      <c r="L3931">
        <v>881.28110274364735</v>
      </c>
      <c r="M3931">
        <v>777.81124763288858</v>
      </c>
      <c r="N3931" s="8">
        <f t="shared" si="183"/>
        <v>1.0474392963633037</v>
      </c>
      <c r="O3931" s="8">
        <f t="shared" si="184"/>
        <v>1.3034941025129998</v>
      </c>
      <c r="P3931" s="8">
        <f t="shared" si="185"/>
        <v>4.774540501335596E-2</v>
      </c>
    </row>
    <row r="3932" spans="1:16">
      <c r="A3932" s="12">
        <v>39044</v>
      </c>
      <c r="B3932">
        <v>7384.69</v>
      </c>
      <c r="C3932">
        <v>7366.73</v>
      </c>
      <c r="D3932">
        <v>7312.8339999999998</v>
      </c>
      <c r="E3932">
        <v>7257.28</v>
      </c>
      <c r="F3932">
        <v>7178.2159999999985</v>
      </c>
      <c r="G3932">
        <v>7029.7550000000001</v>
      </c>
      <c r="H3932">
        <v>1146.738891090853</v>
      </c>
      <c r="I3932">
        <v>1080.3056326243009</v>
      </c>
      <c r="J3932">
        <v>988.29435856784255</v>
      </c>
      <c r="K3932">
        <v>972.05707491082069</v>
      </c>
      <c r="L3932">
        <v>900.16514731140182</v>
      </c>
      <c r="M3932">
        <v>788.6871889725636</v>
      </c>
      <c r="N3932" s="8">
        <f t="shared" si="183"/>
        <v>1.0504903798212029</v>
      </c>
      <c r="O3932" s="8">
        <f t="shared" si="184"/>
        <v>1.4539844276977918</v>
      </c>
      <c r="P3932" s="8">
        <f t="shared" si="185"/>
        <v>4.2906337300550247E-2</v>
      </c>
    </row>
    <row r="3933" spans="1:16">
      <c r="A3933" s="12">
        <v>39045</v>
      </c>
      <c r="B3933">
        <v>7427.36</v>
      </c>
      <c r="C3933">
        <v>7406.0249999999996</v>
      </c>
      <c r="D3933">
        <v>7346.3979999999992</v>
      </c>
      <c r="E3933">
        <v>7282.5960000000005</v>
      </c>
      <c r="F3933">
        <v>7195.2469999999985</v>
      </c>
      <c r="G3933">
        <v>7045.7875999999987</v>
      </c>
      <c r="H3933">
        <v>988.28555071123446</v>
      </c>
      <c r="I3933">
        <v>1067.5122209010437</v>
      </c>
      <c r="J3933">
        <v>994.76813317479196</v>
      </c>
      <c r="K3933">
        <v>995.43312634870324</v>
      </c>
      <c r="L3933">
        <v>912.6370722684635</v>
      </c>
      <c r="M3933">
        <v>797.7865856343858</v>
      </c>
      <c r="N3933" s="8">
        <f t="shared" si="183"/>
        <v>1.054156103144523</v>
      </c>
      <c r="O3933" s="8">
        <f t="shared" si="184"/>
        <v>1.2387843672820937</v>
      </c>
      <c r="P3933" s="8">
        <f t="shared" si="185"/>
        <v>4.7078638978048738E-2</v>
      </c>
    </row>
    <row r="3934" spans="1:16">
      <c r="A3934" s="12">
        <v>39048</v>
      </c>
      <c r="B3934">
        <v>7498.15</v>
      </c>
      <c r="C3934">
        <v>7462.7549999999992</v>
      </c>
      <c r="D3934">
        <v>7393.7319999999991</v>
      </c>
      <c r="E3934">
        <v>7318.8050000000003</v>
      </c>
      <c r="F3934">
        <v>7220.3944999999994</v>
      </c>
      <c r="G3934">
        <v>7062.4531999999999</v>
      </c>
      <c r="H3934">
        <v>1230.7218038490334</v>
      </c>
      <c r="I3934">
        <v>1109.5036772801341</v>
      </c>
      <c r="J3934">
        <v>1059.1976042630026</v>
      </c>
      <c r="K3934">
        <v>1036.0505570969306</v>
      </c>
      <c r="L3934">
        <v>943.1320738098384</v>
      </c>
      <c r="M3934">
        <v>812.19888140221065</v>
      </c>
      <c r="N3934" s="8">
        <f t="shared" si="183"/>
        <v>1.0616919911058667</v>
      </c>
      <c r="O3934" s="8">
        <f t="shared" si="184"/>
        <v>1.5152961079240459</v>
      </c>
      <c r="P3934" s="8">
        <f t="shared" si="185"/>
        <v>3.8005374659082609E-2</v>
      </c>
    </row>
    <row r="3935" spans="1:16">
      <c r="A3935" s="12">
        <v>39049</v>
      </c>
      <c r="B3935">
        <v>7444.94</v>
      </c>
      <c r="C3935">
        <v>7471.5450000000001</v>
      </c>
      <c r="D3935">
        <v>7420.7820000000011</v>
      </c>
      <c r="E3935">
        <v>7342.8949999999995</v>
      </c>
      <c r="F3935">
        <v>7241.5755000000008</v>
      </c>
      <c r="G3935">
        <v>7079.3745999999983</v>
      </c>
      <c r="H3935">
        <v>1106.6631435240236</v>
      </c>
      <c r="I3935">
        <v>1168.6924736865285</v>
      </c>
      <c r="J3935">
        <v>1097.2563526665786</v>
      </c>
      <c r="K3935">
        <v>1038.6885101510547</v>
      </c>
      <c r="L3935">
        <v>972.11872990707684</v>
      </c>
      <c r="M3935">
        <v>821.39692605804385</v>
      </c>
      <c r="N3935" s="8">
        <f t="shared" si="183"/>
        <v>1.0516380924382787</v>
      </c>
      <c r="O3935" s="8">
        <f t="shared" si="184"/>
        <v>1.3472939919984817</v>
      </c>
      <c r="P3935" s="8">
        <f t="shared" si="185"/>
        <v>5.7866148014624752E-2</v>
      </c>
    </row>
    <row r="3936" spans="1:16">
      <c r="A3936" s="12">
        <v>39050</v>
      </c>
      <c r="B3936">
        <v>7474.19</v>
      </c>
      <c r="C3936">
        <v>7459.5649999999996</v>
      </c>
      <c r="D3936">
        <v>7445.8659999999991</v>
      </c>
      <c r="E3936">
        <v>7366.6290000000008</v>
      </c>
      <c r="F3936">
        <v>7264.5854999999992</v>
      </c>
      <c r="G3936">
        <v>7095.2365999999993</v>
      </c>
      <c r="H3936">
        <v>1161.0956973620471</v>
      </c>
      <c r="I3936">
        <v>1133.8794204430353</v>
      </c>
      <c r="J3936">
        <v>1126.7010173074382</v>
      </c>
      <c r="K3936">
        <v>1046.3161139736644</v>
      </c>
      <c r="L3936">
        <v>996.53631038886692</v>
      </c>
      <c r="M3936">
        <v>834.76989474611355</v>
      </c>
      <c r="N3936" s="8">
        <f t="shared" si="183"/>
        <v>1.053409550852751</v>
      </c>
      <c r="O3936" s="8">
        <f t="shared" si="184"/>
        <v>1.3909170714825336</v>
      </c>
      <c r="P3936" s="8">
        <f t="shared" si="185"/>
        <v>5.0289061423378432E-2</v>
      </c>
    </row>
    <row r="3937" spans="1:16">
      <c r="A3937" s="12">
        <v>39051</v>
      </c>
      <c r="B3937">
        <v>7567.72</v>
      </c>
      <c r="C3937">
        <v>7520.9549999999999</v>
      </c>
      <c r="D3937">
        <v>7482.4719999999988</v>
      </c>
      <c r="E3937">
        <v>7397.6530000000002</v>
      </c>
      <c r="F3937">
        <v>7289.066499999999</v>
      </c>
      <c r="G3937">
        <v>7108.9413999999988</v>
      </c>
      <c r="H3937">
        <v>1261.0208305808783</v>
      </c>
      <c r="I3937">
        <v>1211.0582639714626</v>
      </c>
      <c r="J3937">
        <v>1149.5574052054433</v>
      </c>
      <c r="K3937">
        <v>1068.9258818866431</v>
      </c>
      <c r="L3937">
        <v>1022.5877482714583</v>
      </c>
      <c r="M3937">
        <v>844.35460430704188</v>
      </c>
      <c r="N3937" s="8">
        <f t="shared" si="183"/>
        <v>1.0645354313934845</v>
      </c>
      <c r="O3937" s="8">
        <f t="shared" si="184"/>
        <v>1.4934730315301503</v>
      </c>
      <c r="P3937" s="8">
        <f t="shared" si="185"/>
        <v>3.6272483654257823E-2</v>
      </c>
    </row>
    <row r="3938" spans="1:16">
      <c r="A3938" s="12">
        <v>39052</v>
      </c>
      <c r="B3938">
        <v>7613.57</v>
      </c>
      <c r="C3938">
        <v>7590.6450000000004</v>
      </c>
      <c r="D3938">
        <v>7519.7139999999999</v>
      </c>
      <c r="E3938">
        <v>7433.0559999999996</v>
      </c>
      <c r="F3938">
        <v>7311.6645000000008</v>
      </c>
      <c r="G3938">
        <v>7123.5754000000006</v>
      </c>
      <c r="H3938">
        <v>1378.6057162989387</v>
      </c>
      <c r="I3938">
        <v>1319.8132734399085</v>
      </c>
      <c r="J3938">
        <v>1227.6214383229842</v>
      </c>
      <c r="K3938">
        <v>1111.1947857488881</v>
      </c>
      <c r="L3938">
        <v>1041.507024265645</v>
      </c>
      <c r="M3938">
        <v>857.79275113401161</v>
      </c>
      <c r="N3938" s="8">
        <f t="shared" si="183"/>
        <v>1.0687849250532253</v>
      </c>
      <c r="O3938" s="8">
        <f t="shared" si="184"/>
        <v>1.6071547754121336</v>
      </c>
      <c r="P3938" s="8">
        <f t="shared" si="185"/>
        <v>3.2305475617877034E-2</v>
      </c>
    </row>
    <row r="3939" spans="1:16">
      <c r="A3939" s="12">
        <v>39055</v>
      </c>
      <c r="B3939">
        <v>7647.01</v>
      </c>
      <c r="C3939">
        <v>7630.29</v>
      </c>
      <c r="D3939">
        <v>7549.4859999999999</v>
      </c>
      <c r="E3939">
        <v>7471.6089999999995</v>
      </c>
      <c r="F3939">
        <v>7337.9930000000004</v>
      </c>
      <c r="G3939">
        <v>7138.9602000000014</v>
      </c>
      <c r="H3939">
        <v>1336.1078081648832</v>
      </c>
      <c r="I3939">
        <v>1357.356762231911</v>
      </c>
      <c r="J3939">
        <v>1248.6986391861542</v>
      </c>
      <c r="K3939">
        <v>1153.9481217245784</v>
      </c>
      <c r="L3939">
        <v>1066.1293874135731</v>
      </c>
      <c r="M3939">
        <v>872.53622231030079</v>
      </c>
      <c r="N3939" s="8">
        <f t="shared" si="183"/>
        <v>1.0711657980667828</v>
      </c>
      <c r="O3939" s="8">
        <f t="shared" si="184"/>
        <v>1.5312920816366087</v>
      </c>
      <c r="P3939" s="8">
        <f t="shared" si="185"/>
        <v>1.6915107996458675E-2</v>
      </c>
    </row>
    <row r="3940" spans="1:16">
      <c r="A3940" s="12">
        <v>39056</v>
      </c>
      <c r="B3940">
        <v>7609.9</v>
      </c>
      <c r="C3940">
        <v>7628.4549999999999</v>
      </c>
      <c r="D3940">
        <v>7582.4780000000001</v>
      </c>
      <c r="E3940">
        <v>7501.63</v>
      </c>
      <c r="F3940">
        <v>7359.2555000000011</v>
      </c>
      <c r="G3940">
        <v>7153.3604000000014</v>
      </c>
      <c r="H3940">
        <v>1356.2337605143789</v>
      </c>
      <c r="I3940">
        <v>1346.1707843396312</v>
      </c>
      <c r="J3940">
        <v>1298.612762584225</v>
      </c>
      <c r="K3940">
        <v>1197.9345576254018</v>
      </c>
      <c r="L3940">
        <v>1083.7076672391775</v>
      </c>
      <c r="M3940">
        <v>884.71660721363469</v>
      </c>
      <c r="N3940" s="8">
        <f t="shared" si="183"/>
        <v>1.0638216970027119</v>
      </c>
      <c r="O3940" s="8">
        <f t="shared" si="184"/>
        <v>1.5329584066312048</v>
      </c>
      <c r="P3940" s="8">
        <f t="shared" si="185"/>
        <v>1.667958843085984E-2</v>
      </c>
    </row>
    <row r="3941" spans="1:16">
      <c r="A3941" s="12">
        <v>39057</v>
      </c>
      <c r="B3941">
        <v>7693.33</v>
      </c>
      <c r="C3941">
        <v>7651.6149999999998</v>
      </c>
      <c r="D3941">
        <v>7626.3060000000014</v>
      </c>
      <c r="E3941">
        <v>7536.0860000000002</v>
      </c>
      <c r="F3941">
        <v>7385.0050000000001</v>
      </c>
      <c r="G3941">
        <v>7169.5150000000021</v>
      </c>
      <c r="H3941">
        <v>1029.2861232219141</v>
      </c>
      <c r="I3941">
        <v>1192.7599418681466</v>
      </c>
      <c r="J3941">
        <v>1272.2508477561985</v>
      </c>
      <c r="K3941">
        <v>1199.4759325318184</v>
      </c>
      <c r="L3941">
        <v>1089.1773461928042</v>
      </c>
      <c r="M3941">
        <v>893.98071079402825</v>
      </c>
      <c r="N3941" s="8">
        <f t="shared" si="183"/>
        <v>1.0730614274466261</v>
      </c>
      <c r="O3941" s="8">
        <f t="shared" si="184"/>
        <v>1.1513516016555976</v>
      </c>
      <c r="P3941" s="8">
        <f t="shared" si="185"/>
        <v>1.5093594061349233E-2</v>
      </c>
    </row>
    <row r="3942" spans="1:16">
      <c r="A3942" s="12">
        <v>39058</v>
      </c>
      <c r="B3942">
        <v>7686.52</v>
      </c>
      <c r="C3942">
        <v>7689.9250000000002</v>
      </c>
      <c r="D3942">
        <v>7650.0660000000007</v>
      </c>
      <c r="E3942">
        <v>7566.2690000000002</v>
      </c>
      <c r="F3942">
        <v>7411.7744999999995</v>
      </c>
      <c r="G3942">
        <v>7185.021200000002</v>
      </c>
      <c r="H3942">
        <v>1119.0381820583962</v>
      </c>
      <c r="I3942">
        <v>1074.162152640155</v>
      </c>
      <c r="J3942">
        <v>1243.8543180517022</v>
      </c>
      <c r="K3942">
        <v>1196.7058616285728</v>
      </c>
      <c r="L3942">
        <v>1084.3814682696971</v>
      </c>
      <c r="M3942">
        <v>903.89923812040331</v>
      </c>
      <c r="N3942" s="8">
        <f t="shared" si="183"/>
        <v>1.0697978177155549</v>
      </c>
      <c r="O3942" s="8">
        <f t="shared" si="184"/>
        <v>1.2380120868177293</v>
      </c>
      <c r="P3942" s="8">
        <f t="shared" si="185"/>
        <v>2.7799316205512944E-2</v>
      </c>
    </row>
    <row r="3943" spans="1:16">
      <c r="A3943" s="12">
        <v>39059</v>
      </c>
      <c r="B3943">
        <v>7636.3</v>
      </c>
      <c r="C3943">
        <v>7661.41</v>
      </c>
      <c r="D3943">
        <v>7654.6119999999992</v>
      </c>
      <c r="E3943">
        <v>7587.1630000000005</v>
      </c>
      <c r="F3943">
        <v>7434.8794999999982</v>
      </c>
      <c r="G3943">
        <v>7199.7122000000018</v>
      </c>
      <c r="H3943">
        <v>966.92649843660558</v>
      </c>
      <c r="I3943">
        <v>1042.9823402475008</v>
      </c>
      <c r="J3943">
        <v>1161.5184744792355</v>
      </c>
      <c r="K3943">
        <v>1194.5699564011097</v>
      </c>
      <c r="L3943">
        <v>1095.0015413749068</v>
      </c>
      <c r="M3943">
        <v>911.3154533844189</v>
      </c>
      <c r="N3943" s="8">
        <f t="shared" si="183"/>
        <v>1.0606396183447442</v>
      </c>
      <c r="O3943" s="8">
        <f t="shared" si="184"/>
        <v>1.0610228267782138</v>
      </c>
      <c r="P3943" s="8">
        <f t="shared" si="185"/>
        <v>3.4789099432971447E-2</v>
      </c>
    </row>
    <row r="3944" spans="1:16">
      <c r="A3944" s="12">
        <v>39062</v>
      </c>
      <c r="B3944">
        <v>7612.12</v>
      </c>
      <c r="C3944">
        <v>7624.21</v>
      </c>
      <c r="D3944">
        <v>7647.634</v>
      </c>
      <c r="E3944">
        <v>7598.56</v>
      </c>
      <c r="F3944">
        <v>7458.6824999999981</v>
      </c>
      <c r="G3944">
        <v>7213.0292000000018</v>
      </c>
      <c r="H3944">
        <v>907.16519135068484</v>
      </c>
      <c r="I3944">
        <v>937.04584489364515</v>
      </c>
      <c r="J3944">
        <v>1075.729951116396</v>
      </c>
      <c r="K3944">
        <v>1162.2142951512751</v>
      </c>
      <c r="L3944">
        <v>1099.1324261241029</v>
      </c>
      <c r="M3944">
        <v>914.51094376183551</v>
      </c>
      <c r="N3944" s="8">
        <f t="shared" si="183"/>
        <v>1.055329153526787</v>
      </c>
      <c r="O3944" s="8">
        <f t="shared" si="184"/>
        <v>0.99196756204913861</v>
      </c>
      <c r="P3944" s="8">
        <f t="shared" si="185"/>
        <v>8.7426367424581035E-3</v>
      </c>
    </row>
    <row r="3945" spans="1:16">
      <c r="A3945" s="12">
        <v>39063</v>
      </c>
      <c r="B3945">
        <v>7458.56</v>
      </c>
      <c r="C3945">
        <v>7535.34</v>
      </c>
      <c r="D3945">
        <v>7617.366</v>
      </c>
      <c r="E3945">
        <v>7599.9220000000005</v>
      </c>
      <c r="F3945">
        <v>7471.4084999999995</v>
      </c>
      <c r="G3945">
        <v>7224.4980000000014</v>
      </c>
      <c r="H3945">
        <v>1109.4376183555732</v>
      </c>
      <c r="I3945">
        <v>1008.301404853129</v>
      </c>
      <c r="J3945">
        <v>1026.3707226846348</v>
      </c>
      <c r="K3945">
        <v>1162.4917426344298</v>
      </c>
      <c r="L3945">
        <v>1100.5901263927421</v>
      </c>
      <c r="M3945">
        <v>922.09538908706566</v>
      </c>
      <c r="N3945" s="8">
        <f t="shared" si="183"/>
        <v>1.0323983756380026</v>
      </c>
      <c r="O3945" s="8">
        <f t="shared" si="184"/>
        <v>1.2031701182824357</v>
      </c>
      <c r="P3945" s="8">
        <f t="shared" si="185"/>
        <v>2.845187274755449E-2</v>
      </c>
    </row>
    <row r="3946" spans="1:16">
      <c r="A3946" s="12">
        <v>39064</v>
      </c>
      <c r="B3946">
        <v>7450.3</v>
      </c>
      <c r="C3946">
        <v>7454.43</v>
      </c>
      <c r="D3946">
        <v>7568.76</v>
      </c>
      <c r="E3946">
        <v>7597.5330000000013</v>
      </c>
      <c r="F3946">
        <v>7482.0810000000001</v>
      </c>
      <c r="G3946">
        <v>7235.8430000000017</v>
      </c>
      <c r="H3946">
        <v>1011.4942528735633</v>
      </c>
      <c r="I3946">
        <v>1060.4659356145683</v>
      </c>
      <c r="J3946">
        <v>1022.8123486149645</v>
      </c>
      <c r="K3946">
        <v>1147.5315981855815</v>
      </c>
      <c r="L3946">
        <v>1096.9238560796232</v>
      </c>
      <c r="M3946">
        <v>930.48839564891887</v>
      </c>
      <c r="N3946" s="8">
        <f t="shared" si="183"/>
        <v>1.0296381499709155</v>
      </c>
      <c r="O3946" s="8">
        <f t="shared" si="184"/>
        <v>1.0870573535397519</v>
      </c>
      <c r="P3946" s="8">
        <f t="shared" si="185"/>
        <v>-1.4192717071795737E-2</v>
      </c>
    </row>
    <row r="3947" spans="1:16">
      <c r="A3947" s="12">
        <v>39065</v>
      </c>
      <c r="B3947">
        <v>7480.41</v>
      </c>
      <c r="C3947">
        <v>7465.3549999999996</v>
      </c>
      <c r="D3947">
        <v>7527.5380000000005</v>
      </c>
      <c r="E3947">
        <v>7588.8020000000006</v>
      </c>
      <c r="F3947">
        <v>7493.2274999999991</v>
      </c>
      <c r="G3947">
        <v>7246.2321999999995</v>
      </c>
      <c r="H3947">
        <v>837.31888844849618</v>
      </c>
      <c r="I3947">
        <v>924.40657066102972</v>
      </c>
      <c r="J3947">
        <v>966.46848989298451</v>
      </c>
      <c r="K3947">
        <v>1105.1614039723434</v>
      </c>
      <c r="L3947">
        <v>1087.043642929493</v>
      </c>
      <c r="M3947">
        <v>931.96018848813151</v>
      </c>
      <c r="N3947" s="8">
        <f t="shared" si="183"/>
        <v>1.0323171813345977</v>
      </c>
      <c r="O3947" s="8">
        <f t="shared" si="184"/>
        <v>0.89844920286437691</v>
      </c>
      <c r="P3947" s="8">
        <f t="shared" si="185"/>
        <v>-3.9235817288089097E-3</v>
      </c>
    </row>
    <row r="3948" spans="1:16">
      <c r="A3948" s="12">
        <v>39066</v>
      </c>
      <c r="B3948">
        <v>7538.82</v>
      </c>
      <c r="C3948">
        <v>7509.6149999999998</v>
      </c>
      <c r="D3948">
        <v>7508.0419999999995</v>
      </c>
      <c r="E3948">
        <v>7581.3269999999993</v>
      </c>
      <c r="F3948">
        <v>7507.191499999999</v>
      </c>
      <c r="G3948">
        <v>7257.8710000000001</v>
      </c>
      <c r="H3948">
        <v>947.41709604967639</v>
      </c>
      <c r="I3948">
        <v>892.36799224908623</v>
      </c>
      <c r="J3948">
        <v>962.5666094155988</v>
      </c>
      <c r="K3948">
        <v>1062.0425419474172</v>
      </c>
      <c r="L3948">
        <v>1086.6186638481527</v>
      </c>
      <c r="M3948">
        <v>937.02646760910739</v>
      </c>
      <c r="N3948" s="8">
        <f t="shared" si="183"/>
        <v>1.0387095609718056</v>
      </c>
      <c r="O3948" s="8">
        <f t="shared" si="184"/>
        <v>1.0110889380393719</v>
      </c>
      <c r="P3948" s="8">
        <f t="shared" si="185"/>
        <v>-7.684226443926156E-3</v>
      </c>
    </row>
    <row r="3949" spans="1:16">
      <c r="A3949" s="12">
        <v>39069</v>
      </c>
      <c r="B3949">
        <v>7624.62</v>
      </c>
      <c r="C3949">
        <v>7581.72</v>
      </c>
      <c r="D3949">
        <v>7510.5419999999995</v>
      </c>
      <c r="E3949">
        <v>7579.0880000000006</v>
      </c>
      <c r="F3949">
        <v>7525.3485000000001</v>
      </c>
      <c r="G3949">
        <v>7272.8638000000001</v>
      </c>
      <c r="H3949">
        <v>944.51050336900528</v>
      </c>
      <c r="I3949">
        <v>945.96379970934083</v>
      </c>
      <c r="J3949">
        <v>970.0356718192628</v>
      </c>
      <c r="K3949">
        <v>1022.8828114678292</v>
      </c>
      <c r="L3949">
        <v>1088.4154665962037</v>
      </c>
      <c r="M3949">
        <v>941.81001453296335</v>
      </c>
      <c r="N3949" s="8">
        <f t="shared" si="183"/>
        <v>1.0483655695573455</v>
      </c>
      <c r="O3949" s="8">
        <f t="shared" si="184"/>
        <v>1.0028673392662755</v>
      </c>
      <c r="P3949" s="8">
        <f t="shared" si="185"/>
        <v>-6.6560694172299734E-3</v>
      </c>
    </row>
    <row r="3950" spans="1:16">
      <c r="A3950" s="12">
        <v>39070</v>
      </c>
      <c r="B3950">
        <v>7598.88</v>
      </c>
      <c r="C3950">
        <v>7611.75</v>
      </c>
      <c r="D3950">
        <v>7538.6059999999998</v>
      </c>
      <c r="E3950">
        <v>7577.9860000000017</v>
      </c>
      <c r="F3950">
        <v>7539.808</v>
      </c>
      <c r="G3950">
        <v>7284.8966000000019</v>
      </c>
      <c r="H3950">
        <v>1019.3772845378078</v>
      </c>
      <c r="I3950">
        <v>981.94389395340659</v>
      </c>
      <c r="J3950">
        <v>952.02360505570982</v>
      </c>
      <c r="K3950">
        <v>989.19716387017229</v>
      </c>
      <c r="L3950">
        <v>1093.5658607477872</v>
      </c>
      <c r="M3950">
        <v>944.46206015766063</v>
      </c>
      <c r="N3950" s="8">
        <f t="shared" si="183"/>
        <v>1.0431005980235875</v>
      </c>
      <c r="O3950" s="8">
        <f t="shared" si="184"/>
        <v>1.0793205228038927</v>
      </c>
      <c r="P3950" s="8">
        <f t="shared" si="185"/>
        <v>-4.0374370959931323E-3</v>
      </c>
    </row>
    <row r="3951" spans="1:16">
      <c r="A3951" s="12">
        <v>39071</v>
      </c>
      <c r="B3951">
        <v>7648.35</v>
      </c>
      <c r="C3951">
        <v>7623.6149999999998</v>
      </c>
      <c r="D3951">
        <v>7578.2160000000003</v>
      </c>
      <c r="E3951">
        <v>7573.4880000000021</v>
      </c>
      <c r="F3951">
        <v>7554.7870000000012</v>
      </c>
      <c r="G3951">
        <v>7297.7302000000018</v>
      </c>
      <c r="H3951">
        <v>1070.6390099969174</v>
      </c>
      <c r="I3951">
        <v>1045.0081472673626</v>
      </c>
      <c r="J3951">
        <v>963.8525564803806</v>
      </c>
      <c r="K3951">
        <v>993.33245254767257</v>
      </c>
      <c r="L3951">
        <v>1096.4041925397455</v>
      </c>
      <c r="M3951">
        <v>949.22799136830054</v>
      </c>
      <c r="N3951" s="8">
        <f t="shared" si="183"/>
        <v>1.0480450483083081</v>
      </c>
      <c r="O3951" s="8">
        <f t="shared" si="184"/>
        <v>1.1279050130555088</v>
      </c>
      <c r="P3951" s="8">
        <f t="shared" si="185"/>
        <v>-2.5103453686090107E-3</v>
      </c>
    </row>
    <row r="3952" spans="1:16">
      <c r="A3952" s="12">
        <v>39072</v>
      </c>
      <c r="B3952">
        <v>7620.94</v>
      </c>
      <c r="C3952">
        <v>7634.6450000000004</v>
      </c>
      <c r="D3952">
        <v>7606.3220000000001</v>
      </c>
      <c r="E3952">
        <v>7566.93</v>
      </c>
      <c r="F3952">
        <v>7566.5995000000012</v>
      </c>
      <c r="G3952">
        <v>7310.4574000000011</v>
      </c>
      <c r="H3952">
        <v>1040.7803760954773</v>
      </c>
      <c r="I3952">
        <v>1055.7096930461973</v>
      </c>
      <c r="J3952">
        <v>1004.5448540097768</v>
      </c>
      <c r="K3952">
        <v>985.50667195138067</v>
      </c>
      <c r="L3952">
        <v>1091.1062667899769</v>
      </c>
      <c r="M3952">
        <v>953.74554102259219</v>
      </c>
      <c r="N3952" s="8">
        <f t="shared" si="183"/>
        <v>1.0424710224014162</v>
      </c>
      <c r="O3952" s="8">
        <f t="shared" si="184"/>
        <v>1.0912558238328094</v>
      </c>
      <c r="P3952" s="8">
        <f t="shared" si="185"/>
        <v>8.2745698037250525E-3</v>
      </c>
    </row>
    <row r="3953" spans="1:16">
      <c r="A3953" s="12">
        <v>39073</v>
      </c>
      <c r="B3953">
        <v>7652.47</v>
      </c>
      <c r="C3953">
        <v>7636.7049999999999</v>
      </c>
      <c r="D3953">
        <v>7629.0519999999988</v>
      </c>
      <c r="E3953">
        <v>7568.5470000000005</v>
      </c>
      <c r="F3953">
        <v>7577.8550000000005</v>
      </c>
      <c r="G3953">
        <v>7322.1308000000008</v>
      </c>
      <c r="H3953">
        <v>800.36992997753998</v>
      </c>
      <c r="I3953">
        <v>920.57515303650871</v>
      </c>
      <c r="J3953">
        <v>975.13542079534966</v>
      </c>
      <c r="K3953">
        <v>968.85101510547406</v>
      </c>
      <c r="L3953">
        <v>1081.710485753292</v>
      </c>
      <c r="M3953">
        <v>951.30928788479332</v>
      </c>
      <c r="N3953" s="8">
        <f t="shared" si="183"/>
        <v>1.0451151733044703</v>
      </c>
      <c r="O3953" s="8">
        <f t="shared" si="184"/>
        <v>0.84133513692180772</v>
      </c>
      <c r="P3953" s="8">
        <f t="shared" si="185"/>
        <v>-1.0741629826709521E-2</v>
      </c>
    </row>
    <row r="3954" spans="1:16">
      <c r="A3954" s="12">
        <v>39076</v>
      </c>
      <c r="B3954">
        <v>7646.81</v>
      </c>
      <c r="C3954">
        <v>7649.64</v>
      </c>
      <c r="D3954">
        <v>7633.49</v>
      </c>
      <c r="E3954">
        <v>7572.0159999999987</v>
      </c>
      <c r="F3954">
        <v>7585.2880000000005</v>
      </c>
      <c r="G3954">
        <v>7332.0385999999999</v>
      </c>
      <c r="H3954">
        <v>833.83978508829887</v>
      </c>
      <c r="I3954">
        <v>817.10485753291937</v>
      </c>
      <c r="J3954">
        <v>953.00127713920813</v>
      </c>
      <c r="K3954">
        <v>961.51847447923569</v>
      </c>
      <c r="L3954">
        <v>1061.8663848152553</v>
      </c>
      <c r="M3954">
        <v>947.12555599594839</v>
      </c>
      <c r="N3954" s="8">
        <f t="shared" si="183"/>
        <v>1.0429309523820565</v>
      </c>
      <c r="O3954" s="8">
        <f t="shared" si="184"/>
        <v>0.88038991220279761</v>
      </c>
      <c r="P3954" s="8">
        <f t="shared" si="185"/>
        <v>6.427516833816929E-3</v>
      </c>
    </row>
    <row r="3955" spans="1:16">
      <c r="A3955" s="12">
        <v>39077</v>
      </c>
      <c r="B3955">
        <v>7727.59</v>
      </c>
      <c r="C3955">
        <v>7687.2</v>
      </c>
      <c r="D3955">
        <v>7659.2320000000009</v>
      </c>
      <c r="E3955">
        <v>7598.9189999999999</v>
      </c>
      <c r="F3955">
        <v>7599.4205000000002</v>
      </c>
      <c r="G3955">
        <v>7345.0877999999993</v>
      </c>
      <c r="H3955">
        <v>1121.8126568899459</v>
      </c>
      <c r="I3955">
        <v>977.82622098912236</v>
      </c>
      <c r="J3955">
        <v>973.48835160963586</v>
      </c>
      <c r="K3955">
        <v>962.75597833267295</v>
      </c>
      <c r="L3955">
        <v>1062.6238604835512</v>
      </c>
      <c r="M3955">
        <v>953.58171488968162</v>
      </c>
      <c r="N3955" s="8">
        <f t="shared" si="183"/>
        <v>1.0520759193647762</v>
      </c>
      <c r="O3955" s="8">
        <f t="shared" si="184"/>
        <v>1.176420058578542</v>
      </c>
      <c r="P3955" s="8">
        <f t="shared" si="185"/>
        <v>-1.0080762566336936E-3</v>
      </c>
    </row>
    <row r="3956" spans="1:16">
      <c r="A3956" s="12">
        <v>39078</v>
      </c>
      <c r="B3956">
        <v>7733.18</v>
      </c>
      <c r="C3956">
        <v>7730.3850000000002</v>
      </c>
      <c r="D3956">
        <v>7676.1980000000012</v>
      </c>
      <c r="E3956">
        <v>7627.2070000000003</v>
      </c>
      <c r="F3956">
        <v>7612.37</v>
      </c>
      <c r="G3956">
        <v>7359.3993999999984</v>
      </c>
      <c r="H3956">
        <v>1130.7085920641214</v>
      </c>
      <c r="I3956">
        <v>1126.2606244770336</v>
      </c>
      <c r="J3956">
        <v>985.50226802307657</v>
      </c>
      <c r="K3956">
        <v>974.6774122517287</v>
      </c>
      <c r="L3956">
        <v>1061.104505218655</v>
      </c>
      <c r="M3956">
        <v>961.90954331263481</v>
      </c>
      <c r="N3956" s="8">
        <f t="shared" si="183"/>
        <v>1.0507895522017736</v>
      </c>
      <c r="O3956" s="8">
        <f t="shared" si="184"/>
        <v>1.1754832873059711</v>
      </c>
      <c r="P3956" s="8">
        <f t="shared" si="185"/>
        <v>5.5345924962301991E-4</v>
      </c>
    </row>
    <row r="3957" spans="1:16">
      <c r="A3957" s="12">
        <v>39079</v>
      </c>
      <c r="B3957">
        <v>7732.93</v>
      </c>
      <c r="C3957">
        <v>7733.0550000000003</v>
      </c>
      <c r="D3957">
        <v>7698.5960000000005</v>
      </c>
      <c r="E3957">
        <v>7652.4589999999998</v>
      </c>
      <c r="F3957">
        <v>7620.6304999999993</v>
      </c>
      <c r="G3957">
        <v>7374.1413999999977</v>
      </c>
      <c r="H3957">
        <v>999.69172501871674</v>
      </c>
      <c r="I3957">
        <v>1065.2001585414191</v>
      </c>
      <c r="J3957">
        <v>977.28453780772452</v>
      </c>
      <c r="K3957">
        <v>990.91469590875079</v>
      </c>
      <c r="L3957">
        <v>1048.0380499405471</v>
      </c>
      <c r="M3957">
        <v>968.3392786365439</v>
      </c>
      <c r="N3957" s="8">
        <f t="shared" si="183"/>
        <v>1.0486549661225648</v>
      </c>
      <c r="O3957" s="8">
        <f t="shared" si="184"/>
        <v>1.0323775427413397</v>
      </c>
      <c r="P3957" s="8">
        <f t="shared" si="185"/>
        <v>4.2286688228129917E-4</v>
      </c>
    </row>
    <row r="3958" spans="1:16">
      <c r="A3958" s="12">
        <v>39080</v>
      </c>
      <c r="B3958">
        <v>7823.72</v>
      </c>
      <c r="C3958">
        <v>7778.3250000000007</v>
      </c>
      <c r="D3958">
        <v>7732.8460000000005</v>
      </c>
      <c r="E3958">
        <v>7680.9489999999987</v>
      </c>
      <c r="F3958">
        <v>7631.137999999999</v>
      </c>
      <c r="G3958">
        <v>7389.8283999999976</v>
      </c>
      <c r="H3958">
        <v>1082.265380719602</v>
      </c>
      <c r="I3958">
        <v>1040.9785528691593</v>
      </c>
      <c r="J3958">
        <v>1033.6636279561369</v>
      </c>
      <c r="K3958">
        <v>1004.3995243757433</v>
      </c>
      <c r="L3958">
        <v>1033.2210331615802</v>
      </c>
      <c r="M3958">
        <v>976.41167921786257</v>
      </c>
      <c r="N3958" s="8">
        <f t="shared" si="183"/>
        <v>1.0587147057433706</v>
      </c>
      <c r="O3958" s="8">
        <f t="shared" si="184"/>
        <v>1.1084109333744674</v>
      </c>
      <c r="P3958" s="8">
        <f t="shared" si="185"/>
        <v>-8.5240780600533382E-3</v>
      </c>
    </row>
    <row r="3959" spans="1:16">
      <c r="A3959" s="12">
        <v>39084</v>
      </c>
      <c r="B3959">
        <v>7920.8</v>
      </c>
      <c r="C3959">
        <v>7872.26</v>
      </c>
      <c r="D3959">
        <v>7787.6440000000002</v>
      </c>
      <c r="E3959">
        <v>7710.567</v>
      </c>
      <c r="F3959">
        <v>7644.8274999999994</v>
      </c>
      <c r="G3959">
        <v>7407.4391999999971</v>
      </c>
      <c r="H3959">
        <v>1257.4536486546001</v>
      </c>
      <c r="I3959">
        <v>1169.8595146871012</v>
      </c>
      <c r="J3959">
        <v>1118.3864006693973</v>
      </c>
      <c r="K3959">
        <v>1035.6938389043028</v>
      </c>
      <c r="L3959">
        <v>1029.2883251860662</v>
      </c>
      <c r="M3959">
        <v>987.65050424979097</v>
      </c>
      <c r="N3959" s="8">
        <f t="shared" si="183"/>
        <v>1.0693034105497623</v>
      </c>
      <c r="O3959" s="8">
        <f t="shared" si="184"/>
        <v>1.273176739386924</v>
      </c>
      <c r="P3959" s="8">
        <f t="shared" si="185"/>
        <v>-1.2262650237349777E-2</v>
      </c>
    </row>
    <row r="3960" spans="1:16">
      <c r="A3960" s="12">
        <v>39085</v>
      </c>
      <c r="B3960">
        <v>7917.3</v>
      </c>
      <c r="C3960">
        <v>7919.05</v>
      </c>
      <c r="D3960">
        <v>7825.5860000000002</v>
      </c>
      <c r="E3960">
        <v>7742.4090000000015</v>
      </c>
      <c r="F3960">
        <v>7660.1974999999993</v>
      </c>
      <c r="G3960">
        <v>7423.8367999999973</v>
      </c>
      <c r="H3960">
        <v>1310.4769454353284</v>
      </c>
      <c r="I3960">
        <v>1283.9652970449642</v>
      </c>
      <c r="J3960">
        <v>1156.1192583784737</v>
      </c>
      <c r="K3960">
        <v>1064.8038049940546</v>
      </c>
      <c r="L3960">
        <v>1027.0004844321138</v>
      </c>
      <c r="M3960">
        <v>997.54436957766336</v>
      </c>
      <c r="N3960" s="8">
        <f t="shared" si="183"/>
        <v>1.0664701034376192</v>
      </c>
      <c r="O3960" s="8">
        <f t="shared" si="184"/>
        <v>1.3137029142775407</v>
      </c>
      <c r="P3960" s="8">
        <f t="shared" si="185"/>
        <v>-7.3232036173948786E-3</v>
      </c>
    </row>
    <row r="3961" spans="1:16">
      <c r="A3961" s="12">
        <v>39086</v>
      </c>
      <c r="B3961">
        <v>7934.51</v>
      </c>
      <c r="C3961">
        <v>7925.9050000000007</v>
      </c>
      <c r="D3961">
        <v>7865.8520000000008</v>
      </c>
      <c r="E3961">
        <v>7771.0249999999996</v>
      </c>
      <c r="F3961">
        <v>7672.2565000000004</v>
      </c>
      <c r="G3961">
        <v>7441.3291999999965</v>
      </c>
      <c r="H3961">
        <v>1258.950984277976</v>
      </c>
      <c r="I3961">
        <v>1284.7139648566522</v>
      </c>
      <c r="J3961">
        <v>1181.7677368212446</v>
      </c>
      <c r="K3961">
        <v>1083.6350024221606</v>
      </c>
      <c r="L3961">
        <v>1038.4837274849167</v>
      </c>
      <c r="M3961">
        <v>1007.8011185977891</v>
      </c>
      <c r="N3961" s="8">
        <f t="shared" si="183"/>
        <v>1.0662759013537533</v>
      </c>
      <c r="O3961" s="8">
        <f t="shared" si="184"/>
        <v>1.2492057818209468</v>
      </c>
      <c r="P3961" s="8">
        <f t="shared" si="185"/>
        <v>-7.1447386164993814E-3</v>
      </c>
    </row>
    <row r="3962" spans="1:16">
      <c r="A3962" s="12">
        <v>39087</v>
      </c>
      <c r="B3962">
        <v>7835.57</v>
      </c>
      <c r="C3962">
        <v>7885.04</v>
      </c>
      <c r="D3962">
        <v>7886.38</v>
      </c>
      <c r="E3962">
        <v>7792.4880000000003</v>
      </c>
      <c r="F3962">
        <v>7679.7090000000007</v>
      </c>
      <c r="G3962">
        <v>7456.4237999999968</v>
      </c>
      <c r="H3962">
        <v>1140.9257057295108</v>
      </c>
      <c r="I3962">
        <v>1199.9383450037435</v>
      </c>
      <c r="J3962">
        <v>1210.0145329634036</v>
      </c>
      <c r="K3962">
        <v>1093.6495353855639</v>
      </c>
      <c r="L3962">
        <v>1039.5781036684725</v>
      </c>
      <c r="M3962">
        <v>1015.2384727176641</v>
      </c>
      <c r="N3962" s="8">
        <f t="shared" si="183"/>
        <v>1.0508482632116489</v>
      </c>
      <c r="O3962" s="8">
        <f t="shared" si="184"/>
        <v>1.1238006994311376</v>
      </c>
      <c r="P3962" s="8">
        <f t="shared" si="185"/>
        <v>1.225182086306467E-3</v>
      </c>
    </row>
    <row r="3963" spans="1:16">
      <c r="A3963" s="12">
        <v>39090</v>
      </c>
      <c r="B3963">
        <v>7736.71</v>
      </c>
      <c r="C3963">
        <v>7786.14</v>
      </c>
      <c r="D3963">
        <v>7868.9780000000001</v>
      </c>
      <c r="E3963">
        <v>7800.9120000000012</v>
      </c>
      <c r="F3963">
        <v>7684.7294999999995</v>
      </c>
      <c r="G3963">
        <v>7469.4231999999984</v>
      </c>
      <c r="H3963">
        <v>945.17109261461235</v>
      </c>
      <c r="I3963">
        <v>1043.0483991720616</v>
      </c>
      <c r="J3963">
        <v>1182.5956753424057</v>
      </c>
      <c r="K3963">
        <v>1108.1296516492712</v>
      </c>
      <c r="L3963">
        <v>1038.4903333773727</v>
      </c>
      <c r="M3963">
        <v>1019.3649535385563</v>
      </c>
      <c r="N3963" s="8">
        <f t="shared" si="183"/>
        <v>1.0357841285522558</v>
      </c>
      <c r="O3963" s="8">
        <f t="shared" si="184"/>
        <v>0.92721560549399673</v>
      </c>
      <c r="P3963" s="8">
        <f t="shared" si="185"/>
        <v>6.6475284714045497E-3</v>
      </c>
    </row>
    <row r="3964" spans="1:16">
      <c r="A3964" s="12">
        <v>39091</v>
      </c>
      <c r="B3964">
        <v>7790.01</v>
      </c>
      <c r="C3964">
        <v>7763.36</v>
      </c>
      <c r="D3964">
        <v>7842.82</v>
      </c>
      <c r="E3964">
        <v>7815.2320000000009</v>
      </c>
      <c r="F3964">
        <v>7693.6239999999989</v>
      </c>
      <c r="G3964">
        <v>7485.3193999999985</v>
      </c>
      <c r="H3964">
        <v>994.40701105386017</v>
      </c>
      <c r="I3964">
        <v>969.78905183423626</v>
      </c>
      <c r="J3964">
        <v>1129.9863478222576</v>
      </c>
      <c r="K3964">
        <v>1124.1863742458274</v>
      </c>
      <c r="L3964">
        <v>1042.8524243625316</v>
      </c>
      <c r="M3964">
        <v>1026.8366582992028</v>
      </c>
      <c r="N3964" s="8">
        <f t="shared" si="183"/>
        <v>1.0407050900192718</v>
      </c>
      <c r="O3964" s="8">
        <f t="shared" si="184"/>
        <v>0.9684179104989713</v>
      </c>
      <c r="P3964" s="8">
        <f t="shared" si="185"/>
        <v>7.4865115705884467E-3</v>
      </c>
    </row>
    <row r="3965" spans="1:16">
      <c r="A3965" s="12">
        <v>39092</v>
      </c>
      <c r="B3965">
        <v>7698.52</v>
      </c>
      <c r="C3965">
        <v>7744.2650000000003</v>
      </c>
      <c r="D3965">
        <v>7799.0640000000012</v>
      </c>
      <c r="E3965">
        <v>7812.3249999999998</v>
      </c>
      <c r="F3965">
        <v>7705.6219999999985</v>
      </c>
      <c r="G3965">
        <v>7498.8633999999993</v>
      </c>
      <c r="H3965">
        <v>1134.7161668208043</v>
      </c>
      <c r="I3965">
        <v>1064.5615889373323</v>
      </c>
      <c r="J3965">
        <v>1094.834192099353</v>
      </c>
      <c r="K3965">
        <v>1125.4767252389133</v>
      </c>
      <c r="L3965">
        <v>1044.1163517857929</v>
      </c>
      <c r="M3965">
        <v>1038.9923812040338</v>
      </c>
      <c r="N3965" s="8">
        <f t="shared" si="183"/>
        <v>1.0266249149171061</v>
      </c>
      <c r="O3965" s="8">
        <f t="shared" si="184"/>
        <v>1.0921313643376684</v>
      </c>
      <c r="P3965" s="8">
        <f t="shared" si="185"/>
        <v>2.4146199529260094E-2</v>
      </c>
    </row>
    <row r="3966" spans="1:16">
      <c r="A3966" s="12">
        <v>39093</v>
      </c>
      <c r="B3966">
        <v>7618.55</v>
      </c>
      <c r="C3966">
        <v>7658.5349999999999</v>
      </c>
      <c r="D3966">
        <v>7735.8720000000003</v>
      </c>
      <c r="E3966">
        <v>7800.862000000001</v>
      </c>
      <c r="F3966">
        <v>7714.0344999999988</v>
      </c>
      <c r="G3966">
        <v>7510.9545999999982</v>
      </c>
      <c r="H3966">
        <v>1262.9145197516186</v>
      </c>
      <c r="I3966">
        <v>1198.8153432862114</v>
      </c>
      <c r="J3966">
        <v>1095.626899194081</v>
      </c>
      <c r="K3966">
        <v>1138.6973180076629</v>
      </c>
      <c r="L3966">
        <v>1056.6873651296958</v>
      </c>
      <c r="M3966">
        <v>1050.7957898445411</v>
      </c>
      <c r="N3966" s="8">
        <f t="shared" si="183"/>
        <v>1.0143251298576619</v>
      </c>
      <c r="O3966" s="8">
        <f t="shared" si="184"/>
        <v>1.201864845631385</v>
      </c>
      <c r="P3966" s="8">
        <f t="shared" si="185"/>
        <v>3.49725341436362E-2</v>
      </c>
    </row>
    <row r="3967" spans="1:16">
      <c r="A3967" s="12">
        <v>39094</v>
      </c>
      <c r="B3967">
        <v>7761.71</v>
      </c>
      <c r="C3967">
        <v>7690.13</v>
      </c>
      <c r="D3967">
        <v>7721.1</v>
      </c>
      <c r="E3967">
        <v>7803.74</v>
      </c>
      <c r="F3967">
        <v>7728.0994999999984</v>
      </c>
      <c r="G3967">
        <v>7524.6267999999991</v>
      </c>
      <c r="H3967">
        <v>986.17166512529184</v>
      </c>
      <c r="I3967">
        <v>1124.5430924384552</v>
      </c>
      <c r="J3967">
        <v>1064.6760910732373</v>
      </c>
      <c r="K3967">
        <v>1137.3453120183206</v>
      </c>
      <c r="L3967">
        <v>1064.1300039635357</v>
      </c>
      <c r="M3967">
        <v>1055.7193816884662</v>
      </c>
      <c r="N3967" s="8">
        <f t="shared" si="183"/>
        <v>1.0315076357009494</v>
      </c>
      <c r="O3967" s="8">
        <f t="shared" si="184"/>
        <v>0.93412291393955171</v>
      </c>
      <c r="P3967" s="8">
        <f t="shared" si="185"/>
        <v>2.2056995172455532E-2</v>
      </c>
    </row>
    <row r="3968" spans="1:16">
      <c r="A3968" s="12">
        <v>39097</v>
      </c>
      <c r="B3968">
        <v>7783.5</v>
      </c>
      <c r="C3968">
        <v>7772.6049999999996</v>
      </c>
      <c r="D3968">
        <v>7730.4580000000005</v>
      </c>
      <c r="E3968">
        <v>7799.7180000000008</v>
      </c>
      <c r="F3968">
        <v>7740.3334999999979</v>
      </c>
      <c r="G3968">
        <v>7537.0646000000006</v>
      </c>
      <c r="H3968">
        <v>840.62183467653153</v>
      </c>
      <c r="I3968">
        <v>913.39674990091169</v>
      </c>
      <c r="J3968">
        <v>1043.7662394856213</v>
      </c>
      <c r="K3968">
        <v>1113.1809574140134</v>
      </c>
      <c r="L3968">
        <v>1058.7902408948783</v>
      </c>
      <c r="M3968">
        <v>1052.5274144536927</v>
      </c>
      <c r="N3968" s="8">
        <f t="shared" si="183"/>
        <v>1.0326964691267206</v>
      </c>
      <c r="O3968" s="8">
        <f t="shared" si="184"/>
        <v>0.79866977632392655</v>
      </c>
      <c r="P3968" s="8">
        <f t="shared" si="185"/>
        <v>2.8407528746707739E-2</v>
      </c>
    </row>
    <row r="3969" spans="1:16">
      <c r="A3969" s="12">
        <v>39098</v>
      </c>
      <c r="B3969">
        <v>7792.08</v>
      </c>
      <c r="C3969">
        <v>7787.79</v>
      </c>
      <c r="D3969">
        <v>7730.8720000000003</v>
      </c>
      <c r="E3969">
        <v>7786.8460000000005</v>
      </c>
      <c r="F3969">
        <v>7748.7064999999984</v>
      </c>
      <c r="G3969">
        <v>7550.4974000000002</v>
      </c>
      <c r="H3969">
        <v>824.32729995155682</v>
      </c>
      <c r="I3969">
        <v>832.47456731404418</v>
      </c>
      <c r="J3969">
        <v>1009.7502972651606</v>
      </c>
      <c r="K3969">
        <v>1069.8683225437092</v>
      </c>
      <c r="L3969">
        <v>1052.781080724006</v>
      </c>
      <c r="M3969">
        <v>1052.1407495485973</v>
      </c>
      <c r="N3969" s="8">
        <f t="shared" si="183"/>
        <v>1.031995587469509</v>
      </c>
      <c r="O3969" s="8">
        <f t="shared" si="184"/>
        <v>0.78347626047676611</v>
      </c>
      <c r="P3969" s="8">
        <f t="shared" si="185"/>
        <v>3.394215665136914E-2</v>
      </c>
    </row>
    <row r="3970" spans="1:16">
      <c r="A3970" s="12">
        <v>39099</v>
      </c>
      <c r="B3970">
        <v>7833.98</v>
      </c>
      <c r="C3970">
        <v>7813.03</v>
      </c>
      <c r="D3970">
        <v>7757.9640000000018</v>
      </c>
      <c r="E3970">
        <v>7778.5140000000001</v>
      </c>
      <c r="F3970">
        <v>7760.4615000000003</v>
      </c>
      <c r="G3970">
        <v>7563.4840000000004</v>
      </c>
      <c r="H3970">
        <v>884.44092130180127</v>
      </c>
      <c r="I3970">
        <v>854.3841106266791</v>
      </c>
      <c r="J3970">
        <v>959.69524816136004</v>
      </c>
      <c r="K3970">
        <v>1027.2647201303564</v>
      </c>
      <c r="L3970">
        <v>1046.0342625622054</v>
      </c>
      <c r="M3970">
        <v>1049.7362046945875</v>
      </c>
      <c r="N3970" s="8">
        <f t="shared" si="183"/>
        <v>1.0357634127341313</v>
      </c>
      <c r="O3970" s="8">
        <f t="shared" si="184"/>
        <v>0.84253636041744639</v>
      </c>
      <c r="P3970" s="8">
        <f t="shared" si="185"/>
        <v>2.7369229944421709E-2</v>
      </c>
    </row>
    <row r="3971" spans="1:16">
      <c r="A3971" s="12">
        <v>39100</v>
      </c>
      <c r="B3971">
        <v>7895.18</v>
      </c>
      <c r="C3971">
        <v>7864.58</v>
      </c>
      <c r="D3971">
        <v>7813.29</v>
      </c>
      <c r="E3971">
        <v>7774.5810000000001</v>
      </c>
      <c r="F3971">
        <v>7772.8029999999999</v>
      </c>
      <c r="G3971">
        <v>7577.8207999999995</v>
      </c>
      <c r="H3971">
        <v>933.01625049544202</v>
      </c>
      <c r="I3971">
        <v>908.72858589862165</v>
      </c>
      <c r="J3971">
        <v>893.71559431012463</v>
      </c>
      <c r="K3971">
        <v>994.67124675210289</v>
      </c>
      <c r="L3971">
        <v>1039.1531245871317</v>
      </c>
      <c r="M3971">
        <v>1049.998678821509</v>
      </c>
      <c r="N3971" s="8">
        <f t="shared" ref="N3971:N4034" si="186">B3971/G3971</f>
        <v>1.0418800085639397</v>
      </c>
      <c r="O3971" s="8">
        <f t="shared" ref="O3971:O4034" si="187">H3971/M3971</f>
        <v>0.88858802331316744</v>
      </c>
      <c r="P3971" s="8">
        <f t="shared" ref="P3971:P4034" si="188">(B4020-B3971)/B3971</f>
        <v>2.3972854323777232E-2</v>
      </c>
    </row>
    <row r="3972" spans="1:16">
      <c r="A3972" s="12">
        <v>39101</v>
      </c>
      <c r="B3972">
        <v>7840.08</v>
      </c>
      <c r="C3972">
        <v>7867.63</v>
      </c>
      <c r="D3972">
        <v>7828.9639999999999</v>
      </c>
      <c r="E3972">
        <v>7775.0319999999992</v>
      </c>
      <c r="F3972">
        <v>7783.76</v>
      </c>
      <c r="G3972">
        <v>7591.5998</v>
      </c>
      <c r="H3972">
        <v>965.5612806623509</v>
      </c>
      <c r="I3972">
        <v>949.28876557889646</v>
      </c>
      <c r="J3972">
        <v>889.59351741753653</v>
      </c>
      <c r="K3972">
        <v>977.13480424538682</v>
      </c>
      <c r="L3972">
        <v>1035.3921698154754</v>
      </c>
      <c r="M3972">
        <v>1045.0107896243453</v>
      </c>
      <c r="N3972" s="8">
        <f t="shared" si="186"/>
        <v>1.032730940321696</v>
      </c>
      <c r="O3972" s="8">
        <f t="shared" si="187"/>
        <v>0.92397254674226426</v>
      </c>
      <c r="P3972" s="8">
        <f t="shared" si="188"/>
        <v>2.9989489903164239E-2</v>
      </c>
    </row>
    <row r="3973" spans="1:16">
      <c r="A3973" s="12">
        <v>39104</v>
      </c>
      <c r="B3973">
        <v>7842.47</v>
      </c>
      <c r="C3973">
        <v>7841.2749999999996</v>
      </c>
      <c r="D3973">
        <v>7840.7579999999998</v>
      </c>
      <c r="E3973">
        <v>7785.6080000000002</v>
      </c>
      <c r="F3973">
        <v>7793.26</v>
      </c>
      <c r="G3973">
        <v>7604.9651999999987</v>
      </c>
      <c r="H3973">
        <v>946.18399612454311</v>
      </c>
      <c r="I3973">
        <v>955.87263839344701</v>
      </c>
      <c r="J3973">
        <v>910.70594970713887</v>
      </c>
      <c r="K3973">
        <v>977.2360945963801</v>
      </c>
      <c r="L3973">
        <v>1042.6828731228256</v>
      </c>
      <c r="M3973">
        <v>1048.8439688201877</v>
      </c>
      <c r="N3973" s="8">
        <f t="shared" si="186"/>
        <v>1.0312302283776396</v>
      </c>
      <c r="O3973" s="8">
        <f t="shared" si="187"/>
        <v>0.90212083422558687</v>
      </c>
      <c r="P3973" s="8">
        <f t="shared" si="188"/>
        <v>2.038005883350525E-2</v>
      </c>
    </row>
    <row r="3974" spans="1:16">
      <c r="A3974" s="12">
        <v>39105</v>
      </c>
      <c r="B3974">
        <v>7852.36</v>
      </c>
      <c r="C3974">
        <v>7847.415</v>
      </c>
      <c r="D3974">
        <v>7852.8140000000003</v>
      </c>
      <c r="E3974">
        <v>7791.8429999999989</v>
      </c>
      <c r="F3974">
        <v>7803.5375000000004</v>
      </c>
      <c r="G3974">
        <v>7619.2911999999997</v>
      </c>
      <c r="H3974">
        <v>835.7334742590391</v>
      </c>
      <c r="I3974">
        <v>890.95873519179111</v>
      </c>
      <c r="J3974">
        <v>912.98718456863537</v>
      </c>
      <c r="K3974">
        <v>961.3687409168981</v>
      </c>
      <c r="L3974">
        <v>1042.7775575813625</v>
      </c>
      <c r="M3974">
        <v>1049.0676883780334</v>
      </c>
      <c r="N3974" s="8">
        <f t="shared" si="186"/>
        <v>1.0305893020600132</v>
      </c>
      <c r="O3974" s="8">
        <f t="shared" si="187"/>
        <v>0.79664399496582439</v>
      </c>
      <c r="P3974" s="8">
        <f t="shared" si="188"/>
        <v>2.4346820573687439E-2</v>
      </c>
    </row>
    <row r="3975" spans="1:16">
      <c r="A3975" s="12">
        <v>39106</v>
      </c>
      <c r="B3975">
        <v>7935.54</v>
      </c>
      <c r="C3975">
        <v>7893.95</v>
      </c>
      <c r="D3975">
        <v>7873.1259999999993</v>
      </c>
      <c r="E3975">
        <v>7815.5450000000001</v>
      </c>
      <c r="F3975">
        <v>7813.9349999999995</v>
      </c>
      <c r="G3975">
        <v>7633.9211999999998</v>
      </c>
      <c r="H3975">
        <v>988.41766856035588</v>
      </c>
      <c r="I3975">
        <v>912.07557140969743</v>
      </c>
      <c r="J3975">
        <v>933.78253402034625</v>
      </c>
      <c r="K3975">
        <v>946.73889109085326</v>
      </c>
      <c r="L3975">
        <v>1036.1078081648832</v>
      </c>
      <c r="M3975">
        <v>1047.2303694895847</v>
      </c>
      <c r="N3975" s="8">
        <f t="shared" si="186"/>
        <v>1.0395103370991046</v>
      </c>
      <c r="O3975" s="8">
        <f t="shared" si="187"/>
        <v>0.94383976759775035</v>
      </c>
      <c r="P3975" s="8">
        <f t="shared" si="188"/>
        <v>2.9928650098165971E-3</v>
      </c>
    </row>
    <row r="3976" spans="1:16">
      <c r="A3976" s="12">
        <v>39107</v>
      </c>
      <c r="B3976">
        <v>7923.77</v>
      </c>
      <c r="C3976">
        <v>7929.6550000000007</v>
      </c>
      <c r="D3976">
        <v>7878.8440000000001</v>
      </c>
      <c r="E3976">
        <v>7846.067</v>
      </c>
      <c r="F3976">
        <v>7823.4644999999991</v>
      </c>
      <c r="G3976">
        <v>7647.6596</v>
      </c>
      <c r="H3976">
        <v>954.99185273263754</v>
      </c>
      <c r="I3976">
        <v>971.70476064649665</v>
      </c>
      <c r="J3976">
        <v>938.17765446778526</v>
      </c>
      <c r="K3976">
        <v>915.946624388955</v>
      </c>
      <c r="L3976">
        <v>1027.3219711983088</v>
      </c>
      <c r="M3976">
        <v>1044.6338133615186</v>
      </c>
      <c r="N3976" s="8">
        <f t="shared" si="186"/>
        <v>1.0361039081812691</v>
      </c>
      <c r="O3976" s="8">
        <f t="shared" si="187"/>
        <v>0.91418814949094651</v>
      </c>
      <c r="P3976" s="8">
        <f t="shared" si="188"/>
        <v>1.0038151031642762E-2</v>
      </c>
    </row>
    <row r="3977" spans="1:16">
      <c r="A3977" s="12">
        <v>39108</v>
      </c>
      <c r="B3977">
        <v>7821.32</v>
      </c>
      <c r="C3977">
        <v>7872.5450000000001</v>
      </c>
      <c r="D3977">
        <v>7875.0919999999996</v>
      </c>
      <c r="E3977">
        <v>7852.0280000000002</v>
      </c>
      <c r="F3977">
        <v>7827.8840000000009</v>
      </c>
      <c r="G3977">
        <v>7658.9364000000005</v>
      </c>
      <c r="H3977">
        <v>763.02461795921965</v>
      </c>
      <c r="I3977">
        <v>859.0082353459286</v>
      </c>
      <c r="J3977">
        <v>897.67032192715908</v>
      </c>
      <c r="K3977">
        <v>893.63191967234775</v>
      </c>
      <c r="L3977">
        <v>1015.4886158453343</v>
      </c>
      <c r="M3977">
        <v>1039.195842691681</v>
      </c>
      <c r="N3977" s="8">
        <f t="shared" si="186"/>
        <v>1.0212018472956637</v>
      </c>
      <c r="O3977" s="8">
        <f t="shared" si="187"/>
        <v>0.73424525639254445</v>
      </c>
      <c r="P3977" s="8">
        <f t="shared" si="188"/>
        <v>8.6059642106448026E-3</v>
      </c>
    </row>
    <row r="3978" spans="1:16">
      <c r="A3978" s="12">
        <v>39111</v>
      </c>
      <c r="B3978">
        <v>7751.79</v>
      </c>
      <c r="C3978">
        <v>7786.5550000000003</v>
      </c>
      <c r="D3978">
        <v>7856.9560000000001</v>
      </c>
      <c r="E3978">
        <v>7848.8569999999991</v>
      </c>
      <c r="F3978">
        <v>7824.2875000000013</v>
      </c>
      <c r="G3978">
        <v>7668.7813999999989</v>
      </c>
      <c r="H3978">
        <v>692.20945083014055</v>
      </c>
      <c r="I3978">
        <v>727.6170343946801</v>
      </c>
      <c r="J3978">
        <v>846.87541286827854</v>
      </c>
      <c r="K3978">
        <v>878.79068128770871</v>
      </c>
      <c r="L3978">
        <v>995.98581935086111</v>
      </c>
      <c r="M3978">
        <v>1033.921698154754</v>
      </c>
      <c r="N3978" s="8">
        <f t="shared" si="186"/>
        <v>1.0108242229984545</v>
      </c>
      <c r="O3978" s="8">
        <f t="shared" si="187"/>
        <v>0.6694989108609779</v>
      </c>
      <c r="P3978" s="8">
        <f t="shared" si="188"/>
        <v>2.4623990071970487E-2</v>
      </c>
    </row>
    <row r="3979" spans="1:16">
      <c r="A3979" s="12">
        <v>39112</v>
      </c>
      <c r="B3979">
        <v>7739.91</v>
      </c>
      <c r="C3979">
        <v>7745.85</v>
      </c>
      <c r="D3979">
        <v>7834.4660000000003</v>
      </c>
      <c r="E3979">
        <v>7843.64</v>
      </c>
      <c r="F3979">
        <v>7815.2430000000004</v>
      </c>
      <c r="G3979">
        <v>7678.35</v>
      </c>
      <c r="H3979">
        <v>662.79120975910519</v>
      </c>
      <c r="I3979">
        <v>677.50033029462293</v>
      </c>
      <c r="J3979">
        <v>812.28695996829174</v>
      </c>
      <c r="K3979">
        <v>862.6370722684635</v>
      </c>
      <c r="L3979">
        <v>966.25269740608633</v>
      </c>
      <c r="M3979">
        <v>1029.0060333817764</v>
      </c>
      <c r="N3979" s="8">
        <f t="shared" si="186"/>
        <v>1.0080173474769969</v>
      </c>
      <c r="O3979" s="8">
        <f t="shared" si="187"/>
        <v>0.64410818620846688</v>
      </c>
      <c r="P3979" s="8">
        <f t="shared" si="188"/>
        <v>3.4955186817417799E-2</v>
      </c>
    </row>
    <row r="3980" spans="1:16">
      <c r="A3980" s="12">
        <v>39113</v>
      </c>
      <c r="B3980">
        <v>7699.64</v>
      </c>
      <c r="C3980">
        <v>7719.7749999999996</v>
      </c>
      <c r="D3980">
        <v>7787.2860000000001</v>
      </c>
      <c r="E3980">
        <v>7830.2060000000001</v>
      </c>
      <c r="F3980">
        <v>7804.36</v>
      </c>
      <c r="G3980">
        <v>7686.1489999999994</v>
      </c>
      <c r="H3980">
        <v>700.22460034350649</v>
      </c>
      <c r="I3980">
        <v>681.5079050513059</v>
      </c>
      <c r="J3980">
        <v>754.64834632492193</v>
      </c>
      <c r="K3980">
        <v>844.21544017263409</v>
      </c>
      <c r="L3980">
        <v>935.74008015149525</v>
      </c>
      <c r="M3980">
        <v>1024.6831373585237</v>
      </c>
      <c r="N3980" s="8">
        <f t="shared" si="186"/>
        <v>1.0017552352940335</v>
      </c>
      <c r="O3980" s="8">
        <f t="shared" si="187"/>
        <v>0.68335720069384409</v>
      </c>
      <c r="P3980" s="8">
        <f t="shared" si="188"/>
        <v>4.4855343886207648E-2</v>
      </c>
    </row>
    <row r="3981" spans="1:16">
      <c r="A3981" s="12">
        <v>39114</v>
      </c>
      <c r="B3981">
        <v>7701.54</v>
      </c>
      <c r="C3981">
        <v>7700.59</v>
      </c>
      <c r="D3981">
        <v>7742.84</v>
      </c>
      <c r="E3981">
        <v>7810.8419999999996</v>
      </c>
      <c r="F3981">
        <v>7792.7115000000022</v>
      </c>
      <c r="G3981">
        <v>7693.2043999999987</v>
      </c>
      <c r="H3981">
        <v>595.98361738670894</v>
      </c>
      <c r="I3981">
        <v>648.10410886510772</v>
      </c>
      <c r="J3981">
        <v>682.84669925573621</v>
      </c>
      <c r="K3981">
        <v>810.51217686176074</v>
      </c>
      <c r="L3981">
        <v>902.59171180693158</v>
      </c>
      <c r="M3981">
        <v>1016.3253622231032</v>
      </c>
      <c r="N3981" s="8">
        <f t="shared" si="186"/>
        <v>1.0010835016940407</v>
      </c>
      <c r="O3981" s="8">
        <f t="shared" si="187"/>
        <v>0.58641025752133003</v>
      </c>
      <c r="P3981" s="8">
        <f t="shared" si="188"/>
        <v>3.6760180431446139E-2</v>
      </c>
    </row>
    <row r="3982" spans="1:16">
      <c r="A3982" s="12">
        <v>39115</v>
      </c>
      <c r="B3982">
        <v>7777.03</v>
      </c>
      <c r="C3982">
        <v>7739.2849999999999</v>
      </c>
      <c r="D3982">
        <v>7733.9820000000009</v>
      </c>
      <c r="E3982">
        <v>7804.5369999999994</v>
      </c>
      <c r="F3982">
        <v>7789.7844999999998</v>
      </c>
      <c r="G3982">
        <v>7701.051199999999</v>
      </c>
      <c r="H3982">
        <v>690.27172237635978</v>
      </c>
      <c r="I3982">
        <v>643.1276698815343</v>
      </c>
      <c r="J3982">
        <v>668.29612013916426</v>
      </c>
      <c r="K3982">
        <v>782.98322103316173</v>
      </c>
      <c r="L3982">
        <v>880.05901263927421</v>
      </c>
      <c r="M3982">
        <v>1007.1960188488133</v>
      </c>
      <c r="N3982" s="8">
        <f t="shared" si="186"/>
        <v>1.0098660297181248</v>
      </c>
      <c r="O3982" s="8">
        <f t="shared" si="187"/>
        <v>0.68534000279837692</v>
      </c>
      <c r="P3982" s="8">
        <f t="shared" si="188"/>
        <v>2.8675471227448041E-2</v>
      </c>
    </row>
    <row r="3983" spans="1:16">
      <c r="A3983" s="12">
        <v>39118</v>
      </c>
      <c r="B3983">
        <v>7783.12</v>
      </c>
      <c r="C3983">
        <v>7780.0749999999998</v>
      </c>
      <c r="D3983">
        <v>7740.2479999999996</v>
      </c>
      <c r="E3983">
        <v>7798.6020000000008</v>
      </c>
      <c r="F3983">
        <v>7792.1050000000005</v>
      </c>
      <c r="G3983">
        <v>7708.1663999999982</v>
      </c>
      <c r="H3983">
        <v>613.51125203681693</v>
      </c>
      <c r="I3983">
        <v>651.89148720658841</v>
      </c>
      <c r="J3983">
        <v>652.55648038049947</v>
      </c>
      <c r="K3983">
        <v>749.71594662438895</v>
      </c>
      <c r="L3983">
        <v>863.47602061038447</v>
      </c>
      <c r="M3983">
        <v>999.70053287532505</v>
      </c>
      <c r="N3983" s="8">
        <f t="shared" si="186"/>
        <v>1.0097239208536029</v>
      </c>
      <c r="O3983" s="8">
        <f t="shared" si="187"/>
        <v>0.61369503352393362</v>
      </c>
      <c r="P3983" s="8">
        <f t="shared" si="188"/>
        <v>2.1366752664741157E-2</v>
      </c>
    </row>
    <row r="3984" spans="1:16">
      <c r="A3984" s="12">
        <v>39119</v>
      </c>
      <c r="B3984">
        <v>7875.75</v>
      </c>
      <c r="C3984">
        <v>7829.4349999999995</v>
      </c>
      <c r="D3984">
        <v>7767.4160000000002</v>
      </c>
      <c r="E3984">
        <v>7800.9410000000007</v>
      </c>
      <c r="F3984">
        <v>7796.3919999999998</v>
      </c>
      <c r="G3984">
        <v>7715.718399999997</v>
      </c>
      <c r="H3984">
        <v>770.20302109481668</v>
      </c>
      <c r="I3984">
        <v>691.85713656581675</v>
      </c>
      <c r="J3984">
        <v>674.03884264764179</v>
      </c>
      <c r="K3984">
        <v>743.16290130796665</v>
      </c>
      <c r="L3984">
        <v>852.26582111243238</v>
      </c>
      <c r="M3984">
        <v>990.49015722024046</v>
      </c>
      <c r="N3984" s="8">
        <f t="shared" si="186"/>
        <v>1.020740985052021</v>
      </c>
      <c r="O3984" s="8">
        <f t="shared" si="187"/>
        <v>0.77759785443638507</v>
      </c>
      <c r="P3984" s="8">
        <f t="shared" si="188"/>
        <v>-4.1900771355099797E-5</v>
      </c>
    </row>
    <row r="3985" spans="1:16">
      <c r="A3985" s="12">
        <v>39120</v>
      </c>
      <c r="B3985">
        <v>7850.06</v>
      </c>
      <c r="C3985">
        <v>7862.9050000000007</v>
      </c>
      <c r="D3985">
        <v>7797.5</v>
      </c>
      <c r="E3985">
        <v>7792.3929999999991</v>
      </c>
      <c r="F3985">
        <v>7803.9690000000001</v>
      </c>
      <c r="G3985">
        <v>7723.8207999999977</v>
      </c>
      <c r="H3985">
        <v>707.79935702646765</v>
      </c>
      <c r="I3985">
        <v>739.00118906064222</v>
      </c>
      <c r="J3985">
        <v>675.55379398423406</v>
      </c>
      <c r="K3985">
        <v>715.10107015457811</v>
      </c>
      <c r="L3985">
        <v>830.91998062271546</v>
      </c>
      <c r="M3985">
        <v>982.51288149028915</v>
      </c>
      <c r="N3985" s="8">
        <f t="shared" si="186"/>
        <v>1.016344138900789</v>
      </c>
      <c r="O3985" s="8">
        <f t="shared" si="187"/>
        <v>0.72039702517983051</v>
      </c>
      <c r="P3985" s="8">
        <f t="shared" si="188"/>
        <v>6.7489930013273228E-3</v>
      </c>
    </row>
    <row r="3986" spans="1:16">
      <c r="A3986" s="12">
        <v>39121</v>
      </c>
      <c r="B3986">
        <v>7842.22</v>
      </c>
      <c r="C3986">
        <v>7846.14</v>
      </c>
      <c r="D3986">
        <v>7825.6360000000004</v>
      </c>
      <c r="E3986">
        <v>7784.2380000000003</v>
      </c>
      <c r="F3986">
        <v>7815.1524999999992</v>
      </c>
      <c r="G3986">
        <v>7731.1813999999977</v>
      </c>
      <c r="H3986">
        <v>637.5126612938742</v>
      </c>
      <c r="I3986">
        <v>672.65600916017092</v>
      </c>
      <c r="J3986">
        <v>683.85960276566709</v>
      </c>
      <c r="K3986">
        <v>683.35315101070159</v>
      </c>
      <c r="L3986">
        <v>799.64988769982824</v>
      </c>
      <c r="M3986">
        <v>972.04122076892588</v>
      </c>
      <c r="N3986" s="8">
        <f t="shared" si="186"/>
        <v>1.0143624362506878</v>
      </c>
      <c r="O3986" s="8">
        <f t="shared" si="187"/>
        <v>0.65584941016140719</v>
      </c>
      <c r="P3986" s="8">
        <f t="shared" si="188"/>
        <v>1.0767359242663378E-2</v>
      </c>
    </row>
    <row r="3987" spans="1:16">
      <c r="A3987" s="12">
        <v>39122</v>
      </c>
      <c r="B3987">
        <v>7859.53</v>
      </c>
      <c r="C3987">
        <v>7850.875</v>
      </c>
      <c r="D3987">
        <v>7842.1360000000004</v>
      </c>
      <c r="E3987">
        <v>7788.0589999999993</v>
      </c>
      <c r="F3987">
        <v>7820.0434999999998</v>
      </c>
      <c r="G3987">
        <v>7737.0175999999974</v>
      </c>
      <c r="H3987">
        <v>740.60862289161935</v>
      </c>
      <c r="I3987">
        <v>689.06064209274678</v>
      </c>
      <c r="J3987">
        <v>693.92698286871894</v>
      </c>
      <c r="K3987">
        <v>681.11155150394166</v>
      </c>
      <c r="L3987">
        <v>787.3717355881447</v>
      </c>
      <c r="M3987">
        <v>961.63297661514071</v>
      </c>
      <c r="N3987" s="8">
        <f t="shared" si="186"/>
        <v>1.0158345768788224</v>
      </c>
      <c r="O3987" s="8">
        <f t="shared" si="187"/>
        <v>0.77015726467544132</v>
      </c>
      <c r="P3987" s="8">
        <f t="shared" si="188"/>
        <v>2.6277652734960064E-2</v>
      </c>
    </row>
    <row r="3988" spans="1:16">
      <c r="A3988" s="12">
        <v>39125</v>
      </c>
      <c r="B3988">
        <v>7776.36</v>
      </c>
      <c r="C3988">
        <v>7817.9449999999997</v>
      </c>
      <c r="D3988">
        <v>7840.7839999999997</v>
      </c>
      <c r="E3988">
        <v>7790.5160000000005</v>
      </c>
      <c r="F3988">
        <v>7819.6864999999989</v>
      </c>
      <c r="G3988">
        <v>7740.2733999999973</v>
      </c>
      <c r="H3988">
        <v>613.68740916897877</v>
      </c>
      <c r="I3988">
        <v>677.148016030299</v>
      </c>
      <c r="J3988">
        <v>693.9622142951514</v>
      </c>
      <c r="K3988">
        <v>673.25934733782537</v>
      </c>
      <c r="L3988">
        <v>776.0250143127671</v>
      </c>
      <c r="M3988">
        <v>946.3346104725415</v>
      </c>
      <c r="N3988" s="8">
        <f t="shared" si="186"/>
        <v>1.0046621867387788</v>
      </c>
      <c r="O3988" s="8">
        <f t="shared" si="187"/>
        <v>0.64848881397515501</v>
      </c>
      <c r="P3988" s="8">
        <f t="shared" si="188"/>
        <v>4.3582087249047212E-2</v>
      </c>
    </row>
    <row r="3989" spans="1:16">
      <c r="A3989" s="12">
        <v>39126</v>
      </c>
      <c r="B3989">
        <v>7736.83</v>
      </c>
      <c r="C3989">
        <v>7756.5949999999993</v>
      </c>
      <c r="D3989">
        <v>7813</v>
      </c>
      <c r="E3989">
        <v>7790.2080000000005</v>
      </c>
      <c r="F3989">
        <v>7816.9239999999972</v>
      </c>
      <c r="G3989">
        <v>7742.0697999999975</v>
      </c>
      <c r="H3989">
        <v>611.30928788479332</v>
      </c>
      <c r="I3989">
        <v>612.49834852688605</v>
      </c>
      <c r="J3989">
        <v>662.18346765314664</v>
      </c>
      <c r="K3989">
        <v>668.11115515039421</v>
      </c>
      <c r="L3989">
        <v>765.3741137094288</v>
      </c>
      <c r="M3989">
        <v>931.83864006693966</v>
      </c>
      <c r="N3989" s="8">
        <f t="shared" si="186"/>
        <v>0.99932320424184273</v>
      </c>
      <c r="O3989" s="8">
        <f t="shared" si="187"/>
        <v>0.65602483262647193</v>
      </c>
      <c r="P3989" s="8">
        <f t="shared" si="188"/>
        <v>4.6402725664128619E-2</v>
      </c>
    </row>
    <row r="3990" spans="1:16">
      <c r="A3990" s="12">
        <v>39127</v>
      </c>
      <c r="B3990">
        <v>7809.45</v>
      </c>
      <c r="C3990">
        <v>7773.14</v>
      </c>
      <c r="D3990">
        <v>7804.8779999999997</v>
      </c>
      <c r="E3990">
        <v>7801.1890000000003</v>
      </c>
      <c r="F3990">
        <v>7815.6974999999993</v>
      </c>
      <c r="G3990">
        <v>7746.0607999999984</v>
      </c>
      <c r="H3990">
        <v>661.95446338133615</v>
      </c>
      <c r="I3990">
        <v>636.63187563306474</v>
      </c>
      <c r="J3990">
        <v>653.01448892412031</v>
      </c>
      <c r="K3990">
        <v>664.28414145417719</v>
      </c>
      <c r="L3990">
        <v>754.24979081340564</v>
      </c>
      <c r="M3990">
        <v>917.95305412427899</v>
      </c>
      <c r="N3990" s="8">
        <f t="shared" si="186"/>
        <v>1.0081834111087795</v>
      </c>
      <c r="O3990" s="8">
        <f t="shared" si="187"/>
        <v>0.72112017102316439</v>
      </c>
      <c r="P3990" s="8">
        <f t="shared" si="188"/>
        <v>3.1148160241758382E-2</v>
      </c>
    </row>
    <row r="3991" spans="1:16">
      <c r="A3991" s="12">
        <v>39139</v>
      </c>
      <c r="B3991">
        <v>7900.2</v>
      </c>
      <c r="C3991">
        <v>7854.8249999999998</v>
      </c>
      <c r="D3991">
        <v>7816.4740000000002</v>
      </c>
      <c r="E3991">
        <v>7821.0550000000003</v>
      </c>
      <c r="F3991">
        <v>7815.9485000000004</v>
      </c>
      <c r="G3991">
        <v>7750.1981999999998</v>
      </c>
      <c r="H3991">
        <v>918.21905139384342</v>
      </c>
      <c r="I3991">
        <v>790.08675738758984</v>
      </c>
      <c r="J3991">
        <v>709.15576694411425</v>
      </c>
      <c r="K3991">
        <v>696.50768485489073</v>
      </c>
      <c r="L3991">
        <v>753.50993085832567</v>
      </c>
      <c r="M3991">
        <v>915.73171268771728</v>
      </c>
      <c r="N3991" s="8">
        <f t="shared" si="186"/>
        <v>1.0193545759900695</v>
      </c>
      <c r="O3991" s="8">
        <f t="shared" si="187"/>
        <v>1.0027162308257576</v>
      </c>
      <c r="P3991" s="8">
        <f t="shared" si="188"/>
        <v>2.4893040682514349E-2</v>
      </c>
    </row>
    <row r="3992" spans="1:16">
      <c r="A3992" s="12">
        <v>39140</v>
      </c>
      <c r="B3992">
        <v>7901.96</v>
      </c>
      <c r="C3992">
        <v>7901.08</v>
      </c>
      <c r="D3992">
        <v>7824.96</v>
      </c>
      <c r="E3992">
        <v>7833.5480000000007</v>
      </c>
      <c r="F3992">
        <v>7819.0425000000005</v>
      </c>
      <c r="G3992">
        <v>7754.5069999999996</v>
      </c>
      <c r="H3992">
        <v>874.44400405161412</v>
      </c>
      <c r="I3992">
        <v>896.33152772272877</v>
      </c>
      <c r="J3992">
        <v>735.92284317611325</v>
      </c>
      <c r="K3992">
        <v>714.92491302241592</v>
      </c>
      <c r="L3992">
        <v>748.95406702778894</v>
      </c>
      <c r="M3992">
        <v>910.83982912758177</v>
      </c>
      <c r="N3992" s="8">
        <f t="shared" si="186"/>
        <v>1.0190151353271073</v>
      </c>
      <c r="O3992" s="8">
        <f t="shared" si="187"/>
        <v>0.96004146512693878</v>
      </c>
      <c r="P3992" s="8">
        <f t="shared" si="188"/>
        <v>1.6398463166100552E-2</v>
      </c>
    </row>
    <row r="3993" spans="1:16">
      <c r="A3993" s="12">
        <v>39142</v>
      </c>
      <c r="B3993">
        <v>7678.67</v>
      </c>
      <c r="C3993">
        <v>7790.3150000000005</v>
      </c>
      <c r="D3993">
        <v>7805.4220000000005</v>
      </c>
      <c r="E3993">
        <v>7823.1030000000001</v>
      </c>
      <c r="F3993">
        <v>7810.8525000000009</v>
      </c>
      <c r="G3993">
        <v>7755.3543999999983</v>
      </c>
      <c r="H3993">
        <v>931.56295415510647</v>
      </c>
      <c r="I3993">
        <v>903.00347910336029</v>
      </c>
      <c r="J3993">
        <v>799.49795217333872</v>
      </c>
      <c r="K3993">
        <v>746.73008323424494</v>
      </c>
      <c r="L3993">
        <v>748.22301492931706</v>
      </c>
      <c r="M3993">
        <v>910.13255824195187</v>
      </c>
      <c r="N3993" s="8">
        <f t="shared" si="186"/>
        <v>0.99011207018469738</v>
      </c>
      <c r="O3993" s="8">
        <f t="shared" si="187"/>
        <v>1.0235464556443847</v>
      </c>
      <c r="P3993" s="8">
        <f t="shared" si="188"/>
        <v>-1</v>
      </c>
    </row>
    <row r="3994" spans="1:16">
      <c r="A3994" s="12">
        <v>39143</v>
      </c>
      <c r="B3994">
        <v>7670.77</v>
      </c>
      <c r="C3994">
        <v>7674.72</v>
      </c>
      <c r="D3994">
        <v>7792.21</v>
      </c>
      <c r="E3994">
        <v>7802.6050000000005</v>
      </c>
      <c r="F3994">
        <v>7801.7729999999992</v>
      </c>
      <c r="G3994">
        <v>7756.527399999999</v>
      </c>
      <c r="H3994">
        <v>824.01902497027356</v>
      </c>
      <c r="I3994">
        <v>877.79098956269002</v>
      </c>
      <c r="J3994">
        <v>842.03989959043486</v>
      </c>
      <c r="K3994">
        <v>752.11168362179058</v>
      </c>
      <c r="L3994">
        <v>747.63729246487878</v>
      </c>
      <c r="M3994">
        <v>908.46963491434349</v>
      </c>
      <c r="N3994" s="8">
        <f t="shared" si="186"/>
        <v>0.98894384102865429</v>
      </c>
      <c r="O3994" s="8">
        <f t="shared" si="187"/>
        <v>0.90704080059645309</v>
      </c>
      <c r="P3994" s="8">
        <f t="shared" si="188"/>
        <v>-1</v>
      </c>
    </row>
    <row r="3995" spans="1:16">
      <c r="A3995" s="12">
        <v>39146</v>
      </c>
      <c r="B3995">
        <v>7344.56</v>
      </c>
      <c r="C3995">
        <v>7507.6650000000009</v>
      </c>
      <c r="D3995">
        <v>7699.2320000000009</v>
      </c>
      <c r="E3995">
        <v>7752.0549999999985</v>
      </c>
      <c r="F3995">
        <v>7772.2239999999993</v>
      </c>
      <c r="G3995">
        <v>7754.2474000000002</v>
      </c>
      <c r="H3995">
        <v>971.24234817457182</v>
      </c>
      <c r="I3995">
        <v>897.63068657242275</v>
      </c>
      <c r="J3995">
        <v>903.89747654908183</v>
      </c>
      <c r="K3995">
        <v>778.45598273660107</v>
      </c>
      <c r="L3995">
        <v>746.77852644558959</v>
      </c>
      <c r="M3995">
        <v>905.70572951072347</v>
      </c>
      <c r="N3995" s="8">
        <f t="shared" si="186"/>
        <v>0.94716606540049264</v>
      </c>
      <c r="O3995" s="8">
        <f t="shared" si="187"/>
        <v>1.0723597262647906</v>
      </c>
      <c r="P3995" s="8">
        <f t="shared" si="188"/>
        <v>-1</v>
      </c>
    </row>
    <row r="3996" spans="1:16">
      <c r="A3996" s="12">
        <v>39147</v>
      </c>
      <c r="B3996">
        <v>7451.06</v>
      </c>
      <c r="C3996">
        <v>7397.81</v>
      </c>
      <c r="D3996">
        <v>7609.4040000000005</v>
      </c>
      <c r="E3996">
        <v>7712.9390000000003</v>
      </c>
      <c r="F3996">
        <v>7748.5884999999998</v>
      </c>
      <c r="G3996">
        <v>7754.2626</v>
      </c>
      <c r="H3996">
        <v>731.1842163209584</v>
      </c>
      <c r="I3996">
        <v>851.21328224776516</v>
      </c>
      <c r="J3996">
        <v>866.49050953450478</v>
      </c>
      <c r="K3996">
        <v>787.82313823930951</v>
      </c>
      <c r="L3996">
        <v>735.58814462500561</v>
      </c>
      <c r="M3996">
        <v>900.09952877967157</v>
      </c>
      <c r="N3996" s="8">
        <f t="shared" si="186"/>
        <v>0.96089859015091905</v>
      </c>
      <c r="O3996" s="8">
        <f t="shared" si="187"/>
        <v>0.81233707267048172</v>
      </c>
      <c r="P3996" s="8">
        <f t="shared" si="188"/>
        <v>-1</v>
      </c>
    </row>
    <row r="3997" spans="1:16">
      <c r="A3997" s="12">
        <v>39148</v>
      </c>
      <c r="B3997">
        <v>7480.89</v>
      </c>
      <c r="C3997">
        <v>7465.9750000000004</v>
      </c>
      <c r="D3997">
        <v>7525.19</v>
      </c>
      <c r="E3997">
        <v>7675.0749999999998</v>
      </c>
      <c r="F3997">
        <v>7731.567</v>
      </c>
      <c r="G3997">
        <v>7754.2722000000012</v>
      </c>
      <c r="H3997">
        <v>855.06671951380633</v>
      </c>
      <c r="I3997">
        <v>793.12546791738237</v>
      </c>
      <c r="J3997">
        <v>862.61505262694334</v>
      </c>
      <c r="K3997">
        <v>799.26894790152824</v>
      </c>
      <c r="L3997">
        <v>740.19024970273506</v>
      </c>
      <c r="M3997">
        <v>900.45448540097777</v>
      </c>
      <c r="N3997" s="8">
        <f t="shared" si="186"/>
        <v>0.9647443121741327</v>
      </c>
      <c r="O3997" s="8">
        <f t="shared" si="187"/>
        <v>0.94959460292214548</v>
      </c>
      <c r="P3997" s="8">
        <f t="shared" si="188"/>
        <v>-1</v>
      </c>
    </row>
    <row r="3998" spans="1:16">
      <c r="A3998" s="12">
        <v>39149</v>
      </c>
      <c r="B3998">
        <v>7573.87</v>
      </c>
      <c r="C3998">
        <v>7527.38</v>
      </c>
      <c r="D3998">
        <v>7504.23</v>
      </c>
      <c r="E3998">
        <v>7654.8259999999991</v>
      </c>
      <c r="F3998">
        <v>7722.6710000000003</v>
      </c>
      <c r="G3998">
        <v>7754.9732000000004</v>
      </c>
      <c r="H3998">
        <v>789.66838419870533</v>
      </c>
      <c r="I3998">
        <v>822.36755185625589</v>
      </c>
      <c r="J3998">
        <v>834.23613863566311</v>
      </c>
      <c r="K3998">
        <v>816.86704540450091</v>
      </c>
      <c r="L3998">
        <v>745.06319637116326</v>
      </c>
      <c r="M3998">
        <v>897.29951116395841</v>
      </c>
      <c r="N3998" s="8">
        <f t="shared" si="186"/>
        <v>0.97664683096519267</v>
      </c>
      <c r="O3998" s="8">
        <f t="shared" si="187"/>
        <v>0.88004994360730648</v>
      </c>
      <c r="P3998" s="8">
        <f t="shared" si="188"/>
        <v>-1</v>
      </c>
    </row>
    <row r="3999" spans="1:16">
      <c r="A3999" s="12">
        <v>39150</v>
      </c>
      <c r="B3999">
        <v>7568.2</v>
      </c>
      <c r="C3999">
        <v>7571.0349999999999</v>
      </c>
      <c r="D3999">
        <v>7483.7160000000003</v>
      </c>
      <c r="E3999">
        <v>7637.9629999999988</v>
      </c>
      <c r="F3999">
        <v>7714.085500000001</v>
      </c>
      <c r="G3999">
        <v>7753.8448000000008</v>
      </c>
      <c r="H3999">
        <v>728.93821288589425</v>
      </c>
      <c r="I3999">
        <v>759.30329854229979</v>
      </c>
      <c r="J3999">
        <v>815.21997621878722</v>
      </c>
      <c r="K3999">
        <v>828.6299379046111</v>
      </c>
      <c r="L3999">
        <v>748.37054652750271</v>
      </c>
      <c r="M3999">
        <v>892.98806535429617</v>
      </c>
      <c r="N3999" s="8">
        <f t="shared" si="186"/>
        <v>0.97605771010531439</v>
      </c>
      <c r="O3999" s="8">
        <f t="shared" si="187"/>
        <v>0.81629110305823116</v>
      </c>
      <c r="P3999" s="8">
        <f t="shared" si="188"/>
        <v>-1</v>
      </c>
    </row>
    <row r="4000" spans="1:16">
      <c r="A4000" s="12">
        <v>39153</v>
      </c>
      <c r="B4000">
        <v>7629.15</v>
      </c>
      <c r="C4000">
        <v>7598.6749999999993</v>
      </c>
      <c r="D4000">
        <v>7540.634</v>
      </c>
      <c r="E4000">
        <v>7619.933</v>
      </c>
      <c r="F4000">
        <v>7710.5609999999997</v>
      </c>
      <c r="G4000">
        <v>7754.4502000000011</v>
      </c>
      <c r="H4000">
        <v>662.70313119302421</v>
      </c>
      <c r="I4000">
        <v>695.82067203945917</v>
      </c>
      <c r="J4000">
        <v>753.51213282247772</v>
      </c>
      <c r="K4000">
        <v>828.70480468577989</v>
      </c>
      <c r="L4000">
        <v>746.49447306997843</v>
      </c>
      <c r="M4000">
        <v>885.85458228740038</v>
      </c>
      <c r="N4000" s="8">
        <f t="shared" si="186"/>
        <v>0.98384151077532211</v>
      </c>
      <c r="O4000" s="8">
        <f t="shared" si="187"/>
        <v>0.74809471491566037</v>
      </c>
      <c r="P4000" s="8">
        <f t="shared" si="188"/>
        <v>-1</v>
      </c>
    </row>
    <row r="4001" spans="1:16">
      <c r="A4001" s="12">
        <v>39154</v>
      </c>
      <c r="B4001">
        <v>7684</v>
      </c>
      <c r="C4001">
        <v>7656.5749999999998</v>
      </c>
      <c r="D4001">
        <v>7587.2219999999998</v>
      </c>
      <c r="E4001">
        <v>7598.3130000000001</v>
      </c>
      <c r="F4001">
        <v>7709.6840000000011</v>
      </c>
      <c r="G4001">
        <v>7755.1632000000018</v>
      </c>
      <c r="H4001">
        <v>749.37244021667334</v>
      </c>
      <c r="I4001">
        <v>706.03778570484883</v>
      </c>
      <c r="J4001">
        <v>757.14977760162071</v>
      </c>
      <c r="K4001">
        <v>811.8201435680628</v>
      </c>
      <c r="L4001">
        <v>754.16391421147671</v>
      </c>
      <c r="M4001">
        <v>879.4292508917955</v>
      </c>
      <c r="N4001" s="8">
        <f t="shared" si="186"/>
        <v>0.99082376499826574</v>
      </c>
      <c r="O4001" s="8">
        <f t="shared" si="187"/>
        <v>0.85211225286941894</v>
      </c>
      <c r="P4001" s="8">
        <f t="shared" si="188"/>
        <v>-1</v>
      </c>
    </row>
    <row r="4002" spans="1:16">
      <c r="A4002" s="12">
        <v>39155</v>
      </c>
      <c r="B4002">
        <v>7570.27</v>
      </c>
      <c r="C4002">
        <v>7627.1350000000002</v>
      </c>
      <c r="D4002">
        <v>7605.0980000000009</v>
      </c>
      <c r="E4002">
        <v>7565.1440000000021</v>
      </c>
      <c r="F4002">
        <v>7699.3459999999995</v>
      </c>
      <c r="G4002">
        <v>7754.1498000000029</v>
      </c>
      <c r="H4002">
        <v>794.77694103140004</v>
      </c>
      <c r="I4002">
        <v>772.07469062403675</v>
      </c>
      <c r="J4002">
        <v>745.09182190513934</v>
      </c>
      <c r="K4002">
        <v>803.8534372660414</v>
      </c>
      <c r="L4002">
        <v>759.3891751442286</v>
      </c>
      <c r="M4002">
        <v>874.5091821905138</v>
      </c>
      <c r="N4002" s="8">
        <f t="shared" si="186"/>
        <v>0.97628627190049866</v>
      </c>
      <c r="O4002" s="8">
        <f t="shared" si="187"/>
        <v>0.90882629618662603</v>
      </c>
      <c r="P4002" s="8">
        <f t="shared" si="188"/>
        <v>-1</v>
      </c>
    </row>
    <row r="4003" spans="1:16">
      <c r="A4003" s="12">
        <v>39156</v>
      </c>
      <c r="B4003">
        <v>7695.96</v>
      </c>
      <c r="C4003">
        <v>7633.1149999999998</v>
      </c>
      <c r="D4003">
        <v>7629.5160000000005</v>
      </c>
      <c r="E4003">
        <v>7566.8730000000014</v>
      </c>
      <c r="F4003">
        <v>7694.9879999999976</v>
      </c>
      <c r="G4003">
        <v>7755.0196000000033</v>
      </c>
      <c r="H4003">
        <v>926.23420090720936</v>
      </c>
      <c r="I4003">
        <v>860.5055709693047</v>
      </c>
      <c r="J4003">
        <v>772.40498524684028</v>
      </c>
      <c r="K4003">
        <v>803.32056194125175</v>
      </c>
      <c r="L4003">
        <v>775.02532258774829</v>
      </c>
      <c r="M4003">
        <v>877.02646760910716</v>
      </c>
      <c r="N4003" s="8">
        <f t="shared" si="186"/>
        <v>0.99238433904151535</v>
      </c>
      <c r="O4003" s="8">
        <f t="shared" si="187"/>
        <v>1.0561074666677381</v>
      </c>
      <c r="P4003" s="8">
        <f t="shared" si="188"/>
        <v>-1</v>
      </c>
    </row>
    <row r="4004" spans="1:16">
      <c r="A4004" s="12">
        <v>39157</v>
      </c>
      <c r="B4004">
        <v>7719.8</v>
      </c>
      <c r="C4004">
        <v>7707.88</v>
      </c>
      <c r="D4004">
        <v>7659.8360000000002</v>
      </c>
      <c r="E4004">
        <v>7571.7760000000007</v>
      </c>
      <c r="F4004">
        <v>7687.1904999999988</v>
      </c>
      <c r="G4004">
        <v>7756.4794000000029</v>
      </c>
      <c r="H4004">
        <v>944.86281763332897</v>
      </c>
      <c r="I4004">
        <v>935.54850927026916</v>
      </c>
      <c r="J4004">
        <v>815.58990619632721</v>
      </c>
      <c r="K4004">
        <v>815.40494120755716</v>
      </c>
      <c r="L4004">
        <v>783.75831241467381</v>
      </c>
      <c r="M4004">
        <v>879.24692826000785</v>
      </c>
      <c r="N4004" s="8">
        <f t="shared" si="186"/>
        <v>0.99527112777479909</v>
      </c>
      <c r="O4004" s="8">
        <f t="shared" si="187"/>
        <v>1.0746273740224173</v>
      </c>
      <c r="P4004" s="8">
        <f t="shared" si="188"/>
        <v>-1</v>
      </c>
    </row>
    <row r="4005" spans="1:16">
      <c r="A4005" s="12">
        <v>39160</v>
      </c>
      <c r="B4005">
        <v>7737.46</v>
      </c>
      <c r="C4005">
        <v>7728.63</v>
      </c>
      <c r="D4005">
        <v>7681.4979999999996</v>
      </c>
      <c r="E4005">
        <v>7611.0660000000007</v>
      </c>
      <c r="F4005">
        <v>7681.5604999999978</v>
      </c>
      <c r="G4005">
        <v>7756.6768000000029</v>
      </c>
      <c r="H4005">
        <v>784.51578808297006</v>
      </c>
      <c r="I4005">
        <v>864.68930285814952</v>
      </c>
      <c r="J4005">
        <v>839.95243757431638</v>
      </c>
      <c r="K4005">
        <v>796.73228519839699</v>
      </c>
      <c r="L4005">
        <v>787.59413396749903</v>
      </c>
      <c r="M4005">
        <v>872.50099088386855</v>
      </c>
      <c r="N4005" s="8">
        <f t="shared" si="186"/>
        <v>0.99752254728468215</v>
      </c>
      <c r="O4005" s="8">
        <f t="shared" si="187"/>
        <v>0.89915747521184253</v>
      </c>
      <c r="P4005" s="8">
        <f t="shared" si="188"/>
        <v>-1</v>
      </c>
    </row>
    <row r="4006" spans="1:16">
      <c r="A4006" s="12">
        <v>39161</v>
      </c>
      <c r="B4006">
        <v>7736.2</v>
      </c>
      <c r="C4006">
        <v>7736.83</v>
      </c>
      <c r="D4006">
        <v>7691.9379999999992</v>
      </c>
      <c r="E4006">
        <v>7639.58</v>
      </c>
      <c r="F4006">
        <v>7676.2595000000001</v>
      </c>
      <c r="G4006">
        <v>7756.7372000000023</v>
      </c>
      <c r="H4006">
        <v>865.90038314176252</v>
      </c>
      <c r="I4006">
        <v>825.20808561236629</v>
      </c>
      <c r="J4006">
        <v>863.25802615933424</v>
      </c>
      <c r="K4006">
        <v>810.20390188047736</v>
      </c>
      <c r="L4006">
        <v>799.01352005989349</v>
      </c>
      <c r="M4006">
        <v>867.20482670542128</v>
      </c>
      <c r="N4006" s="8">
        <f t="shared" si="186"/>
        <v>0.99735234036290377</v>
      </c>
      <c r="O4006" s="8">
        <f t="shared" si="187"/>
        <v>0.99849580684575467</v>
      </c>
      <c r="P4006" s="8">
        <f t="shared" si="188"/>
        <v>-1</v>
      </c>
    </row>
    <row r="4007" spans="1:16">
      <c r="A4007" s="12">
        <v>39162</v>
      </c>
      <c r="B4007">
        <v>7757.03</v>
      </c>
      <c r="C4007">
        <v>7746.6149999999998</v>
      </c>
      <c r="D4007">
        <v>7729.29</v>
      </c>
      <c r="E4007">
        <v>7667.1940000000004</v>
      </c>
      <c r="F4007">
        <v>7671.1345000000001</v>
      </c>
      <c r="G4007">
        <v>7757.2192000000041</v>
      </c>
      <c r="H4007">
        <v>722.20020258070201</v>
      </c>
      <c r="I4007">
        <v>794.05029286123226</v>
      </c>
      <c r="J4007">
        <v>848.74267846919463</v>
      </c>
      <c r="K4007">
        <v>796.91725018716693</v>
      </c>
      <c r="L4007">
        <v>798.0930990443477</v>
      </c>
      <c r="M4007">
        <v>861.65499625666098</v>
      </c>
      <c r="N4007" s="8">
        <f t="shared" si="186"/>
        <v>0.9999756098164656</v>
      </c>
      <c r="O4007" s="8">
        <f t="shared" si="187"/>
        <v>0.83815472052990958</v>
      </c>
      <c r="P4007" s="8">
        <f t="shared" si="188"/>
        <v>-1</v>
      </c>
    </row>
    <row r="4008" spans="1:16">
      <c r="A4008" s="12">
        <v>39163</v>
      </c>
      <c r="B4008">
        <v>7823.67</v>
      </c>
      <c r="C4008">
        <v>7790.35</v>
      </c>
      <c r="D4008">
        <v>7754.8319999999994</v>
      </c>
      <c r="E4008">
        <v>7692.1740000000009</v>
      </c>
      <c r="F4008">
        <v>7673.5</v>
      </c>
      <c r="G4008">
        <v>7757.218200000003</v>
      </c>
      <c r="H4008">
        <v>878.45157880829709</v>
      </c>
      <c r="I4008">
        <v>800.32589069449955</v>
      </c>
      <c r="J4008">
        <v>839.18615404941215</v>
      </c>
      <c r="K4008">
        <v>805.79556964812616</v>
      </c>
      <c r="L4008">
        <v>811.33130752631359</v>
      </c>
      <c r="M4008">
        <v>857.5787202184348</v>
      </c>
      <c r="N4008" s="8">
        <f t="shared" si="186"/>
        <v>1.0085664471833469</v>
      </c>
      <c r="O4008" s="8">
        <f t="shared" si="187"/>
        <v>1.0243392916565675</v>
      </c>
      <c r="P4008" s="8">
        <f t="shared" si="188"/>
        <v>-1</v>
      </c>
    </row>
    <row r="4009" spans="1:16">
      <c r="A4009" s="12">
        <v>39164</v>
      </c>
      <c r="B4009">
        <v>7859.32</v>
      </c>
      <c r="C4009">
        <v>7841.4949999999999</v>
      </c>
      <c r="D4009">
        <v>7782.7359999999999</v>
      </c>
      <c r="E4009">
        <v>7721.2859999999982</v>
      </c>
      <c r="F4009">
        <v>7679.6245000000008</v>
      </c>
      <c r="G4009">
        <v>7755.9886000000033</v>
      </c>
      <c r="H4009">
        <v>844.89364513145733</v>
      </c>
      <c r="I4009">
        <v>861.67261196987715</v>
      </c>
      <c r="J4009">
        <v>819.19231954903785</v>
      </c>
      <c r="K4009">
        <v>817.39111287268247</v>
      </c>
      <c r="L4009">
        <v>823.01052538864678</v>
      </c>
      <c r="M4009">
        <v>849.327520147972</v>
      </c>
      <c r="N4009" s="8">
        <f t="shared" si="186"/>
        <v>1.0133227890510303</v>
      </c>
      <c r="O4009" s="8">
        <f t="shared" si="187"/>
        <v>0.99477954627474896</v>
      </c>
      <c r="P4009" s="8">
        <f t="shared" si="188"/>
        <v>-1</v>
      </c>
    </row>
    <row r="4010" spans="1:16">
      <c r="A4010" s="12">
        <v>39167</v>
      </c>
      <c r="B4010">
        <v>7877.82</v>
      </c>
      <c r="C4010">
        <v>7868.57</v>
      </c>
      <c r="D4010">
        <v>7810.808</v>
      </c>
      <c r="E4010">
        <v>7746.1530000000002</v>
      </c>
      <c r="F4010">
        <v>7683.0430000000024</v>
      </c>
      <c r="G4010">
        <v>7755.1990000000042</v>
      </c>
      <c r="H4010">
        <v>797.94776941031409</v>
      </c>
      <c r="I4010">
        <v>821.42070727088571</v>
      </c>
      <c r="J4010">
        <v>821.87871581450668</v>
      </c>
      <c r="K4010">
        <v>830.91557669441158</v>
      </c>
      <c r="L4010">
        <v>829.81019069009562</v>
      </c>
      <c r="M4010">
        <v>839.07693662747158</v>
      </c>
      <c r="N4010" s="8">
        <f t="shared" si="186"/>
        <v>1.0158114575783286</v>
      </c>
      <c r="O4010" s="8">
        <f t="shared" si="187"/>
        <v>0.95098284147521772</v>
      </c>
      <c r="P4010" s="8">
        <f t="shared" si="188"/>
        <v>-1</v>
      </c>
    </row>
    <row r="4011" spans="1:16">
      <c r="A4011" s="12">
        <v>39168</v>
      </c>
      <c r="B4011">
        <v>7845.17</v>
      </c>
      <c r="C4011">
        <v>7861.4949999999999</v>
      </c>
      <c r="D4011">
        <v>7832.6020000000008</v>
      </c>
      <c r="E4011">
        <v>7762.27</v>
      </c>
      <c r="F4011">
        <v>7680.2915000000021</v>
      </c>
      <c r="G4011">
        <v>7753.4122000000034</v>
      </c>
      <c r="H4011">
        <v>889.24120315321272</v>
      </c>
      <c r="I4011">
        <v>843.59448628176347</v>
      </c>
      <c r="J4011">
        <v>826.54687981679672</v>
      </c>
      <c r="K4011">
        <v>844.90245298806553</v>
      </c>
      <c r="L4011">
        <v>828.36129827806394</v>
      </c>
      <c r="M4011">
        <v>831.68274100497626</v>
      </c>
      <c r="N4011" s="8">
        <f t="shared" si="186"/>
        <v>1.011834505587101</v>
      </c>
      <c r="O4011" s="8">
        <f t="shared" si="187"/>
        <v>1.0692072340934775</v>
      </c>
      <c r="P4011" s="8">
        <f t="shared" si="188"/>
        <v>-1</v>
      </c>
    </row>
    <row r="4012" spans="1:16">
      <c r="A4012" s="12">
        <v>39169</v>
      </c>
      <c r="B4012">
        <v>7788.14</v>
      </c>
      <c r="C4012">
        <v>7816.6550000000007</v>
      </c>
      <c r="D4012">
        <v>7838.8239999999987</v>
      </c>
      <c r="E4012">
        <v>7784.0570000000007</v>
      </c>
      <c r="F4012">
        <v>7674.6005000000032</v>
      </c>
      <c r="G4012">
        <v>7752.4636000000019</v>
      </c>
      <c r="H4012">
        <v>819.30682168494309</v>
      </c>
      <c r="I4012">
        <v>854.27401241907796</v>
      </c>
      <c r="J4012">
        <v>845.96820363764471</v>
      </c>
      <c r="K4012">
        <v>847.35544105341978</v>
      </c>
      <c r="L4012">
        <v>825.60443915973065</v>
      </c>
      <c r="M4012">
        <v>825.25036332408524</v>
      </c>
      <c r="N4012" s="8">
        <f t="shared" si="186"/>
        <v>1.0046019435679774</v>
      </c>
      <c r="O4012" s="8">
        <f t="shared" si="187"/>
        <v>0.99279789273257424</v>
      </c>
      <c r="P4012" s="8">
        <f t="shared" si="188"/>
        <v>-1</v>
      </c>
    </row>
    <row r="4013" spans="1:16">
      <c r="A4013" s="12">
        <v>39170</v>
      </c>
      <c r="B4013">
        <v>7848.33</v>
      </c>
      <c r="C4013">
        <v>7818.2350000000006</v>
      </c>
      <c r="D4013">
        <v>7843.7559999999994</v>
      </c>
      <c r="E4013">
        <v>7799.2939999999999</v>
      </c>
      <c r="F4013">
        <v>7683.0835000000025</v>
      </c>
      <c r="G4013">
        <v>7754.6960000000017</v>
      </c>
      <c r="H4013">
        <v>909.10291980446561</v>
      </c>
      <c r="I4013">
        <v>864.20487074470429</v>
      </c>
      <c r="J4013">
        <v>852.0984718368785</v>
      </c>
      <c r="K4013">
        <v>845.64231294314538</v>
      </c>
      <c r="L4013">
        <v>824.48143744219851</v>
      </c>
      <c r="M4013">
        <v>824.52899986788225</v>
      </c>
      <c r="N4013" s="8">
        <f t="shared" si="186"/>
        <v>1.0120744900896177</v>
      </c>
      <c r="O4013" s="8">
        <f t="shared" si="187"/>
        <v>1.1025724018805099</v>
      </c>
      <c r="P4013" s="8">
        <f t="shared" si="188"/>
        <v>-1</v>
      </c>
    </row>
    <row r="4014" spans="1:16">
      <c r="A4014" s="12">
        <v>39171</v>
      </c>
      <c r="B4014">
        <v>7884.41</v>
      </c>
      <c r="C4014">
        <v>7866.37</v>
      </c>
      <c r="D4014">
        <v>7848.7739999999994</v>
      </c>
      <c r="E4014">
        <v>7815.7550000000001</v>
      </c>
      <c r="F4014">
        <v>7693.7654999999995</v>
      </c>
      <c r="G4014">
        <v>7756.5840000000026</v>
      </c>
      <c r="H4014">
        <v>930.46197207909461</v>
      </c>
      <c r="I4014">
        <v>919.78244594178011</v>
      </c>
      <c r="J4014">
        <v>869.21213722640607</v>
      </c>
      <c r="K4014">
        <v>844.20222838772202</v>
      </c>
      <c r="L4014">
        <v>829.80358479763947</v>
      </c>
      <c r="M4014">
        <v>823.25009908838683</v>
      </c>
      <c r="N4014" s="8">
        <f t="shared" si="186"/>
        <v>1.0164796771362234</v>
      </c>
      <c r="O4014" s="8">
        <f t="shared" si="187"/>
        <v>1.1302300152887041</v>
      </c>
      <c r="P4014" s="8">
        <f t="shared" si="188"/>
        <v>-1</v>
      </c>
    </row>
    <row r="4015" spans="1:16">
      <c r="A4015" s="12">
        <v>39174</v>
      </c>
      <c r="B4015">
        <v>7884.99</v>
      </c>
      <c r="C4015">
        <v>7884.7</v>
      </c>
      <c r="D4015">
        <v>7850.2080000000005</v>
      </c>
      <c r="E4015">
        <v>7830.5079999999998</v>
      </c>
      <c r="F4015">
        <v>7720.7869999999994</v>
      </c>
      <c r="G4015">
        <v>7760.3134000000018</v>
      </c>
      <c r="H4015">
        <v>966.66226273836264</v>
      </c>
      <c r="I4015">
        <v>948.56211740872868</v>
      </c>
      <c r="J4015">
        <v>902.95503589201576</v>
      </c>
      <c r="K4015">
        <v>862.41687585326122</v>
      </c>
      <c r="L4015">
        <v>829.57458052582899</v>
      </c>
      <c r="M4015">
        <v>819.88902100673795</v>
      </c>
      <c r="N4015" s="8">
        <f t="shared" si="186"/>
        <v>1.0160659233169627</v>
      </c>
      <c r="O4015" s="8">
        <f t="shared" si="187"/>
        <v>1.1790159862750724</v>
      </c>
      <c r="P4015" s="8">
        <f t="shared" si="188"/>
        <v>-1</v>
      </c>
    </row>
    <row r="4016" spans="1:16">
      <c r="A4016" s="12">
        <v>39175</v>
      </c>
      <c r="B4016">
        <v>7932.91</v>
      </c>
      <c r="C4016">
        <v>7908.95</v>
      </c>
      <c r="D4016">
        <v>7867.7559999999994</v>
      </c>
      <c r="E4016">
        <v>7850.179000000001</v>
      </c>
      <c r="F4016">
        <v>7744.8795</v>
      </c>
      <c r="G4016">
        <v>7766.6006000000007</v>
      </c>
      <c r="H4016">
        <v>990.57559342933905</v>
      </c>
      <c r="I4016">
        <v>978.61892808385085</v>
      </c>
      <c r="J4016">
        <v>923.22191394724109</v>
      </c>
      <c r="K4016">
        <v>874.8843968820189</v>
      </c>
      <c r="L4016">
        <v>842.54414938124796</v>
      </c>
      <c r="M4016">
        <v>814.44224248029229</v>
      </c>
      <c r="N4016" s="8">
        <f t="shared" si="186"/>
        <v>1.0214134096196474</v>
      </c>
      <c r="O4016" s="8">
        <f t="shared" si="187"/>
        <v>1.2162625435692682</v>
      </c>
      <c r="P4016" s="8">
        <f t="shared" si="188"/>
        <v>-1</v>
      </c>
    </row>
    <row r="4017" spans="1:16">
      <c r="A4017" s="12">
        <v>39176</v>
      </c>
      <c r="B4017">
        <v>8004.61</v>
      </c>
      <c r="C4017">
        <v>7968.76</v>
      </c>
      <c r="D4017">
        <v>7911.05</v>
      </c>
      <c r="E4017">
        <v>7874.9369999999999</v>
      </c>
      <c r="F4017">
        <v>7771.0654999999988</v>
      </c>
      <c r="G4017">
        <v>7771.4585999999999</v>
      </c>
      <c r="H4017">
        <v>1099.4847403884266</v>
      </c>
      <c r="I4017">
        <v>1045.0301669088828</v>
      </c>
      <c r="J4017">
        <v>979.25749768793776</v>
      </c>
      <c r="K4017">
        <v>912.61285066279129</v>
      </c>
      <c r="L4017">
        <v>854.76505042497899</v>
      </c>
      <c r="M4017">
        <v>816.70850398555501</v>
      </c>
      <c r="N4017" s="8">
        <f t="shared" si="186"/>
        <v>1.0300009833417887</v>
      </c>
      <c r="O4017" s="8">
        <f t="shared" si="187"/>
        <v>1.3462388784038828</v>
      </c>
      <c r="P4017" s="8">
        <f t="shared" si="188"/>
        <v>-1</v>
      </c>
    </row>
    <row r="4018" spans="1:16">
      <c r="A4018" s="12">
        <v>39181</v>
      </c>
      <c r="B4018">
        <v>8056.56</v>
      </c>
      <c r="C4018">
        <v>8030.585</v>
      </c>
      <c r="D4018">
        <v>7952.695999999999</v>
      </c>
      <c r="E4018">
        <v>7898.2259999999997</v>
      </c>
      <c r="F4018">
        <v>7795.2</v>
      </c>
      <c r="G4018">
        <v>7776.9197999999997</v>
      </c>
      <c r="H4018">
        <v>1050.8213326287048</v>
      </c>
      <c r="I4018">
        <v>1075.1530365085657</v>
      </c>
      <c r="J4018">
        <v>1007.6011802527858</v>
      </c>
      <c r="K4018">
        <v>929.84982604483196</v>
      </c>
      <c r="L4018">
        <v>867.82269784647906</v>
      </c>
      <c r="M4018">
        <v>820.91249394459851</v>
      </c>
      <c r="N4018" s="8">
        <f t="shared" si="186"/>
        <v>1.0359577065459773</v>
      </c>
      <c r="O4018" s="8">
        <f t="shared" si="187"/>
        <v>1.2800649769372645</v>
      </c>
      <c r="P4018" s="8">
        <f t="shared" si="188"/>
        <v>-1</v>
      </c>
    </row>
    <row r="4019" spans="1:16">
      <c r="A4019" s="12">
        <v>39182</v>
      </c>
      <c r="B4019">
        <v>8048.39</v>
      </c>
      <c r="C4019">
        <v>8052.4750000000004</v>
      </c>
      <c r="D4019">
        <v>7985.4920000000002</v>
      </c>
      <c r="E4019">
        <v>7917.1329999999989</v>
      </c>
      <c r="F4019">
        <v>7819.2094999999999</v>
      </c>
      <c r="G4019">
        <v>7782.0459999999994</v>
      </c>
      <c r="H4019">
        <v>1016.5587704232175</v>
      </c>
      <c r="I4019">
        <v>1033.6900515259613</v>
      </c>
      <c r="J4019">
        <v>1024.8205399216101</v>
      </c>
      <c r="K4019">
        <v>947.01633857400816</v>
      </c>
      <c r="L4019">
        <v>882.20372572334531</v>
      </c>
      <c r="M4019">
        <v>824.75712335403182</v>
      </c>
      <c r="N4019" s="8">
        <f t="shared" si="186"/>
        <v>1.0342254466241911</v>
      </c>
      <c r="O4019" s="8">
        <f t="shared" si="187"/>
        <v>1.232555308269649</v>
      </c>
      <c r="P4019" s="8">
        <f t="shared" si="188"/>
        <v>-1</v>
      </c>
    </row>
    <row r="4020" spans="1:16">
      <c r="A4020" s="12">
        <v>39183</v>
      </c>
      <c r="B4020">
        <v>8084.45</v>
      </c>
      <c r="C4020">
        <v>8066.42</v>
      </c>
      <c r="D4020">
        <v>8025.384</v>
      </c>
      <c r="E4020">
        <v>7937.7959999999994</v>
      </c>
      <c r="F4020">
        <v>7841.9745000000012</v>
      </c>
      <c r="G4020">
        <v>7787.0554000000002</v>
      </c>
      <c r="H4020">
        <v>946.36015325670508</v>
      </c>
      <c r="I4020">
        <v>981.45946183996125</v>
      </c>
      <c r="J4020">
        <v>1020.7601180252786</v>
      </c>
      <c r="K4020">
        <v>961.8575769586472</v>
      </c>
      <c r="L4020">
        <v>896.38657682652922</v>
      </c>
      <c r="M4020">
        <v>825.99550799312988</v>
      </c>
      <c r="N4020" s="8">
        <f t="shared" si="186"/>
        <v>1.0381908930556729</v>
      </c>
      <c r="O4020" s="8">
        <f t="shared" si="187"/>
        <v>1.1457207019878568</v>
      </c>
      <c r="P4020" s="8">
        <f t="shared" si="188"/>
        <v>-1</v>
      </c>
    </row>
    <row r="4021" spans="1:16">
      <c r="A4021" s="12">
        <v>39184</v>
      </c>
      <c r="B4021">
        <v>8075.2</v>
      </c>
      <c r="C4021">
        <v>8079.8249999999998</v>
      </c>
      <c r="D4021">
        <v>8053.8419999999996</v>
      </c>
      <c r="E4021">
        <v>7960.7989999999991</v>
      </c>
      <c r="F4021">
        <v>7861.5345000000034</v>
      </c>
      <c r="G4021">
        <v>7790.6557999999995</v>
      </c>
      <c r="H4021">
        <v>923.10741181133574</v>
      </c>
      <c r="I4021">
        <v>934.73378253402041</v>
      </c>
      <c r="J4021">
        <v>1007.2664817016779</v>
      </c>
      <c r="K4021">
        <v>965.24419782445943</v>
      </c>
      <c r="L4021">
        <v>905.07332540626226</v>
      </c>
      <c r="M4021">
        <v>825.79733121944776</v>
      </c>
      <c r="N4021" s="8">
        <f t="shared" si="186"/>
        <v>1.0365237801931899</v>
      </c>
      <c r="O4021" s="8">
        <f t="shared" si="187"/>
        <v>1.1178377271432822</v>
      </c>
      <c r="P4021" s="8">
        <f t="shared" si="188"/>
        <v>-1</v>
      </c>
    </row>
    <row r="4022" spans="1:16">
      <c r="A4022" s="12">
        <v>39185</v>
      </c>
      <c r="B4022">
        <v>8002.3</v>
      </c>
      <c r="C4022">
        <v>8038.75</v>
      </c>
      <c r="D4022">
        <v>8053.38</v>
      </c>
      <c r="E4022">
        <v>7982.2149999999992</v>
      </c>
      <c r="F4022">
        <v>7883.1360000000013</v>
      </c>
      <c r="G4022">
        <v>7793.9001999999991</v>
      </c>
      <c r="H4022">
        <v>1002.422160567226</v>
      </c>
      <c r="I4022">
        <v>962.76478618928081</v>
      </c>
      <c r="J4022">
        <v>987.85396573743787</v>
      </c>
      <c r="K4022">
        <v>983.55573171268793</v>
      </c>
      <c r="L4022">
        <v>915.45558638305351</v>
      </c>
      <c r="M4022">
        <v>826.53454881754556</v>
      </c>
      <c r="N4022" s="8">
        <f t="shared" si="186"/>
        <v>1.0267388335303551</v>
      </c>
      <c r="O4022" s="8">
        <f t="shared" si="187"/>
        <v>1.2128012821742398</v>
      </c>
      <c r="P4022" s="8">
        <f t="shared" si="188"/>
        <v>-1</v>
      </c>
    </row>
    <row r="4023" spans="1:16">
      <c r="A4023" s="12">
        <v>39188</v>
      </c>
      <c r="B4023">
        <v>8043.54</v>
      </c>
      <c r="C4023">
        <v>8022.92</v>
      </c>
      <c r="D4023">
        <v>8050.7759999999998</v>
      </c>
      <c r="E4023">
        <v>8001.735999999999</v>
      </c>
      <c r="F4023">
        <v>7900.5150000000012</v>
      </c>
      <c r="G4023">
        <v>7797.9215999999988</v>
      </c>
      <c r="H4023">
        <v>990.92790769366286</v>
      </c>
      <c r="I4023">
        <v>996.67503413044437</v>
      </c>
      <c r="J4023">
        <v>975.8752807504294</v>
      </c>
      <c r="K4023">
        <v>991.73823050160775</v>
      </c>
      <c r="L4023">
        <v>918.69027172237622</v>
      </c>
      <c r="M4023">
        <v>827.42942704892801</v>
      </c>
      <c r="N4023" s="8">
        <f t="shared" si="186"/>
        <v>1.0314979314488109</v>
      </c>
      <c r="O4023" s="8">
        <f t="shared" si="187"/>
        <v>1.1975980975536018</v>
      </c>
      <c r="P4023" s="8">
        <f t="shared" si="188"/>
        <v>-1</v>
      </c>
    </row>
    <row r="4024" spans="1:16">
      <c r="A4024" s="12">
        <v>39189</v>
      </c>
      <c r="B4024">
        <v>7959.29</v>
      </c>
      <c r="C4024">
        <v>8001.415</v>
      </c>
      <c r="D4024">
        <v>8032.9560000000001</v>
      </c>
      <c r="E4024">
        <v>8009.2239999999993</v>
      </c>
      <c r="F4024">
        <v>7912.4895000000006</v>
      </c>
      <c r="G4024">
        <v>7800.0601999999981</v>
      </c>
      <c r="H4024">
        <v>1225.921521997622</v>
      </c>
      <c r="I4024">
        <v>1108.4247148456425</v>
      </c>
      <c r="J4024">
        <v>1017.7478310653103</v>
      </c>
      <c r="K4024">
        <v>1021.2841854934602</v>
      </c>
      <c r="L4024">
        <v>932.74320694059099</v>
      </c>
      <c r="M4024">
        <v>835.23318800369964</v>
      </c>
      <c r="N4024" s="8">
        <f t="shared" si="186"/>
        <v>1.0204139193694943</v>
      </c>
      <c r="O4024" s="8">
        <f t="shared" si="187"/>
        <v>1.4677595905015592</v>
      </c>
      <c r="P4024" s="8">
        <f t="shared" si="188"/>
        <v>-1</v>
      </c>
    </row>
    <row r="4025" spans="1:16">
      <c r="A4025" s="12">
        <v>39190</v>
      </c>
      <c r="B4025">
        <v>8003.31</v>
      </c>
      <c r="C4025">
        <v>7981.3</v>
      </c>
      <c r="D4025">
        <v>8016.7280000000001</v>
      </c>
      <c r="E4025">
        <v>8021.0559999999996</v>
      </c>
      <c r="F4025">
        <v>7925.7820000000011</v>
      </c>
      <c r="G4025">
        <v>7801.4155999999984</v>
      </c>
      <c r="H4025">
        <v>865.68018672656012</v>
      </c>
      <c r="I4025">
        <v>1045.8008543620911</v>
      </c>
      <c r="J4025">
        <v>1001.6118377592813</v>
      </c>
      <c r="K4025">
        <v>1011.1859778922801</v>
      </c>
      <c r="L4025">
        <v>936.80142687277055</v>
      </c>
      <c r="M4025">
        <v>832.7784383670238</v>
      </c>
      <c r="N4025" s="8">
        <f t="shared" si="186"/>
        <v>1.0258792006927566</v>
      </c>
      <c r="O4025" s="8">
        <f t="shared" si="187"/>
        <v>1.0395084056499502</v>
      </c>
      <c r="P4025" s="8">
        <f t="shared" si="188"/>
        <v>-1</v>
      </c>
    </row>
    <row r="4026" spans="1:16">
      <c r="A4026" s="12">
        <v>39191</v>
      </c>
      <c r="B4026">
        <v>7888.63</v>
      </c>
      <c r="C4026">
        <v>7945.97</v>
      </c>
      <c r="D4026">
        <v>7979.4139999999998</v>
      </c>
      <c r="E4026">
        <v>8016.6280000000015</v>
      </c>
      <c r="F4026">
        <v>7933.4035000000003</v>
      </c>
      <c r="G4026">
        <v>7800.7127999999975</v>
      </c>
      <c r="H4026">
        <v>975.20588364821424</v>
      </c>
      <c r="I4026">
        <v>920.44303518738718</v>
      </c>
      <c r="J4026">
        <v>1012.0315321266571</v>
      </c>
      <c r="K4026">
        <v>1009.6490069141676</v>
      </c>
      <c r="L4026">
        <v>942.26670189809317</v>
      </c>
      <c r="M4026">
        <v>833.18271898533521</v>
      </c>
      <c r="N4026" s="8">
        <f t="shared" si="186"/>
        <v>1.0112704059557227</v>
      </c>
      <c r="O4026" s="8">
        <f t="shared" si="187"/>
        <v>1.1704586058095845</v>
      </c>
      <c r="P4026" s="8">
        <f t="shared" si="188"/>
        <v>-1</v>
      </c>
    </row>
    <row r="4027" spans="1:16">
      <c r="A4027" s="12">
        <v>39192</v>
      </c>
      <c r="B4027">
        <v>7942.67</v>
      </c>
      <c r="C4027">
        <v>7915.65</v>
      </c>
      <c r="D4027">
        <v>7967.4880000000003</v>
      </c>
      <c r="E4027">
        <v>8010.4339999999993</v>
      </c>
      <c r="F4027">
        <v>7942.6854999999996</v>
      </c>
      <c r="G4027">
        <v>7803.139799999999</v>
      </c>
      <c r="H4027">
        <v>811.11551503941519</v>
      </c>
      <c r="I4027">
        <v>893.16069934381471</v>
      </c>
      <c r="J4027">
        <v>973.77020302109486</v>
      </c>
      <c r="K4027">
        <v>980.81208437926637</v>
      </c>
      <c r="L4027">
        <v>946.71246752102866</v>
      </c>
      <c r="M4027">
        <v>834.14453692693905</v>
      </c>
      <c r="N4027" s="8">
        <f t="shared" si="186"/>
        <v>1.0178812892728131</v>
      </c>
      <c r="O4027" s="8">
        <f t="shared" si="187"/>
        <v>0.97239204853829675</v>
      </c>
      <c r="P4027" s="8">
        <f t="shared" si="188"/>
        <v>-1</v>
      </c>
    </row>
    <row r="4028" spans="1:16">
      <c r="A4028" s="12">
        <v>39195</v>
      </c>
      <c r="B4028">
        <v>8010.46</v>
      </c>
      <c r="C4028">
        <v>7976.5650000000005</v>
      </c>
      <c r="D4028">
        <v>7960.8720000000003</v>
      </c>
      <c r="E4028">
        <v>8005.8240000000005</v>
      </c>
      <c r="F4028">
        <v>7952.0249999999996</v>
      </c>
      <c r="G4028">
        <v>7808.3131999999996</v>
      </c>
      <c r="H4028">
        <v>880.91777865856352</v>
      </c>
      <c r="I4028">
        <v>846.01664684898935</v>
      </c>
      <c r="J4028">
        <v>951.76817721407497</v>
      </c>
      <c r="K4028">
        <v>963.82172898225235</v>
      </c>
      <c r="L4028">
        <v>946.8357775135421</v>
      </c>
      <c r="M4028">
        <v>837.91870348350756</v>
      </c>
      <c r="N4028" s="8">
        <f t="shared" si="186"/>
        <v>1.0258886644044964</v>
      </c>
      <c r="O4028" s="8">
        <f t="shared" si="187"/>
        <v>1.0513165239017752</v>
      </c>
      <c r="P4028" s="8">
        <f t="shared" si="188"/>
        <v>-1</v>
      </c>
    </row>
    <row r="4029" spans="1:16">
      <c r="A4029" s="12">
        <v>39196</v>
      </c>
      <c r="B4029">
        <v>8045.01</v>
      </c>
      <c r="C4029">
        <v>8027.7350000000006</v>
      </c>
      <c r="D4029">
        <v>7978.0160000000005</v>
      </c>
      <c r="E4029">
        <v>8005.485999999999</v>
      </c>
      <c r="F4029">
        <v>7961.3094999999985</v>
      </c>
      <c r="G4029">
        <v>7814.4151999999995</v>
      </c>
      <c r="H4029">
        <v>887.52367111463434</v>
      </c>
      <c r="I4029">
        <v>884.22072488659887</v>
      </c>
      <c r="J4029">
        <v>884.08860703747746</v>
      </c>
      <c r="K4029">
        <v>950.91821905139386</v>
      </c>
      <c r="L4029">
        <v>948.96727881270112</v>
      </c>
      <c r="M4029">
        <v>842.41335271061826</v>
      </c>
      <c r="N4029" s="8">
        <f t="shared" si="186"/>
        <v>1.0295089004229006</v>
      </c>
      <c r="O4029" s="8">
        <f t="shared" si="187"/>
        <v>1.0535489118956454</v>
      </c>
      <c r="P4029" s="8">
        <f t="shared" si="188"/>
        <v>-1</v>
      </c>
    </row>
    <row r="4030" spans="1:16">
      <c r="A4030" s="12">
        <v>39197</v>
      </c>
      <c r="B4030">
        <v>7984.65</v>
      </c>
      <c r="C4030">
        <v>8014.83</v>
      </c>
      <c r="D4030">
        <v>7974.2839999999997</v>
      </c>
      <c r="E4030">
        <v>7995.5059999999985</v>
      </c>
      <c r="F4030">
        <v>7966.6509999999998</v>
      </c>
      <c r="G4030">
        <v>7820.1153999999988</v>
      </c>
      <c r="H4030">
        <v>865.23979389615545</v>
      </c>
      <c r="I4030">
        <v>876.38173250539489</v>
      </c>
      <c r="J4030">
        <v>884.00052847139671</v>
      </c>
      <c r="K4030">
        <v>942.80618311533885</v>
      </c>
      <c r="L4030">
        <v>952.33188003699308</v>
      </c>
      <c r="M4030">
        <v>845.7136565816711</v>
      </c>
      <c r="N4030" s="8">
        <f t="shared" si="186"/>
        <v>1.0210399196922337</v>
      </c>
      <c r="O4030" s="8">
        <f t="shared" si="187"/>
        <v>1.0230883552163601</v>
      </c>
      <c r="P4030" s="8">
        <f t="shared" si="188"/>
        <v>-1</v>
      </c>
    </row>
    <row r="4031" spans="1:16">
      <c r="A4031" s="12">
        <v>39198</v>
      </c>
      <c r="B4031">
        <v>8000.04</v>
      </c>
      <c r="C4031">
        <v>7992.3449999999993</v>
      </c>
      <c r="D4031">
        <v>7996.5660000000007</v>
      </c>
      <c r="E4031">
        <v>7987.99</v>
      </c>
      <c r="F4031">
        <v>7974.3944999999994</v>
      </c>
      <c r="G4031">
        <v>7826.0853999999999</v>
      </c>
      <c r="H4031">
        <v>785.30849517769855</v>
      </c>
      <c r="I4031">
        <v>825.274144536927</v>
      </c>
      <c r="J4031">
        <v>846.02105077729334</v>
      </c>
      <c r="K4031">
        <v>929.02629145197511</v>
      </c>
      <c r="L4031">
        <v>947.13524463821739</v>
      </c>
      <c r="M4031">
        <v>849.50015413749088</v>
      </c>
      <c r="N4031" s="8">
        <f t="shared" si="186"/>
        <v>1.0222275366430322</v>
      </c>
      <c r="O4031" s="8">
        <f t="shared" si="187"/>
        <v>0.92443596549435947</v>
      </c>
      <c r="P4031" s="8">
        <f t="shared" si="188"/>
        <v>-1</v>
      </c>
    </row>
    <row r="4032" spans="1:16">
      <c r="A4032" s="12">
        <v>39199</v>
      </c>
      <c r="B4032">
        <v>7949.42</v>
      </c>
      <c r="C4032">
        <v>7974.73</v>
      </c>
      <c r="D4032">
        <v>7997.9160000000002</v>
      </c>
      <c r="E4032">
        <v>7982.7020000000002</v>
      </c>
      <c r="F4032">
        <v>7982.4585000000006</v>
      </c>
      <c r="G4032">
        <v>7829.5331999999999</v>
      </c>
      <c r="H4032">
        <v>766.10736777205273</v>
      </c>
      <c r="I4032">
        <v>775.70793147487564</v>
      </c>
      <c r="J4032">
        <v>837.01942132382078</v>
      </c>
      <c r="K4032">
        <v>905.39481217245793</v>
      </c>
      <c r="L4032">
        <v>944.47527194257293</v>
      </c>
      <c r="M4032">
        <v>851.01686704540475</v>
      </c>
      <c r="N4032" s="8">
        <f t="shared" si="186"/>
        <v>1.0153121261431013</v>
      </c>
      <c r="O4032" s="8">
        <f t="shared" si="187"/>
        <v>0.90022583269337031</v>
      </c>
      <c r="P4032" s="8">
        <f t="shared" si="188"/>
        <v>-1</v>
      </c>
    </row>
    <row r="4033" spans="1:16">
      <c r="A4033" s="12">
        <v>39202</v>
      </c>
      <c r="B4033">
        <v>7875.42</v>
      </c>
      <c r="C4033">
        <v>7912.42</v>
      </c>
      <c r="D4033">
        <v>7970.9080000000004</v>
      </c>
      <c r="E4033">
        <v>7965.89</v>
      </c>
      <c r="F4033">
        <v>7983.8130000000001</v>
      </c>
      <c r="G4033">
        <v>7831.3791999999994</v>
      </c>
      <c r="H4033">
        <v>763.28885365746248</v>
      </c>
      <c r="I4033">
        <v>764.6981107147576</v>
      </c>
      <c r="J4033">
        <v>813.49363632360075</v>
      </c>
      <c r="K4033">
        <v>882.6309067688378</v>
      </c>
      <c r="L4033">
        <v>937.1845686352226</v>
      </c>
      <c r="M4033">
        <v>854.01241907781775</v>
      </c>
      <c r="N4033" s="8">
        <f t="shared" si="186"/>
        <v>1.0056236326801797</v>
      </c>
      <c r="O4033" s="8">
        <f t="shared" si="187"/>
        <v>0.89376786169184674</v>
      </c>
      <c r="P4033" s="8">
        <f t="shared" si="188"/>
        <v>-1</v>
      </c>
    </row>
    <row r="4034" spans="1:16">
      <c r="A4034" s="12">
        <v>39204</v>
      </c>
      <c r="B4034">
        <v>7903.04</v>
      </c>
      <c r="C4034">
        <v>7889.23</v>
      </c>
      <c r="D4034">
        <v>7942.5140000000001</v>
      </c>
      <c r="E4034">
        <v>7960.2649999999994</v>
      </c>
      <c r="F4034">
        <v>7984.7445000000007</v>
      </c>
      <c r="G4034">
        <v>7831.9249999999993</v>
      </c>
      <c r="H4034">
        <v>703.13119302417761</v>
      </c>
      <c r="I4034">
        <v>733.21002334082004</v>
      </c>
      <c r="J4034">
        <v>776.61514070550936</v>
      </c>
      <c r="K4034">
        <v>830.35187387149347</v>
      </c>
      <c r="L4034">
        <v>925.81802968247689</v>
      </c>
      <c r="M4034">
        <v>852.67098251640482</v>
      </c>
      <c r="N4034" s="8">
        <f t="shared" si="186"/>
        <v>1.0090801431321164</v>
      </c>
      <c r="O4034" s="8">
        <f t="shared" si="187"/>
        <v>0.82462193207172951</v>
      </c>
      <c r="P4034" s="8">
        <f t="shared" si="188"/>
        <v>-1</v>
      </c>
    </row>
    <row r="4035" spans="1:16">
      <c r="A4035" s="12">
        <v>39205</v>
      </c>
      <c r="B4035">
        <v>7926.66</v>
      </c>
      <c r="C4035">
        <v>7914.85</v>
      </c>
      <c r="D4035">
        <v>7930.9160000000002</v>
      </c>
      <c r="E4035">
        <v>7952.6</v>
      </c>
      <c r="F4035">
        <v>7986.8280000000013</v>
      </c>
      <c r="G4035">
        <v>7833.4569999999985</v>
      </c>
      <c r="H4035">
        <v>944.11414982164104</v>
      </c>
      <c r="I4035">
        <v>823.62267142290932</v>
      </c>
      <c r="J4035">
        <v>792.3900118906065</v>
      </c>
      <c r="K4035">
        <v>838.19527018100143</v>
      </c>
      <c r="L4035">
        <v>924.69062403664088</v>
      </c>
      <c r="M4035">
        <v>857.39727837230816</v>
      </c>
      <c r="N4035" s="8">
        <f t="shared" ref="N4035:N4041" si="189">B4035/G4035</f>
        <v>1.0118980674815732</v>
      </c>
      <c r="O4035" s="8">
        <f t="shared" ref="O4035:O4041" si="190">H4035/M4035</f>
        <v>1.1011396626006991</v>
      </c>
      <c r="P4035" s="8">
        <f t="shared" ref="P4035:P4041" si="191">(B4084-B4035)/B4035</f>
        <v>-1</v>
      </c>
    </row>
    <row r="4036" spans="1:16">
      <c r="A4036" s="12">
        <v>39206</v>
      </c>
      <c r="B4036">
        <v>8066.06</v>
      </c>
      <c r="C4036">
        <v>7996.36</v>
      </c>
      <c r="D4036">
        <v>7944.12</v>
      </c>
      <c r="E4036">
        <v>7970.3429999999989</v>
      </c>
      <c r="F4036">
        <v>7993.4855000000007</v>
      </c>
      <c r="G4036">
        <v>7837.9337999999989</v>
      </c>
      <c r="H4036">
        <v>829.6120139164135</v>
      </c>
      <c r="I4036">
        <v>886.86308186902727</v>
      </c>
      <c r="J4036">
        <v>801.25071563834956</v>
      </c>
      <c r="K4036">
        <v>823.63588320782151</v>
      </c>
      <c r="L4036">
        <v>916.64244506099442</v>
      </c>
      <c r="M4036">
        <v>861.23926542475897</v>
      </c>
      <c r="N4036" s="8">
        <f t="shared" si="189"/>
        <v>1.0291054002012625</v>
      </c>
      <c r="O4036" s="8">
        <f t="shared" si="190"/>
        <v>0.96327704416408944</v>
      </c>
      <c r="P4036" s="8">
        <f t="shared" si="191"/>
        <v>-1</v>
      </c>
    </row>
    <row r="4037" spans="1:16">
      <c r="A4037" s="12">
        <v>39209</v>
      </c>
      <c r="B4037">
        <v>8115.27</v>
      </c>
      <c r="C4037">
        <v>8090.6650000000009</v>
      </c>
      <c r="D4037">
        <v>7977.29</v>
      </c>
      <c r="E4037">
        <v>7987.6030000000001</v>
      </c>
      <c r="F4037">
        <v>7999.0184999999983</v>
      </c>
      <c r="G4037">
        <v>7843.0485999999983</v>
      </c>
      <c r="H4037">
        <v>825.73655700885195</v>
      </c>
      <c r="I4037">
        <v>827.67428546263272</v>
      </c>
      <c r="J4037">
        <v>813.17655348570929</v>
      </c>
      <c r="K4037">
        <v>825.09798740476504</v>
      </c>
      <c r="L4037">
        <v>902.95503589201564</v>
      </c>
      <c r="M4037">
        <v>862.94182410710346</v>
      </c>
      <c r="N4037" s="8">
        <f t="shared" si="189"/>
        <v>1.0347086208288958</v>
      </c>
      <c r="O4037" s="8">
        <f t="shared" si="190"/>
        <v>0.95688554424077399</v>
      </c>
      <c r="P4037" s="8">
        <f t="shared" si="191"/>
        <v>-1</v>
      </c>
    </row>
    <row r="4038" spans="1:16">
      <c r="A4038" s="12">
        <v>39210</v>
      </c>
      <c r="B4038">
        <v>8095.84</v>
      </c>
      <c r="C4038">
        <v>8105.5550000000003</v>
      </c>
      <c r="D4038">
        <v>8021.3740000000007</v>
      </c>
      <c r="E4038">
        <v>7996.1410000000005</v>
      </c>
      <c r="F4038">
        <v>8000.9824999999983</v>
      </c>
      <c r="G4038">
        <v>7849.4382000000005</v>
      </c>
      <c r="H4038">
        <v>653.05852820716086</v>
      </c>
      <c r="I4038">
        <v>739.39754260800646</v>
      </c>
      <c r="J4038">
        <v>791.13048839564885</v>
      </c>
      <c r="K4038">
        <v>802.31206235962486</v>
      </c>
      <c r="L4038">
        <v>883.06689567093849</v>
      </c>
      <c r="M4038">
        <v>863.72924648786739</v>
      </c>
      <c r="N4038" s="8">
        <f t="shared" si="189"/>
        <v>1.0313910108878874</v>
      </c>
      <c r="O4038" s="8">
        <f t="shared" si="190"/>
        <v>0.75609171608192638</v>
      </c>
      <c r="P4038" s="8">
        <f t="shared" si="191"/>
        <v>-1</v>
      </c>
    </row>
    <row r="4039" spans="1:16">
      <c r="A4039" s="12">
        <v>39211</v>
      </c>
      <c r="B4039">
        <v>8052.7</v>
      </c>
      <c r="C4039">
        <v>8074.27</v>
      </c>
      <c r="D4039">
        <v>8051.3059999999996</v>
      </c>
      <c r="E4039">
        <v>7996.91</v>
      </c>
      <c r="F4039">
        <v>8001.1979999999985</v>
      </c>
      <c r="G4039">
        <v>7855.7556000000004</v>
      </c>
      <c r="H4039">
        <v>635.53089355705299</v>
      </c>
      <c r="I4039">
        <v>644.29471088210698</v>
      </c>
      <c r="J4039">
        <v>777.61042850222407</v>
      </c>
      <c r="K4039">
        <v>777.11278460386666</v>
      </c>
      <c r="L4039">
        <v>864.01550182763026</v>
      </c>
      <c r="M4039">
        <v>864.21367860131238</v>
      </c>
      <c r="N4039" s="8">
        <f t="shared" si="189"/>
        <v>1.0250700772819357</v>
      </c>
      <c r="O4039" s="8">
        <f t="shared" si="190"/>
        <v>0.73538629310476633</v>
      </c>
      <c r="P4039" s="8">
        <f t="shared" si="191"/>
        <v>-1</v>
      </c>
    </row>
    <row r="4040" spans="1:16">
      <c r="A4040" s="12">
        <v>39212</v>
      </c>
      <c r="B4040">
        <v>8096.86</v>
      </c>
      <c r="C4040">
        <v>8074.78</v>
      </c>
      <c r="D4040">
        <v>8085.3460000000005</v>
      </c>
      <c r="E4040">
        <v>8008.1309999999994</v>
      </c>
      <c r="F4040">
        <v>8001.8184999999985</v>
      </c>
      <c r="G4040">
        <v>7861.5038000000013</v>
      </c>
      <c r="H4040">
        <v>739.19936583432423</v>
      </c>
      <c r="I4040">
        <v>687.36512969568867</v>
      </c>
      <c r="J4040">
        <v>736.62747170476064</v>
      </c>
      <c r="K4040">
        <v>764.50874179768357</v>
      </c>
      <c r="L4040">
        <v>853.65746245651121</v>
      </c>
      <c r="M4040">
        <v>865.75857665037211</v>
      </c>
      <c r="N4040" s="8">
        <f t="shared" si="189"/>
        <v>1.029937809099577</v>
      </c>
      <c r="O4040" s="8">
        <f t="shared" si="190"/>
        <v>0.85381697134817114</v>
      </c>
      <c r="P4040" s="8">
        <f t="shared" si="191"/>
        <v>-1</v>
      </c>
    </row>
    <row r="4041" spans="1:16">
      <c r="A4041" s="12">
        <v>39213</v>
      </c>
      <c r="B4041">
        <v>8031.54</v>
      </c>
      <c r="C4041">
        <v>8064.2</v>
      </c>
      <c r="D4041">
        <v>8078.442</v>
      </c>
      <c r="E4041">
        <v>8011.2809999999981</v>
      </c>
      <c r="F4041">
        <v>7999.6354999999994</v>
      </c>
      <c r="G4041">
        <v>7864.1306000000004</v>
      </c>
      <c r="H4041">
        <v>646.10032148676623</v>
      </c>
      <c r="I4041">
        <v>692.64984366054523</v>
      </c>
      <c r="J4041">
        <v>699.92513321883121</v>
      </c>
      <c r="K4041">
        <v>750.58792442859044</v>
      </c>
      <c r="L4041">
        <v>839.80710794028278</v>
      </c>
      <c r="M4041">
        <v>860.31620205223055</v>
      </c>
      <c r="N4041" s="8">
        <f t="shared" si="189"/>
        <v>1.0212877186958211</v>
      </c>
      <c r="O4041" s="8">
        <f t="shared" si="190"/>
        <v>0.75100331708915202</v>
      </c>
      <c r="P4041" s="8">
        <f t="shared" si="191"/>
        <v>-1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D4041"/>
  <sheetViews>
    <sheetView tabSelected="1" topLeftCell="Q82" workbookViewId="0">
      <selection activeCell="W2" sqref="W2"/>
    </sheetView>
  </sheetViews>
  <sheetFormatPr defaultRowHeight="16.2"/>
  <cols>
    <col min="1" max="1" width="8.21875" style="6" bestFit="1" customWidth="1"/>
    <col min="2" max="2" width="6.6640625" style="7" bestFit="1" customWidth="1"/>
    <col min="14" max="14" width="18.21875" customWidth="1"/>
    <col min="39" max="108" width="9" style="9" customWidth="1"/>
  </cols>
  <sheetData>
    <row r="1" spans="1:60">
      <c r="A1" s="1" t="s">
        <v>0</v>
      </c>
      <c r="B1" s="2" t="s">
        <v>1</v>
      </c>
      <c r="C1" t="s">
        <v>2</v>
      </c>
      <c r="D1" t="s">
        <v>17</v>
      </c>
      <c r="E1" t="s">
        <v>3</v>
      </c>
      <c r="F1" t="s">
        <v>4</v>
      </c>
      <c r="G1" s="8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15</v>
      </c>
      <c r="M1" t="s">
        <v>14</v>
      </c>
      <c r="N1" s="10" t="s">
        <v>10</v>
      </c>
      <c r="O1" s="10" t="s">
        <v>30</v>
      </c>
      <c r="P1" s="10" t="s">
        <v>31</v>
      </c>
      <c r="Q1" t="s">
        <v>3</v>
      </c>
      <c r="R1" t="s">
        <v>4</v>
      </c>
      <c r="S1" t="s">
        <v>11</v>
      </c>
      <c r="T1" t="s">
        <v>12</v>
      </c>
      <c r="U1" t="s">
        <v>13</v>
      </c>
      <c r="V1" t="s">
        <v>32</v>
      </c>
    </row>
    <row r="2" spans="1:60">
      <c r="A2" s="3">
        <v>33661</v>
      </c>
      <c r="B2" s="4">
        <v>5019.22</v>
      </c>
      <c r="C2">
        <f>CHOOSE($O$2,MAMV!B2,MAMV!C2,MAMV!D2,MAMV!E2,MAMV!F2,MAMV!G2)/CHOOSE($P$2,MAMV!B2,MAMV!C2,MAMV!D2,MAMV!E2,MAMV!F2,MAMV!G2)</f>
        <v>1.0119183807617129</v>
      </c>
      <c r="D2">
        <f>CHOOSE($O$3,MAMV!H2,MAMV!I2,MAMV!J2,MAMV!K2,MAMV!L2,MAMV!M2)/CHOOSE($P$3,MAMV!H2,MAMV!I2,MAMV!J2,MAMV!K2,MAMV!L2,MAMV!M2)</f>
        <v>0.94498839327602069</v>
      </c>
      <c r="E2">
        <f>IF(AND(C2&gt;$Q$2,D2&gt;$Q$3),1,0)</f>
        <v>0</v>
      </c>
      <c r="F2">
        <f>IF(AND(C2&lt;$R$2,D2&lt;$R$3),1,0)</f>
        <v>0</v>
      </c>
      <c r="G2" s="11">
        <v>10000</v>
      </c>
      <c r="H2" s="11">
        <v>0</v>
      </c>
      <c r="I2">
        <f>G2+H2*B2</f>
        <v>10000</v>
      </c>
      <c r="J2" s="11">
        <v>0</v>
      </c>
      <c r="K2" s="11">
        <v>0</v>
      </c>
      <c r="L2" s="11">
        <v>10000</v>
      </c>
      <c r="M2" s="9"/>
      <c r="N2" s="10" t="s">
        <v>2</v>
      </c>
      <c r="O2" s="17">
        <v>2</v>
      </c>
      <c r="P2" s="17">
        <v>6</v>
      </c>
      <c r="Q2" s="8">
        <f>$V2+$U2*$T2</f>
        <v>1</v>
      </c>
      <c r="R2" s="8">
        <f>$V2-$U2*$T2</f>
        <v>1</v>
      </c>
      <c r="S2">
        <f>AVERAGE(C2:C4041)</f>
        <v>1.0038077454767793</v>
      </c>
      <c r="T2">
        <f>STDEV(C2:C4041)</f>
        <v>6.6799173820885474E-2</v>
      </c>
      <c r="U2" s="17">
        <v>0</v>
      </c>
      <c r="V2">
        <v>1</v>
      </c>
    </row>
    <row r="3" spans="1:60">
      <c r="A3" s="3">
        <v>33662</v>
      </c>
      <c r="B3" s="4">
        <v>5031.6899999999996</v>
      </c>
      <c r="C3">
        <f>CHOOSE($O$2,MAMV!B3,MAMV!C3,MAMV!D3,MAMV!E3,MAMV!F3,MAMV!G3)/CHOOSE($P$2,MAMV!B3,MAMV!C3,MAMV!D3,MAMV!E3,MAMV!F3,MAMV!G3)</f>
        <v>1.0174488935632633</v>
      </c>
      <c r="D3">
        <f>CHOOSE($O$3,MAMV!H3,MAMV!I3,MAMV!J3,MAMV!K3,MAMV!L3,MAMV!M3)/CHOOSE($P$3,MAMV!H3,MAMV!I3,MAMV!J3,MAMV!K3,MAMV!L3,MAMV!M3)</f>
        <v>0.82815384910463985</v>
      </c>
      <c r="E3">
        <f t="shared" ref="E3:E66" si="0">IF(AND(C3&gt;$Q$2,D3&gt;$Q$3),1,0)</f>
        <v>0</v>
      </c>
      <c r="F3">
        <f t="shared" ref="F3:F66" si="1">IF(AND(C3&lt;$R$2,D3&lt;$R$3),1,0)</f>
        <v>0</v>
      </c>
      <c r="G3">
        <f t="shared" ref="G3:G66" si="2">IF(E2=F2,G2,IF(E2=1,0,IF(G2&gt;0,G2,H2*B3*(1-$O$4))))</f>
        <v>10000</v>
      </c>
      <c r="H3">
        <f t="shared" ref="H3:H66" si="3">IF(E2=F2,H2,IF(E2=1,IF(H2&gt;0,H2,(1-$O$5)*G2/B3),0))</f>
        <v>0</v>
      </c>
      <c r="I3">
        <f>G3+H3*B3</f>
        <v>10000</v>
      </c>
      <c r="J3">
        <f>IF(G3&lt;G2,1,0)</f>
        <v>0</v>
      </c>
      <c r="K3">
        <f>IF(H3&lt;H2,1,0)</f>
        <v>0</v>
      </c>
      <c r="L3">
        <f>($G$2/$B$2)*B3</f>
        <v>10024.844497750646</v>
      </c>
      <c r="N3" s="10" t="s">
        <v>16</v>
      </c>
      <c r="O3" s="17">
        <v>2</v>
      </c>
      <c r="P3" s="17">
        <v>6</v>
      </c>
      <c r="Q3" s="8">
        <f>$V3+$U3*$T3</f>
        <v>1.3925123629251464</v>
      </c>
      <c r="R3" s="8">
        <f>$V3-$U3*$T3</f>
        <v>0.60748763707485376</v>
      </c>
      <c r="S3">
        <f>AVERAGE(D3:D4042)</f>
        <v>1.0260189626550908</v>
      </c>
      <c r="T3">
        <f>STDEV(D3:D4042)</f>
        <v>0.39251236292514624</v>
      </c>
      <c r="U3" s="17">
        <v>1</v>
      </c>
      <c r="V3">
        <v>1</v>
      </c>
    </row>
    <row r="4" spans="1:60">
      <c r="A4" s="3">
        <v>33663</v>
      </c>
      <c r="B4" s="4">
        <v>5142.42</v>
      </c>
      <c r="C4">
        <f>CHOOSE($O$2,MAMV!B4,MAMV!C4,MAMV!D4,MAMV!E4,MAMV!F4,MAMV!G4)/CHOOSE($P$2,MAMV!B4,MAMV!C4,MAMV!D4,MAMV!E4,MAMV!F4,MAMV!G4)</f>
        <v>1.0270724237932409</v>
      </c>
      <c r="D4">
        <f>CHOOSE($O$3,MAMV!H4,MAMV!I4,MAMV!J4,MAMV!K4,MAMV!L4,MAMV!M4)/CHOOSE($P$3,MAMV!H4,MAMV!I4,MAMV!J4,MAMV!K4,MAMV!L4,MAMV!M4)</f>
        <v>0.81455526792751776</v>
      </c>
      <c r="E4">
        <f t="shared" si="0"/>
        <v>0</v>
      </c>
      <c r="F4">
        <f t="shared" si="1"/>
        <v>0</v>
      </c>
      <c r="G4">
        <f t="shared" si="2"/>
        <v>10000</v>
      </c>
      <c r="H4">
        <f t="shared" si="3"/>
        <v>0</v>
      </c>
      <c r="I4">
        <f t="shared" ref="I4:I67" si="4">G4+H4*B4</f>
        <v>10000</v>
      </c>
      <c r="J4">
        <f t="shared" ref="J4:J67" si="5">IF(G4&lt;G3,1,0)</f>
        <v>0</v>
      </c>
      <c r="K4">
        <f t="shared" ref="K4:K67" si="6">IF(H4&lt;H3,1,0)</f>
        <v>0</v>
      </c>
      <c r="L4">
        <f t="shared" ref="L4:L67" si="7">($G$2/$B$2)*B4</f>
        <v>10245.456465347206</v>
      </c>
      <c r="N4" t="s">
        <v>53</v>
      </c>
      <c r="O4">
        <v>4.4250000000000001E-3</v>
      </c>
    </row>
    <row r="5" spans="1:60">
      <c r="A5" s="3">
        <v>33665</v>
      </c>
      <c r="B5" s="4">
        <v>5144.37</v>
      </c>
      <c r="C5">
        <f>CHOOSE($O$2,MAMV!B5,MAMV!C5,MAMV!D5,MAMV!E5,MAMV!F5,MAMV!G5)/CHOOSE($P$2,MAMV!B5,MAMV!C5,MAMV!D5,MAMV!E5,MAMV!F5,MAMV!G5)</f>
        <v>1.0356130090387996</v>
      </c>
      <c r="D5">
        <f>CHOOSE($O$3,MAMV!H5,MAMV!I5,MAMV!J5,MAMV!K5,MAMV!L5,MAMV!M5)/CHOOSE($P$3,MAMV!H5,MAMV!I5,MAMV!J5,MAMV!K5,MAMV!L5,MAMV!M5)</f>
        <v>0.94519692677104183</v>
      </c>
      <c r="E5">
        <f t="shared" si="0"/>
        <v>0</v>
      </c>
      <c r="F5">
        <f t="shared" si="1"/>
        <v>0</v>
      </c>
      <c r="G5">
        <f t="shared" si="2"/>
        <v>10000</v>
      </c>
      <c r="H5">
        <f t="shared" si="3"/>
        <v>0</v>
      </c>
      <c r="I5">
        <f t="shared" si="4"/>
        <v>10000</v>
      </c>
      <c r="J5">
        <f t="shared" si="5"/>
        <v>0</v>
      </c>
      <c r="K5">
        <f t="shared" si="6"/>
        <v>0</v>
      </c>
      <c r="L5">
        <f t="shared" si="7"/>
        <v>10249.341531154243</v>
      </c>
      <c r="N5" t="s">
        <v>54</v>
      </c>
      <c r="O5">
        <v>1.4250000000000001E-3</v>
      </c>
    </row>
    <row r="6" spans="1:60">
      <c r="A6" s="3">
        <v>33666</v>
      </c>
      <c r="B6" s="4">
        <v>5056.6400000000003</v>
      </c>
      <c r="C6">
        <f>CHOOSE($O$2,MAMV!B6,MAMV!C6,MAMV!D6,MAMV!E6,MAMV!F6,MAMV!G6)/CHOOSE($P$2,MAMV!B6,MAMV!C6,MAMV!D6,MAMV!E6,MAMV!F6,MAMV!G6)</f>
        <v>1.0244664153102632</v>
      </c>
      <c r="D6">
        <f>CHOOSE($O$3,MAMV!H6,MAMV!I6,MAMV!J6,MAMV!K6,MAMV!L6,MAMV!M6)/CHOOSE($P$3,MAMV!H6,MAMV!I6,MAMV!J6,MAMV!K6,MAMV!L6,MAMV!M6)</f>
        <v>0.89141944899936509</v>
      </c>
      <c r="E6">
        <f t="shared" si="0"/>
        <v>0</v>
      </c>
      <c r="F6">
        <f t="shared" si="1"/>
        <v>0</v>
      </c>
      <c r="G6">
        <f t="shared" si="2"/>
        <v>10000</v>
      </c>
      <c r="H6">
        <f t="shared" si="3"/>
        <v>0</v>
      </c>
      <c r="I6">
        <f t="shared" si="4"/>
        <v>10000</v>
      </c>
      <c r="J6">
        <f t="shared" si="5"/>
        <v>0</v>
      </c>
      <c r="K6">
        <f t="shared" si="6"/>
        <v>0</v>
      </c>
      <c r="L6">
        <f t="shared" si="7"/>
        <v>10074.553416666335</v>
      </c>
      <c r="N6" s="21"/>
      <c r="O6" s="21" t="s">
        <v>33</v>
      </c>
      <c r="P6" s="21" t="s">
        <v>34</v>
      </c>
      <c r="Q6" s="21" t="s">
        <v>35</v>
      </c>
      <c r="S6" s="15" t="s">
        <v>55</v>
      </c>
      <c r="T6" s="15" t="s">
        <v>36</v>
      </c>
      <c r="U6" s="15" t="s">
        <v>37</v>
      </c>
      <c r="V6" s="15" t="s">
        <v>38</v>
      </c>
      <c r="W6" s="15" t="s">
        <v>39</v>
      </c>
      <c r="X6" s="15" t="s">
        <v>40</v>
      </c>
      <c r="Y6" s="15" t="s">
        <v>41</v>
      </c>
      <c r="Z6" s="15" t="s">
        <v>42</v>
      </c>
      <c r="AA6" s="15" t="s">
        <v>43</v>
      </c>
      <c r="AB6" s="15" t="s">
        <v>44</v>
      </c>
      <c r="AC6" s="15" t="s">
        <v>56</v>
      </c>
      <c r="AD6" s="15" t="s">
        <v>57</v>
      </c>
      <c r="AE6" s="15" t="s">
        <v>58</v>
      </c>
      <c r="AF6" s="15" t="s">
        <v>59</v>
      </c>
      <c r="AG6" s="15" t="s">
        <v>60</v>
      </c>
      <c r="AH6" s="15" t="s">
        <v>61</v>
      </c>
      <c r="AI6" s="15" t="s">
        <v>62</v>
      </c>
      <c r="AJ6" s="15" t="s">
        <v>63</v>
      </c>
      <c r="AK6" s="15" t="s">
        <v>64</v>
      </c>
      <c r="AL6" s="15" t="s">
        <v>65</v>
      </c>
      <c r="AM6" s="15" t="s">
        <v>66</v>
      </c>
      <c r="AN6" s="15" t="s">
        <v>67</v>
      </c>
      <c r="AO6" s="15" t="s">
        <v>68</v>
      </c>
      <c r="AP6" s="15" t="s">
        <v>69</v>
      </c>
      <c r="AQ6" s="15" t="s">
        <v>70</v>
      </c>
      <c r="AR6" s="15" t="s">
        <v>71</v>
      </c>
      <c r="AS6" s="15" t="s">
        <v>72</v>
      </c>
      <c r="AT6" s="15" t="s">
        <v>73</v>
      </c>
      <c r="AU6" s="15" t="s">
        <v>74</v>
      </c>
      <c r="AV6" s="15" t="s">
        <v>75</v>
      </c>
      <c r="AW6" s="15" t="s">
        <v>76</v>
      </c>
      <c r="AX6" s="15" t="s">
        <v>77</v>
      </c>
      <c r="AY6" s="15" t="s">
        <v>78</v>
      </c>
      <c r="AZ6" s="15" t="s">
        <v>79</v>
      </c>
      <c r="BA6" s="15" t="s">
        <v>80</v>
      </c>
      <c r="BB6" s="15" t="s">
        <v>81</v>
      </c>
      <c r="BC6" s="15" t="s">
        <v>82</v>
      </c>
      <c r="BD6" s="15" t="s">
        <v>83</v>
      </c>
      <c r="BE6" s="15" t="s">
        <v>84</v>
      </c>
      <c r="BF6" s="15" t="s">
        <v>85</v>
      </c>
    </row>
    <row r="7" spans="1:60">
      <c r="A7" s="3">
        <v>33667</v>
      </c>
      <c r="B7" s="4">
        <v>5066.3999999999996</v>
      </c>
      <c r="C7">
        <f>CHOOSE($O$2,MAMV!B7,MAMV!C7,MAMV!D7,MAMV!E7,MAMV!F7,MAMV!G7)/CHOOSE($P$2,MAMV!B7,MAMV!C7,MAMV!D7,MAMV!E7,MAMV!F7,MAMV!G7)</f>
        <v>1.0141645457089756</v>
      </c>
      <c r="D7">
        <f>CHOOSE($O$3,MAMV!H7,MAMV!I7,MAMV!J7,MAMV!K7,MAMV!L7,MAMV!M7)/CHOOSE($P$3,MAMV!H7,MAMV!I7,MAMV!J7,MAMV!K7,MAMV!L7,MAMV!M7)</f>
        <v>0.7200736249245383</v>
      </c>
      <c r="E7">
        <f t="shared" si="0"/>
        <v>0</v>
      </c>
      <c r="F7">
        <f t="shared" si="1"/>
        <v>0</v>
      </c>
      <c r="G7">
        <f t="shared" si="2"/>
        <v>10000</v>
      </c>
      <c r="H7">
        <f t="shared" si="3"/>
        <v>0</v>
      </c>
      <c r="I7">
        <f t="shared" si="4"/>
        <v>10000</v>
      </c>
      <c r="J7">
        <f t="shared" si="5"/>
        <v>0</v>
      </c>
      <c r="K7">
        <f t="shared" si="6"/>
        <v>0</v>
      </c>
      <c r="L7">
        <f t="shared" si="7"/>
        <v>10093.998669115917</v>
      </c>
      <c r="N7" s="21" t="s">
        <v>45</v>
      </c>
      <c r="O7" s="21">
        <f>I4041</f>
        <v>61903.578138741897</v>
      </c>
      <c r="P7" s="21">
        <f>I2000</f>
        <v>24994.847914186201</v>
      </c>
      <c r="Q7" s="21">
        <f>I4041</f>
        <v>61903.578138741897</v>
      </c>
      <c r="S7" s="15">
        <f>$I$100</f>
        <v>9722.3465113085404</v>
      </c>
      <c r="T7" s="15">
        <f>$I$200</f>
        <v>9271.702853521323</v>
      </c>
      <c r="U7" s="15">
        <f>$I$300</f>
        <v>11698.935811350784</v>
      </c>
      <c r="V7" s="15">
        <f>$I$400</f>
        <v>11538.711632969924</v>
      </c>
      <c r="W7" s="15">
        <f>$I$500</f>
        <v>12387.084151224177</v>
      </c>
      <c r="X7" s="15">
        <f>$I$600</f>
        <v>16382.92246018782</v>
      </c>
      <c r="Y7" s="15">
        <f>$I$700</f>
        <v>18903.865456438733</v>
      </c>
      <c r="Z7" s="15">
        <f>$I$800</f>
        <v>18150.262992217358</v>
      </c>
      <c r="AA7" s="15">
        <f>$I$900</f>
        <v>17591.501006481332</v>
      </c>
      <c r="AB7" s="15">
        <f>$I$1000</f>
        <v>15833.849470927504</v>
      </c>
      <c r="AC7" s="15">
        <f>$I$1100</f>
        <v>15652.118159927479</v>
      </c>
      <c r="AD7" s="15">
        <f>$I$1200</f>
        <v>18429.60932733972</v>
      </c>
      <c r="AE7" s="15">
        <f>$I$1300</f>
        <v>19062.981087275301</v>
      </c>
      <c r="AF7" s="15">
        <f>$I$1400</f>
        <v>21072.595860316924</v>
      </c>
      <c r="AG7" s="15">
        <f>$I$1500</f>
        <v>24820.18928088071</v>
      </c>
      <c r="AH7" s="15">
        <f>$I$1600</f>
        <v>25752.235324981204</v>
      </c>
      <c r="AI7" s="15">
        <f>$I$1700</f>
        <v>24348.461385148534</v>
      </c>
      <c r="AJ7" s="15">
        <f>$I$1800</f>
        <v>25126.715462662327</v>
      </c>
      <c r="AK7" s="15">
        <f>$I$1900</f>
        <v>25512.134222670709</v>
      </c>
      <c r="AL7" s="15">
        <f>$I$2000</f>
        <v>24994.847914186201</v>
      </c>
      <c r="AM7" s="15">
        <f>$I$2100</f>
        <v>27413.087725522641</v>
      </c>
      <c r="AN7" s="15">
        <f>$I$2200</f>
        <v>27315.117947756335</v>
      </c>
      <c r="AO7" s="15">
        <f>$I$2300</f>
        <v>30775.07184092623</v>
      </c>
      <c r="AP7" s="15">
        <f>$I$2400</f>
        <v>30775.07184092623</v>
      </c>
      <c r="AQ7" s="15">
        <f>$I$2500</f>
        <v>33284.689817336868</v>
      </c>
      <c r="AR7" s="15">
        <f>$I$2600</f>
        <v>30769.707845837715</v>
      </c>
      <c r="AS7" s="15">
        <f>$I$2700</f>
        <v>40874.016664526382</v>
      </c>
      <c r="AT7" s="15">
        <f>$I$2800</f>
        <v>42965.980024996381</v>
      </c>
      <c r="AU7" s="15">
        <f>$I$2900</f>
        <v>42965.980024996381</v>
      </c>
      <c r="AV7" s="15">
        <f>$I$3000</f>
        <v>41279.946572787987</v>
      </c>
      <c r="AW7" s="15">
        <f>$I$3100</f>
        <v>45199.477702151838</v>
      </c>
      <c r="AX7" s="15">
        <f>$I$3200</f>
        <v>49368.199459567448</v>
      </c>
      <c r="AY7" s="15">
        <f>$I$3300</f>
        <v>46764.880246239816</v>
      </c>
      <c r="AZ7" s="15">
        <f>$I$3400</f>
        <v>49044.136061378493</v>
      </c>
      <c r="BA7" s="15">
        <f>$I$3500</f>
        <v>51353.075599602453</v>
      </c>
      <c r="BB7" s="15">
        <f>$I$3600</f>
        <v>52292.873657743883</v>
      </c>
      <c r="BC7" s="15">
        <f>$I$3700</f>
        <v>51758.669319296117</v>
      </c>
      <c r="BD7" s="15">
        <f>$I$3800</f>
        <v>55223.564105343205</v>
      </c>
      <c r="BE7" s="15">
        <f>$I$3900</f>
        <v>53931.648612287347</v>
      </c>
      <c r="BF7" s="15">
        <f>$I$4000</f>
        <v>58802.132985353084</v>
      </c>
    </row>
    <row r="8" spans="1:60">
      <c r="A8" s="3">
        <v>33668</v>
      </c>
      <c r="B8" s="4">
        <v>5033.53</v>
      </c>
      <c r="C8">
        <f>CHOOSE($O$2,MAMV!B8,MAMV!C8,MAMV!D8,MAMV!E8,MAMV!F8,MAMV!G8)/CHOOSE($P$2,MAMV!B8,MAMV!C8,MAMV!D8,MAMV!E8,MAMV!F8,MAMV!G8)</f>
        <v>1.009487004733747</v>
      </c>
      <c r="D8">
        <f>CHOOSE($O$3,MAMV!H8,MAMV!I8,MAMV!J8,MAMV!K8,MAMV!L8,MAMV!M8)/CHOOSE($P$3,MAMV!H8,MAMV!I8,MAMV!J8,MAMV!K8,MAMV!L8,MAMV!M8)</f>
        <v>0.60317714373246634</v>
      </c>
      <c r="E8">
        <f t="shared" si="0"/>
        <v>0</v>
      </c>
      <c r="F8">
        <f t="shared" si="1"/>
        <v>0</v>
      </c>
      <c r="G8">
        <f t="shared" si="2"/>
        <v>10000</v>
      </c>
      <c r="H8">
        <f t="shared" si="3"/>
        <v>0</v>
      </c>
      <c r="I8">
        <f t="shared" si="4"/>
        <v>10000</v>
      </c>
      <c r="J8">
        <f t="shared" si="5"/>
        <v>0</v>
      </c>
      <c r="K8">
        <f t="shared" si="6"/>
        <v>0</v>
      </c>
      <c r="L8">
        <f t="shared" si="7"/>
        <v>10028.510405999337</v>
      </c>
      <c r="N8" s="21" t="s">
        <v>51</v>
      </c>
      <c r="O8" s="21">
        <f>SUM(J2:J4041)</f>
        <v>28</v>
      </c>
      <c r="P8" s="21">
        <f>SUM(J2:J2000)</f>
        <v>15</v>
      </c>
      <c r="Q8" s="21">
        <f>SUM(J2001:J4041)</f>
        <v>13</v>
      </c>
      <c r="R8" s="9"/>
      <c r="S8" s="15">
        <f>SUM($J$2:$J$100)</f>
        <v>1</v>
      </c>
      <c r="T8" s="15">
        <f>SUM($J$101:$J$200)</f>
        <v>0</v>
      </c>
      <c r="U8" s="15">
        <f>SUM($J$201:$J$300)</f>
        <v>1</v>
      </c>
      <c r="V8" s="15">
        <f>SUM($J$301:$J$400)</f>
        <v>0</v>
      </c>
      <c r="W8" s="15">
        <f>SUM($J$401:$J$500)</f>
        <v>1</v>
      </c>
      <c r="X8" s="15">
        <f>SUM($J$501:$J$600)</f>
        <v>0</v>
      </c>
      <c r="Y8" s="15">
        <f>SUM($J$601:$J$700)</f>
        <v>1</v>
      </c>
      <c r="Z8" s="15">
        <f>SUM($J$701:$J$800)</f>
        <v>1</v>
      </c>
      <c r="AA8" s="15">
        <f>SUM($J$801:$J$900)</f>
        <v>0</v>
      </c>
      <c r="AB8" s="15">
        <f>SUM($J$901:$J$1000)</f>
        <v>1</v>
      </c>
      <c r="AC8" s="15">
        <f>SUM($J$1001:$J$1100)</f>
        <v>2</v>
      </c>
      <c r="AD8" s="15">
        <f>SUM($J$1101:$J$1200)</f>
        <v>1</v>
      </c>
      <c r="AE8" s="15">
        <f>SUM($J$1201:$J$1300)</f>
        <v>0</v>
      </c>
      <c r="AF8" s="15">
        <f>SUM($J$1301:$J$1400)</f>
        <v>0</v>
      </c>
      <c r="AG8" s="15">
        <f>SUM($J$1401:$J$1500)</f>
        <v>0</v>
      </c>
      <c r="AH8" s="15">
        <f>SUM($J$1501:$J$1600)</f>
        <v>1</v>
      </c>
      <c r="AI8" s="15">
        <f>SUM($J$1601:$J$1700)</f>
        <v>2</v>
      </c>
      <c r="AJ8" s="15">
        <f>SUM($J$1701:$J$1800)</f>
        <v>0</v>
      </c>
      <c r="AK8" s="15">
        <f>SUM($J$1801:$J$1900)</f>
        <v>1</v>
      </c>
      <c r="AL8" s="15">
        <f>SUM($J$1901:$J$2000)</f>
        <v>2</v>
      </c>
      <c r="AM8" s="15">
        <f>SUM($J$2001:$J$2100)</f>
        <v>0</v>
      </c>
      <c r="AN8" s="15">
        <f>SUM($J$2101:$J$2200)</f>
        <v>1</v>
      </c>
      <c r="AO8" s="15">
        <f>SUM($J$2201:$J$2300)</f>
        <v>0</v>
      </c>
      <c r="AP8" s="15">
        <f>SUM($J$2301:$J$2400)</f>
        <v>0</v>
      </c>
      <c r="AQ8" s="15">
        <f>SUM($J$2401:$J$2500)</f>
        <v>1</v>
      </c>
      <c r="AR8" s="15">
        <f>SUM($J$2501:$J$2600)</f>
        <v>0</v>
      </c>
      <c r="AS8" s="15">
        <f>SUM($J$2601:$J$2700)</f>
        <v>1</v>
      </c>
      <c r="AT8" s="15">
        <f>SUM($J$2701:$J$2800)</f>
        <v>0</v>
      </c>
      <c r="AU8" s="15">
        <f>SUM($J$2801:$J$2900)</f>
        <v>0</v>
      </c>
      <c r="AV8" s="15">
        <f>SUM($J$2901:$J$3000)</f>
        <v>2</v>
      </c>
      <c r="AW8" s="15">
        <f>SUM($J$3001:$J$3100)</f>
        <v>2</v>
      </c>
      <c r="AX8" s="15">
        <f>SUM($J$3101:$J$3200)</f>
        <v>0</v>
      </c>
      <c r="AY8" s="15">
        <f>SUM($J$3201:$J$3300)</f>
        <v>1</v>
      </c>
      <c r="AZ8" s="15">
        <f>SUM($J$3301:$J$3400)</f>
        <v>1</v>
      </c>
      <c r="BA8" s="15">
        <f>SUM($J$3401:$J$3500)</f>
        <v>0</v>
      </c>
      <c r="BB8" s="15">
        <f>SUM($J$3501:$J$3600)</f>
        <v>1</v>
      </c>
      <c r="BC8" s="15">
        <f>SUM($J$3601:$J$3700)</f>
        <v>1</v>
      </c>
      <c r="BD8" s="15">
        <f>SUM($J$3701:$J$3800)</f>
        <v>1</v>
      </c>
      <c r="BE8" s="15">
        <f>SUM($J$3801:$J$3900)</f>
        <v>1</v>
      </c>
      <c r="BF8" s="15">
        <f>SUM($J$3901:$J$4000)</f>
        <v>0</v>
      </c>
      <c r="BG8"/>
      <c r="BH8"/>
    </row>
    <row r="9" spans="1:60">
      <c r="A9" s="3">
        <v>33669</v>
      </c>
      <c r="B9" s="4">
        <v>4988.08</v>
      </c>
      <c r="C9">
        <f>CHOOSE($O$2,MAMV!B9,MAMV!C9,MAMV!D9,MAMV!E9,MAMV!F9,MAMV!G9)/CHOOSE($P$2,MAMV!B9,MAMV!C9,MAMV!D9,MAMV!E9,MAMV!F9,MAMV!G9)</f>
        <v>0.99982616594424023</v>
      </c>
      <c r="D9">
        <f>CHOOSE($O$3,MAMV!H9,MAMV!I9,MAMV!J9,MAMV!K9,MAMV!L9,MAMV!M9)/CHOOSE($P$3,MAMV!H9,MAMV!I9,MAMV!J9,MAMV!K9,MAMV!L9,MAMV!M9)</f>
        <v>0.57770594164064992</v>
      </c>
      <c r="E9">
        <f t="shared" si="0"/>
        <v>0</v>
      </c>
      <c r="F9">
        <f t="shared" si="1"/>
        <v>1</v>
      </c>
      <c r="G9">
        <f t="shared" si="2"/>
        <v>10000</v>
      </c>
      <c r="H9">
        <f t="shared" si="3"/>
        <v>0</v>
      </c>
      <c r="I9">
        <f t="shared" si="4"/>
        <v>10000</v>
      </c>
      <c r="J9">
        <f t="shared" si="5"/>
        <v>0</v>
      </c>
      <c r="K9">
        <f t="shared" si="6"/>
        <v>0</v>
      </c>
      <c r="L9">
        <f t="shared" si="7"/>
        <v>9937.9584875737655</v>
      </c>
      <c r="N9" s="21" t="s">
        <v>46</v>
      </c>
      <c r="O9" s="21">
        <f>L4041</f>
        <v>16001.56996505433</v>
      </c>
      <c r="P9" s="21">
        <f>L2000</f>
        <v>13737.214148811967</v>
      </c>
      <c r="Q9" s="21">
        <f>L4041</f>
        <v>16001.56996505433</v>
      </c>
      <c r="S9" s="15">
        <f>$L$100</f>
        <v>8969.4613904152448</v>
      </c>
      <c r="T9" s="15">
        <f>$L$200</f>
        <v>7091.7592773379138</v>
      </c>
      <c r="U9" s="15">
        <f>$L$300</f>
        <v>8945.5931399699548</v>
      </c>
      <c r="V9" s="15">
        <f>$L$400</f>
        <v>7798.1040878861659</v>
      </c>
      <c r="W9" s="15">
        <f>$L$500</f>
        <v>8599.36404461251</v>
      </c>
      <c r="X9" s="15">
        <f>$L$600</f>
        <v>10599.375998661148</v>
      </c>
      <c r="Y9" s="15">
        <f>$L$700</f>
        <v>13625.662951613996</v>
      </c>
      <c r="Z9" s="15">
        <f>$L$800</f>
        <v>13367.555118125925</v>
      </c>
      <c r="AA9" s="15">
        <f>$L$900</f>
        <v>12172.409258809139</v>
      </c>
      <c r="AB9" s="15">
        <f>$L$1000</f>
        <v>9614.6014719418545</v>
      </c>
      <c r="AC9" s="15">
        <f>$L$1100</f>
        <v>10148.688441630373</v>
      </c>
      <c r="AD9" s="15">
        <f>$L$1200</f>
        <v>12215.941919262355</v>
      </c>
      <c r="AE9" s="15">
        <f>$L$1300</f>
        <v>12635.768107395174</v>
      </c>
      <c r="AF9" s="15">
        <f>$L$1400</f>
        <v>13967.827670434848</v>
      </c>
      <c r="AG9" s="15">
        <f>$L$1500</f>
        <v>16219.890739995457</v>
      </c>
      <c r="AH9" s="15">
        <f>$L$1600</f>
        <v>18105.502448587627</v>
      </c>
      <c r="AI9" s="15">
        <f>$L$1700</f>
        <v>16876.347320898469</v>
      </c>
      <c r="AJ9" s="15">
        <f>$L$1800</f>
        <v>14874.821187355805</v>
      </c>
      <c r="AK9" s="15">
        <f>$L$1900</f>
        <v>14019.369543474882</v>
      </c>
      <c r="AL9" s="15">
        <f>$L$2000</f>
        <v>13737.214148811967</v>
      </c>
      <c r="AM9" s="15">
        <f>$L$2100</f>
        <v>14662.377819661222</v>
      </c>
      <c r="AN9" s="15">
        <f>$L$2200</f>
        <v>15705.62756763003</v>
      </c>
      <c r="AO9" s="15">
        <f>$L$2300</f>
        <v>16785.476627842574</v>
      </c>
      <c r="AP9" s="15">
        <f>$L$2400</f>
        <v>13446.372145472802</v>
      </c>
      <c r="AQ9" s="15">
        <f>$L$2500</f>
        <v>11730.268846553847</v>
      </c>
      <c r="AR9" s="15">
        <f>$L$2600</f>
        <v>9196.6480847621733</v>
      </c>
      <c r="AS9" s="15">
        <f>$L$2700</f>
        <v>10377.827630588019</v>
      </c>
      <c r="AT9" s="15">
        <f>$L$2800</f>
        <v>11569.52673921446</v>
      </c>
      <c r="AU9" s="15">
        <f>$L$2900</f>
        <v>8349.9029729718968</v>
      </c>
      <c r="AV9" s="15">
        <f>$L$3000</f>
        <v>8830.973736955144</v>
      </c>
      <c r="AW9" s="15">
        <f>$L$3100</f>
        <v>10481.728236658286</v>
      </c>
      <c r="AX9" s="15">
        <f>$L$3200</f>
        <v>11689.166842656827</v>
      </c>
      <c r="AY9" s="15">
        <f>$L$3300</f>
        <v>11605.488502197553</v>
      </c>
      <c r="AZ9" s="15">
        <f>$L$3400</f>
        <v>11845.167177370189</v>
      </c>
      <c r="BA9" s="15">
        <f>$L$3500</f>
        <v>12402.823546288069</v>
      </c>
      <c r="BB9" s="15">
        <f>$L$3600</f>
        <v>12791.728595279745</v>
      </c>
      <c r="BC9" s="15">
        <f>$L$3700</f>
        <v>12469.009128908476</v>
      </c>
      <c r="BD9" s="15">
        <f>$L$3800</f>
        <v>14179.155326923306</v>
      </c>
      <c r="BE9" s="15">
        <f>$L$3900</f>
        <v>13940.89121417272</v>
      </c>
      <c r="BF9" s="15">
        <f>$L$4000</f>
        <v>15199.871693211295</v>
      </c>
      <c r="BG9"/>
      <c r="BH9"/>
    </row>
    <row r="10" spans="1:60">
      <c r="A10" s="3">
        <v>33670</v>
      </c>
      <c r="B10" s="4">
        <v>4986.53</v>
      </c>
      <c r="C10">
        <f>CHOOSE($O$2,MAMV!B10,MAMV!C10,MAMV!D10,MAMV!E10,MAMV!F10,MAMV!G10)/CHOOSE($P$2,MAMV!B10,MAMV!C10,MAMV!D10,MAMV!E10,MAMV!F10,MAMV!G10)</f>
        <v>0.99336915351759636</v>
      </c>
      <c r="D10">
        <f>CHOOSE($O$3,MAMV!H10,MAMV!I10,MAMV!J10,MAMV!K10,MAMV!L10,MAMV!M10)/CHOOSE($P$3,MAMV!H10,MAMV!I10,MAMV!J10,MAMV!K10,MAMV!L10,MAMV!M10)</f>
        <v>0.50826141079248432</v>
      </c>
      <c r="E10">
        <f t="shared" si="0"/>
        <v>0</v>
      </c>
      <c r="F10">
        <f t="shared" si="1"/>
        <v>1</v>
      </c>
      <c r="G10">
        <f t="shared" si="2"/>
        <v>10000</v>
      </c>
      <c r="H10">
        <f t="shared" si="3"/>
        <v>0</v>
      </c>
      <c r="I10">
        <f t="shared" si="4"/>
        <v>10000</v>
      </c>
      <c r="J10">
        <f t="shared" si="5"/>
        <v>0</v>
      </c>
      <c r="K10">
        <f t="shared" si="6"/>
        <v>0</v>
      </c>
      <c r="L10">
        <f t="shared" si="7"/>
        <v>9934.8703583425304</v>
      </c>
      <c r="N10" s="21" t="s">
        <v>52</v>
      </c>
      <c r="O10" s="22">
        <f>(O7/10000)^(1/15.2)-1</f>
        <v>0.12742214924124662</v>
      </c>
      <c r="P10" s="22">
        <f>(P7/10000)^(1/7.05)-1</f>
        <v>0.13876128766571005</v>
      </c>
      <c r="Q10" s="22">
        <f>(Q7/P7)^(1/8.15)-1</f>
        <v>0.11770456589402833</v>
      </c>
      <c r="R10" s="9"/>
      <c r="S10" s="16">
        <f>(S7/10000)-1</f>
        <v>-2.7765348869145945E-2</v>
      </c>
      <c r="T10" s="16">
        <f>(T7/S7)-1</f>
        <v>-4.6351326530385539E-2</v>
      </c>
      <c r="U10" s="16">
        <f t="shared" ref="U10:BF10" si="8">(U7/T7)-1</f>
        <v>0.26178933861190523</v>
      </c>
      <c r="V10" s="16">
        <f t="shared" si="8"/>
        <v>-1.3695619923429603E-2</v>
      </c>
      <c r="W10" s="16">
        <f t="shared" si="8"/>
        <v>7.3524024625953199E-2</v>
      </c>
      <c r="X10" s="16">
        <f t="shared" si="8"/>
        <v>0.32258102554092583</v>
      </c>
      <c r="Y10" s="16">
        <f t="shared" si="8"/>
        <v>0.15387626977891533</v>
      </c>
      <c r="Z10" s="16">
        <f t="shared" si="8"/>
        <v>-3.9864993006744731E-2</v>
      </c>
      <c r="AA10" s="16">
        <f t="shared" si="8"/>
        <v>-3.0785338260697181E-2</v>
      </c>
      <c r="AB10" s="16">
        <f t="shared" si="8"/>
        <v>-9.9914813119485801E-2</v>
      </c>
      <c r="AC10" s="16">
        <f t="shared" si="8"/>
        <v>-1.1477392868594727E-2</v>
      </c>
      <c r="AD10" s="16">
        <f t="shared" si="8"/>
        <v>0.17745145666758178</v>
      </c>
      <c r="AE10" s="16">
        <f t="shared" si="8"/>
        <v>3.4367074672385645E-2</v>
      </c>
      <c r="AF10" s="16">
        <f t="shared" si="8"/>
        <v>0.10541975380666235</v>
      </c>
      <c r="AG10" s="16">
        <f t="shared" si="8"/>
        <v>0.17784203927248976</v>
      </c>
      <c r="AH10" s="16">
        <f t="shared" si="8"/>
        <v>3.7551931355272128E-2</v>
      </c>
      <c r="AI10" s="16">
        <f t="shared" si="8"/>
        <v>-5.4510760798730629E-2</v>
      </c>
      <c r="AJ10" s="16">
        <f t="shared" si="8"/>
        <v>3.1963172752611513E-2</v>
      </c>
      <c r="AK10" s="16">
        <f t="shared" si="8"/>
        <v>1.5339002846635585E-2</v>
      </c>
      <c r="AL10" s="16">
        <f t="shared" si="8"/>
        <v>-2.0276089172690082E-2</v>
      </c>
      <c r="AM10" s="16">
        <f t="shared" si="8"/>
        <v>9.6749530928889271E-2</v>
      </c>
      <c r="AN10" s="16">
        <f t="shared" si="8"/>
        <v>-3.5738322784810705E-3</v>
      </c>
      <c r="AO10" s="16">
        <f t="shared" si="8"/>
        <v>0.12666809273119384</v>
      </c>
      <c r="AP10" s="16">
        <f t="shared" si="8"/>
        <v>0</v>
      </c>
      <c r="AQ10" s="16">
        <f t="shared" si="8"/>
        <v>8.1547103752759531E-2</v>
      </c>
      <c r="AR10" s="16">
        <f t="shared" si="8"/>
        <v>-7.5559723864068729E-2</v>
      </c>
      <c r="AS10" s="16">
        <f t="shared" si="8"/>
        <v>0.3283849450021834</v>
      </c>
      <c r="AT10" s="16">
        <f t="shared" si="8"/>
        <v>5.1180763017243835E-2</v>
      </c>
      <c r="AU10" s="16">
        <f t="shared" si="8"/>
        <v>0</v>
      </c>
      <c r="AV10" s="16">
        <f t="shared" si="8"/>
        <v>-3.9241126380161861E-2</v>
      </c>
      <c r="AW10" s="16">
        <f t="shared" si="8"/>
        <v>9.4950004900142826E-2</v>
      </c>
      <c r="AX10" s="16">
        <f t="shared" si="8"/>
        <v>9.2229423200107963E-2</v>
      </c>
      <c r="AY10" s="16">
        <f t="shared" si="8"/>
        <v>-5.2732715428678967E-2</v>
      </c>
      <c r="AZ10" s="16">
        <f t="shared" si="8"/>
        <v>4.8738621870456855E-2</v>
      </c>
      <c r="BA10" s="16">
        <f t="shared" si="8"/>
        <v>4.7078809489769169E-2</v>
      </c>
      <c r="BB10" s="16">
        <f t="shared" si="8"/>
        <v>1.8300716114240112E-2</v>
      </c>
      <c r="BC10" s="16">
        <f t="shared" si="8"/>
        <v>-1.0215624062738016E-2</v>
      </c>
      <c r="BD10" s="16">
        <f t="shared" si="8"/>
        <v>6.694327407593037E-2</v>
      </c>
      <c r="BE10" s="16">
        <f t="shared" si="8"/>
        <v>-2.3394279488941128E-2</v>
      </c>
      <c r="BF10" s="16">
        <f t="shared" si="8"/>
        <v>9.0308464480280737E-2</v>
      </c>
      <c r="BG10" s="14">
        <f>AVERAGE(S10:BF10)</f>
        <v>4.9635646386039053E-2</v>
      </c>
      <c r="BH10" s="19">
        <f>STDEV(S10:BF10)</f>
        <v>9.9825312783123885E-2</v>
      </c>
    </row>
    <row r="11" spans="1:60">
      <c r="A11" s="3">
        <v>33672</v>
      </c>
      <c r="B11" s="4">
        <v>4923.03</v>
      </c>
      <c r="C11">
        <f>CHOOSE($O$2,MAMV!B11,MAMV!C11,MAMV!D11,MAMV!E11,MAMV!F11,MAMV!G11)/CHOOSE($P$2,MAMV!B11,MAMV!C11,MAMV!D11,MAMV!E11,MAMV!F11,MAMV!G11)</f>
        <v>0.98562514782547084</v>
      </c>
      <c r="D11">
        <f>CHOOSE($O$3,MAMV!H11,MAMV!I11,MAMV!J11,MAMV!K11,MAMV!L11,MAMV!M11)/CHOOSE($P$3,MAMV!H11,MAMV!I11,MAMV!J11,MAMV!K11,MAMV!L11,MAMV!M11)</f>
        <v>0.52480769744331812</v>
      </c>
      <c r="E11">
        <f t="shared" si="0"/>
        <v>0</v>
      </c>
      <c r="F11">
        <f t="shared" si="1"/>
        <v>1</v>
      </c>
      <c r="G11">
        <f t="shared" si="2"/>
        <v>10000</v>
      </c>
      <c r="H11">
        <f t="shared" si="3"/>
        <v>0</v>
      </c>
      <c r="I11">
        <f t="shared" si="4"/>
        <v>10000</v>
      </c>
      <c r="J11">
        <f t="shared" si="5"/>
        <v>0</v>
      </c>
      <c r="K11">
        <f t="shared" si="6"/>
        <v>0</v>
      </c>
      <c r="L11">
        <f t="shared" si="7"/>
        <v>9808.3566769338649</v>
      </c>
      <c r="N11" s="21" t="s">
        <v>47</v>
      </c>
      <c r="O11" s="22">
        <f>(O9/10000)^(1/15.2)-1</f>
        <v>3.1410978171465986E-2</v>
      </c>
      <c r="P11" s="22">
        <f>(P9/10000)^(1/7.05)-1</f>
        <v>4.6068428538006856E-2</v>
      </c>
      <c r="Q11" s="22">
        <f>(Q9/P9)^(1/8.15)-1</f>
        <v>1.8897608993047266E-2</v>
      </c>
      <c r="R11" s="9"/>
      <c r="S11" s="16">
        <f>(S9/10000)-1</f>
        <v>-0.10305386095847557</v>
      </c>
      <c r="T11" s="16">
        <f>(T9/S9)-1</f>
        <v>-0.20934390944408776</v>
      </c>
      <c r="U11" s="16">
        <f t="shared" ref="U11:BF11" si="9">(U9/T9)-1</f>
        <v>0.26140676666170326</v>
      </c>
      <c r="V11" s="16">
        <f t="shared" si="9"/>
        <v>-0.1282742277822444</v>
      </c>
      <c r="W11" s="16">
        <f t="shared" si="9"/>
        <v>0.10275061062227264</v>
      </c>
      <c r="X11" s="16">
        <f t="shared" si="9"/>
        <v>0.23257672819441133</v>
      </c>
      <c r="Y11" s="16">
        <f t="shared" si="9"/>
        <v>0.28551557689198992</v>
      </c>
      <c r="Z11" s="16">
        <f t="shared" si="9"/>
        <v>-1.8942772502492988E-2</v>
      </c>
      <c r="AA11" s="16">
        <f t="shared" si="9"/>
        <v>-8.940646578641831E-2</v>
      </c>
      <c r="AB11" s="16">
        <f t="shared" si="9"/>
        <v>-0.21013159617650923</v>
      </c>
      <c r="AC11" s="16">
        <f t="shared" si="9"/>
        <v>5.5549569188815262E-2</v>
      </c>
      <c r="AD11" s="16">
        <f t="shared" si="9"/>
        <v>0.20369661454499055</v>
      </c>
      <c r="AE11" s="16">
        <f t="shared" si="9"/>
        <v>3.4367074672385867E-2</v>
      </c>
      <c r="AF11" s="16">
        <f t="shared" si="9"/>
        <v>0.10541975380666235</v>
      </c>
      <c r="AG11" s="16">
        <f t="shared" si="9"/>
        <v>0.16123216313209987</v>
      </c>
      <c r="AH11" s="16">
        <f t="shared" si="9"/>
        <v>0.11625304626390465</v>
      </c>
      <c r="AI11" s="16">
        <f t="shared" si="9"/>
        <v>-6.7888484795131543E-2</v>
      </c>
      <c r="AJ11" s="16">
        <f t="shared" si="9"/>
        <v>-0.11859948693187394</v>
      </c>
      <c r="AK11" s="16">
        <f t="shared" si="9"/>
        <v>-5.7510045539780341E-2</v>
      </c>
      <c r="AL11" s="16">
        <f t="shared" si="9"/>
        <v>-2.0126111505081257E-2</v>
      </c>
      <c r="AM11" s="16">
        <f t="shared" si="9"/>
        <v>6.7347255478962254E-2</v>
      </c>
      <c r="AN11" s="16">
        <f t="shared" si="9"/>
        <v>7.1151470846009923E-2</v>
      </c>
      <c r="AO11" s="16">
        <f t="shared" si="9"/>
        <v>6.8755549917544068E-2</v>
      </c>
      <c r="AP11" s="16">
        <f t="shared" si="9"/>
        <v>-0.19892818991097927</v>
      </c>
      <c r="AQ11" s="16">
        <f t="shared" si="9"/>
        <v>-0.12762574770003987</v>
      </c>
      <c r="AR11" s="16">
        <f t="shared" si="9"/>
        <v>-0.21598999945649222</v>
      </c>
      <c r="AS11" s="16">
        <f t="shared" si="9"/>
        <v>0.12843587521663791</v>
      </c>
      <c r="AT11" s="16">
        <f t="shared" si="9"/>
        <v>0.11483126826215351</v>
      </c>
      <c r="AU11" s="16">
        <f t="shared" si="9"/>
        <v>-0.27828482865507143</v>
      </c>
      <c r="AV11" s="16">
        <f t="shared" si="9"/>
        <v>5.7613934621808527E-2</v>
      </c>
      <c r="AW11" s="16">
        <f t="shared" si="9"/>
        <v>0.18692780081489757</v>
      </c>
      <c r="AX11" s="16">
        <f t="shared" si="9"/>
        <v>0.1151946109207167</v>
      </c>
      <c r="AY11" s="16">
        <f t="shared" si="9"/>
        <v>-7.1586231581458604E-3</v>
      </c>
      <c r="AZ11" s="16">
        <f t="shared" si="9"/>
        <v>2.0652183243062172E-2</v>
      </c>
      <c r="BA11" s="16">
        <f t="shared" si="9"/>
        <v>4.7078809489769391E-2</v>
      </c>
      <c r="BB11" s="16">
        <f t="shared" si="9"/>
        <v>3.1356170434922337E-2</v>
      </c>
      <c r="BC11" s="16">
        <f t="shared" si="9"/>
        <v>-2.5228761223901719E-2</v>
      </c>
      <c r="BD11" s="16">
        <f t="shared" si="9"/>
        <v>0.13715173197283037</v>
      </c>
      <c r="BE11" s="16">
        <f t="shared" si="9"/>
        <v>-1.6803829795007053E-2</v>
      </c>
      <c r="BF11" s="16">
        <f t="shared" si="9"/>
        <v>9.0308464480280737E-2</v>
      </c>
      <c r="BG11" s="14">
        <f>AVERAGE(S11:BF11)</f>
        <v>2.005690220892746E-2</v>
      </c>
      <c r="BH11" s="19">
        <f>STDEV(S11:BF11)</f>
        <v>0.138457084010223</v>
      </c>
    </row>
    <row r="12" spans="1:60">
      <c r="A12" s="3">
        <v>33673</v>
      </c>
      <c r="B12" s="4">
        <v>4926.2</v>
      </c>
      <c r="C12">
        <f>CHOOSE($O$2,MAMV!B12,MAMV!C12,MAMV!D12,MAMV!E12,MAMV!F12,MAMV!G12)/CHOOSE($P$2,MAMV!B12,MAMV!C12,MAMV!D12,MAMV!E12,MAMV!F12,MAMV!G12)</f>
        <v>0.97840533330408797</v>
      </c>
      <c r="D12">
        <f>CHOOSE($O$3,MAMV!H12,MAMV!I12,MAMV!J12,MAMV!K12,MAMV!L12,MAMV!M12)/CHOOSE($P$3,MAMV!H12,MAMV!I12,MAMV!J12,MAMV!K12,MAMV!L12,MAMV!M12)</f>
        <v>0.51796283182149083</v>
      </c>
      <c r="E12">
        <f t="shared" si="0"/>
        <v>0</v>
      </c>
      <c r="F12">
        <f t="shared" si="1"/>
        <v>1</v>
      </c>
      <c r="G12">
        <f t="shared" si="2"/>
        <v>10000</v>
      </c>
      <c r="H12">
        <f t="shared" si="3"/>
        <v>0</v>
      </c>
      <c r="I12">
        <f t="shared" si="4"/>
        <v>10000</v>
      </c>
      <c r="J12">
        <f t="shared" si="5"/>
        <v>0</v>
      </c>
      <c r="K12">
        <f t="shared" si="6"/>
        <v>0</v>
      </c>
      <c r="L12">
        <f t="shared" si="7"/>
        <v>9814.6723992971019</v>
      </c>
      <c r="N12" s="21" t="s">
        <v>48</v>
      </c>
      <c r="O12" s="22">
        <f>O10-O11</f>
        <v>9.6011171069780632E-2</v>
      </c>
      <c r="P12" s="22">
        <f>P10-P11</f>
        <v>9.2692859127703198E-2</v>
      </c>
      <c r="Q12" s="22">
        <f>Q10-Q11</f>
        <v>9.8806956900981069E-2</v>
      </c>
      <c r="R12" s="13"/>
      <c r="S12" s="16">
        <f>S10-S11</f>
        <v>7.5288512089329629E-2</v>
      </c>
      <c r="T12" s="16">
        <f t="shared" ref="T12:BF12" si="10">T10-T11</f>
        <v>0.16299258291370222</v>
      </c>
      <c r="U12" s="16">
        <f t="shared" si="10"/>
        <v>3.8257195020197088E-4</v>
      </c>
      <c r="V12" s="16">
        <f t="shared" si="10"/>
        <v>0.1145786078588148</v>
      </c>
      <c r="W12" s="16">
        <f t="shared" si="10"/>
        <v>-2.9226585996319443E-2</v>
      </c>
      <c r="X12" s="16">
        <f t="shared" si="10"/>
        <v>9.0004297346514495E-2</v>
      </c>
      <c r="Y12" s="16">
        <f t="shared" si="10"/>
        <v>-0.13163930711307459</v>
      </c>
      <c r="Z12" s="16">
        <f t="shared" si="10"/>
        <v>-2.0922220504251743E-2</v>
      </c>
      <c r="AA12" s="16">
        <f t="shared" si="10"/>
        <v>5.8621127525721128E-2</v>
      </c>
      <c r="AB12" s="16">
        <f t="shared" si="10"/>
        <v>0.11021678305702343</v>
      </c>
      <c r="AC12" s="16">
        <f t="shared" si="10"/>
        <v>-6.7026962057409989E-2</v>
      </c>
      <c r="AD12" s="16">
        <f t="shared" si="10"/>
        <v>-2.6245157877408776E-2</v>
      </c>
      <c r="AE12" s="16">
        <f t="shared" si="10"/>
        <v>-2.2204460492503131E-16</v>
      </c>
      <c r="AF12" s="16">
        <f t="shared" si="10"/>
        <v>0</v>
      </c>
      <c r="AG12" s="16">
        <f t="shared" si="10"/>
        <v>1.660987614038989E-2</v>
      </c>
      <c r="AH12" s="16">
        <f t="shared" si="10"/>
        <v>-7.8701114908632519E-2</v>
      </c>
      <c r="AI12" s="16">
        <f t="shared" si="10"/>
        <v>1.3377723996400914E-2</v>
      </c>
      <c r="AJ12" s="16">
        <f t="shared" si="10"/>
        <v>0.15056265968448546</v>
      </c>
      <c r="AK12" s="16">
        <f t="shared" si="10"/>
        <v>7.2849048386415927E-2</v>
      </c>
      <c r="AL12" s="16">
        <f t="shared" si="10"/>
        <v>-1.4997766760882492E-4</v>
      </c>
      <c r="AM12" s="16">
        <f t="shared" si="10"/>
        <v>2.9402275449927018E-2</v>
      </c>
      <c r="AN12" s="16">
        <f t="shared" si="10"/>
        <v>-7.4725303124490994E-2</v>
      </c>
      <c r="AO12" s="16">
        <f t="shared" si="10"/>
        <v>5.791254281364977E-2</v>
      </c>
      <c r="AP12" s="16">
        <f t="shared" si="10"/>
        <v>0.19892818991097927</v>
      </c>
      <c r="AQ12" s="16">
        <f t="shared" si="10"/>
        <v>0.2091728514527994</v>
      </c>
      <c r="AR12" s="16">
        <f t="shared" si="10"/>
        <v>0.14043027559242349</v>
      </c>
      <c r="AS12" s="16">
        <f t="shared" si="10"/>
        <v>0.1999490697855455</v>
      </c>
      <c r="AT12" s="16">
        <f t="shared" si="10"/>
        <v>-6.3650505244909672E-2</v>
      </c>
      <c r="AU12" s="16">
        <f t="shared" si="10"/>
        <v>0.27828482865507143</v>
      </c>
      <c r="AV12" s="16">
        <f t="shared" si="10"/>
        <v>-9.6855061001970388E-2</v>
      </c>
      <c r="AW12" s="16">
        <f t="shared" si="10"/>
        <v>-9.1977795914754745E-2</v>
      </c>
      <c r="AX12" s="16">
        <f t="shared" si="10"/>
        <v>-2.2965187720608737E-2</v>
      </c>
      <c r="AY12" s="16">
        <f t="shared" si="10"/>
        <v>-4.5574092270533106E-2</v>
      </c>
      <c r="AZ12" s="16">
        <f t="shared" si="10"/>
        <v>2.8086438627394683E-2</v>
      </c>
      <c r="BA12" s="16">
        <f t="shared" si="10"/>
        <v>-2.2204460492503131E-16</v>
      </c>
      <c r="BB12" s="16">
        <f t="shared" si="10"/>
        <v>-1.3055454320682225E-2</v>
      </c>
      <c r="BC12" s="16">
        <f t="shared" si="10"/>
        <v>1.5013137161163703E-2</v>
      </c>
      <c r="BD12" s="16">
        <f t="shared" si="10"/>
        <v>-7.0208457896900001E-2</v>
      </c>
      <c r="BE12" s="16">
        <f t="shared" si="10"/>
        <v>-6.5904496939340751E-3</v>
      </c>
      <c r="BF12" s="16">
        <f t="shared" si="10"/>
        <v>0</v>
      </c>
      <c r="BG12" s="14">
        <f>AVERAGE(S12:BF12)</f>
        <v>2.9578744177111593E-2</v>
      </c>
      <c r="BH12" s="19">
        <f>STDEV(S12:BF12)</f>
        <v>9.5192643306335437E-2</v>
      </c>
    </row>
    <row r="13" spans="1:60">
      <c r="A13" s="3">
        <v>33674</v>
      </c>
      <c r="B13" s="4">
        <v>4965.4799999999996</v>
      </c>
      <c r="C13">
        <f>CHOOSE($O$2,MAMV!B13,MAMV!C13,MAMV!D13,MAMV!E13,MAMV!F13,MAMV!G13)/CHOOSE($P$2,MAMV!B13,MAMV!C13,MAMV!D13,MAMV!E13,MAMV!F13,MAMV!G13)</f>
        <v>0.98155626672505114</v>
      </c>
      <c r="D13">
        <f>CHOOSE($O$3,MAMV!H13,MAMV!I13,MAMV!J13,MAMV!K13,MAMV!L13,MAMV!M13)/CHOOSE($P$3,MAMV!H13,MAMV!I13,MAMV!J13,MAMV!K13,MAMV!L13,MAMV!M13)</f>
        <v>0.45979121452405031</v>
      </c>
      <c r="E13">
        <f t="shared" si="0"/>
        <v>0</v>
      </c>
      <c r="F13">
        <f t="shared" si="1"/>
        <v>1</v>
      </c>
      <c r="G13">
        <f t="shared" si="2"/>
        <v>10000</v>
      </c>
      <c r="H13">
        <f t="shared" si="3"/>
        <v>0</v>
      </c>
      <c r="I13">
        <f t="shared" si="4"/>
        <v>10000</v>
      </c>
      <c r="J13">
        <f t="shared" si="5"/>
        <v>0</v>
      </c>
      <c r="K13">
        <f t="shared" si="6"/>
        <v>0</v>
      </c>
      <c r="L13">
        <f t="shared" si="7"/>
        <v>9892.9315710409173</v>
      </c>
      <c r="R13" s="9"/>
      <c r="S13" s="14">
        <f>1+S10</f>
        <v>0.97223465113085406</v>
      </c>
      <c r="T13" s="14">
        <f t="shared" ref="T13:BF15" si="11">1+T10</f>
        <v>0.95364867346961446</v>
      </c>
      <c r="U13" s="14">
        <f t="shared" si="11"/>
        <v>1.2617893386119052</v>
      </c>
      <c r="V13" s="14">
        <f t="shared" si="11"/>
        <v>0.9863043800765704</v>
      </c>
      <c r="W13" s="14">
        <f t="shared" si="11"/>
        <v>1.0735240246259532</v>
      </c>
      <c r="X13" s="14">
        <f t="shared" si="11"/>
        <v>1.3225810255409258</v>
      </c>
      <c r="Y13" s="14">
        <f t="shared" si="11"/>
        <v>1.1538762697789153</v>
      </c>
      <c r="Z13" s="14">
        <f t="shared" si="11"/>
        <v>0.96013500699325527</v>
      </c>
      <c r="AA13" s="14">
        <f t="shared" si="11"/>
        <v>0.96921466173930282</v>
      </c>
      <c r="AB13" s="14">
        <f t="shared" si="11"/>
        <v>0.9000851868805142</v>
      </c>
      <c r="AC13" s="14">
        <f t="shared" si="11"/>
        <v>0.98852260713140527</v>
      </c>
      <c r="AD13" s="14">
        <f t="shared" si="11"/>
        <v>1.1774514566675818</v>
      </c>
      <c r="AE13" s="14">
        <f t="shared" si="11"/>
        <v>1.0343670746723856</v>
      </c>
      <c r="AF13" s="14">
        <f t="shared" si="11"/>
        <v>1.1054197538066624</v>
      </c>
      <c r="AG13" s="14">
        <f t="shared" si="11"/>
        <v>1.1778420392724898</v>
      </c>
      <c r="AH13" s="14">
        <f t="shared" si="11"/>
        <v>1.0375519313552721</v>
      </c>
      <c r="AI13" s="14">
        <f t="shared" si="11"/>
        <v>0.94548923920126937</v>
      </c>
      <c r="AJ13" s="14">
        <f t="shared" si="11"/>
        <v>1.0319631727526115</v>
      </c>
      <c r="AK13" s="14">
        <f t="shared" si="11"/>
        <v>1.0153390028466356</v>
      </c>
      <c r="AL13" s="14">
        <f t="shared" si="11"/>
        <v>0.97972391082730992</v>
      </c>
      <c r="AM13" s="14">
        <f t="shared" si="11"/>
        <v>1.0967495309288893</v>
      </c>
      <c r="AN13" s="14">
        <f t="shared" si="11"/>
        <v>0.99642616772151893</v>
      </c>
      <c r="AO13" s="14">
        <f t="shared" si="11"/>
        <v>1.1266680927311938</v>
      </c>
      <c r="AP13" s="14">
        <f t="shared" si="11"/>
        <v>1</v>
      </c>
      <c r="AQ13" s="14">
        <f t="shared" si="11"/>
        <v>1.0815471037527595</v>
      </c>
      <c r="AR13" s="14">
        <f t="shared" si="11"/>
        <v>0.92444027613593127</v>
      </c>
      <c r="AS13" s="14">
        <f t="shared" si="11"/>
        <v>1.3283849450021834</v>
      </c>
      <c r="AT13" s="14">
        <f t="shared" si="11"/>
        <v>1.0511807630172438</v>
      </c>
      <c r="AU13" s="14">
        <f t="shared" si="11"/>
        <v>1</v>
      </c>
      <c r="AV13" s="14">
        <f t="shared" si="11"/>
        <v>0.96075887361983814</v>
      </c>
      <c r="AW13" s="14">
        <f t="shared" si="11"/>
        <v>1.0949500049001428</v>
      </c>
      <c r="AX13" s="14">
        <f t="shared" si="11"/>
        <v>1.092229423200108</v>
      </c>
      <c r="AY13" s="14">
        <f t="shared" si="11"/>
        <v>0.94726728457132103</v>
      </c>
      <c r="AZ13" s="14">
        <f t="shared" si="11"/>
        <v>1.0487386218704569</v>
      </c>
      <c r="BA13" s="14">
        <f t="shared" si="11"/>
        <v>1.0470788094897692</v>
      </c>
      <c r="BB13" s="14">
        <f t="shared" si="11"/>
        <v>1.0183007161142401</v>
      </c>
      <c r="BC13" s="14">
        <f t="shared" si="11"/>
        <v>0.98978437593726198</v>
      </c>
      <c r="BD13" s="14">
        <f t="shared" si="11"/>
        <v>1.0669432740759304</v>
      </c>
      <c r="BE13" s="14">
        <f t="shared" si="11"/>
        <v>0.97660572051105887</v>
      </c>
      <c r="BF13" s="14">
        <f t="shared" si="11"/>
        <v>1.0903084644802807</v>
      </c>
      <c r="BG13"/>
      <c r="BH13"/>
    </row>
    <row r="14" spans="1:60">
      <c r="A14" s="3">
        <v>33675</v>
      </c>
      <c r="B14" s="4">
        <v>4984.8599999999997</v>
      </c>
      <c r="C14">
        <f>CHOOSE($O$2,MAMV!B14,MAMV!C14,MAMV!D14,MAMV!E14,MAMV!F14,MAMV!G14)/CHOOSE($P$2,MAMV!B14,MAMV!C14,MAMV!D14,MAMV!E14,MAMV!F14,MAMV!G14)</f>
        <v>0.98633554627085906</v>
      </c>
      <c r="D14">
        <f>CHOOSE($O$3,MAMV!H14,MAMV!I14,MAMV!J14,MAMV!K14,MAMV!L14,MAMV!M14)/CHOOSE($P$3,MAMV!H14,MAMV!I14,MAMV!J14,MAMV!K14,MAMV!L14,MAMV!M14)</f>
        <v>0.63602155872768606</v>
      </c>
      <c r="E14">
        <f t="shared" si="0"/>
        <v>0</v>
      </c>
      <c r="F14">
        <f t="shared" si="1"/>
        <v>0</v>
      </c>
      <c r="G14">
        <f t="shared" si="2"/>
        <v>10000</v>
      </c>
      <c r="H14">
        <f t="shared" si="3"/>
        <v>0</v>
      </c>
      <c r="I14">
        <f t="shared" si="4"/>
        <v>10000</v>
      </c>
      <c r="J14">
        <f t="shared" si="5"/>
        <v>0</v>
      </c>
      <c r="K14">
        <f t="shared" si="6"/>
        <v>0</v>
      </c>
      <c r="L14">
        <f t="shared" si="7"/>
        <v>9931.5431481385549</v>
      </c>
      <c r="R14" s="9"/>
      <c r="S14" s="14">
        <f t="shared" ref="S14:AH15" si="12">1+S11</f>
        <v>0.89694613904152443</v>
      </c>
      <c r="T14" s="14">
        <f t="shared" si="12"/>
        <v>0.79065609055591224</v>
      </c>
      <c r="U14" s="14">
        <f t="shared" si="12"/>
        <v>1.2614067666617033</v>
      </c>
      <c r="V14" s="14">
        <f t="shared" si="12"/>
        <v>0.8717257722177556</v>
      </c>
      <c r="W14" s="14">
        <f t="shared" si="12"/>
        <v>1.1027506106222726</v>
      </c>
      <c r="X14" s="14">
        <f t="shared" si="12"/>
        <v>1.2325767281944113</v>
      </c>
      <c r="Y14" s="14">
        <f t="shared" si="12"/>
        <v>1.2855155768919899</v>
      </c>
      <c r="Z14" s="14">
        <f t="shared" si="12"/>
        <v>0.98105722749750701</v>
      </c>
      <c r="AA14" s="14">
        <f t="shared" si="12"/>
        <v>0.91059353421358169</v>
      </c>
      <c r="AB14" s="14">
        <f t="shared" si="12"/>
        <v>0.78986840382349077</v>
      </c>
      <c r="AC14" s="14">
        <f t="shared" si="12"/>
        <v>1.0555495691888153</v>
      </c>
      <c r="AD14" s="14">
        <f t="shared" si="12"/>
        <v>1.2036966145449906</v>
      </c>
      <c r="AE14" s="14">
        <f t="shared" si="12"/>
        <v>1.0343670746723859</v>
      </c>
      <c r="AF14" s="14">
        <f t="shared" si="12"/>
        <v>1.1054197538066624</v>
      </c>
      <c r="AG14" s="14">
        <f t="shared" si="12"/>
        <v>1.1612321631320999</v>
      </c>
      <c r="AH14" s="14">
        <f t="shared" si="12"/>
        <v>1.1162530462639046</v>
      </c>
      <c r="AI14" s="14">
        <f t="shared" si="11"/>
        <v>0.93211151520486846</v>
      </c>
      <c r="AJ14" s="14">
        <f t="shared" si="11"/>
        <v>0.88140051306812606</v>
      </c>
      <c r="AK14" s="14">
        <f t="shared" si="11"/>
        <v>0.94248995446021966</v>
      </c>
      <c r="AL14" s="14">
        <f t="shared" si="11"/>
        <v>0.97987388849491874</v>
      </c>
      <c r="AM14" s="14">
        <f t="shared" si="11"/>
        <v>1.0673472554789623</v>
      </c>
      <c r="AN14" s="14">
        <f t="shared" si="11"/>
        <v>1.0711514708460099</v>
      </c>
      <c r="AO14" s="14">
        <f t="shared" si="11"/>
        <v>1.0687555499175441</v>
      </c>
      <c r="AP14" s="14">
        <f t="shared" si="11"/>
        <v>0.80107181008902073</v>
      </c>
      <c r="AQ14" s="14">
        <f t="shared" si="11"/>
        <v>0.87237425229996013</v>
      </c>
      <c r="AR14" s="14">
        <f t="shared" si="11"/>
        <v>0.78401000054350778</v>
      </c>
      <c r="AS14" s="14">
        <f t="shared" si="11"/>
        <v>1.1284358752166379</v>
      </c>
      <c r="AT14" s="14">
        <f t="shared" si="11"/>
        <v>1.1148312682621535</v>
      </c>
      <c r="AU14" s="14">
        <f t="shared" si="11"/>
        <v>0.72171517134492857</v>
      </c>
      <c r="AV14" s="14">
        <f t="shared" si="11"/>
        <v>1.0576139346218085</v>
      </c>
      <c r="AW14" s="14">
        <f t="shared" si="11"/>
        <v>1.1869278008148976</v>
      </c>
      <c r="AX14" s="14">
        <f t="shared" si="11"/>
        <v>1.1151946109207167</v>
      </c>
      <c r="AY14" s="14">
        <f t="shared" si="11"/>
        <v>0.99284137684185414</v>
      </c>
      <c r="AZ14" s="14">
        <f t="shared" si="11"/>
        <v>1.0206521832430622</v>
      </c>
      <c r="BA14" s="14">
        <f t="shared" si="11"/>
        <v>1.0470788094897694</v>
      </c>
      <c r="BB14" s="14">
        <f t="shared" si="11"/>
        <v>1.0313561704349223</v>
      </c>
      <c r="BC14" s="14">
        <f t="shared" si="11"/>
        <v>0.97477123877609828</v>
      </c>
      <c r="BD14" s="14">
        <f t="shared" si="11"/>
        <v>1.1371517319728304</v>
      </c>
      <c r="BE14" s="14">
        <f t="shared" si="11"/>
        <v>0.98319617020499295</v>
      </c>
      <c r="BF14" s="14">
        <f t="shared" si="11"/>
        <v>1.0903084644802807</v>
      </c>
      <c r="BG14"/>
      <c r="BH14"/>
    </row>
    <row r="15" spans="1:60">
      <c r="A15" s="3">
        <v>33676</v>
      </c>
      <c r="B15" s="4">
        <v>5030.63</v>
      </c>
      <c r="C15">
        <f>CHOOSE($O$2,MAMV!B15,MAMV!C15,MAMV!D15,MAMV!E15,MAMV!F15,MAMV!G15)/CHOOSE($P$2,MAMV!B15,MAMV!C15,MAMV!D15,MAMV!E15,MAMV!F15,MAMV!G15)</f>
        <v>0.99177894593246119</v>
      </c>
      <c r="D15">
        <f>CHOOSE($O$3,MAMV!H15,MAMV!I15,MAMV!J15,MAMV!K15,MAMV!L15,MAMV!M15)/CHOOSE($P$3,MAMV!H15,MAMV!I15,MAMV!J15,MAMV!K15,MAMV!L15,MAMV!M15)</f>
        <v>0.72163794467042353</v>
      </c>
      <c r="E15">
        <f t="shared" si="0"/>
        <v>0</v>
      </c>
      <c r="F15">
        <f t="shared" si="1"/>
        <v>0</v>
      </c>
      <c r="G15">
        <f t="shared" si="2"/>
        <v>10000</v>
      </c>
      <c r="H15">
        <f t="shared" si="3"/>
        <v>0</v>
      </c>
      <c r="I15">
        <f t="shared" si="4"/>
        <v>10000</v>
      </c>
      <c r="J15">
        <f t="shared" si="5"/>
        <v>0</v>
      </c>
      <c r="K15">
        <f t="shared" si="6"/>
        <v>0</v>
      </c>
      <c r="L15">
        <f t="shared" si="7"/>
        <v>10022.732615824771</v>
      </c>
      <c r="R15" s="9"/>
      <c r="S15" s="14">
        <f t="shared" si="12"/>
        <v>1.0752885120893296</v>
      </c>
      <c r="T15" s="14">
        <f t="shared" si="11"/>
        <v>1.1629925829137022</v>
      </c>
      <c r="U15" s="14">
        <f t="shared" si="11"/>
        <v>1.000382571950202</v>
      </c>
      <c r="V15" s="14">
        <f t="shared" si="11"/>
        <v>1.1145786078588147</v>
      </c>
      <c r="W15" s="14">
        <f t="shared" si="11"/>
        <v>0.97077341400368056</v>
      </c>
      <c r="X15" s="14">
        <f t="shared" si="11"/>
        <v>1.0900042973465145</v>
      </c>
      <c r="Y15" s="14">
        <f t="shared" si="11"/>
        <v>0.86836069288692541</v>
      </c>
      <c r="Z15" s="14">
        <f t="shared" si="11"/>
        <v>0.97907777949574826</v>
      </c>
      <c r="AA15" s="14">
        <f t="shared" si="11"/>
        <v>1.0586211275257211</v>
      </c>
      <c r="AB15" s="14">
        <f t="shared" si="11"/>
        <v>1.1102167830570235</v>
      </c>
      <c r="AC15" s="14">
        <f t="shared" si="11"/>
        <v>0.93297303794259001</v>
      </c>
      <c r="AD15" s="14">
        <f t="shared" si="11"/>
        <v>0.97375484212259122</v>
      </c>
      <c r="AE15" s="14">
        <f t="shared" si="11"/>
        <v>0.99999999999999978</v>
      </c>
      <c r="AF15" s="14">
        <f t="shared" si="11"/>
        <v>1</v>
      </c>
      <c r="AG15" s="14">
        <f t="shared" si="11"/>
        <v>1.0166098761403899</v>
      </c>
      <c r="AH15" s="14">
        <f t="shared" si="11"/>
        <v>0.92129888509136748</v>
      </c>
      <c r="AI15" s="14">
        <f t="shared" si="11"/>
        <v>1.0133777239964008</v>
      </c>
      <c r="AJ15" s="14">
        <f t="shared" si="11"/>
        <v>1.1505626596844856</v>
      </c>
      <c r="AK15" s="14">
        <f t="shared" si="11"/>
        <v>1.0728490483864159</v>
      </c>
      <c r="AL15" s="14">
        <f t="shared" si="11"/>
        <v>0.99985002233239118</v>
      </c>
      <c r="AM15" s="14">
        <f t="shared" si="11"/>
        <v>1.029402275449927</v>
      </c>
      <c r="AN15" s="14">
        <f t="shared" si="11"/>
        <v>0.92527469687550901</v>
      </c>
      <c r="AO15" s="14">
        <f t="shared" si="11"/>
        <v>1.0579125428136498</v>
      </c>
      <c r="AP15" s="14">
        <f t="shared" si="11"/>
        <v>1.1989281899109794</v>
      </c>
      <c r="AQ15" s="14">
        <f t="shared" si="11"/>
        <v>1.2091728514527995</v>
      </c>
      <c r="AR15" s="14">
        <f t="shared" si="11"/>
        <v>1.1404302755924234</v>
      </c>
      <c r="AS15" s="14">
        <f t="shared" si="11"/>
        <v>1.1999490697855455</v>
      </c>
      <c r="AT15" s="14">
        <f t="shared" si="11"/>
        <v>0.93634949475509033</v>
      </c>
      <c r="AU15" s="14">
        <f t="shared" si="11"/>
        <v>1.2782848286550714</v>
      </c>
      <c r="AV15" s="14">
        <f t="shared" si="11"/>
        <v>0.90314493899802961</v>
      </c>
      <c r="AW15" s="14">
        <f t="shared" si="11"/>
        <v>0.90802220408524525</v>
      </c>
      <c r="AX15" s="14">
        <f t="shared" si="11"/>
        <v>0.97703481227939126</v>
      </c>
      <c r="AY15" s="14">
        <f t="shared" si="11"/>
        <v>0.95442590772946689</v>
      </c>
      <c r="AZ15" s="14">
        <f t="shared" si="11"/>
        <v>1.0280864386273947</v>
      </c>
      <c r="BA15" s="14">
        <f t="shared" si="11"/>
        <v>0.99999999999999978</v>
      </c>
      <c r="BB15" s="14">
        <f t="shared" si="11"/>
        <v>0.98694454567931778</v>
      </c>
      <c r="BC15" s="14">
        <f t="shared" si="11"/>
        <v>1.0150131371611637</v>
      </c>
      <c r="BD15" s="14">
        <f t="shared" si="11"/>
        <v>0.9297915421031</v>
      </c>
      <c r="BE15" s="14">
        <f t="shared" si="11"/>
        <v>0.99340955030606592</v>
      </c>
      <c r="BF15" s="14">
        <f t="shared" si="11"/>
        <v>1</v>
      </c>
      <c r="BG15"/>
      <c r="BH15"/>
    </row>
    <row r="16" spans="1:60">
      <c r="A16" s="3">
        <v>33677</v>
      </c>
      <c r="B16" s="4">
        <v>5029.6099999999997</v>
      </c>
      <c r="C16">
        <f>CHOOSE($O$2,MAMV!B16,MAMV!C16,MAMV!D16,MAMV!E16,MAMV!F16,MAMV!G16)/CHOOSE($P$2,MAMV!B16,MAMV!C16,MAMV!D16,MAMV!E16,MAMV!F16,MAMV!G16)</f>
        <v>0.99531890721260907</v>
      </c>
      <c r="D16">
        <f>CHOOSE($O$3,MAMV!H16,MAMV!I16,MAMV!J16,MAMV!K16,MAMV!L16,MAMV!M16)/CHOOSE($P$3,MAMV!H16,MAMV!I16,MAMV!J16,MAMV!K16,MAMV!L16,MAMV!M16)</f>
        <v>0.75924710401244677</v>
      </c>
      <c r="E16">
        <f t="shared" si="0"/>
        <v>0</v>
      </c>
      <c r="F16">
        <f t="shared" si="1"/>
        <v>0</v>
      </c>
      <c r="G16">
        <f t="shared" si="2"/>
        <v>10000</v>
      </c>
      <c r="H16">
        <f t="shared" si="3"/>
        <v>0</v>
      </c>
      <c r="I16">
        <f t="shared" si="4"/>
        <v>10000</v>
      </c>
      <c r="J16">
        <f t="shared" si="5"/>
        <v>0</v>
      </c>
      <c r="K16">
        <f t="shared" si="6"/>
        <v>0</v>
      </c>
      <c r="L16">
        <f t="shared" si="7"/>
        <v>10020.700427556472</v>
      </c>
      <c r="O16" s="14"/>
      <c r="P16" s="14"/>
      <c r="Q16" s="14"/>
      <c r="R16" s="9"/>
      <c r="S16" s="9"/>
      <c r="T16" s="9"/>
      <c r="U16" s="9"/>
      <c r="V16" s="9"/>
      <c r="W16" s="9"/>
    </row>
    <row r="17" spans="1:36">
      <c r="A17" s="3">
        <v>33679</v>
      </c>
      <c r="B17" s="4">
        <v>5012.96</v>
      </c>
      <c r="C17">
        <f>CHOOSE($O$2,MAMV!B17,MAMV!C17,MAMV!D17,MAMV!E17,MAMV!F17,MAMV!G17)/CHOOSE($P$2,MAMV!B17,MAMV!C17,MAMV!D17,MAMV!E17,MAMV!F17,MAMV!G17)</f>
        <v>0.99266662449242637</v>
      </c>
      <c r="D17">
        <f>CHOOSE($O$3,MAMV!H17,MAMV!I17,MAMV!J17,MAMV!K17,MAMV!L17,MAMV!M17)/CHOOSE($P$3,MAMV!H17,MAMV!I17,MAMV!J17,MAMV!K17,MAMV!L17,MAMV!M17)</f>
        <v>0.77296294291675283</v>
      </c>
      <c r="E17">
        <f t="shared" si="0"/>
        <v>0</v>
      </c>
      <c r="F17">
        <f t="shared" si="1"/>
        <v>0</v>
      </c>
      <c r="G17">
        <f t="shared" si="2"/>
        <v>10000</v>
      </c>
      <c r="H17">
        <f t="shared" si="3"/>
        <v>0</v>
      </c>
      <c r="I17">
        <f t="shared" si="4"/>
        <v>10000</v>
      </c>
      <c r="J17">
        <f t="shared" si="5"/>
        <v>0</v>
      </c>
      <c r="K17">
        <f t="shared" si="6"/>
        <v>0</v>
      </c>
      <c r="L17">
        <f t="shared" si="7"/>
        <v>9987.5279425886893</v>
      </c>
      <c r="O17" s="14"/>
      <c r="P17" s="14"/>
      <c r="Q17" s="14"/>
    </row>
    <row r="18" spans="1:36">
      <c r="A18" s="3">
        <v>33680</v>
      </c>
      <c r="B18" s="4">
        <v>4890.32</v>
      </c>
      <c r="C18">
        <f>CHOOSE($O$2,MAMV!B18,MAMV!C18,MAMV!D18,MAMV!E18,MAMV!F18,MAMV!G18)/CHOOSE($P$2,MAMV!B18,MAMV!C18,MAMV!D18,MAMV!E18,MAMV!F18,MAMV!G18)</f>
        <v>0.97876874116681989</v>
      </c>
      <c r="D18">
        <f>CHOOSE($O$3,MAMV!H18,MAMV!I18,MAMV!J18,MAMV!K18,MAMV!L18,MAMV!M18)/CHOOSE($P$3,MAMV!H18,MAMV!I18,MAMV!J18,MAMV!K18,MAMV!L18,MAMV!M18)</f>
        <v>0.71453763407883319</v>
      </c>
      <c r="E18">
        <f t="shared" si="0"/>
        <v>0</v>
      </c>
      <c r="F18">
        <f t="shared" si="1"/>
        <v>0</v>
      </c>
      <c r="G18">
        <f t="shared" si="2"/>
        <v>10000</v>
      </c>
      <c r="H18">
        <f t="shared" si="3"/>
        <v>0</v>
      </c>
      <c r="I18">
        <f t="shared" si="4"/>
        <v>10000</v>
      </c>
      <c r="J18">
        <f t="shared" si="5"/>
        <v>0</v>
      </c>
      <c r="K18">
        <f t="shared" si="6"/>
        <v>0</v>
      </c>
      <c r="L18">
        <f t="shared" si="7"/>
        <v>9743.1871884476059</v>
      </c>
    </row>
    <row r="19" spans="1:36">
      <c r="A19" s="3">
        <v>33681</v>
      </c>
      <c r="B19" s="4">
        <v>4851.95</v>
      </c>
      <c r="C19">
        <f>CHOOSE($O$2,MAMV!B19,MAMV!C19,MAMV!D19,MAMV!E19,MAMV!F19,MAMV!G19)/CHOOSE($P$2,MAMV!B19,MAMV!C19,MAMV!D19,MAMV!E19,MAMV!F19,MAMV!G19)</f>
        <v>0.96305547939458436</v>
      </c>
      <c r="D19">
        <f>CHOOSE($O$3,MAMV!H19,MAMV!I19,MAMV!J19,MAMV!K19,MAMV!L19,MAMV!M19)/CHOOSE($P$3,MAMV!H19,MAMV!I19,MAMV!J19,MAMV!K19,MAMV!L19,MAMV!M19)</f>
        <v>0.701465966684227</v>
      </c>
      <c r="E19">
        <f t="shared" si="0"/>
        <v>0</v>
      </c>
      <c r="F19">
        <f t="shared" si="1"/>
        <v>0</v>
      </c>
      <c r="G19">
        <f t="shared" si="2"/>
        <v>10000</v>
      </c>
      <c r="H19">
        <f t="shared" si="3"/>
        <v>0</v>
      </c>
      <c r="I19">
        <f t="shared" si="4"/>
        <v>10000</v>
      </c>
      <c r="J19">
        <f t="shared" si="5"/>
        <v>0</v>
      </c>
      <c r="K19">
        <f t="shared" si="6"/>
        <v>0</v>
      </c>
      <c r="L19">
        <f t="shared" si="7"/>
        <v>9666.7410474137414</v>
      </c>
    </row>
    <row r="20" spans="1:36">
      <c r="A20" s="3">
        <v>33682</v>
      </c>
      <c r="B20" s="4">
        <v>4810.2299999999996</v>
      </c>
      <c r="C20">
        <f>CHOOSE($O$2,MAMV!B20,MAMV!C20,MAMV!D20,MAMV!E20,MAMV!F20,MAMV!G20)/CHOOSE($P$2,MAMV!B20,MAMV!C20,MAMV!D20,MAMV!E20,MAMV!F20,MAMV!G20)</f>
        <v>0.95565574863007097</v>
      </c>
      <c r="D20">
        <f>CHOOSE($O$3,MAMV!H20,MAMV!I20,MAMV!J20,MAMV!K20,MAMV!L20,MAMV!M20)/CHOOSE($P$3,MAMV!H20,MAMV!I20,MAMV!J20,MAMV!K20,MAMV!L20,MAMV!M20)</f>
        <v>0.58315996559823058</v>
      </c>
      <c r="E20">
        <f t="shared" si="0"/>
        <v>0</v>
      </c>
      <c r="F20">
        <f t="shared" si="1"/>
        <v>1</v>
      </c>
      <c r="G20">
        <f t="shared" si="2"/>
        <v>10000</v>
      </c>
      <c r="H20">
        <f t="shared" si="3"/>
        <v>0</v>
      </c>
      <c r="I20">
        <f t="shared" si="4"/>
        <v>10000</v>
      </c>
      <c r="J20">
        <f t="shared" si="5"/>
        <v>0</v>
      </c>
      <c r="K20">
        <f t="shared" si="6"/>
        <v>0</v>
      </c>
      <c r="L20">
        <f t="shared" si="7"/>
        <v>9583.6205625575276</v>
      </c>
    </row>
    <row r="21" spans="1:36">
      <c r="A21" s="3">
        <v>33683</v>
      </c>
      <c r="B21" s="4">
        <v>4818.18</v>
      </c>
      <c r="C21">
        <f>CHOOSE($O$2,MAMV!B21,MAMV!C21,MAMV!D21,MAMV!E21,MAMV!F21,MAMV!G21)/CHOOSE($P$2,MAMV!B21,MAMV!C21,MAMV!D21,MAMV!E21,MAMV!F21,MAMV!G21)</f>
        <v>0.95277135015448722</v>
      </c>
      <c r="D21">
        <f>CHOOSE($O$3,MAMV!H21,MAMV!I21,MAMV!J21,MAMV!K21,MAMV!L21,MAMV!M21)/CHOOSE($P$3,MAMV!H21,MAMV!I21,MAMV!J21,MAMV!K21,MAMV!L21,MAMV!M21)</f>
        <v>0.49344603948638199</v>
      </c>
      <c r="E21">
        <f t="shared" si="0"/>
        <v>0</v>
      </c>
      <c r="F21">
        <f t="shared" si="1"/>
        <v>1</v>
      </c>
      <c r="G21">
        <f t="shared" si="2"/>
        <v>10000</v>
      </c>
      <c r="H21">
        <f t="shared" si="3"/>
        <v>0</v>
      </c>
      <c r="I21">
        <f t="shared" si="4"/>
        <v>10000</v>
      </c>
      <c r="J21">
        <f t="shared" si="5"/>
        <v>0</v>
      </c>
      <c r="K21">
        <f t="shared" si="6"/>
        <v>0</v>
      </c>
      <c r="L21">
        <f t="shared" si="7"/>
        <v>9599.4596770016069</v>
      </c>
    </row>
    <row r="22" spans="1:36">
      <c r="A22" s="3">
        <v>33684</v>
      </c>
      <c r="B22" s="4">
        <v>4745.03</v>
      </c>
      <c r="C22">
        <f>CHOOSE($O$2,MAMV!B22,MAMV!C22,MAMV!D22,MAMV!E22,MAMV!F22,MAMV!G22)/CHOOSE($P$2,MAMV!B22,MAMV!C22,MAMV!D22,MAMV!E22,MAMV!F22,MAMV!G22)</f>
        <v>0.94736172438356647</v>
      </c>
      <c r="D22">
        <f>CHOOSE($O$3,MAMV!H22,MAMV!I22,MAMV!J22,MAMV!K22,MAMV!L22,MAMV!M22)/CHOOSE($P$3,MAMV!H22,MAMV!I22,MAMV!J22,MAMV!K22,MAMV!L22,MAMV!M22)</f>
        <v>0.42995641015017694</v>
      </c>
      <c r="E22">
        <f t="shared" si="0"/>
        <v>0</v>
      </c>
      <c r="F22">
        <f t="shared" si="1"/>
        <v>1</v>
      </c>
      <c r="G22">
        <f t="shared" si="2"/>
        <v>10000</v>
      </c>
      <c r="H22">
        <f t="shared" si="3"/>
        <v>0</v>
      </c>
      <c r="I22">
        <f t="shared" si="4"/>
        <v>10000</v>
      </c>
      <c r="J22">
        <f t="shared" si="5"/>
        <v>0</v>
      </c>
      <c r="K22">
        <f t="shared" si="6"/>
        <v>0</v>
      </c>
      <c r="L22">
        <f t="shared" si="7"/>
        <v>9453.7199007017025</v>
      </c>
    </row>
    <row r="23" spans="1:36">
      <c r="A23" s="3">
        <v>33686</v>
      </c>
      <c r="B23" s="4">
        <v>4685.16</v>
      </c>
      <c r="C23">
        <f>CHOOSE($O$2,MAMV!B23,MAMV!C23,MAMV!D23,MAMV!E23,MAMV!F23,MAMV!G23)/CHOOSE($P$2,MAMV!B23,MAMV!C23,MAMV!D23,MAMV!E23,MAMV!F23,MAMV!G23)</f>
        <v>0.93552176598824055</v>
      </c>
      <c r="D23">
        <f>CHOOSE($O$3,MAMV!H23,MAMV!I23,MAMV!J23,MAMV!K23,MAMV!L23,MAMV!M23)/CHOOSE($P$3,MAMV!H23,MAMV!I23,MAMV!J23,MAMV!K23,MAMV!L23,MAMV!M23)</f>
        <v>0.44020878465843138</v>
      </c>
      <c r="E23">
        <f t="shared" si="0"/>
        <v>0</v>
      </c>
      <c r="F23">
        <f t="shared" si="1"/>
        <v>1</v>
      </c>
      <c r="G23">
        <f t="shared" si="2"/>
        <v>10000</v>
      </c>
      <c r="H23">
        <f t="shared" si="3"/>
        <v>0</v>
      </c>
      <c r="I23">
        <f t="shared" si="4"/>
        <v>10000</v>
      </c>
      <c r="J23">
        <f t="shared" si="5"/>
        <v>0</v>
      </c>
      <c r="K23">
        <f t="shared" si="6"/>
        <v>0</v>
      </c>
      <c r="L23">
        <f t="shared" si="7"/>
        <v>9334.438418718446</v>
      </c>
    </row>
    <row r="24" spans="1:36">
      <c r="A24" s="3">
        <v>33687</v>
      </c>
      <c r="B24" s="4">
        <v>4790.1000000000004</v>
      </c>
      <c r="C24">
        <f>CHOOSE($O$2,MAMV!B24,MAMV!C24,MAMV!D24,MAMV!E24,MAMV!F24,MAMV!G24)/CHOOSE($P$2,MAMV!B24,MAMV!C24,MAMV!D24,MAMV!E24,MAMV!F24,MAMV!G24)</f>
        <v>0.94064286465077507</v>
      </c>
      <c r="D24">
        <f>CHOOSE($O$3,MAMV!H24,MAMV!I24,MAMV!J24,MAMV!K24,MAMV!L24,MAMV!M24)/CHOOSE($P$3,MAMV!H24,MAMV!I24,MAMV!J24,MAMV!K24,MAMV!L24,MAMV!M24)</f>
        <v>0.53099211515150169</v>
      </c>
      <c r="E24">
        <f t="shared" si="0"/>
        <v>0</v>
      </c>
      <c r="F24">
        <f t="shared" si="1"/>
        <v>1</v>
      </c>
      <c r="G24">
        <f t="shared" si="2"/>
        <v>10000</v>
      </c>
      <c r="H24">
        <f t="shared" si="3"/>
        <v>0</v>
      </c>
      <c r="I24">
        <f t="shared" si="4"/>
        <v>10000</v>
      </c>
      <c r="J24">
        <f t="shared" si="5"/>
        <v>0</v>
      </c>
      <c r="K24">
        <f t="shared" si="6"/>
        <v>0</v>
      </c>
      <c r="L24">
        <f t="shared" si="7"/>
        <v>9543.5147293802638</v>
      </c>
    </row>
    <row r="25" spans="1:36">
      <c r="A25" s="3">
        <v>33688</v>
      </c>
      <c r="B25" s="4">
        <v>4721.25</v>
      </c>
      <c r="C25">
        <f>CHOOSE($O$2,MAMV!B25,MAMV!C25,MAMV!D25,MAMV!E25,MAMV!F25,MAMV!G25)/CHOOSE($P$2,MAMV!B25,MAMV!C25,MAMV!D25,MAMV!E25,MAMV!F25,MAMV!G25)</f>
        <v>0.94565782552717248</v>
      </c>
      <c r="D25">
        <f>CHOOSE($O$3,MAMV!H25,MAMV!I25,MAMV!J25,MAMV!K25,MAMV!L25,MAMV!M25)/CHOOSE($P$3,MAMV!H25,MAMV!I25,MAMV!J25,MAMV!K25,MAMV!L25,MAMV!M25)</f>
        <v>0.5391830045926117</v>
      </c>
      <c r="E25">
        <f t="shared" si="0"/>
        <v>0</v>
      </c>
      <c r="F25">
        <f t="shared" si="1"/>
        <v>1</v>
      </c>
      <c r="G25">
        <f t="shared" si="2"/>
        <v>10000</v>
      </c>
      <c r="H25">
        <f t="shared" si="3"/>
        <v>0</v>
      </c>
      <c r="I25">
        <f t="shared" si="4"/>
        <v>10000</v>
      </c>
      <c r="J25">
        <f t="shared" si="5"/>
        <v>0</v>
      </c>
      <c r="K25">
        <f t="shared" si="6"/>
        <v>0</v>
      </c>
      <c r="L25">
        <f t="shared" si="7"/>
        <v>9406.3420212702367</v>
      </c>
    </row>
    <row r="26" spans="1:36">
      <c r="A26" s="3">
        <v>33689</v>
      </c>
      <c r="B26" s="4">
        <v>4792.54</v>
      </c>
      <c r="C26">
        <f>CHOOSE($O$2,MAMV!B26,MAMV!C26,MAMV!D26,MAMV!E26,MAMV!F26,MAMV!G26)/CHOOSE($P$2,MAMV!B26,MAMV!C26,MAMV!D26,MAMV!E26,MAMV!F26,MAMV!G26)</f>
        <v>0.94719176829373919</v>
      </c>
      <c r="D26">
        <f>CHOOSE($O$3,MAMV!H26,MAMV!I26,MAMV!J26,MAMV!K26,MAMV!L26,MAMV!M26)/CHOOSE($P$3,MAMV!H26,MAMV!I26,MAMV!J26,MAMV!K26,MAMV!L26,MAMV!M26)</f>
        <v>0.54870572845850174</v>
      </c>
      <c r="E26">
        <f t="shared" si="0"/>
        <v>0</v>
      </c>
      <c r="F26">
        <f t="shared" si="1"/>
        <v>1</v>
      </c>
      <c r="G26">
        <f t="shared" si="2"/>
        <v>10000</v>
      </c>
      <c r="H26">
        <f t="shared" si="3"/>
        <v>0</v>
      </c>
      <c r="I26">
        <f t="shared" si="4"/>
        <v>10000</v>
      </c>
      <c r="J26">
        <f t="shared" si="5"/>
        <v>0</v>
      </c>
      <c r="K26">
        <f t="shared" si="6"/>
        <v>0</v>
      </c>
      <c r="L26">
        <f t="shared" si="7"/>
        <v>9548.3760424926586</v>
      </c>
      <c r="Z26" t="s">
        <v>87</v>
      </c>
    </row>
    <row r="27" spans="1:36">
      <c r="A27" s="3">
        <v>33690</v>
      </c>
      <c r="B27" s="4">
        <v>4817.3500000000004</v>
      </c>
      <c r="C27">
        <f>CHOOSE($O$2,MAMV!B27,MAMV!C27,MAMV!D27,MAMV!E27,MAMV!F27,MAMV!G27)/CHOOSE($P$2,MAMV!B27,MAMV!C27,MAMV!D27,MAMV!E27,MAMV!F27,MAMV!G27)</f>
        <v>0.9579576388476303</v>
      </c>
      <c r="D27">
        <f>CHOOSE($O$3,MAMV!H27,MAMV!I27,MAMV!J27,MAMV!K27,MAMV!L27,MAMV!M27)/CHOOSE($P$3,MAMV!H27,MAMV!I27,MAMV!J27,MAMV!K27,MAMV!L27,MAMV!M27)</f>
        <v>0.66023004117176654</v>
      </c>
      <c r="E27">
        <f t="shared" si="0"/>
        <v>0</v>
      </c>
      <c r="F27">
        <f t="shared" si="1"/>
        <v>0</v>
      </c>
      <c r="G27">
        <f t="shared" si="2"/>
        <v>10000</v>
      </c>
      <c r="H27">
        <f t="shared" si="3"/>
        <v>0</v>
      </c>
      <c r="I27">
        <f t="shared" si="4"/>
        <v>10000</v>
      </c>
      <c r="J27">
        <f t="shared" si="5"/>
        <v>0</v>
      </c>
      <c r="K27">
        <f t="shared" si="6"/>
        <v>0</v>
      </c>
      <c r="L27">
        <f t="shared" si="7"/>
        <v>9597.8060336068156</v>
      </c>
      <c r="Z27" s="8">
        <v>0</v>
      </c>
      <c r="AA27" s="8">
        <v>0.1</v>
      </c>
      <c r="AB27" s="8">
        <v>0.2</v>
      </c>
      <c r="AC27" s="8">
        <v>0.3</v>
      </c>
      <c r="AD27" s="8">
        <v>0.4</v>
      </c>
      <c r="AE27" s="8">
        <v>0.5</v>
      </c>
      <c r="AF27" s="8">
        <v>0.6</v>
      </c>
      <c r="AG27" s="8">
        <v>0.7</v>
      </c>
      <c r="AH27" s="8">
        <v>0.8</v>
      </c>
      <c r="AI27" s="8">
        <v>0.9</v>
      </c>
      <c r="AJ27" s="8">
        <v>1</v>
      </c>
    </row>
    <row r="28" spans="1:36">
      <c r="A28" s="3">
        <v>33691</v>
      </c>
      <c r="B28" s="4">
        <v>4833.47</v>
      </c>
      <c r="C28">
        <f>CHOOSE($O$2,MAMV!B28,MAMV!C28,MAMV!D28,MAMV!E28,MAMV!F28,MAMV!G28)/CHOOSE($P$2,MAMV!B28,MAMV!C28,MAMV!D28,MAMV!E28,MAMV!F28,MAMV!G28)</f>
        <v>0.9631458456951496</v>
      </c>
      <c r="D28">
        <f>CHOOSE($O$3,MAMV!H28,MAMV!I28,MAMV!J28,MAMV!K28,MAMV!L28,MAMV!M28)/CHOOSE($P$3,MAMV!H28,MAMV!I28,MAMV!J28,MAMV!K28,MAMV!L28,MAMV!M28)</f>
        <v>0.63047704014951911</v>
      </c>
      <c r="E28">
        <f t="shared" si="0"/>
        <v>0</v>
      </c>
      <c r="F28">
        <f t="shared" si="1"/>
        <v>0</v>
      </c>
      <c r="G28">
        <f t="shared" si="2"/>
        <v>10000</v>
      </c>
      <c r="H28">
        <f t="shared" si="3"/>
        <v>0</v>
      </c>
      <c r="I28">
        <f t="shared" si="4"/>
        <v>10000</v>
      </c>
      <c r="J28">
        <f t="shared" si="5"/>
        <v>0</v>
      </c>
      <c r="K28">
        <f t="shared" si="6"/>
        <v>0</v>
      </c>
      <c r="L28">
        <f t="shared" si="7"/>
        <v>9629.9225776116618</v>
      </c>
      <c r="X28" s="20" t="s">
        <v>86</v>
      </c>
      <c r="Y28">
        <v>0</v>
      </c>
      <c r="Z28">
        <v>58</v>
      </c>
      <c r="AA28">
        <v>55</v>
      </c>
      <c r="AB28">
        <v>54</v>
      </c>
      <c r="AC28">
        <v>52</v>
      </c>
      <c r="AD28">
        <v>51</v>
      </c>
      <c r="AE28">
        <v>46</v>
      </c>
      <c r="AF28">
        <v>42</v>
      </c>
      <c r="AG28">
        <v>37</v>
      </c>
      <c r="AH28">
        <v>35</v>
      </c>
      <c r="AI28">
        <v>31</v>
      </c>
      <c r="AJ28">
        <v>28</v>
      </c>
    </row>
    <row r="29" spans="1:36">
      <c r="A29" s="3">
        <v>33694</v>
      </c>
      <c r="B29" s="4">
        <v>4800.9399999999996</v>
      </c>
      <c r="C29">
        <f>CHOOSE($O$2,MAMV!B29,MAMV!C29,MAMV!D29,MAMV!E29,MAMV!F29,MAMV!G29)/CHOOSE($P$2,MAMV!B29,MAMV!C29,MAMV!D29,MAMV!E29,MAMV!F29,MAMV!G29)</f>
        <v>0.963210214832526</v>
      </c>
      <c r="D29">
        <f>CHOOSE($O$3,MAMV!H29,MAMV!I29,MAMV!J29,MAMV!K29,MAMV!L29,MAMV!M29)/CHOOSE($P$3,MAMV!H29,MAMV!I29,MAMV!J29,MAMV!K29,MAMV!L29,MAMV!M29)</f>
        <v>0.54000863109241126</v>
      </c>
      <c r="E29">
        <f t="shared" si="0"/>
        <v>0</v>
      </c>
      <c r="F29">
        <f t="shared" si="1"/>
        <v>1</v>
      </c>
      <c r="G29">
        <f t="shared" si="2"/>
        <v>10000</v>
      </c>
      <c r="H29">
        <f t="shared" si="3"/>
        <v>0</v>
      </c>
      <c r="I29">
        <f t="shared" si="4"/>
        <v>10000</v>
      </c>
      <c r="J29">
        <f t="shared" si="5"/>
        <v>0</v>
      </c>
      <c r="K29">
        <f t="shared" si="6"/>
        <v>0</v>
      </c>
      <c r="L29">
        <f t="shared" si="7"/>
        <v>9565.1117105845115</v>
      </c>
      <c r="Y29">
        <v>0.1</v>
      </c>
      <c r="Z29">
        <v>51</v>
      </c>
      <c r="AA29">
        <v>49</v>
      </c>
      <c r="AB29">
        <v>48</v>
      </c>
      <c r="AC29">
        <v>47</v>
      </c>
      <c r="AD29">
        <v>46</v>
      </c>
      <c r="AE29">
        <v>40</v>
      </c>
      <c r="AF29">
        <v>38</v>
      </c>
      <c r="AG29">
        <v>34</v>
      </c>
      <c r="AH29">
        <v>33</v>
      </c>
      <c r="AI29">
        <v>29</v>
      </c>
      <c r="AJ29">
        <v>26</v>
      </c>
    </row>
    <row r="30" spans="1:36">
      <c r="A30" s="3">
        <v>33695</v>
      </c>
      <c r="B30" s="4">
        <v>4676.4799999999996</v>
      </c>
      <c r="C30">
        <f>CHOOSE($O$2,MAMV!B30,MAMV!C30,MAMV!D30,MAMV!E30,MAMV!F30,MAMV!G30)/CHOOSE($P$2,MAMV!B30,MAMV!C30,MAMV!D30,MAMV!E30,MAMV!F30,MAMV!G30)</f>
        <v>0.94987964715313911</v>
      </c>
      <c r="D30">
        <f>CHOOSE($O$3,MAMV!H30,MAMV!I30,MAMV!J30,MAMV!K30,MAMV!L30,MAMV!M30)/CHOOSE($P$3,MAMV!H30,MAMV!I30,MAMV!J30,MAMV!K30,MAMV!L30,MAMV!M30)</f>
        <v>0.66483167613954908</v>
      </c>
      <c r="E30">
        <f t="shared" si="0"/>
        <v>0</v>
      </c>
      <c r="F30">
        <f t="shared" si="1"/>
        <v>0</v>
      </c>
      <c r="G30">
        <f t="shared" si="2"/>
        <v>10000</v>
      </c>
      <c r="H30">
        <f t="shared" si="3"/>
        <v>0</v>
      </c>
      <c r="I30">
        <f t="shared" si="4"/>
        <v>10000</v>
      </c>
      <c r="J30">
        <f t="shared" si="5"/>
        <v>0</v>
      </c>
      <c r="K30">
        <f t="shared" si="6"/>
        <v>0</v>
      </c>
      <c r="L30">
        <f t="shared" si="7"/>
        <v>9317.1448950235281</v>
      </c>
      <c r="Y30">
        <v>0.2</v>
      </c>
      <c r="Z30">
        <v>43</v>
      </c>
      <c r="AA30">
        <v>41</v>
      </c>
      <c r="AB30">
        <v>40</v>
      </c>
      <c r="AC30">
        <v>39</v>
      </c>
      <c r="AD30">
        <v>38</v>
      </c>
      <c r="AE30">
        <v>36</v>
      </c>
      <c r="AF30">
        <v>35</v>
      </c>
      <c r="AG30">
        <v>32</v>
      </c>
      <c r="AH30">
        <v>31</v>
      </c>
      <c r="AI30">
        <v>29</v>
      </c>
      <c r="AJ30">
        <v>26</v>
      </c>
    </row>
    <row r="31" spans="1:36">
      <c r="A31" s="3">
        <v>33696</v>
      </c>
      <c r="B31" s="4">
        <v>4733.96</v>
      </c>
      <c r="C31">
        <f>CHOOSE($O$2,MAMV!B31,MAMV!C31,MAMV!D31,MAMV!E31,MAMV!F31,MAMV!G31)/CHOOSE($P$2,MAMV!B31,MAMV!C31,MAMV!D31,MAMV!E31,MAMV!F31,MAMV!G31)</f>
        <v>0.94546932590807209</v>
      </c>
      <c r="D31">
        <f>CHOOSE($O$3,MAMV!H31,MAMV!I31,MAMV!J31,MAMV!K31,MAMV!L31,MAMV!M31)/CHOOSE($P$3,MAMV!H31,MAMV!I31,MAMV!J31,MAMV!K31,MAMV!L31,MAMV!M31)</f>
        <v>0.66017234598013375</v>
      </c>
      <c r="E31">
        <f t="shared" si="0"/>
        <v>0</v>
      </c>
      <c r="F31">
        <f t="shared" si="1"/>
        <v>0</v>
      </c>
      <c r="G31">
        <f t="shared" si="2"/>
        <v>10000</v>
      </c>
      <c r="H31">
        <f t="shared" si="3"/>
        <v>0</v>
      </c>
      <c r="I31">
        <f t="shared" si="4"/>
        <v>10000</v>
      </c>
      <c r="J31">
        <f t="shared" si="5"/>
        <v>0</v>
      </c>
      <c r="K31">
        <f t="shared" si="6"/>
        <v>0</v>
      </c>
      <c r="L31">
        <f t="shared" si="7"/>
        <v>9431.6646809663653</v>
      </c>
      <c r="Y31">
        <v>0.3</v>
      </c>
      <c r="Z31">
        <v>37</v>
      </c>
      <c r="AA31">
        <v>36</v>
      </c>
      <c r="AB31">
        <v>35</v>
      </c>
      <c r="AC31">
        <v>35</v>
      </c>
      <c r="AD31">
        <v>35</v>
      </c>
      <c r="AE31">
        <v>34</v>
      </c>
      <c r="AF31">
        <v>34</v>
      </c>
      <c r="AG31">
        <v>32</v>
      </c>
      <c r="AH31">
        <v>31</v>
      </c>
      <c r="AI31">
        <v>28</v>
      </c>
      <c r="AJ31">
        <v>25</v>
      </c>
    </row>
    <row r="32" spans="1:36">
      <c r="A32" s="3">
        <v>33700</v>
      </c>
      <c r="B32" s="4">
        <v>4652.1000000000004</v>
      </c>
      <c r="C32">
        <f>CHOOSE($O$2,MAMV!B32,MAMV!C32,MAMV!D32,MAMV!E32,MAMV!F32,MAMV!G32)/CHOOSE($P$2,MAMV!B32,MAMV!C32,MAMV!D32,MAMV!E32,MAMV!F32,MAMV!G32)</f>
        <v>0.94552996464631034</v>
      </c>
      <c r="D32">
        <f>CHOOSE($O$3,MAMV!H32,MAMV!I32,MAMV!J32,MAMV!K32,MAMV!L32,MAMV!M32)/CHOOSE($P$3,MAMV!H32,MAMV!I32,MAMV!J32,MAMV!K32,MAMV!L32,MAMV!M32)</f>
        <v>0.46144733279176825</v>
      </c>
      <c r="E32">
        <f t="shared" si="0"/>
        <v>0</v>
      </c>
      <c r="F32">
        <f t="shared" si="1"/>
        <v>1</v>
      </c>
      <c r="G32">
        <f t="shared" si="2"/>
        <v>10000</v>
      </c>
      <c r="H32">
        <f t="shared" si="3"/>
        <v>0</v>
      </c>
      <c r="I32">
        <f t="shared" si="4"/>
        <v>10000</v>
      </c>
      <c r="J32">
        <f t="shared" si="5"/>
        <v>0</v>
      </c>
      <c r="K32">
        <f t="shared" si="6"/>
        <v>0</v>
      </c>
      <c r="L32">
        <f t="shared" si="7"/>
        <v>9268.5716107283606</v>
      </c>
      <c r="Y32">
        <v>0.4</v>
      </c>
      <c r="Z32">
        <v>36</v>
      </c>
      <c r="AA32">
        <v>35</v>
      </c>
      <c r="AB32">
        <v>35</v>
      </c>
      <c r="AC32">
        <v>35</v>
      </c>
      <c r="AD32">
        <v>35</v>
      </c>
      <c r="AE32">
        <v>34</v>
      </c>
      <c r="AF32">
        <v>34</v>
      </c>
      <c r="AG32">
        <v>31</v>
      </c>
      <c r="AH32">
        <v>31</v>
      </c>
      <c r="AI32">
        <v>26</v>
      </c>
      <c r="AJ32">
        <v>24</v>
      </c>
    </row>
    <row r="33" spans="1:36">
      <c r="A33" s="3">
        <v>33701</v>
      </c>
      <c r="B33" s="4">
        <v>4613.74</v>
      </c>
      <c r="C33">
        <f>CHOOSE($O$2,MAMV!B33,MAMV!C33,MAMV!D33,MAMV!E33,MAMV!F33,MAMV!G33)/CHOOSE($P$2,MAMV!B33,MAMV!C33,MAMV!D33,MAMV!E33,MAMV!F33,MAMV!G33)</f>
        <v>0.93634831513812544</v>
      </c>
      <c r="D33">
        <f>CHOOSE($O$3,MAMV!H33,MAMV!I33,MAMV!J33,MAMV!K33,MAMV!L33,MAMV!M33)/CHOOSE($P$3,MAMV!H33,MAMV!I33,MAMV!J33,MAMV!K33,MAMV!L33,MAMV!M33)</f>
        <v>0.42171782395691415</v>
      </c>
      <c r="E33">
        <f t="shared" si="0"/>
        <v>0</v>
      </c>
      <c r="F33">
        <f t="shared" si="1"/>
        <v>1</v>
      </c>
      <c r="G33">
        <f t="shared" si="2"/>
        <v>10000</v>
      </c>
      <c r="H33">
        <f t="shared" si="3"/>
        <v>0</v>
      </c>
      <c r="I33">
        <f t="shared" si="4"/>
        <v>10000</v>
      </c>
      <c r="J33">
        <f t="shared" si="5"/>
        <v>0</v>
      </c>
      <c r="K33">
        <f t="shared" si="6"/>
        <v>0</v>
      </c>
      <c r="L33">
        <f t="shared" si="7"/>
        <v>9192.145393108889</v>
      </c>
      <c r="Y33">
        <v>0.5</v>
      </c>
      <c r="Z33">
        <v>33</v>
      </c>
      <c r="AA33">
        <v>32</v>
      </c>
      <c r="AB33">
        <v>31</v>
      </c>
      <c r="AC33">
        <v>31</v>
      </c>
      <c r="AD33">
        <v>31</v>
      </c>
      <c r="AE33">
        <v>30</v>
      </c>
      <c r="AF33">
        <v>29</v>
      </c>
      <c r="AG33">
        <v>28</v>
      </c>
      <c r="AH33">
        <v>27</v>
      </c>
      <c r="AI33">
        <v>24</v>
      </c>
      <c r="AJ33">
        <v>23</v>
      </c>
    </row>
    <row r="34" spans="1:36">
      <c r="A34" s="3">
        <v>33702</v>
      </c>
      <c r="B34" s="4">
        <v>4552.46</v>
      </c>
      <c r="C34">
        <f>CHOOSE($O$2,MAMV!B34,MAMV!C34,MAMV!D34,MAMV!E34,MAMV!F34,MAMV!G34)/CHOOSE($P$2,MAMV!B34,MAMV!C34,MAMV!D34,MAMV!E34,MAMV!F34,MAMV!G34)</f>
        <v>0.92943199701517487</v>
      </c>
      <c r="D34">
        <f>CHOOSE($O$3,MAMV!H34,MAMV!I34,MAMV!J34,MAMV!K34,MAMV!L34,MAMV!M34)/CHOOSE($P$3,MAMV!H34,MAMV!I34,MAMV!J34,MAMV!K34,MAMV!L34,MAMV!M34)</f>
        <v>0.52666829902516688</v>
      </c>
      <c r="E34">
        <f t="shared" si="0"/>
        <v>0</v>
      </c>
      <c r="F34">
        <f t="shared" si="1"/>
        <v>1</v>
      </c>
      <c r="G34">
        <f t="shared" si="2"/>
        <v>10000</v>
      </c>
      <c r="H34">
        <f t="shared" si="3"/>
        <v>0</v>
      </c>
      <c r="I34">
        <f t="shared" si="4"/>
        <v>10000</v>
      </c>
      <c r="J34">
        <f t="shared" si="5"/>
        <v>0</v>
      </c>
      <c r="K34">
        <f t="shared" si="6"/>
        <v>0</v>
      </c>
      <c r="L34">
        <f t="shared" si="7"/>
        <v>9070.054709695929</v>
      </c>
      <c r="Y34">
        <v>0.6</v>
      </c>
      <c r="Z34">
        <v>29</v>
      </c>
      <c r="AA34">
        <v>28</v>
      </c>
      <c r="AB34">
        <v>27</v>
      </c>
      <c r="AC34">
        <v>27</v>
      </c>
      <c r="AD34">
        <v>27</v>
      </c>
      <c r="AE34">
        <v>26</v>
      </c>
      <c r="AF34">
        <v>26</v>
      </c>
      <c r="AG34">
        <v>25</v>
      </c>
      <c r="AH34">
        <v>25</v>
      </c>
      <c r="AI34">
        <v>22</v>
      </c>
      <c r="AJ34">
        <v>22</v>
      </c>
    </row>
    <row r="35" spans="1:36">
      <c r="A35" s="3">
        <v>33703</v>
      </c>
      <c r="B35" s="4">
        <v>4528.05</v>
      </c>
      <c r="C35">
        <f>CHOOSE($O$2,MAMV!B35,MAMV!C35,MAMV!D35,MAMV!E35,MAMV!F35,MAMV!G35)/CHOOSE($P$2,MAMV!B35,MAMV!C35,MAMV!D35,MAMV!E35,MAMV!F35,MAMV!G35)</f>
        <v>0.92339978821571311</v>
      </c>
      <c r="D35">
        <f>CHOOSE($O$3,MAMV!H35,MAMV!I35,MAMV!J35,MAMV!K35,MAMV!L35,MAMV!M35)/CHOOSE($P$3,MAMV!H35,MAMV!I35,MAMV!J35,MAMV!K35,MAMV!L35,MAMV!M35)</f>
        <v>0.58105413997434041</v>
      </c>
      <c r="E35">
        <f t="shared" si="0"/>
        <v>0</v>
      </c>
      <c r="F35">
        <f t="shared" si="1"/>
        <v>1</v>
      </c>
      <c r="G35">
        <f t="shared" si="2"/>
        <v>10000</v>
      </c>
      <c r="H35">
        <f t="shared" si="3"/>
        <v>0</v>
      </c>
      <c r="I35">
        <f t="shared" si="4"/>
        <v>10000</v>
      </c>
      <c r="J35">
        <f t="shared" si="5"/>
        <v>0</v>
      </c>
      <c r="K35">
        <f t="shared" si="6"/>
        <v>0</v>
      </c>
      <c r="L35">
        <f t="shared" si="7"/>
        <v>9021.4216551575737</v>
      </c>
      <c r="Y35">
        <v>0.7</v>
      </c>
      <c r="Z35">
        <v>27</v>
      </c>
      <c r="AA35">
        <v>26</v>
      </c>
      <c r="AB35">
        <v>25</v>
      </c>
      <c r="AC35">
        <v>25</v>
      </c>
      <c r="AD35">
        <v>24</v>
      </c>
      <c r="AE35">
        <v>24</v>
      </c>
      <c r="AF35">
        <v>23</v>
      </c>
      <c r="AG35">
        <v>23</v>
      </c>
      <c r="AH35">
        <v>23</v>
      </c>
      <c r="AI35">
        <v>20</v>
      </c>
      <c r="AJ35">
        <v>20</v>
      </c>
    </row>
    <row r="36" spans="1:36">
      <c r="A36" s="3">
        <v>33704</v>
      </c>
      <c r="B36" s="4">
        <v>4563.8500000000004</v>
      </c>
      <c r="C36">
        <f>CHOOSE($O$2,MAMV!B36,MAMV!C36,MAMV!D36,MAMV!E36,MAMV!F36,MAMV!G36)/CHOOSE($P$2,MAMV!B36,MAMV!C36,MAMV!D36,MAMV!E36,MAMV!F36,MAMV!G36)</f>
        <v>0.92702329545846174</v>
      </c>
      <c r="D36">
        <f>CHOOSE($O$3,MAMV!H36,MAMV!I36,MAMV!J36,MAMV!K36,MAMV!L36,MAMV!M36)/CHOOSE($P$3,MAMV!H36,MAMV!I36,MAMV!J36,MAMV!K36,MAMV!L36,MAMV!M36)</f>
        <v>0.57749480045810675</v>
      </c>
      <c r="E36">
        <f t="shared" si="0"/>
        <v>0</v>
      </c>
      <c r="F36">
        <f t="shared" si="1"/>
        <v>1</v>
      </c>
      <c r="G36">
        <f t="shared" si="2"/>
        <v>10000</v>
      </c>
      <c r="H36">
        <f t="shared" si="3"/>
        <v>0</v>
      </c>
      <c r="I36">
        <f t="shared" si="4"/>
        <v>10000</v>
      </c>
      <c r="J36">
        <f t="shared" si="5"/>
        <v>0</v>
      </c>
      <c r="K36">
        <f t="shared" si="6"/>
        <v>0</v>
      </c>
      <c r="L36">
        <f t="shared" si="7"/>
        <v>9092.7474786919083</v>
      </c>
      <c r="Y36">
        <v>0.8</v>
      </c>
      <c r="Z36">
        <v>24</v>
      </c>
      <c r="AA36">
        <v>24</v>
      </c>
      <c r="AB36">
        <v>24</v>
      </c>
      <c r="AC36">
        <v>24</v>
      </c>
      <c r="AD36">
        <v>24</v>
      </c>
      <c r="AE36">
        <v>24</v>
      </c>
      <c r="AF36">
        <v>23</v>
      </c>
      <c r="AG36">
        <v>23</v>
      </c>
      <c r="AH36">
        <v>23</v>
      </c>
      <c r="AI36">
        <v>20</v>
      </c>
      <c r="AJ36">
        <v>20</v>
      </c>
    </row>
    <row r="37" spans="1:36">
      <c r="A37" s="3">
        <v>33705</v>
      </c>
      <c r="B37" s="4">
        <v>4487.62</v>
      </c>
      <c r="C37">
        <f>CHOOSE($O$2,MAMV!B37,MAMV!C37,MAMV!D37,MAMV!E37,MAMV!F37,MAMV!G37)/CHOOSE($P$2,MAMV!B37,MAMV!C37,MAMV!D37,MAMV!E37,MAMV!F37,MAMV!G37)</f>
        <v>0.92560744141968943</v>
      </c>
      <c r="D37">
        <f>CHOOSE($O$3,MAMV!H37,MAMV!I37,MAMV!J37,MAMV!K37,MAMV!L37,MAMV!M37)/CHOOSE($P$3,MAMV!H37,MAMV!I37,MAMV!J37,MAMV!K37,MAMV!L37,MAMV!M37)</f>
        <v>0.56239812523816712</v>
      </c>
      <c r="E37">
        <f t="shared" si="0"/>
        <v>0</v>
      </c>
      <c r="F37">
        <f t="shared" si="1"/>
        <v>1</v>
      </c>
      <c r="G37">
        <f t="shared" si="2"/>
        <v>10000</v>
      </c>
      <c r="H37">
        <f t="shared" si="3"/>
        <v>0</v>
      </c>
      <c r="I37">
        <f t="shared" si="4"/>
        <v>10000</v>
      </c>
      <c r="J37">
        <f t="shared" si="5"/>
        <v>0</v>
      </c>
      <c r="K37">
        <f t="shared" si="6"/>
        <v>0</v>
      </c>
      <c r="L37">
        <f t="shared" si="7"/>
        <v>8940.8712907583249</v>
      </c>
      <c r="Y37">
        <v>0.9</v>
      </c>
      <c r="Z37">
        <v>22</v>
      </c>
      <c r="AA37">
        <v>22</v>
      </c>
      <c r="AB37">
        <v>22</v>
      </c>
      <c r="AC37">
        <v>22</v>
      </c>
      <c r="AD37">
        <v>22</v>
      </c>
      <c r="AE37">
        <v>22</v>
      </c>
      <c r="AF37">
        <v>21</v>
      </c>
      <c r="AG37">
        <v>20</v>
      </c>
      <c r="AH37">
        <v>20</v>
      </c>
      <c r="AI37">
        <v>18</v>
      </c>
      <c r="AJ37">
        <v>18</v>
      </c>
    </row>
    <row r="38" spans="1:36">
      <c r="A38" s="3">
        <v>33707</v>
      </c>
      <c r="B38" s="4">
        <v>4405.4399999999996</v>
      </c>
      <c r="C38">
        <f>CHOOSE($O$2,MAMV!B38,MAMV!C38,MAMV!D38,MAMV!E38,MAMV!F38,MAMV!G38)/CHOOSE($P$2,MAMV!B38,MAMV!C38,MAMV!D38,MAMV!E38,MAMV!F38,MAMV!G38)</f>
        <v>0.91189480145744684</v>
      </c>
      <c r="D38">
        <f>CHOOSE($O$3,MAMV!H38,MAMV!I38,MAMV!J38,MAMV!K38,MAMV!L38,MAMV!M38)/CHOOSE($P$3,MAMV!H38,MAMV!I38,MAMV!J38,MAMV!K38,MAMV!L38,MAMV!M38)</f>
        <v>0.62567111863083613</v>
      </c>
      <c r="E38">
        <f t="shared" si="0"/>
        <v>0</v>
      </c>
      <c r="F38">
        <f t="shared" si="1"/>
        <v>0</v>
      </c>
      <c r="G38">
        <f t="shared" si="2"/>
        <v>10000</v>
      </c>
      <c r="H38">
        <f t="shared" si="3"/>
        <v>0</v>
      </c>
      <c r="I38">
        <f t="shared" si="4"/>
        <v>10000</v>
      </c>
      <c r="J38">
        <f t="shared" si="5"/>
        <v>0</v>
      </c>
      <c r="K38">
        <f t="shared" si="6"/>
        <v>0</v>
      </c>
      <c r="L38">
        <f t="shared" si="7"/>
        <v>8777.1406712596763</v>
      </c>
      <c r="Y38">
        <v>1</v>
      </c>
      <c r="Z38">
        <v>21</v>
      </c>
      <c r="AA38">
        <v>21</v>
      </c>
      <c r="AB38">
        <v>21</v>
      </c>
      <c r="AC38">
        <v>20</v>
      </c>
      <c r="AD38">
        <v>20</v>
      </c>
      <c r="AE38">
        <v>20</v>
      </c>
      <c r="AF38">
        <v>20</v>
      </c>
      <c r="AG38">
        <v>19</v>
      </c>
      <c r="AH38">
        <v>18</v>
      </c>
      <c r="AI38">
        <v>18</v>
      </c>
      <c r="AJ38">
        <v>18</v>
      </c>
    </row>
    <row r="39" spans="1:36">
      <c r="A39" s="3">
        <v>33708</v>
      </c>
      <c r="B39" s="4">
        <v>4461.9799999999996</v>
      </c>
      <c r="C39">
        <f>CHOOSE($O$2,MAMV!B39,MAMV!C39,MAMV!D39,MAMV!E39,MAMV!F39,MAMV!G39)/CHOOSE($P$2,MAMV!B39,MAMV!C39,MAMV!D39,MAMV!E39,MAMV!F39,MAMV!G39)</f>
        <v>0.9115074383378543</v>
      </c>
      <c r="D39">
        <f>CHOOSE($O$3,MAMV!H39,MAMV!I39,MAMV!J39,MAMV!K39,MAMV!L39,MAMV!M39)/CHOOSE($P$3,MAMV!H39,MAMV!I39,MAMV!J39,MAMV!K39,MAMV!L39,MAMV!M39)</f>
        <v>0.71904626622418455</v>
      </c>
      <c r="E39">
        <f t="shared" si="0"/>
        <v>0</v>
      </c>
      <c r="F39">
        <f t="shared" si="1"/>
        <v>0</v>
      </c>
      <c r="G39">
        <f t="shared" si="2"/>
        <v>10000</v>
      </c>
      <c r="H39">
        <f t="shared" si="3"/>
        <v>0</v>
      </c>
      <c r="I39">
        <f t="shared" si="4"/>
        <v>10000</v>
      </c>
      <c r="J39">
        <f t="shared" si="5"/>
        <v>0</v>
      </c>
      <c r="K39">
        <f t="shared" si="6"/>
        <v>0</v>
      </c>
      <c r="L39">
        <f t="shared" si="7"/>
        <v>8889.7876562493766</v>
      </c>
      <c r="Z39" s="8">
        <v>0</v>
      </c>
      <c r="AA39" s="8">
        <v>0.1</v>
      </c>
      <c r="AB39" s="8">
        <v>0.2</v>
      </c>
      <c r="AC39" s="8">
        <v>0.3</v>
      </c>
      <c r="AD39" s="8">
        <v>0.4</v>
      </c>
      <c r="AE39" s="8">
        <v>0.5</v>
      </c>
      <c r="AF39" s="8">
        <v>0.6</v>
      </c>
      <c r="AG39" s="8">
        <v>0.7</v>
      </c>
      <c r="AH39" s="8">
        <v>0.8</v>
      </c>
      <c r="AI39" s="8">
        <v>0.9</v>
      </c>
      <c r="AJ39" s="8">
        <v>1</v>
      </c>
    </row>
    <row r="40" spans="1:36">
      <c r="A40" s="3">
        <v>33709</v>
      </c>
      <c r="B40" s="4">
        <v>4439.66</v>
      </c>
      <c r="C40">
        <f>CHOOSE($O$2,MAMV!B40,MAMV!C40,MAMV!D40,MAMV!E40,MAMV!F40,MAMV!G40)/CHOOSE($P$2,MAMV!B40,MAMV!C40,MAMV!D40,MAMV!E40,MAMV!F40,MAMV!G40)</f>
        <v>0.9174711715642766</v>
      </c>
      <c r="D40">
        <f>CHOOSE($O$3,MAMV!H40,MAMV!I40,MAMV!J40,MAMV!K40,MAMV!L40,MAMV!M40)/CHOOSE($P$3,MAMV!H40,MAMV!I40,MAMV!J40,MAMV!K40,MAMV!L40,MAMV!M40)</f>
        <v>0.65057123522152782</v>
      </c>
      <c r="E40">
        <f t="shared" si="0"/>
        <v>0</v>
      </c>
      <c r="F40">
        <f t="shared" si="1"/>
        <v>0</v>
      </c>
      <c r="G40">
        <f t="shared" si="2"/>
        <v>10000</v>
      </c>
      <c r="H40">
        <f t="shared" si="3"/>
        <v>0</v>
      </c>
      <c r="I40">
        <f t="shared" si="4"/>
        <v>10000</v>
      </c>
      <c r="J40">
        <f t="shared" si="5"/>
        <v>0</v>
      </c>
      <c r="K40">
        <f t="shared" si="6"/>
        <v>0</v>
      </c>
      <c r="L40">
        <f t="shared" si="7"/>
        <v>8845.3185953195916</v>
      </c>
      <c r="Y40">
        <v>0</v>
      </c>
      <c r="Z40">
        <v>30</v>
      </c>
      <c r="AA40">
        <v>28</v>
      </c>
      <c r="AB40">
        <v>27</v>
      </c>
      <c r="AC40">
        <v>26</v>
      </c>
      <c r="AD40">
        <v>25</v>
      </c>
      <c r="AE40">
        <v>22</v>
      </c>
      <c r="AF40">
        <v>20</v>
      </c>
      <c r="AG40">
        <v>20</v>
      </c>
      <c r="AH40">
        <v>19</v>
      </c>
      <c r="AI40">
        <v>17</v>
      </c>
      <c r="AJ40">
        <v>15</v>
      </c>
    </row>
    <row r="41" spans="1:36">
      <c r="A41" s="3">
        <v>33710</v>
      </c>
      <c r="B41" s="4">
        <v>4538.5200000000004</v>
      </c>
      <c r="C41">
        <f>CHOOSE($O$2,MAMV!B41,MAMV!C41,MAMV!D41,MAMV!E41,MAMV!F41,MAMV!G41)/CHOOSE($P$2,MAMV!B41,MAMV!C41,MAMV!D41,MAMV!E41,MAMV!F41,MAMV!G41)</f>
        <v>0.92721352454575612</v>
      </c>
      <c r="D41">
        <f>CHOOSE($O$3,MAMV!H41,MAMV!I41,MAMV!J41,MAMV!K41,MAMV!L41,MAMV!M41)/CHOOSE($P$3,MAMV!H41,MAMV!I41,MAMV!J41,MAMV!K41,MAMV!L41,MAMV!M41)</f>
        <v>0.67724504729494694</v>
      </c>
      <c r="E41">
        <f t="shared" si="0"/>
        <v>0</v>
      </c>
      <c r="F41">
        <f t="shared" si="1"/>
        <v>0</v>
      </c>
      <c r="G41">
        <f t="shared" si="2"/>
        <v>10000</v>
      </c>
      <c r="H41">
        <f t="shared" si="3"/>
        <v>0</v>
      </c>
      <c r="I41">
        <f t="shared" si="4"/>
        <v>10000</v>
      </c>
      <c r="J41">
        <f t="shared" si="5"/>
        <v>0</v>
      </c>
      <c r="K41">
        <f t="shared" si="6"/>
        <v>0</v>
      </c>
      <c r="L41">
        <f t="shared" si="7"/>
        <v>9042.2814700292092</v>
      </c>
      <c r="Y41">
        <v>0.1</v>
      </c>
      <c r="Z41">
        <v>26</v>
      </c>
      <c r="AA41">
        <v>24</v>
      </c>
      <c r="AB41">
        <v>23</v>
      </c>
      <c r="AC41">
        <v>23</v>
      </c>
      <c r="AD41">
        <v>22</v>
      </c>
      <c r="AE41">
        <v>18</v>
      </c>
      <c r="AF41">
        <v>18</v>
      </c>
      <c r="AG41">
        <v>17</v>
      </c>
      <c r="AH41">
        <v>17</v>
      </c>
      <c r="AI41">
        <v>15</v>
      </c>
      <c r="AJ41">
        <v>13</v>
      </c>
    </row>
    <row r="42" spans="1:36">
      <c r="A42" s="3">
        <v>33711</v>
      </c>
      <c r="B42" s="4">
        <v>4503.22</v>
      </c>
      <c r="C42">
        <f>CHOOSE($O$2,MAMV!B42,MAMV!C42,MAMV!D42,MAMV!E42,MAMV!F42,MAMV!G42)/CHOOSE($P$2,MAMV!B42,MAMV!C42,MAMV!D42,MAMV!E42,MAMV!F42,MAMV!G42)</f>
        <v>0.9358002296988851</v>
      </c>
      <c r="D42">
        <f>CHOOSE($O$3,MAMV!H42,MAMV!I42,MAMV!J42,MAMV!K42,MAMV!L42,MAMV!M42)/CHOOSE($P$3,MAMV!H42,MAMV!I42,MAMV!J42,MAMV!K42,MAMV!L42,MAMV!M42)</f>
        <v>0.6659620814324182</v>
      </c>
      <c r="E42">
        <f t="shared" si="0"/>
        <v>0</v>
      </c>
      <c r="F42">
        <f t="shared" si="1"/>
        <v>0</v>
      </c>
      <c r="G42">
        <f t="shared" si="2"/>
        <v>10000</v>
      </c>
      <c r="H42">
        <f t="shared" si="3"/>
        <v>0</v>
      </c>
      <c r="I42">
        <f t="shared" si="4"/>
        <v>10000</v>
      </c>
      <c r="J42">
        <f t="shared" si="5"/>
        <v>0</v>
      </c>
      <c r="K42">
        <f t="shared" si="6"/>
        <v>0</v>
      </c>
      <c r="L42">
        <f t="shared" si="7"/>
        <v>8971.9518172146272</v>
      </c>
      <c r="Y42">
        <v>0.2</v>
      </c>
      <c r="Z42">
        <v>21</v>
      </c>
      <c r="AA42">
        <v>19</v>
      </c>
      <c r="AB42">
        <v>18</v>
      </c>
      <c r="AC42">
        <v>18</v>
      </c>
      <c r="AD42">
        <v>17</v>
      </c>
      <c r="AE42">
        <v>16</v>
      </c>
      <c r="AF42">
        <v>16</v>
      </c>
      <c r="AG42">
        <v>15</v>
      </c>
      <c r="AH42">
        <v>15</v>
      </c>
      <c r="AI42">
        <v>15</v>
      </c>
      <c r="AJ42">
        <v>13</v>
      </c>
    </row>
    <row r="43" spans="1:36">
      <c r="A43" s="3">
        <v>33712</v>
      </c>
      <c r="B43" s="4">
        <v>4527.8100000000004</v>
      </c>
      <c r="C43">
        <f>CHOOSE($O$2,MAMV!B43,MAMV!C43,MAMV!D43,MAMV!E43,MAMV!F43,MAMV!G43)/CHOOSE($P$2,MAMV!B43,MAMV!C43,MAMV!D43,MAMV!E43,MAMV!F43,MAMV!G43)</f>
        <v>0.93597694380653973</v>
      </c>
      <c r="D43">
        <f>CHOOSE($O$3,MAMV!H43,MAMV!I43,MAMV!J43,MAMV!K43,MAMV!L43,MAMV!M43)/CHOOSE($P$3,MAMV!H43,MAMV!I43,MAMV!J43,MAMV!K43,MAMV!L43,MAMV!M43)</f>
        <v>0.53432269375886166</v>
      </c>
      <c r="E43">
        <f t="shared" si="0"/>
        <v>0</v>
      </c>
      <c r="F43">
        <f t="shared" si="1"/>
        <v>1</v>
      </c>
      <c r="G43">
        <f t="shared" si="2"/>
        <v>10000</v>
      </c>
      <c r="H43">
        <f t="shared" si="3"/>
        <v>0</v>
      </c>
      <c r="I43">
        <f t="shared" si="4"/>
        <v>10000</v>
      </c>
      <c r="J43">
        <f t="shared" si="5"/>
        <v>0</v>
      </c>
      <c r="K43">
        <f t="shared" si="6"/>
        <v>0</v>
      </c>
      <c r="L43">
        <f t="shared" si="7"/>
        <v>9020.943493212093</v>
      </c>
      <c r="Y43">
        <v>0.3</v>
      </c>
      <c r="Z43">
        <v>17</v>
      </c>
      <c r="AA43">
        <v>16</v>
      </c>
      <c r="AB43">
        <v>16</v>
      </c>
      <c r="AC43">
        <v>16</v>
      </c>
      <c r="AD43">
        <v>16</v>
      </c>
      <c r="AE43">
        <v>16</v>
      </c>
      <c r="AF43">
        <v>16</v>
      </c>
      <c r="AG43">
        <v>15</v>
      </c>
      <c r="AH43">
        <v>15</v>
      </c>
      <c r="AI43">
        <v>14</v>
      </c>
      <c r="AJ43">
        <v>12</v>
      </c>
    </row>
    <row r="44" spans="1:36">
      <c r="A44" s="3">
        <v>33714</v>
      </c>
      <c r="B44" s="4">
        <v>4547.74</v>
      </c>
      <c r="C44">
        <f>CHOOSE($O$2,MAMV!B44,MAMV!C44,MAMV!D44,MAMV!E44,MAMV!F44,MAMV!G44)/CHOOSE($P$2,MAMV!B44,MAMV!C44,MAMV!D44,MAMV!E44,MAMV!F44,MAMV!G44)</f>
        <v>0.94144639228070282</v>
      </c>
      <c r="D44">
        <f>CHOOSE($O$3,MAMV!H44,MAMV!I44,MAMV!J44,MAMV!K44,MAMV!L44,MAMV!M44)/CHOOSE($P$3,MAMV!H44,MAMV!I44,MAMV!J44,MAMV!K44,MAMV!L44,MAMV!M44)</f>
        <v>0.4867963791488919</v>
      </c>
      <c r="E44">
        <f t="shared" si="0"/>
        <v>0</v>
      </c>
      <c r="F44">
        <f t="shared" si="1"/>
        <v>1</v>
      </c>
      <c r="G44">
        <f t="shared" si="2"/>
        <v>10000</v>
      </c>
      <c r="H44">
        <f t="shared" si="3"/>
        <v>0</v>
      </c>
      <c r="I44">
        <f t="shared" si="4"/>
        <v>10000</v>
      </c>
      <c r="J44">
        <f t="shared" si="5"/>
        <v>0</v>
      </c>
      <c r="K44">
        <f t="shared" si="6"/>
        <v>0</v>
      </c>
      <c r="L44">
        <f t="shared" si="7"/>
        <v>9060.6508581014568</v>
      </c>
      <c r="Y44">
        <v>0.4</v>
      </c>
      <c r="Z44">
        <v>17</v>
      </c>
      <c r="AA44">
        <v>16</v>
      </c>
      <c r="AB44">
        <v>16</v>
      </c>
      <c r="AC44">
        <v>16</v>
      </c>
      <c r="AD44">
        <v>16</v>
      </c>
      <c r="AE44">
        <v>16</v>
      </c>
      <c r="AF44">
        <v>16</v>
      </c>
      <c r="AG44">
        <v>15</v>
      </c>
      <c r="AH44">
        <v>15</v>
      </c>
      <c r="AI44">
        <v>13</v>
      </c>
      <c r="AJ44">
        <v>12</v>
      </c>
    </row>
    <row r="45" spans="1:36">
      <c r="A45" s="3">
        <v>33715</v>
      </c>
      <c r="B45" s="4">
        <v>4556.09</v>
      </c>
      <c r="C45">
        <f>CHOOSE($O$2,MAMV!B45,MAMV!C45,MAMV!D45,MAMV!E45,MAMV!F45,MAMV!G45)/CHOOSE($P$2,MAMV!B45,MAMV!C45,MAMV!D45,MAMV!E45,MAMV!F45,MAMV!G45)</f>
        <v>0.9454915598970326</v>
      </c>
      <c r="D45">
        <f>CHOOSE($O$3,MAMV!H45,MAMV!I45,MAMV!J45,MAMV!K45,MAMV!L45,MAMV!M45)/CHOOSE($P$3,MAMV!H45,MAMV!I45,MAMV!J45,MAMV!K45,MAMV!L45,MAMV!M45)</f>
        <v>0.58357815025722537</v>
      </c>
      <c r="E45">
        <f t="shared" si="0"/>
        <v>0</v>
      </c>
      <c r="F45">
        <f t="shared" si="1"/>
        <v>1</v>
      </c>
      <c r="G45">
        <f t="shared" si="2"/>
        <v>10000</v>
      </c>
      <c r="H45">
        <f t="shared" si="3"/>
        <v>0</v>
      </c>
      <c r="I45">
        <f t="shared" si="4"/>
        <v>10000</v>
      </c>
      <c r="J45">
        <f t="shared" si="5"/>
        <v>0</v>
      </c>
      <c r="K45">
        <f t="shared" si="6"/>
        <v>0</v>
      </c>
      <c r="L45">
        <f t="shared" si="7"/>
        <v>9077.2869091213379</v>
      </c>
      <c r="Y45">
        <v>0.5</v>
      </c>
      <c r="Z45">
        <v>15</v>
      </c>
      <c r="AA45">
        <v>14</v>
      </c>
      <c r="AB45">
        <v>13</v>
      </c>
      <c r="AC45">
        <v>13</v>
      </c>
      <c r="AD45">
        <v>13</v>
      </c>
      <c r="AE45">
        <v>13</v>
      </c>
      <c r="AF45">
        <v>13</v>
      </c>
      <c r="AG45">
        <v>13</v>
      </c>
      <c r="AH45">
        <v>13</v>
      </c>
      <c r="AI45">
        <v>11</v>
      </c>
      <c r="AJ45">
        <v>11</v>
      </c>
    </row>
    <row r="46" spans="1:36">
      <c r="A46" s="3">
        <v>33716</v>
      </c>
      <c r="B46" s="4">
        <v>4505.07</v>
      </c>
      <c r="C46">
        <f>CHOOSE($O$2,MAMV!B46,MAMV!C46,MAMV!D46,MAMV!E46,MAMV!F46,MAMV!G46)/CHOOSE($P$2,MAMV!B46,MAMV!C46,MAMV!D46,MAMV!E46,MAMV!F46,MAMV!G46)</f>
        <v>0.94298050257548494</v>
      </c>
      <c r="D46">
        <f>CHOOSE($O$3,MAMV!H46,MAMV!I46,MAMV!J46,MAMV!K46,MAMV!L46,MAMV!M46)/CHOOSE($P$3,MAMV!H46,MAMV!I46,MAMV!J46,MAMV!K46,MAMV!L46,MAMV!M46)</f>
        <v>0.65405281644245328</v>
      </c>
      <c r="E46">
        <f t="shared" si="0"/>
        <v>0</v>
      </c>
      <c r="F46">
        <f t="shared" si="1"/>
        <v>0</v>
      </c>
      <c r="G46">
        <f t="shared" si="2"/>
        <v>10000</v>
      </c>
      <c r="H46">
        <f t="shared" si="3"/>
        <v>0</v>
      </c>
      <c r="I46">
        <f t="shared" si="4"/>
        <v>10000</v>
      </c>
      <c r="J46">
        <f t="shared" si="5"/>
        <v>0</v>
      </c>
      <c r="K46">
        <f t="shared" si="6"/>
        <v>0</v>
      </c>
      <c r="L46">
        <f t="shared" si="7"/>
        <v>8975.6376488777132</v>
      </c>
      <c r="Y46">
        <v>0.6</v>
      </c>
      <c r="Z46">
        <v>13</v>
      </c>
      <c r="AA46">
        <v>12</v>
      </c>
      <c r="AB46">
        <v>12</v>
      </c>
      <c r="AC46">
        <v>12</v>
      </c>
      <c r="AD46">
        <v>12</v>
      </c>
      <c r="AE46">
        <v>12</v>
      </c>
      <c r="AF46">
        <v>12</v>
      </c>
      <c r="AG46">
        <v>12</v>
      </c>
      <c r="AH46">
        <v>12</v>
      </c>
      <c r="AI46">
        <v>10</v>
      </c>
      <c r="AJ46">
        <v>10</v>
      </c>
    </row>
    <row r="47" spans="1:36">
      <c r="A47" s="3">
        <v>33717</v>
      </c>
      <c r="B47" s="4">
        <v>4470.3100000000004</v>
      </c>
      <c r="C47">
        <f>CHOOSE($O$2,MAMV!B47,MAMV!C47,MAMV!D47,MAMV!E47,MAMV!F47,MAMV!G47)/CHOOSE($P$2,MAMV!B47,MAMV!C47,MAMV!D47,MAMV!E47,MAMV!F47,MAMV!G47)</f>
        <v>0.93592383022503667</v>
      </c>
      <c r="D47">
        <f>CHOOSE($O$3,MAMV!H47,MAMV!I47,MAMV!J47,MAMV!K47,MAMV!L47,MAMV!M47)/CHOOSE($P$3,MAMV!H47,MAMV!I47,MAMV!J47,MAMV!K47,MAMV!L47,MAMV!M47)</f>
        <v>0.5936337137050629</v>
      </c>
      <c r="E47">
        <f t="shared" si="0"/>
        <v>0</v>
      </c>
      <c r="F47">
        <f t="shared" si="1"/>
        <v>1</v>
      </c>
      <c r="G47">
        <f t="shared" si="2"/>
        <v>10000</v>
      </c>
      <c r="H47">
        <f t="shared" si="3"/>
        <v>0</v>
      </c>
      <c r="I47">
        <f t="shared" si="4"/>
        <v>10000</v>
      </c>
      <c r="J47">
        <f t="shared" si="5"/>
        <v>0</v>
      </c>
      <c r="K47">
        <f t="shared" si="6"/>
        <v>0</v>
      </c>
      <c r="L47">
        <f t="shared" si="7"/>
        <v>8906.3838604404682</v>
      </c>
      <c r="Y47">
        <v>0.7</v>
      </c>
      <c r="Z47">
        <v>13</v>
      </c>
      <c r="AA47">
        <v>12</v>
      </c>
      <c r="AB47">
        <v>12</v>
      </c>
      <c r="AC47">
        <v>12</v>
      </c>
      <c r="AD47">
        <v>12</v>
      </c>
      <c r="AE47">
        <v>12</v>
      </c>
      <c r="AF47">
        <v>12</v>
      </c>
      <c r="AG47">
        <v>12</v>
      </c>
      <c r="AH47">
        <v>12</v>
      </c>
      <c r="AI47">
        <v>10</v>
      </c>
      <c r="AJ47">
        <v>10</v>
      </c>
    </row>
    <row r="48" spans="1:36">
      <c r="A48" s="3">
        <v>33718</v>
      </c>
      <c r="B48" s="4">
        <v>4480.12</v>
      </c>
      <c r="C48">
        <f>CHOOSE($O$2,MAMV!B48,MAMV!C48,MAMV!D48,MAMV!E48,MAMV!F48,MAMV!G48)/CHOOSE($P$2,MAMV!B48,MAMV!C48,MAMV!D48,MAMV!E48,MAMV!F48,MAMV!G48)</f>
        <v>0.93564294252196079</v>
      </c>
      <c r="D48">
        <f>CHOOSE($O$3,MAMV!H48,MAMV!I48,MAMV!J48,MAMV!K48,MAMV!L48,MAMV!M48)/CHOOSE($P$3,MAMV!H48,MAMV!I48,MAMV!J48,MAMV!K48,MAMV!L48,MAMV!M48)</f>
        <v>0.60647305886844993</v>
      </c>
      <c r="E48">
        <f t="shared" si="0"/>
        <v>0</v>
      </c>
      <c r="F48">
        <f t="shared" si="1"/>
        <v>1</v>
      </c>
      <c r="G48">
        <f t="shared" si="2"/>
        <v>10000</v>
      </c>
      <c r="H48">
        <f t="shared" si="3"/>
        <v>0</v>
      </c>
      <c r="I48">
        <f t="shared" si="4"/>
        <v>10000</v>
      </c>
      <c r="J48">
        <f t="shared" si="5"/>
        <v>0</v>
      </c>
      <c r="K48">
        <f t="shared" si="6"/>
        <v>0</v>
      </c>
      <c r="L48">
        <f t="shared" si="7"/>
        <v>8925.9287299620264</v>
      </c>
      <c r="Y48">
        <v>0.8</v>
      </c>
      <c r="Z48">
        <v>12</v>
      </c>
      <c r="AA48">
        <v>12</v>
      </c>
      <c r="AB48">
        <v>12</v>
      </c>
      <c r="AC48">
        <v>12</v>
      </c>
      <c r="AD48">
        <v>12</v>
      </c>
      <c r="AE48">
        <v>12</v>
      </c>
      <c r="AF48">
        <v>12</v>
      </c>
      <c r="AG48">
        <v>12</v>
      </c>
      <c r="AH48">
        <v>12</v>
      </c>
      <c r="AI48">
        <v>10</v>
      </c>
      <c r="AJ48">
        <v>10</v>
      </c>
    </row>
    <row r="49" spans="1:36">
      <c r="A49" s="3">
        <v>33719</v>
      </c>
      <c r="B49" s="4">
        <v>4441.57</v>
      </c>
      <c r="C49">
        <f>CHOOSE($O$2,MAMV!B49,MAMV!C49,MAMV!D49,MAMV!E49,MAMV!F49,MAMV!G49)/CHOOSE($P$2,MAMV!B49,MAMV!C49,MAMV!D49,MAMV!E49,MAMV!F49,MAMV!G49)</f>
        <v>0.93509670904535502</v>
      </c>
      <c r="D49">
        <f>CHOOSE($O$3,MAMV!H49,MAMV!I49,MAMV!J49,MAMV!K49,MAMV!L49,MAMV!M49)/CHOOSE($P$3,MAMV!H49,MAMV!I49,MAMV!J49,MAMV!K49,MAMV!L49,MAMV!M49)</f>
        <v>0.61056215532592395</v>
      </c>
      <c r="E49">
        <f t="shared" si="0"/>
        <v>0</v>
      </c>
      <c r="F49">
        <f t="shared" si="1"/>
        <v>0</v>
      </c>
      <c r="G49">
        <f t="shared" si="2"/>
        <v>10000</v>
      </c>
      <c r="H49">
        <f t="shared" si="3"/>
        <v>0</v>
      </c>
      <c r="I49">
        <f t="shared" si="4"/>
        <v>10000</v>
      </c>
      <c r="J49">
        <f t="shared" si="5"/>
        <v>0</v>
      </c>
      <c r="K49">
        <f t="shared" si="6"/>
        <v>0</v>
      </c>
      <c r="L49">
        <f t="shared" si="7"/>
        <v>8849.1239674690478</v>
      </c>
      <c r="Y49">
        <v>0.9</v>
      </c>
      <c r="Z49">
        <v>12</v>
      </c>
      <c r="AA49">
        <v>12</v>
      </c>
      <c r="AB49">
        <v>12</v>
      </c>
      <c r="AC49">
        <v>12</v>
      </c>
      <c r="AD49">
        <v>12</v>
      </c>
      <c r="AE49">
        <v>12</v>
      </c>
      <c r="AF49">
        <v>12</v>
      </c>
      <c r="AG49">
        <v>11</v>
      </c>
      <c r="AH49">
        <v>11</v>
      </c>
      <c r="AI49">
        <v>9</v>
      </c>
      <c r="AJ49">
        <v>9</v>
      </c>
    </row>
    <row r="50" spans="1:36">
      <c r="A50" s="3">
        <v>33721</v>
      </c>
      <c r="B50" s="4">
        <v>4486.45</v>
      </c>
      <c r="C50">
        <f>CHOOSE($O$2,MAMV!B50,MAMV!C50,MAMV!D50,MAMV!E50,MAMV!F50,MAMV!G50)/CHOOSE($P$2,MAMV!B50,MAMV!C50,MAMV!D50,MAMV!E50,MAMV!F50,MAMV!G50)</f>
        <v>0.93773090048727037</v>
      </c>
      <c r="D50">
        <f>CHOOSE($O$3,MAMV!H50,MAMV!I50,MAMV!J50,MAMV!K50,MAMV!L50,MAMV!M50)/CHOOSE($P$3,MAMV!H50,MAMV!I50,MAMV!J50,MAMV!K50,MAMV!L50,MAMV!M50)</f>
        <v>0.63195938495230586</v>
      </c>
      <c r="E50">
        <f t="shared" si="0"/>
        <v>0</v>
      </c>
      <c r="F50">
        <f t="shared" si="1"/>
        <v>0</v>
      </c>
      <c r="G50">
        <f t="shared" si="2"/>
        <v>10000</v>
      </c>
      <c r="H50">
        <f t="shared" si="3"/>
        <v>0</v>
      </c>
      <c r="I50">
        <f t="shared" si="4"/>
        <v>10000</v>
      </c>
      <c r="J50">
        <f t="shared" si="5"/>
        <v>0</v>
      </c>
      <c r="K50">
        <f t="shared" si="6"/>
        <v>0</v>
      </c>
      <c r="L50">
        <f t="shared" si="7"/>
        <v>8938.540251274102</v>
      </c>
      <c r="Y50">
        <v>1</v>
      </c>
      <c r="Z50">
        <v>11</v>
      </c>
      <c r="AA50">
        <v>11</v>
      </c>
      <c r="AB50">
        <v>11</v>
      </c>
      <c r="AC50">
        <v>11</v>
      </c>
      <c r="AD50">
        <v>11</v>
      </c>
      <c r="AE50">
        <v>11</v>
      </c>
      <c r="AF50">
        <v>11</v>
      </c>
      <c r="AG50">
        <v>10</v>
      </c>
      <c r="AH50">
        <v>9</v>
      </c>
      <c r="AI50">
        <v>9</v>
      </c>
      <c r="AJ50">
        <v>9</v>
      </c>
    </row>
    <row r="51" spans="1:36">
      <c r="A51" s="3">
        <v>33722</v>
      </c>
      <c r="B51" s="4">
        <v>4523.95</v>
      </c>
      <c r="C51">
        <f>CHOOSE($O$2,MAMV!B51,MAMV!C51,MAMV!D51,MAMV!E51,MAMV!F51,MAMV!G51)/CHOOSE($P$2,MAMV!B51,MAMV!C51,MAMV!D51,MAMV!E51,MAMV!F51,MAMV!G51)</f>
        <v>0.94808647814704017</v>
      </c>
      <c r="D51">
        <f>CHOOSE($O$3,MAMV!H51,MAMV!I51,MAMV!J51,MAMV!K51,MAMV!L51,MAMV!M51)/CHOOSE($P$3,MAMV!H51,MAMV!I51,MAMV!J51,MAMV!K51,MAMV!L51,MAMV!M51)</f>
        <v>0.94780013386332262</v>
      </c>
      <c r="E51">
        <f t="shared" si="0"/>
        <v>0</v>
      </c>
      <c r="F51">
        <f t="shared" si="1"/>
        <v>0</v>
      </c>
      <c r="G51">
        <f t="shared" si="2"/>
        <v>10000</v>
      </c>
      <c r="H51">
        <f t="shared" si="3"/>
        <v>0</v>
      </c>
      <c r="I51">
        <f t="shared" si="4"/>
        <v>10000</v>
      </c>
      <c r="J51">
        <f t="shared" si="5"/>
        <v>0</v>
      </c>
      <c r="K51">
        <f t="shared" si="6"/>
        <v>0</v>
      </c>
      <c r="L51">
        <f t="shared" si="7"/>
        <v>9013.2530552555963</v>
      </c>
      <c r="Z51" s="8">
        <v>0</v>
      </c>
      <c r="AA51" s="8">
        <v>0.1</v>
      </c>
      <c r="AB51" s="8">
        <v>0.2</v>
      </c>
      <c r="AC51" s="8">
        <v>0.3</v>
      </c>
      <c r="AD51" s="8">
        <v>0.4</v>
      </c>
      <c r="AE51" s="8">
        <v>0.5</v>
      </c>
      <c r="AF51" s="8">
        <v>0.6</v>
      </c>
      <c r="AG51" s="8">
        <v>0.7</v>
      </c>
      <c r="AH51" s="8">
        <v>0.8</v>
      </c>
      <c r="AI51" s="8">
        <v>0.9</v>
      </c>
      <c r="AJ51" s="8">
        <v>1</v>
      </c>
    </row>
    <row r="52" spans="1:36">
      <c r="A52" s="3">
        <v>33723</v>
      </c>
      <c r="B52" s="4">
        <v>4513.1899999999996</v>
      </c>
      <c r="C52">
        <f>CHOOSE($O$2,MAMV!B52,MAMV!C52,MAMV!D52,MAMV!E52,MAMV!F52,MAMV!G52)/CHOOSE($P$2,MAMV!B52,MAMV!C52,MAMV!D52,MAMV!E52,MAMV!F52,MAMV!G52)</f>
        <v>0.95292965284288766</v>
      </c>
      <c r="D52">
        <f>CHOOSE($O$3,MAMV!H52,MAMV!I52,MAMV!J52,MAMV!K52,MAMV!L52,MAMV!M52)/CHOOSE($P$3,MAMV!H52,MAMV!I52,MAMV!J52,MAMV!K52,MAMV!L52,MAMV!M52)</f>
        <v>1.1361710226208281</v>
      </c>
      <c r="E52">
        <f t="shared" si="0"/>
        <v>0</v>
      </c>
      <c r="F52">
        <f t="shared" si="1"/>
        <v>0</v>
      </c>
      <c r="G52">
        <f t="shared" si="2"/>
        <v>10000</v>
      </c>
      <c r="H52">
        <f t="shared" si="3"/>
        <v>0</v>
      </c>
      <c r="I52">
        <f t="shared" si="4"/>
        <v>10000</v>
      </c>
      <c r="J52">
        <f t="shared" si="5"/>
        <v>0</v>
      </c>
      <c r="K52">
        <f t="shared" si="6"/>
        <v>0</v>
      </c>
      <c r="L52">
        <f t="shared" si="7"/>
        <v>8991.8154613665065</v>
      </c>
      <c r="Y52">
        <v>0</v>
      </c>
      <c r="Z52">
        <v>28</v>
      </c>
      <c r="AA52">
        <v>27</v>
      </c>
      <c r="AB52">
        <v>27</v>
      </c>
      <c r="AC52">
        <v>26</v>
      </c>
      <c r="AD52">
        <v>26</v>
      </c>
      <c r="AE52">
        <v>24</v>
      </c>
      <c r="AF52">
        <v>22</v>
      </c>
      <c r="AG52">
        <v>17</v>
      </c>
      <c r="AH52">
        <v>16</v>
      </c>
      <c r="AI52">
        <v>14</v>
      </c>
      <c r="AJ52">
        <v>13</v>
      </c>
    </row>
    <row r="53" spans="1:36">
      <c r="A53" s="3">
        <v>33724</v>
      </c>
      <c r="B53" s="4">
        <v>4496.1899999999996</v>
      </c>
      <c r="C53">
        <f>CHOOSE($O$2,MAMV!B53,MAMV!C53,MAMV!D53,MAMV!E53,MAMV!F53,MAMV!G53)/CHOOSE($P$2,MAMV!B53,MAMV!C53,MAMV!D53,MAMV!E53,MAMV!F53,MAMV!G53)</f>
        <v>0.95215305604249156</v>
      </c>
      <c r="D53">
        <f>CHOOSE($O$3,MAMV!H53,MAMV!I53,MAMV!J53,MAMV!K53,MAMV!L53,MAMV!M53)/CHOOSE($P$3,MAMV!H53,MAMV!I53,MAMV!J53,MAMV!K53,MAMV!L53,MAMV!M53)</f>
        <v>0.93865472615651935</v>
      </c>
      <c r="E53">
        <f t="shared" si="0"/>
        <v>0</v>
      </c>
      <c r="F53">
        <f t="shared" si="1"/>
        <v>0</v>
      </c>
      <c r="G53">
        <f t="shared" si="2"/>
        <v>10000</v>
      </c>
      <c r="H53">
        <f t="shared" si="3"/>
        <v>0</v>
      </c>
      <c r="I53">
        <f t="shared" si="4"/>
        <v>10000</v>
      </c>
      <c r="J53">
        <f t="shared" si="5"/>
        <v>0</v>
      </c>
      <c r="K53">
        <f t="shared" si="6"/>
        <v>0</v>
      </c>
      <c r="L53">
        <f t="shared" si="7"/>
        <v>8957.9456568948954</v>
      </c>
      <c r="Y53">
        <v>0.1</v>
      </c>
      <c r="Z53">
        <v>25</v>
      </c>
      <c r="AA53">
        <v>25</v>
      </c>
      <c r="AB53">
        <v>25</v>
      </c>
      <c r="AC53">
        <v>24</v>
      </c>
      <c r="AD53">
        <v>24</v>
      </c>
      <c r="AE53">
        <v>22</v>
      </c>
      <c r="AF53">
        <v>20</v>
      </c>
      <c r="AG53">
        <v>17</v>
      </c>
      <c r="AH53">
        <v>16</v>
      </c>
      <c r="AI53">
        <v>14</v>
      </c>
      <c r="AJ53">
        <v>13</v>
      </c>
    </row>
    <row r="54" spans="1:36">
      <c r="A54" s="3">
        <v>33725</v>
      </c>
      <c r="B54" s="4">
        <v>4545.18</v>
      </c>
      <c r="C54">
        <f>CHOOSE($O$2,MAMV!B54,MAMV!C54,MAMV!D54,MAMV!E54,MAMV!F54,MAMV!G54)/CHOOSE($P$2,MAMV!B54,MAMV!C54,MAMV!D54,MAMV!E54,MAMV!F54,MAMV!G54)</f>
        <v>0.95795251131791359</v>
      </c>
      <c r="D54">
        <f>CHOOSE($O$3,MAMV!H54,MAMV!I54,MAMV!J54,MAMV!K54,MAMV!L54,MAMV!M54)/CHOOSE($P$3,MAMV!H54,MAMV!I54,MAMV!J54,MAMV!K54,MAMV!L54,MAMV!M54)</f>
        <v>0.90081370738404187</v>
      </c>
      <c r="E54">
        <f t="shared" si="0"/>
        <v>0</v>
      </c>
      <c r="F54">
        <f t="shared" si="1"/>
        <v>0</v>
      </c>
      <c r="G54">
        <f t="shared" si="2"/>
        <v>10000</v>
      </c>
      <c r="H54">
        <f t="shared" si="3"/>
        <v>0</v>
      </c>
      <c r="I54">
        <f t="shared" si="4"/>
        <v>10000</v>
      </c>
      <c r="J54">
        <f t="shared" si="5"/>
        <v>0</v>
      </c>
      <c r="K54">
        <f t="shared" si="6"/>
        <v>0</v>
      </c>
      <c r="L54">
        <f t="shared" si="7"/>
        <v>9055.5504640163217</v>
      </c>
      <c r="Y54">
        <v>0.2</v>
      </c>
      <c r="Z54">
        <v>22</v>
      </c>
      <c r="AA54">
        <v>22</v>
      </c>
      <c r="AB54">
        <v>22</v>
      </c>
      <c r="AC54">
        <v>21</v>
      </c>
      <c r="AD54">
        <v>21</v>
      </c>
      <c r="AE54">
        <v>20</v>
      </c>
      <c r="AF54">
        <v>19</v>
      </c>
      <c r="AG54">
        <v>17</v>
      </c>
      <c r="AH54">
        <v>16</v>
      </c>
      <c r="AI54">
        <v>14</v>
      </c>
      <c r="AJ54">
        <v>13</v>
      </c>
    </row>
    <row r="55" spans="1:36">
      <c r="A55" s="3">
        <v>33726</v>
      </c>
      <c r="B55" s="4">
        <v>4532.53</v>
      </c>
      <c r="C55">
        <f>CHOOSE($O$2,MAMV!B55,MAMV!C55,MAMV!D55,MAMV!E55,MAMV!F55,MAMV!G55)/CHOOSE($P$2,MAMV!B55,MAMV!C55,MAMV!D55,MAMV!E55,MAMV!F55,MAMV!G55)</f>
        <v>0.96430327977692198</v>
      </c>
      <c r="D55">
        <f>CHOOSE($O$3,MAMV!H55,MAMV!I55,MAMV!J55,MAMV!K55,MAMV!L55,MAMV!M55)/CHOOSE($P$3,MAMV!H55,MAMV!I55,MAMV!J55,MAMV!K55,MAMV!L55,MAMV!M55)</f>
        <v>1.1613976240101769</v>
      </c>
      <c r="E55">
        <f t="shared" si="0"/>
        <v>0</v>
      </c>
      <c r="F55">
        <f t="shared" si="1"/>
        <v>0</v>
      </c>
      <c r="G55">
        <f t="shared" si="2"/>
        <v>10000</v>
      </c>
      <c r="H55">
        <f t="shared" si="3"/>
        <v>0</v>
      </c>
      <c r="I55">
        <f t="shared" si="4"/>
        <v>10000</v>
      </c>
      <c r="J55">
        <f t="shared" si="5"/>
        <v>0</v>
      </c>
      <c r="K55">
        <f t="shared" si="6"/>
        <v>0</v>
      </c>
      <c r="L55">
        <f t="shared" si="7"/>
        <v>9030.3473448065633</v>
      </c>
      <c r="Y55">
        <v>0.3</v>
      </c>
      <c r="Z55">
        <v>20</v>
      </c>
      <c r="AA55">
        <v>20</v>
      </c>
      <c r="AB55">
        <v>19</v>
      </c>
      <c r="AC55">
        <v>19</v>
      </c>
      <c r="AD55">
        <v>19</v>
      </c>
      <c r="AE55">
        <v>18</v>
      </c>
      <c r="AF55">
        <v>18</v>
      </c>
      <c r="AG55">
        <v>17</v>
      </c>
      <c r="AH55">
        <v>16</v>
      </c>
      <c r="AI55">
        <v>14</v>
      </c>
      <c r="AJ55">
        <v>13</v>
      </c>
    </row>
    <row r="56" spans="1:36">
      <c r="A56" s="3">
        <v>33728</v>
      </c>
      <c r="B56" s="4">
        <v>4539.47</v>
      </c>
      <c r="C56">
        <f>CHOOSE($O$2,MAMV!B56,MAMV!C56,MAMV!D56,MAMV!E56,MAMV!F56,MAMV!G56)/CHOOSE($P$2,MAMV!B56,MAMV!C56,MAMV!D56,MAMV!E56,MAMV!F56,MAMV!G56)</f>
        <v>0.96581911638793183</v>
      </c>
      <c r="D56">
        <f>CHOOSE($O$3,MAMV!H56,MAMV!I56,MAMV!J56,MAMV!K56,MAMV!L56,MAMV!M56)/CHOOSE($P$3,MAMV!H56,MAMV!I56,MAMV!J56,MAMV!K56,MAMV!L56,MAMV!M56)</f>
        <v>1.1279482380351016</v>
      </c>
      <c r="E56">
        <f t="shared" si="0"/>
        <v>0</v>
      </c>
      <c r="F56">
        <f t="shared" si="1"/>
        <v>0</v>
      </c>
      <c r="G56">
        <f t="shared" si="2"/>
        <v>10000</v>
      </c>
      <c r="H56">
        <f t="shared" si="3"/>
        <v>0</v>
      </c>
      <c r="I56">
        <f t="shared" si="4"/>
        <v>10000</v>
      </c>
      <c r="J56">
        <f t="shared" si="5"/>
        <v>0</v>
      </c>
      <c r="K56">
        <f t="shared" si="6"/>
        <v>0</v>
      </c>
      <c r="L56">
        <f t="shared" si="7"/>
        <v>9044.174194396739</v>
      </c>
      <c r="Y56">
        <v>0.4</v>
      </c>
      <c r="Z56">
        <v>19</v>
      </c>
      <c r="AA56">
        <v>19</v>
      </c>
      <c r="AB56">
        <v>19</v>
      </c>
      <c r="AC56">
        <v>19</v>
      </c>
      <c r="AD56">
        <v>19</v>
      </c>
      <c r="AE56">
        <v>18</v>
      </c>
      <c r="AF56">
        <v>18</v>
      </c>
      <c r="AG56">
        <v>16</v>
      </c>
      <c r="AH56">
        <v>16</v>
      </c>
      <c r="AI56">
        <v>13</v>
      </c>
      <c r="AJ56">
        <v>12</v>
      </c>
    </row>
    <row r="57" spans="1:36">
      <c r="A57" s="3">
        <v>33729</v>
      </c>
      <c r="B57" s="4">
        <v>4536.53</v>
      </c>
      <c r="C57">
        <f>CHOOSE($O$2,MAMV!B57,MAMV!C57,MAMV!D57,MAMV!E57,MAMV!F57,MAMV!G57)/CHOOSE($P$2,MAMV!B57,MAMV!C57,MAMV!D57,MAMV!E57,MAMV!F57,MAMV!G57)</f>
        <v>0.96843015849432956</v>
      </c>
      <c r="D57">
        <f>CHOOSE($O$3,MAMV!H57,MAMV!I57,MAMV!J57,MAMV!K57,MAMV!L57,MAMV!M57)/CHOOSE($P$3,MAMV!H57,MAMV!I57,MAMV!J57,MAMV!K57,MAMV!L57,MAMV!M57)</f>
        <v>0.90688910521550248</v>
      </c>
      <c r="E57">
        <f t="shared" si="0"/>
        <v>0</v>
      </c>
      <c r="F57">
        <f t="shared" si="1"/>
        <v>0</v>
      </c>
      <c r="G57">
        <f t="shared" si="2"/>
        <v>10000</v>
      </c>
      <c r="H57">
        <f t="shared" si="3"/>
        <v>0</v>
      </c>
      <c r="I57">
        <f t="shared" si="4"/>
        <v>10000</v>
      </c>
      <c r="J57">
        <f t="shared" si="5"/>
        <v>0</v>
      </c>
      <c r="K57">
        <f t="shared" si="6"/>
        <v>0</v>
      </c>
      <c r="L57">
        <f t="shared" si="7"/>
        <v>9038.3167105645898</v>
      </c>
      <c r="Y57">
        <v>0.5</v>
      </c>
      <c r="Z57">
        <v>18</v>
      </c>
      <c r="AA57">
        <v>18</v>
      </c>
      <c r="AB57">
        <v>18</v>
      </c>
      <c r="AC57">
        <v>18</v>
      </c>
      <c r="AD57">
        <v>18</v>
      </c>
      <c r="AE57">
        <v>17</v>
      </c>
      <c r="AF57">
        <v>16</v>
      </c>
      <c r="AG57">
        <v>15</v>
      </c>
      <c r="AH57">
        <v>14</v>
      </c>
      <c r="AI57">
        <v>13</v>
      </c>
      <c r="AJ57">
        <v>12</v>
      </c>
    </row>
    <row r="58" spans="1:36">
      <c r="A58" s="3">
        <v>33730</v>
      </c>
      <c r="B58" s="4">
        <v>4482.25</v>
      </c>
      <c r="C58">
        <f>CHOOSE($O$2,MAMV!B58,MAMV!C58,MAMV!D58,MAMV!E58,MAMV!F58,MAMV!G58)/CHOOSE($P$2,MAMV!B58,MAMV!C58,MAMV!D58,MAMV!E58,MAMV!F58,MAMV!G58)</f>
        <v>0.96459425966103374</v>
      </c>
      <c r="D58">
        <f>CHOOSE($O$3,MAMV!H58,MAMV!I58,MAMV!J58,MAMV!K58,MAMV!L58,MAMV!M58)/CHOOSE($P$3,MAMV!H58,MAMV!I58,MAMV!J58,MAMV!K58,MAMV!L58,MAMV!M58)</f>
        <v>0.9231396268074743</v>
      </c>
      <c r="E58">
        <f t="shared" si="0"/>
        <v>0</v>
      </c>
      <c r="F58">
        <f t="shared" si="1"/>
        <v>0</v>
      </c>
      <c r="G58">
        <f t="shared" si="2"/>
        <v>10000</v>
      </c>
      <c r="H58">
        <f t="shared" si="3"/>
        <v>0</v>
      </c>
      <c r="I58">
        <f t="shared" si="4"/>
        <v>10000</v>
      </c>
      <c r="J58">
        <f t="shared" si="5"/>
        <v>0</v>
      </c>
      <c r="K58">
        <f t="shared" si="6"/>
        <v>0</v>
      </c>
      <c r="L58">
        <f t="shared" si="7"/>
        <v>8930.1724172281756</v>
      </c>
      <c r="Y58">
        <v>0.6</v>
      </c>
      <c r="Z58">
        <v>16</v>
      </c>
      <c r="AA58">
        <v>16</v>
      </c>
      <c r="AB58">
        <v>15</v>
      </c>
      <c r="AC58">
        <v>15</v>
      </c>
      <c r="AD58">
        <v>15</v>
      </c>
      <c r="AE58">
        <v>14</v>
      </c>
      <c r="AF58">
        <v>14</v>
      </c>
      <c r="AG58">
        <v>13</v>
      </c>
      <c r="AH58">
        <v>13</v>
      </c>
      <c r="AI58">
        <v>12</v>
      </c>
      <c r="AJ58">
        <v>12</v>
      </c>
    </row>
    <row r="59" spans="1:36">
      <c r="A59" s="3">
        <v>33731</v>
      </c>
      <c r="B59" s="4">
        <v>4481.29</v>
      </c>
      <c r="C59">
        <f>CHOOSE($O$2,MAMV!B59,MAMV!C59,MAMV!D59,MAMV!E59,MAMV!F59,MAMV!G59)/CHOOSE($P$2,MAMV!B59,MAMV!C59,MAMV!D59,MAMV!E59,MAMV!F59,MAMV!G59)</f>
        <v>0.96076919330347665</v>
      </c>
      <c r="D59">
        <f>CHOOSE($O$3,MAMV!H59,MAMV!I59,MAMV!J59,MAMV!K59,MAMV!L59,MAMV!M59)/CHOOSE($P$3,MAMV!H59,MAMV!I59,MAMV!J59,MAMV!K59,MAMV!L59,MAMV!M59)</f>
        <v>0.77322912319307979</v>
      </c>
      <c r="E59">
        <f t="shared" si="0"/>
        <v>0</v>
      </c>
      <c r="F59">
        <f t="shared" si="1"/>
        <v>0</v>
      </c>
      <c r="G59">
        <f t="shared" si="2"/>
        <v>10000</v>
      </c>
      <c r="H59">
        <f t="shared" si="3"/>
        <v>0</v>
      </c>
      <c r="I59">
        <f t="shared" si="4"/>
        <v>10000</v>
      </c>
      <c r="J59">
        <f t="shared" si="5"/>
        <v>0</v>
      </c>
      <c r="K59">
        <f t="shared" si="6"/>
        <v>0</v>
      </c>
      <c r="L59">
        <f t="shared" si="7"/>
        <v>8928.2597694462493</v>
      </c>
      <c r="Y59">
        <v>0.7</v>
      </c>
      <c r="Z59">
        <v>14</v>
      </c>
      <c r="AA59">
        <v>14</v>
      </c>
      <c r="AB59">
        <v>13</v>
      </c>
      <c r="AC59">
        <v>13</v>
      </c>
      <c r="AD59">
        <v>12</v>
      </c>
      <c r="AE59">
        <v>12</v>
      </c>
      <c r="AF59">
        <v>11</v>
      </c>
      <c r="AG59">
        <v>11</v>
      </c>
      <c r="AH59">
        <v>11</v>
      </c>
      <c r="AI59">
        <v>10</v>
      </c>
      <c r="AJ59">
        <v>10</v>
      </c>
    </row>
    <row r="60" spans="1:36">
      <c r="A60" s="3">
        <v>33732</v>
      </c>
      <c r="B60" s="4">
        <v>4462.6099999999997</v>
      </c>
      <c r="C60">
        <f>CHOOSE($O$2,MAMV!B60,MAMV!C60,MAMV!D60,MAMV!E60,MAMV!F60,MAMV!G60)/CHOOSE($P$2,MAMV!B60,MAMV!C60,MAMV!D60,MAMV!E60,MAMV!F60,MAMV!G60)</f>
        <v>0.96082233216704105</v>
      </c>
      <c r="D60">
        <f>CHOOSE($O$3,MAMV!H60,MAMV!I60,MAMV!J60,MAMV!K60,MAMV!L60,MAMV!M60)/CHOOSE($P$3,MAMV!H60,MAMV!I60,MAMV!J60,MAMV!K60,MAMV!L60,MAMV!M60)</f>
        <v>0.61694643708794306</v>
      </c>
      <c r="E60">
        <f t="shared" si="0"/>
        <v>0</v>
      </c>
      <c r="F60">
        <f t="shared" si="1"/>
        <v>0</v>
      </c>
      <c r="G60">
        <f t="shared" si="2"/>
        <v>10000</v>
      </c>
      <c r="H60">
        <f t="shared" si="3"/>
        <v>0</v>
      </c>
      <c r="I60">
        <f t="shared" si="4"/>
        <v>10000</v>
      </c>
      <c r="J60">
        <f t="shared" si="5"/>
        <v>0</v>
      </c>
      <c r="K60">
        <f t="shared" si="6"/>
        <v>0</v>
      </c>
      <c r="L60">
        <f t="shared" si="7"/>
        <v>8891.0428313562661</v>
      </c>
      <c r="Y60">
        <v>0.8</v>
      </c>
      <c r="Z60">
        <v>12</v>
      </c>
      <c r="AA60">
        <v>12</v>
      </c>
      <c r="AB60">
        <v>12</v>
      </c>
      <c r="AC60">
        <v>12</v>
      </c>
      <c r="AD60">
        <v>12</v>
      </c>
      <c r="AE60">
        <v>12</v>
      </c>
      <c r="AF60">
        <v>11</v>
      </c>
      <c r="AG60">
        <v>11</v>
      </c>
      <c r="AH60">
        <v>11</v>
      </c>
      <c r="AI60">
        <v>10</v>
      </c>
      <c r="AJ60">
        <v>10</v>
      </c>
    </row>
    <row r="61" spans="1:36">
      <c r="A61" s="3">
        <v>33733</v>
      </c>
      <c r="B61" s="4">
        <v>4428.97</v>
      </c>
      <c r="C61">
        <f>CHOOSE($O$2,MAMV!B61,MAMV!C61,MAMV!D61,MAMV!E61,MAMV!F61,MAMV!G61)/CHOOSE($P$2,MAMV!B61,MAMV!C61,MAMV!D61,MAMV!E61,MAMV!F61,MAMV!G61)</f>
        <v>0.95723395153557811</v>
      </c>
      <c r="D61">
        <f>CHOOSE($O$3,MAMV!H61,MAMV!I61,MAMV!J61,MAMV!K61,MAMV!L61,MAMV!M61)/CHOOSE($P$3,MAMV!H61,MAMV!I61,MAMV!J61,MAMV!K61,MAMV!L61,MAMV!M61)</f>
        <v>0.60693901173465314</v>
      </c>
      <c r="E61">
        <f t="shared" si="0"/>
        <v>0</v>
      </c>
      <c r="F61">
        <f t="shared" si="1"/>
        <v>1</v>
      </c>
      <c r="G61">
        <f t="shared" si="2"/>
        <v>10000</v>
      </c>
      <c r="H61">
        <f t="shared" si="3"/>
        <v>0</v>
      </c>
      <c r="I61">
        <f t="shared" si="4"/>
        <v>10000</v>
      </c>
      <c r="J61">
        <f t="shared" si="5"/>
        <v>0</v>
      </c>
      <c r="K61">
        <f t="shared" si="6"/>
        <v>0</v>
      </c>
      <c r="L61">
        <f t="shared" si="7"/>
        <v>8824.0204653312667</v>
      </c>
      <c r="Y61">
        <v>0.9</v>
      </c>
      <c r="Z61">
        <v>10</v>
      </c>
      <c r="AA61">
        <v>10</v>
      </c>
      <c r="AB61">
        <v>10</v>
      </c>
      <c r="AC61">
        <v>10</v>
      </c>
      <c r="AD61">
        <v>10</v>
      </c>
      <c r="AE61">
        <v>10</v>
      </c>
      <c r="AF61">
        <v>9</v>
      </c>
      <c r="AG61">
        <v>9</v>
      </c>
      <c r="AH61">
        <v>9</v>
      </c>
      <c r="AI61">
        <v>9</v>
      </c>
      <c r="AJ61">
        <v>9</v>
      </c>
    </row>
    <row r="62" spans="1:36">
      <c r="A62" s="3">
        <v>33735</v>
      </c>
      <c r="B62" s="4">
        <v>4268.17</v>
      </c>
      <c r="C62">
        <f>CHOOSE($O$2,MAMV!B62,MAMV!C62,MAMV!D62,MAMV!E62,MAMV!F62,MAMV!G62)/CHOOSE($P$2,MAMV!B62,MAMV!C62,MAMV!D62,MAMV!E62,MAMV!F62,MAMV!G62)</f>
        <v>0.93896195599436727</v>
      </c>
      <c r="D62">
        <f>CHOOSE($O$3,MAMV!H62,MAMV!I62,MAMV!J62,MAMV!K62,MAMV!L62,MAMV!M62)/CHOOSE($P$3,MAMV!H62,MAMV!I62,MAMV!J62,MAMV!K62,MAMV!L62,MAMV!M62)</f>
        <v>0.77569988876233686</v>
      </c>
      <c r="E62">
        <f t="shared" si="0"/>
        <v>0</v>
      </c>
      <c r="F62">
        <f t="shared" si="1"/>
        <v>0</v>
      </c>
      <c r="G62">
        <f t="shared" si="2"/>
        <v>10000</v>
      </c>
      <c r="H62">
        <f t="shared" si="3"/>
        <v>0</v>
      </c>
      <c r="I62">
        <f t="shared" si="4"/>
        <v>10000</v>
      </c>
      <c r="J62">
        <f t="shared" si="5"/>
        <v>0</v>
      </c>
      <c r="K62">
        <f t="shared" si="6"/>
        <v>0</v>
      </c>
      <c r="L62">
        <f t="shared" si="7"/>
        <v>8503.6519618586153</v>
      </c>
      <c r="Y62">
        <v>1</v>
      </c>
      <c r="Z62">
        <v>10</v>
      </c>
      <c r="AA62">
        <v>10</v>
      </c>
      <c r="AB62">
        <v>10</v>
      </c>
      <c r="AC62">
        <v>9</v>
      </c>
      <c r="AD62">
        <v>9</v>
      </c>
      <c r="AE62">
        <v>9</v>
      </c>
      <c r="AF62">
        <v>9</v>
      </c>
      <c r="AG62">
        <v>9</v>
      </c>
      <c r="AH62">
        <v>9</v>
      </c>
      <c r="AI62">
        <v>9</v>
      </c>
      <c r="AJ62">
        <v>9</v>
      </c>
    </row>
    <row r="63" spans="1:36">
      <c r="A63" s="3">
        <v>33736</v>
      </c>
      <c r="B63" s="4">
        <v>4289.24</v>
      </c>
      <c r="C63">
        <f>CHOOSE($O$2,MAMV!B63,MAMV!C63,MAMV!D63,MAMV!E63,MAMV!F63,MAMV!G63)/CHOOSE($P$2,MAMV!B63,MAMV!C63,MAMV!D63,MAMV!E63,MAMV!F63,MAMV!G63)</f>
        <v>0.92658233341514828</v>
      </c>
      <c r="D63">
        <f>CHOOSE($O$3,MAMV!H63,MAMV!I63,MAMV!J63,MAMV!K63,MAMV!L63,MAMV!M63)/CHOOSE($P$3,MAMV!H63,MAMV!I63,MAMV!J63,MAMV!K63,MAMV!L63,MAMV!M63)</f>
        <v>0.86998405786915378</v>
      </c>
      <c r="E63">
        <f t="shared" si="0"/>
        <v>0</v>
      </c>
      <c r="F63">
        <f t="shared" si="1"/>
        <v>0</v>
      </c>
      <c r="G63">
        <f t="shared" si="2"/>
        <v>10000</v>
      </c>
      <c r="H63">
        <f t="shared" si="3"/>
        <v>0</v>
      </c>
      <c r="I63">
        <f t="shared" si="4"/>
        <v>10000</v>
      </c>
      <c r="J63">
        <f t="shared" si="5"/>
        <v>0</v>
      </c>
      <c r="K63">
        <f t="shared" si="6"/>
        <v>0</v>
      </c>
      <c r="L63">
        <f t="shared" si="7"/>
        <v>8545.6305959890178</v>
      </c>
      <c r="Z63" s="8">
        <v>0</v>
      </c>
      <c r="AA63" s="8">
        <v>0.1</v>
      </c>
      <c r="AB63" s="8">
        <v>0.2</v>
      </c>
      <c r="AC63" s="8">
        <v>0.3</v>
      </c>
      <c r="AD63" s="8">
        <v>0.4</v>
      </c>
      <c r="AE63" s="8">
        <v>0.5</v>
      </c>
      <c r="AF63" s="8">
        <v>0.6</v>
      </c>
      <c r="AG63" s="8">
        <v>0.7</v>
      </c>
      <c r="AH63" s="8">
        <v>0.8</v>
      </c>
      <c r="AI63" s="8">
        <v>0.9</v>
      </c>
      <c r="AJ63" s="8">
        <v>1</v>
      </c>
    </row>
    <row r="64" spans="1:36">
      <c r="A64" s="3">
        <v>33737</v>
      </c>
      <c r="B64" s="4">
        <v>4326.38</v>
      </c>
      <c r="C64">
        <f>CHOOSE($O$2,MAMV!B64,MAMV!C64,MAMV!D64,MAMV!E64,MAMV!F64,MAMV!G64)/CHOOSE($P$2,MAMV!B64,MAMV!C64,MAMV!D64,MAMV!E64,MAMV!F64,MAMV!G64)</f>
        <v>0.93555338273278854</v>
      </c>
      <c r="D64">
        <f>CHOOSE($O$3,MAMV!H64,MAMV!I64,MAMV!J64,MAMV!K64,MAMV!L64,MAMV!M64)/CHOOSE($P$3,MAMV!H64,MAMV!I64,MAMV!J64,MAMV!K64,MAMV!L64,MAMV!M64)</f>
        <v>0.85079721485110316</v>
      </c>
      <c r="E64">
        <f t="shared" si="0"/>
        <v>0</v>
      </c>
      <c r="F64">
        <f t="shared" si="1"/>
        <v>0</v>
      </c>
      <c r="G64">
        <f t="shared" si="2"/>
        <v>10000</v>
      </c>
      <c r="H64">
        <f t="shared" si="3"/>
        <v>0</v>
      </c>
      <c r="I64">
        <f t="shared" si="4"/>
        <v>10000</v>
      </c>
      <c r="J64">
        <f t="shared" si="5"/>
        <v>0</v>
      </c>
      <c r="K64">
        <f t="shared" si="6"/>
        <v>0</v>
      </c>
      <c r="L64">
        <f t="shared" si="7"/>
        <v>8619.6261570522911</v>
      </c>
      <c r="Y64">
        <v>0</v>
      </c>
      <c r="Z64" s="18">
        <v>7.1218581985882601E-2</v>
      </c>
      <c r="AA64" s="18">
        <v>7.9452080853042339E-2</v>
      </c>
      <c r="AB64" s="18">
        <v>7.6303680961598896E-2</v>
      </c>
      <c r="AC64" s="18">
        <v>8.1968563970668429E-2</v>
      </c>
      <c r="AD64" s="18">
        <v>8.6839517210485662E-2</v>
      </c>
      <c r="AE64" s="18">
        <v>8.957951906323447E-2</v>
      </c>
      <c r="AF64" s="18">
        <v>8.9251039201943883E-2</v>
      </c>
      <c r="AG64" s="18">
        <v>0.10334849415869507</v>
      </c>
      <c r="AH64" s="18">
        <v>0.10889835101128531</v>
      </c>
      <c r="AI64" s="18">
        <v>0.11649909581761153</v>
      </c>
      <c r="AJ64" s="18">
        <v>0.12742214924124662</v>
      </c>
    </row>
    <row r="65" spans="1:36">
      <c r="A65" s="3">
        <v>33738</v>
      </c>
      <c r="B65" s="4">
        <v>4300.6000000000004</v>
      </c>
      <c r="C65">
        <f>CHOOSE($O$2,MAMV!B65,MAMV!C65,MAMV!D65,MAMV!E65,MAMV!F65,MAMV!G65)/CHOOSE($P$2,MAMV!B65,MAMV!C65,MAMV!D65,MAMV!E65,MAMV!F65,MAMV!G65)</f>
        <v>0.93976685100533353</v>
      </c>
      <c r="D65">
        <f>CHOOSE($O$3,MAMV!H65,MAMV!I65,MAMV!J65,MAMV!K65,MAMV!L65,MAMV!M65)/CHOOSE($P$3,MAMV!H65,MAMV!I65,MAMV!J65,MAMV!K65,MAMV!L65,MAMV!M65)</f>
        <v>1.0703022975986127</v>
      </c>
      <c r="E65">
        <f t="shared" si="0"/>
        <v>0</v>
      </c>
      <c r="F65">
        <f t="shared" si="1"/>
        <v>0</v>
      </c>
      <c r="G65">
        <f t="shared" si="2"/>
        <v>10000</v>
      </c>
      <c r="H65">
        <f t="shared" si="3"/>
        <v>0</v>
      </c>
      <c r="I65">
        <f t="shared" si="4"/>
        <v>10000</v>
      </c>
      <c r="J65">
        <f t="shared" si="5"/>
        <v>0</v>
      </c>
      <c r="K65">
        <f t="shared" si="6"/>
        <v>0</v>
      </c>
      <c r="L65">
        <f t="shared" si="7"/>
        <v>8568.263594741813</v>
      </c>
      <c r="Y65">
        <v>0.1</v>
      </c>
      <c r="Z65" s="18">
        <v>6.0171249114428171E-2</v>
      </c>
      <c r="AA65" s="18">
        <v>7.0424771631007355E-2</v>
      </c>
      <c r="AB65" s="18">
        <v>6.909059992485922E-2</v>
      </c>
      <c r="AC65" s="18">
        <v>7.2631348726341916E-2</v>
      </c>
      <c r="AD65" s="18">
        <v>8.4080306521749693E-2</v>
      </c>
      <c r="AE65" s="18">
        <v>9.9313699113481757E-2</v>
      </c>
      <c r="AF65" s="18">
        <v>9.9593495581419944E-2</v>
      </c>
      <c r="AG65" s="18">
        <v>0.11307455983606962</v>
      </c>
      <c r="AH65" s="18">
        <v>0.11157533070270631</v>
      </c>
      <c r="AI65" s="18">
        <v>0.12414520522032491</v>
      </c>
      <c r="AJ65" s="18">
        <v>0.13008735541461025</v>
      </c>
    </row>
    <row r="66" spans="1:36">
      <c r="A66" s="3">
        <v>33739</v>
      </c>
      <c r="B66" s="4">
        <v>4292.46</v>
      </c>
      <c r="C66">
        <f>CHOOSE($O$2,MAMV!B66,MAMV!C66,MAMV!D66,MAMV!E66,MAMV!F66,MAMV!G66)/CHOOSE($P$2,MAMV!B66,MAMV!C66,MAMV!D66,MAMV!E66,MAMV!F66,MAMV!G66)</f>
        <v>0.939088190529904</v>
      </c>
      <c r="D66">
        <f>CHOOSE($O$3,MAMV!H66,MAMV!I66,MAMV!J66,MAMV!K66,MAMV!L66,MAMV!M66)/CHOOSE($P$3,MAMV!H66,MAMV!I66,MAMV!J66,MAMV!K66,MAMV!L66,MAMV!M66)</f>
        <v>1.1238847145171296</v>
      </c>
      <c r="E66">
        <f t="shared" si="0"/>
        <v>0</v>
      </c>
      <c r="F66">
        <f t="shared" si="1"/>
        <v>0</v>
      </c>
      <c r="G66">
        <f t="shared" si="2"/>
        <v>10000</v>
      </c>
      <c r="H66">
        <f t="shared" si="3"/>
        <v>0</v>
      </c>
      <c r="I66">
        <f t="shared" si="4"/>
        <v>10000</v>
      </c>
      <c r="J66">
        <f t="shared" si="5"/>
        <v>0</v>
      </c>
      <c r="K66">
        <f t="shared" si="6"/>
        <v>0</v>
      </c>
      <c r="L66">
        <f t="shared" si="7"/>
        <v>8552.0459354242284</v>
      </c>
      <c r="Y66">
        <v>0.2</v>
      </c>
      <c r="Z66" s="18">
        <v>7.5142151036324378E-2</v>
      </c>
      <c r="AA66" s="18">
        <v>8.1325224866142909E-2</v>
      </c>
      <c r="AB66" s="18">
        <v>8.013223120358437E-2</v>
      </c>
      <c r="AC66" s="18">
        <v>8.3069060115752658E-2</v>
      </c>
      <c r="AD66" s="18">
        <v>9.6380747598681982E-2</v>
      </c>
      <c r="AE66" s="18">
        <v>0.10150154917899878</v>
      </c>
      <c r="AF66" s="18">
        <v>0.10374810410580593</v>
      </c>
      <c r="AG66" s="18">
        <v>0.11389545417303326</v>
      </c>
      <c r="AH66" s="18">
        <v>0.11483188841055747</v>
      </c>
      <c r="AI66" s="18">
        <v>0.11744755168487808</v>
      </c>
      <c r="AJ66" s="18">
        <v>0.12330805976934056</v>
      </c>
    </row>
    <row r="67" spans="1:36">
      <c r="A67" s="3">
        <v>33740</v>
      </c>
      <c r="B67" s="4">
        <v>4356.07</v>
      </c>
      <c r="C67">
        <f>CHOOSE($O$2,MAMV!B67,MAMV!C67,MAMV!D67,MAMV!E67,MAMV!F67,MAMV!G67)/CHOOSE($P$2,MAMV!B67,MAMV!C67,MAMV!D67,MAMV!E67,MAMV!F67,MAMV!G67)</f>
        <v>0.94787203056292224</v>
      </c>
      <c r="D67">
        <f>CHOOSE($O$3,MAMV!H67,MAMV!I67,MAMV!J67,MAMV!K67,MAMV!L67,MAMV!M67)/CHOOSE($P$3,MAMV!H67,MAMV!I67,MAMV!J67,MAMV!K67,MAMV!L67,MAMV!M67)</f>
        <v>0.97319067366542045</v>
      </c>
      <c r="E67">
        <f t="shared" ref="E67:E130" si="13">IF(AND(C67&gt;$Q$2,D67&gt;$Q$3),1,0)</f>
        <v>0</v>
      </c>
      <c r="F67">
        <f t="shared" ref="F67:F130" si="14">IF(AND(C67&lt;$R$2,D67&lt;$R$3),1,0)</f>
        <v>0</v>
      </c>
      <c r="G67">
        <f t="shared" ref="G67:G130" si="15">IF(E66=F66,G66,IF(E66=1,0,IF(G66&gt;0,G66,H66*B67*(1-$O$4))))</f>
        <v>10000</v>
      </c>
      <c r="H67">
        <f t="shared" ref="H67:H130" si="16">IF(E66=F66,H66,IF(E66=1,IF(H66&gt;0,H66,(1-$O$5)*G66/B67),0))</f>
        <v>0</v>
      </c>
      <c r="I67">
        <f t="shared" si="4"/>
        <v>10000</v>
      </c>
      <c r="J67">
        <f t="shared" si="5"/>
        <v>0</v>
      </c>
      <c r="K67">
        <f t="shared" si="6"/>
        <v>0</v>
      </c>
      <c r="L67">
        <f t="shared" si="7"/>
        <v>8678.7787743912395</v>
      </c>
      <c r="Y67">
        <v>0.3</v>
      </c>
      <c r="Z67" s="18">
        <v>6.7825262516505447E-2</v>
      </c>
      <c r="AA67" s="18">
        <v>7.3960726600356352E-2</v>
      </c>
      <c r="AB67" s="18">
        <v>7.3976819028617413E-2</v>
      </c>
      <c r="AC67" s="18">
        <v>7.4412744926241947E-2</v>
      </c>
      <c r="AD67" s="18">
        <v>8.5929771356972884E-2</v>
      </c>
      <c r="AE67" s="18">
        <v>9.3552834090632864E-2</v>
      </c>
      <c r="AF67" s="18">
        <v>9.3028102832877213E-2</v>
      </c>
      <c r="AG67" s="18">
        <v>0.10075794760707368</v>
      </c>
      <c r="AH67" s="18">
        <v>9.5737819735261409E-2</v>
      </c>
      <c r="AI67" s="18">
        <v>0.10373839046082001</v>
      </c>
      <c r="AJ67" s="18">
        <v>0.12798838752617803</v>
      </c>
    </row>
    <row r="68" spans="1:36">
      <c r="A68" s="3">
        <v>33742</v>
      </c>
      <c r="B68" s="4">
        <v>4437.63</v>
      </c>
      <c r="C68">
        <f>CHOOSE($O$2,MAMV!B68,MAMV!C68,MAMV!D68,MAMV!E68,MAMV!F68,MAMV!G68)/CHOOSE($P$2,MAMV!B68,MAMV!C68,MAMV!D68,MAMV!E68,MAMV!F68,MAMV!G68)</f>
        <v>0.96569905313458759</v>
      </c>
      <c r="D68">
        <f>CHOOSE($O$3,MAMV!H68,MAMV!I68,MAMV!J68,MAMV!K68,MAMV!L68,MAMV!M68)/CHOOSE($P$3,MAMV!H68,MAMV!I68,MAMV!J68,MAMV!K68,MAMV!L68,MAMV!M68)</f>
        <v>1.1238589007227304</v>
      </c>
      <c r="E68">
        <f t="shared" si="13"/>
        <v>0</v>
      </c>
      <c r="F68">
        <f t="shared" si="14"/>
        <v>0</v>
      </c>
      <c r="G68">
        <f t="shared" si="15"/>
        <v>10000</v>
      </c>
      <c r="H68">
        <f t="shared" si="16"/>
        <v>0</v>
      </c>
      <c r="I68">
        <f t="shared" ref="I68:I131" si="17">G68+H68*B68</f>
        <v>10000</v>
      </c>
      <c r="J68">
        <f t="shared" ref="J68:J131" si="18">IF(G68&lt;G67,1,0)</f>
        <v>0</v>
      </c>
      <c r="K68">
        <f t="shared" ref="K68:K131" si="19">IF(H68&lt;H67,1,0)</f>
        <v>0</v>
      </c>
      <c r="L68">
        <f t="shared" ref="L68:L131" si="20">($G$2/$B$2)*B68</f>
        <v>8841.2741421973933</v>
      </c>
      <c r="Y68">
        <v>0.4</v>
      </c>
      <c r="Z68" s="18">
        <v>5.7274130401312684E-2</v>
      </c>
      <c r="AA68" s="18">
        <v>6.4213914686662488E-2</v>
      </c>
      <c r="AB68" s="18">
        <v>6.1878071959492242E-2</v>
      </c>
      <c r="AC68" s="18">
        <v>6.3911941624393842E-2</v>
      </c>
      <c r="AD68" s="18">
        <v>7.6722669422615963E-2</v>
      </c>
      <c r="AE68" s="18">
        <v>8.2642335322580918E-2</v>
      </c>
      <c r="AF68" s="18">
        <v>8.2075114643312741E-2</v>
      </c>
      <c r="AG68" s="18">
        <v>9.7298518885991392E-2</v>
      </c>
      <c r="AH68" s="18">
        <v>8.7045756702044619E-2</v>
      </c>
      <c r="AI68" s="18">
        <v>0.11169806332152565</v>
      </c>
      <c r="AJ68" s="18">
        <v>0.11860900137257691</v>
      </c>
    </row>
    <row r="69" spans="1:36">
      <c r="A69" s="3">
        <v>33743</v>
      </c>
      <c r="B69" s="4">
        <v>4500.82</v>
      </c>
      <c r="C69">
        <f>CHOOSE($O$2,MAMV!B69,MAMV!C69,MAMV!D69,MAMV!E69,MAMV!F69,MAMV!G69)/CHOOSE($P$2,MAMV!B69,MAMV!C69,MAMV!D69,MAMV!E69,MAMV!F69,MAMV!G69)</f>
        <v>0.98311144011337959</v>
      </c>
      <c r="D69">
        <f>CHOOSE($O$3,MAMV!H69,MAMV!I69,MAMV!J69,MAMV!K69,MAMV!L69,MAMV!M69)/CHOOSE($P$3,MAMV!H69,MAMV!I69,MAMV!J69,MAMV!K69,MAMV!L69,MAMV!M69)</f>
        <v>1.4587453079300416</v>
      </c>
      <c r="E69">
        <f t="shared" si="13"/>
        <v>0</v>
      </c>
      <c r="F69">
        <f t="shared" si="14"/>
        <v>0</v>
      </c>
      <c r="G69">
        <f t="shared" si="15"/>
        <v>10000</v>
      </c>
      <c r="H69">
        <f t="shared" si="16"/>
        <v>0</v>
      </c>
      <c r="I69">
        <f t="shared" si="17"/>
        <v>10000</v>
      </c>
      <c r="J69">
        <f t="shared" si="18"/>
        <v>0</v>
      </c>
      <c r="K69">
        <f t="shared" si="19"/>
        <v>0</v>
      </c>
      <c r="L69">
        <f t="shared" si="20"/>
        <v>8967.1701977598113</v>
      </c>
      <c r="Y69">
        <v>0.5</v>
      </c>
      <c r="Z69" s="18">
        <v>4.9436099785118648E-2</v>
      </c>
      <c r="AA69" s="18">
        <v>5.66649500141021E-2</v>
      </c>
      <c r="AB69" s="18">
        <v>5.5919879144500806E-2</v>
      </c>
      <c r="AC69" s="18">
        <v>5.7688755613844123E-2</v>
      </c>
      <c r="AD69" s="18">
        <v>7.2408999446606392E-2</v>
      </c>
      <c r="AE69" s="18">
        <v>7.767599331477304E-2</v>
      </c>
      <c r="AF69" s="18">
        <v>8.1224375359453482E-2</v>
      </c>
      <c r="AG69" s="18">
        <v>9.0613496531149584E-2</v>
      </c>
      <c r="AH69" s="18">
        <v>8.3622009740442538E-2</v>
      </c>
      <c r="AI69" s="18">
        <v>9.9706717938163214E-2</v>
      </c>
      <c r="AJ69" s="18">
        <v>0.1042757704084849</v>
      </c>
    </row>
    <row r="70" spans="1:36">
      <c r="A70" s="3">
        <v>33744</v>
      </c>
      <c r="B70" s="4">
        <v>4560</v>
      </c>
      <c r="C70">
        <f>CHOOSE($O$2,MAMV!B70,MAMV!C70,MAMV!D70,MAMV!E70,MAMV!F70,MAMV!G70)/CHOOSE($P$2,MAMV!B70,MAMV!C70,MAMV!D70,MAMV!E70,MAMV!F70,MAMV!G70)</f>
        <v>0.99766883730656597</v>
      </c>
      <c r="D70">
        <f>CHOOSE($O$3,MAMV!H70,MAMV!I70,MAMV!J70,MAMV!K70,MAMV!L70,MAMV!M70)/CHOOSE($P$3,MAMV!H70,MAMV!I70,MAMV!J70,MAMV!K70,MAMV!L70,MAMV!M70)</f>
        <v>1.6587785830927519</v>
      </c>
      <c r="E70">
        <f t="shared" si="13"/>
        <v>0</v>
      </c>
      <c r="F70">
        <f t="shared" si="14"/>
        <v>0</v>
      </c>
      <c r="G70">
        <f t="shared" si="15"/>
        <v>10000</v>
      </c>
      <c r="H70">
        <f t="shared" si="16"/>
        <v>0</v>
      </c>
      <c r="I70">
        <f t="shared" si="17"/>
        <v>10000</v>
      </c>
      <c r="J70">
        <f t="shared" si="18"/>
        <v>0</v>
      </c>
      <c r="K70">
        <f t="shared" si="19"/>
        <v>0</v>
      </c>
      <c r="L70">
        <f t="shared" si="20"/>
        <v>9085.0769641498082</v>
      </c>
      <c r="Y70">
        <v>0.6</v>
      </c>
      <c r="Z70" s="18">
        <v>5.527706734155835E-2</v>
      </c>
      <c r="AA70" s="18">
        <v>6.2546152016132783E-2</v>
      </c>
      <c r="AB70" s="18">
        <v>7.0987752087821709E-2</v>
      </c>
      <c r="AC70" s="18">
        <v>7.4142706807124092E-2</v>
      </c>
      <c r="AD70" s="18">
        <v>8.5487656809398516E-2</v>
      </c>
      <c r="AE70" s="18">
        <v>8.9898842481028973E-2</v>
      </c>
      <c r="AF70" s="18">
        <v>8.935842306058972E-2</v>
      </c>
      <c r="AG70" s="18">
        <v>9.5702040683947498E-2</v>
      </c>
      <c r="AH70" s="18">
        <v>7.5516486230805757E-2</v>
      </c>
      <c r="AI70" s="18">
        <v>9.7552978242190891E-2</v>
      </c>
      <c r="AJ70" s="18">
        <v>9.6461825413676427E-2</v>
      </c>
    </row>
    <row r="71" spans="1:36">
      <c r="A71" s="3">
        <v>33745</v>
      </c>
      <c r="B71" s="4">
        <v>4563.67</v>
      </c>
      <c r="C71">
        <f>CHOOSE($O$2,MAMV!B71,MAMV!C71,MAMV!D71,MAMV!E71,MAMV!F71,MAMV!G71)/CHOOSE($P$2,MAMV!B71,MAMV!C71,MAMV!D71,MAMV!E71,MAMV!F71,MAMV!G71)</f>
        <v>1.0057164769919371</v>
      </c>
      <c r="D71">
        <f>CHOOSE($O$3,MAMV!H71,MAMV!I71,MAMV!J71,MAMV!K71,MAMV!L71,MAMV!M71)/CHOOSE($P$3,MAMV!H71,MAMV!I71,MAMV!J71,MAMV!K71,MAMV!L71,MAMV!M71)</f>
        <v>1.8879695598820487</v>
      </c>
      <c r="E71">
        <f t="shared" si="13"/>
        <v>1</v>
      </c>
      <c r="F71">
        <f t="shared" si="14"/>
        <v>0</v>
      </c>
      <c r="G71">
        <f t="shared" si="15"/>
        <v>10000</v>
      </c>
      <c r="H71">
        <f t="shared" si="16"/>
        <v>0</v>
      </c>
      <c r="I71">
        <f t="shared" si="17"/>
        <v>10000</v>
      </c>
      <c r="J71">
        <f t="shared" si="18"/>
        <v>0</v>
      </c>
      <c r="K71">
        <f t="shared" si="19"/>
        <v>0</v>
      </c>
      <c r="L71">
        <f t="shared" si="20"/>
        <v>9092.3888572327978</v>
      </c>
      <c r="Y71">
        <v>0.7</v>
      </c>
      <c r="Z71" s="18">
        <v>6.1407009838698734E-2</v>
      </c>
      <c r="AA71" s="18">
        <v>6.8718319510329362E-2</v>
      </c>
      <c r="AB71" s="18">
        <v>7.5478648981095686E-2</v>
      </c>
      <c r="AC71" s="18">
        <v>7.8646833147999029E-2</v>
      </c>
      <c r="AD71" s="18">
        <v>9.7766595988793448E-2</v>
      </c>
      <c r="AE71" s="18">
        <v>9.3241867958073543E-2</v>
      </c>
      <c r="AF71" s="18">
        <v>9.362902446709942E-2</v>
      </c>
      <c r="AG71" s="18">
        <v>9.6392176649792161E-2</v>
      </c>
      <c r="AH71" s="18">
        <v>8.0353459979519926E-2</v>
      </c>
      <c r="AI71" s="18">
        <v>0.10203924668002684</v>
      </c>
      <c r="AJ71" s="18">
        <v>9.9651898037379283E-2</v>
      </c>
    </row>
    <row r="72" spans="1:36">
      <c r="A72" s="3">
        <v>33746</v>
      </c>
      <c r="B72" s="4">
        <v>4623.9399999999996</v>
      </c>
      <c r="C72">
        <f>CHOOSE($O$2,MAMV!B72,MAMV!C72,MAMV!D72,MAMV!E72,MAMV!F72,MAMV!G72)/CHOOSE($P$2,MAMV!B72,MAMV!C72,MAMV!D72,MAMV!E72,MAMV!F72,MAMV!G72)</f>
        <v>1.0133057054268064</v>
      </c>
      <c r="D72">
        <f>CHOOSE($O$3,MAMV!H72,MAMV!I72,MAMV!J72,MAMV!K72,MAMV!L72,MAMV!M72)/CHOOSE($P$3,MAMV!H72,MAMV!I72,MAMV!J72,MAMV!K72,MAMV!L72,MAMV!M72)</f>
        <v>1.9130943421198734</v>
      </c>
      <c r="E72">
        <f t="shared" si="13"/>
        <v>1</v>
      </c>
      <c r="F72">
        <f t="shared" si="14"/>
        <v>0</v>
      </c>
      <c r="G72">
        <f t="shared" si="15"/>
        <v>0</v>
      </c>
      <c r="H72">
        <f t="shared" si="16"/>
        <v>2.1595760325609765</v>
      </c>
      <c r="I72">
        <f t="shared" si="17"/>
        <v>9985.7500000000018</v>
      </c>
      <c r="J72">
        <f t="shared" si="18"/>
        <v>1</v>
      </c>
      <c r="K72">
        <f t="shared" si="19"/>
        <v>0</v>
      </c>
      <c r="L72">
        <f t="shared" si="20"/>
        <v>9212.4672757918561</v>
      </c>
      <c r="Y72">
        <v>0.8</v>
      </c>
      <c r="Z72" s="18">
        <v>7.4073360179210512E-2</v>
      </c>
      <c r="AA72" s="18">
        <v>7.4355727697830831E-2</v>
      </c>
      <c r="AB72" s="18">
        <v>7.5440503430884931E-2</v>
      </c>
      <c r="AC72" s="18">
        <v>7.8650865023057737E-2</v>
      </c>
      <c r="AD72" s="18">
        <v>8.3749543074886468E-2</v>
      </c>
      <c r="AE72" s="18">
        <v>7.9282589941361836E-2</v>
      </c>
      <c r="AF72" s="18">
        <v>7.9592738101116112E-2</v>
      </c>
      <c r="AG72" s="18">
        <v>8.045811625997823E-2</v>
      </c>
      <c r="AH72" s="18">
        <v>6.4062412577378103E-2</v>
      </c>
      <c r="AI72" s="18">
        <v>8.9518767210378769E-2</v>
      </c>
      <c r="AJ72" s="18">
        <v>8.8974269299435971E-2</v>
      </c>
    </row>
    <row r="73" spans="1:36">
      <c r="A73" s="3">
        <v>33747</v>
      </c>
      <c r="B73" s="4">
        <v>4637.59</v>
      </c>
      <c r="C73">
        <f>CHOOSE($O$2,MAMV!B73,MAMV!C73,MAMV!D73,MAMV!E73,MAMV!F73,MAMV!G73)/CHOOSE($P$2,MAMV!B73,MAMV!C73,MAMV!D73,MAMV!E73,MAMV!F73,MAMV!G73)</f>
        <v>1.0216727849535061</v>
      </c>
      <c r="D73">
        <f>CHOOSE($O$3,MAMV!H73,MAMV!I73,MAMV!J73,MAMV!K73,MAMV!L73,MAMV!M73)/CHOOSE($P$3,MAMV!H73,MAMV!I73,MAMV!J73,MAMV!K73,MAMV!L73,MAMV!M73)</f>
        <v>1.8069242288506226</v>
      </c>
      <c r="E73">
        <f t="shared" si="13"/>
        <v>1</v>
      </c>
      <c r="F73">
        <f t="shared" si="14"/>
        <v>0</v>
      </c>
      <c r="G73">
        <f t="shared" si="15"/>
        <v>0</v>
      </c>
      <c r="H73">
        <f t="shared" si="16"/>
        <v>2.1595760325609765</v>
      </c>
      <c r="I73">
        <f t="shared" si="17"/>
        <v>10015.228212844459</v>
      </c>
      <c r="J73">
        <f t="shared" si="18"/>
        <v>0</v>
      </c>
      <c r="K73">
        <f t="shared" si="19"/>
        <v>0</v>
      </c>
      <c r="L73">
        <f t="shared" si="20"/>
        <v>9239.6627364411197</v>
      </c>
      <c r="Y73">
        <v>0.9</v>
      </c>
      <c r="Z73" s="18">
        <v>4.2298219225181954E-2</v>
      </c>
      <c r="AA73" s="18">
        <v>4.2298219225181954E-2</v>
      </c>
      <c r="AB73" s="18">
        <v>4.3350626529086611E-2</v>
      </c>
      <c r="AC73" s="18">
        <v>4.5579975306626164E-2</v>
      </c>
      <c r="AD73" s="18">
        <v>5.2803976804344899E-2</v>
      </c>
      <c r="AE73" s="18">
        <v>5.1390468289153723E-2</v>
      </c>
      <c r="AF73" s="18">
        <v>5.2874673358740631E-2</v>
      </c>
      <c r="AG73" s="18">
        <v>5.6083934016785575E-2</v>
      </c>
      <c r="AH73" s="18">
        <v>5.0315174039542443E-2</v>
      </c>
      <c r="AI73" s="18">
        <v>6.9675743390763989E-2</v>
      </c>
      <c r="AJ73" s="18">
        <v>5.8466916103052879E-2</v>
      </c>
    </row>
    <row r="74" spans="1:36">
      <c r="A74" s="3">
        <v>33749</v>
      </c>
      <c r="B74" s="4">
        <v>4634.33</v>
      </c>
      <c r="C74">
        <f>CHOOSE($O$2,MAMV!B74,MAMV!C74,MAMV!D74,MAMV!E74,MAMV!F74,MAMV!G74)/CHOOSE($P$2,MAMV!B74,MAMV!C74,MAMV!D74,MAMV!E74,MAMV!F74,MAMV!G74)</f>
        <v>1.0235224533311902</v>
      </c>
      <c r="D74">
        <f>CHOOSE($O$3,MAMV!H74,MAMV!I74,MAMV!J74,MAMV!K74,MAMV!L74,MAMV!M74)/CHOOSE($P$3,MAMV!H74,MAMV!I74,MAMV!J74,MAMV!K74,MAMV!L74,MAMV!M74)</f>
        <v>1.8232713213653484</v>
      </c>
      <c r="E74">
        <f t="shared" si="13"/>
        <v>1</v>
      </c>
      <c r="F74">
        <f t="shared" si="14"/>
        <v>0</v>
      </c>
      <c r="G74">
        <f t="shared" si="15"/>
        <v>0</v>
      </c>
      <c r="H74">
        <f t="shared" si="16"/>
        <v>2.1595760325609765</v>
      </c>
      <c r="I74">
        <f t="shared" si="17"/>
        <v>10008.187994978311</v>
      </c>
      <c r="J74">
        <f t="shared" si="18"/>
        <v>0</v>
      </c>
      <c r="K74">
        <f t="shared" si="19"/>
        <v>0</v>
      </c>
      <c r="L74">
        <f t="shared" si="20"/>
        <v>9233.1677033483284</v>
      </c>
      <c r="Y74">
        <v>1</v>
      </c>
      <c r="Z74" s="18">
        <v>3.8031256812070202E-2</v>
      </c>
      <c r="AA74" s="18">
        <v>3.8031256812070202E-2</v>
      </c>
      <c r="AB74" s="18">
        <v>3.9079355768971702E-2</v>
      </c>
      <c r="AC74" s="18">
        <v>4.7026421277051922E-2</v>
      </c>
      <c r="AD74" s="18">
        <v>5.3537696771425836E-2</v>
      </c>
      <c r="AE74" s="18">
        <v>5.2123203154122777E-2</v>
      </c>
      <c r="AF74" s="18">
        <v>4.9156914573109223E-2</v>
      </c>
      <c r="AG74" s="18">
        <v>5.2213683894248408E-2</v>
      </c>
      <c r="AH74" s="18">
        <v>6.1737492778738856E-2</v>
      </c>
      <c r="AI74" s="18">
        <v>5.5938618137150842E-2</v>
      </c>
      <c r="AJ74" s="18">
        <v>4.7052525407584866E-2</v>
      </c>
    </row>
    <row r="75" spans="1:36">
      <c r="A75" s="3">
        <v>33750</v>
      </c>
      <c r="B75" s="4">
        <v>4540</v>
      </c>
      <c r="C75">
        <f>CHOOSE($O$2,MAMV!B75,MAMV!C75,MAMV!D75,MAMV!E75,MAMV!F75,MAMV!G75)/CHOOSE($P$2,MAMV!B75,MAMV!C75,MAMV!D75,MAMV!E75,MAMV!F75,MAMV!G75)</f>
        <v>1.0135607204219725</v>
      </c>
      <c r="D75">
        <f>CHOOSE($O$3,MAMV!H75,MAMV!I75,MAMV!J75,MAMV!K75,MAMV!L75,MAMV!M75)/CHOOSE($P$3,MAMV!H75,MAMV!I75,MAMV!J75,MAMV!K75,MAMV!L75,MAMV!M75)</f>
        <v>1.7181346883973709</v>
      </c>
      <c r="E75">
        <f t="shared" si="13"/>
        <v>1</v>
      </c>
      <c r="F75">
        <f t="shared" si="14"/>
        <v>0</v>
      </c>
      <c r="G75">
        <f t="shared" si="15"/>
        <v>0</v>
      </c>
      <c r="H75">
        <f t="shared" si="16"/>
        <v>2.1595760325609765</v>
      </c>
      <c r="I75">
        <f t="shared" si="17"/>
        <v>9804.4751878268326</v>
      </c>
      <c r="J75">
        <f t="shared" si="18"/>
        <v>0</v>
      </c>
      <c r="K75">
        <f t="shared" si="19"/>
        <v>0</v>
      </c>
      <c r="L75">
        <f t="shared" si="20"/>
        <v>9045.2301353596777</v>
      </c>
      <c r="Z75" s="8">
        <v>0</v>
      </c>
      <c r="AA75" s="8">
        <v>0.1</v>
      </c>
      <c r="AB75" s="8">
        <v>0.2</v>
      </c>
      <c r="AC75" s="8">
        <v>0.3</v>
      </c>
      <c r="AD75" s="8">
        <v>0.4</v>
      </c>
      <c r="AE75" s="8">
        <v>0.5</v>
      </c>
      <c r="AF75" s="8">
        <v>0.6</v>
      </c>
      <c r="AG75" s="8">
        <v>0.7</v>
      </c>
      <c r="AH75" s="8">
        <v>0.8</v>
      </c>
      <c r="AI75" s="8">
        <v>0.9</v>
      </c>
      <c r="AJ75" s="8">
        <v>1</v>
      </c>
    </row>
    <row r="76" spans="1:36">
      <c r="A76" s="3">
        <v>33751</v>
      </c>
      <c r="B76" s="4">
        <v>4541.38</v>
      </c>
      <c r="C76">
        <f>CHOOSE($O$2,MAMV!B76,MAMV!C76,MAMV!D76,MAMV!E76,MAMV!F76,MAMV!G76)/CHOOSE($P$2,MAMV!B76,MAMV!C76,MAMV!D76,MAMV!E76,MAMV!F76,MAMV!G76)</f>
        <v>1.0044065956215233</v>
      </c>
      <c r="D76">
        <f>CHOOSE($O$3,MAMV!H76,MAMV!I76,MAMV!J76,MAMV!K76,MAMV!L76,MAMV!M76)/CHOOSE($P$3,MAMV!H76,MAMV!I76,MAMV!J76,MAMV!K76,MAMV!L76,MAMV!M76)</f>
        <v>1.3992805486297613</v>
      </c>
      <c r="E76">
        <f t="shared" si="13"/>
        <v>1</v>
      </c>
      <c r="F76">
        <f t="shared" si="14"/>
        <v>0</v>
      </c>
      <c r="G76">
        <f t="shared" si="15"/>
        <v>0</v>
      </c>
      <c r="H76">
        <f t="shared" si="16"/>
        <v>2.1595760325609765</v>
      </c>
      <c r="I76">
        <f t="shared" si="17"/>
        <v>9807.4554027517679</v>
      </c>
      <c r="J76">
        <f t="shared" si="18"/>
        <v>0</v>
      </c>
      <c r="K76">
        <f t="shared" si="19"/>
        <v>0</v>
      </c>
      <c r="L76">
        <f t="shared" si="20"/>
        <v>9047.979566546197</v>
      </c>
      <c r="Y76">
        <v>0</v>
      </c>
      <c r="Z76" s="18">
        <v>7.7931488386628445E-2</v>
      </c>
      <c r="AA76" s="18">
        <v>9.5770290036192973E-2</v>
      </c>
      <c r="AB76" s="18">
        <v>9.739163900322434E-2</v>
      </c>
      <c r="AC76" s="18">
        <v>0.10050070717726345</v>
      </c>
      <c r="AD76" s="18">
        <v>9.7807955020429604E-2</v>
      </c>
      <c r="AE76" s="18">
        <v>0.10974580867081274</v>
      </c>
      <c r="AF76" s="18">
        <v>0.10483338570119227</v>
      </c>
      <c r="AG76" s="18">
        <v>9.712468382008721E-2</v>
      </c>
      <c r="AH76" s="18">
        <v>0.10960937968753282</v>
      </c>
      <c r="AI76" s="18">
        <v>0.12391806347279744</v>
      </c>
      <c r="AJ76" s="18">
        <v>0.13876128766571005</v>
      </c>
    </row>
    <row r="77" spans="1:36">
      <c r="A77" s="3">
        <v>33752</v>
      </c>
      <c r="B77" s="4">
        <v>4501.0200000000004</v>
      </c>
      <c r="C77">
        <f>CHOOSE($O$2,MAMV!B77,MAMV!C77,MAMV!D77,MAMV!E77,MAMV!F77,MAMV!G77)/CHOOSE($P$2,MAMV!B77,MAMV!C77,MAMV!D77,MAMV!E77,MAMV!F77,MAMV!G77)</f>
        <v>1.0014969291222733</v>
      </c>
      <c r="D77">
        <f>CHOOSE($O$3,MAMV!H77,MAMV!I77,MAMV!J77,MAMV!K77,MAMV!L77,MAMV!M77)/CHOOSE($P$3,MAMV!H77,MAMV!I77,MAMV!J77,MAMV!K77,MAMV!L77,MAMV!M77)</f>
        <v>1.1792904824868975</v>
      </c>
      <c r="E77">
        <f t="shared" si="13"/>
        <v>0</v>
      </c>
      <c r="F77">
        <f t="shared" si="14"/>
        <v>0</v>
      </c>
      <c r="G77">
        <f t="shared" si="15"/>
        <v>0</v>
      </c>
      <c r="H77">
        <f t="shared" si="16"/>
        <v>2.1595760325609765</v>
      </c>
      <c r="I77">
        <f t="shared" si="17"/>
        <v>9720.2949140776072</v>
      </c>
      <c r="J77">
        <f t="shared" si="18"/>
        <v>0</v>
      </c>
      <c r="K77">
        <f t="shared" si="19"/>
        <v>0</v>
      </c>
      <c r="L77">
        <f t="shared" si="20"/>
        <v>8967.5686660477131</v>
      </c>
      <c r="Y77">
        <v>0.1</v>
      </c>
      <c r="Z77" s="18">
        <v>7.3351626601520614E-2</v>
      </c>
      <c r="AA77" s="18">
        <v>9.5313180480933291E-2</v>
      </c>
      <c r="AB77" s="18">
        <v>9.7801879294559635E-2</v>
      </c>
      <c r="AC77" s="18">
        <v>9.4886629215557683E-2</v>
      </c>
      <c r="AD77" s="18">
        <v>0.1023731694477199</v>
      </c>
      <c r="AE77" s="18">
        <v>0.1335580510007035</v>
      </c>
      <c r="AF77" s="18">
        <v>0.12565467674707342</v>
      </c>
      <c r="AG77" s="18">
        <v>0.12864612345101789</v>
      </c>
      <c r="AH77" s="18">
        <v>0.12287863487283124</v>
      </c>
      <c r="AI77" s="18">
        <v>0.14038011087893532</v>
      </c>
      <c r="AJ77" s="18">
        <v>0.15227594704893677</v>
      </c>
    </row>
    <row r="78" spans="1:36">
      <c r="A78" s="3">
        <v>33753</v>
      </c>
      <c r="B78" s="4">
        <v>4519.2700000000004</v>
      </c>
      <c r="C78">
        <f>CHOOSE($O$2,MAMV!B78,MAMV!C78,MAMV!D78,MAMV!E78,MAMV!F78,MAMV!G78)/CHOOSE($P$2,MAMV!B78,MAMV!C78,MAMV!D78,MAMV!E78,MAMV!F78,MAMV!G78)</f>
        <v>1.0004407121294014</v>
      </c>
      <c r="D78">
        <f>CHOOSE($O$3,MAMV!H78,MAMV!I78,MAMV!J78,MAMV!K78,MAMV!L78,MAMV!M78)/CHOOSE($P$3,MAMV!H78,MAMV!I78,MAMV!J78,MAMV!K78,MAMV!L78,MAMV!M78)</f>
        <v>1.0612797330116568</v>
      </c>
      <c r="E78">
        <f t="shared" si="13"/>
        <v>0</v>
      </c>
      <c r="F78">
        <f t="shared" si="14"/>
        <v>0</v>
      </c>
      <c r="G78">
        <f t="shared" si="15"/>
        <v>0</v>
      </c>
      <c r="H78">
        <f t="shared" si="16"/>
        <v>2.1595760325609765</v>
      </c>
      <c r="I78">
        <f t="shared" si="17"/>
        <v>9759.7071766718454</v>
      </c>
      <c r="J78">
        <f t="shared" si="18"/>
        <v>0</v>
      </c>
      <c r="K78">
        <f t="shared" si="19"/>
        <v>0</v>
      </c>
      <c r="L78">
        <f t="shared" si="20"/>
        <v>9003.9288973187086</v>
      </c>
      <c r="Y78">
        <v>0.2</v>
      </c>
      <c r="Z78" s="18">
        <v>0.10449072810902149</v>
      </c>
      <c r="AA78" s="18">
        <v>0.1208505330745353</v>
      </c>
      <c r="AB78" s="18">
        <v>0.12310002924802221</v>
      </c>
      <c r="AC78" s="18">
        <v>0.12163853143999548</v>
      </c>
      <c r="AD78" s="18">
        <v>0.13295050078366777</v>
      </c>
      <c r="AE78" s="18">
        <v>0.14178424523973843</v>
      </c>
      <c r="AF78" s="18">
        <v>0.13976329385756459</v>
      </c>
      <c r="AG78" s="18">
        <v>0.14036729548873139</v>
      </c>
      <c r="AH78" s="18">
        <v>0.13762477100606962</v>
      </c>
      <c r="AI78" s="18">
        <v>0.13198766895402581</v>
      </c>
      <c r="AJ78" s="18">
        <v>0.1453642599576177</v>
      </c>
    </row>
    <row r="79" spans="1:36">
      <c r="A79" s="3">
        <v>33754</v>
      </c>
      <c r="B79" s="4">
        <v>4496.58</v>
      </c>
      <c r="C79">
        <f>CHOOSE($O$2,MAMV!B79,MAMV!C79,MAMV!D79,MAMV!E79,MAMV!F79,MAMV!G79)/CHOOSE($P$2,MAMV!B79,MAMV!C79,MAMV!D79,MAMV!E79,MAMV!F79,MAMV!G79)</f>
        <v>1.0013002904663211</v>
      </c>
      <c r="D79">
        <f>CHOOSE($O$3,MAMV!H79,MAMV!I79,MAMV!J79,MAMV!K79,MAMV!L79,MAMV!M79)/CHOOSE($P$3,MAMV!H79,MAMV!I79,MAMV!J79,MAMV!K79,MAMV!L79,MAMV!M79)</f>
        <v>0.91989151987802931</v>
      </c>
      <c r="E79">
        <f t="shared" si="13"/>
        <v>0</v>
      </c>
      <c r="F79">
        <f t="shared" si="14"/>
        <v>0</v>
      </c>
      <c r="G79">
        <f t="shared" si="15"/>
        <v>0</v>
      </c>
      <c r="H79">
        <f t="shared" si="16"/>
        <v>2.1595760325609765</v>
      </c>
      <c r="I79">
        <f t="shared" si="17"/>
        <v>9710.7063964930348</v>
      </c>
      <c r="J79">
        <f t="shared" si="18"/>
        <v>0</v>
      </c>
      <c r="K79">
        <f t="shared" si="19"/>
        <v>0</v>
      </c>
      <c r="L79">
        <f t="shared" si="20"/>
        <v>8958.7226700563042</v>
      </c>
      <c r="Y79">
        <v>0.3</v>
      </c>
      <c r="Z79" s="18">
        <v>9.5776233464372806E-2</v>
      </c>
      <c r="AA79" s="18">
        <v>0.11071267978403632</v>
      </c>
      <c r="AB79" s="18">
        <v>0.10771859440002496</v>
      </c>
      <c r="AC79" s="18">
        <v>0.10674737263126111</v>
      </c>
      <c r="AD79" s="18">
        <v>0.11345359710408509</v>
      </c>
      <c r="AE79" s="18">
        <v>0.11954843768897261</v>
      </c>
      <c r="AF79" s="18">
        <v>0.11679314047231792</v>
      </c>
      <c r="AG79" s="18">
        <v>0.12246149386018357</v>
      </c>
      <c r="AH79" s="18">
        <v>0.11479510866651066</v>
      </c>
      <c r="AI79" s="18">
        <v>0.12111045235994244</v>
      </c>
      <c r="AJ79" s="18">
        <v>0.16152321488079613</v>
      </c>
    </row>
    <row r="80" spans="1:36">
      <c r="A80" s="3">
        <v>33756</v>
      </c>
      <c r="B80" s="4">
        <v>4456.8500000000004</v>
      </c>
      <c r="C80">
        <f>CHOOSE($O$2,MAMV!B80,MAMV!C80,MAMV!D80,MAMV!E80,MAMV!F80,MAMV!G80)/CHOOSE($P$2,MAMV!B80,MAMV!C80,MAMV!D80,MAMV!E80,MAMV!F80,MAMV!G80)</f>
        <v>0.99533906203698341</v>
      </c>
      <c r="D80">
        <f>CHOOSE($O$3,MAMV!H80,MAMV!I80,MAMV!J80,MAMV!K80,MAMV!L80,MAMV!M80)/CHOOSE($P$3,MAMV!H80,MAMV!I80,MAMV!J80,MAMV!K80,MAMV!L80,MAMV!M80)</f>
        <v>0.8981562271877116</v>
      </c>
      <c r="E80">
        <f t="shared" si="13"/>
        <v>0</v>
      </c>
      <c r="F80">
        <f t="shared" si="14"/>
        <v>0</v>
      </c>
      <c r="G80">
        <f t="shared" si="15"/>
        <v>0</v>
      </c>
      <c r="H80">
        <f t="shared" si="16"/>
        <v>2.1595760325609765</v>
      </c>
      <c r="I80">
        <f t="shared" si="17"/>
        <v>9624.9064407193891</v>
      </c>
      <c r="J80">
        <f t="shared" si="18"/>
        <v>0</v>
      </c>
      <c r="K80">
        <f t="shared" si="19"/>
        <v>0</v>
      </c>
      <c r="L80">
        <f t="shared" si="20"/>
        <v>8879.5669446647098</v>
      </c>
      <c r="Y80">
        <v>0.4</v>
      </c>
      <c r="Z80" s="18">
        <v>8.8386463328284925E-2</v>
      </c>
      <c r="AA80" s="18">
        <v>0.10322218022748686</v>
      </c>
      <c r="AB80" s="18">
        <v>0.10024828655970364</v>
      </c>
      <c r="AC80" s="18">
        <v>0.10286281561945199</v>
      </c>
      <c r="AD80" s="18">
        <v>0.11078457170809486</v>
      </c>
      <c r="AE80" s="18">
        <v>0.11324015983254299</v>
      </c>
      <c r="AF80" s="18">
        <v>0.11114840550052008</v>
      </c>
      <c r="AG80" s="18">
        <v>0.12270170636313238</v>
      </c>
      <c r="AH80" s="18">
        <v>0.11725524796240805</v>
      </c>
      <c r="AI80" s="18">
        <v>0.13778833103288735</v>
      </c>
      <c r="AJ80" s="18">
        <v>0.14497817186036288</v>
      </c>
    </row>
    <row r="81" spans="1:36">
      <c r="A81" s="3">
        <v>33757</v>
      </c>
      <c r="B81" s="4">
        <v>4468.9399999999996</v>
      </c>
      <c r="C81">
        <f>CHOOSE($O$2,MAMV!B81,MAMV!C81,MAMV!D81,MAMV!E81,MAMV!F81,MAMV!G81)/CHOOSE($P$2,MAMV!B81,MAMV!C81,MAMV!D81,MAMV!E81,MAMV!F81,MAMV!G81)</f>
        <v>0.99343710613844172</v>
      </c>
      <c r="D81">
        <f>CHOOSE($O$3,MAMV!H81,MAMV!I81,MAMV!J81,MAMV!K81,MAMV!L81,MAMV!M81)/CHOOSE($P$3,MAMV!H81,MAMV!I81,MAMV!J81,MAMV!K81,MAMV!L81,MAMV!M81)</f>
        <v>0.93792930445679912</v>
      </c>
      <c r="E81">
        <f t="shared" si="13"/>
        <v>0</v>
      </c>
      <c r="F81">
        <f t="shared" si="14"/>
        <v>0</v>
      </c>
      <c r="G81">
        <f t="shared" si="15"/>
        <v>0</v>
      </c>
      <c r="H81">
        <f t="shared" si="16"/>
        <v>2.1595760325609765</v>
      </c>
      <c r="I81">
        <f t="shared" si="17"/>
        <v>9651.0157149530496</v>
      </c>
      <c r="J81">
        <f t="shared" si="18"/>
        <v>0</v>
      </c>
      <c r="K81">
        <f t="shared" si="19"/>
        <v>0</v>
      </c>
      <c r="L81">
        <f t="shared" si="20"/>
        <v>8903.6543526683417</v>
      </c>
      <c r="Y81">
        <v>0.5</v>
      </c>
      <c r="Z81" s="18">
        <v>7.4971563052916634E-2</v>
      </c>
      <c r="AA81" s="18">
        <v>9.0381864289667657E-2</v>
      </c>
      <c r="AB81" s="18">
        <v>9.0946172010905268E-2</v>
      </c>
      <c r="AC81" s="18">
        <v>9.0946172010905268E-2</v>
      </c>
      <c r="AD81" s="18">
        <v>0.10269096439553915</v>
      </c>
      <c r="AE81" s="18">
        <v>0.10512866015227984</v>
      </c>
      <c r="AF81" s="18">
        <v>0.1078802716487417</v>
      </c>
      <c r="AG81" s="18">
        <v>0.11087958727608882</v>
      </c>
      <c r="AH81" s="18">
        <v>0.10843567585482461</v>
      </c>
      <c r="AI81" s="18">
        <v>0.12642203955141262</v>
      </c>
      <c r="AJ81" s="18">
        <v>0.12665337822800882</v>
      </c>
    </row>
    <row r="82" spans="1:36">
      <c r="A82" s="3">
        <v>33758</v>
      </c>
      <c r="B82" s="4">
        <v>4583.97</v>
      </c>
      <c r="C82">
        <f>CHOOSE($O$2,MAMV!B82,MAMV!C82,MAMV!D82,MAMV!E82,MAMV!F82,MAMV!G82)/CHOOSE($P$2,MAMV!B82,MAMV!C82,MAMV!D82,MAMV!E82,MAMV!F82,MAMV!G82)</f>
        <v>1.0078912221053618</v>
      </c>
      <c r="D82">
        <f>CHOOSE($O$3,MAMV!H82,MAMV!I82,MAMV!J82,MAMV!K82,MAMV!L82,MAMV!M82)/CHOOSE($P$3,MAMV!H82,MAMV!I82,MAMV!J82,MAMV!K82,MAMV!L82,MAMV!M82)</f>
        <v>1.2293547117594035</v>
      </c>
      <c r="E82">
        <f t="shared" si="13"/>
        <v>0</v>
      </c>
      <c r="F82">
        <f t="shared" si="14"/>
        <v>0</v>
      </c>
      <c r="G82">
        <f t="shared" si="15"/>
        <v>0</v>
      </c>
      <c r="H82">
        <f t="shared" si="16"/>
        <v>2.1595760325609765</v>
      </c>
      <c r="I82">
        <f t="shared" si="17"/>
        <v>9899.4317459785398</v>
      </c>
      <c r="J82">
        <f t="shared" si="18"/>
        <v>0</v>
      </c>
      <c r="K82">
        <f t="shared" si="19"/>
        <v>0</v>
      </c>
      <c r="L82">
        <f t="shared" si="20"/>
        <v>9132.833388454781</v>
      </c>
      <c r="Y82">
        <v>0.6</v>
      </c>
      <c r="Z82" s="18">
        <v>8.5185626857078089E-2</v>
      </c>
      <c r="AA82" s="18">
        <v>0.10074235224632178</v>
      </c>
      <c r="AB82" s="18">
        <v>0.10291490295414474</v>
      </c>
      <c r="AC82" s="18">
        <v>9.9332544208797113E-2</v>
      </c>
      <c r="AD82" s="18">
        <v>0.11238324630375995</v>
      </c>
      <c r="AE82" s="18">
        <v>0.10916571573793976</v>
      </c>
      <c r="AF82" s="18">
        <v>0.10762380470120725</v>
      </c>
      <c r="AG82" s="18">
        <v>0.11062242600684558</v>
      </c>
      <c r="AH82" s="18">
        <v>9.8661606670264579E-2</v>
      </c>
      <c r="AI82" s="18">
        <v>0.12941282023436917</v>
      </c>
      <c r="AJ82" s="18">
        <v>0.13034539589792815</v>
      </c>
    </row>
    <row r="83" spans="1:36">
      <c r="A83" s="3">
        <v>33759</v>
      </c>
      <c r="B83" s="4">
        <v>4586.6099999999997</v>
      </c>
      <c r="C83">
        <f>CHOOSE($O$2,MAMV!B83,MAMV!C83,MAMV!D83,MAMV!E83,MAMV!F83,MAMV!G83)/CHOOSE($P$2,MAMV!B83,MAMV!C83,MAMV!D83,MAMV!E83,MAMV!F83,MAMV!G83)</f>
        <v>1.0211151930371343</v>
      </c>
      <c r="D83">
        <f>CHOOSE($O$3,MAMV!H83,MAMV!I83,MAMV!J83,MAMV!K83,MAMV!L83,MAMV!M83)/CHOOSE($P$3,MAMV!H83,MAMV!I83,MAMV!J83,MAMV!K83,MAMV!L83,MAMV!M83)</f>
        <v>1.5697960536880764</v>
      </c>
      <c r="E83">
        <f t="shared" si="13"/>
        <v>1</v>
      </c>
      <c r="F83">
        <f t="shared" si="14"/>
        <v>0</v>
      </c>
      <c r="G83">
        <f t="shared" si="15"/>
        <v>0</v>
      </c>
      <c r="H83">
        <f t="shared" si="16"/>
        <v>2.1595760325609765</v>
      </c>
      <c r="I83">
        <f t="shared" si="17"/>
        <v>9905.1330267044996</v>
      </c>
      <c r="J83">
        <f t="shared" si="18"/>
        <v>0</v>
      </c>
      <c r="K83">
        <f t="shared" si="19"/>
        <v>0</v>
      </c>
      <c r="L83">
        <f t="shared" si="20"/>
        <v>9138.0931698550758</v>
      </c>
      <c r="Y83">
        <v>0.7</v>
      </c>
      <c r="Z83" s="18">
        <v>7.5593680676435238E-2</v>
      </c>
      <c r="AA83" s="18">
        <v>9.1012900307228195E-2</v>
      </c>
      <c r="AB83" s="18">
        <v>9.316624785851424E-2</v>
      </c>
      <c r="AC83" s="18">
        <v>8.9615553550507654E-2</v>
      </c>
      <c r="AD83" s="18">
        <v>0.10068241938288258</v>
      </c>
      <c r="AE83" s="18">
        <v>9.7498733059492526E-2</v>
      </c>
      <c r="AF83" s="18">
        <v>9.4375069173554316E-2</v>
      </c>
      <c r="AG83" s="18">
        <v>9.7337822759071768E-2</v>
      </c>
      <c r="AH83" s="18">
        <v>8.5520071611718818E-2</v>
      </c>
      <c r="AI83" s="18">
        <v>0.11809277087111103</v>
      </c>
      <c r="AJ83" s="18">
        <v>0.11901599937448437</v>
      </c>
    </row>
    <row r="84" spans="1:36">
      <c r="A84" s="3">
        <v>33763</v>
      </c>
      <c r="B84" s="4">
        <v>4565.04</v>
      </c>
      <c r="C84">
        <f>CHOOSE($O$2,MAMV!B84,MAMV!C84,MAMV!D84,MAMV!E84,MAMV!F84,MAMV!G84)/CHOOSE($P$2,MAMV!B84,MAMV!C84,MAMV!D84,MAMV!E84,MAMV!F84,MAMV!G84)</f>
        <v>1.0189503056567</v>
      </c>
      <c r="D84">
        <f>CHOOSE($O$3,MAMV!H84,MAMV!I84,MAMV!J84,MAMV!K84,MAMV!L84,MAMV!M84)/CHOOSE($P$3,MAMV!H84,MAMV!I84,MAMV!J84,MAMV!K84,MAMV!L84,MAMV!M84)</f>
        <v>1.4852763861415625</v>
      </c>
      <c r="E84">
        <f t="shared" si="13"/>
        <v>1</v>
      </c>
      <c r="F84">
        <f t="shared" si="14"/>
        <v>0</v>
      </c>
      <c r="G84">
        <f t="shared" si="15"/>
        <v>0</v>
      </c>
      <c r="H84">
        <f t="shared" si="16"/>
        <v>2.1595760325609765</v>
      </c>
      <c r="I84">
        <f t="shared" si="17"/>
        <v>9858.5509716821598</v>
      </c>
      <c r="J84">
        <f t="shared" si="18"/>
        <v>0</v>
      </c>
      <c r="K84">
        <f t="shared" si="19"/>
        <v>0</v>
      </c>
      <c r="L84">
        <f t="shared" si="20"/>
        <v>9095.1183650049206</v>
      </c>
      <c r="Y84">
        <v>0.8</v>
      </c>
      <c r="Z84" s="18">
        <v>9.478582849218653E-2</v>
      </c>
      <c r="AA84" s="18">
        <v>9.478582849218653E-2</v>
      </c>
      <c r="AB84" s="18">
        <v>9.9212972107319386E-2</v>
      </c>
      <c r="AC84" s="18">
        <v>9.5642637539275377E-2</v>
      </c>
      <c r="AD84" s="18">
        <v>9.7573448965938336E-2</v>
      </c>
      <c r="AE84" s="18">
        <v>9.4398755233346732E-2</v>
      </c>
      <c r="AF84" s="18">
        <v>9.1283914399764798E-2</v>
      </c>
      <c r="AG84" s="18">
        <v>9.018293012620715E-2</v>
      </c>
      <c r="AH84" s="18">
        <v>7.2731486887820163E-2</v>
      </c>
      <c r="AI84" s="18">
        <v>0.11687098264971674</v>
      </c>
      <c r="AJ84" s="18">
        <v>0.11993029380150189</v>
      </c>
    </row>
    <row r="85" spans="1:36">
      <c r="A85" s="3">
        <v>33764</v>
      </c>
      <c r="B85" s="4">
        <v>4526.6499999999996</v>
      </c>
      <c r="C85">
        <f>CHOOSE($O$2,MAMV!B85,MAMV!C85,MAMV!D85,MAMV!E85,MAMV!F85,MAMV!G85)/CHOOSE($P$2,MAMV!B85,MAMV!C85,MAMV!D85,MAMV!E85,MAMV!F85,MAMV!G85)</f>
        <v>1.0122806342463944</v>
      </c>
      <c r="D85">
        <f>CHOOSE($O$3,MAMV!H85,MAMV!I85,MAMV!J85,MAMV!K85,MAMV!L85,MAMV!M85)/CHOOSE($P$3,MAMV!H85,MAMV!I85,MAMV!J85,MAMV!K85,MAMV!L85,MAMV!M85)</f>
        <v>1.1782425983668319</v>
      </c>
      <c r="E85">
        <f t="shared" si="13"/>
        <v>0</v>
      </c>
      <c r="F85">
        <f t="shared" si="14"/>
        <v>0</v>
      </c>
      <c r="G85">
        <f t="shared" si="15"/>
        <v>0</v>
      </c>
      <c r="H85">
        <f t="shared" si="16"/>
        <v>2.1595760325609765</v>
      </c>
      <c r="I85">
        <f t="shared" si="17"/>
        <v>9775.644847792144</v>
      </c>
      <c r="J85">
        <f t="shared" si="18"/>
        <v>0</v>
      </c>
      <c r="K85">
        <f t="shared" si="19"/>
        <v>0</v>
      </c>
      <c r="L85">
        <f t="shared" si="20"/>
        <v>9018.6323771422649</v>
      </c>
      <c r="Y85">
        <v>0.9</v>
      </c>
      <c r="Z85" s="18">
        <v>3.7508843845363016E-2</v>
      </c>
      <c r="AA85" s="18">
        <v>3.7508843845363016E-2</v>
      </c>
      <c r="AB85" s="18">
        <v>4.1704368243043577E-2</v>
      </c>
      <c r="AC85" s="18">
        <v>3.8320826372635564E-2</v>
      </c>
      <c r="AD85" s="18">
        <v>4.3483517883523115E-2</v>
      </c>
      <c r="AE85" s="18">
        <v>4.0465277430085766E-2</v>
      </c>
      <c r="AF85" s="18">
        <v>4.2509926722510416E-2</v>
      </c>
      <c r="AG85" s="18">
        <v>5.1137911444381956E-2</v>
      </c>
      <c r="AH85" s="18">
        <v>4.8304928582346474E-2</v>
      </c>
      <c r="AI85" s="18">
        <v>0.1033264245231027</v>
      </c>
      <c r="AJ85" s="18">
        <v>7.9149881400788713E-2</v>
      </c>
    </row>
    <row r="86" spans="1:36">
      <c r="A86" s="3">
        <v>33765</v>
      </c>
      <c r="B86" s="4">
        <v>4633.8</v>
      </c>
      <c r="C86">
        <f>CHOOSE($O$2,MAMV!B86,MAMV!C86,MAMV!D86,MAMV!E86,MAMV!F86,MAMV!G86)/CHOOSE($P$2,MAMV!B86,MAMV!C86,MAMV!D86,MAMV!E86,MAMV!F86,MAMV!G86)</f>
        <v>1.0196188175344629</v>
      </c>
      <c r="D86">
        <f>CHOOSE($O$3,MAMV!H86,MAMV!I86,MAMV!J86,MAMV!K86,MAMV!L86,MAMV!M86)/CHOOSE($P$3,MAMV!H86,MAMV!I86,MAMV!J86,MAMV!K86,MAMV!L86,MAMV!M86)</f>
        <v>1.2399734170755958</v>
      </c>
      <c r="E86">
        <f t="shared" si="13"/>
        <v>0</v>
      </c>
      <c r="F86">
        <f t="shared" si="14"/>
        <v>0</v>
      </c>
      <c r="G86">
        <f t="shared" si="15"/>
        <v>0</v>
      </c>
      <c r="H86">
        <f t="shared" si="16"/>
        <v>2.1595760325609765</v>
      </c>
      <c r="I86">
        <f t="shared" si="17"/>
        <v>10007.043419681053</v>
      </c>
      <c r="J86">
        <f t="shared" si="18"/>
        <v>0</v>
      </c>
      <c r="K86">
        <f t="shared" si="19"/>
        <v>0</v>
      </c>
      <c r="L86">
        <f t="shared" si="20"/>
        <v>9232.1117623853916</v>
      </c>
      <c r="Y86">
        <v>1</v>
      </c>
      <c r="Z86" s="18">
        <v>4.2630260188661007E-2</v>
      </c>
      <c r="AA86" s="18">
        <v>4.2630260188661007E-2</v>
      </c>
      <c r="AB86" s="18">
        <v>4.6846494797484706E-2</v>
      </c>
      <c r="AC86" s="18">
        <v>4.3446250875102788E-2</v>
      </c>
      <c r="AD86" s="18">
        <v>4.8634426788206397E-2</v>
      </c>
      <c r="AE86" s="18">
        <v>4.5601287506602084E-2</v>
      </c>
      <c r="AF86" s="18">
        <v>5.1337389176204562E-2</v>
      </c>
      <c r="AG86" s="18">
        <v>6.0324361828794526E-2</v>
      </c>
      <c r="AH86" s="18">
        <v>9.1019234182205366E-2</v>
      </c>
      <c r="AI86" s="18">
        <v>9.2948468982966492E-2</v>
      </c>
      <c r="AJ86" s="18">
        <v>7.2576157452996615E-2</v>
      </c>
    </row>
    <row r="87" spans="1:36">
      <c r="A87" s="3">
        <v>33766</v>
      </c>
      <c r="B87" s="4">
        <v>4597.1899999999996</v>
      </c>
      <c r="C87">
        <f>CHOOSE($O$2,MAMV!B87,MAMV!C87,MAMV!D87,MAMV!E87,MAMV!F87,MAMV!G87)/CHOOSE($P$2,MAMV!B87,MAMV!C87,MAMV!D87,MAMV!E87,MAMV!F87,MAMV!G87)</f>
        <v>1.0269693959005912</v>
      </c>
      <c r="D87">
        <f>CHOOSE($O$3,MAMV!H87,MAMV!I87,MAMV!J87,MAMV!K87,MAMV!L87,MAMV!M87)/CHOOSE($P$3,MAMV!H87,MAMV!I87,MAMV!J87,MAMV!K87,MAMV!L87,MAMV!M87)</f>
        <v>1.6481530832098383</v>
      </c>
      <c r="E87">
        <f t="shared" si="13"/>
        <v>1</v>
      </c>
      <c r="F87">
        <f t="shared" si="14"/>
        <v>0</v>
      </c>
      <c r="G87">
        <f t="shared" si="15"/>
        <v>0</v>
      </c>
      <c r="H87">
        <f t="shared" si="16"/>
        <v>2.1595760325609765</v>
      </c>
      <c r="I87">
        <f t="shared" si="17"/>
        <v>9927.9813411289942</v>
      </c>
      <c r="J87">
        <f t="shared" si="18"/>
        <v>0</v>
      </c>
      <c r="K87">
        <f t="shared" si="19"/>
        <v>0</v>
      </c>
      <c r="L87">
        <f t="shared" si="20"/>
        <v>9159.1721422850551</v>
      </c>
      <c r="Z87" s="8">
        <v>0</v>
      </c>
      <c r="AA87" s="8">
        <v>0.1</v>
      </c>
      <c r="AB87" s="8">
        <v>0.2</v>
      </c>
      <c r="AC87" s="8">
        <v>0.3</v>
      </c>
      <c r="AD87" s="8">
        <v>0.4</v>
      </c>
      <c r="AE87" s="8">
        <v>0.5</v>
      </c>
      <c r="AF87" s="8">
        <v>0.6</v>
      </c>
      <c r="AG87" s="8">
        <v>0.7</v>
      </c>
      <c r="AH87" s="8">
        <v>0.8</v>
      </c>
      <c r="AI87" s="8">
        <v>0.9</v>
      </c>
      <c r="AJ87" s="8">
        <v>1</v>
      </c>
    </row>
    <row r="88" spans="1:36">
      <c r="A88" s="3">
        <v>33767</v>
      </c>
      <c r="B88" s="4">
        <v>4681.07</v>
      </c>
      <c r="C88">
        <f>CHOOSE($O$2,MAMV!B88,MAMV!C88,MAMV!D88,MAMV!E88,MAMV!F88,MAMV!G88)/CHOOSE($P$2,MAMV!B88,MAMV!C88,MAMV!D88,MAMV!E88,MAMV!F88,MAMV!G88)</f>
        <v>1.0309637358500916</v>
      </c>
      <c r="D88">
        <f>CHOOSE($O$3,MAMV!H88,MAMV!I88,MAMV!J88,MAMV!K88,MAMV!L88,MAMV!M88)/CHOOSE($P$3,MAMV!H88,MAMV!I88,MAMV!J88,MAMV!K88,MAMV!L88,MAMV!M88)</f>
        <v>1.9351432750309399</v>
      </c>
      <c r="E88">
        <f t="shared" si="13"/>
        <v>1</v>
      </c>
      <c r="F88">
        <f t="shared" si="14"/>
        <v>0</v>
      </c>
      <c r="G88">
        <f t="shared" si="15"/>
        <v>0</v>
      </c>
      <c r="H88">
        <f t="shared" si="16"/>
        <v>2.1595760325609765</v>
      </c>
      <c r="I88">
        <f t="shared" si="17"/>
        <v>10109.12657874021</v>
      </c>
      <c r="J88">
        <f t="shared" si="18"/>
        <v>0</v>
      </c>
      <c r="K88">
        <f t="shared" si="19"/>
        <v>0</v>
      </c>
      <c r="L88">
        <f t="shared" si="20"/>
        <v>9326.2897422308633</v>
      </c>
      <c r="Y88">
        <v>0</v>
      </c>
      <c r="Z88" s="18">
        <v>6.5445443822390592E-2</v>
      </c>
      <c r="AA88" s="18">
        <v>6.5532486921515476E-2</v>
      </c>
      <c r="AB88" s="18">
        <v>5.8389119477917806E-2</v>
      </c>
      <c r="AC88" s="18">
        <v>6.6189621081301331E-2</v>
      </c>
      <c r="AD88" s="18">
        <v>7.7439921574636861E-2</v>
      </c>
      <c r="AE88" s="18">
        <v>7.2430910746353661E-2</v>
      </c>
      <c r="AF88" s="18">
        <v>7.5949223077362626E-2</v>
      </c>
      <c r="AG88" s="18">
        <v>0.10876075403570318</v>
      </c>
      <c r="AH88" s="18">
        <v>0.10828365693522679</v>
      </c>
      <c r="AI88" s="18">
        <v>0.11012097685783107</v>
      </c>
      <c r="AJ88" s="18">
        <v>0.11770456589402833</v>
      </c>
    </row>
    <row r="89" spans="1:36">
      <c r="A89" s="3">
        <v>33768</v>
      </c>
      <c r="B89" s="4">
        <v>4676.13</v>
      </c>
      <c r="C89">
        <f>CHOOSE($O$2,MAMV!B89,MAMV!C89,MAMV!D89,MAMV!E89,MAMV!F89,MAMV!G89)/CHOOSE($P$2,MAMV!B89,MAMV!C89,MAMV!D89,MAMV!E89,MAMV!F89,MAMV!G89)</f>
        <v>1.0387465380295884</v>
      </c>
      <c r="D89">
        <f>CHOOSE($O$3,MAMV!H89,MAMV!I89,MAMV!J89,MAMV!K89,MAMV!L89,MAMV!M89)/CHOOSE($P$3,MAMV!H89,MAMV!I89,MAMV!J89,MAMV!K89,MAMV!L89,MAMV!M89)</f>
        <v>2.0695704241494326</v>
      </c>
      <c r="E89">
        <f t="shared" si="13"/>
        <v>1</v>
      </c>
      <c r="F89">
        <f t="shared" si="14"/>
        <v>0</v>
      </c>
      <c r="G89">
        <f t="shared" si="15"/>
        <v>0</v>
      </c>
      <c r="H89">
        <f t="shared" si="16"/>
        <v>2.1595760325609765</v>
      </c>
      <c r="I89">
        <f t="shared" si="17"/>
        <v>10098.45827313936</v>
      </c>
      <c r="J89">
        <f t="shared" si="18"/>
        <v>0</v>
      </c>
      <c r="K89">
        <f t="shared" si="19"/>
        <v>0</v>
      </c>
      <c r="L89">
        <f t="shared" si="20"/>
        <v>9316.4475755197018</v>
      </c>
      <c r="Y89">
        <v>0.1</v>
      </c>
      <c r="Z89" s="18">
        <v>4.8900447965260607E-2</v>
      </c>
      <c r="AA89" s="18">
        <v>4.9352191483421182E-2</v>
      </c>
      <c r="AB89" s="18">
        <v>4.4860896006701179E-2</v>
      </c>
      <c r="AC89" s="18">
        <v>5.3745092995690857E-2</v>
      </c>
      <c r="AD89" s="18">
        <v>6.8501465097531744E-2</v>
      </c>
      <c r="AE89" s="18">
        <v>7.0526919260893051E-2</v>
      </c>
      <c r="AF89" s="18">
        <v>7.7536995034488854E-2</v>
      </c>
      <c r="AG89" s="18">
        <v>9.9778085882894052E-2</v>
      </c>
      <c r="AH89" s="18">
        <v>0.10188945124256832</v>
      </c>
      <c r="AI89" s="18">
        <v>0.11028807299161447</v>
      </c>
      <c r="AJ89" s="18">
        <v>0.11123850292761817</v>
      </c>
    </row>
    <row r="90" spans="1:36">
      <c r="A90" s="3">
        <v>33770</v>
      </c>
      <c r="B90" s="4">
        <v>4672.49</v>
      </c>
      <c r="C90">
        <f>CHOOSE($O$2,MAMV!B90,MAMV!C90,MAMV!D90,MAMV!E90,MAMV!F90,MAMV!G90)/CHOOSE($P$2,MAMV!B90,MAMV!C90,MAMV!D90,MAMV!E90,MAMV!F90,MAMV!G90)</f>
        <v>1.0367222409636043</v>
      </c>
      <c r="D90">
        <f>CHOOSE($O$3,MAMV!H90,MAMV!I90,MAMV!J90,MAMV!K90,MAMV!L90,MAMV!M90)/CHOOSE($P$3,MAMV!H90,MAMV!I90,MAMV!J90,MAMV!K90,MAMV!L90,MAMV!M90)</f>
        <v>1.9466881993900891</v>
      </c>
      <c r="E90">
        <f t="shared" si="13"/>
        <v>1</v>
      </c>
      <c r="F90">
        <f t="shared" si="14"/>
        <v>0</v>
      </c>
      <c r="G90">
        <f t="shared" si="15"/>
        <v>0</v>
      </c>
      <c r="H90">
        <f t="shared" si="16"/>
        <v>2.1595760325609765</v>
      </c>
      <c r="I90">
        <f t="shared" si="17"/>
        <v>10090.597416380837</v>
      </c>
      <c r="J90">
        <f t="shared" si="18"/>
        <v>0</v>
      </c>
      <c r="K90">
        <f t="shared" si="19"/>
        <v>0</v>
      </c>
      <c r="L90">
        <f t="shared" si="20"/>
        <v>9309.1954526798982</v>
      </c>
      <c r="Y90">
        <v>0.2</v>
      </c>
      <c r="Z90" s="18">
        <v>5.0384560162221481E-2</v>
      </c>
      <c r="AA90" s="18">
        <v>4.8260743687249086E-2</v>
      </c>
      <c r="AB90" s="18">
        <v>4.429211126538779E-2</v>
      </c>
      <c r="AC90" s="18">
        <v>5.077680347295499E-2</v>
      </c>
      <c r="AD90" s="18">
        <v>6.5700368338819093E-2</v>
      </c>
      <c r="AE90" s="18">
        <v>6.7804030993059428E-2</v>
      </c>
      <c r="AF90" s="18">
        <v>7.3513180422380531E-2</v>
      </c>
      <c r="AG90" s="18">
        <v>9.1492711549507444E-2</v>
      </c>
      <c r="AH90" s="18">
        <v>9.5484052043512735E-2</v>
      </c>
      <c r="AI90" s="18">
        <v>0.1050206459394134</v>
      </c>
      <c r="AJ90" s="18">
        <v>0.10457168261775629</v>
      </c>
    </row>
    <row r="91" spans="1:36">
      <c r="A91" s="3">
        <v>33771</v>
      </c>
      <c r="B91" s="4">
        <v>4637.78</v>
      </c>
      <c r="C91">
        <f>CHOOSE($O$2,MAMV!B91,MAMV!C91,MAMV!D91,MAMV!E91,MAMV!F91,MAMV!G91)/CHOOSE($P$2,MAMV!B91,MAMV!C91,MAMV!D91,MAMV!E91,MAMV!F91,MAMV!G91)</f>
        <v>1.0320149921824084</v>
      </c>
      <c r="D91">
        <f>CHOOSE($O$3,MAMV!H91,MAMV!I91,MAMV!J91,MAMV!K91,MAMV!L91,MAMV!M91)/CHOOSE($P$3,MAMV!H91,MAMV!I91,MAMV!J91,MAMV!K91,MAMV!L91,MAMV!M91)</f>
        <v>1.7362959140372707</v>
      </c>
      <c r="E91">
        <f t="shared" si="13"/>
        <v>1</v>
      </c>
      <c r="F91">
        <f t="shared" si="14"/>
        <v>0</v>
      </c>
      <c r="G91">
        <f t="shared" si="15"/>
        <v>0</v>
      </c>
      <c r="H91">
        <f t="shared" si="16"/>
        <v>2.1595760325609765</v>
      </c>
      <c r="I91">
        <f t="shared" si="17"/>
        <v>10015.638532290644</v>
      </c>
      <c r="J91">
        <f t="shared" si="18"/>
        <v>0</v>
      </c>
      <c r="K91">
        <f t="shared" si="19"/>
        <v>0</v>
      </c>
      <c r="L91">
        <f t="shared" si="20"/>
        <v>9240.0412813146268</v>
      </c>
      <c r="Y91">
        <v>0.3</v>
      </c>
      <c r="Z91" s="18">
        <v>4.4222601338666179E-2</v>
      </c>
      <c r="AA91" s="18">
        <v>4.3151583345473199E-2</v>
      </c>
      <c r="AB91" s="18">
        <v>4.561936960008306E-2</v>
      </c>
      <c r="AC91" s="18">
        <v>4.7205344796185988E-2</v>
      </c>
      <c r="AD91" s="18">
        <v>6.2670256320159323E-2</v>
      </c>
      <c r="AE91" s="18">
        <v>7.1553256800197307E-2</v>
      </c>
      <c r="AF91" s="18">
        <v>7.2878944960879766E-2</v>
      </c>
      <c r="AG91" s="18">
        <v>8.2322525080656739E-2</v>
      </c>
      <c r="AH91" s="18">
        <v>7.9515676864380325E-2</v>
      </c>
      <c r="AI91" s="18">
        <v>8.8928317075755547E-2</v>
      </c>
      <c r="AJ91" s="18">
        <v>9.9761757343219237E-2</v>
      </c>
    </row>
    <row r="92" spans="1:36">
      <c r="A92" s="3">
        <v>33772</v>
      </c>
      <c r="B92" s="4">
        <v>4603.8999999999996</v>
      </c>
      <c r="C92">
        <f>CHOOSE($O$2,MAMV!B92,MAMV!C92,MAMV!D92,MAMV!E92,MAMV!F92,MAMV!G92)/CHOOSE($P$2,MAMV!B92,MAMV!C92,MAMV!D92,MAMV!E92,MAMV!F92,MAMV!G92)</f>
        <v>1.0239549038280047</v>
      </c>
      <c r="D92">
        <f>CHOOSE($O$3,MAMV!H92,MAMV!I92,MAMV!J92,MAMV!K92,MAMV!L92,MAMV!M92)/CHOOSE($P$3,MAMV!H92,MAMV!I92,MAMV!J92,MAMV!K92,MAMV!L92,MAMV!M92)</f>
        <v>1.6643549707483813</v>
      </c>
      <c r="E92">
        <f t="shared" si="13"/>
        <v>1</v>
      </c>
      <c r="F92">
        <f t="shared" si="14"/>
        <v>0</v>
      </c>
      <c r="G92">
        <f t="shared" si="15"/>
        <v>0</v>
      </c>
      <c r="H92">
        <f t="shared" si="16"/>
        <v>2.1595760325609765</v>
      </c>
      <c r="I92">
        <f t="shared" si="17"/>
        <v>9942.4720963074797</v>
      </c>
      <c r="J92">
        <f t="shared" si="18"/>
        <v>0</v>
      </c>
      <c r="K92">
        <f t="shared" si="19"/>
        <v>0</v>
      </c>
      <c r="L92">
        <f t="shared" si="20"/>
        <v>9172.5407533441448</v>
      </c>
      <c r="Y92">
        <v>0.4</v>
      </c>
      <c r="Z92" s="18">
        <v>3.1079351721653214E-2</v>
      </c>
      <c r="AA92" s="18">
        <v>3.1584953088880763E-2</v>
      </c>
      <c r="AB92" s="18">
        <v>2.9767776952611902E-2</v>
      </c>
      <c r="AC92" s="18">
        <v>3.1329708760184705E-2</v>
      </c>
      <c r="AD92" s="18">
        <v>4.810180127958863E-2</v>
      </c>
      <c r="AE92" s="18">
        <v>5.6853514479316747E-2</v>
      </c>
      <c r="AF92" s="18">
        <v>5.7540180075021485E-2</v>
      </c>
      <c r="AG92" s="18">
        <v>7.5788117432541213E-2</v>
      </c>
      <c r="AH92" s="18">
        <v>6.157333150236366E-2</v>
      </c>
      <c r="AI92" s="18">
        <v>8.9612277874502988E-2</v>
      </c>
      <c r="AJ92" s="18">
        <v>9.6289243631829002E-2</v>
      </c>
    </row>
    <row r="93" spans="1:36">
      <c r="A93" s="3">
        <v>33773</v>
      </c>
      <c r="B93" s="4">
        <v>4628.78</v>
      </c>
      <c r="C93">
        <f>CHOOSE($O$2,MAMV!B93,MAMV!C93,MAMV!D93,MAMV!E93,MAMV!F93,MAMV!G93)/CHOOSE($P$2,MAMV!B93,MAMV!C93,MAMV!D93,MAMV!E93,MAMV!F93,MAMV!G93)</f>
        <v>1.0225001690013364</v>
      </c>
      <c r="D93">
        <f>CHOOSE($O$3,MAMV!H93,MAMV!I93,MAMV!J93,MAMV!K93,MAMV!L93,MAMV!M93)/CHOOSE($P$3,MAMV!H93,MAMV!I93,MAMV!J93,MAMV!K93,MAMV!L93,MAMV!M93)</f>
        <v>1.4098497938150598</v>
      </c>
      <c r="E93">
        <f t="shared" si="13"/>
        <v>1</v>
      </c>
      <c r="F93">
        <f t="shared" si="14"/>
        <v>0</v>
      </c>
      <c r="G93">
        <f t="shared" si="15"/>
        <v>0</v>
      </c>
      <c r="H93">
        <f t="shared" si="16"/>
        <v>2.1595760325609765</v>
      </c>
      <c r="I93">
        <f t="shared" si="17"/>
        <v>9996.202347997596</v>
      </c>
      <c r="J93">
        <f t="shared" si="18"/>
        <v>0</v>
      </c>
      <c r="K93">
        <f t="shared" si="19"/>
        <v>0</v>
      </c>
      <c r="L93">
        <f t="shared" si="20"/>
        <v>9222.1102083590667</v>
      </c>
      <c r="Y93">
        <v>0.5</v>
      </c>
      <c r="Z93" s="18">
        <v>2.7836970382239201E-2</v>
      </c>
      <c r="AA93" s="18">
        <v>2.8340981811276533E-2</v>
      </c>
      <c r="AB93" s="18">
        <v>2.6529520053813593E-2</v>
      </c>
      <c r="AC93" s="18">
        <v>2.9739028263774836E-2</v>
      </c>
      <c r="AD93" s="18">
        <v>4.6885819677875418E-2</v>
      </c>
      <c r="AE93" s="18">
        <v>5.4479316207098671E-2</v>
      </c>
      <c r="AF93" s="18">
        <v>5.8684117451878404E-2</v>
      </c>
      <c r="AG93" s="18">
        <v>7.3381188713661949E-2</v>
      </c>
      <c r="AH93" s="18">
        <v>6.260596498767157E-2</v>
      </c>
      <c r="AI93" s="18">
        <v>7.7108795830608479E-2</v>
      </c>
      <c r="AJ93" s="18">
        <v>8.5277304574454149E-2</v>
      </c>
    </row>
    <row r="94" spans="1:36">
      <c r="A94" s="3">
        <v>33774</v>
      </c>
      <c r="B94" s="4">
        <v>4587.8500000000004</v>
      </c>
      <c r="C94">
        <f>CHOOSE($O$2,MAMV!B94,MAMV!C94,MAMV!D94,MAMV!E94,MAMV!F94,MAMV!G94)/CHOOSE($P$2,MAMV!B94,MAMV!C94,MAMV!D94,MAMV!E94,MAMV!F94,MAMV!G94)</f>
        <v>1.0205413309367606</v>
      </c>
      <c r="D94">
        <f>CHOOSE($O$3,MAMV!H94,MAMV!I94,MAMV!J94,MAMV!K94,MAMV!L94,MAMV!M94)/CHOOSE($P$3,MAMV!H94,MAMV!I94,MAMV!J94,MAMV!K94,MAMV!L94,MAMV!M94)</f>
        <v>1.2161394089943385</v>
      </c>
      <c r="E94">
        <f t="shared" si="13"/>
        <v>0</v>
      </c>
      <c r="F94">
        <f t="shared" si="14"/>
        <v>0</v>
      </c>
      <c r="G94">
        <f t="shared" si="15"/>
        <v>0</v>
      </c>
      <c r="H94">
        <f t="shared" si="16"/>
        <v>2.1595760325609765</v>
      </c>
      <c r="I94">
        <f t="shared" si="17"/>
        <v>9907.8109009848777</v>
      </c>
      <c r="J94">
        <f t="shared" si="18"/>
        <v>0</v>
      </c>
      <c r="K94">
        <f t="shared" si="19"/>
        <v>0</v>
      </c>
      <c r="L94">
        <f t="shared" si="20"/>
        <v>9140.5636732400653</v>
      </c>
      <c r="Y94">
        <v>0.6</v>
      </c>
      <c r="Z94" s="18">
        <v>3.0071004664762979E-2</v>
      </c>
      <c r="AA94" s="18">
        <v>3.0576111577659715E-2</v>
      </c>
      <c r="AB94" s="18">
        <v>4.4116297442425845E-2</v>
      </c>
      <c r="AC94" s="18">
        <v>5.2818803774608014E-2</v>
      </c>
      <c r="AD94" s="18">
        <v>6.2747281459729187E-2</v>
      </c>
      <c r="AE94" s="18">
        <v>7.3502586908346323E-2</v>
      </c>
      <c r="AF94" s="18">
        <v>7.3801458797627228E-2</v>
      </c>
      <c r="AG94" s="18">
        <v>8.2957237043735033E-2</v>
      </c>
      <c r="AH94" s="18">
        <v>5.5888938848108083E-2</v>
      </c>
      <c r="AI94" s="18">
        <v>7.0719138462685294E-2</v>
      </c>
      <c r="AJ94" s="18">
        <v>6.7971934129912537E-2</v>
      </c>
    </row>
    <row r="95" spans="1:36">
      <c r="A95" s="3">
        <v>33775</v>
      </c>
      <c r="B95" s="4">
        <v>4618.0200000000004</v>
      </c>
      <c r="C95">
        <f>CHOOSE($O$2,MAMV!B95,MAMV!C95,MAMV!D95,MAMV!E95,MAMV!F95,MAMV!G95)/CHOOSE($P$2,MAMV!B95,MAMV!C95,MAMV!D95,MAMV!E95,MAMV!F95,MAMV!G95)</f>
        <v>1.0190703679907762</v>
      </c>
      <c r="D95">
        <f>CHOOSE($O$3,MAMV!H95,MAMV!I95,MAMV!J95,MAMV!K95,MAMV!L95,MAMV!M95)/CHOOSE($P$3,MAMV!H95,MAMV!I95,MAMV!J95,MAMV!K95,MAMV!L95,MAMV!M95)</f>
        <v>1.1373186149091599</v>
      </c>
      <c r="E95">
        <f t="shared" si="13"/>
        <v>0</v>
      </c>
      <c r="F95">
        <f t="shared" si="14"/>
        <v>0</v>
      </c>
      <c r="G95">
        <f t="shared" si="15"/>
        <v>0</v>
      </c>
      <c r="H95">
        <f t="shared" si="16"/>
        <v>2.1595760325609765</v>
      </c>
      <c r="I95">
        <f t="shared" si="17"/>
        <v>9972.9653098872423</v>
      </c>
      <c r="J95">
        <f t="shared" si="18"/>
        <v>0</v>
      </c>
      <c r="K95">
        <f t="shared" si="19"/>
        <v>0</v>
      </c>
      <c r="L95">
        <f t="shared" si="20"/>
        <v>9200.6726144699787</v>
      </c>
      <c r="Y95">
        <v>0.7</v>
      </c>
      <c r="Z95" s="18">
        <v>4.9286132864949206E-2</v>
      </c>
      <c r="AA95" s="18">
        <v>4.9800662132268192E-2</v>
      </c>
      <c r="AB95" s="18">
        <v>6.0409357082604309E-2</v>
      </c>
      <c r="AC95" s="18">
        <v>6.9247662899035944E-2</v>
      </c>
      <c r="AD95" s="18">
        <v>9.5250550912217236E-2</v>
      </c>
      <c r="AE95" s="18">
        <v>8.957287013639581E-2</v>
      </c>
      <c r="AF95" s="18">
        <v>9.2984083176077537E-2</v>
      </c>
      <c r="AG95" s="18">
        <v>9.5574821144948308E-2</v>
      </c>
      <c r="AH95" s="18">
        <v>7.5904023013424471E-2</v>
      </c>
      <c r="AI95" s="18">
        <v>8.8338506821028062E-2</v>
      </c>
      <c r="AJ95" s="18">
        <v>8.3171867769903596E-2</v>
      </c>
    </row>
    <row r="96" spans="1:36">
      <c r="A96" s="3">
        <v>33777</v>
      </c>
      <c r="B96" s="4">
        <v>4697.66</v>
      </c>
      <c r="C96">
        <f>CHOOSE($O$2,MAMV!B96,MAMV!C96,MAMV!D96,MAMV!E96,MAMV!F96,MAMV!G96)/CHOOSE($P$2,MAMV!B96,MAMV!C96,MAMV!D96,MAMV!E96,MAMV!F96,MAMV!G96)</f>
        <v>1.0303474513774546</v>
      </c>
      <c r="D96">
        <f>CHOOSE($O$3,MAMV!H96,MAMV!I96,MAMV!J96,MAMV!K96,MAMV!L96,MAMV!M96)/CHOOSE($P$3,MAMV!H96,MAMV!I96,MAMV!J96,MAMV!K96,MAMV!L96,MAMV!M96)</f>
        <v>1.5273150696462274</v>
      </c>
      <c r="E96">
        <f t="shared" si="13"/>
        <v>1</v>
      </c>
      <c r="F96">
        <f t="shared" si="14"/>
        <v>0</v>
      </c>
      <c r="G96">
        <f t="shared" si="15"/>
        <v>0</v>
      </c>
      <c r="H96">
        <f t="shared" si="16"/>
        <v>2.1595760325609765</v>
      </c>
      <c r="I96">
        <f t="shared" si="17"/>
        <v>10144.953945120396</v>
      </c>
      <c r="J96">
        <f t="shared" si="18"/>
        <v>0</v>
      </c>
      <c r="K96">
        <f t="shared" si="19"/>
        <v>0</v>
      </c>
      <c r="L96">
        <f t="shared" si="20"/>
        <v>9359.342686712278</v>
      </c>
      <c r="Y96">
        <v>0.8</v>
      </c>
      <c r="Z96" s="18">
        <v>5.6472808457909807E-2</v>
      </c>
      <c r="AA96" s="18">
        <v>5.6990861792507896E-2</v>
      </c>
      <c r="AB96" s="18">
        <v>5.5291714093069766E-2</v>
      </c>
      <c r="AC96" s="18">
        <v>6.4165176592665185E-2</v>
      </c>
      <c r="AD96" s="18">
        <v>7.193196826329884E-2</v>
      </c>
      <c r="AE96" s="18">
        <v>6.6375168931741557E-2</v>
      </c>
      <c r="AF96" s="18">
        <v>6.9580594499858872E-2</v>
      </c>
      <c r="AG96" s="18">
        <v>7.2115858370203734E-2</v>
      </c>
      <c r="AH96" s="18">
        <v>5.6619930131089236E-2</v>
      </c>
      <c r="AI96" s="18">
        <v>6.6399204326280881E-2</v>
      </c>
      <c r="AJ96" s="18">
        <v>6.2887442602364452E-2</v>
      </c>
    </row>
    <row r="97" spans="1:36">
      <c r="A97" s="3">
        <v>33778</v>
      </c>
      <c r="B97" s="4">
        <v>4690.4799999999996</v>
      </c>
      <c r="C97">
        <f>CHOOSE($O$2,MAMV!B97,MAMV!C97,MAMV!D97,MAMV!E97,MAMV!F97,MAMV!G97)/CHOOSE($P$2,MAMV!B97,MAMV!C97,MAMV!D97,MAMV!E97,MAMV!F97,MAMV!G97)</f>
        <v>1.0373513398693299</v>
      </c>
      <c r="D97">
        <f>CHOOSE($O$3,MAMV!H97,MAMV!I97,MAMV!J97,MAMV!K97,MAMV!L97,MAMV!M97)/CHOOSE($P$3,MAMV!H97,MAMV!I97,MAMV!J97,MAMV!K97,MAMV!L97,MAMV!M97)</f>
        <v>2.1986150331567096</v>
      </c>
      <c r="E97">
        <f t="shared" si="13"/>
        <v>1</v>
      </c>
      <c r="F97">
        <f t="shared" si="14"/>
        <v>0</v>
      </c>
      <c r="G97">
        <f t="shared" si="15"/>
        <v>0</v>
      </c>
      <c r="H97">
        <f t="shared" si="16"/>
        <v>2.1595760325609765</v>
      </c>
      <c r="I97">
        <f t="shared" si="17"/>
        <v>10129.448189206609</v>
      </c>
      <c r="J97">
        <f t="shared" si="18"/>
        <v>0</v>
      </c>
      <c r="K97">
        <f t="shared" si="19"/>
        <v>0</v>
      </c>
      <c r="L97">
        <f t="shared" si="20"/>
        <v>9345.0376751766198</v>
      </c>
      <c r="Y97">
        <v>0.9</v>
      </c>
      <c r="Z97" s="18">
        <v>4.6459006335114683E-2</v>
      </c>
      <c r="AA97" s="18">
        <v>4.6459006335114683E-2</v>
      </c>
      <c r="AB97" s="18">
        <v>4.4776788940959156E-2</v>
      </c>
      <c r="AC97" s="18">
        <v>5.1900287024593261E-2</v>
      </c>
      <c r="AD97" s="18">
        <v>6.0933587468507744E-2</v>
      </c>
      <c r="AE97" s="18">
        <v>6.0933587468507522E-2</v>
      </c>
      <c r="AF97" s="18">
        <v>6.1923583722980791E-2</v>
      </c>
      <c r="AG97" s="18">
        <v>6.0381164563802159E-2</v>
      </c>
      <c r="AH97" s="18">
        <v>5.2057207309432085E-2</v>
      </c>
      <c r="AI97" s="18">
        <v>4.1395905177134207E-2</v>
      </c>
      <c r="AJ97" s="18">
        <v>4.0895559208704579E-2</v>
      </c>
    </row>
    <row r="98" spans="1:36">
      <c r="A98" s="3">
        <v>33779</v>
      </c>
      <c r="B98" s="4">
        <v>4655.08</v>
      </c>
      <c r="C98">
        <f>CHOOSE($O$2,MAMV!B98,MAMV!C98,MAMV!D98,MAMV!E98,MAMV!F98,MAMV!G98)/CHOOSE($P$2,MAMV!B98,MAMV!C98,MAMV!D98,MAMV!E98,MAMV!F98,MAMV!G98)</f>
        <v>1.0318484997545794</v>
      </c>
      <c r="D98">
        <f>CHOOSE($O$3,MAMV!H98,MAMV!I98,MAMV!J98,MAMV!K98,MAMV!L98,MAMV!M98)/CHOOSE($P$3,MAMV!H98,MAMV!I98,MAMV!J98,MAMV!K98,MAMV!L98,MAMV!M98)</f>
        <v>1.9994098256267694</v>
      </c>
      <c r="E98">
        <f t="shared" si="13"/>
        <v>1</v>
      </c>
      <c r="F98">
        <f t="shared" si="14"/>
        <v>0</v>
      </c>
      <c r="G98">
        <f t="shared" si="15"/>
        <v>0</v>
      </c>
      <c r="H98">
        <f t="shared" si="16"/>
        <v>2.1595760325609765</v>
      </c>
      <c r="I98">
        <f t="shared" si="17"/>
        <v>10052.99919765395</v>
      </c>
      <c r="J98">
        <f t="shared" si="18"/>
        <v>0</v>
      </c>
      <c r="K98">
        <f t="shared" si="19"/>
        <v>0</v>
      </c>
      <c r="L98">
        <f t="shared" si="20"/>
        <v>9274.5087882180887</v>
      </c>
      <c r="Y98">
        <v>1</v>
      </c>
      <c r="Z98" s="18">
        <v>3.406934488639024E-2</v>
      </c>
      <c r="AA98" s="18">
        <v>3.406934488639024E-2</v>
      </c>
      <c r="AB98" s="18">
        <v>3.2407044281971054E-2</v>
      </c>
      <c r="AC98" s="18">
        <v>5.0133285853196208E-2</v>
      </c>
      <c r="AD98" s="18">
        <v>5.7797666004907988E-2</v>
      </c>
      <c r="AE98" s="18">
        <v>5.7797666004907988E-2</v>
      </c>
      <c r="AF98" s="18">
        <v>4.7274385434283417E-2</v>
      </c>
      <c r="AG98" s="18">
        <v>4.5247761220278626E-2</v>
      </c>
      <c r="AH98" s="18">
        <v>3.7042600684253246E-2</v>
      </c>
      <c r="AI98" s="18">
        <v>2.4936450254677611E-2</v>
      </c>
      <c r="AJ98" s="18">
        <v>2.5464270451038384E-2</v>
      </c>
    </row>
    <row r="99" spans="1:36">
      <c r="A99" s="3">
        <v>33780</v>
      </c>
      <c r="B99" s="4">
        <v>4565.01</v>
      </c>
      <c r="C99">
        <f>CHOOSE($O$2,MAMV!B99,MAMV!C99,MAMV!D99,MAMV!E99,MAMV!F99,MAMV!G99)/CHOOSE($P$2,MAMV!B99,MAMV!C99,MAMV!D99,MAMV!E99,MAMV!F99,MAMV!G99)</f>
        <v>1.0174406158152602</v>
      </c>
      <c r="D99">
        <f>CHOOSE($O$3,MAMV!H99,MAMV!I99,MAMV!J99,MAMV!K99,MAMV!L99,MAMV!M99)/CHOOSE($P$3,MAMV!H99,MAMV!I99,MAMV!J99,MAMV!K99,MAMV!L99,MAMV!M99)</f>
        <v>1.4684973217920592</v>
      </c>
      <c r="E99">
        <f t="shared" si="13"/>
        <v>1</v>
      </c>
      <c r="F99">
        <f t="shared" si="14"/>
        <v>0</v>
      </c>
      <c r="G99">
        <f t="shared" si="15"/>
        <v>0</v>
      </c>
      <c r="H99">
        <f t="shared" si="16"/>
        <v>2.1595760325609765</v>
      </c>
      <c r="I99">
        <f t="shared" si="17"/>
        <v>9858.4861844011848</v>
      </c>
      <c r="J99">
        <f t="shared" si="18"/>
        <v>0</v>
      </c>
      <c r="K99">
        <f t="shared" si="19"/>
        <v>0</v>
      </c>
      <c r="L99">
        <f t="shared" si="20"/>
        <v>9095.0585947617365</v>
      </c>
    </row>
    <row r="100" spans="1:36">
      <c r="A100" s="3">
        <v>33781</v>
      </c>
      <c r="B100" s="4">
        <v>4501.97</v>
      </c>
      <c r="C100">
        <f>CHOOSE($O$2,MAMV!B100,MAMV!C100,MAMV!D100,MAMV!E100,MAMV!F100,MAMV!G100)/CHOOSE($P$2,MAMV!B100,MAMV!C100,MAMV!D100,MAMV!E100,MAMV!F100,MAMV!G100)</f>
        <v>1.0004763279738786</v>
      </c>
      <c r="D100">
        <f>CHOOSE($O$3,MAMV!H100,MAMV!I100,MAMV!J100,MAMV!K100,MAMV!L100,MAMV!M100)/CHOOSE($P$3,MAMV!H100,MAMV!I100,MAMV!J100,MAMV!K100,MAMV!L100,MAMV!M100)</f>
        <v>1.3480804809840468</v>
      </c>
      <c r="E100">
        <f t="shared" si="13"/>
        <v>0</v>
      </c>
      <c r="F100">
        <f t="shared" si="14"/>
        <v>0</v>
      </c>
      <c r="G100">
        <f t="shared" si="15"/>
        <v>0</v>
      </c>
      <c r="H100">
        <f t="shared" si="16"/>
        <v>2.1595760325609765</v>
      </c>
      <c r="I100">
        <f t="shared" si="17"/>
        <v>9722.3465113085404</v>
      </c>
      <c r="J100">
        <f t="shared" si="18"/>
        <v>0</v>
      </c>
      <c r="K100">
        <f t="shared" si="19"/>
        <v>0</v>
      </c>
      <c r="L100">
        <f t="shared" si="20"/>
        <v>8969.4613904152448</v>
      </c>
    </row>
    <row r="101" spans="1:36">
      <c r="A101" s="3">
        <v>33782</v>
      </c>
      <c r="B101" s="4">
        <v>4496.4399999999996</v>
      </c>
      <c r="C101">
        <f>CHOOSE($O$2,MAMV!B101,MAMV!C101,MAMV!D101,MAMV!E101,MAMV!F101,MAMV!G101)/CHOOSE($P$2,MAMV!B101,MAMV!C101,MAMV!D101,MAMV!E101,MAMV!F101,MAMV!G101)</f>
        <v>0.99303069444047776</v>
      </c>
      <c r="D101">
        <f>CHOOSE($O$3,MAMV!H101,MAMV!I101,MAMV!J101,MAMV!K101,MAMV!L101,MAMV!M101)/CHOOSE($P$3,MAMV!H101,MAMV!I101,MAMV!J101,MAMV!K101,MAMV!L101,MAMV!M101)</f>
        <v>1.0853676775070664</v>
      </c>
      <c r="E101">
        <f t="shared" si="13"/>
        <v>0</v>
      </c>
      <c r="F101">
        <f t="shared" si="14"/>
        <v>0</v>
      </c>
      <c r="G101">
        <f t="shared" si="15"/>
        <v>0</v>
      </c>
      <c r="H101">
        <f t="shared" si="16"/>
        <v>2.1595760325609765</v>
      </c>
      <c r="I101">
        <f t="shared" si="17"/>
        <v>9710.4040558484758</v>
      </c>
      <c r="J101">
        <f t="shared" si="18"/>
        <v>0</v>
      </c>
      <c r="K101">
        <f t="shared" si="19"/>
        <v>0</v>
      </c>
      <c r="L101">
        <f t="shared" si="20"/>
        <v>8958.4437422547726</v>
      </c>
      <c r="M101" s="9"/>
    </row>
    <row r="102" spans="1:36">
      <c r="A102" s="3">
        <v>33784</v>
      </c>
      <c r="B102" s="4">
        <v>4467.5</v>
      </c>
      <c r="C102">
        <f>CHOOSE($O$2,MAMV!B102,MAMV!C102,MAMV!D102,MAMV!E102,MAMV!F102,MAMV!G102)/CHOOSE($P$2,MAMV!B102,MAMV!C102,MAMV!D102,MAMV!E102,MAMV!F102,MAMV!G102)</f>
        <v>0.98942626932407485</v>
      </c>
      <c r="D102">
        <f>CHOOSE($O$3,MAMV!H102,MAMV!I102,MAMV!J102,MAMV!K102,MAMV!L102,MAMV!M102)/CHOOSE($P$3,MAMV!H102,MAMV!I102,MAMV!J102,MAMV!K102,MAMV!L102,MAMV!M102)</f>
        <v>0.80065930678815356</v>
      </c>
      <c r="E102">
        <f t="shared" si="13"/>
        <v>0</v>
      </c>
      <c r="F102">
        <f t="shared" si="14"/>
        <v>0</v>
      </c>
      <c r="G102">
        <f t="shared" si="15"/>
        <v>0</v>
      </c>
      <c r="H102">
        <f t="shared" si="16"/>
        <v>2.1595760325609765</v>
      </c>
      <c r="I102">
        <f t="shared" si="17"/>
        <v>9647.9059254661624</v>
      </c>
      <c r="J102">
        <f t="shared" si="18"/>
        <v>0</v>
      </c>
      <c r="K102">
        <f t="shared" si="19"/>
        <v>0</v>
      </c>
      <c r="L102">
        <f t="shared" si="20"/>
        <v>8900.785380995454</v>
      </c>
      <c r="M102" s="9"/>
    </row>
    <row r="103" spans="1:36">
      <c r="A103" s="3">
        <v>33785</v>
      </c>
      <c r="B103" s="4">
        <v>4523.8100000000004</v>
      </c>
      <c r="C103">
        <f>CHOOSE($O$2,MAMV!B103,MAMV!C103,MAMV!D103,MAMV!E103,MAMV!F103,MAMV!G103)/CHOOSE($P$2,MAMV!B103,MAMV!C103,MAMV!D103,MAMV!E103,MAMV!F103,MAMV!G103)</f>
        <v>0.99232631853117381</v>
      </c>
      <c r="D103">
        <f>CHOOSE($O$3,MAMV!H103,MAMV!I103,MAMV!J103,MAMV!K103,MAMV!L103,MAMV!M103)/CHOOSE($P$3,MAMV!H103,MAMV!I103,MAMV!J103,MAMV!K103,MAMV!L103,MAMV!M103)</f>
        <v>0.74207688486778445</v>
      </c>
      <c r="E103">
        <f t="shared" si="13"/>
        <v>0</v>
      </c>
      <c r="F103">
        <f t="shared" si="14"/>
        <v>0</v>
      </c>
      <c r="G103">
        <f t="shared" si="15"/>
        <v>0</v>
      </c>
      <c r="H103">
        <f t="shared" si="16"/>
        <v>2.1595760325609765</v>
      </c>
      <c r="I103">
        <f t="shared" si="17"/>
        <v>9769.5116518596715</v>
      </c>
      <c r="J103">
        <f t="shared" si="18"/>
        <v>0</v>
      </c>
      <c r="K103">
        <f t="shared" si="19"/>
        <v>0</v>
      </c>
      <c r="L103">
        <f t="shared" si="20"/>
        <v>9012.9741274540665</v>
      </c>
      <c r="M103" s="9"/>
    </row>
    <row r="104" spans="1:36">
      <c r="A104" s="3">
        <v>33787</v>
      </c>
      <c r="B104" s="4">
        <v>4454.08</v>
      </c>
      <c r="C104">
        <f>CHOOSE($O$2,MAMV!B104,MAMV!C104,MAMV!D104,MAMV!E104,MAMV!F104,MAMV!G104)/CHOOSE($P$2,MAMV!B104,MAMV!C104,MAMV!D104,MAMV!E104,MAMV!F104,MAMV!G104)</f>
        <v>0.99124386841137146</v>
      </c>
      <c r="D104">
        <f>CHOOSE($O$3,MAMV!H104,MAMV!I104,MAMV!J104,MAMV!K104,MAMV!L104,MAMV!M104)/CHOOSE($P$3,MAMV!H104,MAMV!I104,MAMV!J104,MAMV!K104,MAMV!L104,MAMV!M104)</f>
        <v>0.74796961749174262</v>
      </c>
      <c r="E104">
        <f t="shared" si="13"/>
        <v>0</v>
      </c>
      <c r="F104">
        <f t="shared" si="14"/>
        <v>0</v>
      </c>
      <c r="G104">
        <f t="shared" si="15"/>
        <v>0</v>
      </c>
      <c r="H104">
        <f t="shared" si="16"/>
        <v>2.1595760325609765</v>
      </c>
      <c r="I104">
        <f t="shared" si="17"/>
        <v>9618.9244151091934</v>
      </c>
      <c r="J104">
        <f t="shared" si="18"/>
        <v>0</v>
      </c>
      <c r="K104">
        <f t="shared" si="19"/>
        <v>0</v>
      </c>
      <c r="L104">
        <f t="shared" si="20"/>
        <v>8874.0481588772764</v>
      </c>
      <c r="M104" s="9"/>
    </row>
    <row r="105" spans="1:36">
      <c r="A105" s="3">
        <v>33788</v>
      </c>
      <c r="B105" s="4">
        <v>4455.9799999999996</v>
      </c>
      <c r="C105">
        <f>CHOOSE($O$2,MAMV!B105,MAMV!C105,MAMV!D105,MAMV!E105,MAMV!F105,MAMV!G105)/CHOOSE($P$2,MAMV!B105,MAMV!C105,MAMV!D105,MAMV!E105,MAMV!F105,MAMV!G105)</f>
        <v>0.98408748975882177</v>
      </c>
      <c r="D105">
        <f>CHOOSE($O$3,MAMV!H105,MAMV!I105,MAMV!J105,MAMV!K105,MAMV!L105,MAMV!M105)/CHOOSE($P$3,MAMV!H105,MAMV!I105,MAMV!J105,MAMV!K105,MAMV!L105,MAMV!M105)</f>
        <v>0.73892702054890025</v>
      </c>
      <c r="E105">
        <f t="shared" si="13"/>
        <v>0</v>
      </c>
      <c r="F105">
        <f t="shared" si="14"/>
        <v>0</v>
      </c>
      <c r="G105">
        <f t="shared" si="15"/>
        <v>0</v>
      </c>
      <c r="H105">
        <f t="shared" si="16"/>
        <v>2.1595760325609765</v>
      </c>
      <c r="I105">
        <f t="shared" si="17"/>
        <v>9623.0276095710597</v>
      </c>
      <c r="J105">
        <f t="shared" si="18"/>
        <v>0</v>
      </c>
      <c r="K105">
        <f t="shared" si="19"/>
        <v>0</v>
      </c>
      <c r="L105">
        <f t="shared" si="20"/>
        <v>8877.8336076123378</v>
      </c>
      <c r="M105" s="9"/>
    </row>
    <row r="106" spans="1:36">
      <c r="A106" s="3">
        <v>33789</v>
      </c>
      <c r="B106" s="4">
        <v>4489.63</v>
      </c>
      <c r="C106">
        <f>CHOOSE($O$2,MAMV!B106,MAMV!C106,MAMV!D106,MAMV!E106,MAMV!F106,MAMV!G106)/CHOOSE($P$2,MAMV!B106,MAMV!C106,MAMV!D106,MAMV!E106,MAMV!F106,MAMV!G106)</f>
        <v>0.9882314684381166</v>
      </c>
      <c r="D106">
        <f>CHOOSE($O$3,MAMV!H106,MAMV!I106,MAMV!J106,MAMV!K106,MAMV!L106,MAMV!M106)/CHOOSE($P$3,MAMV!H106,MAMV!I106,MAMV!J106,MAMV!K106,MAMV!L106,MAMV!M106)</f>
        <v>0.6468055364970603</v>
      </c>
      <c r="E106">
        <f t="shared" si="13"/>
        <v>0</v>
      </c>
      <c r="F106">
        <f t="shared" si="14"/>
        <v>0</v>
      </c>
      <c r="G106">
        <f t="shared" si="15"/>
        <v>0</v>
      </c>
      <c r="H106">
        <f t="shared" si="16"/>
        <v>2.1595760325609765</v>
      </c>
      <c r="I106">
        <f t="shared" si="17"/>
        <v>9695.6973430667367</v>
      </c>
      <c r="J106">
        <f t="shared" si="18"/>
        <v>0</v>
      </c>
      <c r="K106">
        <f t="shared" si="19"/>
        <v>0</v>
      </c>
      <c r="L106">
        <f t="shared" si="20"/>
        <v>8944.8758970517338</v>
      </c>
      <c r="M106" s="9"/>
    </row>
    <row r="107" spans="1:36">
      <c r="A107" s="3">
        <v>33791</v>
      </c>
      <c r="B107" s="4">
        <v>4511.97</v>
      </c>
      <c r="C107">
        <f>CHOOSE($O$2,MAMV!B107,MAMV!C107,MAMV!D107,MAMV!E107,MAMV!F107,MAMV!G107)/CHOOSE($P$2,MAMV!B107,MAMV!C107,MAMV!D107,MAMV!E107,MAMV!F107,MAMV!G107)</f>
        <v>0.99452467849970128</v>
      </c>
      <c r="D107">
        <f>CHOOSE($O$3,MAMV!H107,MAMV!I107,MAMV!J107,MAMV!K107,MAMV!L107,MAMV!M107)/CHOOSE($P$3,MAMV!H107,MAMV!I107,MAMV!J107,MAMV!K107,MAMV!L107,MAMV!M107)</f>
        <v>0.84489160593296031</v>
      </c>
      <c r="E107">
        <f t="shared" si="13"/>
        <v>0</v>
      </c>
      <c r="F107">
        <f t="shared" si="14"/>
        <v>0</v>
      </c>
      <c r="G107">
        <f t="shared" si="15"/>
        <v>0</v>
      </c>
      <c r="H107">
        <f t="shared" si="16"/>
        <v>2.1595760325609765</v>
      </c>
      <c r="I107">
        <f t="shared" si="17"/>
        <v>9743.9422716341505</v>
      </c>
      <c r="J107">
        <f t="shared" si="18"/>
        <v>0</v>
      </c>
      <c r="K107">
        <f t="shared" si="19"/>
        <v>0</v>
      </c>
      <c r="L107">
        <f t="shared" si="20"/>
        <v>8989.38480481031</v>
      </c>
      <c r="M107" s="9"/>
    </row>
    <row r="108" spans="1:36">
      <c r="A108" s="3">
        <v>33792</v>
      </c>
      <c r="B108" s="4">
        <v>4432.22</v>
      </c>
      <c r="C108">
        <f>CHOOSE($O$2,MAMV!B108,MAMV!C108,MAMV!D108,MAMV!E108,MAMV!F108,MAMV!G108)/CHOOSE($P$2,MAMV!B108,MAMV!C108,MAMV!D108,MAMV!E108,MAMV!F108,MAMV!G108)</f>
        <v>0.98840037781199674</v>
      </c>
      <c r="D108">
        <f>CHOOSE($O$3,MAMV!H108,MAMV!I108,MAMV!J108,MAMV!K108,MAMV!L108,MAMV!M108)/CHOOSE($P$3,MAMV!H108,MAMV!I108,MAMV!J108,MAMV!K108,MAMV!L108,MAMV!M108)</f>
        <v>1.0117775166494096</v>
      </c>
      <c r="E108">
        <f t="shared" si="13"/>
        <v>0</v>
      </c>
      <c r="F108">
        <f t="shared" si="14"/>
        <v>0</v>
      </c>
      <c r="G108">
        <f t="shared" si="15"/>
        <v>0</v>
      </c>
      <c r="H108">
        <f t="shared" si="16"/>
        <v>2.1595760325609765</v>
      </c>
      <c r="I108">
        <f t="shared" si="17"/>
        <v>9571.7160830374123</v>
      </c>
      <c r="J108">
        <f t="shared" si="18"/>
        <v>0</v>
      </c>
      <c r="K108">
        <f t="shared" si="19"/>
        <v>0</v>
      </c>
      <c r="L108">
        <f t="shared" si="20"/>
        <v>8830.4955750096633</v>
      </c>
      <c r="M108" s="9"/>
    </row>
    <row r="109" spans="1:36">
      <c r="A109" s="3">
        <v>33793</v>
      </c>
      <c r="B109" s="4">
        <v>4329.3100000000004</v>
      </c>
      <c r="C109">
        <f>CHOOSE($O$2,MAMV!B109,MAMV!C109,MAMV!D109,MAMV!E109,MAMV!F109,MAMV!G109)/CHOOSE($P$2,MAMV!B109,MAMV!C109,MAMV!D109,MAMV!E109,MAMV!F109,MAMV!G109)</f>
        <v>0.96886595333429404</v>
      </c>
      <c r="D109">
        <f>CHOOSE($O$3,MAMV!H109,MAMV!I109,MAMV!J109,MAMV!K109,MAMV!L109,MAMV!M109)/CHOOSE($P$3,MAMV!H109,MAMV!I109,MAMV!J109,MAMV!K109,MAMV!L109,MAMV!M109)</f>
        <v>0.96781119029968532</v>
      </c>
      <c r="E109">
        <f t="shared" si="13"/>
        <v>0</v>
      </c>
      <c r="F109">
        <f t="shared" si="14"/>
        <v>0</v>
      </c>
      <c r="G109">
        <f t="shared" si="15"/>
        <v>0</v>
      </c>
      <c r="H109">
        <f t="shared" si="16"/>
        <v>2.1595760325609765</v>
      </c>
      <c r="I109">
        <f t="shared" si="17"/>
        <v>9349.4741135265613</v>
      </c>
      <c r="J109">
        <f t="shared" si="18"/>
        <v>0</v>
      </c>
      <c r="K109">
        <f t="shared" si="19"/>
        <v>0</v>
      </c>
      <c r="L109">
        <f t="shared" si="20"/>
        <v>8625.4637174700456</v>
      </c>
      <c r="M109" s="9"/>
    </row>
    <row r="110" spans="1:36">
      <c r="A110" s="3">
        <v>33794</v>
      </c>
      <c r="B110" s="4">
        <v>4337.99</v>
      </c>
      <c r="C110">
        <f>CHOOSE($O$2,MAMV!B110,MAMV!C110,MAMV!D110,MAMV!E110,MAMV!F110,MAMV!G110)/CHOOSE($P$2,MAMV!B110,MAMV!C110,MAMV!D110,MAMV!E110,MAMV!F110,MAMV!G110)</f>
        <v>0.95897444204157756</v>
      </c>
      <c r="D110">
        <f>CHOOSE($O$3,MAMV!H110,MAMV!I110,MAMV!J110,MAMV!K110,MAMV!L110,MAMV!M110)/CHOOSE($P$3,MAMV!H110,MAMV!I110,MAMV!J110,MAMV!K110,MAMV!L110,MAMV!M110)</f>
        <v>0.8425210990716484</v>
      </c>
      <c r="E110">
        <f t="shared" si="13"/>
        <v>0</v>
      </c>
      <c r="F110">
        <f t="shared" si="14"/>
        <v>0</v>
      </c>
      <c r="G110">
        <f t="shared" si="15"/>
        <v>0</v>
      </c>
      <c r="H110">
        <f t="shared" si="16"/>
        <v>2.1595760325609765</v>
      </c>
      <c r="I110">
        <f t="shared" si="17"/>
        <v>9368.2192334891897</v>
      </c>
      <c r="J110">
        <f t="shared" si="18"/>
        <v>0</v>
      </c>
      <c r="K110">
        <f t="shared" si="19"/>
        <v>0</v>
      </c>
      <c r="L110">
        <f t="shared" si="20"/>
        <v>8642.7572411649617</v>
      </c>
      <c r="M110" s="9"/>
    </row>
    <row r="111" spans="1:36">
      <c r="A111" s="3">
        <v>33795</v>
      </c>
      <c r="B111" s="4">
        <v>4316.79</v>
      </c>
      <c r="C111">
        <f>CHOOSE($O$2,MAMV!B111,MAMV!C111,MAMV!D111,MAMV!E111,MAMV!F111,MAMV!G111)/CHOOSE($P$2,MAMV!B111,MAMV!C111,MAMV!D111,MAMV!E111,MAMV!F111,MAMV!G111)</f>
        <v>0.95806485065055291</v>
      </c>
      <c r="D111">
        <f>CHOOSE($O$3,MAMV!H111,MAMV!I111,MAMV!J111,MAMV!K111,MAMV!L111,MAMV!M111)/CHOOSE($P$3,MAMV!H111,MAMV!I111,MAMV!J111,MAMV!K111,MAMV!L111,MAMV!M111)</f>
        <v>0.65685822307611308</v>
      </c>
      <c r="E111">
        <f t="shared" si="13"/>
        <v>0</v>
      </c>
      <c r="F111">
        <f t="shared" si="14"/>
        <v>0</v>
      </c>
      <c r="G111">
        <f t="shared" si="15"/>
        <v>0</v>
      </c>
      <c r="H111">
        <f t="shared" si="16"/>
        <v>2.1595760325609765</v>
      </c>
      <c r="I111">
        <f t="shared" si="17"/>
        <v>9322.4362215988986</v>
      </c>
      <c r="J111">
        <f t="shared" si="18"/>
        <v>0</v>
      </c>
      <c r="K111">
        <f t="shared" si="19"/>
        <v>0</v>
      </c>
      <c r="L111">
        <f t="shared" si="20"/>
        <v>8600.5196026474223</v>
      </c>
      <c r="M111" s="9"/>
    </row>
    <row r="112" spans="1:36">
      <c r="A112" s="3">
        <v>33796</v>
      </c>
      <c r="B112" s="4">
        <v>4384.5200000000004</v>
      </c>
      <c r="C112">
        <f>CHOOSE($O$2,MAMV!B112,MAMV!C112,MAMV!D112,MAMV!E112,MAMV!F112,MAMV!G112)/CHOOSE($P$2,MAMV!B112,MAMV!C112,MAMV!D112,MAMV!E112,MAMV!F112,MAMV!G112)</f>
        <v>0.96271963686460171</v>
      </c>
      <c r="D112">
        <f>CHOOSE($O$3,MAMV!H112,MAMV!I112,MAMV!J112,MAMV!K112,MAMV!L112,MAMV!M112)/CHOOSE($P$3,MAMV!H112,MAMV!I112,MAMV!J112,MAMV!K112,MAMV!L112,MAMV!M112)</f>
        <v>0.59447722743896636</v>
      </c>
      <c r="E112">
        <f t="shared" si="13"/>
        <v>0</v>
      </c>
      <c r="F112">
        <f t="shared" si="14"/>
        <v>1</v>
      </c>
      <c r="G112">
        <f t="shared" si="15"/>
        <v>0</v>
      </c>
      <c r="H112">
        <f t="shared" si="16"/>
        <v>2.1595760325609765</v>
      </c>
      <c r="I112">
        <f t="shared" si="17"/>
        <v>9468.7043062842531</v>
      </c>
      <c r="J112">
        <f t="shared" si="18"/>
        <v>0</v>
      </c>
      <c r="K112">
        <f t="shared" si="19"/>
        <v>0</v>
      </c>
      <c r="L112">
        <f t="shared" si="20"/>
        <v>8735.460888345202</v>
      </c>
      <c r="M112" s="9"/>
    </row>
    <row r="113" spans="1:13">
      <c r="A113" s="3">
        <v>33798</v>
      </c>
      <c r="B113" s="4">
        <v>4312.38</v>
      </c>
      <c r="C113">
        <f>CHOOSE($O$2,MAMV!B113,MAMV!C113,MAMV!D113,MAMV!E113,MAMV!F113,MAMV!G113)/CHOOSE($P$2,MAMV!B113,MAMV!C113,MAMV!D113,MAMV!E113,MAMV!F113,MAMV!G113)</f>
        <v>0.96213317987997393</v>
      </c>
      <c r="D113">
        <f>CHOOSE($O$3,MAMV!H113,MAMV!I113,MAMV!J113,MAMV!K113,MAMV!L113,MAMV!M113)/CHOOSE($P$3,MAMV!H113,MAMV!I113,MAMV!J113,MAMV!K113,MAMV!L113,MAMV!M113)</f>
        <v>0.64243301955105003</v>
      </c>
      <c r="E113">
        <f t="shared" si="13"/>
        <v>0</v>
      </c>
      <c r="F113">
        <f t="shared" si="14"/>
        <v>0</v>
      </c>
      <c r="G113">
        <f t="shared" si="15"/>
        <v>9271.702853521323</v>
      </c>
      <c r="H113">
        <f t="shared" si="16"/>
        <v>0</v>
      </c>
      <c r="I113">
        <f t="shared" si="17"/>
        <v>9271.702853521323</v>
      </c>
      <c r="J113">
        <f t="shared" si="18"/>
        <v>0</v>
      </c>
      <c r="K113">
        <f t="shared" si="19"/>
        <v>1</v>
      </c>
      <c r="L113">
        <f t="shared" si="20"/>
        <v>8591.7333768991994</v>
      </c>
      <c r="M113" s="9"/>
    </row>
    <row r="114" spans="1:13">
      <c r="A114" s="3">
        <v>33799</v>
      </c>
      <c r="B114" s="4">
        <v>4307.6899999999996</v>
      </c>
      <c r="C114">
        <f>CHOOSE($O$2,MAMV!B114,MAMV!C114,MAMV!D114,MAMV!E114,MAMV!F114,MAMV!G114)/CHOOSE($P$2,MAMV!B114,MAMV!C114,MAMV!D114,MAMV!E114,MAMV!F114,MAMV!G114)</f>
        <v>0.95371239825785803</v>
      </c>
      <c r="D114">
        <f>CHOOSE($O$3,MAMV!H114,MAMV!I114,MAMV!J114,MAMV!K114,MAMV!L114,MAMV!M114)/CHOOSE($P$3,MAMV!H114,MAMV!I114,MAMV!J114,MAMV!K114,MAMV!L114,MAMV!M114)</f>
        <v>0.67006455087271821</v>
      </c>
      <c r="E114">
        <f t="shared" si="13"/>
        <v>0</v>
      </c>
      <c r="F114">
        <f t="shared" si="14"/>
        <v>0</v>
      </c>
      <c r="G114">
        <f t="shared" si="15"/>
        <v>9271.702853521323</v>
      </c>
      <c r="H114">
        <f t="shared" si="16"/>
        <v>0</v>
      </c>
      <c r="I114">
        <f t="shared" si="17"/>
        <v>9271.702853521323</v>
      </c>
      <c r="J114">
        <f t="shared" si="18"/>
        <v>0</v>
      </c>
      <c r="K114">
        <f t="shared" si="19"/>
        <v>0</v>
      </c>
      <c r="L114">
        <f t="shared" si="20"/>
        <v>8582.3892955479132</v>
      </c>
      <c r="M114" s="9"/>
    </row>
    <row r="115" spans="1:13">
      <c r="A115" s="3">
        <v>33800</v>
      </c>
      <c r="B115" s="4">
        <v>4352.51</v>
      </c>
      <c r="C115">
        <f>CHOOSE($O$2,MAMV!B115,MAMV!C115,MAMV!D115,MAMV!E115,MAMV!F115,MAMV!G115)/CHOOSE($P$2,MAMV!B115,MAMV!C115,MAMV!D115,MAMV!E115,MAMV!F115,MAMV!G115)</f>
        <v>0.9579322591613707</v>
      </c>
      <c r="D115">
        <f>CHOOSE($O$3,MAMV!H115,MAMV!I115,MAMV!J115,MAMV!K115,MAMV!L115,MAMV!M115)/CHOOSE($P$3,MAMV!H115,MAMV!I115,MAMV!J115,MAMV!K115,MAMV!L115,MAMV!M115)</f>
        <v>0.66352460560600324</v>
      </c>
      <c r="E115">
        <f t="shared" si="13"/>
        <v>0</v>
      </c>
      <c r="F115">
        <f t="shared" si="14"/>
        <v>0</v>
      </c>
      <c r="G115">
        <f t="shared" si="15"/>
        <v>9271.702853521323</v>
      </c>
      <c r="H115">
        <f t="shared" si="16"/>
        <v>0</v>
      </c>
      <c r="I115">
        <f t="shared" si="17"/>
        <v>9271.702853521323</v>
      </c>
      <c r="J115">
        <f t="shared" si="18"/>
        <v>0</v>
      </c>
      <c r="K115">
        <f t="shared" si="19"/>
        <v>0</v>
      </c>
      <c r="L115">
        <f t="shared" si="20"/>
        <v>8671.6860388665973</v>
      </c>
      <c r="M115" s="9"/>
    </row>
    <row r="116" spans="1:13">
      <c r="A116" s="3">
        <v>33801</v>
      </c>
      <c r="B116" s="4">
        <v>4349.68</v>
      </c>
      <c r="C116">
        <f>CHOOSE($O$2,MAMV!B116,MAMV!C116,MAMV!D116,MAMV!E116,MAMV!F116,MAMV!G116)/CHOOSE($P$2,MAMV!B116,MAMV!C116,MAMV!D116,MAMV!E116,MAMV!F116,MAMV!G116)</f>
        <v>0.96233327127292889</v>
      </c>
      <c r="D116">
        <f>CHOOSE($O$3,MAMV!H116,MAMV!I116,MAMV!J116,MAMV!K116,MAMV!L116,MAMV!M116)/CHOOSE($P$3,MAMV!H116,MAMV!I116,MAMV!J116,MAMV!K116,MAMV!L116,MAMV!M116)</f>
        <v>0.75469790417864324</v>
      </c>
      <c r="E116">
        <f t="shared" si="13"/>
        <v>0</v>
      </c>
      <c r="F116">
        <f t="shared" si="14"/>
        <v>0</v>
      </c>
      <c r="G116">
        <f t="shared" si="15"/>
        <v>9271.702853521323</v>
      </c>
      <c r="H116">
        <f t="shared" si="16"/>
        <v>0</v>
      </c>
      <c r="I116">
        <f t="shared" si="17"/>
        <v>9271.702853521323</v>
      </c>
      <c r="J116">
        <f t="shared" si="18"/>
        <v>0</v>
      </c>
      <c r="K116">
        <f t="shared" si="19"/>
        <v>0</v>
      </c>
      <c r="L116">
        <f t="shared" si="20"/>
        <v>8666.0477125927937</v>
      </c>
      <c r="M116" s="9"/>
    </row>
    <row r="117" spans="1:13">
      <c r="A117" s="3">
        <v>33802</v>
      </c>
      <c r="B117" s="4">
        <v>4282.6000000000004</v>
      </c>
      <c r="C117">
        <f>CHOOSE($O$2,MAMV!B117,MAMV!C117,MAMV!D117,MAMV!E117,MAMV!F117,MAMV!G117)/CHOOSE($P$2,MAMV!B117,MAMV!C117,MAMV!D117,MAMV!E117,MAMV!F117,MAMV!G117)</f>
        <v>0.95491259603020573</v>
      </c>
      <c r="D117">
        <f>CHOOSE($O$3,MAMV!H117,MAMV!I117,MAMV!J117,MAMV!K117,MAMV!L117,MAMV!M117)/CHOOSE($P$3,MAMV!H117,MAMV!I117,MAMV!J117,MAMV!K117,MAMV!L117,MAMV!M117)</f>
        <v>0.7897534961163849</v>
      </c>
      <c r="E117">
        <f t="shared" si="13"/>
        <v>0</v>
      </c>
      <c r="F117">
        <f t="shared" si="14"/>
        <v>0</v>
      </c>
      <c r="G117">
        <f t="shared" si="15"/>
        <v>9271.702853521323</v>
      </c>
      <c r="H117">
        <f t="shared" si="16"/>
        <v>0</v>
      </c>
      <c r="I117">
        <f t="shared" si="17"/>
        <v>9271.702853521323</v>
      </c>
      <c r="J117">
        <f t="shared" si="18"/>
        <v>0</v>
      </c>
      <c r="K117">
        <f t="shared" si="19"/>
        <v>0</v>
      </c>
      <c r="L117">
        <f t="shared" si="20"/>
        <v>8532.4014488306948</v>
      </c>
      <c r="M117" s="9"/>
    </row>
    <row r="118" spans="1:13">
      <c r="A118" s="3">
        <v>33803</v>
      </c>
      <c r="B118" s="4">
        <v>4248.55</v>
      </c>
      <c r="C118">
        <f>CHOOSE($O$2,MAMV!B118,MAMV!C118,MAMV!D118,MAMV!E118,MAMV!F118,MAMV!G118)/CHOOSE($P$2,MAMV!B118,MAMV!C118,MAMV!D118,MAMV!E118,MAMV!F118,MAMV!G118)</f>
        <v>0.94451570966281373</v>
      </c>
      <c r="D118">
        <f>CHOOSE($O$3,MAMV!H118,MAMV!I118,MAMV!J118,MAMV!K118,MAMV!L118,MAMV!M118)/CHOOSE($P$3,MAMV!H118,MAMV!I118,MAMV!J118,MAMV!K118,MAMV!L118,MAMV!M118)</f>
        <v>0.68542959316902974</v>
      </c>
      <c r="E118">
        <f t="shared" si="13"/>
        <v>0</v>
      </c>
      <c r="F118">
        <f t="shared" si="14"/>
        <v>0</v>
      </c>
      <c r="G118">
        <f t="shared" si="15"/>
        <v>9271.702853521323</v>
      </c>
      <c r="H118">
        <f t="shared" si="16"/>
        <v>0</v>
      </c>
      <c r="I118">
        <f t="shared" si="17"/>
        <v>9271.702853521323</v>
      </c>
      <c r="J118">
        <f t="shared" si="18"/>
        <v>0</v>
      </c>
      <c r="K118">
        <f t="shared" si="19"/>
        <v>0</v>
      </c>
      <c r="L118">
        <f t="shared" si="20"/>
        <v>8464.5622228154971</v>
      </c>
      <c r="M118" s="9"/>
    </row>
    <row r="119" spans="1:13">
      <c r="A119" s="3">
        <v>33805</v>
      </c>
      <c r="B119" s="4">
        <v>4147.59</v>
      </c>
      <c r="C119">
        <f>CHOOSE($O$2,MAMV!B119,MAMV!C119,MAMV!D119,MAMV!E119,MAMV!F119,MAMV!G119)/CHOOSE($P$2,MAMV!B119,MAMV!C119,MAMV!D119,MAMV!E119,MAMV!F119,MAMV!G119)</f>
        <v>0.93102464362066473</v>
      </c>
      <c r="D119">
        <f>CHOOSE($O$3,MAMV!H119,MAMV!I119,MAMV!J119,MAMV!K119,MAMV!L119,MAMV!M119)/CHOOSE($P$3,MAMV!H119,MAMV!I119,MAMV!J119,MAMV!K119,MAMV!L119,MAMV!M119)</f>
        <v>0.7164901881006196</v>
      </c>
      <c r="E119">
        <f t="shared" si="13"/>
        <v>0</v>
      </c>
      <c r="F119">
        <f t="shared" si="14"/>
        <v>0</v>
      </c>
      <c r="G119">
        <f t="shared" si="15"/>
        <v>9271.702853521323</v>
      </c>
      <c r="H119">
        <f t="shared" si="16"/>
        <v>0</v>
      </c>
      <c r="I119">
        <f t="shared" si="17"/>
        <v>9271.702853521323</v>
      </c>
      <c r="J119">
        <f t="shared" si="18"/>
        <v>0</v>
      </c>
      <c r="K119">
        <f t="shared" si="19"/>
        <v>0</v>
      </c>
      <c r="L119">
        <f t="shared" si="20"/>
        <v>8263.4154310829181</v>
      </c>
      <c r="M119" s="9"/>
    </row>
    <row r="120" spans="1:13">
      <c r="A120" s="3">
        <v>33806</v>
      </c>
      <c r="B120" s="4">
        <v>4159.0200000000004</v>
      </c>
      <c r="C120">
        <f>CHOOSE($O$2,MAMV!B120,MAMV!C120,MAMV!D120,MAMV!E120,MAMV!F120,MAMV!G120)/CHOOSE($P$2,MAMV!B120,MAMV!C120,MAMV!D120,MAMV!E120,MAMV!F120,MAMV!G120)</f>
        <v>0.92273803926722964</v>
      </c>
      <c r="D120">
        <f>CHOOSE($O$3,MAMV!H120,MAMV!I120,MAMV!J120,MAMV!K120,MAMV!L120,MAMV!M120)/CHOOSE($P$3,MAMV!H120,MAMV!I120,MAMV!J120,MAMV!K120,MAMV!L120,MAMV!M120)</f>
        <v>0.85255993448336564</v>
      </c>
      <c r="E120">
        <f t="shared" si="13"/>
        <v>0</v>
      </c>
      <c r="F120">
        <f t="shared" si="14"/>
        <v>0</v>
      </c>
      <c r="G120">
        <f t="shared" si="15"/>
        <v>9271.702853521323</v>
      </c>
      <c r="H120">
        <f t="shared" si="16"/>
        <v>0</v>
      </c>
      <c r="I120">
        <f t="shared" si="17"/>
        <v>9271.702853521323</v>
      </c>
      <c r="J120">
        <f t="shared" si="18"/>
        <v>0</v>
      </c>
      <c r="K120">
        <f t="shared" si="19"/>
        <v>0</v>
      </c>
      <c r="L120">
        <f t="shared" si="20"/>
        <v>8286.1878937364781</v>
      </c>
      <c r="M120" s="9"/>
    </row>
    <row r="121" spans="1:13">
      <c r="A121" s="3">
        <v>33807</v>
      </c>
      <c r="B121" s="4">
        <v>4154.8</v>
      </c>
      <c r="C121">
        <f>CHOOSE($O$2,MAMV!B121,MAMV!C121,MAMV!D121,MAMV!E121,MAMV!F121,MAMV!G121)/CHOOSE($P$2,MAMV!B121,MAMV!C121,MAMV!D121,MAMV!E121,MAMV!F121,MAMV!G121)</f>
        <v>0.92521987190068</v>
      </c>
      <c r="D121">
        <f>CHOOSE($O$3,MAMV!H121,MAMV!I121,MAMV!J121,MAMV!K121,MAMV!L121,MAMV!M121)/CHOOSE($P$3,MAMV!H121,MAMV!I121,MAMV!J121,MAMV!K121,MAMV!L121,MAMV!M121)</f>
        <v>0.77951330321248169</v>
      </c>
      <c r="E121">
        <f t="shared" si="13"/>
        <v>0</v>
      </c>
      <c r="F121">
        <f t="shared" si="14"/>
        <v>0</v>
      </c>
      <c r="G121">
        <f t="shared" si="15"/>
        <v>9271.702853521323</v>
      </c>
      <c r="H121">
        <f t="shared" si="16"/>
        <v>0</v>
      </c>
      <c r="I121">
        <f t="shared" si="17"/>
        <v>9271.702853521323</v>
      </c>
      <c r="J121">
        <f t="shared" si="18"/>
        <v>0</v>
      </c>
      <c r="K121">
        <f t="shared" si="19"/>
        <v>0</v>
      </c>
      <c r="L121">
        <f t="shared" si="20"/>
        <v>8277.7802128617604</v>
      </c>
      <c r="M121" s="9"/>
    </row>
    <row r="122" spans="1:13">
      <c r="A122" s="3">
        <v>33808</v>
      </c>
      <c r="B122" s="4">
        <v>3978.87</v>
      </c>
      <c r="C122">
        <f>CHOOSE($O$2,MAMV!B122,MAMV!C122,MAMV!D122,MAMV!E122,MAMV!F122,MAMV!G122)/CHOOSE($P$2,MAMV!B122,MAMV!C122,MAMV!D122,MAMV!E122,MAMV!F122,MAMV!G122)</f>
        <v>0.90777822276910891</v>
      </c>
      <c r="D122">
        <f>CHOOSE($O$3,MAMV!H122,MAMV!I122,MAMV!J122,MAMV!K122,MAMV!L122,MAMV!M122)/CHOOSE($P$3,MAMV!H122,MAMV!I122,MAMV!J122,MAMV!K122,MAMV!L122,MAMV!M122)</f>
        <v>0.90256595617551938</v>
      </c>
      <c r="E122">
        <f t="shared" si="13"/>
        <v>0</v>
      </c>
      <c r="F122">
        <f t="shared" si="14"/>
        <v>0</v>
      </c>
      <c r="G122">
        <f t="shared" si="15"/>
        <v>9271.702853521323</v>
      </c>
      <c r="H122">
        <f t="shared" si="16"/>
        <v>0</v>
      </c>
      <c r="I122">
        <f t="shared" si="17"/>
        <v>9271.702853521323</v>
      </c>
      <c r="J122">
        <f t="shared" si="18"/>
        <v>0</v>
      </c>
      <c r="K122">
        <f t="shared" si="19"/>
        <v>0</v>
      </c>
      <c r="L122">
        <f t="shared" si="20"/>
        <v>7927.2675834093743</v>
      </c>
      <c r="M122" s="9"/>
    </row>
    <row r="123" spans="1:13">
      <c r="A123" s="3">
        <v>33809</v>
      </c>
      <c r="B123" s="4">
        <v>4022.16</v>
      </c>
      <c r="C123">
        <f>CHOOSE($O$2,MAMV!B123,MAMV!C123,MAMV!D123,MAMV!E123,MAMV!F123,MAMV!G123)/CHOOSE($P$2,MAMV!B123,MAMV!C123,MAMV!D123,MAMV!E123,MAMV!F123,MAMV!G123)</f>
        <v>0.89543478371811336</v>
      </c>
      <c r="D123">
        <f>CHOOSE($O$3,MAMV!H123,MAMV!I123,MAMV!J123,MAMV!K123,MAMV!L123,MAMV!M123)/CHOOSE($P$3,MAMV!H123,MAMV!I123,MAMV!J123,MAMV!K123,MAMV!L123,MAMV!M123)</f>
        <v>1.0452364125013813</v>
      </c>
      <c r="E123">
        <f t="shared" si="13"/>
        <v>0</v>
      </c>
      <c r="F123">
        <f t="shared" si="14"/>
        <v>0</v>
      </c>
      <c r="G123">
        <f t="shared" si="15"/>
        <v>9271.702853521323</v>
      </c>
      <c r="H123">
        <f t="shared" si="16"/>
        <v>0</v>
      </c>
      <c r="I123">
        <f t="shared" si="17"/>
        <v>9271.702853521323</v>
      </c>
      <c r="J123">
        <f t="shared" si="18"/>
        <v>0</v>
      </c>
      <c r="K123">
        <f t="shared" si="19"/>
        <v>0</v>
      </c>
      <c r="L123">
        <f t="shared" si="20"/>
        <v>8013.5160443256118</v>
      </c>
      <c r="M123" s="9"/>
    </row>
    <row r="124" spans="1:13">
      <c r="A124" s="3">
        <v>33810</v>
      </c>
      <c r="B124" s="4">
        <v>4018.85</v>
      </c>
      <c r="C124">
        <f>CHOOSE($O$2,MAMV!B124,MAMV!C124,MAMV!D124,MAMV!E124,MAMV!F124,MAMV!G124)/CHOOSE($P$2,MAMV!B124,MAMV!C124,MAMV!D124,MAMV!E124,MAMV!F124,MAMV!G124)</f>
        <v>0.90239547375782014</v>
      </c>
      <c r="D124">
        <f>CHOOSE($O$3,MAMV!H124,MAMV!I124,MAMV!J124,MAMV!K124,MAMV!L124,MAMV!M124)/CHOOSE($P$3,MAMV!H124,MAMV!I124,MAMV!J124,MAMV!K124,MAMV!L124,MAMV!M124)</f>
        <v>0.81754240297408276</v>
      </c>
      <c r="E124">
        <f t="shared" si="13"/>
        <v>0</v>
      </c>
      <c r="F124">
        <f t="shared" si="14"/>
        <v>0</v>
      </c>
      <c r="G124">
        <f t="shared" si="15"/>
        <v>9271.702853521323</v>
      </c>
      <c r="H124">
        <f t="shared" si="16"/>
        <v>0</v>
      </c>
      <c r="I124">
        <f t="shared" si="17"/>
        <v>9271.702853521323</v>
      </c>
      <c r="J124">
        <f t="shared" si="18"/>
        <v>0</v>
      </c>
      <c r="K124">
        <f t="shared" si="19"/>
        <v>0</v>
      </c>
      <c r="L124">
        <f t="shared" si="20"/>
        <v>8006.9213941608459</v>
      </c>
      <c r="M124" s="9"/>
    </row>
    <row r="125" spans="1:13">
      <c r="A125" s="3">
        <v>33812</v>
      </c>
      <c r="B125" s="4">
        <v>4008.22</v>
      </c>
      <c r="C125">
        <f>CHOOSE($O$2,MAMV!B125,MAMV!C125,MAMV!D125,MAMV!E125,MAMV!F125,MAMV!G125)/CHOOSE($P$2,MAMV!B125,MAMV!C125,MAMV!D125,MAMV!E125,MAMV!F125,MAMV!G125)</f>
        <v>0.90298662669006757</v>
      </c>
      <c r="D125">
        <f>CHOOSE($O$3,MAMV!H125,MAMV!I125,MAMV!J125,MAMV!K125,MAMV!L125,MAMV!M125)/CHOOSE($P$3,MAMV!H125,MAMV!I125,MAMV!J125,MAMV!K125,MAMV!L125,MAMV!M125)</f>
        <v>0.78236318638754432</v>
      </c>
      <c r="E125">
        <f t="shared" si="13"/>
        <v>0</v>
      </c>
      <c r="F125">
        <f t="shared" si="14"/>
        <v>0</v>
      </c>
      <c r="G125">
        <f t="shared" si="15"/>
        <v>9271.702853521323</v>
      </c>
      <c r="H125">
        <f t="shared" si="16"/>
        <v>0</v>
      </c>
      <c r="I125">
        <f t="shared" si="17"/>
        <v>9271.702853521323</v>
      </c>
      <c r="J125">
        <f t="shared" si="18"/>
        <v>0</v>
      </c>
      <c r="K125">
        <f t="shared" si="19"/>
        <v>0</v>
      </c>
      <c r="L125">
        <f t="shared" si="20"/>
        <v>7985.7428046588911</v>
      </c>
      <c r="M125" s="9"/>
    </row>
    <row r="126" spans="1:13">
      <c r="A126" s="3">
        <v>33813</v>
      </c>
      <c r="B126" s="4">
        <v>3959.1</v>
      </c>
      <c r="C126">
        <f>CHOOSE($O$2,MAMV!B126,MAMV!C126,MAMV!D126,MAMV!E126,MAMV!F126,MAMV!G126)/CHOOSE($P$2,MAMV!B126,MAMV!C126,MAMV!D126,MAMV!E126,MAMV!F126,MAMV!G126)</f>
        <v>0.89861965293718515</v>
      </c>
      <c r="D126">
        <f>CHOOSE($O$3,MAMV!H126,MAMV!I126,MAMV!J126,MAMV!K126,MAMV!L126,MAMV!M126)/CHOOSE($P$3,MAMV!H126,MAMV!I126,MAMV!J126,MAMV!K126,MAMV!L126,MAMV!M126)</f>
        <v>0.86832454058718533</v>
      </c>
      <c r="E126">
        <f t="shared" si="13"/>
        <v>0</v>
      </c>
      <c r="F126">
        <f t="shared" si="14"/>
        <v>0</v>
      </c>
      <c r="G126">
        <f t="shared" si="15"/>
        <v>9271.702853521323</v>
      </c>
      <c r="H126">
        <f t="shared" si="16"/>
        <v>0</v>
      </c>
      <c r="I126">
        <f t="shared" si="17"/>
        <v>9271.702853521323</v>
      </c>
      <c r="J126">
        <f t="shared" si="18"/>
        <v>0</v>
      </c>
      <c r="K126">
        <f t="shared" si="19"/>
        <v>0</v>
      </c>
      <c r="L126">
        <f t="shared" si="20"/>
        <v>7887.8789931503297</v>
      </c>
      <c r="M126" s="9"/>
    </row>
    <row r="127" spans="1:13">
      <c r="A127" s="3">
        <v>33814</v>
      </c>
      <c r="B127" s="4">
        <v>3947.32</v>
      </c>
      <c r="C127">
        <f>CHOOSE($O$2,MAMV!B127,MAMV!C127,MAMV!D127,MAMV!E127,MAMV!F127,MAMV!G127)/CHOOSE($P$2,MAMV!B127,MAMV!C127,MAMV!D127,MAMV!E127,MAMV!F127,MAMV!G127)</f>
        <v>0.89398405342000287</v>
      </c>
      <c r="D127">
        <f>CHOOSE($O$3,MAMV!H127,MAMV!I127,MAMV!J127,MAMV!K127,MAMV!L127,MAMV!M127)/CHOOSE($P$3,MAMV!H127,MAMV!I127,MAMV!J127,MAMV!K127,MAMV!L127,MAMV!M127)</f>
        <v>0.82220149661989061</v>
      </c>
      <c r="E127">
        <f t="shared" si="13"/>
        <v>0</v>
      </c>
      <c r="F127">
        <f t="shared" si="14"/>
        <v>0</v>
      </c>
      <c r="G127">
        <f t="shared" si="15"/>
        <v>9271.702853521323</v>
      </c>
      <c r="H127">
        <f t="shared" si="16"/>
        <v>0</v>
      </c>
      <c r="I127">
        <f t="shared" si="17"/>
        <v>9271.702853521323</v>
      </c>
      <c r="J127">
        <f t="shared" si="18"/>
        <v>0</v>
      </c>
      <c r="K127">
        <f t="shared" si="19"/>
        <v>0</v>
      </c>
      <c r="L127">
        <f t="shared" si="20"/>
        <v>7864.4092109929434</v>
      </c>
      <c r="M127" s="9"/>
    </row>
    <row r="128" spans="1:13">
      <c r="A128" s="3">
        <v>33815</v>
      </c>
      <c r="B128" s="4">
        <v>4029.53</v>
      </c>
      <c r="C128">
        <f>CHOOSE($O$2,MAMV!B128,MAMV!C128,MAMV!D128,MAMV!E128,MAMV!F128,MAMV!G128)/CHOOSE($P$2,MAMV!B128,MAMV!C128,MAMV!D128,MAMV!E128,MAMV!F128,MAMV!G128)</f>
        <v>0.90394987628901136</v>
      </c>
      <c r="D128">
        <f>CHOOSE($O$3,MAMV!H128,MAMV!I128,MAMV!J128,MAMV!K128,MAMV!L128,MAMV!M128)/CHOOSE($P$3,MAMV!H128,MAMV!I128,MAMV!J128,MAMV!K128,MAMV!L128,MAMV!M128)</f>
        <v>0.80959285046806317</v>
      </c>
      <c r="E128">
        <f t="shared" si="13"/>
        <v>0</v>
      </c>
      <c r="F128">
        <f t="shared" si="14"/>
        <v>0</v>
      </c>
      <c r="G128">
        <f t="shared" si="15"/>
        <v>9271.702853521323</v>
      </c>
      <c r="H128">
        <f t="shared" si="16"/>
        <v>0</v>
      </c>
      <c r="I128">
        <f t="shared" si="17"/>
        <v>9271.702853521323</v>
      </c>
      <c r="J128">
        <f t="shared" si="18"/>
        <v>0</v>
      </c>
      <c r="K128">
        <f t="shared" si="19"/>
        <v>0</v>
      </c>
      <c r="L128">
        <f t="shared" si="20"/>
        <v>8028.1996007347761</v>
      </c>
      <c r="M128" s="9"/>
    </row>
    <row r="129" spans="1:13">
      <c r="A129" s="3">
        <v>33816</v>
      </c>
      <c r="B129" s="4">
        <v>4108.5200000000004</v>
      </c>
      <c r="C129">
        <f>CHOOSE($O$2,MAMV!B129,MAMV!C129,MAMV!D129,MAMV!E129,MAMV!F129,MAMV!G129)/CHOOSE($P$2,MAMV!B129,MAMV!C129,MAMV!D129,MAMV!E129,MAMV!F129,MAMV!G129)</f>
        <v>0.92384238877973202</v>
      </c>
      <c r="D129">
        <f>CHOOSE($O$3,MAMV!H129,MAMV!I129,MAMV!J129,MAMV!K129,MAMV!L129,MAMV!M129)/CHOOSE($P$3,MAMV!H129,MAMV!I129,MAMV!J129,MAMV!K129,MAMV!L129,MAMV!M129)</f>
        <v>0.94230264609586056</v>
      </c>
      <c r="E129">
        <f t="shared" si="13"/>
        <v>0</v>
      </c>
      <c r="F129">
        <f t="shared" si="14"/>
        <v>0</v>
      </c>
      <c r="G129">
        <f t="shared" si="15"/>
        <v>9271.702853521323</v>
      </c>
      <c r="H129">
        <f t="shared" si="16"/>
        <v>0</v>
      </c>
      <c r="I129">
        <f t="shared" si="17"/>
        <v>9271.702853521323</v>
      </c>
      <c r="J129">
        <f t="shared" si="18"/>
        <v>0</v>
      </c>
      <c r="K129">
        <f t="shared" si="19"/>
        <v>0</v>
      </c>
      <c r="L129">
        <f t="shared" si="20"/>
        <v>8185.5746510413974</v>
      </c>
      <c r="M129" s="9"/>
    </row>
    <row r="130" spans="1:13">
      <c r="A130" s="3">
        <v>33817</v>
      </c>
      <c r="B130" s="4">
        <v>4101.84</v>
      </c>
      <c r="C130">
        <f>CHOOSE($O$2,MAMV!B130,MAMV!C130,MAMV!D130,MAMV!E130,MAMV!F130,MAMV!G130)/CHOOSE($P$2,MAMV!B130,MAMV!C130,MAMV!D130,MAMV!E130,MAMV!F130,MAMV!G130)</f>
        <v>0.93355605495645622</v>
      </c>
      <c r="D130">
        <f>CHOOSE($O$3,MAMV!H130,MAMV!I130,MAMV!J130,MAMV!K130,MAMV!L130,MAMV!M130)/CHOOSE($P$3,MAMV!H130,MAMV!I130,MAMV!J130,MAMV!K130,MAMV!L130,MAMV!M130)</f>
        <v>0.95927292210717208</v>
      </c>
      <c r="E130">
        <f t="shared" si="13"/>
        <v>0</v>
      </c>
      <c r="F130">
        <f t="shared" si="14"/>
        <v>0</v>
      </c>
      <c r="G130">
        <f t="shared" si="15"/>
        <v>9271.702853521323</v>
      </c>
      <c r="H130">
        <f t="shared" si="16"/>
        <v>0</v>
      </c>
      <c r="I130">
        <f t="shared" si="17"/>
        <v>9271.702853521323</v>
      </c>
      <c r="J130">
        <f t="shared" si="18"/>
        <v>0</v>
      </c>
      <c r="K130">
        <f t="shared" si="19"/>
        <v>0</v>
      </c>
      <c r="L130">
        <f t="shared" si="20"/>
        <v>8172.2658102254936</v>
      </c>
      <c r="M130" s="9"/>
    </row>
    <row r="131" spans="1:13">
      <c r="A131" s="3">
        <v>33819</v>
      </c>
      <c r="B131" s="4">
        <v>4072.08</v>
      </c>
      <c r="C131">
        <f>CHOOSE($O$2,MAMV!B131,MAMV!C131,MAMV!D131,MAMV!E131,MAMV!F131,MAMV!G131)/CHOOSE($P$2,MAMV!B131,MAMV!C131,MAMV!D131,MAMV!E131,MAMV!F131,MAMV!G131)</f>
        <v>0.93109327458845059</v>
      </c>
      <c r="D131">
        <f>CHOOSE($O$3,MAMV!H131,MAMV!I131,MAMV!J131,MAMV!K131,MAMV!L131,MAMV!M131)/CHOOSE($P$3,MAMV!H131,MAMV!I131,MAMV!J131,MAMV!K131,MAMV!L131,MAMV!M131)</f>
        <v>0.75632921491832561</v>
      </c>
      <c r="E131">
        <f t="shared" ref="E131:E194" si="21">IF(AND(C131&gt;$Q$2,D131&gt;$Q$3),1,0)</f>
        <v>0</v>
      </c>
      <c r="F131">
        <f t="shared" ref="F131:F194" si="22">IF(AND(C131&lt;$R$2,D131&lt;$R$3),1,0)</f>
        <v>0</v>
      </c>
      <c r="G131">
        <f t="shared" ref="G131:G194" si="23">IF(E130=F130,G130,IF(E130=1,0,IF(G130&gt;0,G130,H130*B131*(1-$O$4))))</f>
        <v>9271.702853521323</v>
      </c>
      <c r="H131">
        <f t="shared" ref="H131:H194" si="24">IF(E130=F130,H130,IF(E130=1,IF(H130&gt;0,H130,(1-$O$5)*G130/B131),0))</f>
        <v>0</v>
      </c>
      <c r="I131">
        <f t="shared" si="17"/>
        <v>9271.702853521323</v>
      </c>
      <c r="J131">
        <f t="shared" si="18"/>
        <v>0</v>
      </c>
      <c r="K131">
        <f t="shared" si="19"/>
        <v>0</v>
      </c>
      <c r="L131">
        <f t="shared" si="20"/>
        <v>8112.9737289857785</v>
      </c>
      <c r="M131" s="9"/>
    </row>
    <row r="132" spans="1:13">
      <c r="A132" s="3">
        <v>33820</v>
      </c>
      <c r="B132" s="4">
        <v>4088.18</v>
      </c>
      <c r="C132">
        <f>CHOOSE($O$2,MAMV!B132,MAMV!C132,MAMV!D132,MAMV!E132,MAMV!F132,MAMV!G132)/CHOOSE($P$2,MAMV!B132,MAMV!C132,MAMV!D132,MAMV!E132,MAMV!F132,MAMV!G132)</f>
        <v>0.93164186051354514</v>
      </c>
      <c r="D132">
        <f>CHOOSE($O$3,MAMV!H132,MAMV!I132,MAMV!J132,MAMV!K132,MAMV!L132,MAMV!M132)/CHOOSE($P$3,MAMV!H132,MAMV!I132,MAMV!J132,MAMV!K132,MAMV!L132,MAMV!M132)</f>
        <v>0.6475523061891445</v>
      </c>
      <c r="E132">
        <f t="shared" si="21"/>
        <v>0</v>
      </c>
      <c r="F132">
        <f t="shared" si="22"/>
        <v>0</v>
      </c>
      <c r="G132">
        <f t="shared" si="23"/>
        <v>9271.702853521323</v>
      </c>
      <c r="H132">
        <f t="shared" si="24"/>
        <v>0</v>
      </c>
      <c r="I132">
        <f t="shared" ref="I132:I195" si="25">G132+H132*B132</f>
        <v>9271.702853521323</v>
      </c>
      <c r="J132">
        <f t="shared" ref="J132:J195" si="26">IF(G132&lt;G131,1,0)</f>
        <v>0</v>
      </c>
      <c r="K132">
        <f t="shared" ref="K132:K195" si="27">IF(H132&lt;H131,1,0)</f>
        <v>0</v>
      </c>
      <c r="L132">
        <f t="shared" ref="L132:L195" si="28">($G$2/$B$2)*B132</f>
        <v>8145.0504261618335</v>
      </c>
      <c r="M132" s="9"/>
    </row>
    <row r="133" spans="1:13">
      <c r="A133" s="3">
        <v>33821</v>
      </c>
      <c r="B133" s="4">
        <v>4134.91</v>
      </c>
      <c r="C133">
        <f>CHOOSE($O$2,MAMV!B133,MAMV!C133,MAMV!D133,MAMV!E133,MAMV!F133,MAMV!G133)/CHOOSE($P$2,MAMV!B133,MAMV!C133,MAMV!D133,MAMV!E133,MAMV!F133,MAMV!G133)</f>
        <v>0.94075562751729191</v>
      </c>
      <c r="D133">
        <f>CHOOSE($O$3,MAMV!H133,MAMV!I133,MAMV!J133,MAMV!K133,MAMV!L133,MAMV!M133)/CHOOSE($P$3,MAMV!H133,MAMV!I133,MAMV!J133,MAMV!K133,MAMV!L133,MAMV!M133)</f>
        <v>0.70401845258685136</v>
      </c>
      <c r="E133">
        <f t="shared" si="21"/>
        <v>0</v>
      </c>
      <c r="F133">
        <f t="shared" si="22"/>
        <v>0</v>
      </c>
      <c r="G133">
        <f t="shared" si="23"/>
        <v>9271.702853521323</v>
      </c>
      <c r="H133">
        <f t="shared" si="24"/>
        <v>0</v>
      </c>
      <c r="I133">
        <f t="shared" si="25"/>
        <v>9271.702853521323</v>
      </c>
      <c r="J133">
        <f t="shared" si="26"/>
        <v>0</v>
      </c>
      <c r="K133">
        <f t="shared" si="27"/>
        <v>0</v>
      </c>
      <c r="L133">
        <f t="shared" si="28"/>
        <v>8238.1525416299737</v>
      </c>
      <c r="M133" s="9"/>
    </row>
    <row r="134" spans="1:13">
      <c r="A134" s="3">
        <v>33822</v>
      </c>
      <c r="B134" s="4">
        <v>4122.78</v>
      </c>
      <c r="C134">
        <f>CHOOSE($O$2,MAMV!B134,MAMV!C134,MAMV!D134,MAMV!E134,MAMV!F134,MAMV!G134)/CHOOSE($P$2,MAMV!B134,MAMV!C134,MAMV!D134,MAMV!E134,MAMV!F134,MAMV!G134)</f>
        <v>0.9466298528695356</v>
      </c>
      <c r="D134">
        <f>CHOOSE($O$3,MAMV!H134,MAMV!I134,MAMV!J134,MAMV!K134,MAMV!L134,MAMV!M134)/CHOOSE($P$3,MAMV!H134,MAMV!I134,MAMV!J134,MAMV!K134,MAMV!L134,MAMV!M134)</f>
        <v>0.78583410333162274</v>
      </c>
      <c r="E134">
        <f t="shared" si="21"/>
        <v>0</v>
      </c>
      <c r="F134">
        <f t="shared" si="22"/>
        <v>0</v>
      </c>
      <c r="G134">
        <f t="shared" si="23"/>
        <v>9271.702853521323</v>
      </c>
      <c r="H134">
        <f t="shared" si="24"/>
        <v>0</v>
      </c>
      <c r="I134">
        <f t="shared" si="25"/>
        <v>9271.702853521323</v>
      </c>
      <c r="J134">
        <f t="shared" si="26"/>
        <v>0</v>
      </c>
      <c r="K134">
        <f t="shared" si="27"/>
        <v>0</v>
      </c>
      <c r="L134">
        <f t="shared" si="28"/>
        <v>8213.9854399687592</v>
      </c>
      <c r="M134" s="9"/>
    </row>
    <row r="135" spans="1:13">
      <c r="A135" s="3">
        <v>33823</v>
      </c>
      <c r="B135" s="4">
        <v>4082.9</v>
      </c>
      <c r="C135">
        <f>CHOOSE($O$2,MAMV!B135,MAMV!C135,MAMV!D135,MAMV!E135,MAMV!F135,MAMV!G135)/CHOOSE($P$2,MAMV!B135,MAMV!C135,MAMV!D135,MAMV!E135,MAMV!F135,MAMV!G135)</f>
        <v>0.94258559174054257</v>
      </c>
      <c r="D135">
        <f>CHOOSE($O$3,MAMV!H135,MAMV!I135,MAMV!J135,MAMV!K135,MAMV!L135,MAMV!M135)/CHOOSE($P$3,MAMV!H135,MAMV!I135,MAMV!J135,MAMV!K135,MAMV!L135,MAMV!M135)</f>
        <v>0.75759817759080184</v>
      </c>
      <c r="E135">
        <f t="shared" si="21"/>
        <v>0</v>
      </c>
      <c r="F135">
        <f t="shared" si="22"/>
        <v>0</v>
      </c>
      <c r="G135">
        <f t="shared" si="23"/>
        <v>9271.702853521323</v>
      </c>
      <c r="H135">
        <f t="shared" si="24"/>
        <v>0</v>
      </c>
      <c r="I135">
        <f t="shared" si="25"/>
        <v>9271.702853521323</v>
      </c>
      <c r="J135">
        <f t="shared" si="26"/>
        <v>0</v>
      </c>
      <c r="K135">
        <f t="shared" si="27"/>
        <v>0</v>
      </c>
      <c r="L135">
        <f t="shared" si="28"/>
        <v>8134.5308633612394</v>
      </c>
      <c r="M135" s="9"/>
    </row>
    <row r="136" spans="1:13">
      <c r="A136" s="3">
        <v>33824</v>
      </c>
      <c r="B136" s="4">
        <v>4030.73</v>
      </c>
      <c r="C136">
        <f>CHOOSE($O$2,MAMV!B136,MAMV!C136,MAMV!D136,MAMV!E136,MAMV!F136,MAMV!G136)/CHOOSE($P$2,MAMV!B136,MAMV!C136,MAMV!D136,MAMV!E136,MAMV!F136,MAMV!G136)</f>
        <v>0.93460158354576528</v>
      </c>
      <c r="D136">
        <f>CHOOSE($O$3,MAMV!H136,MAMV!I136,MAMV!J136,MAMV!K136,MAMV!L136,MAMV!M136)/CHOOSE($P$3,MAMV!H136,MAMV!I136,MAMV!J136,MAMV!K136,MAMV!L136,MAMV!M136)</f>
        <v>0.67321365090650553</v>
      </c>
      <c r="E136">
        <f t="shared" si="21"/>
        <v>0</v>
      </c>
      <c r="F136">
        <f t="shared" si="22"/>
        <v>0</v>
      </c>
      <c r="G136">
        <f t="shared" si="23"/>
        <v>9271.702853521323</v>
      </c>
      <c r="H136">
        <f t="shared" si="24"/>
        <v>0</v>
      </c>
      <c r="I136">
        <f t="shared" si="25"/>
        <v>9271.702853521323</v>
      </c>
      <c r="J136">
        <f t="shared" si="26"/>
        <v>0</v>
      </c>
      <c r="K136">
        <f t="shared" si="27"/>
        <v>0</v>
      </c>
      <c r="L136">
        <f t="shared" si="28"/>
        <v>8030.5904104621832</v>
      </c>
      <c r="M136" s="9"/>
    </row>
    <row r="137" spans="1:13">
      <c r="A137" s="3">
        <v>33826</v>
      </c>
      <c r="B137" s="4">
        <v>3951.73</v>
      </c>
      <c r="C137">
        <f>CHOOSE($O$2,MAMV!B137,MAMV!C137,MAMV!D137,MAMV!E137,MAMV!F137,MAMV!G137)/CHOOSE($P$2,MAMV!B137,MAMV!C137,MAMV!D137,MAMV!E137,MAMV!F137,MAMV!G137)</f>
        <v>0.92223495649039466</v>
      </c>
      <c r="D137">
        <f>CHOOSE($O$3,MAMV!H137,MAMV!I137,MAMV!J137,MAMV!K137,MAMV!L137,MAMV!M137)/CHOOSE($P$3,MAMV!H137,MAMV!I137,MAMV!J137,MAMV!K137,MAMV!L137,MAMV!M137)</f>
        <v>0.68073147475551921</v>
      </c>
      <c r="E137">
        <f t="shared" si="21"/>
        <v>0</v>
      </c>
      <c r="F137">
        <f t="shared" si="22"/>
        <v>0</v>
      </c>
      <c r="G137">
        <f t="shared" si="23"/>
        <v>9271.702853521323</v>
      </c>
      <c r="H137">
        <f t="shared" si="24"/>
        <v>0</v>
      </c>
      <c r="I137">
        <f t="shared" si="25"/>
        <v>9271.702853521323</v>
      </c>
      <c r="J137">
        <f t="shared" si="26"/>
        <v>0</v>
      </c>
      <c r="K137">
        <f t="shared" si="27"/>
        <v>0</v>
      </c>
      <c r="L137">
        <f t="shared" si="28"/>
        <v>7873.1954367411672</v>
      </c>
      <c r="M137" s="9"/>
    </row>
    <row r="138" spans="1:13">
      <c r="A138" s="3">
        <v>33827</v>
      </c>
      <c r="B138" s="4">
        <v>3958.28</v>
      </c>
      <c r="C138">
        <f>CHOOSE($O$2,MAMV!B138,MAMV!C138,MAMV!D138,MAMV!E138,MAMV!F138,MAMV!G138)/CHOOSE($P$2,MAMV!B138,MAMV!C138,MAMV!D138,MAMV!E138,MAMV!F138,MAMV!G138)</f>
        <v>0.91692736660045171</v>
      </c>
      <c r="D138">
        <f>CHOOSE($O$3,MAMV!H138,MAMV!I138,MAMV!J138,MAMV!K138,MAMV!L138,MAMV!M138)/CHOOSE($P$3,MAMV!H138,MAMV!I138,MAMV!J138,MAMV!K138,MAMV!L138,MAMV!M138)</f>
        <v>0.72765352942482164</v>
      </c>
      <c r="E138">
        <f t="shared" si="21"/>
        <v>0</v>
      </c>
      <c r="F138">
        <f t="shared" si="22"/>
        <v>0</v>
      </c>
      <c r="G138">
        <f t="shared" si="23"/>
        <v>9271.702853521323</v>
      </c>
      <c r="H138">
        <f t="shared" si="24"/>
        <v>0</v>
      </c>
      <c r="I138">
        <f t="shared" si="25"/>
        <v>9271.702853521323</v>
      </c>
      <c r="J138">
        <f t="shared" si="26"/>
        <v>0</v>
      </c>
      <c r="K138">
        <f t="shared" si="27"/>
        <v>0</v>
      </c>
      <c r="L138">
        <f t="shared" si="28"/>
        <v>7886.245273169935</v>
      </c>
      <c r="M138" s="9"/>
    </row>
    <row r="139" spans="1:13">
      <c r="A139" s="3">
        <v>33828</v>
      </c>
      <c r="B139" s="4">
        <v>3901.61</v>
      </c>
      <c r="C139">
        <f>CHOOSE($O$2,MAMV!B139,MAMV!C139,MAMV!D139,MAMV!E139,MAMV!F139,MAMV!G139)/CHOOSE($P$2,MAMV!B139,MAMV!C139,MAMV!D139,MAMV!E139,MAMV!F139,MAMV!G139)</f>
        <v>0.91440134329996658</v>
      </c>
      <c r="D139">
        <f>CHOOSE($O$3,MAMV!H139,MAMV!I139,MAMV!J139,MAMV!K139,MAMV!L139,MAMV!M139)/CHOOSE($P$3,MAMV!H139,MAMV!I139,MAMV!J139,MAMV!K139,MAMV!L139,MAMV!M139)</f>
        <v>0.78217664772883577</v>
      </c>
      <c r="E139">
        <f t="shared" si="21"/>
        <v>0</v>
      </c>
      <c r="F139">
        <f t="shared" si="22"/>
        <v>0</v>
      </c>
      <c r="G139">
        <f t="shared" si="23"/>
        <v>9271.702853521323</v>
      </c>
      <c r="H139">
        <f t="shared" si="24"/>
        <v>0</v>
      </c>
      <c r="I139">
        <f t="shared" si="25"/>
        <v>9271.702853521323</v>
      </c>
      <c r="J139">
        <f t="shared" si="26"/>
        <v>0</v>
      </c>
      <c r="K139">
        <f t="shared" si="27"/>
        <v>0</v>
      </c>
      <c r="L139">
        <f t="shared" si="28"/>
        <v>7773.3392837930996</v>
      </c>
      <c r="M139" s="9"/>
    </row>
    <row r="140" spans="1:13">
      <c r="A140" s="3">
        <v>33829</v>
      </c>
      <c r="B140" s="4">
        <v>3893.34</v>
      </c>
      <c r="C140">
        <f>CHOOSE($O$2,MAMV!B140,MAMV!C140,MAMV!D140,MAMV!E140,MAMV!F140,MAMV!G140)/CHOOSE($P$2,MAMV!B140,MAMV!C140,MAMV!D140,MAMV!E140,MAMV!F140,MAMV!G140)</f>
        <v>0.91014636508445523</v>
      </c>
      <c r="D140">
        <f>CHOOSE($O$3,MAMV!H140,MAMV!I140,MAMV!J140,MAMV!K140,MAMV!L140,MAMV!M140)/CHOOSE($P$3,MAMV!H140,MAMV!I140,MAMV!J140,MAMV!K140,MAMV!L140,MAMV!M140)</f>
        <v>0.79326375016564477</v>
      </c>
      <c r="E140">
        <f t="shared" si="21"/>
        <v>0</v>
      </c>
      <c r="F140">
        <f t="shared" si="22"/>
        <v>0</v>
      </c>
      <c r="G140">
        <f t="shared" si="23"/>
        <v>9271.702853521323</v>
      </c>
      <c r="H140">
        <f t="shared" si="24"/>
        <v>0</v>
      </c>
      <c r="I140">
        <f t="shared" si="25"/>
        <v>9271.702853521323</v>
      </c>
      <c r="J140">
        <f t="shared" si="26"/>
        <v>0</v>
      </c>
      <c r="K140">
        <f t="shared" si="27"/>
        <v>0</v>
      </c>
      <c r="L140">
        <f t="shared" si="28"/>
        <v>7756.8626200883809</v>
      </c>
      <c r="M140" s="9"/>
    </row>
    <row r="141" spans="1:13">
      <c r="A141" s="3">
        <v>33830</v>
      </c>
      <c r="B141" s="4">
        <v>3914.9</v>
      </c>
      <c r="C141">
        <f>CHOOSE($O$2,MAMV!B141,MAMV!C141,MAMV!D141,MAMV!E141,MAMV!F141,MAMV!G141)/CHOOSE($P$2,MAMV!B141,MAMV!C141,MAMV!D141,MAMV!E141,MAMV!F141,MAMV!G141)</f>
        <v>0.91478659275243235</v>
      </c>
      <c r="D141">
        <f>CHOOSE($O$3,MAMV!H141,MAMV!I141,MAMV!J141,MAMV!K141,MAMV!L141,MAMV!M141)/CHOOSE($P$3,MAMV!H141,MAMV!I141,MAMV!J141,MAMV!K141,MAMV!L141,MAMV!M141)</f>
        <v>0.74519204603779721</v>
      </c>
      <c r="E141">
        <f t="shared" si="21"/>
        <v>0</v>
      </c>
      <c r="F141">
        <f t="shared" si="22"/>
        <v>0</v>
      </c>
      <c r="G141">
        <f t="shared" si="23"/>
        <v>9271.702853521323</v>
      </c>
      <c r="H141">
        <f t="shared" si="24"/>
        <v>0</v>
      </c>
      <c r="I141">
        <f t="shared" si="25"/>
        <v>9271.702853521323</v>
      </c>
      <c r="J141">
        <f t="shared" si="26"/>
        <v>0</v>
      </c>
      <c r="K141">
        <f t="shared" si="27"/>
        <v>0</v>
      </c>
      <c r="L141">
        <f t="shared" si="28"/>
        <v>7799.8175015241413</v>
      </c>
      <c r="M141" s="9"/>
    </row>
    <row r="142" spans="1:13">
      <c r="A142" s="3">
        <v>33831</v>
      </c>
      <c r="B142" s="4">
        <v>3926.38</v>
      </c>
      <c r="C142">
        <f>CHOOSE($O$2,MAMV!B142,MAMV!C142,MAMV!D142,MAMV!E142,MAMV!F142,MAMV!G142)/CHOOSE($P$2,MAMV!B142,MAMV!C142,MAMV!D142,MAMV!E142,MAMV!F142,MAMV!G142)</f>
        <v>0.92158350717547199</v>
      </c>
      <c r="D142">
        <f>CHOOSE($O$3,MAMV!H142,MAMV!I142,MAMV!J142,MAMV!K142,MAMV!L142,MAMV!M142)/CHOOSE($P$3,MAMV!H142,MAMV!I142,MAMV!J142,MAMV!K142,MAMV!L142,MAMV!M142)</f>
        <v>0.68896209748312265</v>
      </c>
      <c r="E142">
        <f t="shared" si="21"/>
        <v>0</v>
      </c>
      <c r="F142">
        <f t="shared" si="22"/>
        <v>0</v>
      </c>
      <c r="G142">
        <f t="shared" si="23"/>
        <v>9271.702853521323</v>
      </c>
      <c r="H142">
        <f t="shared" si="24"/>
        <v>0</v>
      </c>
      <c r="I142">
        <f t="shared" si="25"/>
        <v>9271.702853521323</v>
      </c>
      <c r="J142">
        <f t="shared" si="26"/>
        <v>0</v>
      </c>
      <c r="K142">
        <f t="shared" si="27"/>
        <v>0</v>
      </c>
      <c r="L142">
        <f t="shared" si="28"/>
        <v>7822.6895812496768</v>
      </c>
      <c r="M142" s="9"/>
    </row>
    <row r="143" spans="1:13">
      <c r="A143" s="3">
        <v>33833</v>
      </c>
      <c r="B143" s="4">
        <v>3784.48</v>
      </c>
      <c r="C143">
        <f>CHOOSE($O$2,MAMV!B143,MAMV!C143,MAMV!D143,MAMV!E143,MAMV!F143,MAMV!G143)/CHOOSE($P$2,MAMV!B143,MAMV!C143,MAMV!D143,MAMV!E143,MAMV!F143,MAMV!G143)</f>
        <v>0.90986673579151989</v>
      </c>
      <c r="D143">
        <f>CHOOSE($O$3,MAMV!H143,MAMV!I143,MAMV!J143,MAMV!K143,MAMV!L143,MAMV!M143)/CHOOSE($P$3,MAMV!H143,MAMV!I143,MAMV!J143,MAMV!K143,MAMV!L143,MAMV!M143)</f>
        <v>0.76521415954117633</v>
      </c>
      <c r="E143">
        <f t="shared" si="21"/>
        <v>0</v>
      </c>
      <c r="F143">
        <f t="shared" si="22"/>
        <v>0</v>
      </c>
      <c r="G143">
        <f t="shared" si="23"/>
        <v>9271.702853521323</v>
      </c>
      <c r="H143">
        <f t="shared" si="24"/>
        <v>0</v>
      </c>
      <c r="I143">
        <f t="shared" si="25"/>
        <v>9271.702853521323</v>
      </c>
      <c r="J143">
        <f t="shared" si="26"/>
        <v>0</v>
      </c>
      <c r="K143">
        <f t="shared" si="27"/>
        <v>0</v>
      </c>
      <c r="L143">
        <f t="shared" si="28"/>
        <v>7539.976330983699</v>
      </c>
      <c r="M143" s="9"/>
    </row>
    <row r="144" spans="1:13">
      <c r="A144" s="3">
        <v>33834</v>
      </c>
      <c r="B144" s="4">
        <v>3772.91</v>
      </c>
      <c r="C144">
        <f>CHOOSE($O$2,MAMV!B144,MAMV!C144,MAMV!D144,MAMV!E144,MAMV!F144,MAMV!G144)/CHOOSE($P$2,MAMV!B144,MAMV!C144,MAMV!D144,MAMV!E144,MAMV!F144,MAMV!G144)</f>
        <v>0.89520091882177399</v>
      </c>
      <c r="D144">
        <f>CHOOSE($O$3,MAMV!H144,MAMV!I144,MAMV!J144,MAMV!K144,MAMV!L144,MAMV!M144)/CHOOSE($P$3,MAMV!H144,MAMV!I144,MAMV!J144,MAMV!K144,MAMV!L144,MAMV!M144)</f>
        <v>0.83906405900949821</v>
      </c>
      <c r="E144">
        <f t="shared" si="21"/>
        <v>0</v>
      </c>
      <c r="F144">
        <f t="shared" si="22"/>
        <v>0</v>
      </c>
      <c r="G144">
        <f t="shared" si="23"/>
        <v>9271.702853521323</v>
      </c>
      <c r="H144">
        <f t="shared" si="24"/>
        <v>0</v>
      </c>
      <c r="I144">
        <f t="shared" si="25"/>
        <v>9271.702853521323</v>
      </c>
      <c r="J144">
        <f t="shared" si="26"/>
        <v>0</v>
      </c>
      <c r="K144">
        <f t="shared" si="27"/>
        <v>0</v>
      </c>
      <c r="L144">
        <f t="shared" si="28"/>
        <v>7516.9249405286073</v>
      </c>
      <c r="M144" s="9"/>
    </row>
    <row r="145" spans="1:13">
      <c r="A145" s="3">
        <v>33835</v>
      </c>
      <c r="B145" s="4">
        <v>3733.93</v>
      </c>
      <c r="C145">
        <f>CHOOSE($O$2,MAMV!B145,MAMV!C145,MAMV!D145,MAMV!E145,MAMV!F145,MAMV!G145)/CHOOSE($P$2,MAMV!B145,MAMV!C145,MAMV!D145,MAMV!E145,MAMV!F145,MAMV!G145)</f>
        <v>0.89295362142460633</v>
      </c>
      <c r="D145">
        <f>CHOOSE($O$3,MAMV!H145,MAMV!I145,MAMV!J145,MAMV!K145,MAMV!L145,MAMV!M145)/CHOOSE($P$3,MAMV!H145,MAMV!I145,MAMV!J145,MAMV!K145,MAMV!L145,MAMV!M145)</f>
        <v>0.76545651802315651</v>
      </c>
      <c r="E145">
        <f t="shared" si="21"/>
        <v>0</v>
      </c>
      <c r="F145">
        <f t="shared" si="22"/>
        <v>0</v>
      </c>
      <c r="G145">
        <f t="shared" si="23"/>
        <v>9271.702853521323</v>
      </c>
      <c r="H145">
        <f t="shared" si="24"/>
        <v>0</v>
      </c>
      <c r="I145">
        <f t="shared" si="25"/>
        <v>9271.702853521323</v>
      </c>
      <c r="J145">
        <f t="shared" si="26"/>
        <v>0</v>
      </c>
      <c r="K145">
        <f t="shared" si="27"/>
        <v>0</v>
      </c>
      <c r="L145">
        <f t="shared" si="28"/>
        <v>7439.2634712166428</v>
      </c>
      <c r="M145" s="9"/>
    </row>
    <row r="146" spans="1:13">
      <c r="A146" s="3">
        <v>33836</v>
      </c>
      <c r="B146" s="4">
        <v>3733.06</v>
      </c>
      <c r="C146">
        <f>CHOOSE($O$2,MAMV!B146,MAMV!C146,MAMV!D146,MAMV!E146,MAMV!F146,MAMV!G146)/CHOOSE($P$2,MAMV!B146,MAMV!C146,MAMV!D146,MAMV!E146,MAMV!F146,MAMV!G146)</f>
        <v>0.89230876376723001</v>
      </c>
      <c r="D146">
        <f>CHOOSE($O$3,MAMV!H146,MAMV!I146,MAMV!J146,MAMV!K146,MAMV!L146,MAMV!M146)/CHOOSE($P$3,MAMV!H146,MAMV!I146,MAMV!J146,MAMV!K146,MAMV!L146,MAMV!M146)</f>
        <v>0.89881559947383793</v>
      </c>
      <c r="E146">
        <f t="shared" si="21"/>
        <v>0</v>
      </c>
      <c r="F146">
        <f t="shared" si="22"/>
        <v>0</v>
      </c>
      <c r="G146">
        <f t="shared" si="23"/>
        <v>9271.702853521323</v>
      </c>
      <c r="H146">
        <f t="shared" si="24"/>
        <v>0</v>
      </c>
      <c r="I146">
        <f t="shared" si="25"/>
        <v>9271.702853521323</v>
      </c>
      <c r="J146">
        <f t="shared" si="26"/>
        <v>0</v>
      </c>
      <c r="K146">
        <f t="shared" si="27"/>
        <v>0</v>
      </c>
      <c r="L146">
        <f t="shared" si="28"/>
        <v>7437.5301341642726</v>
      </c>
      <c r="M146" s="9"/>
    </row>
    <row r="147" spans="1:13">
      <c r="A147" s="3">
        <v>33837</v>
      </c>
      <c r="B147" s="4">
        <v>3866.22</v>
      </c>
      <c r="C147">
        <f>CHOOSE($O$2,MAMV!B147,MAMV!C147,MAMV!D147,MAMV!E147,MAMV!F147,MAMV!G147)/CHOOSE($P$2,MAMV!B147,MAMV!C147,MAMV!D147,MAMV!E147,MAMV!F147,MAMV!G147)</f>
        <v>0.91170959586083011</v>
      </c>
      <c r="D147">
        <f>CHOOSE($O$3,MAMV!H147,MAMV!I147,MAMV!J147,MAMV!K147,MAMV!L147,MAMV!M147)/CHOOSE($P$3,MAMV!H147,MAMV!I147,MAMV!J147,MAMV!K147,MAMV!L147,MAMV!M147)</f>
        <v>1.1138400372671382</v>
      </c>
      <c r="E147">
        <f t="shared" si="21"/>
        <v>0</v>
      </c>
      <c r="F147">
        <f t="shared" si="22"/>
        <v>0</v>
      </c>
      <c r="G147">
        <f t="shared" si="23"/>
        <v>9271.702853521323</v>
      </c>
      <c r="H147">
        <f t="shared" si="24"/>
        <v>0</v>
      </c>
      <c r="I147">
        <f t="shared" si="25"/>
        <v>9271.702853521323</v>
      </c>
      <c r="J147">
        <f t="shared" si="26"/>
        <v>0</v>
      </c>
      <c r="K147">
        <f t="shared" si="27"/>
        <v>0</v>
      </c>
      <c r="L147">
        <f t="shared" si="28"/>
        <v>7702.8303202489624</v>
      </c>
      <c r="M147" s="9"/>
    </row>
    <row r="148" spans="1:13">
      <c r="A148" s="3">
        <v>33838</v>
      </c>
      <c r="B148" s="4">
        <v>3822.81</v>
      </c>
      <c r="C148">
        <f>CHOOSE($O$2,MAMV!B148,MAMV!C148,MAMV!D148,MAMV!E148,MAMV!F148,MAMV!G148)/CHOOSE($P$2,MAMV!B148,MAMV!C148,MAMV!D148,MAMV!E148,MAMV!F148,MAMV!G148)</f>
        <v>0.92617633692653156</v>
      </c>
      <c r="D148">
        <f>CHOOSE($O$3,MAMV!H148,MAMV!I148,MAMV!J148,MAMV!K148,MAMV!L148,MAMV!M148)/CHOOSE($P$3,MAMV!H148,MAMV!I148,MAMV!J148,MAMV!K148,MAMV!L148,MAMV!M148)</f>
        <v>1.1567577859734295</v>
      </c>
      <c r="E148">
        <f t="shared" si="21"/>
        <v>0</v>
      </c>
      <c r="F148">
        <f t="shared" si="22"/>
        <v>0</v>
      </c>
      <c r="G148">
        <f t="shared" si="23"/>
        <v>9271.702853521323</v>
      </c>
      <c r="H148">
        <f t="shared" si="24"/>
        <v>0</v>
      </c>
      <c r="I148">
        <f t="shared" si="25"/>
        <v>9271.702853521323</v>
      </c>
      <c r="J148">
        <f t="shared" si="26"/>
        <v>0</v>
      </c>
      <c r="K148">
        <f t="shared" si="27"/>
        <v>0</v>
      </c>
      <c r="L148">
        <f t="shared" si="28"/>
        <v>7616.3427783599836</v>
      </c>
      <c r="M148" s="9"/>
    </row>
    <row r="149" spans="1:13">
      <c r="A149" s="3">
        <v>33840</v>
      </c>
      <c r="B149" s="4">
        <v>3850.68</v>
      </c>
      <c r="C149">
        <f>CHOOSE($O$2,MAMV!B149,MAMV!C149,MAMV!D149,MAMV!E149,MAMV!F149,MAMV!G149)/CHOOSE($P$2,MAMV!B149,MAMV!C149,MAMV!D149,MAMV!E149,MAMV!F149,MAMV!G149)</f>
        <v>0.92749670205506018</v>
      </c>
      <c r="D149">
        <f>CHOOSE($O$3,MAMV!H149,MAMV!I149,MAMV!J149,MAMV!K149,MAMV!L149,MAMV!M149)/CHOOSE($P$3,MAMV!H149,MAMV!I149,MAMV!J149,MAMV!K149,MAMV!L149,MAMV!M149)</f>
        <v>1.015136661531558</v>
      </c>
      <c r="E149">
        <f t="shared" si="21"/>
        <v>0</v>
      </c>
      <c r="F149">
        <f t="shared" si="22"/>
        <v>0</v>
      </c>
      <c r="G149">
        <f t="shared" si="23"/>
        <v>9271.702853521323</v>
      </c>
      <c r="H149">
        <f t="shared" si="24"/>
        <v>0</v>
      </c>
      <c r="I149">
        <f t="shared" si="25"/>
        <v>9271.702853521323</v>
      </c>
      <c r="J149">
        <f t="shared" si="26"/>
        <v>0</v>
      </c>
      <c r="K149">
        <f t="shared" si="27"/>
        <v>0</v>
      </c>
      <c r="L149">
        <f t="shared" si="28"/>
        <v>7671.8693342790311</v>
      </c>
      <c r="M149" s="9"/>
    </row>
    <row r="150" spans="1:13">
      <c r="A150" s="3">
        <v>33841</v>
      </c>
      <c r="B150" s="4">
        <v>3816.38</v>
      </c>
      <c r="C150">
        <f>CHOOSE($O$2,MAMV!B150,MAMV!C150,MAMV!D150,MAMV!E150,MAMV!F150,MAMV!G150)/CHOOSE($P$2,MAMV!B150,MAMV!C150,MAMV!D150,MAMV!E150,MAMV!F150,MAMV!G150)</f>
        <v>0.92980151712538617</v>
      </c>
      <c r="D150">
        <f>CHOOSE($O$3,MAMV!H150,MAMV!I150,MAMV!J150,MAMV!K150,MAMV!L150,MAMV!M150)/CHOOSE($P$3,MAMV!H150,MAMV!I150,MAMV!J150,MAMV!K150,MAMV!L150,MAMV!M150)</f>
        <v>0.99079954601434406</v>
      </c>
      <c r="E150">
        <f t="shared" si="21"/>
        <v>0</v>
      </c>
      <c r="F150">
        <f t="shared" si="22"/>
        <v>0</v>
      </c>
      <c r="G150">
        <f t="shared" si="23"/>
        <v>9271.702853521323</v>
      </c>
      <c r="H150">
        <f t="shared" si="24"/>
        <v>0</v>
      </c>
      <c r="I150">
        <f t="shared" si="25"/>
        <v>9271.702853521323</v>
      </c>
      <c r="J150">
        <f t="shared" si="26"/>
        <v>0</v>
      </c>
      <c r="K150">
        <f t="shared" si="27"/>
        <v>0</v>
      </c>
      <c r="L150">
        <f t="shared" si="28"/>
        <v>7603.5320229039571</v>
      </c>
      <c r="M150" s="9"/>
    </row>
    <row r="151" spans="1:13">
      <c r="A151" s="3">
        <v>33842</v>
      </c>
      <c r="B151" s="4">
        <v>3793.03</v>
      </c>
      <c r="C151">
        <f>CHOOSE($O$2,MAMV!B151,MAMV!C151,MAMV!D151,MAMV!E151,MAMV!F151,MAMV!G151)/CHOOSE($P$2,MAMV!B151,MAMV!C151,MAMV!D151,MAMV!E151,MAMV!F151,MAMV!G151)</f>
        <v>0.92596973340955824</v>
      </c>
      <c r="D151">
        <f>CHOOSE($O$3,MAMV!H151,MAMV!I151,MAMV!J151,MAMV!K151,MAMV!L151,MAMV!M151)/CHOOSE($P$3,MAMV!H151,MAMV!I151,MAMV!J151,MAMV!K151,MAMV!L151,MAMV!M151)</f>
        <v>0.98263838442539586</v>
      </c>
      <c r="E151">
        <f t="shared" si="21"/>
        <v>0</v>
      </c>
      <c r="F151">
        <f t="shared" si="22"/>
        <v>0</v>
      </c>
      <c r="G151">
        <f t="shared" si="23"/>
        <v>9271.702853521323</v>
      </c>
      <c r="H151">
        <f t="shared" si="24"/>
        <v>0</v>
      </c>
      <c r="I151">
        <f t="shared" si="25"/>
        <v>9271.702853521323</v>
      </c>
      <c r="J151">
        <f t="shared" si="26"/>
        <v>0</v>
      </c>
      <c r="K151">
        <f t="shared" si="27"/>
        <v>0</v>
      </c>
      <c r="L151">
        <f t="shared" si="28"/>
        <v>7557.01085029148</v>
      </c>
      <c r="M151" s="9"/>
    </row>
    <row r="152" spans="1:13">
      <c r="A152" s="3">
        <v>33843</v>
      </c>
      <c r="B152" s="4">
        <v>3800.97</v>
      </c>
      <c r="C152">
        <f>CHOOSE($O$2,MAMV!B152,MAMV!C152,MAMV!D152,MAMV!E152,MAMV!F152,MAMV!G152)/CHOOSE($P$2,MAMV!B152,MAMV!C152,MAMV!D152,MAMV!E152,MAMV!F152,MAMV!G152)</f>
        <v>0.927102359034782</v>
      </c>
      <c r="D152">
        <f>CHOOSE($O$3,MAMV!H152,MAMV!I152,MAMV!J152,MAMV!K152,MAMV!L152,MAMV!M152)/CHOOSE($P$3,MAMV!H152,MAMV!I152,MAMV!J152,MAMV!K152,MAMV!L152,MAMV!M152)</f>
        <v>0.92436652771135053</v>
      </c>
      <c r="E152">
        <f t="shared" si="21"/>
        <v>0</v>
      </c>
      <c r="F152">
        <f t="shared" si="22"/>
        <v>0</v>
      </c>
      <c r="G152">
        <f t="shared" si="23"/>
        <v>9271.702853521323</v>
      </c>
      <c r="H152">
        <f t="shared" si="24"/>
        <v>0</v>
      </c>
      <c r="I152">
        <f t="shared" si="25"/>
        <v>9271.702853521323</v>
      </c>
      <c r="J152">
        <f t="shared" si="26"/>
        <v>0</v>
      </c>
      <c r="K152">
        <f t="shared" si="27"/>
        <v>0</v>
      </c>
      <c r="L152">
        <f t="shared" si="28"/>
        <v>7572.8300413211609</v>
      </c>
      <c r="M152" s="9"/>
    </row>
    <row r="153" spans="1:13">
      <c r="A153" s="3">
        <v>33844</v>
      </c>
      <c r="B153" s="4">
        <v>3852.45</v>
      </c>
      <c r="C153">
        <f>CHOOSE($O$2,MAMV!B153,MAMV!C153,MAMV!D153,MAMV!E153,MAMV!F153,MAMV!G153)/CHOOSE($P$2,MAMV!B153,MAMV!C153,MAMV!D153,MAMV!E153,MAMV!F153,MAMV!G153)</f>
        <v>0.93742990790198377</v>
      </c>
      <c r="D153">
        <f>CHOOSE($O$3,MAMV!H153,MAMV!I153,MAMV!J153,MAMV!K153,MAMV!L153,MAMV!M153)/CHOOSE($P$3,MAMV!H153,MAMV!I153,MAMV!J153,MAMV!K153,MAMV!L153,MAMV!M153)</f>
        <v>0.92225786456964198</v>
      </c>
      <c r="E153">
        <f t="shared" si="21"/>
        <v>0</v>
      </c>
      <c r="F153">
        <f t="shared" si="22"/>
        <v>0</v>
      </c>
      <c r="G153">
        <f t="shared" si="23"/>
        <v>9271.702853521323</v>
      </c>
      <c r="H153">
        <f t="shared" si="24"/>
        <v>0</v>
      </c>
      <c r="I153">
        <f t="shared" si="25"/>
        <v>9271.702853521323</v>
      </c>
      <c r="J153">
        <f t="shared" si="26"/>
        <v>0</v>
      </c>
      <c r="K153">
        <f t="shared" si="27"/>
        <v>0</v>
      </c>
      <c r="L153">
        <f t="shared" si="28"/>
        <v>7675.3957786269575</v>
      </c>
      <c r="M153" s="9"/>
    </row>
    <row r="154" spans="1:13">
      <c r="A154" s="3">
        <v>33847</v>
      </c>
      <c r="B154" s="4">
        <v>3946.35</v>
      </c>
      <c r="C154">
        <f>CHOOSE($O$2,MAMV!B154,MAMV!C154,MAMV!D154,MAMV!E154,MAMV!F154,MAMV!G154)/CHOOSE($P$2,MAMV!B154,MAMV!C154,MAMV!D154,MAMV!E154,MAMV!F154,MAMV!G154)</f>
        <v>0.95761893996097103</v>
      </c>
      <c r="D154">
        <f>CHOOSE($O$3,MAMV!H154,MAMV!I154,MAMV!J154,MAMV!K154,MAMV!L154,MAMV!M154)/CHOOSE($P$3,MAMV!H154,MAMV!I154,MAMV!J154,MAMV!K154,MAMV!L154,MAMV!M154)</f>
        <v>1.1600344155894151</v>
      </c>
      <c r="E154">
        <f t="shared" si="21"/>
        <v>0</v>
      </c>
      <c r="F154">
        <f t="shared" si="22"/>
        <v>0</v>
      </c>
      <c r="G154">
        <f t="shared" si="23"/>
        <v>9271.702853521323</v>
      </c>
      <c r="H154">
        <f t="shared" si="24"/>
        <v>0</v>
      </c>
      <c r="I154">
        <f t="shared" si="25"/>
        <v>9271.702853521323</v>
      </c>
      <c r="J154">
        <f t="shared" si="26"/>
        <v>0</v>
      </c>
      <c r="K154">
        <f t="shared" si="27"/>
        <v>0</v>
      </c>
      <c r="L154">
        <f t="shared" si="28"/>
        <v>7862.4766397966214</v>
      </c>
      <c r="M154" s="9"/>
    </row>
    <row r="155" spans="1:13">
      <c r="A155" s="3">
        <v>33848</v>
      </c>
      <c r="B155" s="4">
        <v>3960.45</v>
      </c>
      <c r="C155">
        <f>CHOOSE($O$2,MAMV!B155,MAMV!C155,MAMV!D155,MAMV!E155,MAMV!F155,MAMV!G155)/CHOOSE($P$2,MAMV!B155,MAMV!C155,MAMV!D155,MAMV!E155,MAMV!F155,MAMV!G155)</f>
        <v>0.97324906746914852</v>
      </c>
      <c r="D155">
        <f>CHOOSE($O$3,MAMV!H155,MAMV!I155,MAMV!J155,MAMV!K155,MAMV!L155,MAMV!M155)/CHOOSE($P$3,MAMV!H155,MAMV!I155,MAMV!J155,MAMV!K155,MAMV!L155,MAMV!M155)</f>
        <v>1.3170752909214918</v>
      </c>
      <c r="E155">
        <f t="shared" si="21"/>
        <v>0</v>
      </c>
      <c r="F155">
        <f t="shared" si="22"/>
        <v>0</v>
      </c>
      <c r="G155">
        <f t="shared" si="23"/>
        <v>9271.702853521323</v>
      </c>
      <c r="H155">
        <f t="shared" si="24"/>
        <v>0</v>
      </c>
      <c r="I155">
        <f t="shared" si="25"/>
        <v>9271.702853521323</v>
      </c>
      <c r="J155">
        <f t="shared" si="26"/>
        <v>0</v>
      </c>
      <c r="K155">
        <f t="shared" si="27"/>
        <v>0</v>
      </c>
      <c r="L155">
        <f t="shared" si="28"/>
        <v>7890.5686540936631</v>
      </c>
      <c r="M155" s="9"/>
    </row>
    <row r="156" spans="1:13">
      <c r="A156" s="3">
        <v>33849</v>
      </c>
      <c r="B156" s="4">
        <v>3933.61</v>
      </c>
      <c r="C156">
        <f>CHOOSE($O$2,MAMV!B156,MAMV!C156,MAMV!D156,MAMV!E156,MAMV!F156,MAMV!G156)/CHOOSE($P$2,MAMV!B156,MAMV!C156,MAMV!D156,MAMV!E156,MAMV!F156,MAMV!G156)</f>
        <v>0.97434829751764496</v>
      </c>
      <c r="D156">
        <f>CHOOSE($O$3,MAMV!H156,MAMV!I156,MAMV!J156,MAMV!K156,MAMV!L156,MAMV!M156)/CHOOSE($P$3,MAMV!H156,MAMV!I156,MAMV!J156,MAMV!K156,MAMV!L156,MAMV!M156)</f>
        <v>1.1838516042108935</v>
      </c>
      <c r="E156">
        <f t="shared" si="21"/>
        <v>0</v>
      </c>
      <c r="F156">
        <f t="shared" si="22"/>
        <v>0</v>
      </c>
      <c r="G156">
        <f t="shared" si="23"/>
        <v>9271.702853521323</v>
      </c>
      <c r="H156">
        <f t="shared" si="24"/>
        <v>0</v>
      </c>
      <c r="I156">
        <f t="shared" si="25"/>
        <v>9271.702853521323</v>
      </c>
      <c r="J156">
        <f t="shared" si="26"/>
        <v>0</v>
      </c>
      <c r="K156">
        <f t="shared" si="27"/>
        <v>0</v>
      </c>
      <c r="L156">
        <f t="shared" si="28"/>
        <v>7837.0942098573087</v>
      </c>
      <c r="M156" s="9"/>
    </row>
    <row r="157" spans="1:13">
      <c r="A157" s="3">
        <v>33850</v>
      </c>
      <c r="B157" s="4">
        <v>3888.49</v>
      </c>
      <c r="C157">
        <f>CHOOSE($O$2,MAMV!B157,MAMV!C157,MAMV!D157,MAMV!E157,MAMV!F157,MAMV!G157)/CHOOSE($P$2,MAMV!B157,MAMV!C157,MAMV!D157,MAMV!E157,MAMV!F157,MAMV!G157)</f>
        <v>0.96844748783822798</v>
      </c>
      <c r="D157">
        <f>CHOOSE($O$3,MAMV!H157,MAMV!I157,MAMV!J157,MAMV!K157,MAMV!L157,MAMV!M157)/CHOOSE($P$3,MAMV!H157,MAMV!I157,MAMV!J157,MAMV!K157,MAMV!L157,MAMV!M157)</f>
        <v>1.2567144083023982</v>
      </c>
      <c r="E157">
        <f t="shared" si="21"/>
        <v>0</v>
      </c>
      <c r="F157">
        <f t="shared" si="22"/>
        <v>0</v>
      </c>
      <c r="G157">
        <f t="shared" si="23"/>
        <v>9271.702853521323</v>
      </c>
      <c r="H157">
        <f t="shared" si="24"/>
        <v>0</v>
      </c>
      <c r="I157">
        <f t="shared" si="25"/>
        <v>9271.702853521323</v>
      </c>
      <c r="J157">
        <f t="shared" si="26"/>
        <v>0</v>
      </c>
      <c r="K157">
        <f t="shared" si="27"/>
        <v>0</v>
      </c>
      <c r="L157">
        <f t="shared" si="28"/>
        <v>7747.1997641067728</v>
      </c>
      <c r="M157" s="9"/>
    </row>
    <row r="158" spans="1:13">
      <c r="A158" s="3">
        <v>33854</v>
      </c>
      <c r="B158" s="4">
        <v>3852.27</v>
      </c>
      <c r="C158">
        <f>CHOOSE($O$2,MAMV!B158,MAMV!C158,MAMV!D158,MAMV!E158,MAMV!F158,MAMV!G158)/CHOOSE($P$2,MAMV!B158,MAMV!C158,MAMV!D158,MAMV!E158,MAMV!F158,MAMV!G158)</f>
        <v>0.96113735837342851</v>
      </c>
      <c r="D158">
        <f>CHOOSE($O$3,MAMV!H158,MAMV!I158,MAMV!J158,MAMV!K158,MAMV!L158,MAMV!M158)/CHOOSE($P$3,MAMV!H158,MAMV!I158,MAMV!J158,MAMV!K158,MAMV!L158,MAMV!M158)</f>
        <v>1.2468759232115938</v>
      </c>
      <c r="E158">
        <f t="shared" si="21"/>
        <v>0</v>
      </c>
      <c r="F158">
        <f t="shared" si="22"/>
        <v>0</v>
      </c>
      <c r="G158">
        <f t="shared" si="23"/>
        <v>9271.702853521323</v>
      </c>
      <c r="H158">
        <f t="shared" si="24"/>
        <v>0</v>
      </c>
      <c r="I158">
        <f t="shared" si="25"/>
        <v>9271.702853521323</v>
      </c>
      <c r="J158">
        <f t="shared" si="26"/>
        <v>0</v>
      </c>
      <c r="K158">
        <f t="shared" si="27"/>
        <v>0</v>
      </c>
      <c r="L158">
        <f t="shared" si="28"/>
        <v>7675.037157167847</v>
      </c>
      <c r="M158" s="9"/>
    </row>
    <row r="159" spans="1:13">
      <c r="A159" s="3">
        <v>33855</v>
      </c>
      <c r="B159" s="4">
        <v>3758.38</v>
      </c>
      <c r="C159">
        <f>CHOOSE($O$2,MAMV!B159,MAMV!C159,MAMV!D159,MAMV!E159,MAMV!F159,MAMV!G159)/CHOOSE($P$2,MAMV!B159,MAMV!C159,MAMV!D159,MAMV!E159,MAMV!F159,MAMV!G159)</f>
        <v>0.94766936082284436</v>
      </c>
      <c r="D159">
        <f>CHOOSE($O$3,MAMV!H159,MAMV!I159,MAMV!J159,MAMV!K159,MAMV!L159,MAMV!M159)/CHOOSE($P$3,MAMV!H159,MAMV!I159,MAMV!J159,MAMV!K159,MAMV!L159,MAMV!M159)</f>
        <v>1.0731695434497899</v>
      </c>
      <c r="E159">
        <f t="shared" si="21"/>
        <v>0</v>
      </c>
      <c r="F159">
        <f t="shared" si="22"/>
        <v>0</v>
      </c>
      <c r="G159">
        <f t="shared" si="23"/>
        <v>9271.702853521323</v>
      </c>
      <c r="H159">
        <f t="shared" si="24"/>
        <v>0</v>
      </c>
      <c r="I159">
        <f t="shared" si="25"/>
        <v>9271.702853521323</v>
      </c>
      <c r="J159">
        <f t="shared" si="26"/>
        <v>0</v>
      </c>
      <c r="K159">
        <f t="shared" si="27"/>
        <v>0</v>
      </c>
      <c r="L159">
        <f t="shared" si="28"/>
        <v>7487.9762194125778</v>
      </c>
      <c r="M159" s="9"/>
    </row>
    <row r="160" spans="1:13">
      <c r="A160" s="3">
        <v>33856</v>
      </c>
      <c r="B160" s="4">
        <v>3770.12</v>
      </c>
      <c r="C160">
        <f>CHOOSE($O$2,MAMV!B160,MAMV!C160,MAMV!D160,MAMV!E160,MAMV!F160,MAMV!G160)/CHOOSE($P$2,MAMV!B160,MAMV!C160,MAMV!D160,MAMV!E160,MAMV!F160,MAMV!G160)</f>
        <v>0.94009913341303508</v>
      </c>
      <c r="D160">
        <f>CHOOSE($O$3,MAMV!H160,MAMV!I160,MAMV!J160,MAMV!K160,MAMV!L160,MAMV!M160)/CHOOSE($P$3,MAMV!H160,MAMV!I160,MAMV!J160,MAMV!K160,MAMV!L160,MAMV!M160)</f>
        <v>0.897002408992294</v>
      </c>
      <c r="E160">
        <f t="shared" si="21"/>
        <v>0</v>
      </c>
      <c r="F160">
        <f t="shared" si="22"/>
        <v>0</v>
      </c>
      <c r="G160">
        <f t="shared" si="23"/>
        <v>9271.702853521323</v>
      </c>
      <c r="H160">
        <f t="shared" si="24"/>
        <v>0</v>
      </c>
      <c r="I160">
        <f t="shared" si="25"/>
        <v>9271.702853521323</v>
      </c>
      <c r="J160">
        <f t="shared" si="26"/>
        <v>0</v>
      </c>
      <c r="K160">
        <f t="shared" si="27"/>
        <v>0</v>
      </c>
      <c r="L160">
        <f t="shared" si="28"/>
        <v>7511.3663079123844</v>
      </c>
      <c r="M160" s="9"/>
    </row>
    <row r="161" spans="1:13">
      <c r="A161" s="3">
        <v>33857</v>
      </c>
      <c r="B161" s="4">
        <v>3785.5</v>
      </c>
      <c r="C161">
        <f>CHOOSE($O$2,MAMV!B161,MAMV!C161,MAMV!D161,MAMV!E161,MAMV!F161,MAMV!G161)/CHOOSE($P$2,MAMV!B161,MAMV!C161,MAMV!D161,MAMV!E161,MAMV!F161,MAMV!G161)</f>
        <v>0.94599608180668415</v>
      </c>
      <c r="D161">
        <f>CHOOSE($O$3,MAMV!H161,MAMV!I161,MAMV!J161,MAMV!K161,MAMV!L161,MAMV!M161)/CHOOSE($P$3,MAMV!H161,MAMV!I161,MAMV!J161,MAMV!K161,MAMV!L161,MAMV!M161)</f>
        <v>0.77082594144666805</v>
      </c>
      <c r="E161">
        <f t="shared" si="21"/>
        <v>0</v>
      </c>
      <c r="F161">
        <f t="shared" si="22"/>
        <v>0</v>
      </c>
      <c r="G161">
        <f t="shared" si="23"/>
        <v>9271.702853521323</v>
      </c>
      <c r="H161">
        <f t="shared" si="24"/>
        <v>0</v>
      </c>
      <c r="I161">
        <f t="shared" si="25"/>
        <v>9271.702853521323</v>
      </c>
      <c r="J161">
        <f t="shared" si="26"/>
        <v>0</v>
      </c>
      <c r="K161">
        <f t="shared" si="27"/>
        <v>0</v>
      </c>
      <c r="L161">
        <f t="shared" si="28"/>
        <v>7542.0085192519955</v>
      </c>
      <c r="M161" s="9"/>
    </row>
    <row r="162" spans="1:13">
      <c r="A162" s="3">
        <v>33861</v>
      </c>
      <c r="B162" s="4">
        <v>3685.04</v>
      </c>
      <c r="C162">
        <f>CHOOSE($O$2,MAMV!B162,MAMV!C162,MAMV!D162,MAMV!E162,MAMV!F162,MAMV!G162)/CHOOSE($P$2,MAMV!B162,MAMV!C162,MAMV!D162,MAMV!E162,MAMV!F162,MAMV!G162)</f>
        <v>0.93863183655286331</v>
      </c>
      <c r="D162">
        <f>CHOOSE($O$3,MAMV!H162,MAMV!I162,MAMV!J162,MAMV!K162,MAMV!L162,MAMV!M162)/CHOOSE($P$3,MAMV!H162,MAMV!I162,MAMV!J162,MAMV!K162,MAMV!L162,MAMV!M162)</f>
        <v>0.79508683248128331</v>
      </c>
      <c r="E162">
        <f t="shared" si="21"/>
        <v>0</v>
      </c>
      <c r="F162">
        <f t="shared" si="22"/>
        <v>0</v>
      </c>
      <c r="G162">
        <f t="shared" si="23"/>
        <v>9271.702853521323</v>
      </c>
      <c r="H162">
        <f t="shared" si="24"/>
        <v>0</v>
      </c>
      <c r="I162">
        <f t="shared" si="25"/>
        <v>9271.702853521323</v>
      </c>
      <c r="J162">
        <f t="shared" si="26"/>
        <v>0</v>
      </c>
      <c r="K162">
        <f t="shared" si="27"/>
        <v>0</v>
      </c>
      <c r="L162">
        <f t="shared" si="28"/>
        <v>7341.8578982391682</v>
      </c>
      <c r="M162" s="9"/>
    </row>
    <row r="163" spans="1:13">
      <c r="A163" s="3">
        <v>33862</v>
      </c>
      <c r="B163" s="4">
        <v>3716.72</v>
      </c>
      <c r="C163">
        <f>CHOOSE($O$2,MAMV!B163,MAMV!C163,MAMV!D163,MAMV!E163,MAMV!F163,MAMV!G163)/CHOOSE($P$2,MAMV!B163,MAMV!C163,MAMV!D163,MAMV!E163,MAMV!F163,MAMV!G163)</f>
        <v>0.93278244035695013</v>
      </c>
      <c r="D163">
        <f>CHOOSE($O$3,MAMV!H163,MAMV!I163,MAMV!J163,MAMV!K163,MAMV!L163,MAMV!M163)/CHOOSE($P$3,MAMV!H163,MAMV!I163,MAMV!J163,MAMV!K163,MAMV!L163,MAMV!M163)</f>
        <v>0.85506162541527031</v>
      </c>
      <c r="E163">
        <f t="shared" si="21"/>
        <v>0</v>
      </c>
      <c r="F163">
        <f t="shared" si="22"/>
        <v>0</v>
      </c>
      <c r="G163">
        <f t="shared" si="23"/>
        <v>9271.702853521323</v>
      </c>
      <c r="H163">
        <f t="shared" si="24"/>
        <v>0</v>
      </c>
      <c r="I163">
        <f t="shared" si="25"/>
        <v>9271.702853521323</v>
      </c>
      <c r="J163">
        <f t="shared" si="26"/>
        <v>0</v>
      </c>
      <c r="K163">
        <f t="shared" si="27"/>
        <v>0</v>
      </c>
      <c r="L163">
        <f t="shared" si="28"/>
        <v>7404.9752750427351</v>
      </c>
      <c r="M163" s="9"/>
    </row>
    <row r="164" spans="1:13">
      <c r="A164" s="3">
        <v>33863</v>
      </c>
      <c r="B164" s="4">
        <v>3664.52</v>
      </c>
      <c r="C164">
        <f>CHOOSE($O$2,MAMV!B164,MAMV!C164,MAMV!D164,MAMV!E164,MAMV!F164,MAMV!G164)/CHOOSE($P$2,MAMV!B164,MAMV!C164,MAMV!D164,MAMV!E164,MAMV!F164,MAMV!G164)</f>
        <v>0.93322210722564303</v>
      </c>
      <c r="D164">
        <f>CHOOSE($O$3,MAMV!H164,MAMV!I164,MAMV!J164,MAMV!K164,MAMV!L164,MAMV!M164)/CHOOSE($P$3,MAMV!H164,MAMV!I164,MAMV!J164,MAMV!K164,MAMV!L164,MAMV!M164)</f>
        <v>0.76973248152747842</v>
      </c>
      <c r="E164">
        <f t="shared" si="21"/>
        <v>0</v>
      </c>
      <c r="F164">
        <f t="shared" si="22"/>
        <v>0</v>
      </c>
      <c r="G164">
        <f t="shared" si="23"/>
        <v>9271.702853521323</v>
      </c>
      <c r="H164">
        <f t="shared" si="24"/>
        <v>0</v>
      </c>
      <c r="I164">
        <f t="shared" si="25"/>
        <v>9271.702853521323</v>
      </c>
      <c r="J164">
        <f t="shared" si="26"/>
        <v>0</v>
      </c>
      <c r="K164">
        <f t="shared" si="27"/>
        <v>0</v>
      </c>
      <c r="L164">
        <f t="shared" si="28"/>
        <v>7300.9750519004947</v>
      </c>
      <c r="M164" s="9"/>
    </row>
    <row r="165" spans="1:13">
      <c r="A165" s="3">
        <v>33864</v>
      </c>
      <c r="B165" s="4">
        <v>3441.69</v>
      </c>
      <c r="C165">
        <f>CHOOSE($O$2,MAMV!B165,MAMV!C165,MAMV!D165,MAMV!E165,MAMV!F165,MAMV!G165)/CHOOSE($P$2,MAMV!B165,MAMV!C165,MAMV!D165,MAMV!E165,MAMV!F165,MAMV!G165)</f>
        <v>0.90260726140181835</v>
      </c>
      <c r="D165">
        <f>CHOOSE($O$3,MAMV!H165,MAMV!I165,MAMV!J165,MAMV!K165,MAMV!L165,MAMV!M165)/CHOOSE($P$3,MAMV!H165,MAMV!I165,MAMV!J165,MAMV!K165,MAMV!L165,MAMV!M165)</f>
        <v>0.78494650563817836</v>
      </c>
      <c r="E165">
        <f t="shared" si="21"/>
        <v>0</v>
      </c>
      <c r="F165">
        <f t="shared" si="22"/>
        <v>0</v>
      </c>
      <c r="G165">
        <f t="shared" si="23"/>
        <v>9271.702853521323</v>
      </c>
      <c r="H165">
        <f t="shared" si="24"/>
        <v>0</v>
      </c>
      <c r="I165">
        <f t="shared" si="25"/>
        <v>9271.702853521323</v>
      </c>
      <c r="J165">
        <f t="shared" si="26"/>
        <v>0</v>
      </c>
      <c r="K165">
        <f t="shared" si="27"/>
        <v>0</v>
      </c>
      <c r="L165">
        <f t="shared" si="28"/>
        <v>6857.0216089352525</v>
      </c>
      <c r="M165" s="9"/>
    </row>
    <row r="166" spans="1:13">
      <c r="A166" s="3">
        <v>33865</v>
      </c>
      <c r="B166" s="4">
        <v>3437.6</v>
      </c>
      <c r="C166">
        <f>CHOOSE($O$2,MAMV!B166,MAMV!C166,MAMV!D166,MAMV!E166,MAMV!F166,MAMV!G166)/CHOOSE($P$2,MAMV!B166,MAMV!C166,MAMV!D166,MAMV!E166,MAMV!F166,MAMV!G166)</f>
        <v>0.87785258159958701</v>
      </c>
      <c r="D166">
        <f>CHOOSE($O$3,MAMV!H166,MAMV!I166,MAMV!J166,MAMV!K166,MAMV!L166,MAMV!M166)/CHOOSE($P$3,MAMV!H166,MAMV!I166,MAMV!J166,MAMV!K166,MAMV!L166,MAMV!M166)</f>
        <v>0.85784610262212624</v>
      </c>
      <c r="E166">
        <f t="shared" si="21"/>
        <v>0</v>
      </c>
      <c r="F166">
        <f t="shared" si="22"/>
        <v>0</v>
      </c>
      <c r="G166">
        <f t="shared" si="23"/>
        <v>9271.702853521323</v>
      </c>
      <c r="H166">
        <f t="shared" si="24"/>
        <v>0</v>
      </c>
      <c r="I166">
        <f t="shared" si="25"/>
        <v>9271.702853521323</v>
      </c>
      <c r="J166">
        <f t="shared" si="26"/>
        <v>0</v>
      </c>
      <c r="K166">
        <f t="shared" si="27"/>
        <v>0</v>
      </c>
      <c r="L166">
        <f t="shared" si="28"/>
        <v>6848.8729324476708</v>
      </c>
      <c r="M166" s="9"/>
    </row>
    <row r="167" spans="1:13">
      <c r="A167" s="3">
        <v>33866</v>
      </c>
      <c r="B167" s="4">
        <v>3569.93</v>
      </c>
      <c r="C167">
        <f>CHOOSE($O$2,MAMV!B167,MAMV!C167,MAMV!D167,MAMV!E167,MAMV!F167,MAMV!G167)/CHOOSE($P$2,MAMV!B167,MAMV!C167,MAMV!D167,MAMV!E167,MAMV!F167,MAMV!G167)</f>
        <v>0.89748180044055403</v>
      </c>
      <c r="D167">
        <f>CHOOSE($O$3,MAMV!H167,MAMV!I167,MAMV!J167,MAMV!K167,MAMV!L167,MAMV!M167)/CHOOSE($P$3,MAMV!H167,MAMV!I167,MAMV!J167,MAMV!K167,MAMV!L167,MAMV!M167)</f>
        <v>0.97846323502430499</v>
      </c>
      <c r="E167">
        <f t="shared" si="21"/>
        <v>0</v>
      </c>
      <c r="F167">
        <f t="shared" si="22"/>
        <v>0</v>
      </c>
      <c r="G167">
        <f t="shared" si="23"/>
        <v>9271.702853521323</v>
      </c>
      <c r="H167">
        <f t="shared" si="24"/>
        <v>0</v>
      </c>
      <c r="I167">
        <f t="shared" si="25"/>
        <v>9271.702853521323</v>
      </c>
      <c r="J167">
        <f t="shared" si="26"/>
        <v>0</v>
      </c>
      <c r="K167">
        <f t="shared" si="27"/>
        <v>0</v>
      </c>
      <c r="L167">
        <f t="shared" si="28"/>
        <v>7112.5194751375711</v>
      </c>
      <c r="M167" s="9"/>
    </row>
    <row r="168" spans="1:13">
      <c r="A168" s="3">
        <v>33868</v>
      </c>
      <c r="B168" s="4">
        <v>3481.9</v>
      </c>
      <c r="C168">
        <f>CHOOSE($O$2,MAMV!B168,MAMV!C168,MAMV!D168,MAMV!E168,MAMV!F168,MAMV!G168)/CHOOSE($P$2,MAMV!B168,MAMV!C168,MAMV!D168,MAMV!E168,MAMV!F168,MAMV!G168)</f>
        <v>0.9067166176875312</v>
      </c>
      <c r="D168">
        <f>CHOOSE($O$3,MAMV!H168,MAMV!I168,MAMV!J168,MAMV!K168,MAMV!L168,MAMV!M168)/CHOOSE($P$3,MAMV!H168,MAMV!I168,MAMV!J168,MAMV!K168,MAMV!L168,MAMV!M168)</f>
        <v>0.96831555592903684</v>
      </c>
      <c r="E168">
        <f t="shared" si="21"/>
        <v>0</v>
      </c>
      <c r="F168">
        <f t="shared" si="22"/>
        <v>0</v>
      </c>
      <c r="G168">
        <f t="shared" si="23"/>
        <v>9271.702853521323</v>
      </c>
      <c r="H168">
        <f t="shared" si="24"/>
        <v>0</v>
      </c>
      <c r="I168">
        <f t="shared" si="25"/>
        <v>9271.702853521323</v>
      </c>
      <c r="J168">
        <f t="shared" si="26"/>
        <v>0</v>
      </c>
      <c r="K168">
        <f t="shared" si="27"/>
        <v>0</v>
      </c>
      <c r="L168">
        <f t="shared" si="28"/>
        <v>6937.133658217811</v>
      </c>
      <c r="M168" s="9"/>
    </row>
    <row r="169" spans="1:13">
      <c r="A169" s="3">
        <v>33869</v>
      </c>
      <c r="B169" s="4">
        <v>3524.75</v>
      </c>
      <c r="C169">
        <f>CHOOSE($O$2,MAMV!B169,MAMV!C169,MAMV!D169,MAMV!E169,MAMV!F169,MAMV!G169)/CHOOSE($P$2,MAMV!B169,MAMV!C169,MAMV!D169,MAMV!E169,MAMV!F169,MAMV!G169)</f>
        <v>0.90380263091294089</v>
      </c>
      <c r="D169">
        <f>CHOOSE($O$3,MAMV!H169,MAMV!I169,MAMV!J169,MAMV!K169,MAMV!L169,MAMV!M169)/CHOOSE($P$3,MAMV!H169,MAMV!I169,MAMV!J169,MAMV!K169,MAMV!L169,MAMV!M169)</f>
        <v>0.7334603521116464</v>
      </c>
      <c r="E169">
        <f t="shared" si="21"/>
        <v>0</v>
      </c>
      <c r="F169">
        <f t="shared" si="22"/>
        <v>0</v>
      </c>
      <c r="G169">
        <f t="shared" si="23"/>
        <v>9271.702853521323</v>
      </c>
      <c r="H169">
        <f t="shared" si="24"/>
        <v>0</v>
      </c>
      <c r="I169">
        <f t="shared" si="25"/>
        <v>9271.702853521323</v>
      </c>
      <c r="J169">
        <f t="shared" si="26"/>
        <v>0</v>
      </c>
      <c r="K169">
        <f t="shared" si="27"/>
        <v>0</v>
      </c>
      <c r="L169">
        <f t="shared" si="28"/>
        <v>7022.505488900666</v>
      </c>
      <c r="M169" s="9"/>
    </row>
    <row r="170" spans="1:13">
      <c r="A170" s="3">
        <v>33870</v>
      </c>
      <c r="B170" s="4">
        <v>3529.42</v>
      </c>
      <c r="C170">
        <f>CHOOSE($O$2,MAMV!B170,MAMV!C170,MAMV!D170,MAMV!E170,MAMV!F170,MAMV!G170)/CHOOSE($P$2,MAMV!B170,MAMV!C170,MAMV!D170,MAMV!E170,MAMV!F170,MAMV!G170)</f>
        <v>0.91289791955914468</v>
      </c>
      <c r="D170">
        <f>CHOOSE($O$3,MAMV!H170,MAMV!I170,MAMV!J170,MAMV!K170,MAMV!L170,MAMV!M170)/CHOOSE($P$3,MAMV!H170,MAMV!I170,MAMV!J170,MAMV!K170,MAMV!L170,MAMV!M170)</f>
        <v>0.70255999292031879</v>
      </c>
      <c r="E170">
        <f t="shared" si="21"/>
        <v>0</v>
      </c>
      <c r="F170">
        <f t="shared" si="22"/>
        <v>0</v>
      </c>
      <c r="G170">
        <f t="shared" si="23"/>
        <v>9271.702853521323</v>
      </c>
      <c r="H170">
        <f t="shared" si="24"/>
        <v>0</v>
      </c>
      <c r="I170">
        <f t="shared" si="25"/>
        <v>9271.702853521323</v>
      </c>
      <c r="J170">
        <f t="shared" si="26"/>
        <v>0</v>
      </c>
      <c r="K170">
        <f t="shared" si="27"/>
        <v>0</v>
      </c>
      <c r="L170">
        <f t="shared" si="28"/>
        <v>7031.8097234231618</v>
      </c>
      <c r="M170" s="9"/>
    </row>
    <row r="171" spans="1:13">
      <c r="A171" s="3">
        <v>33871</v>
      </c>
      <c r="B171" s="4">
        <v>3540.48</v>
      </c>
      <c r="C171">
        <f>CHOOSE($O$2,MAMV!B171,MAMV!C171,MAMV!D171,MAMV!E171,MAMV!F171,MAMV!G171)/CHOOSE($P$2,MAMV!B171,MAMV!C171,MAMV!D171,MAMV!E171,MAMV!F171,MAMV!G171)</f>
        <v>0.9178523747422771</v>
      </c>
      <c r="D171">
        <f>CHOOSE($O$3,MAMV!H171,MAMV!I171,MAMV!J171,MAMV!K171,MAMV!L171,MAMV!M171)/CHOOSE($P$3,MAMV!H171,MAMV!I171,MAMV!J171,MAMV!K171,MAMV!L171,MAMV!M171)</f>
        <v>0.72957116846847259</v>
      </c>
      <c r="E171">
        <f t="shared" si="21"/>
        <v>0</v>
      </c>
      <c r="F171">
        <f t="shared" si="22"/>
        <v>0</v>
      </c>
      <c r="G171">
        <f t="shared" si="23"/>
        <v>9271.702853521323</v>
      </c>
      <c r="H171">
        <f t="shared" si="24"/>
        <v>0</v>
      </c>
      <c r="I171">
        <f t="shared" si="25"/>
        <v>9271.702853521323</v>
      </c>
      <c r="J171">
        <f t="shared" si="26"/>
        <v>0</v>
      </c>
      <c r="K171">
        <f t="shared" si="27"/>
        <v>0</v>
      </c>
      <c r="L171">
        <f t="shared" si="28"/>
        <v>7053.8450197441034</v>
      </c>
      <c r="M171" s="9"/>
    </row>
    <row r="172" spans="1:13">
      <c r="A172" s="3">
        <v>33872</v>
      </c>
      <c r="B172" s="4">
        <v>3472.5</v>
      </c>
      <c r="C172">
        <f>CHOOSE($O$2,MAMV!B172,MAMV!C172,MAMV!D172,MAMV!E172,MAMV!F172,MAMV!G172)/CHOOSE($P$2,MAMV!B172,MAMV!C172,MAMV!D172,MAMV!E172,MAMV!F172,MAMV!G172)</f>
        <v>0.91286316776007492</v>
      </c>
      <c r="D172">
        <f>CHOOSE($O$3,MAMV!H172,MAMV!I172,MAMV!J172,MAMV!K172,MAMV!L172,MAMV!M172)/CHOOSE($P$3,MAMV!H172,MAMV!I172,MAMV!J172,MAMV!K172,MAMV!L172,MAMV!M172)</f>
        <v>0.63572674044006294</v>
      </c>
      <c r="E172">
        <f t="shared" si="21"/>
        <v>0</v>
      </c>
      <c r="F172">
        <f t="shared" si="22"/>
        <v>0</v>
      </c>
      <c r="G172">
        <f t="shared" si="23"/>
        <v>9271.702853521323</v>
      </c>
      <c r="H172">
        <f t="shared" si="24"/>
        <v>0</v>
      </c>
      <c r="I172">
        <f t="shared" si="25"/>
        <v>9271.702853521323</v>
      </c>
      <c r="J172">
        <f t="shared" si="26"/>
        <v>0</v>
      </c>
      <c r="K172">
        <f t="shared" si="27"/>
        <v>0</v>
      </c>
      <c r="L172">
        <f t="shared" si="28"/>
        <v>6918.4056486864492</v>
      </c>
      <c r="M172" s="9"/>
    </row>
    <row r="173" spans="1:13">
      <c r="A173" s="3">
        <v>33873</v>
      </c>
      <c r="B173" s="4">
        <v>3351.63</v>
      </c>
      <c r="C173">
        <f>CHOOSE($O$2,MAMV!B173,MAMV!C173,MAMV!D173,MAMV!E173,MAMV!F173,MAMV!G173)/CHOOSE($P$2,MAMV!B173,MAMV!C173,MAMV!D173,MAMV!E173,MAMV!F173,MAMV!G173)</f>
        <v>0.8913930844784721</v>
      </c>
      <c r="D173">
        <f>CHOOSE($O$3,MAMV!H173,MAMV!I173,MAMV!J173,MAMV!K173,MAMV!L173,MAMV!M173)/CHOOSE($P$3,MAMV!H173,MAMV!I173,MAMV!J173,MAMV!K173,MAMV!L173,MAMV!M173)</f>
        <v>0.58984860450452092</v>
      </c>
      <c r="E173">
        <f t="shared" si="21"/>
        <v>0</v>
      </c>
      <c r="F173">
        <f t="shared" si="22"/>
        <v>1</v>
      </c>
      <c r="G173">
        <f t="shared" si="23"/>
        <v>9271.702853521323</v>
      </c>
      <c r="H173">
        <f t="shared" si="24"/>
        <v>0</v>
      </c>
      <c r="I173">
        <f t="shared" si="25"/>
        <v>9271.702853521323</v>
      </c>
      <c r="J173">
        <f t="shared" si="26"/>
        <v>0</v>
      </c>
      <c r="K173">
        <f t="shared" si="27"/>
        <v>0</v>
      </c>
      <c r="L173">
        <f t="shared" si="28"/>
        <v>6677.5913388932941</v>
      </c>
      <c r="M173" s="9"/>
    </row>
    <row r="174" spans="1:13">
      <c r="A174" s="3">
        <v>33876</v>
      </c>
      <c r="B174" s="4">
        <v>3397.29</v>
      </c>
      <c r="C174">
        <f>CHOOSE($O$2,MAMV!B174,MAMV!C174,MAMV!D174,MAMV!E174,MAMV!F174,MAMV!G174)/CHOOSE($P$2,MAMV!B174,MAMV!C174,MAMV!D174,MAMV!E174,MAMV!F174,MAMV!G174)</f>
        <v>0.88444120397398063</v>
      </c>
      <c r="D174">
        <f>CHOOSE($O$3,MAMV!H174,MAMV!I174,MAMV!J174,MAMV!K174,MAMV!L174,MAMV!M174)/CHOOSE($P$3,MAMV!H174,MAMV!I174,MAMV!J174,MAMV!K174,MAMV!L174,MAMV!M174)</f>
        <v>0.60612769699728042</v>
      </c>
      <c r="E174">
        <f t="shared" si="21"/>
        <v>0</v>
      </c>
      <c r="F174">
        <f t="shared" si="22"/>
        <v>1</v>
      </c>
      <c r="G174">
        <f t="shared" si="23"/>
        <v>9271.702853521323</v>
      </c>
      <c r="H174">
        <f t="shared" si="24"/>
        <v>0</v>
      </c>
      <c r="I174">
        <f t="shared" si="25"/>
        <v>9271.702853521323</v>
      </c>
      <c r="J174">
        <f t="shared" si="26"/>
        <v>0</v>
      </c>
      <c r="K174">
        <f t="shared" si="27"/>
        <v>0</v>
      </c>
      <c r="L174">
        <f t="shared" si="28"/>
        <v>6768.5616490211623</v>
      </c>
      <c r="M174" s="9"/>
    </row>
    <row r="175" spans="1:13">
      <c r="A175" s="3">
        <v>33877</v>
      </c>
      <c r="B175" s="4">
        <v>3524.21</v>
      </c>
      <c r="C175">
        <f>CHOOSE($O$2,MAMV!B175,MAMV!C175,MAMV!D175,MAMV!E175,MAMV!F175,MAMV!G175)/CHOOSE($P$2,MAMV!B175,MAMV!C175,MAMV!D175,MAMV!E175,MAMV!F175,MAMV!G175)</f>
        <v>0.90936490160229</v>
      </c>
      <c r="D175">
        <f>CHOOSE($O$3,MAMV!H175,MAMV!I175,MAMV!J175,MAMV!K175,MAMV!L175,MAMV!M175)/CHOOSE($P$3,MAMV!H175,MAMV!I175,MAMV!J175,MAMV!K175,MAMV!L175,MAMV!M175)</f>
        <v>0.68711662798408468</v>
      </c>
      <c r="E175">
        <f t="shared" si="21"/>
        <v>0</v>
      </c>
      <c r="F175">
        <f t="shared" si="22"/>
        <v>0</v>
      </c>
      <c r="G175">
        <f t="shared" si="23"/>
        <v>9271.702853521323</v>
      </c>
      <c r="H175">
        <f t="shared" si="24"/>
        <v>0</v>
      </c>
      <c r="I175">
        <f t="shared" si="25"/>
        <v>9271.702853521323</v>
      </c>
      <c r="J175">
        <f t="shared" si="26"/>
        <v>0</v>
      </c>
      <c r="K175">
        <f t="shared" si="27"/>
        <v>0</v>
      </c>
      <c r="L175">
        <f t="shared" si="28"/>
        <v>7021.4296245233327</v>
      </c>
      <c r="M175" s="9"/>
    </row>
    <row r="176" spans="1:13">
      <c r="A176" s="3">
        <v>33878</v>
      </c>
      <c r="B176" s="4">
        <v>3584.08</v>
      </c>
      <c r="C176">
        <f>CHOOSE($O$2,MAMV!B176,MAMV!C176,MAMV!D176,MAMV!E176,MAMV!F176,MAMV!G176)/CHOOSE($P$2,MAMV!B176,MAMV!C176,MAMV!D176,MAMV!E176,MAMV!F176,MAMV!G176)</f>
        <v>0.935750081828717</v>
      </c>
      <c r="D176">
        <f>CHOOSE($O$3,MAMV!H176,MAMV!I176,MAMV!J176,MAMV!K176,MAMV!L176,MAMV!M176)/CHOOSE($P$3,MAMV!H176,MAMV!I176,MAMV!J176,MAMV!K176,MAMV!L176,MAMV!M176)</f>
        <v>0.96768859807348584</v>
      </c>
      <c r="E176">
        <f t="shared" si="21"/>
        <v>0</v>
      </c>
      <c r="F176">
        <f t="shared" si="22"/>
        <v>0</v>
      </c>
      <c r="G176">
        <f t="shared" si="23"/>
        <v>9271.702853521323</v>
      </c>
      <c r="H176">
        <f t="shared" si="24"/>
        <v>0</v>
      </c>
      <c r="I176">
        <f t="shared" si="25"/>
        <v>9271.702853521323</v>
      </c>
      <c r="J176">
        <f t="shared" si="26"/>
        <v>0</v>
      </c>
      <c r="K176">
        <f t="shared" si="27"/>
        <v>0</v>
      </c>
      <c r="L176">
        <f t="shared" si="28"/>
        <v>7140.7111065065883</v>
      </c>
      <c r="M176" s="9"/>
    </row>
    <row r="177" spans="1:13">
      <c r="A177" s="3">
        <v>33879</v>
      </c>
      <c r="B177" s="4">
        <v>3717.71</v>
      </c>
      <c r="C177">
        <f>CHOOSE($O$2,MAMV!B177,MAMV!C177,MAMV!D177,MAMV!E177,MAMV!F177,MAMV!G177)/CHOOSE($P$2,MAMV!B177,MAMV!C177,MAMV!D177,MAMV!E177,MAMV!F177,MAMV!G177)</f>
        <v>0.96238640100207051</v>
      </c>
      <c r="D177">
        <f>CHOOSE($O$3,MAMV!H177,MAMV!I177,MAMV!J177,MAMV!K177,MAMV!L177,MAMV!M177)/CHOOSE($P$3,MAMV!H177,MAMV!I177,MAMV!J177,MAMV!K177,MAMV!L177,MAMV!M177)</f>
        <v>1.280251504724722</v>
      </c>
      <c r="E177">
        <f t="shared" si="21"/>
        <v>0</v>
      </c>
      <c r="F177">
        <f t="shared" si="22"/>
        <v>0</v>
      </c>
      <c r="G177">
        <f t="shared" si="23"/>
        <v>9271.702853521323</v>
      </c>
      <c r="H177">
        <f t="shared" si="24"/>
        <v>0</v>
      </c>
      <c r="I177">
        <f t="shared" si="25"/>
        <v>9271.702853521323</v>
      </c>
      <c r="J177">
        <f t="shared" si="26"/>
        <v>0</v>
      </c>
      <c r="K177">
        <f t="shared" si="27"/>
        <v>0</v>
      </c>
      <c r="L177">
        <f t="shared" si="28"/>
        <v>7406.9476930678475</v>
      </c>
      <c r="M177" s="9"/>
    </row>
    <row r="178" spans="1:13">
      <c r="A178" s="3">
        <v>33880</v>
      </c>
      <c r="B178" s="4">
        <v>3704.25</v>
      </c>
      <c r="C178">
        <f>CHOOSE($O$2,MAMV!B178,MAMV!C178,MAMV!D178,MAMV!E178,MAMV!F178,MAMV!G178)/CHOOSE($P$2,MAMV!B178,MAMV!C178,MAMV!D178,MAMV!E178,MAMV!F178,MAMV!G178)</f>
        <v>0.9799054141927509</v>
      </c>
      <c r="D178">
        <f>CHOOSE($O$3,MAMV!H178,MAMV!I178,MAMV!J178,MAMV!K178,MAMV!L178,MAMV!M178)/CHOOSE($P$3,MAMV!H178,MAMV!I178,MAMV!J178,MAMV!K178,MAMV!L178,MAMV!M178)</f>
        <v>1.2916091709190367</v>
      </c>
      <c r="E178">
        <f t="shared" si="21"/>
        <v>0</v>
      </c>
      <c r="F178">
        <f t="shared" si="22"/>
        <v>0</v>
      </c>
      <c r="G178">
        <f t="shared" si="23"/>
        <v>9271.702853521323</v>
      </c>
      <c r="H178">
        <f t="shared" si="24"/>
        <v>0</v>
      </c>
      <c r="I178">
        <f t="shared" si="25"/>
        <v>9271.702853521323</v>
      </c>
      <c r="J178">
        <f t="shared" si="26"/>
        <v>0</v>
      </c>
      <c r="K178">
        <f t="shared" si="27"/>
        <v>0</v>
      </c>
      <c r="L178">
        <f t="shared" si="28"/>
        <v>7380.1307772920891</v>
      </c>
      <c r="M178" s="9"/>
    </row>
    <row r="179" spans="1:13">
      <c r="A179" s="3">
        <v>33882</v>
      </c>
      <c r="B179" s="4">
        <v>3720.45</v>
      </c>
      <c r="C179">
        <f>CHOOSE($O$2,MAMV!B179,MAMV!C179,MAMV!D179,MAMV!E179,MAMV!F179,MAMV!G179)/CHOOSE($P$2,MAMV!B179,MAMV!C179,MAMV!D179,MAMV!E179,MAMV!F179,MAMV!G179)</f>
        <v>0.98228029689162988</v>
      </c>
      <c r="D179">
        <f>CHOOSE($O$3,MAMV!H179,MAMV!I179,MAMV!J179,MAMV!K179,MAMV!L179,MAMV!M179)/CHOOSE($P$3,MAMV!H179,MAMV!I179,MAMV!J179,MAMV!K179,MAMV!L179,MAMV!M179)</f>
        <v>1.2119672888455293</v>
      </c>
      <c r="E179">
        <f t="shared" si="21"/>
        <v>0</v>
      </c>
      <c r="F179">
        <f t="shared" si="22"/>
        <v>0</v>
      </c>
      <c r="G179">
        <f t="shared" si="23"/>
        <v>9271.702853521323</v>
      </c>
      <c r="H179">
        <f t="shared" si="24"/>
        <v>0</v>
      </c>
      <c r="I179">
        <f t="shared" si="25"/>
        <v>9271.702853521323</v>
      </c>
      <c r="J179">
        <f t="shared" si="26"/>
        <v>0</v>
      </c>
      <c r="K179">
        <f t="shared" si="27"/>
        <v>0</v>
      </c>
      <c r="L179">
        <f t="shared" si="28"/>
        <v>7412.4067086120949</v>
      </c>
      <c r="M179" s="9"/>
    </row>
    <row r="180" spans="1:13">
      <c r="A180" s="3">
        <v>33883</v>
      </c>
      <c r="B180" s="4">
        <v>3562.87</v>
      </c>
      <c r="C180">
        <f>CHOOSE($O$2,MAMV!B180,MAMV!C180,MAMV!D180,MAMV!E180,MAMV!F180,MAMV!G180)/CHOOSE($P$2,MAMV!B180,MAMV!C180,MAMV!D180,MAMV!E180,MAMV!F180,MAMV!G180)</f>
        <v>0.96633204538947326</v>
      </c>
      <c r="D180">
        <f>CHOOSE($O$3,MAMV!H180,MAMV!I180,MAMV!J180,MAMV!K180,MAMV!L180,MAMV!M180)/CHOOSE($P$3,MAMV!H180,MAMV!I180,MAMV!J180,MAMV!K180,MAMV!L180,MAMV!M180)</f>
        <v>1.0937175223446269</v>
      </c>
      <c r="E180">
        <f t="shared" si="21"/>
        <v>0</v>
      </c>
      <c r="F180">
        <f t="shared" si="22"/>
        <v>0</v>
      </c>
      <c r="G180">
        <f t="shared" si="23"/>
        <v>9271.702853521323</v>
      </c>
      <c r="H180">
        <f t="shared" si="24"/>
        <v>0</v>
      </c>
      <c r="I180">
        <f t="shared" si="25"/>
        <v>9271.702853521323</v>
      </c>
      <c r="J180">
        <f t="shared" si="26"/>
        <v>0</v>
      </c>
      <c r="K180">
        <f t="shared" si="27"/>
        <v>0</v>
      </c>
      <c r="L180">
        <f t="shared" si="28"/>
        <v>7098.4535445746551</v>
      </c>
      <c r="M180" s="9"/>
    </row>
    <row r="181" spans="1:13">
      <c r="A181" s="3">
        <v>33884</v>
      </c>
      <c r="B181" s="4">
        <v>3592.12</v>
      </c>
      <c r="C181">
        <f>CHOOSE($O$2,MAMV!B181,MAMV!C181,MAMV!D181,MAMV!E181,MAMV!F181,MAMV!G181)/CHOOSE($P$2,MAMV!B181,MAMV!C181,MAMV!D181,MAMV!E181,MAMV!F181,MAMV!G181)</f>
        <v>0.95172979359765197</v>
      </c>
      <c r="D181">
        <f>CHOOSE($O$3,MAMV!H181,MAMV!I181,MAMV!J181,MAMV!K181,MAMV!L181,MAMV!M181)/CHOOSE($P$3,MAMV!H181,MAMV!I181,MAMV!J181,MAMV!K181,MAMV!L181,MAMV!M181)</f>
        <v>0.79347834035525022</v>
      </c>
      <c r="E181">
        <f t="shared" si="21"/>
        <v>0</v>
      </c>
      <c r="F181">
        <f t="shared" si="22"/>
        <v>0</v>
      </c>
      <c r="G181">
        <f t="shared" si="23"/>
        <v>9271.702853521323</v>
      </c>
      <c r="H181">
        <f t="shared" si="24"/>
        <v>0</v>
      </c>
      <c r="I181">
        <f t="shared" si="25"/>
        <v>9271.702853521323</v>
      </c>
      <c r="J181">
        <f t="shared" si="26"/>
        <v>0</v>
      </c>
      <c r="K181">
        <f t="shared" si="27"/>
        <v>0</v>
      </c>
      <c r="L181">
        <f t="shared" si="28"/>
        <v>7156.729531680221</v>
      </c>
      <c r="M181" s="9"/>
    </row>
    <row r="182" spans="1:13">
      <c r="A182" s="3">
        <v>33885</v>
      </c>
      <c r="B182" s="4">
        <v>3688.21</v>
      </c>
      <c r="C182">
        <f>CHOOSE($O$2,MAMV!B182,MAMV!C182,MAMV!D182,MAMV!E182,MAMV!F182,MAMV!G182)/CHOOSE($P$2,MAMV!B182,MAMV!C182,MAMV!D182,MAMV!E182,MAMV!F182,MAMV!G182)</f>
        <v>0.97046729934711828</v>
      </c>
      <c r="D182">
        <f>CHOOSE($O$3,MAMV!H182,MAMV!I182,MAMV!J182,MAMV!K182,MAMV!L182,MAMV!M182)/CHOOSE($P$3,MAMV!H182,MAMV!I182,MAMV!J182,MAMV!K182,MAMV!L182,MAMV!M182)</f>
        <v>0.8913357847341562</v>
      </c>
      <c r="E182">
        <f t="shared" si="21"/>
        <v>0</v>
      </c>
      <c r="F182">
        <f t="shared" si="22"/>
        <v>0</v>
      </c>
      <c r="G182">
        <f t="shared" si="23"/>
        <v>9271.702853521323</v>
      </c>
      <c r="H182">
        <f t="shared" si="24"/>
        <v>0</v>
      </c>
      <c r="I182">
        <f t="shared" si="25"/>
        <v>9271.702853521323</v>
      </c>
      <c r="J182">
        <f t="shared" si="26"/>
        <v>0</v>
      </c>
      <c r="K182">
        <f t="shared" si="27"/>
        <v>0</v>
      </c>
      <c r="L182">
        <f t="shared" si="28"/>
        <v>7348.1736206024043</v>
      </c>
      <c r="M182" s="9"/>
    </row>
    <row r="183" spans="1:13">
      <c r="A183" s="3">
        <v>33886</v>
      </c>
      <c r="B183" s="4">
        <v>3622.75</v>
      </c>
      <c r="C183">
        <f>CHOOSE($O$2,MAMV!B183,MAMV!C183,MAMV!D183,MAMV!E183,MAMV!F183,MAMV!G183)/CHOOSE($P$2,MAMV!B183,MAMV!C183,MAMV!D183,MAMV!E183,MAMV!F183,MAMV!G183)</f>
        <v>0.97721889919344429</v>
      </c>
      <c r="D183">
        <f>CHOOSE($O$3,MAMV!H183,MAMV!I183,MAMV!J183,MAMV!K183,MAMV!L183,MAMV!M183)/CHOOSE($P$3,MAMV!H183,MAMV!I183,MAMV!J183,MAMV!K183,MAMV!L183,MAMV!M183)</f>
        <v>1.0061980065391529</v>
      </c>
      <c r="E183">
        <f t="shared" si="21"/>
        <v>0</v>
      </c>
      <c r="F183">
        <f t="shared" si="22"/>
        <v>0</v>
      </c>
      <c r="G183">
        <f t="shared" si="23"/>
        <v>9271.702853521323</v>
      </c>
      <c r="H183">
        <f t="shared" si="24"/>
        <v>0</v>
      </c>
      <c r="I183">
        <f t="shared" si="25"/>
        <v>9271.702853521323</v>
      </c>
      <c r="J183">
        <f t="shared" si="26"/>
        <v>0</v>
      </c>
      <c r="K183">
        <f t="shared" si="27"/>
        <v>0</v>
      </c>
      <c r="L183">
        <f t="shared" si="28"/>
        <v>7217.7549499723063</v>
      </c>
      <c r="M183" s="9"/>
    </row>
    <row r="184" spans="1:13">
      <c r="A184" s="3">
        <v>33889</v>
      </c>
      <c r="B184" s="4">
        <v>3602.83</v>
      </c>
      <c r="C184">
        <f>CHOOSE($O$2,MAMV!B184,MAMV!C184,MAMV!D184,MAMV!E184,MAMV!F184,MAMV!G184)/CHOOSE($P$2,MAMV!B184,MAMV!C184,MAMV!D184,MAMV!E184,MAMV!F184,MAMV!G184)</f>
        <v>0.9684989795185811</v>
      </c>
      <c r="D184">
        <f>CHOOSE($O$3,MAMV!H184,MAMV!I184,MAMV!J184,MAMV!K184,MAMV!L184,MAMV!M184)/CHOOSE($P$3,MAMV!H184,MAMV!I184,MAMV!J184,MAMV!K184,MAMV!L184,MAMV!M184)</f>
        <v>0.73821533556296914</v>
      </c>
      <c r="E184">
        <f t="shared" si="21"/>
        <v>0</v>
      </c>
      <c r="F184">
        <f t="shared" si="22"/>
        <v>0</v>
      </c>
      <c r="G184">
        <f t="shared" si="23"/>
        <v>9271.702853521323</v>
      </c>
      <c r="H184">
        <f t="shared" si="24"/>
        <v>0</v>
      </c>
      <c r="I184">
        <f t="shared" si="25"/>
        <v>9271.702853521323</v>
      </c>
      <c r="J184">
        <f t="shared" si="26"/>
        <v>0</v>
      </c>
      <c r="K184">
        <f t="shared" si="27"/>
        <v>0</v>
      </c>
      <c r="L184">
        <f t="shared" si="28"/>
        <v>7178.0675084973363</v>
      </c>
      <c r="M184" s="9"/>
    </row>
    <row r="185" spans="1:13">
      <c r="A185" s="3">
        <v>33890</v>
      </c>
      <c r="B185" s="4">
        <v>3602.96</v>
      </c>
      <c r="C185">
        <f>CHOOSE($O$2,MAMV!B185,MAMV!C185,MAMV!D185,MAMV!E185,MAMV!F185,MAMV!G185)/CHOOSE($P$2,MAMV!B185,MAMV!C185,MAMV!D185,MAMV!E185,MAMV!F185,MAMV!G185)</f>
        <v>0.96833810331466186</v>
      </c>
      <c r="D185">
        <f>CHOOSE($O$3,MAMV!H185,MAMV!I185,MAMV!J185,MAMV!K185,MAMV!L185,MAMV!M185)/CHOOSE($P$3,MAMV!H185,MAMV!I185,MAMV!J185,MAMV!K185,MAMV!L185,MAMV!M185)</f>
        <v>0.5536234753598569</v>
      </c>
      <c r="E185">
        <f t="shared" si="21"/>
        <v>0</v>
      </c>
      <c r="F185">
        <f t="shared" si="22"/>
        <v>1</v>
      </c>
      <c r="G185">
        <f t="shared" si="23"/>
        <v>9271.702853521323</v>
      </c>
      <c r="H185">
        <f t="shared" si="24"/>
        <v>0</v>
      </c>
      <c r="I185">
        <f t="shared" si="25"/>
        <v>9271.702853521323</v>
      </c>
      <c r="J185">
        <f t="shared" si="26"/>
        <v>0</v>
      </c>
      <c r="K185">
        <f t="shared" si="27"/>
        <v>0</v>
      </c>
      <c r="L185">
        <f t="shared" si="28"/>
        <v>7178.3265128844723</v>
      </c>
      <c r="M185" s="9"/>
    </row>
    <row r="186" spans="1:13">
      <c r="A186" s="3">
        <v>33891</v>
      </c>
      <c r="B186" s="4">
        <v>3633.22</v>
      </c>
      <c r="C186">
        <f>CHOOSE($O$2,MAMV!B186,MAMV!C186,MAMV!D186,MAMV!E186,MAMV!F186,MAMV!G186)/CHOOSE($P$2,MAMV!B186,MAMV!C186,MAMV!D186,MAMV!E186,MAMV!F186,MAMV!G186)</f>
        <v>0.97450428377979337</v>
      </c>
      <c r="D186">
        <f>CHOOSE($O$3,MAMV!H186,MAMV!I186,MAMV!J186,MAMV!K186,MAMV!L186,MAMV!M186)/CHOOSE($P$3,MAMV!H186,MAMV!I186,MAMV!J186,MAMV!K186,MAMV!L186,MAMV!M186)</f>
        <v>0.61174824378068748</v>
      </c>
      <c r="E186">
        <f t="shared" si="21"/>
        <v>0</v>
      </c>
      <c r="F186">
        <f t="shared" si="22"/>
        <v>0</v>
      </c>
      <c r="G186">
        <f t="shared" si="23"/>
        <v>9271.702853521323</v>
      </c>
      <c r="H186">
        <f t="shared" si="24"/>
        <v>0</v>
      </c>
      <c r="I186">
        <f t="shared" si="25"/>
        <v>9271.702853521323</v>
      </c>
      <c r="J186">
        <f t="shared" si="26"/>
        <v>0</v>
      </c>
      <c r="K186">
        <f t="shared" si="27"/>
        <v>0</v>
      </c>
      <c r="L186">
        <f t="shared" si="28"/>
        <v>7238.6147648439392</v>
      </c>
      <c r="M186" s="9"/>
    </row>
    <row r="187" spans="1:13">
      <c r="A187" s="3">
        <v>33892</v>
      </c>
      <c r="B187" s="4">
        <v>3729.02</v>
      </c>
      <c r="C187">
        <f>CHOOSE($O$2,MAMV!B187,MAMV!C187,MAMV!D187,MAMV!E187,MAMV!F187,MAMV!G187)/CHOOSE($P$2,MAMV!B187,MAMV!C187,MAMV!D187,MAMV!E187,MAMV!F187,MAMV!G187)</f>
        <v>0.9926718343605353</v>
      </c>
      <c r="D187">
        <f>CHOOSE($O$3,MAMV!H187,MAMV!I187,MAMV!J187,MAMV!K187,MAMV!L187,MAMV!M187)/CHOOSE($P$3,MAMV!H187,MAMV!I187,MAMV!J187,MAMV!K187,MAMV!L187,MAMV!M187)</f>
        <v>0.96299582794535998</v>
      </c>
      <c r="E187">
        <f t="shared" si="21"/>
        <v>0</v>
      </c>
      <c r="F187">
        <f t="shared" si="22"/>
        <v>0</v>
      </c>
      <c r="G187">
        <f t="shared" si="23"/>
        <v>9271.702853521323</v>
      </c>
      <c r="H187">
        <f t="shared" si="24"/>
        <v>0</v>
      </c>
      <c r="I187">
        <f t="shared" si="25"/>
        <v>9271.702853521323</v>
      </c>
      <c r="J187">
        <f t="shared" si="26"/>
        <v>0</v>
      </c>
      <c r="K187">
        <f t="shared" si="27"/>
        <v>0</v>
      </c>
      <c r="L187">
        <f t="shared" si="28"/>
        <v>7429.4810747486663</v>
      </c>
      <c r="M187" s="9"/>
    </row>
    <row r="188" spans="1:13">
      <c r="A188" s="3">
        <v>33893</v>
      </c>
      <c r="B188" s="4">
        <v>3707.18</v>
      </c>
      <c r="C188">
        <f>CHOOSE($O$2,MAMV!B188,MAMV!C188,MAMV!D188,MAMV!E188,MAMV!F188,MAMV!G188)/CHOOSE($P$2,MAMV!B188,MAMV!C188,MAMV!D188,MAMV!E188,MAMV!F188,MAMV!G188)</f>
        <v>1.0040037555967387</v>
      </c>
      <c r="D188">
        <f>CHOOSE($O$3,MAMV!H188,MAMV!I188,MAMV!J188,MAMV!K188,MAMV!L188,MAMV!M188)/CHOOSE($P$3,MAMV!H188,MAMV!I188,MAMV!J188,MAMV!K188,MAMV!L188,MAMV!M188)</f>
        <v>1.1242165548693845</v>
      </c>
      <c r="E188">
        <f t="shared" si="21"/>
        <v>0</v>
      </c>
      <c r="F188">
        <f t="shared" si="22"/>
        <v>0</v>
      </c>
      <c r="G188">
        <f t="shared" si="23"/>
        <v>9271.702853521323</v>
      </c>
      <c r="H188">
        <f t="shared" si="24"/>
        <v>0</v>
      </c>
      <c r="I188">
        <f t="shared" si="25"/>
        <v>9271.702853521323</v>
      </c>
      <c r="J188">
        <f t="shared" si="26"/>
        <v>0</v>
      </c>
      <c r="K188">
        <f t="shared" si="27"/>
        <v>0</v>
      </c>
      <c r="L188">
        <f t="shared" si="28"/>
        <v>7385.9683377098427</v>
      </c>
      <c r="M188" s="9"/>
    </row>
    <row r="189" spans="1:13">
      <c r="A189" s="3">
        <v>33894</v>
      </c>
      <c r="B189" s="4">
        <v>3749.32</v>
      </c>
      <c r="C189">
        <f>CHOOSE($O$2,MAMV!B189,MAMV!C189,MAMV!D189,MAMV!E189,MAMV!F189,MAMV!G189)/CHOOSE($P$2,MAMV!B189,MAMV!C189,MAMV!D189,MAMV!E189,MAMV!F189,MAMV!G189)</f>
        <v>1.0075732646903417</v>
      </c>
      <c r="D189">
        <f>CHOOSE($O$3,MAMV!H189,MAMV!I189,MAMV!J189,MAMV!K189,MAMV!L189,MAMV!M189)/CHOOSE($P$3,MAMV!H189,MAMV!I189,MAMV!J189,MAMV!K189,MAMV!L189,MAMV!M189)</f>
        <v>0.90412269047050853</v>
      </c>
      <c r="E189">
        <f t="shared" si="21"/>
        <v>0</v>
      </c>
      <c r="F189">
        <f t="shared" si="22"/>
        <v>0</v>
      </c>
      <c r="G189">
        <f t="shared" si="23"/>
        <v>9271.702853521323</v>
      </c>
      <c r="H189">
        <f t="shared" si="24"/>
        <v>0</v>
      </c>
      <c r="I189">
        <f t="shared" si="25"/>
        <v>9271.702853521323</v>
      </c>
      <c r="J189">
        <f t="shared" si="26"/>
        <v>0</v>
      </c>
      <c r="K189">
        <f t="shared" si="27"/>
        <v>0</v>
      </c>
      <c r="L189">
        <f t="shared" si="28"/>
        <v>7469.9256059706495</v>
      </c>
      <c r="M189" s="9"/>
    </row>
    <row r="190" spans="1:13">
      <c r="A190" s="3">
        <v>33896</v>
      </c>
      <c r="B190" s="4">
        <v>3734.51</v>
      </c>
      <c r="C190">
        <f>CHOOSE($O$2,MAMV!B190,MAMV!C190,MAMV!D190,MAMV!E190,MAMV!F190,MAMV!G190)/CHOOSE($P$2,MAMV!B190,MAMV!C190,MAMV!D190,MAMV!E190,MAMV!F190,MAMV!G190)</f>
        <v>1.0121351868973611</v>
      </c>
      <c r="D190">
        <f>CHOOSE($O$3,MAMV!H190,MAMV!I190,MAMV!J190,MAMV!K190,MAMV!L190,MAMV!M190)/CHOOSE($P$3,MAMV!H190,MAMV!I190,MAMV!J190,MAMV!K190,MAMV!L190,MAMV!M190)</f>
        <v>0.77017608112206681</v>
      </c>
      <c r="E190">
        <f t="shared" si="21"/>
        <v>0</v>
      </c>
      <c r="F190">
        <f t="shared" si="22"/>
        <v>0</v>
      </c>
      <c r="G190">
        <f t="shared" si="23"/>
        <v>9271.702853521323</v>
      </c>
      <c r="H190">
        <f t="shared" si="24"/>
        <v>0</v>
      </c>
      <c r="I190">
        <f t="shared" si="25"/>
        <v>9271.702853521323</v>
      </c>
      <c r="J190">
        <f t="shared" si="26"/>
        <v>0</v>
      </c>
      <c r="K190">
        <f t="shared" si="27"/>
        <v>0</v>
      </c>
      <c r="L190">
        <f t="shared" si="28"/>
        <v>7440.4190292515577</v>
      </c>
      <c r="M190" s="9"/>
    </row>
    <row r="191" spans="1:13">
      <c r="A191" s="3">
        <v>33897</v>
      </c>
      <c r="B191" s="4">
        <v>3724.17</v>
      </c>
      <c r="C191">
        <f>CHOOSE($O$2,MAMV!B191,MAMV!C191,MAMV!D191,MAMV!E191,MAMV!F191,MAMV!G191)/CHOOSE($P$2,MAMV!B191,MAMV!C191,MAMV!D191,MAMV!E191,MAMV!F191,MAMV!G191)</f>
        <v>1.0097757088905235</v>
      </c>
      <c r="D191">
        <f>CHOOSE($O$3,MAMV!H191,MAMV!I191,MAMV!J191,MAMV!K191,MAMV!L191,MAMV!M191)/CHOOSE($P$3,MAMV!H191,MAMV!I191,MAMV!J191,MAMV!K191,MAMV!L191,MAMV!M191)</f>
        <v>0.7068832011836621</v>
      </c>
      <c r="E191">
        <f t="shared" si="21"/>
        <v>0</v>
      </c>
      <c r="F191">
        <f t="shared" si="22"/>
        <v>0</v>
      </c>
      <c r="G191">
        <f t="shared" si="23"/>
        <v>9271.702853521323</v>
      </c>
      <c r="H191">
        <f t="shared" si="24"/>
        <v>0</v>
      </c>
      <c r="I191">
        <f t="shared" si="25"/>
        <v>9271.702853521323</v>
      </c>
      <c r="J191">
        <f t="shared" si="26"/>
        <v>0</v>
      </c>
      <c r="K191">
        <f t="shared" si="27"/>
        <v>0</v>
      </c>
      <c r="L191">
        <f t="shared" si="28"/>
        <v>7419.8182187670591</v>
      </c>
      <c r="M191" s="9"/>
    </row>
    <row r="192" spans="1:13">
      <c r="A192" s="3">
        <v>33898</v>
      </c>
      <c r="B192" s="4">
        <v>3694.38</v>
      </c>
      <c r="C192">
        <f>CHOOSE($O$2,MAMV!B192,MAMV!C192,MAMV!D192,MAMV!E192,MAMV!F192,MAMV!G192)/CHOOSE($P$2,MAMV!B192,MAMV!C192,MAMV!D192,MAMV!E192,MAMV!F192,MAMV!G192)</f>
        <v>1.005606198130671</v>
      </c>
      <c r="D192">
        <f>CHOOSE($O$3,MAMV!H192,MAMV!I192,MAMV!J192,MAMV!K192,MAMV!L192,MAMV!M192)/CHOOSE($P$3,MAMV!H192,MAMV!I192,MAMV!J192,MAMV!K192,MAMV!L192,MAMV!M192)</f>
        <v>0.65069176539192009</v>
      </c>
      <c r="E192">
        <f t="shared" si="21"/>
        <v>0</v>
      </c>
      <c r="F192">
        <f t="shared" si="22"/>
        <v>0</v>
      </c>
      <c r="G192">
        <f t="shared" si="23"/>
        <v>9271.702853521323</v>
      </c>
      <c r="H192">
        <f t="shared" si="24"/>
        <v>0</v>
      </c>
      <c r="I192">
        <f t="shared" si="25"/>
        <v>9271.702853521323</v>
      </c>
      <c r="J192">
        <f t="shared" si="26"/>
        <v>0</v>
      </c>
      <c r="K192">
        <f t="shared" si="27"/>
        <v>0</v>
      </c>
      <c r="L192">
        <f t="shared" si="28"/>
        <v>7360.4663672841598</v>
      </c>
      <c r="M192" s="9"/>
    </row>
    <row r="193" spans="1:13">
      <c r="A193" s="3">
        <v>33899</v>
      </c>
      <c r="B193" s="4">
        <v>3699.23</v>
      </c>
      <c r="C193">
        <f>CHOOSE($O$2,MAMV!B193,MAMV!C193,MAMV!D193,MAMV!E193,MAMV!F193,MAMV!G193)/CHOOSE($P$2,MAMV!B193,MAMV!C193,MAMV!D193,MAMV!E193,MAMV!F193,MAMV!G193)</f>
        <v>1.0026889864658328</v>
      </c>
      <c r="D193">
        <f>CHOOSE($O$3,MAMV!H193,MAMV!I193,MAMV!J193,MAMV!K193,MAMV!L193,MAMV!M193)/CHOOSE($P$3,MAMV!H193,MAMV!I193,MAMV!J193,MAMV!K193,MAMV!L193,MAMV!M193)</f>
        <v>0.66002927148114643</v>
      </c>
      <c r="E193">
        <f t="shared" si="21"/>
        <v>0</v>
      </c>
      <c r="F193">
        <f t="shared" si="22"/>
        <v>0</v>
      </c>
      <c r="G193">
        <f t="shared" si="23"/>
        <v>9271.702853521323</v>
      </c>
      <c r="H193">
        <f t="shared" si="24"/>
        <v>0</v>
      </c>
      <c r="I193">
        <f t="shared" si="25"/>
        <v>9271.702853521323</v>
      </c>
      <c r="J193">
        <f t="shared" si="26"/>
        <v>0</v>
      </c>
      <c r="K193">
        <f t="shared" si="27"/>
        <v>0</v>
      </c>
      <c r="L193">
        <f t="shared" si="28"/>
        <v>7370.1292232657661</v>
      </c>
      <c r="M193" s="9"/>
    </row>
    <row r="194" spans="1:13">
      <c r="A194" s="3">
        <v>33900</v>
      </c>
      <c r="B194" s="4">
        <v>3662.6</v>
      </c>
      <c r="C194">
        <f>CHOOSE($O$2,MAMV!B194,MAMV!C194,MAMV!D194,MAMV!E194,MAMV!F194,MAMV!G194)/CHOOSE($P$2,MAMV!B194,MAMV!C194,MAMV!D194,MAMV!E194,MAMV!F194,MAMV!G194)</f>
        <v>0.99897690027651753</v>
      </c>
      <c r="D194">
        <f>CHOOSE($O$3,MAMV!H194,MAMV!I194,MAMV!J194,MAMV!K194,MAMV!L194,MAMV!M194)/CHOOSE($P$3,MAMV!H194,MAMV!I194,MAMV!J194,MAMV!K194,MAMV!L194,MAMV!M194)</f>
        <v>0.6813652988496357</v>
      </c>
      <c r="E194">
        <f t="shared" si="21"/>
        <v>0</v>
      </c>
      <c r="F194">
        <f t="shared" si="22"/>
        <v>0</v>
      </c>
      <c r="G194">
        <f t="shared" si="23"/>
        <v>9271.702853521323</v>
      </c>
      <c r="H194">
        <f t="shared" si="24"/>
        <v>0</v>
      </c>
      <c r="I194">
        <f t="shared" si="25"/>
        <v>9271.702853521323</v>
      </c>
      <c r="J194">
        <f t="shared" si="26"/>
        <v>0</v>
      </c>
      <c r="K194">
        <f t="shared" si="27"/>
        <v>0</v>
      </c>
      <c r="L194">
        <f t="shared" si="28"/>
        <v>7297.149756336642</v>
      </c>
      <c r="M194" s="9"/>
    </row>
    <row r="195" spans="1:13">
      <c r="A195" s="3">
        <v>33901</v>
      </c>
      <c r="B195" s="4">
        <v>3670.9</v>
      </c>
      <c r="C195">
        <f>CHOOSE($O$2,MAMV!B195,MAMV!C195,MAMV!D195,MAMV!E195,MAMV!F195,MAMV!G195)/CHOOSE($P$2,MAMV!B195,MAMV!C195,MAMV!D195,MAMV!E195,MAMV!F195,MAMV!G195)</f>
        <v>0.99547317954852987</v>
      </c>
      <c r="D195">
        <f>CHOOSE($O$3,MAMV!H195,MAMV!I195,MAMV!J195,MAMV!K195,MAMV!L195,MAMV!M195)/CHOOSE($P$3,MAMV!H195,MAMV!I195,MAMV!J195,MAMV!K195,MAMV!L195,MAMV!M195)</f>
        <v>0.67280015897823309</v>
      </c>
      <c r="E195">
        <f t="shared" ref="E195:E200" si="29">IF(AND(C195&gt;$Q$2,D195&gt;$Q$3),1,0)</f>
        <v>0</v>
      </c>
      <c r="F195">
        <f t="shared" ref="F195:F200" si="30">IF(AND(C195&lt;$R$2,D195&lt;$R$3),1,0)</f>
        <v>0</v>
      </c>
      <c r="G195">
        <f t="shared" ref="G195:G258" si="31">IF(E194=F194,G194,IF(E194=1,0,IF(G194&gt;0,G194,H194*B195*(1-$O$4))))</f>
        <v>9271.702853521323</v>
      </c>
      <c r="H195">
        <f t="shared" ref="H195:H258" si="32">IF(E194=F194,H194,IF(E194=1,IF(H194&gt;0,H194,(1-$O$5)*G194/B195),0))</f>
        <v>0</v>
      </c>
      <c r="I195">
        <f t="shared" si="25"/>
        <v>9271.702853521323</v>
      </c>
      <c r="J195">
        <f t="shared" si="26"/>
        <v>0</v>
      </c>
      <c r="K195">
        <f t="shared" si="27"/>
        <v>0</v>
      </c>
      <c r="L195">
        <f t="shared" si="28"/>
        <v>7313.6861902845467</v>
      </c>
      <c r="M195" s="9"/>
    </row>
    <row r="196" spans="1:13">
      <c r="A196" s="3">
        <v>33904</v>
      </c>
      <c r="B196" s="4">
        <v>3647.97</v>
      </c>
      <c r="C196">
        <f>CHOOSE($O$2,MAMV!B196,MAMV!C196,MAMV!D196,MAMV!E196,MAMV!F196,MAMV!G196)/CHOOSE($P$2,MAMV!B196,MAMV!C196,MAMV!D196,MAMV!E196,MAMV!F196,MAMV!G196)</f>
        <v>0.99394647461742358</v>
      </c>
      <c r="D196">
        <f>CHOOSE($O$3,MAMV!H196,MAMV!I196,MAMV!J196,MAMV!K196,MAMV!L196,MAMV!M196)/CHOOSE($P$3,MAMV!H196,MAMV!I196,MAMV!J196,MAMV!K196,MAMV!L196,MAMV!M196)</f>
        <v>0.68309781957544913</v>
      </c>
      <c r="E196">
        <f t="shared" si="29"/>
        <v>0</v>
      </c>
      <c r="F196">
        <f t="shared" si="30"/>
        <v>0</v>
      </c>
      <c r="G196">
        <f t="shared" si="31"/>
        <v>9271.702853521323</v>
      </c>
      <c r="H196">
        <f t="shared" si="32"/>
        <v>0</v>
      </c>
      <c r="I196">
        <f t="shared" ref="I196:I259" si="33">G196+H196*B196</f>
        <v>9271.702853521323</v>
      </c>
      <c r="J196">
        <f t="shared" ref="J196:J259" si="34">IF(G196&lt;G195,1,0)</f>
        <v>0</v>
      </c>
      <c r="K196">
        <f t="shared" ref="K196:K259" si="35">IF(H196&lt;H195,1,0)</f>
        <v>0</v>
      </c>
      <c r="L196">
        <f t="shared" ref="L196:L259" si="36">($G$2/$B$2)*B196</f>
        <v>7268.0018010766607</v>
      </c>
      <c r="M196" s="9"/>
    </row>
    <row r="197" spans="1:13">
      <c r="A197" s="3">
        <v>33905</v>
      </c>
      <c r="B197" s="4">
        <v>3670.9</v>
      </c>
      <c r="C197">
        <f>CHOOSE($O$2,MAMV!B197,MAMV!C197,MAMV!D197,MAMV!E197,MAMV!F197,MAMV!G197)/CHOOSE($P$2,MAMV!B197,MAMV!C197,MAMV!D197,MAMV!E197,MAMV!F197,MAMV!G197)</f>
        <v>0.99500219695601955</v>
      </c>
      <c r="D197">
        <f>CHOOSE($O$3,MAMV!H197,MAMV!I197,MAMV!J197,MAMV!K197,MAMV!L197,MAMV!M197)/CHOOSE($P$3,MAMV!H197,MAMV!I197,MAMV!J197,MAMV!K197,MAMV!L197,MAMV!M197)</f>
        <v>0.69629251231592582</v>
      </c>
      <c r="E197">
        <f t="shared" si="29"/>
        <v>0</v>
      </c>
      <c r="F197">
        <f t="shared" si="30"/>
        <v>0</v>
      </c>
      <c r="G197">
        <f t="shared" si="31"/>
        <v>9271.702853521323</v>
      </c>
      <c r="H197">
        <f t="shared" si="32"/>
        <v>0</v>
      </c>
      <c r="I197">
        <f t="shared" si="33"/>
        <v>9271.702853521323</v>
      </c>
      <c r="J197">
        <f t="shared" si="34"/>
        <v>0</v>
      </c>
      <c r="K197">
        <f t="shared" si="35"/>
        <v>0</v>
      </c>
      <c r="L197">
        <f t="shared" si="36"/>
        <v>7313.6861902845467</v>
      </c>
      <c r="M197" s="9"/>
    </row>
    <row r="198" spans="1:13">
      <c r="A198" s="3">
        <v>33906</v>
      </c>
      <c r="B198" s="4">
        <v>3640.9</v>
      </c>
      <c r="C198">
        <f>CHOOSE($O$2,MAMV!B198,MAMV!C198,MAMV!D198,MAMV!E198,MAMV!F198,MAMV!G198)/CHOOSE($P$2,MAMV!B198,MAMV!C198,MAMV!D198,MAMV!E198,MAMV!F198,MAMV!G198)</f>
        <v>0.99502533600850795</v>
      </c>
      <c r="D198">
        <f>CHOOSE($O$3,MAMV!H198,MAMV!I198,MAMV!J198,MAMV!K198,MAMV!L198,MAMV!M198)/CHOOSE($P$3,MAMV!H198,MAMV!I198,MAMV!J198,MAMV!K198,MAMV!L198,MAMV!M198)</f>
        <v>0.65174016811389424</v>
      </c>
      <c r="E198">
        <f t="shared" si="29"/>
        <v>0</v>
      </c>
      <c r="F198">
        <f t="shared" si="30"/>
        <v>0</v>
      </c>
      <c r="G198">
        <f t="shared" si="31"/>
        <v>9271.702853521323</v>
      </c>
      <c r="H198">
        <f t="shared" si="32"/>
        <v>0</v>
      </c>
      <c r="I198">
        <f t="shared" si="33"/>
        <v>9271.702853521323</v>
      </c>
      <c r="J198">
        <f t="shared" si="34"/>
        <v>0</v>
      </c>
      <c r="K198">
        <f t="shared" si="35"/>
        <v>0</v>
      </c>
      <c r="L198">
        <f t="shared" si="36"/>
        <v>7253.91594709935</v>
      </c>
      <c r="M198" s="9"/>
    </row>
    <row r="199" spans="1:13">
      <c r="A199" s="3">
        <v>33907</v>
      </c>
      <c r="B199" s="4">
        <v>3631.73</v>
      </c>
      <c r="C199">
        <f>CHOOSE($O$2,MAMV!B199,MAMV!C199,MAMV!D199,MAMV!E199,MAMV!F199,MAMV!G199)/CHOOSE($P$2,MAMV!B199,MAMV!C199,MAMV!D199,MAMV!E199,MAMV!F199,MAMV!G199)</f>
        <v>0.99087584856150701</v>
      </c>
      <c r="D199">
        <f>CHOOSE($O$3,MAMV!H199,MAMV!I199,MAMV!J199,MAMV!K199,MAMV!L199,MAMV!M199)/CHOOSE($P$3,MAMV!H199,MAMV!I199,MAMV!J199,MAMV!K199,MAMV!L199,MAMV!M199)</f>
        <v>0.64076063895834534</v>
      </c>
      <c r="E199">
        <f t="shared" si="29"/>
        <v>0</v>
      </c>
      <c r="F199">
        <f t="shared" si="30"/>
        <v>0</v>
      </c>
      <c r="G199">
        <f t="shared" si="31"/>
        <v>9271.702853521323</v>
      </c>
      <c r="H199">
        <f t="shared" si="32"/>
        <v>0</v>
      </c>
      <c r="I199">
        <f t="shared" si="33"/>
        <v>9271.702853521323</v>
      </c>
      <c r="J199">
        <f t="shared" si="34"/>
        <v>0</v>
      </c>
      <c r="K199">
        <f t="shared" si="35"/>
        <v>0</v>
      </c>
      <c r="L199">
        <f t="shared" si="36"/>
        <v>7235.6461760990751</v>
      </c>
      <c r="M199" s="9"/>
    </row>
    <row r="200" spans="1:13">
      <c r="A200" s="3">
        <v>33910</v>
      </c>
      <c r="B200" s="4">
        <v>3559.51</v>
      </c>
      <c r="C200">
        <f>CHOOSE($O$2,MAMV!B200,MAMV!C200,MAMV!D200,MAMV!E200,MAMV!F200,MAMV!G200)/CHOOSE($P$2,MAMV!B200,MAMV!C200,MAMV!D200,MAMV!E200,MAMV!F200,MAMV!G200)</f>
        <v>0.98116022397048719</v>
      </c>
      <c r="D200">
        <f>CHOOSE($O$3,MAMV!H200,MAMV!I200,MAMV!J200,MAMV!K200,MAMV!L200,MAMV!M200)/CHOOSE($P$3,MAMV!H200,MAMV!I200,MAMV!J200,MAMV!K200,MAMV!L200,MAMV!M200)</f>
        <v>0.67863492897754452</v>
      </c>
      <c r="E200">
        <f t="shared" si="29"/>
        <v>0</v>
      </c>
      <c r="F200">
        <f t="shared" si="30"/>
        <v>0</v>
      </c>
      <c r="G200">
        <f t="shared" si="31"/>
        <v>9271.702853521323</v>
      </c>
      <c r="H200">
        <f t="shared" si="32"/>
        <v>0</v>
      </c>
      <c r="I200">
        <f t="shared" si="33"/>
        <v>9271.702853521323</v>
      </c>
      <c r="J200">
        <f t="shared" si="34"/>
        <v>0</v>
      </c>
      <c r="K200">
        <f t="shared" si="35"/>
        <v>0</v>
      </c>
      <c r="L200">
        <f t="shared" si="36"/>
        <v>7091.7592773379138</v>
      </c>
      <c r="M200" s="9"/>
    </row>
    <row r="201" spans="1:13">
      <c r="A201" s="3">
        <v>33911</v>
      </c>
      <c r="B201" s="4">
        <v>3559.66</v>
      </c>
      <c r="C201">
        <f>CHOOSE($O$2,MAMV!B201,MAMV!C201,MAMV!D201,MAMV!E201,MAMV!F201,MAMV!G201)/CHOOSE($P$2,MAMV!B201,MAMV!C201,MAMV!D201,MAMV!E201,MAMV!F201,MAMV!G201)</f>
        <v>0.97256580202044007</v>
      </c>
      <c r="D201">
        <f>CHOOSE($O$3,MAMV!H201,MAMV!I201,MAMV!J201,MAMV!K201,MAMV!L201,MAMV!M201)/CHOOSE($P$3,MAMV!H201,MAMV!I201,MAMV!J201,MAMV!K201,MAMV!L201,MAMV!M201)</f>
        <v>0.67024478979389679</v>
      </c>
      <c r="E201" s="8">
        <f>IF(AND(C201&gt;$V$2+$U$2*STDEV(C2:C201),D201&gt;$V$3+$U$3*STDEV(D2:D201)),1,0)</f>
        <v>0</v>
      </c>
      <c r="F201" s="8">
        <f>IF(AND(C201&lt;$V$2-$U$2*STDEV(C2:C201),D201&lt;$V$3-$U$3*STDEV(D2:D201)),1,0)</f>
        <v>0</v>
      </c>
      <c r="G201">
        <f t="shared" si="31"/>
        <v>9271.702853521323</v>
      </c>
      <c r="H201">
        <f t="shared" si="32"/>
        <v>0</v>
      </c>
      <c r="I201">
        <f t="shared" si="33"/>
        <v>9271.702853521323</v>
      </c>
      <c r="J201">
        <f t="shared" si="34"/>
        <v>0</v>
      </c>
      <c r="K201">
        <f t="shared" si="35"/>
        <v>0</v>
      </c>
      <c r="L201">
        <f t="shared" si="36"/>
        <v>7092.0581285538383</v>
      </c>
      <c r="M201" s="9"/>
    </row>
    <row r="202" spans="1:13">
      <c r="A202" s="3">
        <v>33912</v>
      </c>
      <c r="B202" s="4">
        <v>3506.05</v>
      </c>
      <c r="C202">
        <f>CHOOSE($O$2,MAMV!B202,MAMV!C202,MAMV!D202,MAMV!E202,MAMV!F202,MAMV!G202)/CHOOSE($P$2,MAMV!B202,MAMV!C202,MAMV!D202,MAMV!E202,MAMV!F202,MAMV!G202)</f>
        <v>0.9668206272435782</v>
      </c>
      <c r="D202">
        <f>CHOOSE($O$3,MAMV!H202,MAMV!I202,MAMV!J202,MAMV!K202,MAMV!L202,MAMV!M202)/CHOOSE($P$3,MAMV!H202,MAMV!I202,MAMV!J202,MAMV!K202,MAMV!L202,MAMV!M202)</f>
        <v>0.67623798565840065</v>
      </c>
      <c r="E202" s="8">
        <f t="shared" ref="E202:E265" si="37">IF(AND(C202&gt;$V$2+$U$2*STDEV(C3:C202),D202&gt;$V$3+$U$3*STDEV(D3:D202)),1,0)</f>
        <v>0</v>
      </c>
      <c r="F202" s="8">
        <f t="shared" ref="F202:F265" si="38">IF(AND(C202&lt;$V$2-$U$2*STDEV(C3:C202),D202&lt;$V$3-$U$3*STDEV(D3:D202)),1,0)</f>
        <v>0</v>
      </c>
      <c r="G202">
        <f t="shared" si="31"/>
        <v>9271.702853521323</v>
      </c>
      <c r="H202">
        <f t="shared" si="32"/>
        <v>0</v>
      </c>
      <c r="I202">
        <f t="shared" si="33"/>
        <v>9271.702853521323</v>
      </c>
      <c r="J202">
        <f t="shared" si="34"/>
        <v>0</v>
      </c>
      <c r="K202">
        <f t="shared" si="35"/>
        <v>0</v>
      </c>
      <c r="L202">
        <f t="shared" si="36"/>
        <v>6985.2487039818943</v>
      </c>
      <c r="M202" s="9"/>
    </row>
    <row r="203" spans="1:13">
      <c r="A203" s="3">
        <v>33913</v>
      </c>
      <c r="B203" s="4">
        <v>3593.41</v>
      </c>
      <c r="C203">
        <f>CHOOSE($O$2,MAMV!B203,MAMV!C203,MAMV!D203,MAMV!E203,MAMV!F203,MAMV!G203)/CHOOSE($P$2,MAMV!B203,MAMV!C203,MAMV!D203,MAMV!E203,MAMV!F203,MAMV!G203)</f>
        <v>0.97281800057375933</v>
      </c>
      <c r="D203">
        <f>CHOOSE($O$3,MAMV!H203,MAMV!I203,MAMV!J203,MAMV!K203,MAMV!L203,MAMV!M203)/CHOOSE($P$3,MAMV!H203,MAMV!I203,MAMV!J203,MAMV!K203,MAMV!L203,MAMV!M203)</f>
        <v>0.65548152523004288</v>
      </c>
      <c r="E203" s="8">
        <f t="shared" si="37"/>
        <v>0</v>
      </c>
      <c r="F203" s="8">
        <f t="shared" si="38"/>
        <v>0</v>
      </c>
      <c r="G203">
        <f t="shared" si="31"/>
        <v>9271.702853521323</v>
      </c>
      <c r="H203">
        <f t="shared" si="32"/>
        <v>0</v>
      </c>
      <c r="I203">
        <f t="shared" si="33"/>
        <v>9271.702853521323</v>
      </c>
      <c r="J203">
        <f t="shared" si="34"/>
        <v>0</v>
      </c>
      <c r="K203">
        <f t="shared" si="35"/>
        <v>0</v>
      </c>
      <c r="L203">
        <f t="shared" si="36"/>
        <v>7159.2996521371842</v>
      </c>
      <c r="M203" s="9"/>
    </row>
    <row r="204" spans="1:13">
      <c r="A204" s="3">
        <v>33914</v>
      </c>
      <c r="B204" s="4">
        <v>3532.61</v>
      </c>
      <c r="C204">
        <f>CHOOSE($O$2,MAMV!B204,MAMV!C204,MAMV!D204,MAMV!E204,MAMV!F204,MAMV!G204)/CHOOSE($P$2,MAMV!B204,MAMV!C204,MAMV!D204,MAMV!E204,MAMV!F204,MAMV!G204)</f>
        <v>0.97867682605256223</v>
      </c>
      <c r="D204">
        <f>CHOOSE($O$3,MAMV!H204,MAMV!I204,MAMV!J204,MAMV!K204,MAMV!L204,MAMV!M204)/CHOOSE($P$3,MAMV!H204,MAMV!I204,MAMV!J204,MAMV!K204,MAMV!L204,MAMV!M204)</f>
        <v>0.65601495782177943</v>
      </c>
      <c r="E204" s="8">
        <f t="shared" si="37"/>
        <v>0</v>
      </c>
      <c r="F204" s="8">
        <f t="shared" si="38"/>
        <v>0</v>
      </c>
      <c r="G204">
        <f t="shared" si="31"/>
        <v>9271.702853521323</v>
      </c>
      <c r="H204">
        <f t="shared" si="32"/>
        <v>0</v>
      </c>
      <c r="I204">
        <f t="shared" si="33"/>
        <v>9271.702853521323</v>
      </c>
      <c r="J204">
        <f t="shared" si="34"/>
        <v>0</v>
      </c>
      <c r="K204">
        <f t="shared" si="35"/>
        <v>0</v>
      </c>
      <c r="L204">
        <f t="shared" si="36"/>
        <v>7038.1652926151874</v>
      </c>
      <c r="M204" s="9"/>
    </row>
    <row r="205" spans="1:13">
      <c r="A205" s="3">
        <v>33915</v>
      </c>
      <c r="B205" s="4">
        <v>3535.78</v>
      </c>
      <c r="C205">
        <f>CHOOSE($O$2,MAMV!B205,MAMV!C205,MAMV!D205,MAMV!E205,MAMV!F205,MAMV!G205)/CHOOSE($P$2,MAMV!B205,MAMV!C205,MAMV!D205,MAMV!E205,MAMV!F205,MAMV!G205)</f>
        <v>0.97303203565626994</v>
      </c>
      <c r="D205">
        <f>CHOOSE($O$3,MAMV!H205,MAMV!I205,MAMV!J205,MAMV!K205,MAMV!L205,MAMV!M205)/CHOOSE($P$3,MAMV!H205,MAMV!I205,MAMV!J205,MAMV!K205,MAMV!L205,MAMV!M205)</f>
        <v>0.68773502357213601</v>
      </c>
      <c r="E205" s="8">
        <f t="shared" si="37"/>
        <v>0</v>
      </c>
      <c r="F205" s="8">
        <f t="shared" si="38"/>
        <v>0</v>
      </c>
      <c r="G205">
        <f t="shared" si="31"/>
        <v>9271.702853521323</v>
      </c>
      <c r="H205">
        <f t="shared" si="32"/>
        <v>0</v>
      </c>
      <c r="I205">
        <f t="shared" si="33"/>
        <v>9271.702853521323</v>
      </c>
      <c r="J205">
        <f t="shared" si="34"/>
        <v>0</v>
      </c>
      <c r="K205">
        <f t="shared" si="35"/>
        <v>0</v>
      </c>
      <c r="L205">
        <f t="shared" si="36"/>
        <v>7044.4810149784234</v>
      </c>
      <c r="M205" s="9"/>
    </row>
    <row r="206" spans="1:13">
      <c r="A206" s="3">
        <v>33917</v>
      </c>
      <c r="B206" s="4">
        <v>3530.14</v>
      </c>
      <c r="C206">
        <f>CHOOSE($O$2,MAMV!B206,MAMV!C206,MAMV!D206,MAMV!E206,MAMV!F206,MAMV!G206)/CHOOSE($P$2,MAMV!B206,MAMV!C206,MAMV!D206,MAMV!E206,MAMV!F206,MAMV!G206)</f>
        <v>0.97485782035768986</v>
      </c>
      <c r="D206">
        <f>CHOOSE($O$3,MAMV!H206,MAMV!I206,MAMV!J206,MAMV!K206,MAMV!L206,MAMV!M206)/CHOOSE($P$3,MAMV!H206,MAMV!I206,MAMV!J206,MAMV!K206,MAMV!L206,MAMV!M206)</f>
        <v>0.6916372121090083</v>
      </c>
      <c r="E206" s="8">
        <f t="shared" si="37"/>
        <v>0</v>
      </c>
      <c r="F206" s="8">
        <f t="shared" si="38"/>
        <v>0</v>
      </c>
      <c r="G206">
        <f t="shared" si="31"/>
        <v>9271.702853521323</v>
      </c>
      <c r="H206">
        <f t="shared" si="32"/>
        <v>0</v>
      </c>
      <c r="I206">
        <f t="shared" si="33"/>
        <v>9271.702853521323</v>
      </c>
      <c r="J206">
        <f t="shared" si="34"/>
        <v>0</v>
      </c>
      <c r="K206">
        <f t="shared" si="35"/>
        <v>0</v>
      </c>
      <c r="L206">
        <f t="shared" si="36"/>
        <v>7033.2442092596057</v>
      </c>
      <c r="M206" s="9"/>
    </row>
    <row r="207" spans="1:13">
      <c r="A207" s="3">
        <v>33918</v>
      </c>
      <c r="B207" s="4">
        <v>3534.53</v>
      </c>
      <c r="C207">
        <f>CHOOSE($O$2,MAMV!B207,MAMV!C207,MAMV!D207,MAMV!E207,MAMV!F207,MAMV!G207)/CHOOSE($P$2,MAMV!B207,MAMV!C207,MAMV!D207,MAMV!E207,MAMV!F207,MAMV!G207)</f>
        <v>0.97659301995743431</v>
      </c>
      <c r="D207">
        <f>CHOOSE($O$3,MAMV!H207,MAMV!I207,MAMV!J207,MAMV!K207,MAMV!L207,MAMV!M207)/CHOOSE($P$3,MAMV!H207,MAMV!I207,MAMV!J207,MAMV!K207,MAMV!L207,MAMV!M207)</f>
        <v>0.70666557901643612</v>
      </c>
      <c r="E207" s="8">
        <f t="shared" si="37"/>
        <v>0</v>
      </c>
      <c r="F207" s="8">
        <f t="shared" si="38"/>
        <v>0</v>
      </c>
      <c r="G207">
        <f t="shared" si="31"/>
        <v>9271.702853521323</v>
      </c>
      <c r="H207">
        <f t="shared" si="32"/>
        <v>0</v>
      </c>
      <c r="I207">
        <f t="shared" si="33"/>
        <v>9271.702853521323</v>
      </c>
      <c r="J207">
        <f t="shared" si="34"/>
        <v>0</v>
      </c>
      <c r="K207">
        <f t="shared" si="35"/>
        <v>0</v>
      </c>
      <c r="L207">
        <f t="shared" si="36"/>
        <v>7041.9905881790401</v>
      </c>
      <c r="M207" s="9"/>
    </row>
    <row r="208" spans="1:13">
      <c r="A208" s="3">
        <v>33919</v>
      </c>
      <c r="B208" s="4">
        <v>3570.89</v>
      </c>
      <c r="C208">
        <f>CHOOSE($O$2,MAMV!B208,MAMV!C208,MAMV!D208,MAMV!E208,MAMV!F208,MAMV!G208)/CHOOSE($P$2,MAMV!B208,MAMV!C208,MAMV!D208,MAMV!E208,MAMV!F208,MAMV!G208)</f>
        <v>0.98375674785394485</v>
      </c>
      <c r="D208">
        <f>CHOOSE($O$3,MAMV!H208,MAMV!I208,MAMV!J208,MAMV!K208,MAMV!L208,MAMV!M208)/CHOOSE($P$3,MAMV!H208,MAMV!I208,MAMV!J208,MAMV!K208,MAMV!L208,MAMV!M208)</f>
        <v>0.72267520906674954</v>
      </c>
      <c r="E208" s="8">
        <f t="shared" si="37"/>
        <v>0</v>
      </c>
      <c r="F208" s="8">
        <f t="shared" si="38"/>
        <v>0</v>
      </c>
      <c r="G208">
        <f t="shared" si="31"/>
        <v>9271.702853521323</v>
      </c>
      <c r="H208">
        <f t="shared" si="32"/>
        <v>0</v>
      </c>
      <c r="I208">
        <f t="shared" si="33"/>
        <v>9271.702853521323</v>
      </c>
      <c r="J208">
        <f t="shared" si="34"/>
        <v>0</v>
      </c>
      <c r="K208">
        <f t="shared" si="35"/>
        <v>0</v>
      </c>
      <c r="L208">
        <f t="shared" si="36"/>
        <v>7114.4321229194975</v>
      </c>
      <c r="M208" s="9"/>
    </row>
    <row r="209" spans="1:13">
      <c r="A209" s="3">
        <v>33921</v>
      </c>
      <c r="B209" s="4">
        <v>3555.51</v>
      </c>
      <c r="C209">
        <f>CHOOSE($O$2,MAMV!B209,MAMV!C209,MAMV!D209,MAMV!E209,MAMV!F209,MAMV!G209)/CHOOSE($P$2,MAMV!B209,MAMV!C209,MAMV!D209,MAMV!E209,MAMV!F209,MAMV!G209)</f>
        <v>0.98777123027583114</v>
      </c>
      <c r="D209">
        <f>CHOOSE($O$3,MAMV!H209,MAMV!I209,MAMV!J209,MAMV!K209,MAMV!L209,MAMV!M209)/CHOOSE($P$3,MAMV!H209,MAMV!I209,MAMV!J209,MAMV!K209,MAMV!L209,MAMV!M209)</f>
        <v>0.73073562912108136</v>
      </c>
      <c r="E209" s="8">
        <f t="shared" si="37"/>
        <v>0</v>
      </c>
      <c r="F209" s="8">
        <f t="shared" si="38"/>
        <v>0</v>
      </c>
      <c r="G209">
        <f t="shared" si="31"/>
        <v>9271.702853521323</v>
      </c>
      <c r="H209">
        <f t="shared" si="32"/>
        <v>0</v>
      </c>
      <c r="I209">
        <f t="shared" si="33"/>
        <v>9271.702853521323</v>
      </c>
      <c r="J209">
        <f t="shared" si="34"/>
        <v>0</v>
      </c>
      <c r="K209">
        <f t="shared" si="35"/>
        <v>0</v>
      </c>
      <c r="L209">
        <f t="shared" si="36"/>
        <v>7083.7899115798873</v>
      </c>
      <c r="M209" s="9"/>
    </row>
    <row r="210" spans="1:13">
      <c r="A210" s="3">
        <v>33922</v>
      </c>
      <c r="B210" s="4">
        <v>3573.09</v>
      </c>
      <c r="C210">
        <f>CHOOSE($O$2,MAMV!B210,MAMV!C210,MAMV!D210,MAMV!E210,MAMV!F210,MAMV!G210)/CHOOSE($P$2,MAMV!B210,MAMV!C210,MAMV!D210,MAMV!E210,MAMV!F210,MAMV!G210)</f>
        <v>0.98915671330556887</v>
      </c>
      <c r="D210">
        <f>CHOOSE($O$3,MAMV!H210,MAMV!I210,MAMV!J210,MAMV!K210,MAMV!L210,MAMV!M210)/CHOOSE($P$3,MAMV!H210,MAMV!I210,MAMV!J210,MAMV!K210,MAMV!L210,MAMV!M210)</f>
        <v>0.73646030424076891</v>
      </c>
      <c r="E210" s="8">
        <f t="shared" si="37"/>
        <v>0</v>
      </c>
      <c r="F210" s="8">
        <f t="shared" si="38"/>
        <v>0</v>
      </c>
      <c r="G210">
        <f t="shared" si="31"/>
        <v>9271.702853521323</v>
      </c>
      <c r="H210">
        <f t="shared" si="32"/>
        <v>0</v>
      </c>
      <c r="I210">
        <f t="shared" si="33"/>
        <v>9271.702853521323</v>
      </c>
      <c r="J210">
        <f t="shared" si="34"/>
        <v>0</v>
      </c>
      <c r="K210">
        <f t="shared" si="35"/>
        <v>0</v>
      </c>
      <c r="L210">
        <f t="shared" si="36"/>
        <v>7118.8152740864125</v>
      </c>
      <c r="M210" s="9"/>
    </row>
    <row r="211" spans="1:13">
      <c r="A211" s="3">
        <v>33924</v>
      </c>
      <c r="B211" s="4">
        <v>3588.44</v>
      </c>
      <c r="C211">
        <f>CHOOSE($O$2,MAMV!B211,MAMV!C211,MAMV!D211,MAMV!E211,MAMV!F211,MAMV!G211)/CHOOSE($P$2,MAMV!B211,MAMV!C211,MAMV!D211,MAMV!E211,MAMV!F211,MAMV!G211)</f>
        <v>0.99481412507620648</v>
      </c>
      <c r="D211">
        <f>CHOOSE($O$3,MAMV!H211,MAMV!I211,MAMV!J211,MAMV!K211,MAMV!L211,MAMV!M211)/CHOOSE($P$3,MAMV!H211,MAMV!I211,MAMV!J211,MAMV!K211,MAMV!L211,MAMV!M211)</f>
        <v>0.74212897167585423</v>
      </c>
      <c r="E211" s="8">
        <f t="shared" si="37"/>
        <v>0</v>
      </c>
      <c r="F211" s="8">
        <f t="shared" si="38"/>
        <v>0</v>
      </c>
      <c r="G211">
        <f t="shared" si="31"/>
        <v>9271.702853521323</v>
      </c>
      <c r="H211">
        <f t="shared" si="32"/>
        <v>0</v>
      </c>
      <c r="I211">
        <f t="shared" si="33"/>
        <v>9271.702853521323</v>
      </c>
      <c r="J211">
        <f t="shared" si="34"/>
        <v>0</v>
      </c>
      <c r="K211">
        <f t="shared" si="35"/>
        <v>0</v>
      </c>
      <c r="L211">
        <f t="shared" si="36"/>
        <v>7149.3977151828376</v>
      </c>
      <c r="M211" s="9"/>
    </row>
    <row r="212" spans="1:13">
      <c r="A212" s="3">
        <v>33925</v>
      </c>
      <c r="B212" s="4">
        <v>3583.71</v>
      </c>
      <c r="C212">
        <f>CHOOSE($O$2,MAMV!B212,MAMV!C212,MAMV!D212,MAMV!E212,MAMV!F212,MAMV!G212)/CHOOSE($P$2,MAMV!B212,MAMV!C212,MAMV!D212,MAMV!E212,MAMV!F212,MAMV!G212)</f>
        <v>0.99685061835969169</v>
      </c>
      <c r="D212">
        <f>CHOOSE($O$3,MAMV!H212,MAMV!I212,MAMV!J212,MAMV!K212,MAMV!L212,MAMV!M212)/CHOOSE($P$3,MAMV!H212,MAMV!I212,MAMV!J212,MAMV!K212,MAMV!L212,MAMV!M212)</f>
        <v>0.74855305009378248</v>
      </c>
      <c r="E212" s="8">
        <f t="shared" si="37"/>
        <v>0</v>
      </c>
      <c r="F212" s="8">
        <f t="shared" si="38"/>
        <v>0</v>
      </c>
      <c r="G212">
        <f t="shared" si="31"/>
        <v>9271.702853521323</v>
      </c>
      <c r="H212">
        <f t="shared" si="32"/>
        <v>0</v>
      </c>
      <c r="I212">
        <f t="shared" si="33"/>
        <v>9271.702853521323</v>
      </c>
      <c r="J212">
        <f t="shared" si="34"/>
        <v>0</v>
      </c>
      <c r="K212">
        <f t="shared" si="35"/>
        <v>0</v>
      </c>
      <c r="L212">
        <f t="shared" si="36"/>
        <v>7139.9739401739716</v>
      </c>
      <c r="M212" s="9"/>
    </row>
    <row r="213" spans="1:13">
      <c r="A213" s="3">
        <v>33926</v>
      </c>
      <c r="B213" s="4">
        <v>3660.1</v>
      </c>
      <c r="C213">
        <f>CHOOSE($O$2,MAMV!B213,MAMV!C213,MAMV!D213,MAMV!E213,MAMV!F213,MAMV!G213)/CHOOSE($P$2,MAMV!B213,MAMV!C213,MAMV!D213,MAMV!E213,MAMV!F213,MAMV!G213)</f>
        <v>1.0071276028549785</v>
      </c>
      <c r="D213">
        <f>CHOOSE($O$3,MAMV!H213,MAMV!I213,MAMV!J213,MAMV!K213,MAMV!L213,MAMV!M213)/CHOOSE($P$3,MAMV!H213,MAMV!I213,MAMV!J213,MAMV!K213,MAMV!L213,MAMV!M213)</f>
        <v>0.78112335012023404</v>
      </c>
      <c r="E213" s="8">
        <f t="shared" si="37"/>
        <v>0</v>
      </c>
      <c r="F213" s="8">
        <f t="shared" si="38"/>
        <v>0</v>
      </c>
      <c r="G213">
        <f t="shared" si="31"/>
        <v>9271.702853521323</v>
      </c>
      <c r="H213">
        <f t="shared" si="32"/>
        <v>0</v>
      </c>
      <c r="I213">
        <f t="shared" si="33"/>
        <v>9271.702853521323</v>
      </c>
      <c r="J213">
        <f t="shared" si="34"/>
        <v>0</v>
      </c>
      <c r="K213">
        <f t="shared" si="35"/>
        <v>0</v>
      </c>
      <c r="L213">
        <f t="shared" si="36"/>
        <v>7292.1689027378752</v>
      </c>
      <c r="M213" s="9"/>
    </row>
    <row r="214" spans="1:13">
      <c r="A214" s="3">
        <v>33927</v>
      </c>
      <c r="B214" s="4">
        <v>3682.38</v>
      </c>
      <c r="C214">
        <f>CHOOSE($O$2,MAMV!B214,MAMV!C214,MAMV!D214,MAMV!E214,MAMV!F214,MAMV!G214)/CHOOSE($P$2,MAMV!B214,MAMV!C214,MAMV!D214,MAMV!E214,MAMV!F214,MAMV!G214)</f>
        <v>1.020744589364698</v>
      </c>
      <c r="D214">
        <f>CHOOSE($O$3,MAMV!H214,MAMV!I214,MAMV!J214,MAMV!K214,MAMV!L214,MAMV!M214)/CHOOSE($P$3,MAMV!H214,MAMV!I214,MAMV!J214,MAMV!K214,MAMV!L214,MAMV!M214)</f>
        <v>0.88139838485212518</v>
      </c>
      <c r="E214" s="8">
        <f t="shared" si="37"/>
        <v>0</v>
      </c>
      <c r="F214" s="8">
        <f t="shared" si="38"/>
        <v>0</v>
      </c>
      <c r="G214">
        <f t="shared" si="31"/>
        <v>9271.702853521323</v>
      </c>
      <c r="H214">
        <f t="shared" si="32"/>
        <v>0</v>
      </c>
      <c r="I214">
        <f t="shared" si="33"/>
        <v>9271.702853521323</v>
      </c>
      <c r="J214">
        <f t="shared" si="34"/>
        <v>0</v>
      </c>
      <c r="K214">
        <f t="shared" si="35"/>
        <v>0</v>
      </c>
      <c r="L214">
        <f t="shared" si="36"/>
        <v>7336.5582700100813</v>
      </c>
      <c r="M214" s="9"/>
    </row>
    <row r="215" spans="1:13">
      <c r="A215" s="3">
        <v>33928</v>
      </c>
      <c r="B215" s="4">
        <v>3724.33</v>
      </c>
      <c r="C215">
        <f>CHOOSE($O$2,MAMV!B215,MAMV!C215,MAMV!D215,MAMV!E215,MAMV!F215,MAMV!G215)/CHOOSE($P$2,MAMV!B215,MAMV!C215,MAMV!D215,MAMV!E215,MAMV!F215,MAMV!G215)</f>
        <v>1.0280579905705334</v>
      </c>
      <c r="D215">
        <f>CHOOSE($O$3,MAMV!H215,MAMV!I215,MAMV!J215,MAMV!K215,MAMV!L215,MAMV!M215)/CHOOSE($P$3,MAMV!H215,MAMV!I215,MAMV!J215,MAMV!K215,MAMV!L215,MAMV!M215)</f>
        <v>1.008721897744876</v>
      </c>
      <c r="E215" s="8">
        <f t="shared" si="37"/>
        <v>0</v>
      </c>
      <c r="F215" s="8">
        <f t="shared" si="38"/>
        <v>0</v>
      </c>
      <c r="G215">
        <f t="shared" si="31"/>
        <v>9271.702853521323</v>
      </c>
      <c r="H215">
        <f t="shared" si="32"/>
        <v>0</v>
      </c>
      <c r="I215">
        <f t="shared" si="33"/>
        <v>9271.702853521323</v>
      </c>
      <c r="J215">
        <f t="shared" si="34"/>
        <v>0</v>
      </c>
      <c r="K215">
        <f t="shared" si="35"/>
        <v>0</v>
      </c>
      <c r="L215">
        <f t="shared" si="36"/>
        <v>7420.1369933973801</v>
      </c>
      <c r="M215" s="9"/>
    </row>
    <row r="216" spans="1:13">
      <c r="A216" s="3">
        <v>33929</v>
      </c>
      <c r="B216" s="4">
        <v>3711.71</v>
      </c>
      <c r="C216">
        <f>CHOOSE($O$2,MAMV!B216,MAMV!C216,MAMV!D216,MAMV!E216,MAMV!F216,MAMV!G216)/CHOOSE($P$2,MAMV!B216,MAMV!C216,MAMV!D216,MAMV!E216,MAMV!F216,MAMV!G216)</f>
        <v>1.0305606430397727</v>
      </c>
      <c r="D216">
        <f>CHOOSE($O$3,MAMV!H216,MAMV!I216,MAMV!J216,MAMV!K216,MAMV!L216,MAMV!M216)/CHOOSE($P$3,MAMV!H216,MAMV!I216,MAMV!J216,MAMV!K216,MAMV!L216,MAMV!M216)</f>
        <v>1.0041970456709828</v>
      </c>
      <c r="E216" s="8">
        <f t="shared" si="37"/>
        <v>0</v>
      </c>
      <c r="F216" s="8">
        <f t="shared" si="38"/>
        <v>0</v>
      </c>
      <c r="G216">
        <f t="shared" si="31"/>
        <v>9271.702853521323</v>
      </c>
      <c r="H216">
        <f t="shared" si="32"/>
        <v>0</v>
      </c>
      <c r="I216">
        <f t="shared" si="33"/>
        <v>9271.702853521323</v>
      </c>
      <c r="J216">
        <f t="shared" si="34"/>
        <v>0</v>
      </c>
      <c r="K216">
        <f t="shared" si="35"/>
        <v>0</v>
      </c>
      <c r="L216">
        <f t="shared" si="36"/>
        <v>7394.9936444308078</v>
      </c>
      <c r="M216" s="9"/>
    </row>
    <row r="217" spans="1:13">
      <c r="A217" s="3">
        <v>33931</v>
      </c>
      <c r="B217" s="4">
        <v>3698.51</v>
      </c>
      <c r="C217">
        <f>CHOOSE($O$2,MAMV!B217,MAMV!C217,MAMV!D217,MAMV!E217,MAMV!F217,MAMV!G217)/CHOOSE($P$2,MAMV!B217,MAMV!C217,MAMV!D217,MAMV!E217,MAMV!F217,MAMV!G217)</f>
        <v>1.0262507423131808</v>
      </c>
      <c r="D217">
        <f>CHOOSE($O$3,MAMV!H217,MAMV!I217,MAMV!J217,MAMV!K217,MAMV!L217,MAMV!M217)/CHOOSE($P$3,MAMV!H217,MAMV!I217,MAMV!J217,MAMV!K217,MAMV!L217,MAMV!M217)</f>
        <v>0.98309920057401223</v>
      </c>
      <c r="E217" s="8">
        <f t="shared" si="37"/>
        <v>0</v>
      </c>
      <c r="F217" s="8">
        <f t="shared" si="38"/>
        <v>0</v>
      </c>
      <c r="G217">
        <f t="shared" si="31"/>
        <v>9271.702853521323</v>
      </c>
      <c r="H217">
        <f t="shared" si="32"/>
        <v>0</v>
      </c>
      <c r="I217">
        <f t="shared" si="33"/>
        <v>9271.702853521323</v>
      </c>
      <c r="J217">
        <f t="shared" si="34"/>
        <v>0</v>
      </c>
      <c r="K217">
        <f t="shared" si="35"/>
        <v>0</v>
      </c>
      <c r="L217">
        <f t="shared" si="36"/>
        <v>7368.6947374293222</v>
      </c>
      <c r="M217" s="9"/>
    </row>
    <row r="218" spans="1:13">
      <c r="A218" s="3">
        <v>33932</v>
      </c>
      <c r="B218" s="4">
        <v>3687.22</v>
      </c>
      <c r="C218">
        <f>CHOOSE($O$2,MAMV!B218,MAMV!C218,MAMV!D218,MAMV!E218,MAMV!F218,MAMV!G218)/CHOOSE($P$2,MAMV!B218,MAMV!C218,MAMV!D218,MAMV!E218,MAMV!F218,MAMV!G218)</f>
        <v>1.0216970119651096</v>
      </c>
      <c r="D218">
        <f>CHOOSE($O$3,MAMV!H218,MAMV!I218,MAMV!J218,MAMV!K218,MAMV!L218,MAMV!M218)/CHOOSE($P$3,MAMV!H218,MAMV!I218,MAMV!J218,MAMV!K218,MAMV!L218,MAMV!M218)</f>
        <v>1.0128106335976423</v>
      </c>
      <c r="E218" s="8">
        <f t="shared" si="37"/>
        <v>0</v>
      </c>
      <c r="F218" s="8">
        <f t="shared" si="38"/>
        <v>0</v>
      </c>
      <c r="G218">
        <f t="shared" si="31"/>
        <v>9271.702853521323</v>
      </c>
      <c r="H218">
        <f t="shared" si="32"/>
        <v>0</v>
      </c>
      <c r="I218">
        <f t="shared" si="33"/>
        <v>9271.702853521323</v>
      </c>
      <c r="J218">
        <f t="shared" si="34"/>
        <v>0</v>
      </c>
      <c r="K218">
        <f t="shared" si="35"/>
        <v>0</v>
      </c>
      <c r="L218">
        <f t="shared" si="36"/>
        <v>7346.2012025772929</v>
      </c>
      <c r="M218" s="9"/>
    </row>
    <row r="219" spans="1:13">
      <c r="A219" s="3">
        <v>33933</v>
      </c>
      <c r="B219" s="4">
        <v>3673.51</v>
      </c>
      <c r="C219">
        <f>CHOOSE($O$2,MAMV!B219,MAMV!C219,MAMV!D219,MAMV!E219,MAMV!F219,MAMV!G219)/CHOOSE($P$2,MAMV!B219,MAMV!C219,MAMV!D219,MAMV!E219,MAMV!F219,MAMV!G219)</f>
        <v>1.0174011980259066</v>
      </c>
      <c r="D219">
        <f>CHOOSE($O$3,MAMV!H219,MAMV!I219,MAMV!J219,MAMV!K219,MAMV!L219,MAMV!M219)/CHOOSE($P$3,MAMV!H219,MAMV!I219,MAMV!J219,MAMV!K219,MAMV!L219,MAMV!M219)</f>
        <v>1.0069395228626608</v>
      </c>
      <c r="E219" s="8">
        <f t="shared" si="37"/>
        <v>0</v>
      </c>
      <c r="F219" s="8">
        <f t="shared" si="38"/>
        <v>0</v>
      </c>
      <c r="G219">
        <f t="shared" si="31"/>
        <v>9271.702853521323</v>
      </c>
      <c r="H219">
        <f t="shared" si="32"/>
        <v>0</v>
      </c>
      <c r="I219">
        <f t="shared" si="33"/>
        <v>9271.702853521323</v>
      </c>
      <c r="J219">
        <f t="shared" si="34"/>
        <v>0</v>
      </c>
      <c r="K219">
        <f t="shared" si="35"/>
        <v>0</v>
      </c>
      <c r="L219">
        <f t="shared" si="36"/>
        <v>7318.8862014416591</v>
      </c>
      <c r="M219" s="9"/>
    </row>
    <row r="220" spans="1:13">
      <c r="A220" s="3">
        <v>33934</v>
      </c>
      <c r="B220" s="4">
        <v>3676.56</v>
      </c>
      <c r="C220">
        <f>CHOOSE($O$2,MAMV!B220,MAMV!C220,MAMV!D220,MAMV!E220,MAMV!F220,MAMV!G220)/CHOOSE($P$2,MAMV!B220,MAMV!C220,MAMV!D220,MAMV!E220,MAMV!F220,MAMV!G220)</f>
        <v>1.0151019771401764</v>
      </c>
      <c r="D220">
        <f>CHOOSE($O$3,MAMV!H220,MAMV!I220,MAMV!J220,MAMV!K220,MAMV!L220,MAMV!M220)/CHOOSE($P$3,MAMV!H220,MAMV!I220,MAMV!J220,MAMV!K220,MAMV!L220,MAMV!M220)</f>
        <v>1.0029946503347453</v>
      </c>
      <c r="E220" s="8">
        <f t="shared" si="37"/>
        <v>0</v>
      </c>
      <c r="F220" s="8">
        <f t="shared" si="38"/>
        <v>0</v>
      </c>
      <c r="G220">
        <f t="shared" si="31"/>
        <v>9271.702853521323</v>
      </c>
      <c r="H220">
        <f t="shared" si="32"/>
        <v>0</v>
      </c>
      <c r="I220">
        <f t="shared" si="33"/>
        <v>9271.702853521323</v>
      </c>
      <c r="J220">
        <f t="shared" si="34"/>
        <v>0</v>
      </c>
      <c r="K220">
        <f t="shared" si="35"/>
        <v>0</v>
      </c>
      <c r="L220">
        <f t="shared" si="36"/>
        <v>7324.962842832153</v>
      </c>
      <c r="M220" s="9"/>
    </row>
    <row r="221" spans="1:13">
      <c r="A221" s="3">
        <v>33935</v>
      </c>
      <c r="B221" s="4">
        <v>3681.94</v>
      </c>
      <c r="C221">
        <f>CHOOSE($O$2,MAMV!B221,MAMV!C221,MAMV!D221,MAMV!E221,MAMV!F221,MAMV!G221)/CHOOSE($P$2,MAMV!B221,MAMV!C221,MAMV!D221,MAMV!E221,MAMV!F221,MAMV!G221)</f>
        <v>1.0154726653002095</v>
      </c>
      <c r="D221">
        <f>CHOOSE($O$3,MAMV!H221,MAMV!I221,MAMV!J221,MAMV!K221,MAMV!L221,MAMV!M221)/CHOOSE($P$3,MAMV!H221,MAMV!I221,MAMV!J221,MAMV!K221,MAMV!L221,MAMV!M221)</f>
        <v>1.0096627023631726</v>
      </c>
      <c r="E221" s="8">
        <f t="shared" si="37"/>
        <v>0</v>
      </c>
      <c r="F221" s="8">
        <f t="shared" si="38"/>
        <v>0</v>
      </c>
      <c r="G221">
        <f t="shared" si="31"/>
        <v>9271.702853521323</v>
      </c>
      <c r="H221">
        <f t="shared" si="32"/>
        <v>0</v>
      </c>
      <c r="I221">
        <f t="shared" si="33"/>
        <v>9271.702853521323</v>
      </c>
      <c r="J221">
        <f t="shared" si="34"/>
        <v>0</v>
      </c>
      <c r="K221">
        <f t="shared" si="35"/>
        <v>0</v>
      </c>
      <c r="L221">
        <f t="shared" si="36"/>
        <v>7335.6816397766988</v>
      </c>
      <c r="M221" s="9"/>
    </row>
    <row r="222" spans="1:13">
      <c r="A222" s="3">
        <v>33936</v>
      </c>
      <c r="B222" s="4">
        <v>3686.14</v>
      </c>
      <c r="C222">
        <f>CHOOSE($O$2,MAMV!B222,MAMV!C222,MAMV!D222,MAMV!E222,MAMV!F222,MAMV!G222)/CHOOSE($P$2,MAMV!B222,MAMV!C222,MAMV!D222,MAMV!E222,MAMV!F222,MAMV!G222)</f>
        <v>1.0155970190070061</v>
      </c>
      <c r="D222">
        <f>CHOOSE($O$3,MAMV!H222,MAMV!I222,MAMV!J222,MAMV!K222,MAMV!L222,MAMV!M222)/CHOOSE($P$3,MAMV!H222,MAMV!I222,MAMV!J222,MAMV!K222,MAMV!L222,MAMV!M222)</f>
        <v>1.0025793655532151</v>
      </c>
      <c r="E222" s="8">
        <f t="shared" si="37"/>
        <v>0</v>
      </c>
      <c r="F222" s="8">
        <f t="shared" si="38"/>
        <v>0</v>
      </c>
      <c r="G222">
        <f t="shared" si="31"/>
        <v>9271.702853521323</v>
      </c>
      <c r="H222">
        <f t="shared" si="32"/>
        <v>0</v>
      </c>
      <c r="I222">
        <f t="shared" si="33"/>
        <v>9271.702853521323</v>
      </c>
      <c r="J222">
        <f t="shared" si="34"/>
        <v>0</v>
      </c>
      <c r="K222">
        <f t="shared" si="35"/>
        <v>0</v>
      </c>
      <c r="L222">
        <f t="shared" si="36"/>
        <v>7344.0494738226253</v>
      </c>
      <c r="M222" s="9"/>
    </row>
    <row r="223" spans="1:13">
      <c r="A223" s="3">
        <v>33938</v>
      </c>
      <c r="B223" s="4">
        <v>3675.01</v>
      </c>
      <c r="C223">
        <f>CHOOSE($O$2,MAMV!B223,MAMV!C223,MAMV!D223,MAMV!E223,MAMV!F223,MAMV!G223)/CHOOSE($P$2,MAMV!B223,MAMV!C223,MAMV!D223,MAMV!E223,MAMV!F223,MAMV!G223)</f>
        <v>1.0128359654698906</v>
      </c>
      <c r="D223">
        <f>CHOOSE($O$3,MAMV!H223,MAMV!I223,MAMV!J223,MAMV!K223,MAMV!L223,MAMV!M223)/CHOOSE($P$3,MAMV!H223,MAMV!I223,MAMV!J223,MAMV!K223,MAMV!L223,MAMV!M223)</f>
        <v>1.0003844258005579</v>
      </c>
      <c r="E223" s="8">
        <f t="shared" si="37"/>
        <v>0</v>
      </c>
      <c r="F223" s="8">
        <f t="shared" si="38"/>
        <v>0</v>
      </c>
      <c r="G223">
        <f t="shared" si="31"/>
        <v>9271.702853521323</v>
      </c>
      <c r="H223">
        <f t="shared" si="32"/>
        <v>0</v>
      </c>
      <c r="I223">
        <f t="shared" si="33"/>
        <v>9271.702853521323</v>
      </c>
      <c r="J223">
        <f t="shared" si="34"/>
        <v>0</v>
      </c>
      <c r="K223">
        <f t="shared" si="35"/>
        <v>0</v>
      </c>
      <c r="L223">
        <f t="shared" si="36"/>
        <v>7321.8747136009188</v>
      </c>
      <c r="M223" s="9"/>
    </row>
    <row r="224" spans="1:13">
      <c r="A224" s="3">
        <v>33939</v>
      </c>
      <c r="B224" s="4">
        <v>3646.76</v>
      </c>
      <c r="C224">
        <f>CHOOSE($O$2,MAMV!B224,MAMV!C224,MAMV!D224,MAMV!E224,MAMV!F224,MAMV!G224)/CHOOSE($P$2,MAMV!B224,MAMV!C224,MAMV!D224,MAMV!E224,MAMV!F224,MAMV!G224)</f>
        <v>1.0060362974788615</v>
      </c>
      <c r="D224">
        <f>CHOOSE($O$3,MAMV!H224,MAMV!I224,MAMV!J224,MAMV!K224,MAMV!L224,MAMV!M224)/CHOOSE($P$3,MAMV!H224,MAMV!I224,MAMV!J224,MAMV!K224,MAMV!L224,MAMV!M224)</f>
        <v>0.99685632701410232</v>
      </c>
      <c r="E224" s="8">
        <f t="shared" si="37"/>
        <v>0</v>
      </c>
      <c r="F224" s="8">
        <f t="shared" si="38"/>
        <v>0</v>
      </c>
      <c r="G224">
        <f t="shared" si="31"/>
        <v>9271.702853521323</v>
      </c>
      <c r="H224">
        <f t="shared" si="32"/>
        <v>0</v>
      </c>
      <c r="I224">
        <f t="shared" si="33"/>
        <v>9271.702853521323</v>
      </c>
      <c r="J224">
        <f t="shared" si="34"/>
        <v>0</v>
      </c>
      <c r="K224">
        <f t="shared" si="35"/>
        <v>0</v>
      </c>
      <c r="L224">
        <f t="shared" si="36"/>
        <v>7265.591067934859</v>
      </c>
      <c r="M224" s="9"/>
    </row>
    <row r="225" spans="1:13">
      <c r="A225" s="3">
        <v>33940</v>
      </c>
      <c r="B225" s="4">
        <v>3635.7</v>
      </c>
      <c r="C225">
        <f>CHOOSE($O$2,MAMV!B225,MAMV!C225,MAMV!D225,MAMV!E225,MAMV!F225,MAMV!G225)/CHOOSE($P$2,MAMV!B225,MAMV!C225,MAMV!D225,MAMV!E225,MAMV!F225,MAMV!G225)</f>
        <v>1.0000221907962463</v>
      </c>
      <c r="D225">
        <f>CHOOSE($O$3,MAMV!H225,MAMV!I225,MAMV!J225,MAMV!K225,MAMV!L225,MAMV!M225)/CHOOSE($P$3,MAMV!H225,MAMV!I225,MAMV!J225,MAMV!K225,MAMV!L225,MAMV!M225)</f>
        <v>0.99890381169676723</v>
      </c>
      <c r="E225" s="8">
        <f t="shared" si="37"/>
        <v>0</v>
      </c>
      <c r="F225" s="8">
        <f t="shared" si="38"/>
        <v>0</v>
      </c>
      <c r="G225">
        <f t="shared" si="31"/>
        <v>9271.702853521323</v>
      </c>
      <c r="H225">
        <f t="shared" si="32"/>
        <v>0</v>
      </c>
      <c r="I225">
        <f t="shared" si="33"/>
        <v>9271.702853521323</v>
      </c>
      <c r="J225">
        <f t="shared" si="34"/>
        <v>0</v>
      </c>
      <c r="K225">
        <f t="shared" si="35"/>
        <v>0</v>
      </c>
      <c r="L225">
        <f t="shared" si="36"/>
        <v>7243.5557716139156</v>
      </c>
      <c r="M225" s="9"/>
    </row>
    <row r="226" spans="1:13">
      <c r="A226" s="3">
        <v>33941</v>
      </c>
      <c r="B226" s="4">
        <v>3614.08</v>
      </c>
      <c r="C226">
        <f>CHOOSE($O$2,MAMV!B226,MAMV!C226,MAMV!D226,MAMV!E226,MAMV!F226,MAMV!G226)/CHOOSE($P$2,MAMV!B226,MAMV!C226,MAMV!D226,MAMV!E226,MAMV!F226,MAMV!G226)</f>
        <v>0.99537057631535952</v>
      </c>
      <c r="D226">
        <f>CHOOSE($O$3,MAMV!H226,MAMV!I226,MAMV!J226,MAMV!K226,MAMV!L226,MAMV!M226)/CHOOSE($P$3,MAMV!H226,MAMV!I226,MAMV!J226,MAMV!K226,MAMV!L226,MAMV!M226)</f>
        <v>1.0100002321778467</v>
      </c>
      <c r="E226" s="8">
        <f t="shared" si="37"/>
        <v>0</v>
      </c>
      <c r="F226" s="8">
        <f t="shared" si="38"/>
        <v>0</v>
      </c>
      <c r="G226">
        <f t="shared" si="31"/>
        <v>9271.702853521323</v>
      </c>
      <c r="H226">
        <f t="shared" si="32"/>
        <v>0</v>
      </c>
      <c r="I226">
        <f t="shared" si="33"/>
        <v>9271.702853521323</v>
      </c>
      <c r="J226">
        <f t="shared" si="34"/>
        <v>0</v>
      </c>
      <c r="K226">
        <f t="shared" si="35"/>
        <v>0</v>
      </c>
      <c r="L226">
        <f t="shared" si="36"/>
        <v>7200.481349691785</v>
      </c>
      <c r="M226" s="9"/>
    </row>
    <row r="227" spans="1:13">
      <c r="A227" s="3">
        <v>33942</v>
      </c>
      <c r="B227" s="4">
        <v>3651.39</v>
      </c>
      <c r="C227">
        <f>CHOOSE($O$2,MAMV!B227,MAMV!C227,MAMV!D227,MAMV!E227,MAMV!F227,MAMV!G227)/CHOOSE($P$2,MAMV!B227,MAMV!C227,MAMV!D227,MAMV!E227,MAMV!F227,MAMV!G227)</f>
        <v>0.99788821232522751</v>
      </c>
      <c r="D227">
        <f>CHOOSE($O$3,MAMV!H227,MAMV!I227,MAMV!J227,MAMV!K227,MAMV!L227,MAMV!M227)/CHOOSE($P$3,MAMV!H227,MAMV!I227,MAMV!J227,MAMV!K227,MAMV!L227,MAMV!M227)</f>
        <v>1.0313094473915136</v>
      </c>
      <c r="E227" s="8">
        <f t="shared" si="37"/>
        <v>0</v>
      </c>
      <c r="F227" s="8">
        <f t="shared" si="38"/>
        <v>0</v>
      </c>
      <c r="G227">
        <f t="shared" si="31"/>
        <v>9271.702853521323</v>
      </c>
      <c r="H227">
        <f t="shared" si="32"/>
        <v>0</v>
      </c>
      <c r="I227">
        <f t="shared" si="33"/>
        <v>9271.702853521323</v>
      </c>
      <c r="J227">
        <f t="shared" si="34"/>
        <v>0</v>
      </c>
      <c r="K227">
        <f t="shared" si="35"/>
        <v>0</v>
      </c>
      <c r="L227">
        <f t="shared" si="36"/>
        <v>7274.8156087997731</v>
      </c>
      <c r="M227" s="9"/>
    </row>
    <row r="228" spans="1:13">
      <c r="A228" s="3">
        <v>33943</v>
      </c>
      <c r="B228" s="4">
        <v>3727.95</v>
      </c>
      <c r="C228">
        <f>CHOOSE($O$2,MAMV!B228,MAMV!C228,MAMV!D228,MAMV!E228,MAMV!F228,MAMV!G228)/CHOOSE($P$2,MAMV!B228,MAMV!C228,MAMV!D228,MAMV!E228,MAMV!F228,MAMV!G228)</f>
        <v>1.0133959303652877</v>
      </c>
      <c r="D228">
        <f>CHOOSE($O$3,MAMV!H228,MAMV!I228,MAMV!J228,MAMV!K228,MAMV!L228,MAMV!M228)/CHOOSE($P$3,MAMV!H228,MAMV!I228,MAMV!J228,MAMV!K228,MAMV!L228,MAMV!M228)</f>
        <v>0.90575210573355414</v>
      </c>
      <c r="E228" s="8">
        <f t="shared" si="37"/>
        <v>0</v>
      </c>
      <c r="F228" s="8">
        <f t="shared" si="38"/>
        <v>0</v>
      </c>
      <c r="G228">
        <f t="shared" si="31"/>
        <v>9271.702853521323</v>
      </c>
      <c r="H228">
        <f t="shared" si="32"/>
        <v>0</v>
      </c>
      <c r="I228">
        <f t="shared" si="33"/>
        <v>9271.702853521323</v>
      </c>
      <c r="J228">
        <f t="shared" si="34"/>
        <v>0</v>
      </c>
      <c r="K228">
        <f t="shared" si="35"/>
        <v>0</v>
      </c>
      <c r="L228">
        <f t="shared" si="36"/>
        <v>7427.3492694083934</v>
      </c>
      <c r="M228" s="9"/>
    </row>
    <row r="229" spans="1:13">
      <c r="A229" s="3">
        <v>33945</v>
      </c>
      <c r="B229" s="4">
        <v>3755.77</v>
      </c>
      <c r="C229">
        <f>CHOOSE($O$2,MAMV!B229,MAMV!C229,MAMV!D229,MAMV!E229,MAMV!F229,MAMV!G229)/CHOOSE($P$2,MAMV!B229,MAMV!C229,MAMV!D229,MAMV!E229,MAMV!F229,MAMV!G229)</f>
        <v>1.0275309512030302</v>
      </c>
      <c r="D229">
        <f>CHOOSE($O$3,MAMV!H229,MAMV!I229,MAMV!J229,MAMV!K229,MAMV!L229,MAMV!M229)/CHOOSE($P$3,MAMV!H229,MAMV!I229,MAMV!J229,MAMV!K229,MAMV!L229,MAMV!M229)</f>
        <v>0.87666540662662906</v>
      </c>
      <c r="E229" s="8">
        <f t="shared" si="37"/>
        <v>0</v>
      </c>
      <c r="F229" s="8">
        <f t="shared" si="38"/>
        <v>0</v>
      </c>
      <c r="G229">
        <f t="shared" si="31"/>
        <v>9271.702853521323</v>
      </c>
      <c r="H229">
        <f t="shared" si="32"/>
        <v>0</v>
      </c>
      <c r="I229">
        <f t="shared" si="33"/>
        <v>9271.702853521323</v>
      </c>
      <c r="J229">
        <f t="shared" si="34"/>
        <v>0</v>
      </c>
      <c r="K229">
        <f t="shared" si="35"/>
        <v>0</v>
      </c>
      <c r="L229">
        <f t="shared" si="36"/>
        <v>7482.7762082554655</v>
      </c>
      <c r="M229" s="9"/>
    </row>
    <row r="230" spans="1:13">
      <c r="A230" s="3">
        <v>33946</v>
      </c>
      <c r="B230" s="4">
        <v>3761.01</v>
      </c>
      <c r="C230">
        <f>CHOOSE($O$2,MAMV!B230,MAMV!C230,MAMV!D230,MAMV!E230,MAMV!F230,MAMV!G230)/CHOOSE($P$2,MAMV!B230,MAMV!C230,MAMV!D230,MAMV!E230,MAMV!F230,MAMV!G230)</f>
        <v>1.0309482807333616</v>
      </c>
      <c r="D230">
        <f>CHOOSE($O$3,MAMV!H230,MAMV!I230,MAMV!J230,MAMV!K230,MAMV!L230,MAMV!M230)/CHOOSE($P$3,MAMV!H230,MAMV!I230,MAMV!J230,MAMV!K230,MAMV!L230,MAMV!M230)</f>
        <v>0.89274664970919071</v>
      </c>
      <c r="E230" s="8">
        <f t="shared" si="37"/>
        <v>0</v>
      </c>
      <c r="F230" s="8">
        <f t="shared" si="38"/>
        <v>0</v>
      </c>
      <c r="G230">
        <f t="shared" si="31"/>
        <v>9271.702853521323</v>
      </c>
      <c r="H230">
        <f t="shared" si="32"/>
        <v>0</v>
      </c>
      <c r="I230">
        <f t="shared" si="33"/>
        <v>9271.702853521323</v>
      </c>
      <c r="J230">
        <f t="shared" si="34"/>
        <v>0</v>
      </c>
      <c r="K230">
        <f t="shared" si="35"/>
        <v>0</v>
      </c>
      <c r="L230">
        <f t="shared" si="36"/>
        <v>7493.2160773984806</v>
      </c>
      <c r="M230" s="9"/>
    </row>
    <row r="231" spans="1:13">
      <c r="A231" s="3">
        <v>33947</v>
      </c>
      <c r="B231" s="4">
        <v>3776.55</v>
      </c>
      <c r="C231">
        <f>CHOOSE($O$2,MAMV!B231,MAMV!C231,MAMV!D231,MAMV!E231,MAMV!F231,MAMV!G231)/CHOOSE($P$2,MAMV!B231,MAMV!C231,MAMV!D231,MAMV!E231,MAMV!F231,MAMV!G231)</f>
        <v>1.032753373798583</v>
      </c>
      <c r="D231">
        <f>CHOOSE($O$3,MAMV!H231,MAMV!I231,MAMV!J231,MAMV!K231,MAMV!L231,MAMV!M231)/CHOOSE($P$3,MAMV!H231,MAMV!I231,MAMV!J231,MAMV!K231,MAMV!L231,MAMV!M231)</f>
        <v>0.92710867736221725</v>
      </c>
      <c r="E231" s="8">
        <f t="shared" si="37"/>
        <v>0</v>
      </c>
      <c r="F231" s="8">
        <f t="shared" si="38"/>
        <v>0</v>
      </c>
      <c r="G231">
        <f t="shared" si="31"/>
        <v>9271.702853521323</v>
      </c>
      <c r="H231">
        <f t="shared" si="32"/>
        <v>0</v>
      </c>
      <c r="I231">
        <f t="shared" si="33"/>
        <v>9271.702853521323</v>
      </c>
      <c r="J231">
        <f t="shared" si="34"/>
        <v>0</v>
      </c>
      <c r="K231">
        <f t="shared" si="35"/>
        <v>0</v>
      </c>
      <c r="L231">
        <f t="shared" si="36"/>
        <v>7524.1770633684118</v>
      </c>
      <c r="M231" s="9"/>
    </row>
    <row r="232" spans="1:13">
      <c r="A232" s="3">
        <v>33948</v>
      </c>
      <c r="B232" s="4">
        <v>3746.75</v>
      </c>
      <c r="C232">
        <f>CHOOSE($O$2,MAMV!B232,MAMV!C232,MAMV!D232,MAMV!E232,MAMV!F232,MAMV!G232)/CHOOSE($P$2,MAMV!B232,MAMV!C232,MAMV!D232,MAMV!E232,MAMV!F232,MAMV!G232)</f>
        <v>1.030468942058095</v>
      </c>
      <c r="D232">
        <f>CHOOSE($O$3,MAMV!H232,MAMV!I232,MAMV!J232,MAMV!K232,MAMV!L232,MAMV!M232)/CHOOSE($P$3,MAMV!H232,MAMV!I232,MAMV!J232,MAMV!K232,MAMV!L232,MAMV!M232)</f>
        <v>0.93453877907928273</v>
      </c>
      <c r="E232" s="8">
        <f t="shared" si="37"/>
        <v>0</v>
      </c>
      <c r="F232" s="8">
        <f t="shared" si="38"/>
        <v>0</v>
      </c>
      <c r="G232">
        <f t="shared" si="31"/>
        <v>9271.702853521323</v>
      </c>
      <c r="H232">
        <f t="shared" si="32"/>
        <v>0</v>
      </c>
      <c r="I232">
        <f t="shared" si="33"/>
        <v>9271.702853521323</v>
      </c>
      <c r="J232">
        <f t="shared" si="34"/>
        <v>0</v>
      </c>
      <c r="K232">
        <f t="shared" si="35"/>
        <v>0</v>
      </c>
      <c r="L232">
        <f t="shared" si="36"/>
        <v>7464.8052884711169</v>
      </c>
      <c r="M232" s="9"/>
    </row>
    <row r="233" spans="1:13">
      <c r="A233" s="3">
        <v>33949</v>
      </c>
      <c r="B233" s="4">
        <v>3734.3</v>
      </c>
      <c r="C233">
        <f>CHOOSE($O$2,MAMV!B233,MAMV!C233,MAMV!D233,MAMV!E233,MAMV!F233,MAMV!G233)/CHOOSE($P$2,MAMV!B233,MAMV!C233,MAMV!D233,MAMV!E233,MAMV!F233,MAMV!G233)</f>
        <v>1.0240560814863393</v>
      </c>
      <c r="D233">
        <f>CHOOSE($O$3,MAMV!H233,MAMV!I233,MAMV!J233,MAMV!K233,MAMV!L233,MAMV!M233)/CHOOSE($P$3,MAMV!H233,MAMV!I233,MAMV!J233,MAMV!K233,MAMV!L233,MAMV!M233)</f>
        <v>0.8511985103180244</v>
      </c>
      <c r="E233" s="8">
        <f t="shared" si="37"/>
        <v>0</v>
      </c>
      <c r="F233" s="8">
        <f t="shared" si="38"/>
        <v>0</v>
      </c>
      <c r="G233">
        <f t="shared" si="31"/>
        <v>9271.702853521323</v>
      </c>
      <c r="H233">
        <f t="shared" si="32"/>
        <v>0</v>
      </c>
      <c r="I233">
        <f t="shared" si="33"/>
        <v>9271.702853521323</v>
      </c>
      <c r="J233">
        <f t="shared" si="34"/>
        <v>0</v>
      </c>
      <c r="K233">
        <f t="shared" si="35"/>
        <v>0</v>
      </c>
      <c r="L233">
        <f t="shared" si="36"/>
        <v>7440.0006375492612</v>
      </c>
      <c r="M233" s="9"/>
    </row>
    <row r="234" spans="1:13">
      <c r="A234" s="3">
        <v>33950</v>
      </c>
      <c r="B234" s="4">
        <v>3742.61</v>
      </c>
      <c r="C234">
        <f>CHOOSE($O$2,MAMV!B234,MAMV!C234,MAMV!D234,MAMV!E234,MAMV!F234,MAMV!G234)/CHOOSE($P$2,MAMV!B234,MAMV!C234,MAMV!D234,MAMV!E234,MAMV!F234,MAMV!G234)</f>
        <v>1.0227066310814639</v>
      </c>
      <c r="D234">
        <f>CHOOSE($O$3,MAMV!H234,MAMV!I234,MAMV!J234,MAMV!K234,MAMV!L234,MAMV!M234)/CHOOSE($P$3,MAMV!H234,MAMV!I234,MAMV!J234,MAMV!K234,MAMV!L234,MAMV!M234)</f>
        <v>0.91416174903423408</v>
      </c>
      <c r="E234" s="8">
        <f t="shared" si="37"/>
        <v>0</v>
      </c>
      <c r="F234" s="8">
        <f t="shared" si="38"/>
        <v>0</v>
      </c>
      <c r="G234">
        <f t="shared" si="31"/>
        <v>9271.702853521323</v>
      </c>
      <c r="H234">
        <f t="shared" si="32"/>
        <v>0</v>
      </c>
      <c r="I234">
        <f t="shared" si="33"/>
        <v>9271.702853521323</v>
      </c>
      <c r="J234">
        <f t="shared" si="34"/>
        <v>0</v>
      </c>
      <c r="K234">
        <f t="shared" si="35"/>
        <v>0</v>
      </c>
      <c r="L234">
        <f t="shared" si="36"/>
        <v>7456.5569949115597</v>
      </c>
      <c r="M234" s="9"/>
    </row>
    <row r="235" spans="1:13">
      <c r="A235" s="3">
        <v>33952</v>
      </c>
      <c r="B235" s="4">
        <v>3696.76</v>
      </c>
      <c r="C235">
        <f>CHOOSE($O$2,MAMV!B235,MAMV!C235,MAMV!D235,MAMV!E235,MAMV!F235,MAMV!G235)/CHOOSE($P$2,MAMV!B235,MAMV!C235,MAMV!D235,MAMV!E235,MAMV!F235,MAMV!G235)</f>
        <v>1.0170498790373736</v>
      </c>
      <c r="D235">
        <f>CHOOSE($O$3,MAMV!H235,MAMV!I235,MAMV!J235,MAMV!K235,MAMV!L235,MAMV!M235)/CHOOSE($P$3,MAMV!H235,MAMV!I235,MAMV!J235,MAMV!K235,MAMV!L235,MAMV!M235)</f>
        <v>0.94176059927103917</v>
      </c>
      <c r="E235" s="8">
        <f t="shared" si="37"/>
        <v>0</v>
      </c>
      <c r="F235" s="8">
        <f t="shared" si="38"/>
        <v>0</v>
      </c>
      <c r="G235">
        <f t="shared" si="31"/>
        <v>9271.702853521323</v>
      </c>
      <c r="H235">
        <f t="shared" si="32"/>
        <v>0</v>
      </c>
      <c r="I235">
        <f t="shared" si="33"/>
        <v>9271.702853521323</v>
      </c>
      <c r="J235">
        <f t="shared" si="34"/>
        <v>0</v>
      </c>
      <c r="K235">
        <f t="shared" si="35"/>
        <v>0</v>
      </c>
      <c r="L235">
        <f t="shared" si="36"/>
        <v>7365.2081399101853</v>
      </c>
      <c r="M235" s="9"/>
    </row>
    <row r="236" spans="1:13">
      <c r="A236" s="3">
        <v>33953</v>
      </c>
      <c r="B236" s="4">
        <v>3688.26</v>
      </c>
      <c r="C236">
        <f>CHOOSE($O$2,MAMV!B236,MAMV!C236,MAMV!D236,MAMV!E236,MAMV!F236,MAMV!G236)/CHOOSE($P$2,MAMV!B236,MAMV!C236,MAMV!D236,MAMV!E236,MAMV!F236,MAMV!G236)</f>
        <v>1.0093158024559614</v>
      </c>
      <c r="D236">
        <f>CHOOSE($O$3,MAMV!H236,MAMV!I236,MAMV!J236,MAMV!K236,MAMV!L236,MAMV!M236)/CHOOSE($P$3,MAMV!H236,MAMV!I236,MAMV!J236,MAMV!K236,MAMV!L236,MAMV!M236)</f>
        <v>0.9441833689312924</v>
      </c>
      <c r="E236" s="8">
        <f t="shared" si="37"/>
        <v>0</v>
      </c>
      <c r="F236" s="8">
        <f t="shared" si="38"/>
        <v>0</v>
      </c>
      <c r="G236">
        <f t="shared" si="31"/>
        <v>9271.702853521323</v>
      </c>
      <c r="H236">
        <f t="shared" si="32"/>
        <v>0</v>
      </c>
      <c r="I236">
        <f t="shared" si="33"/>
        <v>9271.702853521323</v>
      </c>
      <c r="J236">
        <f t="shared" si="34"/>
        <v>0</v>
      </c>
      <c r="K236">
        <f t="shared" si="35"/>
        <v>0</v>
      </c>
      <c r="L236">
        <f t="shared" si="36"/>
        <v>7348.2732376743797</v>
      </c>
      <c r="M236" s="9"/>
    </row>
    <row r="237" spans="1:13">
      <c r="A237" s="3">
        <v>33954</v>
      </c>
      <c r="B237" s="4">
        <v>3674.92</v>
      </c>
      <c r="C237">
        <f>CHOOSE($O$2,MAMV!B237,MAMV!C237,MAMV!D237,MAMV!E237,MAMV!F237,MAMV!G237)/CHOOSE($P$2,MAMV!B237,MAMV!C237,MAMV!D237,MAMV!E237,MAMV!F237,MAMV!G237)</f>
        <v>1.0066286303502854</v>
      </c>
      <c r="D237">
        <f>CHOOSE($O$3,MAMV!H237,MAMV!I237,MAMV!J237,MAMV!K237,MAMV!L237,MAMV!M237)/CHOOSE($P$3,MAMV!H237,MAMV!I237,MAMV!J237,MAMV!K237,MAMV!L237,MAMV!M237)</f>
        <v>0.95102163603747281</v>
      </c>
      <c r="E237" s="8">
        <f t="shared" si="37"/>
        <v>0</v>
      </c>
      <c r="F237" s="8">
        <f t="shared" si="38"/>
        <v>0</v>
      </c>
      <c r="G237">
        <f t="shared" si="31"/>
        <v>9271.702853521323</v>
      </c>
      <c r="H237">
        <f t="shared" si="32"/>
        <v>0</v>
      </c>
      <c r="I237">
        <f t="shared" si="33"/>
        <v>9271.702853521323</v>
      </c>
      <c r="J237">
        <f t="shared" si="34"/>
        <v>0</v>
      </c>
      <c r="K237">
        <f t="shared" si="35"/>
        <v>0</v>
      </c>
      <c r="L237">
        <f t="shared" si="36"/>
        <v>7321.6954028713626</v>
      </c>
      <c r="M237" s="9"/>
    </row>
    <row r="238" spans="1:13">
      <c r="A238" s="3">
        <v>33955</v>
      </c>
      <c r="B238" s="4">
        <v>3668.67</v>
      </c>
      <c r="C238">
        <f>CHOOSE($O$2,MAMV!B238,MAMV!C238,MAMV!D238,MAMV!E238,MAMV!F238,MAMV!G238)/CHOOSE($P$2,MAMV!B238,MAMV!C238,MAMV!D238,MAMV!E238,MAMV!F238,MAMV!G238)</f>
        <v>1.004161925665662</v>
      </c>
      <c r="D238">
        <f>CHOOSE($O$3,MAMV!H238,MAMV!I238,MAMV!J238,MAMV!K238,MAMV!L238,MAMV!M238)/CHOOSE($P$3,MAMV!H238,MAMV!I238,MAMV!J238,MAMV!K238,MAMV!L238,MAMV!M238)</f>
        <v>0.96891203723103148</v>
      </c>
      <c r="E238" s="8">
        <f t="shared" si="37"/>
        <v>0</v>
      </c>
      <c r="F238" s="8">
        <f t="shared" si="38"/>
        <v>0</v>
      </c>
      <c r="G238">
        <f t="shared" si="31"/>
        <v>9271.702853521323</v>
      </c>
      <c r="H238">
        <f t="shared" si="32"/>
        <v>0</v>
      </c>
      <c r="I238">
        <f t="shared" si="33"/>
        <v>9271.702853521323</v>
      </c>
      <c r="J238">
        <f t="shared" si="34"/>
        <v>0</v>
      </c>
      <c r="K238">
        <f t="shared" si="35"/>
        <v>0</v>
      </c>
      <c r="L238">
        <f t="shared" si="36"/>
        <v>7309.2432688744466</v>
      </c>
      <c r="M238" s="9"/>
    </row>
    <row r="239" spans="1:13">
      <c r="A239" s="3">
        <v>33956</v>
      </c>
      <c r="B239" s="4">
        <v>3657.99</v>
      </c>
      <c r="C239">
        <f>CHOOSE($O$2,MAMV!B239,MAMV!C239,MAMV!D239,MAMV!E239,MAMV!F239,MAMV!G239)/CHOOSE($P$2,MAMV!B239,MAMV!C239,MAMV!D239,MAMV!E239,MAMV!F239,MAMV!G239)</f>
        <v>1.0023476297968397</v>
      </c>
      <c r="D239">
        <f>CHOOSE($O$3,MAMV!H239,MAMV!I239,MAMV!J239,MAMV!K239,MAMV!L239,MAMV!M239)/CHOOSE($P$3,MAMV!H239,MAMV!I239,MAMV!J239,MAMV!K239,MAMV!L239,MAMV!M239)</f>
        <v>0.97294525492922579</v>
      </c>
      <c r="E239" s="8">
        <f t="shared" si="37"/>
        <v>0</v>
      </c>
      <c r="F239" s="8">
        <f t="shared" si="38"/>
        <v>0</v>
      </c>
      <c r="G239">
        <f t="shared" si="31"/>
        <v>9271.702853521323</v>
      </c>
      <c r="H239">
        <f t="shared" si="32"/>
        <v>0</v>
      </c>
      <c r="I239">
        <f t="shared" si="33"/>
        <v>9271.702853521323</v>
      </c>
      <c r="J239">
        <f t="shared" si="34"/>
        <v>0</v>
      </c>
      <c r="K239">
        <f t="shared" si="35"/>
        <v>0</v>
      </c>
      <c r="L239">
        <f t="shared" si="36"/>
        <v>7287.9650623005164</v>
      </c>
      <c r="M239" s="9"/>
    </row>
    <row r="240" spans="1:13">
      <c r="A240" s="3">
        <v>33959</v>
      </c>
      <c r="B240" s="4">
        <v>3576.09</v>
      </c>
      <c r="C240">
        <f>CHOOSE($O$2,MAMV!B240,MAMV!C240,MAMV!D240,MAMV!E240,MAMV!F240,MAMV!G240)/CHOOSE($P$2,MAMV!B240,MAMV!C240,MAMV!D240,MAMV!E240,MAMV!F240,MAMV!G240)</f>
        <v>0.99054064682547405</v>
      </c>
      <c r="D240">
        <f>CHOOSE($O$3,MAMV!H240,MAMV!I240,MAMV!J240,MAMV!K240,MAMV!L240,MAMV!M240)/CHOOSE($P$3,MAMV!H240,MAMV!I240,MAMV!J240,MAMV!K240,MAMV!L240,MAMV!M240)</f>
        <v>1.0384441636764994</v>
      </c>
      <c r="E240" s="8">
        <f t="shared" si="37"/>
        <v>0</v>
      </c>
      <c r="F240" s="8">
        <f t="shared" si="38"/>
        <v>0</v>
      </c>
      <c r="G240">
        <f t="shared" si="31"/>
        <v>9271.702853521323</v>
      </c>
      <c r="H240">
        <f t="shared" si="32"/>
        <v>0</v>
      </c>
      <c r="I240">
        <f t="shared" si="33"/>
        <v>9271.702853521323</v>
      </c>
      <c r="J240">
        <f t="shared" si="34"/>
        <v>0</v>
      </c>
      <c r="K240">
        <f t="shared" si="35"/>
        <v>0</v>
      </c>
      <c r="L240">
        <f t="shared" si="36"/>
        <v>7124.7922984049319</v>
      </c>
      <c r="M240" s="9"/>
    </row>
    <row r="241" spans="1:13">
      <c r="A241" s="3">
        <v>33960</v>
      </c>
      <c r="B241" s="4">
        <v>3579.97</v>
      </c>
      <c r="C241">
        <f>CHOOSE($O$2,MAMV!B241,MAMV!C241,MAMV!D241,MAMV!E241,MAMV!F241,MAMV!G241)/CHOOSE($P$2,MAMV!B241,MAMV!C241,MAMV!D241,MAMV!E241,MAMV!F241,MAMV!G241)</f>
        <v>0.9806321028084104</v>
      </c>
      <c r="D241">
        <f>CHOOSE($O$3,MAMV!H241,MAMV!I241,MAMV!J241,MAMV!K241,MAMV!L241,MAMV!M241)/CHOOSE($P$3,MAMV!H241,MAMV!I241,MAMV!J241,MAMV!K241,MAMV!L241,MAMV!M241)</f>
        <v>1.0623235739348824</v>
      </c>
      <c r="E241" s="8">
        <f t="shared" si="37"/>
        <v>0</v>
      </c>
      <c r="F241" s="8">
        <f t="shared" si="38"/>
        <v>0</v>
      </c>
      <c r="G241">
        <f t="shared" si="31"/>
        <v>9271.702853521323</v>
      </c>
      <c r="H241">
        <f t="shared" si="32"/>
        <v>0</v>
      </c>
      <c r="I241">
        <f t="shared" si="33"/>
        <v>9271.702853521323</v>
      </c>
      <c r="J241">
        <f t="shared" si="34"/>
        <v>0</v>
      </c>
      <c r="K241">
        <f t="shared" si="35"/>
        <v>0</v>
      </c>
      <c r="L241">
        <f t="shared" si="36"/>
        <v>7132.5225831902162</v>
      </c>
      <c r="M241" s="9"/>
    </row>
    <row r="242" spans="1:13">
      <c r="A242" s="3">
        <v>33961</v>
      </c>
      <c r="B242" s="4">
        <v>3448.15</v>
      </c>
      <c r="C242">
        <f>CHOOSE($O$2,MAMV!B242,MAMV!C242,MAMV!D242,MAMV!E242,MAMV!F242,MAMV!G242)/CHOOSE($P$2,MAMV!B242,MAMV!C242,MAMV!D242,MAMV!E242,MAMV!F242,MAMV!G242)</f>
        <v>0.96440145969576052</v>
      </c>
      <c r="D242">
        <f>CHOOSE($O$3,MAMV!H242,MAMV!I242,MAMV!J242,MAMV!K242,MAMV!L242,MAMV!M242)/CHOOSE($P$3,MAMV!H242,MAMV!I242,MAMV!J242,MAMV!K242,MAMV!L242,MAMV!M242)</f>
        <v>1.164107233337212</v>
      </c>
      <c r="E242" s="8">
        <f t="shared" si="37"/>
        <v>0</v>
      </c>
      <c r="F242" s="8">
        <f t="shared" si="38"/>
        <v>0</v>
      </c>
      <c r="G242">
        <f t="shared" si="31"/>
        <v>9271.702853521323</v>
      </c>
      <c r="H242">
        <f t="shared" si="32"/>
        <v>0</v>
      </c>
      <c r="I242">
        <f t="shared" si="33"/>
        <v>9271.702853521323</v>
      </c>
      <c r="J242">
        <f t="shared" si="34"/>
        <v>0</v>
      </c>
      <c r="K242">
        <f t="shared" si="35"/>
        <v>0</v>
      </c>
      <c r="L242">
        <f t="shared" si="36"/>
        <v>6869.892134634465</v>
      </c>
      <c r="M242" s="9"/>
    </row>
    <row r="243" spans="1:13">
      <c r="A243" s="3">
        <v>33962</v>
      </c>
      <c r="B243" s="4">
        <v>3456</v>
      </c>
      <c r="C243">
        <f>CHOOSE($O$2,MAMV!B243,MAMV!C243,MAMV!D243,MAMV!E243,MAMV!F243,MAMV!G243)/CHOOSE($P$2,MAMV!B243,MAMV!C243,MAMV!D243,MAMV!E243,MAMV!F243,MAMV!G243)</f>
        <v>0.94865674552291546</v>
      </c>
      <c r="D243">
        <f>CHOOSE($O$3,MAMV!H243,MAMV!I243,MAMV!J243,MAMV!K243,MAMV!L243,MAMV!M243)/CHOOSE($P$3,MAMV!H243,MAMV!I243,MAMV!J243,MAMV!K243,MAMV!L243,MAMV!M243)</f>
        <v>1.2272382890955904</v>
      </c>
      <c r="E243" s="8">
        <f t="shared" si="37"/>
        <v>0</v>
      </c>
      <c r="F243" s="8">
        <f t="shared" si="38"/>
        <v>0</v>
      </c>
      <c r="G243">
        <f t="shared" si="31"/>
        <v>9271.702853521323</v>
      </c>
      <c r="H243">
        <f t="shared" si="32"/>
        <v>0</v>
      </c>
      <c r="I243">
        <f t="shared" si="33"/>
        <v>9271.702853521323</v>
      </c>
      <c r="J243">
        <f t="shared" si="34"/>
        <v>0</v>
      </c>
      <c r="K243">
        <f t="shared" si="35"/>
        <v>0</v>
      </c>
      <c r="L243">
        <f t="shared" si="36"/>
        <v>6885.5320149345916</v>
      </c>
      <c r="M243" s="9"/>
    </row>
    <row r="244" spans="1:13">
      <c r="A244" s="3">
        <v>33966</v>
      </c>
      <c r="B244" s="4">
        <v>3327.67</v>
      </c>
      <c r="C244">
        <f>CHOOSE($O$2,MAMV!B244,MAMV!C244,MAMV!D244,MAMV!E244,MAMV!F244,MAMV!G244)/CHOOSE($P$2,MAMV!B244,MAMV!C244,MAMV!D244,MAMV!E244,MAMV!F244,MAMV!G244)</f>
        <v>0.93382133377868215</v>
      </c>
      <c r="D244">
        <f>CHOOSE($O$3,MAMV!H244,MAMV!I244,MAMV!J244,MAMV!K244,MAMV!L244,MAMV!M244)/CHOOSE($P$3,MAMV!H244,MAMV!I244,MAMV!J244,MAMV!K244,MAMV!L244,MAMV!M244)</f>
        <v>0.98016754237235271</v>
      </c>
      <c r="E244" s="8">
        <f t="shared" si="37"/>
        <v>0</v>
      </c>
      <c r="F244" s="8">
        <f t="shared" si="38"/>
        <v>0</v>
      </c>
      <c r="G244">
        <f t="shared" si="31"/>
        <v>9271.702853521323</v>
      </c>
      <c r="H244">
        <f t="shared" si="32"/>
        <v>0</v>
      </c>
      <c r="I244">
        <f t="shared" si="33"/>
        <v>9271.702853521323</v>
      </c>
      <c r="J244">
        <f t="shared" si="34"/>
        <v>0</v>
      </c>
      <c r="K244">
        <f t="shared" si="35"/>
        <v>0</v>
      </c>
      <c r="L244">
        <f t="shared" si="36"/>
        <v>6629.8548380027178</v>
      </c>
      <c r="M244" s="9"/>
    </row>
    <row r="245" spans="1:13">
      <c r="A245" s="3">
        <v>33967</v>
      </c>
      <c r="B245" s="4">
        <v>3377.06</v>
      </c>
      <c r="C245">
        <f>CHOOSE($O$2,MAMV!B245,MAMV!C245,MAMV!D245,MAMV!E245,MAMV!F245,MAMV!G245)/CHOOSE($P$2,MAMV!B245,MAMV!C245,MAMV!D245,MAMV!E245,MAMV!F245,MAMV!G245)</f>
        <v>0.92445040210041363</v>
      </c>
      <c r="D245">
        <f>CHOOSE($O$3,MAMV!H245,MAMV!I245,MAMV!J245,MAMV!K245,MAMV!L245,MAMV!M245)/CHOOSE($P$3,MAMV!H245,MAMV!I245,MAMV!J245,MAMV!K245,MAMV!L245,MAMV!M245)</f>
        <v>0.95300898921852339</v>
      </c>
      <c r="E245" s="8">
        <f t="shared" si="37"/>
        <v>0</v>
      </c>
      <c r="F245" s="8">
        <f t="shared" si="38"/>
        <v>0</v>
      </c>
      <c r="G245">
        <f t="shared" si="31"/>
        <v>9271.702853521323</v>
      </c>
      <c r="H245">
        <f t="shared" si="32"/>
        <v>0</v>
      </c>
      <c r="I245">
        <f t="shared" si="33"/>
        <v>9271.702853521323</v>
      </c>
      <c r="J245">
        <f t="shared" si="34"/>
        <v>0</v>
      </c>
      <c r="K245">
        <f t="shared" si="35"/>
        <v>0</v>
      </c>
      <c r="L245">
        <f t="shared" si="36"/>
        <v>6728.2565816999449</v>
      </c>
      <c r="M245" s="9"/>
    </row>
    <row r="246" spans="1:13">
      <c r="A246" s="3">
        <v>33974</v>
      </c>
      <c r="B246" s="4">
        <v>3342.18</v>
      </c>
      <c r="C246">
        <f>CHOOSE($O$2,MAMV!B246,MAMV!C246,MAMV!D246,MAMV!E246,MAMV!F246,MAMV!G246)/CHOOSE($P$2,MAMV!B246,MAMV!C246,MAMV!D246,MAMV!E246,MAMV!F246,MAMV!G246)</f>
        <v>0.9280161422358858</v>
      </c>
      <c r="D246">
        <f>CHOOSE($O$3,MAMV!H246,MAMV!I246,MAMV!J246,MAMV!K246,MAMV!L246,MAMV!M246)/CHOOSE($P$3,MAMV!H246,MAMV!I246,MAMV!J246,MAMV!K246,MAMV!L246,MAMV!M246)</f>
        <v>1.0531416641563047</v>
      </c>
      <c r="E246" s="8">
        <f t="shared" si="37"/>
        <v>0</v>
      </c>
      <c r="F246" s="8">
        <f t="shared" si="38"/>
        <v>0</v>
      </c>
      <c r="G246">
        <f t="shared" si="31"/>
        <v>9271.702853521323</v>
      </c>
      <c r="H246">
        <f t="shared" si="32"/>
        <v>0</v>
      </c>
      <c r="I246">
        <f t="shared" si="33"/>
        <v>9271.702853521323</v>
      </c>
      <c r="J246">
        <f t="shared" si="34"/>
        <v>0</v>
      </c>
      <c r="K246">
        <f t="shared" si="35"/>
        <v>0</v>
      </c>
      <c r="L246">
        <f t="shared" si="36"/>
        <v>6658.7637122899569</v>
      </c>
      <c r="M246" s="9"/>
    </row>
    <row r="247" spans="1:13">
      <c r="A247" s="3">
        <v>33975</v>
      </c>
      <c r="B247" s="4">
        <v>3188.44</v>
      </c>
      <c r="C247">
        <f>CHOOSE($O$2,MAMV!B247,MAMV!C247,MAMV!D247,MAMV!E247,MAMV!F247,MAMV!G247)/CHOOSE($P$2,MAMV!B247,MAMV!C247,MAMV!D247,MAMV!E247,MAMV!F247,MAMV!G247)</f>
        <v>0.90437571041453868</v>
      </c>
      <c r="D247">
        <f>CHOOSE($O$3,MAMV!H247,MAMV!I247,MAMV!J247,MAMV!K247,MAMV!L247,MAMV!M247)/CHOOSE($P$3,MAMV!H247,MAMV!I247,MAMV!J247,MAMV!K247,MAMV!L247,MAMV!M247)</f>
        <v>0.94847437368703269</v>
      </c>
      <c r="E247" s="8">
        <f t="shared" si="37"/>
        <v>0</v>
      </c>
      <c r="F247" s="8">
        <f t="shared" si="38"/>
        <v>0</v>
      </c>
      <c r="G247">
        <f t="shared" si="31"/>
        <v>9271.702853521323</v>
      </c>
      <c r="H247">
        <f t="shared" si="32"/>
        <v>0</v>
      </c>
      <c r="I247">
        <f t="shared" si="33"/>
        <v>9271.702853521323</v>
      </c>
      <c r="J247">
        <f t="shared" si="34"/>
        <v>0</v>
      </c>
      <c r="K247">
        <f t="shared" si="35"/>
        <v>0</v>
      </c>
      <c r="L247">
        <f t="shared" si="36"/>
        <v>6352.4611393802224</v>
      </c>
      <c r="M247" s="9"/>
    </row>
    <row r="248" spans="1:13">
      <c r="A248" s="3">
        <v>33976</v>
      </c>
      <c r="B248" s="4">
        <v>3135.56</v>
      </c>
      <c r="C248">
        <f>CHOOSE($O$2,MAMV!B248,MAMV!C248,MAMV!D248,MAMV!E248,MAMV!F248,MAMV!G248)/CHOOSE($P$2,MAMV!B248,MAMV!C248,MAMV!D248,MAMV!E248,MAMV!F248,MAMV!G248)</f>
        <v>0.87822082348783548</v>
      </c>
      <c r="D248">
        <f>CHOOSE($O$3,MAMV!H248,MAMV!I248,MAMV!J248,MAMV!K248,MAMV!L248,MAMV!M248)/CHOOSE($P$3,MAMV!H248,MAMV!I248,MAMV!J248,MAMV!K248,MAMV!L248,MAMV!M248)</f>
        <v>0.93513628707863494</v>
      </c>
      <c r="E248" s="8">
        <f t="shared" si="37"/>
        <v>0</v>
      </c>
      <c r="F248" s="8">
        <f t="shared" si="38"/>
        <v>0</v>
      </c>
      <c r="G248">
        <f t="shared" si="31"/>
        <v>9271.702853521323</v>
      </c>
      <c r="H248">
        <f t="shared" si="32"/>
        <v>0</v>
      </c>
      <c r="I248">
        <f t="shared" si="33"/>
        <v>9271.702853521323</v>
      </c>
      <c r="J248">
        <f t="shared" si="34"/>
        <v>0</v>
      </c>
      <c r="K248">
        <f t="shared" si="35"/>
        <v>0</v>
      </c>
      <c r="L248">
        <f t="shared" si="36"/>
        <v>6247.1061240591162</v>
      </c>
      <c r="M248" s="9"/>
    </row>
    <row r="249" spans="1:13">
      <c r="A249" s="3">
        <v>33977</v>
      </c>
      <c r="B249" s="4">
        <v>3171.99</v>
      </c>
      <c r="C249">
        <f>CHOOSE($O$2,MAMV!B249,MAMV!C249,MAMV!D249,MAMV!E249,MAMV!F249,MAMV!G249)/CHOOSE($P$2,MAMV!B249,MAMV!C249,MAMV!D249,MAMV!E249,MAMV!F249,MAMV!G249)</f>
        <v>0.87817907354352776</v>
      </c>
      <c r="D249">
        <f>CHOOSE($O$3,MAMV!H249,MAMV!I249,MAMV!J249,MAMV!K249,MAMV!L249,MAMV!M249)/CHOOSE($P$3,MAMV!H249,MAMV!I249,MAMV!J249,MAMV!K249,MAMV!L249,MAMV!M249)</f>
        <v>0.97749512238140579</v>
      </c>
      <c r="E249" s="8">
        <f t="shared" si="37"/>
        <v>0</v>
      </c>
      <c r="F249" s="8">
        <f t="shared" si="38"/>
        <v>0</v>
      </c>
      <c r="G249">
        <f t="shared" si="31"/>
        <v>9271.702853521323</v>
      </c>
      <c r="H249">
        <f t="shared" si="32"/>
        <v>0</v>
      </c>
      <c r="I249">
        <f t="shared" si="33"/>
        <v>9271.702853521323</v>
      </c>
      <c r="J249">
        <f t="shared" si="34"/>
        <v>0</v>
      </c>
      <c r="K249">
        <f t="shared" si="35"/>
        <v>0</v>
      </c>
      <c r="L249">
        <f t="shared" si="36"/>
        <v>6319.6871227003394</v>
      </c>
      <c r="M249" s="9"/>
    </row>
    <row r="250" spans="1:13">
      <c r="A250" s="3">
        <v>33978</v>
      </c>
      <c r="B250" s="4">
        <v>3254.05</v>
      </c>
      <c r="C250">
        <f>CHOOSE($O$2,MAMV!B250,MAMV!C250,MAMV!D250,MAMV!E250,MAMV!F250,MAMV!G250)/CHOOSE($P$2,MAMV!B250,MAMV!C250,MAMV!D250,MAMV!E250,MAMV!F250,MAMV!G250)</f>
        <v>0.89620059059056056</v>
      </c>
      <c r="D250">
        <f>CHOOSE($O$3,MAMV!H250,MAMV!I250,MAMV!J250,MAMV!K250,MAMV!L250,MAMV!M250)/CHOOSE($P$3,MAMV!H250,MAMV!I250,MAMV!J250,MAMV!K250,MAMV!L250,MAMV!M250)</f>
        <v>0.89045192871327261</v>
      </c>
      <c r="E250" s="8">
        <f t="shared" si="37"/>
        <v>0</v>
      </c>
      <c r="F250" s="8">
        <f t="shared" si="38"/>
        <v>0</v>
      </c>
      <c r="G250">
        <f t="shared" si="31"/>
        <v>9271.702853521323</v>
      </c>
      <c r="H250">
        <f t="shared" si="32"/>
        <v>0</v>
      </c>
      <c r="I250">
        <f t="shared" si="33"/>
        <v>9271.702853521323</v>
      </c>
      <c r="J250">
        <f t="shared" si="34"/>
        <v>0</v>
      </c>
      <c r="K250">
        <f t="shared" si="35"/>
        <v>0</v>
      </c>
      <c r="L250">
        <f t="shared" si="36"/>
        <v>6483.1786612262467</v>
      </c>
      <c r="M250" s="9"/>
    </row>
    <row r="251" spans="1:13">
      <c r="A251" s="3">
        <v>33980</v>
      </c>
      <c r="B251" s="4">
        <v>3171.24</v>
      </c>
      <c r="C251">
        <f>CHOOSE($O$2,MAMV!B251,MAMV!C251,MAMV!D251,MAMV!E251,MAMV!F251,MAMV!G251)/CHOOSE($P$2,MAMV!B251,MAMV!C251,MAMV!D251,MAMV!E251,MAMV!F251,MAMV!G251)</f>
        <v>0.898041890218922</v>
      </c>
      <c r="D251">
        <f>CHOOSE($O$3,MAMV!H251,MAMV!I251,MAMV!J251,MAMV!K251,MAMV!L251,MAMV!M251)/CHOOSE($P$3,MAMV!H251,MAMV!I251,MAMV!J251,MAMV!K251,MAMV!L251,MAMV!M251)</f>
        <v>0.87113601114811445</v>
      </c>
      <c r="E251" s="8">
        <f t="shared" si="37"/>
        <v>0</v>
      </c>
      <c r="F251" s="8">
        <f t="shared" si="38"/>
        <v>0</v>
      </c>
      <c r="G251">
        <f t="shared" si="31"/>
        <v>9271.702853521323</v>
      </c>
      <c r="H251">
        <f t="shared" si="32"/>
        <v>0</v>
      </c>
      <c r="I251">
        <f t="shared" si="33"/>
        <v>9271.702853521323</v>
      </c>
      <c r="J251">
        <f t="shared" si="34"/>
        <v>0</v>
      </c>
      <c r="K251">
        <f t="shared" si="35"/>
        <v>0</v>
      </c>
      <c r="L251">
        <f t="shared" si="36"/>
        <v>6318.1928666207095</v>
      </c>
      <c r="M251" s="9"/>
    </row>
    <row r="252" spans="1:13">
      <c r="A252" s="3">
        <v>33981</v>
      </c>
      <c r="B252" s="4">
        <v>3217.55</v>
      </c>
      <c r="C252">
        <f>CHOOSE($O$2,MAMV!B252,MAMV!C252,MAMV!D252,MAMV!E252,MAMV!F252,MAMV!G252)/CHOOSE($P$2,MAMV!B252,MAMV!C252,MAMV!D252,MAMV!E252,MAMV!F252,MAMV!G252)</f>
        <v>0.89438296158593444</v>
      </c>
      <c r="D252">
        <f>CHOOSE($O$3,MAMV!H252,MAMV!I252,MAMV!J252,MAMV!K252,MAMV!L252,MAMV!M252)/CHOOSE($P$3,MAMV!H252,MAMV!I252,MAMV!J252,MAMV!K252,MAMV!L252,MAMV!M252)</f>
        <v>0.91407714970006682</v>
      </c>
      <c r="E252" s="8">
        <f t="shared" si="37"/>
        <v>0</v>
      </c>
      <c r="F252" s="8">
        <f t="shared" si="38"/>
        <v>0</v>
      </c>
      <c r="G252">
        <f t="shared" si="31"/>
        <v>9271.702853521323</v>
      </c>
      <c r="H252">
        <f t="shared" si="32"/>
        <v>0</v>
      </c>
      <c r="I252">
        <f t="shared" si="33"/>
        <v>9271.702853521323</v>
      </c>
      <c r="J252">
        <f t="shared" si="34"/>
        <v>0</v>
      </c>
      <c r="K252">
        <f t="shared" si="35"/>
        <v>0</v>
      </c>
      <c r="L252">
        <f t="shared" si="36"/>
        <v>6410.4581986842577</v>
      </c>
      <c r="M252" s="9"/>
    </row>
    <row r="253" spans="1:13">
      <c r="A253" s="3">
        <v>33982</v>
      </c>
      <c r="B253" s="4">
        <v>3227.93</v>
      </c>
      <c r="C253">
        <f>CHOOSE($O$2,MAMV!B253,MAMV!C253,MAMV!D253,MAMV!E253,MAMV!F253,MAMV!G253)/CHOOSE($P$2,MAMV!B253,MAMV!C253,MAMV!D253,MAMV!E253,MAMV!F253,MAMV!G253)</f>
        <v>0.90416959336748925</v>
      </c>
      <c r="D253">
        <f>CHOOSE($O$3,MAMV!H253,MAMV!I253,MAMV!J253,MAMV!K253,MAMV!L253,MAMV!M253)/CHOOSE($P$3,MAMV!H253,MAMV!I253,MAMV!J253,MAMV!K253,MAMV!L253,MAMV!M253)</f>
        <v>0.89128815111142901</v>
      </c>
      <c r="E253" s="8">
        <f t="shared" si="37"/>
        <v>0</v>
      </c>
      <c r="F253" s="8">
        <f t="shared" si="38"/>
        <v>0</v>
      </c>
      <c r="G253">
        <f t="shared" si="31"/>
        <v>9271.702853521323</v>
      </c>
      <c r="H253">
        <f t="shared" si="32"/>
        <v>0</v>
      </c>
      <c r="I253">
        <f t="shared" si="33"/>
        <v>9271.702853521323</v>
      </c>
      <c r="J253">
        <f t="shared" si="34"/>
        <v>0</v>
      </c>
      <c r="K253">
        <f t="shared" si="35"/>
        <v>0</v>
      </c>
      <c r="L253">
        <f t="shared" si="36"/>
        <v>6431.1387028263352</v>
      </c>
      <c r="M253" s="9"/>
    </row>
    <row r="254" spans="1:13">
      <c r="A254" s="3">
        <v>33983</v>
      </c>
      <c r="B254" s="4">
        <v>3297.56</v>
      </c>
      <c r="C254">
        <f>CHOOSE($O$2,MAMV!B254,MAMV!C254,MAMV!D254,MAMV!E254,MAMV!F254,MAMV!G254)/CHOOSE($P$2,MAMV!B254,MAMV!C254,MAMV!D254,MAMV!E254,MAMV!F254,MAMV!G254)</f>
        <v>0.91660228223993889</v>
      </c>
      <c r="D254">
        <f>CHOOSE($O$3,MAMV!H254,MAMV!I254,MAMV!J254,MAMV!K254,MAMV!L254,MAMV!M254)/CHOOSE($P$3,MAMV!H254,MAMV!I254,MAMV!J254,MAMV!K254,MAMV!L254,MAMV!M254)</f>
        <v>0.9203421003172183</v>
      </c>
      <c r="E254" s="8">
        <f t="shared" si="37"/>
        <v>0</v>
      </c>
      <c r="F254" s="8">
        <f t="shared" si="38"/>
        <v>0</v>
      </c>
      <c r="G254">
        <f t="shared" si="31"/>
        <v>9271.702853521323</v>
      </c>
      <c r="H254">
        <f t="shared" si="32"/>
        <v>0</v>
      </c>
      <c r="I254">
        <f t="shared" si="33"/>
        <v>9271.702853521323</v>
      </c>
      <c r="J254">
        <f t="shared" si="34"/>
        <v>0</v>
      </c>
      <c r="K254">
        <f t="shared" si="35"/>
        <v>0</v>
      </c>
      <c r="L254">
        <f t="shared" si="36"/>
        <v>6569.8654372591755</v>
      </c>
      <c r="M254" s="9"/>
    </row>
    <row r="255" spans="1:13">
      <c r="A255" s="3">
        <v>33984</v>
      </c>
      <c r="B255" s="4">
        <v>3314.83</v>
      </c>
      <c r="C255">
        <f>CHOOSE($O$2,MAMV!B255,MAMV!C255,MAMV!D255,MAMV!E255,MAMV!F255,MAMV!G255)/CHOOSE($P$2,MAMV!B255,MAMV!C255,MAMV!D255,MAMV!E255,MAMV!F255,MAMV!G255)</f>
        <v>0.92996316482959662</v>
      </c>
      <c r="D255">
        <f>CHOOSE($O$3,MAMV!H255,MAMV!I255,MAMV!J255,MAMV!K255,MAMV!L255,MAMV!M255)/CHOOSE($P$3,MAMV!H255,MAMV!I255,MAMV!J255,MAMV!K255,MAMV!L255,MAMV!M255)</f>
        <v>1.1535838740754756</v>
      </c>
      <c r="E255" s="8">
        <f t="shared" si="37"/>
        <v>0</v>
      </c>
      <c r="F255" s="8">
        <f t="shared" si="38"/>
        <v>0</v>
      </c>
      <c r="G255">
        <f t="shared" si="31"/>
        <v>9271.702853521323</v>
      </c>
      <c r="H255">
        <f t="shared" si="32"/>
        <v>0</v>
      </c>
      <c r="I255">
        <f t="shared" si="33"/>
        <v>9271.702853521323</v>
      </c>
      <c r="J255">
        <f t="shared" si="34"/>
        <v>0</v>
      </c>
      <c r="K255">
        <f t="shared" si="35"/>
        <v>0</v>
      </c>
      <c r="L255">
        <f t="shared" si="36"/>
        <v>6604.2731739194533</v>
      </c>
      <c r="M255" s="9"/>
    </row>
    <row r="256" spans="1:13">
      <c r="A256" s="3">
        <v>33985</v>
      </c>
      <c r="B256" s="4">
        <v>3362.52</v>
      </c>
      <c r="C256">
        <f>CHOOSE($O$2,MAMV!B256,MAMV!C256,MAMV!D256,MAMV!E256,MAMV!F256,MAMV!G256)/CHOOSE($P$2,MAMV!B256,MAMV!C256,MAMV!D256,MAMV!E256,MAMV!F256,MAMV!G256)</f>
        <v>0.93998547455784054</v>
      </c>
      <c r="D256">
        <f>CHOOSE($O$3,MAMV!H256,MAMV!I256,MAMV!J256,MAMV!K256,MAMV!L256,MAMV!M256)/CHOOSE($P$3,MAMV!H256,MAMV!I256,MAMV!J256,MAMV!K256,MAMV!L256,MAMV!M256)</f>
        <v>1.1066515302170574</v>
      </c>
      <c r="E256" s="8">
        <f t="shared" si="37"/>
        <v>0</v>
      </c>
      <c r="F256" s="8">
        <f t="shared" si="38"/>
        <v>0</v>
      </c>
      <c r="G256">
        <f t="shared" si="31"/>
        <v>9271.702853521323</v>
      </c>
      <c r="H256">
        <f t="shared" si="32"/>
        <v>0</v>
      </c>
      <c r="I256">
        <f t="shared" si="33"/>
        <v>9271.702853521323</v>
      </c>
      <c r="J256">
        <f t="shared" si="34"/>
        <v>0</v>
      </c>
      <c r="K256">
        <f t="shared" si="35"/>
        <v>0</v>
      </c>
      <c r="L256">
        <f t="shared" si="36"/>
        <v>6699.2879371695199</v>
      </c>
      <c r="M256" s="9"/>
    </row>
    <row r="257" spans="1:13">
      <c r="A257" s="3">
        <v>33987</v>
      </c>
      <c r="B257" s="4">
        <v>3356.8</v>
      </c>
      <c r="C257">
        <f>CHOOSE($O$2,MAMV!B257,MAMV!C257,MAMV!D257,MAMV!E257,MAMV!F257,MAMV!G257)/CHOOSE($P$2,MAMV!B257,MAMV!C257,MAMV!D257,MAMV!E257,MAMV!F257,MAMV!G257)</f>
        <v>0.94684126307653937</v>
      </c>
      <c r="D257">
        <f>CHOOSE($O$3,MAMV!H257,MAMV!I257,MAMV!J257,MAMV!K257,MAMV!L257,MAMV!M257)/CHOOSE($P$3,MAMV!H257,MAMV!I257,MAMV!J257,MAMV!K257,MAMV!L257,MAMV!M257)</f>
        <v>0.92262134221292036</v>
      </c>
      <c r="E257" s="8">
        <f t="shared" si="37"/>
        <v>0</v>
      </c>
      <c r="F257" s="8">
        <f t="shared" si="38"/>
        <v>0</v>
      </c>
      <c r="G257">
        <f t="shared" si="31"/>
        <v>9271.702853521323</v>
      </c>
      <c r="H257">
        <f t="shared" si="32"/>
        <v>0</v>
      </c>
      <c r="I257">
        <f t="shared" si="33"/>
        <v>9271.702853521323</v>
      </c>
      <c r="J257">
        <f t="shared" si="34"/>
        <v>0</v>
      </c>
      <c r="K257">
        <f t="shared" si="35"/>
        <v>0</v>
      </c>
      <c r="L257">
        <f t="shared" si="36"/>
        <v>6687.8917441355434</v>
      </c>
      <c r="M257" s="9"/>
    </row>
    <row r="258" spans="1:13">
      <c r="A258" s="3">
        <v>33988</v>
      </c>
      <c r="B258" s="4">
        <v>3420.62</v>
      </c>
      <c r="C258">
        <f>CHOOSE($O$2,MAMV!B258,MAMV!C258,MAMV!D258,MAMV!E258,MAMV!F258,MAMV!G258)/CHOOSE($P$2,MAMV!B258,MAMV!C258,MAMV!D258,MAMV!E258,MAMV!F258,MAMV!G258)</f>
        <v>0.95583791934102358</v>
      </c>
      <c r="D258">
        <f>CHOOSE($O$3,MAMV!H258,MAMV!I258,MAMV!J258,MAMV!K258,MAMV!L258,MAMV!M258)/CHOOSE($P$3,MAMV!H258,MAMV!I258,MAMV!J258,MAMV!K258,MAMV!L258,MAMV!M258)</f>
        <v>1.1343124377356799</v>
      </c>
      <c r="E258" s="8">
        <f t="shared" si="37"/>
        <v>0</v>
      </c>
      <c r="F258" s="8">
        <f t="shared" si="38"/>
        <v>0</v>
      </c>
      <c r="G258">
        <f t="shared" si="31"/>
        <v>9271.702853521323</v>
      </c>
      <c r="H258">
        <f t="shared" si="32"/>
        <v>0</v>
      </c>
      <c r="I258">
        <f t="shared" si="33"/>
        <v>9271.702853521323</v>
      </c>
      <c r="J258">
        <f t="shared" si="34"/>
        <v>0</v>
      </c>
      <c r="K258">
        <f t="shared" si="35"/>
        <v>0</v>
      </c>
      <c r="L258">
        <f t="shared" si="36"/>
        <v>6815.04297480485</v>
      </c>
      <c r="M258" s="9"/>
    </row>
    <row r="259" spans="1:13">
      <c r="A259" s="3">
        <v>33996</v>
      </c>
      <c r="B259" s="4">
        <v>3283.09</v>
      </c>
      <c r="C259">
        <f>CHOOSE($O$2,MAMV!B259,MAMV!C259,MAMV!D259,MAMV!E259,MAMV!F259,MAMV!G259)/CHOOSE($P$2,MAMV!B259,MAMV!C259,MAMV!D259,MAMV!E259,MAMV!F259,MAMV!G259)</f>
        <v>0.94689759537496276</v>
      </c>
      <c r="D259">
        <f>CHOOSE($O$3,MAMV!H259,MAMV!I259,MAMV!J259,MAMV!K259,MAMV!L259,MAMV!M259)/CHOOSE($P$3,MAMV!H259,MAMV!I259,MAMV!J259,MAMV!K259,MAMV!L259,MAMV!M259)</f>
        <v>1.0490772091246297</v>
      </c>
      <c r="E259" s="8">
        <f t="shared" si="37"/>
        <v>0</v>
      </c>
      <c r="F259" s="8">
        <f t="shared" si="38"/>
        <v>0</v>
      </c>
      <c r="G259">
        <f t="shared" ref="G259:G322" si="39">IF(E258=F258,G258,IF(E258=1,0,IF(G258&gt;0,G258,H258*B259*(1-$O$4))))</f>
        <v>9271.702853521323</v>
      </c>
      <c r="H259">
        <f t="shared" ref="H259:H322" si="40">IF(E258=F258,H258,IF(E258=1,IF(H258&gt;0,H258,(1-$O$5)*G258/B259),0))</f>
        <v>0</v>
      </c>
      <c r="I259">
        <f t="shared" si="33"/>
        <v>9271.702853521323</v>
      </c>
      <c r="J259">
        <f t="shared" si="34"/>
        <v>0</v>
      </c>
      <c r="K259">
        <f t="shared" si="35"/>
        <v>0</v>
      </c>
      <c r="L259">
        <f t="shared" si="36"/>
        <v>6541.0362566295162</v>
      </c>
      <c r="M259" s="9"/>
    </row>
    <row r="260" spans="1:13">
      <c r="A260" s="3">
        <v>33997</v>
      </c>
      <c r="B260" s="4">
        <v>3293.01</v>
      </c>
      <c r="C260">
        <f>CHOOSE($O$2,MAMV!B260,MAMV!C260,MAMV!D260,MAMV!E260,MAMV!F260,MAMV!G260)/CHOOSE($P$2,MAMV!B260,MAMV!C260,MAMV!D260,MAMV!E260,MAMV!F260,MAMV!G260)</f>
        <v>0.93034493428661746</v>
      </c>
      <c r="D260">
        <f>CHOOSE($O$3,MAMV!H260,MAMV!I260,MAMV!J260,MAMV!K260,MAMV!L260,MAMV!M260)/CHOOSE($P$3,MAMV!H260,MAMV!I260,MAMV!J260,MAMV!K260,MAMV!L260,MAMV!M260)</f>
        <v>0.91502097359636225</v>
      </c>
      <c r="E260" s="8">
        <f t="shared" si="37"/>
        <v>0</v>
      </c>
      <c r="F260" s="8">
        <f t="shared" si="38"/>
        <v>0</v>
      </c>
      <c r="G260">
        <f t="shared" si="39"/>
        <v>9271.702853521323</v>
      </c>
      <c r="H260">
        <f t="shared" si="40"/>
        <v>0</v>
      </c>
      <c r="I260">
        <f t="shared" ref="I260:I323" si="41">G260+H260*B260</f>
        <v>9271.702853521323</v>
      </c>
      <c r="J260">
        <f t="shared" ref="J260:J323" si="42">IF(G260&lt;G259,1,0)</f>
        <v>0</v>
      </c>
      <c r="K260">
        <f t="shared" ref="K260:K323" si="43">IF(H260&lt;H259,1,0)</f>
        <v>0</v>
      </c>
      <c r="L260">
        <f t="shared" ref="L260:L323" si="44">($G$2/$B$2)*B260</f>
        <v>6560.8002837094218</v>
      </c>
      <c r="M260" s="9"/>
    </row>
    <row r="261" spans="1:13">
      <c r="A261" s="3">
        <v>33998</v>
      </c>
      <c r="B261" s="4">
        <v>3251.23</v>
      </c>
      <c r="C261">
        <f>CHOOSE($O$2,MAMV!B261,MAMV!C261,MAMV!D261,MAMV!E261,MAMV!F261,MAMV!G261)/CHOOSE($P$2,MAMV!B261,MAMV!C261,MAMV!D261,MAMV!E261,MAMV!F261,MAMV!G261)</f>
        <v>0.92760769394014908</v>
      </c>
      <c r="D261">
        <f>CHOOSE($O$3,MAMV!H261,MAMV!I261,MAMV!J261,MAMV!K261,MAMV!L261,MAMV!M261)/CHOOSE($P$3,MAMV!H261,MAMV!I261,MAMV!J261,MAMV!K261,MAMV!L261,MAMV!M261)</f>
        <v>1.0270557592393206</v>
      </c>
      <c r="E261" s="8">
        <f t="shared" si="37"/>
        <v>0</v>
      </c>
      <c r="F261" s="8">
        <f t="shared" si="38"/>
        <v>0</v>
      </c>
      <c r="G261">
        <f t="shared" si="39"/>
        <v>9271.702853521323</v>
      </c>
      <c r="H261">
        <f t="shared" si="40"/>
        <v>0</v>
      </c>
      <c r="I261">
        <f t="shared" si="41"/>
        <v>9271.702853521323</v>
      </c>
      <c r="J261">
        <f t="shared" si="42"/>
        <v>0</v>
      </c>
      <c r="K261">
        <f t="shared" si="43"/>
        <v>0</v>
      </c>
      <c r="L261">
        <f t="shared" si="44"/>
        <v>6477.5602583668378</v>
      </c>
      <c r="M261" s="9"/>
    </row>
    <row r="262" spans="1:13">
      <c r="A262" s="3">
        <v>33999</v>
      </c>
      <c r="B262" s="4">
        <v>3374.56</v>
      </c>
      <c r="C262">
        <f>CHOOSE($O$2,MAMV!B262,MAMV!C262,MAMV!D262,MAMV!E262,MAMV!F262,MAMV!G262)/CHOOSE($P$2,MAMV!B262,MAMV!C262,MAMV!D262,MAMV!E262,MAMV!F262,MAMV!G262)</f>
        <v>0.94028194479969907</v>
      </c>
      <c r="D262">
        <f>CHOOSE($O$3,MAMV!H262,MAMV!I262,MAMV!J262,MAMV!K262,MAMV!L262,MAMV!M262)/CHOOSE($P$3,MAMV!H262,MAMV!I262,MAMV!J262,MAMV!K262,MAMV!L262,MAMV!M262)</f>
        <v>0.96470191877011935</v>
      </c>
      <c r="E262" s="8">
        <f t="shared" si="37"/>
        <v>0</v>
      </c>
      <c r="F262" s="8">
        <f t="shared" si="38"/>
        <v>0</v>
      </c>
      <c r="G262">
        <f t="shared" si="39"/>
        <v>9271.702853521323</v>
      </c>
      <c r="H262">
        <f t="shared" si="40"/>
        <v>0</v>
      </c>
      <c r="I262">
        <f t="shared" si="41"/>
        <v>9271.702853521323</v>
      </c>
      <c r="J262">
        <f t="shared" si="42"/>
        <v>0</v>
      </c>
      <c r="K262">
        <f t="shared" si="43"/>
        <v>0</v>
      </c>
      <c r="L262">
        <f t="shared" si="44"/>
        <v>6723.2757281011791</v>
      </c>
      <c r="M262" s="9"/>
    </row>
    <row r="263" spans="1:13">
      <c r="A263" s="3">
        <v>34001</v>
      </c>
      <c r="B263" s="4">
        <v>3501.23</v>
      </c>
      <c r="C263">
        <f>CHOOSE($O$2,MAMV!B263,MAMV!C263,MAMV!D263,MAMV!E263,MAMV!F263,MAMV!G263)/CHOOSE($P$2,MAMV!B263,MAMV!C263,MAMV!D263,MAMV!E263,MAMV!F263,MAMV!G263)</f>
        <v>0.97664081093548438</v>
      </c>
      <c r="D263">
        <f>CHOOSE($O$3,MAMV!H263,MAMV!I263,MAMV!J263,MAMV!K263,MAMV!L263,MAMV!M263)/CHOOSE($P$3,MAMV!H263,MAMV!I263,MAMV!J263,MAMV!K263,MAMV!L263,MAMV!M263)</f>
        <v>1.3178794821459969</v>
      </c>
      <c r="E263" s="8">
        <f t="shared" si="37"/>
        <v>0</v>
      </c>
      <c r="F263" s="8">
        <f t="shared" si="38"/>
        <v>0</v>
      </c>
      <c r="G263">
        <f t="shared" si="39"/>
        <v>9271.702853521323</v>
      </c>
      <c r="H263">
        <f t="shared" si="40"/>
        <v>0</v>
      </c>
      <c r="I263">
        <f t="shared" si="41"/>
        <v>9271.702853521323</v>
      </c>
      <c r="J263">
        <f t="shared" si="42"/>
        <v>0</v>
      </c>
      <c r="K263">
        <f t="shared" si="43"/>
        <v>0</v>
      </c>
      <c r="L263">
        <f t="shared" si="44"/>
        <v>6975.6456182434722</v>
      </c>
      <c r="M263" s="9"/>
    </row>
    <row r="264" spans="1:13">
      <c r="A264" s="3">
        <v>34002</v>
      </c>
      <c r="B264" s="4">
        <v>3542.26</v>
      </c>
      <c r="C264">
        <f>CHOOSE($O$2,MAMV!B264,MAMV!C264,MAMV!D264,MAMV!E264,MAMV!F264,MAMV!G264)/CHOOSE($P$2,MAMV!B264,MAMV!C264,MAMV!D264,MAMV!E264,MAMV!F264,MAMV!G264)</f>
        <v>1.001258117046963</v>
      </c>
      <c r="D264">
        <f>CHOOSE($O$3,MAMV!H264,MAMV!I264,MAMV!J264,MAMV!K264,MAMV!L264,MAMV!M264)/CHOOSE($P$3,MAMV!H264,MAMV!I264,MAMV!J264,MAMV!K264,MAMV!L264,MAMV!M264)</f>
        <v>1.8049279465917405</v>
      </c>
      <c r="E264" s="8">
        <f t="shared" si="37"/>
        <v>1</v>
      </c>
      <c r="F264" s="8">
        <f t="shared" si="38"/>
        <v>0</v>
      </c>
      <c r="G264">
        <f t="shared" si="39"/>
        <v>9271.702853521323</v>
      </c>
      <c r="H264">
        <f t="shared" si="40"/>
        <v>0</v>
      </c>
      <c r="I264">
        <f t="shared" si="41"/>
        <v>9271.702853521323</v>
      </c>
      <c r="J264">
        <f t="shared" si="42"/>
        <v>0</v>
      </c>
      <c r="K264">
        <f t="shared" si="43"/>
        <v>0</v>
      </c>
      <c r="L264">
        <f t="shared" si="44"/>
        <v>7057.3913875064254</v>
      </c>
      <c r="M264" s="9"/>
    </row>
    <row r="265" spans="1:13">
      <c r="A265" s="3">
        <v>34003</v>
      </c>
      <c r="B265" s="4">
        <v>3553.36</v>
      </c>
      <c r="C265">
        <f>CHOOSE($O$2,MAMV!B265,MAMV!C265,MAMV!D265,MAMV!E265,MAMV!F265,MAMV!G265)/CHOOSE($P$2,MAMV!B265,MAMV!C265,MAMV!D265,MAMV!E265,MAMV!F265,MAMV!G265)</f>
        <v>1.0096501312330881</v>
      </c>
      <c r="D265">
        <f>CHOOSE($O$3,MAMV!H265,MAMV!I265,MAMV!J265,MAMV!K265,MAMV!L265,MAMV!M265)/CHOOSE($P$3,MAMV!H265,MAMV!I265,MAMV!J265,MAMV!K265,MAMV!L265,MAMV!M265)</f>
        <v>1.8575643582816843</v>
      </c>
      <c r="E265" s="8">
        <f t="shared" si="37"/>
        <v>1</v>
      </c>
      <c r="F265" s="8">
        <f t="shared" si="38"/>
        <v>0</v>
      </c>
      <c r="G265">
        <f t="shared" si="39"/>
        <v>0</v>
      </c>
      <c r="H265">
        <f t="shared" si="40"/>
        <v>2.6055594358452434</v>
      </c>
      <c r="I265">
        <f t="shared" si="41"/>
        <v>9258.4906769550544</v>
      </c>
      <c r="J265">
        <f t="shared" si="42"/>
        <v>1</v>
      </c>
      <c r="K265">
        <f t="shared" si="43"/>
        <v>0</v>
      </c>
      <c r="L265">
        <f t="shared" si="44"/>
        <v>7079.5063774849477</v>
      </c>
      <c r="M265" s="9"/>
    </row>
    <row r="266" spans="1:13">
      <c r="A266" s="3">
        <v>34004</v>
      </c>
      <c r="B266" s="4">
        <v>3571.49</v>
      </c>
      <c r="C266">
        <f>CHOOSE($O$2,MAMV!B266,MAMV!C266,MAMV!D266,MAMV!E266,MAMV!F266,MAMV!G266)/CHOOSE($P$2,MAMV!B266,MAMV!C266,MAMV!D266,MAMV!E266,MAMV!F266,MAMV!G266)</f>
        <v>1.0146190819049097</v>
      </c>
      <c r="D266">
        <f>CHOOSE($O$3,MAMV!H266,MAMV!I266,MAMV!J266,MAMV!K266,MAMV!L266,MAMV!M266)/CHOOSE($P$3,MAMV!H266,MAMV!I266,MAMV!J266,MAMV!K266,MAMV!L266,MAMV!M266)</f>
        <v>1.7438384207880249</v>
      </c>
      <c r="E266" s="8">
        <f t="shared" ref="E266:E329" si="45">IF(AND(C266&gt;$V$2+$U$2*STDEV(C67:C266),D266&gt;$V$3+$U$3*STDEV(D67:D266)),1,0)</f>
        <v>1</v>
      </c>
      <c r="F266" s="8">
        <f t="shared" ref="F266:F329" si="46">IF(AND(C266&lt;$V$2-$U$2*STDEV(C67:C266),D266&lt;$V$3-$U$3*STDEV(D67:D266)),1,0)</f>
        <v>0</v>
      </c>
      <c r="G266">
        <f t="shared" si="39"/>
        <v>0</v>
      </c>
      <c r="H266">
        <f t="shared" si="40"/>
        <v>2.6055594358452434</v>
      </c>
      <c r="I266">
        <f t="shared" si="41"/>
        <v>9305.7294695269284</v>
      </c>
      <c r="J266">
        <f t="shared" si="42"/>
        <v>0</v>
      </c>
      <c r="K266">
        <f t="shared" si="43"/>
        <v>0</v>
      </c>
      <c r="L266">
        <f t="shared" si="44"/>
        <v>7115.627527783201</v>
      </c>
      <c r="M266" s="9"/>
    </row>
    <row r="267" spans="1:13">
      <c r="A267" s="3">
        <v>34005</v>
      </c>
      <c r="B267" s="4">
        <v>3621.46</v>
      </c>
      <c r="C267">
        <f>CHOOSE($O$2,MAMV!B267,MAMV!C267,MAMV!D267,MAMV!E267,MAMV!F267,MAMV!G267)/CHOOSE($P$2,MAMV!B267,MAMV!C267,MAMV!D267,MAMV!E267,MAMV!F267,MAMV!G267)</f>
        <v>1.0247666726978208</v>
      </c>
      <c r="D267">
        <f>CHOOSE($O$3,MAMV!H267,MAMV!I267,MAMV!J267,MAMV!K267,MAMV!L267,MAMV!M267)/CHOOSE($P$3,MAMV!H267,MAMV!I267,MAMV!J267,MAMV!K267,MAMV!L267,MAMV!M267)</f>
        <v>1.7699854836019933</v>
      </c>
      <c r="E267" s="8">
        <f t="shared" si="45"/>
        <v>1</v>
      </c>
      <c r="F267" s="8">
        <f t="shared" si="46"/>
        <v>0</v>
      </c>
      <c r="G267">
        <f t="shared" si="39"/>
        <v>0</v>
      </c>
      <c r="H267">
        <f t="shared" si="40"/>
        <v>2.6055594358452434</v>
      </c>
      <c r="I267">
        <f t="shared" si="41"/>
        <v>9435.9292745361145</v>
      </c>
      <c r="J267">
        <f t="shared" si="42"/>
        <v>0</v>
      </c>
      <c r="K267">
        <f t="shared" si="43"/>
        <v>0</v>
      </c>
      <c r="L267">
        <f t="shared" si="44"/>
        <v>7215.1848295153432</v>
      </c>
      <c r="M267" s="9"/>
    </row>
    <row r="268" spans="1:13">
      <c r="A268" s="3">
        <v>34006</v>
      </c>
      <c r="B268" s="4">
        <v>3645.41</v>
      </c>
      <c r="C268">
        <f>CHOOSE($O$2,MAMV!B268,MAMV!C268,MAMV!D268,MAMV!E268,MAMV!F268,MAMV!G268)/CHOOSE($P$2,MAMV!B268,MAMV!C268,MAMV!D268,MAMV!E268,MAMV!F268,MAMV!G268)</f>
        <v>1.0355446552171694</v>
      </c>
      <c r="D268">
        <f>CHOOSE($O$3,MAMV!H268,MAMV!I268,MAMV!J268,MAMV!K268,MAMV!L268,MAMV!M268)/CHOOSE($P$3,MAMV!H268,MAMV!I268,MAMV!J268,MAMV!K268,MAMV!L268,MAMV!M268)</f>
        <v>1.8912646648797606</v>
      </c>
      <c r="E268" s="8">
        <f t="shared" si="45"/>
        <v>1</v>
      </c>
      <c r="F268" s="8">
        <f t="shared" si="46"/>
        <v>0</v>
      </c>
      <c r="G268">
        <f t="shared" si="39"/>
        <v>0</v>
      </c>
      <c r="H268">
        <f t="shared" si="40"/>
        <v>2.6055594358452434</v>
      </c>
      <c r="I268">
        <f t="shared" si="41"/>
        <v>9498.3324230246089</v>
      </c>
      <c r="J268">
        <f t="shared" si="42"/>
        <v>0</v>
      </c>
      <c r="K268">
        <f t="shared" si="43"/>
        <v>0</v>
      </c>
      <c r="L268">
        <f t="shared" si="44"/>
        <v>7262.9014069915238</v>
      </c>
      <c r="M268" s="9"/>
    </row>
    <row r="269" spans="1:13">
      <c r="A269" s="3">
        <v>34008</v>
      </c>
      <c r="B269" s="4">
        <v>3648.75</v>
      </c>
      <c r="C269">
        <f>CHOOSE($O$2,MAMV!B269,MAMV!C269,MAMV!D269,MAMV!E269,MAMV!F269,MAMV!G269)/CHOOSE($P$2,MAMV!B269,MAMV!C269,MAMV!D269,MAMV!E269,MAMV!F269,MAMV!G269)</f>
        <v>1.0395802593654522</v>
      </c>
      <c r="D269">
        <f>CHOOSE($O$3,MAMV!H269,MAMV!I269,MAMV!J269,MAMV!K269,MAMV!L269,MAMV!M269)/CHOOSE($P$3,MAMV!H269,MAMV!I269,MAMV!J269,MAMV!K269,MAMV!L269,MAMV!M269)</f>
        <v>1.7124563059899958</v>
      </c>
      <c r="E269" s="8">
        <f t="shared" si="45"/>
        <v>1</v>
      </c>
      <c r="F269" s="8">
        <f t="shared" si="46"/>
        <v>0</v>
      </c>
      <c r="G269">
        <f t="shared" si="39"/>
        <v>0</v>
      </c>
      <c r="H269">
        <f t="shared" si="40"/>
        <v>2.6055594358452434</v>
      </c>
      <c r="I269">
        <f t="shared" si="41"/>
        <v>9507.0349915403312</v>
      </c>
      <c r="J269">
        <f t="shared" si="42"/>
        <v>0</v>
      </c>
      <c r="K269">
        <f t="shared" si="43"/>
        <v>0</v>
      </c>
      <c r="L269">
        <f t="shared" si="44"/>
        <v>7269.5558273994766</v>
      </c>
      <c r="M269" s="9"/>
    </row>
    <row r="270" spans="1:13">
      <c r="A270" s="3">
        <v>34009</v>
      </c>
      <c r="B270" s="4">
        <v>3637.03</v>
      </c>
      <c r="C270">
        <f>CHOOSE($O$2,MAMV!B270,MAMV!C270,MAMV!D270,MAMV!E270,MAMV!F270,MAMV!G270)/CHOOSE($P$2,MAMV!B270,MAMV!C270,MAMV!D270,MAMV!E270,MAMV!F270,MAMV!G270)</f>
        <v>1.0386199821921045</v>
      </c>
      <c r="D270">
        <f>CHOOSE($O$3,MAMV!H270,MAMV!I270,MAMV!J270,MAMV!K270,MAMV!L270,MAMV!M270)/CHOOSE($P$3,MAMV!H270,MAMV!I270,MAMV!J270,MAMV!K270,MAMV!L270,MAMV!M270)</f>
        <v>1.4756969423637718</v>
      </c>
      <c r="E270" s="8">
        <f t="shared" si="45"/>
        <v>1</v>
      </c>
      <c r="F270" s="8">
        <f t="shared" si="46"/>
        <v>0</v>
      </c>
      <c r="G270">
        <f t="shared" si="39"/>
        <v>0</v>
      </c>
      <c r="H270">
        <f t="shared" si="40"/>
        <v>2.6055594358452434</v>
      </c>
      <c r="I270">
        <f t="shared" si="41"/>
        <v>9476.4978349522262</v>
      </c>
      <c r="J270">
        <f t="shared" si="42"/>
        <v>0</v>
      </c>
      <c r="K270">
        <f t="shared" si="43"/>
        <v>0</v>
      </c>
      <c r="L270">
        <f t="shared" si="44"/>
        <v>7246.2055857284604</v>
      </c>
      <c r="M270" s="9"/>
    </row>
    <row r="271" spans="1:13">
      <c r="A271" s="3">
        <v>34010</v>
      </c>
      <c r="B271" s="4">
        <v>3578.1</v>
      </c>
      <c r="C271">
        <f>CHOOSE($O$2,MAMV!B271,MAMV!C271,MAMV!D271,MAMV!E271,MAMV!F271,MAMV!G271)/CHOOSE($P$2,MAMV!B271,MAMV!C271,MAMV!D271,MAMV!E271,MAMV!F271,MAMV!G271)</f>
        <v>1.0291578927128717</v>
      </c>
      <c r="D271">
        <f>CHOOSE($O$3,MAMV!H271,MAMV!I271,MAMV!J271,MAMV!K271,MAMV!L271,MAMV!M271)/CHOOSE($P$3,MAMV!H271,MAMV!I271,MAMV!J271,MAMV!K271,MAMV!L271,MAMV!M271)</f>
        <v>1.8132202997872211</v>
      </c>
      <c r="E271" s="8">
        <f t="shared" si="45"/>
        <v>1</v>
      </c>
      <c r="F271" s="8">
        <f t="shared" si="46"/>
        <v>0</v>
      </c>
      <c r="G271">
        <f t="shared" si="39"/>
        <v>0</v>
      </c>
      <c r="H271">
        <f t="shared" si="40"/>
        <v>2.6055594358452434</v>
      </c>
      <c r="I271">
        <f t="shared" si="41"/>
        <v>9322.9522173978658</v>
      </c>
      <c r="J271">
        <f t="shared" si="42"/>
        <v>0</v>
      </c>
      <c r="K271">
        <f t="shared" si="43"/>
        <v>0</v>
      </c>
      <c r="L271">
        <f t="shared" si="44"/>
        <v>7128.7969046983389</v>
      </c>
      <c r="M271" s="9"/>
    </row>
    <row r="272" spans="1:13">
      <c r="A272" s="3">
        <v>34011</v>
      </c>
      <c r="B272" s="4">
        <v>3621.43</v>
      </c>
      <c r="C272">
        <f>CHOOSE($O$2,MAMV!B272,MAMV!C272,MAMV!D272,MAMV!E272,MAMV!F272,MAMV!G272)/CHOOSE($P$2,MAMV!B272,MAMV!C272,MAMV!D272,MAMV!E272,MAMV!F272,MAMV!G272)</f>
        <v>1.0273120167394298</v>
      </c>
      <c r="D272">
        <f>CHOOSE($O$3,MAMV!H272,MAMV!I272,MAMV!J272,MAMV!K272,MAMV!L272,MAMV!M272)/CHOOSE($P$3,MAMV!H272,MAMV!I272,MAMV!J272,MAMV!K272,MAMV!L272,MAMV!M272)</f>
        <v>1.7401280829324042</v>
      </c>
      <c r="E272" s="8">
        <f t="shared" si="45"/>
        <v>1</v>
      </c>
      <c r="F272" s="8">
        <f t="shared" si="46"/>
        <v>0</v>
      </c>
      <c r="G272">
        <f t="shared" si="39"/>
        <v>0</v>
      </c>
      <c r="H272">
        <f t="shared" si="40"/>
        <v>2.6055594358452434</v>
      </c>
      <c r="I272">
        <f t="shared" si="41"/>
        <v>9435.8511077530402</v>
      </c>
      <c r="J272">
        <f t="shared" si="42"/>
        <v>0</v>
      </c>
      <c r="K272">
        <f t="shared" si="43"/>
        <v>0</v>
      </c>
      <c r="L272">
        <f t="shared" si="44"/>
        <v>7215.1250592721572</v>
      </c>
      <c r="M272" s="9"/>
    </row>
    <row r="273" spans="1:13">
      <c r="A273" s="3">
        <v>34012</v>
      </c>
      <c r="B273" s="4">
        <v>3775.19</v>
      </c>
      <c r="C273">
        <f>CHOOSE($O$2,MAMV!B273,MAMV!C273,MAMV!D273,MAMV!E273,MAMV!F273,MAMV!G273)/CHOOSE($P$2,MAMV!B273,MAMV!C273,MAMV!D273,MAMV!E273,MAMV!F273,MAMV!G273)</f>
        <v>1.0548319460993543</v>
      </c>
      <c r="D273">
        <f>CHOOSE($O$3,MAMV!H273,MAMV!I273,MAMV!J273,MAMV!K273,MAMV!L273,MAMV!M273)/CHOOSE($P$3,MAMV!H273,MAMV!I273,MAMV!J273,MAMV!K273,MAMV!L273,MAMV!M273)</f>
        <v>1.8014320918764732</v>
      </c>
      <c r="E273" s="8">
        <f t="shared" si="45"/>
        <v>1</v>
      </c>
      <c r="F273" s="8">
        <f t="shared" si="46"/>
        <v>0</v>
      </c>
      <c r="G273">
        <f t="shared" si="39"/>
        <v>0</v>
      </c>
      <c r="H273">
        <f t="shared" si="40"/>
        <v>2.6055594358452434</v>
      </c>
      <c r="I273">
        <f t="shared" si="41"/>
        <v>9836.4819266086051</v>
      </c>
      <c r="J273">
        <f t="shared" si="42"/>
        <v>0</v>
      </c>
      <c r="K273">
        <f t="shared" si="43"/>
        <v>0</v>
      </c>
      <c r="L273">
        <f t="shared" si="44"/>
        <v>7521.4674790106828</v>
      </c>
      <c r="M273" s="9"/>
    </row>
    <row r="274" spans="1:13">
      <c r="A274" s="3">
        <v>34013</v>
      </c>
      <c r="B274" s="4">
        <v>3863.45</v>
      </c>
      <c r="C274">
        <f>CHOOSE($O$2,MAMV!B274,MAMV!C274,MAMV!D274,MAMV!E274,MAMV!F274,MAMV!G274)/CHOOSE($P$2,MAMV!B274,MAMV!C274,MAMV!D274,MAMV!E274,MAMV!F274,MAMV!G274)</f>
        <v>1.0880015533275216</v>
      </c>
      <c r="D274">
        <f>CHOOSE($O$3,MAMV!H274,MAMV!I274,MAMV!J274,MAMV!K274,MAMV!L274,MAMV!M274)/CHOOSE($P$3,MAMV!H274,MAMV!I274,MAMV!J274,MAMV!K274,MAMV!L274,MAMV!M274)</f>
        <v>2.402715369504548</v>
      </c>
      <c r="E274" s="8">
        <f t="shared" si="45"/>
        <v>1</v>
      </c>
      <c r="F274" s="8">
        <f t="shared" si="46"/>
        <v>0</v>
      </c>
      <c r="G274">
        <f t="shared" si="39"/>
        <v>0</v>
      </c>
      <c r="H274">
        <f t="shared" si="40"/>
        <v>2.6055594358452434</v>
      </c>
      <c r="I274">
        <f t="shared" si="41"/>
        <v>10066.448602416305</v>
      </c>
      <c r="J274">
        <f t="shared" si="42"/>
        <v>0</v>
      </c>
      <c r="K274">
        <f t="shared" si="43"/>
        <v>0</v>
      </c>
      <c r="L274">
        <f t="shared" si="44"/>
        <v>7697.3115344615298</v>
      </c>
      <c r="M274" s="9"/>
    </row>
    <row r="275" spans="1:13">
      <c r="A275" s="3">
        <v>34015</v>
      </c>
      <c r="B275" s="4">
        <v>3876.76</v>
      </c>
      <c r="C275">
        <f>CHOOSE($O$2,MAMV!B275,MAMV!C275,MAMV!D275,MAMV!E275,MAMV!F275,MAMV!G275)/CHOOSE($P$2,MAMV!B275,MAMV!C275,MAMV!D275,MAMV!E275,MAMV!F275,MAMV!G275)</f>
        <v>1.1009565089599214</v>
      </c>
      <c r="D275">
        <f>CHOOSE($O$3,MAMV!H275,MAMV!I275,MAMV!J275,MAMV!K275,MAMV!L275,MAMV!M275)/CHOOSE($P$3,MAMV!H275,MAMV!I275,MAMV!J275,MAMV!K275,MAMV!L275,MAMV!M275)</f>
        <v>2.5764572435530777</v>
      </c>
      <c r="E275" s="8">
        <f t="shared" si="45"/>
        <v>1</v>
      </c>
      <c r="F275" s="8">
        <f t="shared" si="46"/>
        <v>0</v>
      </c>
      <c r="G275">
        <f t="shared" si="39"/>
        <v>0</v>
      </c>
      <c r="H275">
        <f t="shared" si="40"/>
        <v>2.6055594358452434</v>
      </c>
      <c r="I275">
        <f t="shared" si="41"/>
        <v>10101.128598507406</v>
      </c>
      <c r="J275">
        <f t="shared" si="42"/>
        <v>0</v>
      </c>
      <c r="K275">
        <f t="shared" si="43"/>
        <v>0</v>
      </c>
      <c r="L275">
        <f t="shared" si="44"/>
        <v>7723.8295990213619</v>
      </c>
      <c r="M275" s="9"/>
    </row>
    <row r="276" spans="1:13">
      <c r="A276" s="3">
        <v>34016</v>
      </c>
      <c r="B276" s="4">
        <v>3874.73</v>
      </c>
      <c r="C276">
        <f>CHOOSE($O$2,MAMV!B276,MAMV!C276,MAMV!D276,MAMV!E276,MAMV!F276,MAMV!G276)/CHOOSE($P$2,MAMV!B276,MAMV!C276,MAMV!D276,MAMV!E276,MAMV!F276,MAMV!G276)</f>
        <v>1.1009283061041117</v>
      </c>
      <c r="D276">
        <f>CHOOSE($O$3,MAMV!H276,MAMV!I276,MAMV!J276,MAMV!K276,MAMV!L276,MAMV!M276)/CHOOSE($P$3,MAMV!H276,MAMV!I276,MAMV!J276,MAMV!K276,MAMV!L276,MAMV!M276)</f>
        <v>2.3085262431765847</v>
      </c>
      <c r="E276" s="8">
        <f t="shared" si="45"/>
        <v>1</v>
      </c>
      <c r="F276" s="8">
        <f t="shared" si="46"/>
        <v>0</v>
      </c>
      <c r="G276">
        <f t="shared" si="39"/>
        <v>0</v>
      </c>
      <c r="H276">
        <f t="shared" si="40"/>
        <v>2.6055594358452434</v>
      </c>
      <c r="I276">
        <f t="shared" si="41"/>
        <v>10095.83931285264</v>
      </c>
      <c r="J276">
        <f t="shared" si="42"/>
        <v>0</v>
      </c>
      <c r="K276">
        <f t="shared" si="43"/>
        <v>0</v>
      </c>
      <c r="L276">
        <f t="shared" si="44"/>
        <v>7719.7851458991636</v>
      </c>
      <c r="M276" s="9"/>
    </row>
    <row r="277" spans="1:13">
      <c r="A277" s="3">
        <v>34017</v>
      </c>
      <c r="B277" s="4">
        <v>4001.16</v>
      </c>
      <c r="C277">
        <f>CHOOSE($O$2,MAMV!B277,MAMV!C277,MAMV!D277,MAMV!E277,MAMV!F277,MAMV!G277)/CHOOSE($P$2,MAMV!B277,MAMV!C277,MAMV!D277,MAMV!E277,MAMV!F277,MAMV!G277)</f>
        <v>1.1163782460256464</v>
      </c>
      <c r="D277">
        <f>CHOOSE($O$3,MAMV!H277,MAMV!I277,MAMV!J277,MAMV!K277,MAMV!L277,MAMV!M277)/CHOOSE($P$3,MAMV!H277,MAMV!I277,MAMV!J277,MAMV!K277,MAMV!L277,MAMV!M277)</f>
        <v>2.1882773096907386</v>
      </c>
      <c r="E277" s="8">
        <f t="shared" si="45"/>
        <v>1</v>
      </c>
      <c r="F277" s="8">
        <f t="shared" si="46"/>
        <v>0</v>
      </c>
      <c r="G277">
        <f t="shared" si="39"/>
        <v>0</v>
      </c>
      <c r="H277">
        <f t="shared" si="40"/>
        <v>2.6055594358452434</v>
      </c>
      <c r="I277">
        <f t="shared" si="41"/>
        <v>10425.260192326554</v>
      </c>
      <c r="J277">
        <f t="shared" si="42"/>
        <v>0</v>
      </c>
      <c r="K277">
        <f t="shared" si="43"/>
        <v>0</v>
      </c>
      <c r="L277">
        <f t="shared" si="44"/>
        <v>7971.6768740959751</v>
      </c>
      <c r="M277" s="9"/>
    </row>
    <row r="278" spans="1:13">
      <c r="A278" s="3">
        <v>34018</v>
      </c>
      <c r="B278" s="4">
        <v>3961.5</v>
      </c>
      <c r="C278">
        <f>CHOOSE($O$2,MAMV!B278,MAMV!C278,MAMV!D278,MAMV!E278,MAMV!F278,MAMV!G278)/CHOOSE($P$2,MAMV!B278,MAMV!C278,MAMV!D278,MAMV!E278,MAMV!F278,MAMV!G278)</f>
        <v>1.1271849607881996</v>
      </c>
      <c r="D278">
        <f>CHOOSE($O$3,MAMV!H278,MAMV!I278,MAMV!J278,MAMV!K278,MAMV!L278,MAMV!M278)/CHOOSE($P$3,MAMV!H278,MAMV!I278,MAMV!J278,MAMV!K278,MAMV!L278,MAMV!M278)</f>
        <v>2.4948086948599362</v>
      </c>
      <c r="E278" s="8">
        <f t="shared" si="45"/>
        <v>1</v>
      </c>
      <c r="F278" s="8">
        <f t="shared" si="46"/>
        <v>0</v>
      </c>
      <c r="G278">
        <f t="shared" si="39"/>
        <v>0</v>
      </c>
      <c r="H278">
        <f t="shared" si="40"/>
        <v>2.6055594358452434</v>
      </c>
      <c r="I278">
        <f t="shared" si="41"/>
        <v>10321.923705100931</v>
      </c>
      <c r="J278">
        <f t="shared" si="42"/>
        <v>0</v>
      </c>
      <c r="K278">
        <f t="shared" si="43"/>
        <v>0</v>
      </c>
      <c r="L278">
        <f t="shared" si="44"/>
        <v>7892.6606126051456</v>
      </c>
      <c r="M278" s="9"/>
    </row>
    <row r="279" spans="1:13">
      <c r="A279" s="3">
        <v>34019</v>
      </c>
      <c r="B279" s="4">
        <v>3912.67</v>
      </c>
      <c r="C279">
        <f>CHOOSE($O$2,MAMV!B279,MAMV!C279,MAMV!D279,MAMV!E279,MAMV!F279,MAMV!G279)/CHOOSE($P$2,MAMV!B279,MAMV!C279,MAMV!D279,MAMV!E279,MAMV!F279,MAMV!G279)</f>
        <v>1.1136690089889276</v>
      </c>
      <c r="D279">
        <f>CHOOSE($O$3,MAMV!H279,MAMV!I279,MAMV!J279,MAMV!K279,MAMV!L279,MAMV!M279)/CHOOSE($P$3,MAMV!H279,MAMV!I279,MAMV!J279,MAMV!K279,MAMV!L279,MAMV!M279)</f>
        <v>2.2031399986127229</v>
      </c>
      <c r="E279" s="8">
        <f t="shared" si="45"/>
        <v>1</v>
      </c>
      <c r="F279" s="8">
        <f t="shared" si="46"/>
        <v>0</v>
      </c>
      <c r="G279">
        <f t="shared" si="39"/>
        <v>0</v>
      </c>
      <c r="H279">
        <f t="shared" si="40"/>
        <v>2.6055594358452434</v>
      </c>
      <c r="I279">
        <f t="shared" si="41"/>
        <v>10194.694237848609</v>
      </c>
      <c r="J279">
        <f t="shared" si="42"/>
        <v>0</v>
      </c>
      <c r="K279">
        <f t="shared" si="43"/>
        <v>0</v>
      </c>
      <c r="L279">
        <f t="shared" si="44"/>
        <v>7795.3745801140421</v>
      </c>
      <c r="M279" s="9"/>
    </row>
    <row r="280" spans="1:13">
      <c r="A280" s="3">
        <v>34020</v>
      </c>
      <c r="B280" s="4">
        <v>4055.65</v>
      </c>
      <c r="C280">
        <f>CHOOSE($O$2,MAMV!B280,MAMV!C280,MAMV!D280,MAMV!E280,MAMV!F280,MAMV!G280)/CHOOSE($P$2,MAMV!B280,MAMV!C280,MAMV!D280,MAMV!E280,MAMV!F280,MAMV!G280)</f>
        <v>1.1251095271600808</v>
      </c>
      <c r="D280">
        <f>CHOOSE($O$3,MAMV!H280,MAMV!I280,MAMV!J280,MAMV!K280,MAMV!L280,MAMV!M280)/CHOOSE($P$3,MAMV!H280,MAMV!I280,MAMV!J280,MAMV!K280,MAMV!L280,MAMV!M280)</f>
        <v>1.937215915137571</v>
      </c>
      <c r="E280" s="8">
        <f t="shared" si="45"/>
        <v>1</v>
      </c>
      <c r="F280" s="8">
        <f t="shared" si="46"/>
        <v>0</v>
      </c>
      <c r="G280">
        <f t="shared" si="39"/>
        <v>0</v>
      </c>
      <c r="H280">
        <f t="shared" si="40"/>
        <v>2.6055594358452434</v>
      </c>
      <c r="I280">
        <f t="shared" si="41"/>
        <v>10567.237125985761</v>
      </c>
      <c r="J280">
        <f t="shared" si="42"/>
        <v>0</v>
      </c>
      <c r="K280">
        <f t="shared" si="43"/>
        <v>0</v>
      </c>
      <c r="L280">
        <f t="shared" si="44"/>
        <v>8080.2395591346867</v>
      </c>
      <c r="M280" s="9"/>
    </row>
    <row r="281" spans="1:13">
      <c r="A281" s="3">
        <v>34022</v>
      </c>
      <c r="B281" s="4">
        <v>4098.4399999999996</v>
      </c>
      <c r="C281">
        <f>CHOOSE($O$2,MAMV!B281,MAMV!C281,MAMV!D281,MAMV!E281,MAMV!F281,MAMV!G281)/CHOOSE($P$2,MAMV!B281,MAMV!C281,MAMV!D281,MAMV!E281,MAMV!F281,MAMV!G281)</f>
        <v>1.1492505035702478</v>
      </c>
      <c r="D281">
        <f>CHOOSE($O$3,MAMV!H281,MAMV!I281,MAMV!J281,MAMV!K281,MAMV!L281,MAMV!M281)/CHOOSE($P$3,MAMV!H281,MAMV!I281,MAMV!J281,MAMV!K281,MAMV!L281,MAMV!M281)</f>
        <v>2.5146508542068573</v>
      </c>
      <c r="E281" s="8">
        <f t="shared" si="45"/>
        <v>1</v>
      </c>
      <c r="F281" s="8">
        <f t="shared" si="46"/>
        <v>0</v>
      </c>
      <c r="G281">
        <f t="shared" si="39"/>
        <v>0</v>
      </c>
      <c r="H281">
        <f t="shared" si="40"/>
        <v>2.6055594358452434</v>
      </c>
      <c r="I281">
        <f t="shared" si="41"/>
        <v>10678.729014245579</v>
      </c>
      <c r="J281">
        <f t="shared" si="42"/>
        <v>0</v>
      </c>
      <c r="K281">
        <f t="shared" si="43"/>
        <v>0</v>
      </c>
      <c r="L281">
        <f t="shared" si="44"/>
        <v>8165.4918493311698</v>
      </c>
      <c r="M281" s="9"/>
    </row>
    <row r="282" spans="1:13">
      <c r="A282" s="3">
        <v>34023</v>
      </c>
      <c r="B282" s="4">
        <v>4071.49</v>
      </c>
      <c r="C282">
        <f>CHOOSE($O$2,MAMV!B282,MAMV!C282,MAMV!D282,MAMV!E282,MAMV!F282,MAMV!G282)/CHOOSE($P$2,MAMV!B282,MAMV!C282,MAMV!D282,MAMV!E282,MAMV!F282,MAMV!G282)</f>
        <v>1.1493787645994158</v>
      </c>
      <c r="D282">
        <f>CHOOSE($O$3,MAMV!H282,MAMV!I282,MAMV!J282,MAMV!K282,MAMV!L282,MAMV!M282)/CHOOSE($P$3,MAMV!H282,MAMV!I282,MAMV!J282,MAMV!K282,MAMV!L282,MAMV!M282)</f>
        <v>2.8119217860982926</v>
      </c>
      <c r="E282" s="8">
        <f t="shared" si="45"/>
        <v>1</v>
      </c>
      <c r="F282" s="8">
        <f t="shared" si="46"/>
        <v>0</v>
      </c>
      <c r="G282">
        <f t="shared" si="39"/>
        <v>0</v>
      </c>
      <c r="H282">
        <f t="shared" si="40"/>
        <v>2.6055594358452434</v>
      </c>
      <c r="I282">
        <f t="shared" si="41"/>
        <v>10608.50918744955</v>
      </c>
      <c r="J282">
        <f t="shared" si="42"/>
        <v>0</v>
      </c>
      <c r="K282">
        <f t="shared" si="43"/>
        <v>0</v>
      </c>
      <c r="L282">
        <f t="shared" si="44"/>
        <v>8111.7982475364697</v>
      </c>
      <c r="M282" s="9"/>
    </row>
    <row r="283" spans="1:13">
      <c r="A283" s="3">
        <v>34024</v>
      </c>
      <c r="B283" s="4">
        <v>4049.5</v>
      </c>
      <c r="C283">
        <f>CHOOSE($O$2,MAMV!B283,MAMV!C283,MAMV!D283,MAMV!E283,MAMV!F283,MAMV!G283)/CHOOSE($P$2,MAMV!B283,MAMV!C283,MAMV!D283,MAMV!E283,MAMV!F283,MAMV!G283)</f>
        <v>1.1404707839983028</v>
      </c>
      <c r="D283">
        <f>CHOOSE($O$3,MAMV!H283,MAMV!I283,MAMV!J283,MAMV!K283,MAMV!L283,MAMV!M283)/CHOOSE($P$3,MAMV!H283,MAMV!I283,MAMV!J283,MAMV!K283,MAMV!L283,MAMV!M283)</f>
        <v>2.2939913590492873</v>
      </c>
      <c r="E283" s="8">
        <f t="shared" si="45"/>
        <v>1</v>
      </c>
      <c r="F283" s="8">
        <f t="shared" si="46"/>
        <v>0</v>
      </c>
      <c r="G283">
        <f t="shared" si="39"/>
        <v>0</v>
      </c>
      <c r="H283">
        <f t="shared" si="40"/>
        <v>2.6055594358452434</v>
      </c>
      <c r="I283">
        <f t="shared" si="41"/>
        <v>10551.212935455313</v>
      </c>
      <c r="J283">
        <f t="shared" si="42"/>
        <v>0</v>
      </c>
      <c r="K283">
        <f t="shared" si="43"/>
        <v>0</v>
      </c>
      <c r="L283">
        <f t="shared" si="44"/>
        <v>8067.9866592817207</v>
      </c>
      <c r="M283" s="9"/>
    </row>
    <row r="284" spans="1:13">
      <c r="A284" s="3">
        <v>34025</v>
      </c>
      <c r="B284" s="4">
        <v>4156.88</v>
      </c>
      <c r="C284">
        <f>CHOOSE($O$2,MAMV!B284,MAMV!C284,MAMV!D284,MAMV!E284,MAMV!F284,MAMV!G284)/CHOOSE($P$2,MAMV!B284,MAMV!C284,MAMV!D284,MAMV!E284,MAMV!F284,MAMV!G284)</f>
        <v>1.1497868327229812</v>
      </c>
      <c r="D284">
        <f>CHOOSE($O$3,MAMV!H284,MAMV!I284,MAMV!J284,MAMV!K284,MAMV!L284,MAMV!M284)/CHOOSE($P$3,MAMV!H284,MAMV!I284,MAMV!J284,MAMV!K284,MAMV!L284,MAMV!M284)</f>
        <v>1.8977720165441365</v>
      </c>
      <c r="E284" s="8">
        <f t="shared" si="45"/>
        <v>1</v>
      </c>
      <c r="F284" s="8">
        <f t="shared" si="46"/>
        <v>0</v>
      </c>
      <c r="G284">
        <f t="shared" si="39"/>
        <v>0</v>
      </c>
      <c r="H284">
        <f t="shared" si="40"/>
        <v>2.6055594358452434</v>
      </c>
      <c r="I284">
        <f t="shared" si="41"/>
        <v>10830.997907676376</v>
      </c>
      <c r="J284">
        <f t="shared" si="42"/>
        <v>0</v>
      </c>
      <c r="K284">
        <f t="shared" si="43"/>
        <v>0</v>
      </c>
      <c r="L284">
        <f t="shared" si="44"/>
        <v>8281.9242830559324</v>
      </c>
      <c r="M284" s="9"/>
    </row>
    <row r="285" spans="1:13">
      <c r="A285" s="3">
        <v>34026</v>
      </c>
      <c r="B285" s="4">
        <v>4278.63</v>
      </c>
      <c r="C285">
        <f>CHOOSE($O$2,MAMV!B285,MAMV!C285,MAMV!D285,MAMV!E285,MAMV!F285,MAMV!G285)/CHOOSE($P$2,MAMV!B285,MAMV!C285,MAMV!D285,MAMV!E285,MAMV!F285,MAMV!G285)</f>
        <v>1.1780483604373744</v>
      </c>
      <c r="D285">
        <f>CHOOSE($O$3,MAMV!H285,MAMV!I285,MAMV!J285,MAMV!K285,MAMV!L285,MAMV!M285)/CHOOSE($P$3,MAMV!H285,MAMV!I285,MAMV!J285,MAMV!K285,MAMV!L285,MAMV!M285)</f>
        <v>2.3614351989176239</v>
      </c>
      <c r="E285" s="8">
        <f t="shared" si="45"/>
        <v>1</v>
      </c>
      <c r="F285" s="8">
        <f t="shared" si="46"/>
        <v>0</v>
      </c>
      <c r="G285">
        <f t="shared" si="39"/>
        <v>0</v>
      </c>
      <c r="H285">
        <f t="shared" si="40"/>
        <v>2.6055594358452434</v>
      </c>
      <c r="I285">
        <f t="shared" si="41"/>
        <v>11148.224768990534</v>
      </c>
      <c r="J285">
        <f t="shared" si="42"/>
        <v>0</v>
      </c>
      <c r="K285">
        <f t="shared" si="43"/>
        <v>0</v>
      </c>
      <c r="L285">
        <f t="shared" si="44"/>
        <v>8524.4918533158543</v>
      </c>
      <c r="M285" s="9"/>
    </row>
    <row r="286" spans="1:13">
      <c r="A286" s="3">
        <v>34027</v>
      </c>
      <c r="B286" s="4">
        <v>4384.67</v>
      </c>
      <c r="C286">
        <f>CHOOSE($O$2,MAMV!B286,MAMV!C286,MAMV!D286,MAMV!E286,MAMV!F286,MAMV!G286)/CHOOSE($P$2,MAMV!B286,MAMV!C286,MAMV!D286,MAMV!E286,MAMV!F286,MAMV!G286)</f>
        <v>1.2051716167275754</v>
      </c>
      <c r="D286">
        <f>CHOOSE($O$3,MAMV!H286,MAMV!I286,MAMV!J286,MAMV!K286,MAMV!L286,MAMV!M286)/CHOOSE($P$3,MAMV!H286,MAMV!I286,MAMV!J286,MAMV!K286,MAMV!L286,MAMV!M286)</f>
        <v>2.8039847827748079</v>
      </c>
      <c r="E286" s="8">
        <f t="shared" si="45"/>
        <v>1</v>
      </c>
      <c r="F286" s="8">
        <f t="shared" si="46"/>
        <v>0</v>
      </c>
      <c r="G286">
        <f t="shared" si="39"/>
        <v>0</v>
      </c>
      <c r="H286">
        <f t="shared" si="40"/>
        <v>2.6055594358452434</v>
      </c>
      <c r="I286">
        <f t="shared" si="41"/>
        <v>11424.518291567563</v>
      </c>
      <c r="J286">
        <f t="shared" si="42"/>
        <v>0</v>
      </c>
      <c r="K286">
        <f t="shared" si="43"/>
        <v>0</v>
      </c>
      <c r="L286">
        <f t="shared" si="44"/>
        <v>8735.7597395611265</v>
      </c>
      <c r="M286" s="9"/>
    </row>
    <row r="287" spans="1:13">
      <c r="A287" s="3">
        <v>34029</v>
      </c>
      <c r="B287" s="4">
        <v>4517.59</v>
      </c>
      <c r="C287">
        <f>CHOOSE($O$2,MAMV!B287,MAMV!C287,MAMV!D287,MAMV!E287,MAMV!F287,MAMV!G287)/CHOOSE($P$2,MAMV!B287,MAMV!C287,MAMV!D287,MAMV!E287,MAMV!F287,MAMV!G287)</f>
        <v>1.2326340340283457</v>
      </c>
      <c r="D287">
        <f>CHOOSE($O$3,MAMV!H287,MAMV!I287,MAMV!J287,MAMV!K287,MAMV!L287,MAMV!M287)/CHOOSE($P$3,MAMV!H287,MAMV!I287,MAMV!J287,MAMV!K287,MAMV!L287,MAMV!M287)</f>
        <v>2.8503905659708693</v>
      </c>
      <c r="E287" s="8">
        <f t="shared" si="45"/>
        <v>1</v>
      </c>
      <c r="F287" s="8">
        <f t="shared" si="46"/>
        <v>0</v>
      </c>
      <c r="G287">
        <f t="shared" si="39"/>
        <v>0</v>
      </c>
      <c r="H287">
        <f t="shared" si="40"/>
        <v>2.6055594358452434</v>
      </c>
      <c r="I287">
        <f t="shared" si="41"/>
        <v>11770.849251780113</v>
      </c>
      <c r="J287">
        <f t="shared" si="42"/>
        <v>0</v>
      </c>
      <c r="K287">
        <f t="shared" si="43"/>
        <v>0</v>
      </c>
      <c r="L287">
        <f t="shared" si="44"/>
        <v>9000.5817637003365</v>
      </c>
      <c r="M287" s="9"/>
    </row>
    <row r="288" spans="1:13">
      <c r="A288" s="3">
        <v>34030</v>
      </c>
      <c r="B288" s="4">
        <v>4344.99</v>
      </c>
      <c r="C288">
        <f>CHOOSE($O$2,MAMV!B288,MAMV!C288,MAMV!D288,MAMV!E288,MAMV!F288,MAMV!G288)/CHOOSE($P$2,MAMV!B288,MAMV!C288,MAMV!D288,MAMV!E288,MAMV!F288,MAMV!G288)</f>
        <v>1.2225603378603456</v>
      </c>
      <c r="D288">
        <f>CHOOSE($O$3,MAMV!H288,MAMV!I288,MAMV!J288,MAMV!K288,MAMV!L288,MAMV!M288)/CHOOSE($P$3,MAMV!H288,MAMV!I288,MAMV!J288,MAMV!K288,MAMV!L288,MAMV!M288)</f>
        <v>3.1588426642095211</v>
      </c>
      <c r="E288" s="8">
        <f t="shared" si="45"/>
        <v>1</v>
      </c>
      <c r="F288" s="8">
        <f t="shared" si="46"/>
        <v>0</v>
      </c>
      <c r="G288">
        <f t="shared" si="39"/>
        <v>0</v>
      </c>
      <c r="H288">
        <f t="shared" si="40"/>
        <v>2.6055594358452434</v>
      </c>
      <c r="I288">
        <f t="shared" si="41"/>
        <v>11321.129693153223</v>
      </c>
      <c r="J288">
        <f t="shared" si="42"/>
        <v>0</v>
      </c>
      <c r="K288">
        <f t="shared" si="43"/>
        <v>0</v>
      </c>
      <c r="L288">
        <f t="shared" si="44"/>
        <v>8656.7036312415075</v>
      </c>
      <c r="M288" s="9"/>
    </row>
    <row r="289" spans="1:13">
      <c r="A289" s="3">
        <v>34031</v>
      </c>
      <c r="B289" s="4">
        <v>4582.6099999999997</v>
      </c>
      <c r="C289">
        <f>CHOOSE($O$2,MAMV!B289,MAMV!C289,MAMV!D289,MAMV!E289,MAMV!F289,MAMV!G289)/CHOOSE($P$2,MAMV!B289,MAMV!C289,MAMV!D289,MAMV!E289,MAMV!F289,MAMV!G289)</f>
        <v>1.2252783392211</v>
      </c>
      <c r="D289">
        <f>CHOOSE($O$3,MAMV!H289,MAMV!I289,MAMV!J289,MAMV!K289,MAMV!L289,MAMV!M289)/CHOOSE($P$3,MAMV!H289,MAMV!I289,MAMV!J289,MAMV!K289,MAMV!L289,MAMV!M289)</f>
        <v>2.945956916807202</v>
      </c>
      <c r="E289" s="8">
        <f t="shared" si="45"/>
        <v>1</v>
      </c>
      <c r="F289" s="8">
        <f t="shared" si="46"/>
        <v>0</v>
      </c>
      <c r="G289">
        <f t="shared" si="39"/>
        <v>0</v>
      </c>
      <c r="H289">
        <f t="shared" si="40"/>
        <v>2.6055594358452434</v>
      </c>
      <c r="I289">
        <f t="shared" si="41"/>
        <v>11940.26272629877</v>
      </c>
      <c r="J289">
        <f t="shared" si="42"/>
        <v>0</v>
      </c>
      <c r="K289">
        <f t="shared" si="43"/>
        <v>0</v>
      </c>
      <c r="L289">
        <f t="shared" si="44"/>
        <v>9130.1238040970511</v>
      </c>
      <c r="M289" s="9"/>
    </row>
    <row r="290" spans="1:13">
      <c r="A290" s="3">
        <v>34032</v>
      </c>
      <c r="B290" s="4">
        <v>4737.32</v>
      </c>
      <c r="C290">
        <f>CHOOSE($O$2,MAMV!B290,MAMV!C290,MAMV!D290,MAMV!E290,MAMV!F290,MAMV!G290)/CHOOSE($P$2,MAMV!B290,MAMV!C290,MAMV!D290,MAMV!E290,MAMV!F290,MAMV!G290)</f>
        <v>1.2710213786310571</v>
      </c>
      <c r="D290">
        <f>CHOOSE($O$3,MAMV!H290,MAMV!I290,MAMV!J290,MAMV!K290,MAMV!L290,MAMV!M290)/CHOOSE($P$3,MAMV!H290,MAMV!I290,MAMV!J290,MAMV!K290,MAMV!L290,MAMV!M290)</f>
        <v>2.8813200663209737</v>
      </c>
      <c r="E290" s="8">
        <f t="shared" si="45"/>
        <v>1</v>
      </c>
      <c r="F290" s="8">
        <f t="shared" si="46"/>
        <v>0</v>
      </c>
      <c r="G290">
        <f t="shared" si="39"/>
        <v>0</v>
      </c>
      <c r="H290">
        <f t="shared" si="40"/>
        <v>2.6055594358452434</v>
      </c>
      <c r="I290">
        <f t="shared" si="41"/>
        <v>12343.368826618387</v>
      </c>
      <c r="J290">
        <f t="shared" si="42"/>
        <v>0</v>
      </c>
      <c r="K290">
        <f t="shared" si="43"/>
        <v>0</v>
      </c>
      <c r="L290">
        <f t="shared" si="44"/>
        <v>9438.3589482031075</v>
      </c>
      <c r="M290" s="9"/>
    </row>
    <row r="291" spans="1:13">
      <c r="A291" s="3">
        <v>34033</v>
      </c>
      <c r="B291" s="4">
        <v>4731.8500000000004</v>
      </c>
      <c r="C291">
        <f>CHOOSE($O$2,MAMV!B291,MAMV!C291,MAMV!D291,MAMV!E291,MAMV!F291,MAMV!G291)/CHOOSE($P$2,MAMV!B291,MAMV!C291,MAMV!D291,MAMV!E291,MAMV!F291,MAMV!G291)</f>
        <v>1.2833104494641987</v>
      </c>
      <c r="D291">
        <f>CHOOSE($O$3,MAMV!H291,MAMV!I291,MAMV!J291,MAMV!K291,MAMV!L291,MAMV!M291)/CHOOSE($P$3,MAMV!H291,MAMV!I291,MAMV!J291,MAMV!K291,MAMV!L291,MAMV!M291)</f>
        <v>3.1105121292152145</v>
      </c>
      <c r="E291" s="8">
        <f t="shared" si="45"/>
        <v>1</v>
      </c>
      <c r="F291" s="8">
        <f t="shared" si="46"/>
        <v>0</v>
      </c>
      <c r="G291">
        <f t="shared" si="39"/>
        <v>0</v>
      </c>
      <c r="H291">
        <f t="shared" si="40"/>
        <v>2.6055594358452434</v>
      </c>
      <c r="I291">
        <f t="shared" si="41"/>
        <v>12329.116416504316</v>
      </c>
      <c r="J291">
        <f t="shared" si="42"/>
        <v>0</v>
      </c>
      <c r="K291">
        <f t="shared" si="43"/>
        <v>0</v>
      </c>
      <c r="L291">
        <f t="shared" si="44"/>
        <v>9427.4608405290073</v>
      </c>
      <c r="M291" s="9"/>
    </row>
    <row r="292" spans="1:13">
      <c r="A292" s="3">
        <v>34034</v>
      </c>
      <c r="B292" s="4">
        <v>4723.6499999999996</v>
      </c>
      <c r="C292">
        <f>CHOOSE($O$2,MAMV!B292,MAMV!C292,MAMV!D292,MAMV!E292,MAMV!F292,MAMV!G292)/CHOOSE($P$2,MAMV!B292,MAMV!C292,MAMV!D292,MAMV!E292,MAMV!F292,MAMV!G292)</f>
        <v>1.272658037330477</v>
      </c>
      <c r="D292">
        <f>CHOOSE($O$3,MAMV!H292,MAMV!I292,MAMV!J292,MAMV!K292,MAMV!L292,MAMV!M292)/CHOOSE($P$3,MAMV!H292,MAMV!I292,MAMV!J292,MAMV!K292,MAMV!L292,MAMV!M292)</f>
        <v>2.4529133713119942</v>
      </c>
      <c r="E292" s="8">
        <f t="shared" si="45"/>
        <v>1</v>
      </c>
      <c r="F292" s="8">
        <f t="shared" si="46"/>
        <v>0</v>
      </c>
      <c r="G292">
        <f t="shared" si="39"/>
        <v>0</v>
      </c>
      <c r="H292">
        <f t="shared" si="40"/>
        <v>2.6055594358452434</v>
      </c>
      <c r="I292">
        <f t="shared" si="41"/>
        <v>12307.750829130384</v>
      </c>
      <c r="J292">
        <f t="shared" si="42"/>
        <v>0</v>
      </c>
      <c r="K292">
        <f t="shared" si="43"/>
        <v>0</v>
      </c>
      <c r="L292">
        <f t="shared" si="44"/>
        <v>9411.1236407250526</v>
      </c>
      <c r="M292" s="9"/>
    </row>
    <row r="293" spans="1:13">
      <c r="A293" s="3">
        <v>34036</v>
      </c>
      <c r="B293" s="4">
        <v>4601.58</v>
      </c>
      <c r="C293">
        <f>CHOOSE($O$2,MAMV!B293,MAMV!C293,MAMV!D293,MAMV!E293,MAMV!F293,MAMV!G293)/CHOOSE($P$2,MAMV!B293,MAMV!C293,MAMV!D293,MAMV!E293,MAMV!F293,MAMV!G293)</f>
        <v>1.2474308240754179</v>
      </c>
      <c r="D293">
        <f>CHOOSE($O$3,MAMV!H293,MAMV!I293,MAMV!J293,MAMV!K293,MAMV!L293,MAMV!M293)/CHOOSE($P$3,MAMV!H293,MAMV!I293,MAMV!J293,MAMV!K293,MAMV!L293,MAMV!M293)</f>
        <v>2.01223948335678</v>
      </c>
      <c r="E293" s="8">
        <f t="shared" si="45"/>
        <v>1</v>
      </c>
      <c r="F293" s="8">
        <f t="shared" si="46"/>
        <v>0</v>
      </c>
      <c r="G293">
        <f t="shared" si="39"/>
        <v>0</v>
      </c>
      <c r="H293">
        <f t="shared" si="40"/>
        <v>2.6055594358452434</v>
      </c>
      <c r="I293">
        <f t="shared" si="41"/>
        <v>11989.690188796754</v>
      </c>
      <c r="J293">
        <f t="shared" si="42"/>
        <v>0</v>
      </c>
      <c r="K293">
        <f t="shared" si="43"/>
        <v>0</v>
      </c>
      <c r="L293">
        <f t="shared" si="44"/>
        <v>9167.9185212044904</v>
      </c>
      <c r="M293" s="9"/>
    </row>
    <row r="294" spans="1:13">
      <c r="A294" s="3">
        <v>34037</v>
      </c>
      <c r="B294" s="4">
        <v>4474.47</v>
      </c>
      <c r="C294">
        <f>CHOOSE($O$2,MAMV!B294,MAMV!C294,MAMV!D294,MAMV!E294,MAMV!F294,MAMV!G294)/CHOOSE($P$2,MAMV!B294,MAMV!C294,MAMV!D294,MAMV!E294,MAMV!F294,MAMV!G294)</f>
        <v>1.2066935544943849</v>
      </c>
      <c r="D294">
        <f>CHOOSE($O$3,MAMV!H294,MAMV!I294,MAMV!J294,MAMV!K294,MAMV!L294,MAMV!M294)/CHOOSE($P$3,MAMV!H294,MAMV!I294,MAMV!J294,MAMV!K294,MAMV!L294,MAMV!M294)</f>
        <v>1.9789499801507791</v>
      </c>
      <c r="E294" s="8">
        <f t="shared" si="45"/>
        <v>1</v>
      </c>
      <c r="F294" s="8">
        <f t="shared" si="46"/>
        <v>0</v>
      </c>
      <c r="G294">
        <f t="shared" si="39"/>
        <v>0</v>
      </c>
      <c r="H294">
        <f t="shared" si="40"/>
        <v>2.6055594358452434</v>
      </c>
      <c r="I294">
        <f t="shared" si="41"/>
        <v>11658.497528906468</v>
      </c>
      <c r="J294">
        <f t="shared" si="42"/>
        <v>0</v>
      </c>
      <c r="K294">
        <f t="shared" si="43"/>
        <v>0</v>
      </c>
      <c r="L294">
        <f t="shared" si="44"/>
        <v>8914.6720008288139</v>
      </c>
      <c r="M294" s="9"/>
    </row>
    <row r="295" spans="1:13">
      <c r="A295" s="3">
        <v>34038</v>
      </c>
      <c r="B295" s="4">
        <v>4474.3999999999996</v>
      </c>
      <c r="C295">
        <f>CHOOSE($O$2,MAMV!B295,MAMV!C295,MAMV!D295,MAMV!E295,MAMV!F295,MAMV!G295)/CHOOSE($P$2,MAMV!B295,MAMV!C295,MAMV!D295,MAMV!E295,MAMV!F295,MAMV!G295)</f>
        <v>1.182881441120279</v>
      </c>
      <c r="D295">
        <f>CHOOSE($O$3,MAMV!H295,MAMV!I295,MAMV!J295,MAMV!K295,MAMV!L295,MAMV!M295)/CHOOSE($P$3,MAMV!H295,MAMV!I295,MAMV!J295,MAMV!K295,MAMV!L295,MAMV!M295)</f>
        <v>1.7130541646287536</v>
      </c>
      <c r="E295" s="8">
        <f t="shared" si="45"/>
        <v>1</v>
      </c>
      <c r="F295" s="8">
        <f t="shared" si="46"/>
        <v>0</v>
      </c>
      <c r="G295">
        <f t="shared" si="39"/>
        <v>0</v>
      </c>
      <c r="H295">
        <f t="shared" si="40"/>
        <v>2.6055594358452434</v>
      </c>
      <c r="I295">
        <f t="shared" si="41"/>
        <v>11658.315139745957</v>
      </c>
      <c r="J295">
        <f t="shared" si="42"/>
        <v>0</v>
      </c>
      <c r="K295">
        <f t="shared" si="43"/>
        <v>0</v>
      </c>
      <c r="L295">
        <f t="shared" si="44"/>
        <v>8914.5325369280472</v>
      </c>
      <c r="M295" s="9"/>
    </row>
    <row r="296" spans="1:13">
      <c r="A296" s="3">
        <v>34039</v>
      </c>
      <c r="B296" s="4">
        <v>4619.38</v>
      </c>
      <c r="C296">
        <f>CHOOSE($O$2,MAMV!B296,MAMV!C296,MAMV!D296,MAMV!E296,MAMV!F296,MAMV!G296)/CHOOSE($P$2,MAMV!B296,MAMV!C296,MAMV!D296,MAMV!E296,MAMV!F296,MAMV!G296)</f>
        <v>1.1939731545696692</v>
      </c>
      <c r="D296">
        <f>CHOOSE($O$3,MAMV!H296,MAMV!I296,MAMV!J296,MAMV!K296,MAMV!L296,MAMV!M296)/CHOOSE($P$3,MAMV!H296,MAMV!I296,MAMV!J296,MAMV!K296,MAMV!L296,MAMV!M296)</f>
        <v>1.6791106708187498</v>
      </c>
      <c r="E296" s="8">
        <f t="shared" si="45"/>
        <v>1</v>
      </c>
      <c r="F296" s="8">
        <f t="shared" si="46"/>
        <v>0</v>
      </c>
      <c r="G296">
        <f t="shared" si="39"/>
        <v>0</v>
      </c>
      <c r="H296">
        <f t="shared" si="40"/>
        <v>2.6055594358452434</v>
      </c>
      <c r="I296">
        <f t="shared" si="41"/>
        <v>12036.0691467548</v>
      </c>
      <c r="J296">
        <f t="shared" si="42"/>
        <v>0</v>
      </c>
      <c r="K296">
        <f t="shared" si="43"/>
        <v>0</v>
      </c>
      <c r="L296">
        <f t="shared" si="44"/>
        <v>9203.3821988277068</v>
      </c>
      <c r="M296" s="9"/>
    </row>
    <row r="297" spans="1:13">
      <c r="A297" s="3">
        <v>34040</v>
      </c>
      <c r="B297" s="4">
        <v>4564.53</v>
      </c>
      <c r="C297">
        <f>CHOOSE($O$2,MAMV!B297,MAMV!C297,MAMV!D297,MAMV!E297,MAMV!F297,MAMV!G297)/CHOOSE($P$2,MAMV!B297,MAMV!C297,MAMV!D297,MAMV!E297,MAMV!F297,MAMV!G297)</f>
        <v>1.1971550083256794</v>
      </c>
      <c r="D297">
        <f>CHOOSE($O$3,MAMV!H297,MAMV!I297,MAMV!J297,MAMV!K297,MAMV!L297,MAMV!M297)/CHOOSE($P$3,MAMV!H297,MAMV!I297,MAMV!J297,MAMV!K297,MAMV!L297,MAMV!M297)</f>
        <v>1.8301571168120392</v>
      </c>
      <c r="E297" s="8">
        <f t="shared" si="45"/>
        <v>1</v>
      </c>
      <c r="F297" s="8">
        <f t="shared" si="46"/>
        <v>0</v>
      </c>
      <c r="G297">
        <f t="shared" si="39"/>
        <v>0</v>
      </c>
      <c r="H297">
        <f t="shared" si="40"/>
        <v>2.6055594358452434</v>
      </c>
      <c r="I297">
        <f t="shared" si="41"/>
        <v>11893.154211698688</v>
      </c>
      <c r="J297">
        <f t="shared" si="42"/>
        <v>0</v>
      </c>
      <c r="K297">
        <f t="shared" si="43"/>
        <v>0</v>
      </c>
      <c r="L297">
        <f t="shared" si="44"/>
        <v>9094.1022708707715</v>
      </c>
      <c r="M297" s="9"/>
    </row>
    <row r="298" spans="1:13">
      <c r="A298" s="3">
        <v>34041</v>
      </c>
      <c r="B298" s="4">
        <v>4413.84</v>
      </c>
      <c r="C298">
        <f>CHOOSE($O$2,MAMV!B298,MAMV!C298,MAMV!D298,MAMV!E298,MAMV!F298,MAMV!G298)/CHOOSE($P$2,MAMV!B298,MAMV!C298,MAMV!D298,MAMV!E298,MAMV!F298,MAMV!G298)</f>
        <v>1.1626131753011157</v>
      </c>
      <c r="D298">
        <f>CHOOSE($O$3,MAMV!H298,MAMV!I298,MAMV!J298,MAMV!K298,MAMV!L298,MAMV!M298)/CHOOSE($P$3,MAMV!H298,MAMV!I298,MAMV!J298,MAMV!K298,MAMV!L298,MAMV!M298)</f>
        <v>1.5927739065409203</v>
      </c>
      <c r="E298" s="8">
        <f t="shared" si="45"/>
        <v>1</v>
      </c>
      <c r="F298" s="8">
        <f t="shared" si="46"/>
        <v>0</v>
      </c>
      <c r="G298">
        <f t="shared" si="39"/>
        <v>0</v>
      </c>
      <c r="H298">
        <f t="shared" si="40"/>
        <v>2.6055594358452434</v>
      </c>
      <c r="I298">
        <f t="shared" si="41"/>
        <v>11500.522460311169</v>
      </c>
      <c r="J298">
        <f t="shared" si="42"/>
        <v>0</v>
      </c>
      <c r="K298">
        <f t="shared" si="43"/>
        <v>0</v>
      </c>
      <c r="L298">
        <f t="shared" si="44"/>
        <v>8793.8763393515328</v>
      </c>
      <c r="M298" s="9"/>
    </row>
    <row r="299" spans="1:13">
      <c r="A299" s="3">
        <v>34043</v>
      </c>
      <c r="B299" s="4">
        <v>4507</v>
      </c>
      <c r="C299">
        <f>CHOOSE($O$2,MAMV!B299,MAMV!C299,MAMV!D299,MAMV!E299,MAMV!F299,MAMV!G299)/CHOOSE($P$2,MAMV!B299,MAMV!C299,MAMV!D299,MAMV!E299,MAMV!F299,MAMV!G299)</f>
        <v>1.147230671034855</v>
      </c>
      <c r="D299">
        <f>CHOOSE($O$3,MAMV!H299,MAMV!I299,MAMV!J299,MAMV!K299,MAMV!L299,MAMV!M299)/CHOOSE($P$3,MAMV!H299,MAMV!I299,MAMV!J299,MAMV!K299,MAMV!L299,MAMV!M299)</f>
        <v>1.1864407639963499</v>
      </c>
      <c r="E299" s="8">
        <f t="shared" si="45"/>
        <v>0</v>
      </c>
      <c r="F299" s="8">
        <f t="shared" si="46"/>
        <v>0</v>
      </c>
      <c r="G299">
        <f t="shared" si="39"/>
        <v>0</v>
      </c>
      <c r="H299">
        <f t="shared" si="40"/>
        <v>2.6055594358452434</v>
      </c>
      <c r="I299">
        <f t="shared" si="41"/>
        <v>11743.256377354512</v>
      </c>
      <c r="J299">
        <f t="shared" si="42"/>
        <v>0</v>
      </c>
      <c r="K299">
        <f t="shared" si="43"/>
        <v>0</v>
      </c>
      <c r="L299">
        <f t="shared" si="44"/>
        <v>8979.4828678559625</v>
      </c>
      <c r="M299" s="9"/>
    </row>
    <row r="300" spans="1:13">
      <c r="A300" s="3">
        <v>34044</v>
      </c>
      <c r="B300" s="4">
        <v>4489.99</v>
      </c>
      <c r="C300">
        <f>CHOOSE($O$2,MAMV!B300,MAMV!C300,MAMV!D300,MAMV!E300,MAMV!F300,MAMV!G300)/CHOOSE($P$2,MAMV!B300,MAMV!C300,MAMV!D300,MAMV!E300,MAMV!F300,MAMV!G300)</f>
        <v>1.149714075235267</v>
      </c>
      <c r="D300">
        <f>CHOOSE($O$3,MAMV!H300,MAMV!I300,MAMV!J300,MAMV!K300,MAMV!L300,MAMV!M300)/CHOOSE($P$3,MAMV!H300,MAMV!I300,MAMV!J300,MAMV!K300,MAMV!L300,MAMV!M300)</f>
        <v>1.24943381011143</v>
      </c>
      <c r="E300" s="8">
        <f t="shared" si="45"/>
        <v>0</v>
      </c>
      <c r="F300" s="8">
        <f t="shared" si="46"/>
        <v>0</v>
      </c>
      <c r="G300">
        <f t="shared" si="39"/>
        <v>0</v>
      </c>
      <c r="H300">
        <f t="shared" si="40"/>
        <v>2.6055594358452434</v>
      </c>
      <c r="I300">
        <f t="shared" si="41"/>
        <v>11698.935811350784</v>
      </c>
      <c r="J300">
        <f t="shared" si="42"/>
        <v>0</v>
      </c>
      <c r="K300">
        <f t="shared" si="43"/>
        <v>0</v>
      </c>
      <c r="L300">
        <f t="shared" si="44"/>
        <v>8945.5931399699548</v>
      </c>
      <c r="M300" s="9"/>
    </row>
    <row r="301" spans="1:13">
      <c r="A301" s="3">
        <v>34045</v>
      </c>
      <c r="B301" s="4">
        <v>4511.62</v>
      </c>
      <c r="C301">
        <f>CHOOSE($O$2,MAMV!B301,MAMV!C301,MAMV!D301,MAMV!E301,MAMV!F301,MAMV!G301)/CHOOSE($P$2,MAMV!B301,MAMV!C301,MAMV!D301,MAMV!E301,MAMV!F301,MAMV!G301)</f>
        <v>1.1424768712657845</v>
      </c>
      <c r="D301">
        <f>CHOOSE($O$3,MAMV!H301,MAMV!I301,MAMV!J301,MAMV!K301,MAMV!L301,MAMV!M301)/CHOOSE($P$3,MAMV!H301,MAMV!I301,MAMV!J301,MAMV!K301,MAMV!L301,MAMV!M301)</f>
        <v>1.2328891998084899</v>
      </c>
      <c r="E301" s="8">
        <f t="shared" si="45"/>
        <v>0</v>
      </c>
      <c r="F301" s="8">
        <f t="shared" si="46"/>
        <v>0</v>
      </c>
      <c r="G301">
        <f t="shared" si="39"/>
        <v>0</v>
      </c>
      <c r="H301">
        <f t="shared" si="40"/>
        <v>2.6055594358452434</v>
      </c>
      <c r="I301">
        <f t="shared" si="41"/>
        <v>11755.294061948116</v>
      </c>
      <c r="J301">
        <f t="shared" si="42"/>
        <v>0</v>
      </c>
      <c r="K301">
        <f t="shared" si="43"/>
        <v>0</v>
      </c>
      <c r="L301">
        <f t="shared" si="44"/>
        <v>8988.6874853064819</v>
      </c>
      <c r="M301" s="9"/>
    </row>
    <row r="302" spans="1:13">
      <c r="A302" s="3">
        <v>34046</v>
      </c>
      <c r="B302" s="4">
        <v>4664.46</v>
      </c>
      <c r="C302">
        <f>CHOOSE($O$2,MAMV!B302,MAMV!C302,MAMV!D302,MAMV!E302,MAMV!F302,MAMV!G302)/CHOOSE($P$2,MAMV!B302,MAMV!C302,MAMV!D302,MAMV!E302,MAMV!F302,MAMV!G302)</f>
        <v>1.1561279767075006</v>
      </c>
      <c r="D302">
        <f>CHOOSE($O$3,MAMV!H302,MAMV!I302,MAMV!J302,MAMV!K302,MAMV!L302,MAMV!M302)/CHOOSE($P$3,MAMV!H302,MAMV!I302,MAMV!J302,MAMV!K302,MAMV!L302,MAMV!M302)</f>
        <v>1.2970642456369292</v>
      </c>
      <c r="E302" s="8">
        <f t="shared" si="45"/>
        <v>0</v>
      </c>
      <c r="F302" s="8">
        <f t="shared" si="46"/>
        <v>0</v>
      </c>
      <c r="G302">
        <f t="shared" si="39"/>
        <v>0</v>
      </c>
      <c r="H302">
        <f t="shared" si="40"/>
        <v>2.6055594358452434</v>
      </c>
      <c r="I302">
        <f t="shared" si="41"/>
        <v>12153.527766122705</v>
      </c>
      <c r="J302">
        <f t="shared" si="42"/>
        <v>0</v>
      </c>
      <c r="K302">
        <f t="shared" si="43"/>
        <v>0</v>
      </c>
      <c r="L302">
        <f t="shared" si="44"/>
        <v>9293.196950920661</v>
      </c>
      <c r="M302" s="9"/>
    </row>
    <row r="303" spans="1:13">
      <c r="A303" s="3">
        <v>34047</v>
      </c>
      <c r="B303" s="4">
        <v>4589.92</v>
      </c>
      <c r="C303">
        <f>CHOOSE($O$2,MAMV!B303,MAMV!C303,MAMV!D303,MAMV!E303,MAMV!F303,MAMV!G303)/CHOOSE($P$2,MAMV!B303,MAMV!C303,MAMV!D303,MAMV!E303,MAMV!F303,MAMV!G303)</f>
        <v>1.1580443663692699</v>
      </c>
      <c r="D303">
        <f>CHOOSE($O$3,MAMV!H303,MAMV!I303,MAMV!J303,MAMV!K303,MAMV!L303,MAMV!M303)/CHOOSE($P$3,MAMV!H303,MAMV!I303,MAMV!J303,MAMV!K303,MAMV!L303,MAMV!M303)</f>
        <v>1.6671085516143584</v>
      </c>
      <c r="E303" s="8">
        <f t="shared" si="45"/>
        <v>1</v>
      </c>
      <c r="F303" s="8">
        <f t="shared" si="46"/>
        <v>0</v>
      </c>
      <c r="G303">
        <f t="shared" si="39"/>
        <v>0</v>
      </c>
      <c r="H303">
        <f t="shared" si="40"/>
        <v>2.6055594358452434</v>
      </c>
      <c r="I303">
        <f t="shared" si="41"/>
        <v>11959.3093657748</v>
      </c>
      <c r="J303">
        <f t="shared" si="42"/>
        <v>0</v>
      </c>
      <c r="K303">
        <f t="shared" si="43"/>
        <v>0</v>
      </c>
      <c r="L303">
        <f t="shared" si="44"/>
        <v>9144.6878200198444</v>
      </c>
      <c r="M303" s="9"/>
    </row>
    <row r="304" spans="1:13">
      <c r="A304" s="3">
        <v>34048</v>
      </c>
      <c r="B304" s="4">
        <v>4573.58</v>
      </c>
      <c r="C304">
        <f>CHOOSE($O$2,MAMV!B304,MAMV!C304,MAMV!D304,MAMV!E304,MAMV!F304,MAMV!G304)/CHOOSE($P$2,MAMV!B304,MAMV!C304,MAMV!D304,MAMV!E304,MAMV!F304,MAMV!G304)</f>
        <v>1.1393948334403328</v>
      </c>
      <c r="D304">
        <f>CHOOSE($O$3,MAMV!H304,MAMV!I304,MAMV!J304,MAMV!K304,MAMV!L304,MAMV!M304)/CHOOSE($P$3,MAMV!H304,MAMV!I304,MAMV!J304,MAMV!K304,MAMV!L304,MAMV!M304)</f>
        <v>1.438548937645677</v>
      </c>
      <c r="E304" s="8">
        <f t="shared" si="45"/>
        <v>0</v>
      </c>
      <c r="F304" s="8">
        <f t="shared" si="46"/>
        <v>0</v>
      </c>
      <c r="G304">
        <f t="shared" si="39"/>
        <v>0</v>
      </c>
      <c r="H304">
        <f t="shared" si="40"/>
        <v>2.6055594358452434</v>
      </c>
      <c r="I304">
        <f t="shared" si="41"/>
        <v>11916.734524593088</v>
      </c>
      <c r="J304">
        <f t="shared" si="42"/>
        <v>0</v>
      </c>
      <c r="K304">
        <f t="shared" si="43"/>
        <v>0</v>
      </c>
      <c r="L304">
        <f t="shared" si="44"/>
        <v>9112.1329608983069</v>
      </c>
      <c r="M304" s="9"/>
    </row>
    <row r="305" spans="1:13">
      <c r="A305" s="3">
        <v>34050</v>
      </c>
      <c r="B305" s="4">
        <v>4674.28</v>
      </c>
      <c r="C305">
        <f>CHOOSE($O$2,MAMV!B305,MAMV!C305,MAMV!D305,MAMV!E305,MAMV!F305,MAMV!G305)/CHOOSE($P$2,MAMV!B305,MAMV!C305,MAMV!D305,MAMV!E305,MAMV!F305,MAMV!G305)</f>
        <v>1.1421616022082393</v>
      </c>
      <c r="D305">
        <f>CHOOSE($O$3,MAMV!H305,MAMV!I305,MAMV!J305,MAMV!K305,MAMV!L305,MAMV!M305)/CHOOSE($P$3,MAMV!H305,MAMV!I305,MAMV!J305,MAMV!K305,MAMV!L305,MAMV!M305)</f>
        <v>1.1251862489131645</v>
      </c>
      <c r="E305" s="8">
        <f t="shared" si="45"/>
        <v>0</v>
      </c>
      <c r="F305" s="8">
        <f t="shared" si="46"/>
        <v>0</v>
      </c>
      <c r="G305">
        <f t="shared" si="39"/>
        <v>0</v>
      </c>
      <c r="H305">
        <f t="shared" si="40"/>
        <v>2.6055594358452434</v>
      </c>
      <c r="I305">
        <f t="shared" si="41"/>
        <v>12179.114359782703</v>
      </c>
      <c r="J305">
        <f t="shared" si="42"/>
        <v>0</v>
      </c>
      <c r="K305">
        <f t="shared" si="43"/>
        <v>0</v>
      </c>
      <c r="L305">
        <f t="shared" si="44"/>
        <v>9312.761743856614</v>
      </c>
      <c r="M305" s="9"/>
    </row>
    <row r="306" spans="1:13">
      <c r="A306" s="3">
        <v>34051</v>
      </c>
      <c r="B306" s="4">
        <v>4647.2299999999996</v>
      </c>
      <c r="C306">
        <f>CHOOSE($O$2,MAMV!B306,MAMV!C306,MAMV!D306,MAMV!E306,MAMV!F306,MAMV!G306)/CHOOSE($P$2,MAMV!B306,MAMV!C306,MAMV!D306,MAMV!E306,MAMV!F306,MAMV!G306)</f>
        <v>1.1439971185760731</v>
      </c>
      <c r="D306">
        <f>CHOOSE($O$3,MAMV!H306,MAMV!I306,MAMV!J306,MAMV!K306,MAMV!L306,MAMV!M306)/CHOOSE($P$3,MAMV!H306,MAMV!I306,MAMV!J306,MAMV!K306,MAMV!L306,MAMV!M306)</f>
        <v>1.3764035583864247</v>
      </c>
      <c r="E306" s="8">
        <f t="shared" si="45"/>
        <v>0</v>
      </c>
      <c r="F306" s="8">
        <f t="shared" si="46"/>
        <v>0</v>
      </c>
      <c r="G306">
        <f t="shared" si="39"/>
        <v>0</v>
      </c>
      <c r="H306">
        <f t="shared" si="40"/>
        <v>2.6055594358452434</v>
      </c>
      <c r="I306">
        <f t="shared" si="41"/>
        <v>12108.63397704309</v>
      </c>
      <c r="J306">
        <f t="shared" si="42"/>
        <v>0</v>
      </c>
      <c r="K306">
        <f t="shared" si="43"/>
        <v>0</v>
      </c>
      <c r="L306">
        <f t="shared" si="44"/>
        <v>9258.8689079179621</v>
      </c>
      <c r="M306" s="9"/>
    </row>
    <row r="307" spans="1:13">
      <c r="A307" s="3">
        <v>34052</v>
      </c>
      <c r="B307" s="4">
        <v>4654.68</v>
      </c>
      <c r="C307">
        <f>CHOOSE($O$2,MAMV!B307,MAMV!C307,MAMV!D307,MAMV!E307,MAMV!F307,MAMV!G307)/CHOOSE($P$2,MAMV!B307,MAMV!C307,MAMV!D307,MAMV!E307,MAMV!F307,MAMV!G307)</f>
        <v>1.13436421721624</v>
      </c>
      <c r="D307">
        <f>CHOOSE($O$3,MAMV!H307,MAMV!I307,MAMV!J307,MAMV!K307,MAMV!L307,MAMV!M307)/CHOOSE($P$3,MAMV!H307,MAMV!I307,MAMV!J307,MAMV!K307,MAMV!L307,MAMV!M307)</f>
        <v>1.3058788884586219</v>
      </c>
      <c r="E307" s="8">
        <f t="shared" si="45"/>
        <v>0</v>
      </c>
      <c r="F307" s="8">
        <f t="shared" si="46"/>
        <v>0</v>
      </c>
      <c r="G307">
        <f t="shared" si="39"/>
        <v>0</v>
      </c>
      <c r="H307">
        <f t="shared" si="40"/>
        <v>2.6055594358452434</v>
      </c>
      <c r="I307">
        <f t="shared" si="41"/>
        <v>12128.045394840139</v>
      </c>
      <c r="J307">
        <f t="shared" si="42"/>
        <v>0</v>
      </c>
      <c r="K307">
        <f t="shared" si="43"/>
        <v>0</v>
      </c>
      <c r="L307">
        <f t="shared" si="44"/>
        <v>9273.711851642287</v>
      </c>
      <c r="M307" s="9"/>
    </row>
    <row r="308" spans="1:13">
      <c r="A308" s="3">
        <v>34053</v>
      </c>
      <c r="B308" s="4">
        <v>4652.68</v>
      </c>
      <c r="C308">
        <f>CHOOSE($O$2,MAMV!B308,MAMV!C308,MAMV!D308,MAMV!E308,MAMV!F308,MAMV!G308)/CHOOSE($P$2,MAMV!B308,MAMV!C308,MAMV!D308,MAMV!E308,MAMV!F308,MAMV!G308)</f>
        <v>1.1282481063572307</v>
      </c>
      <c r="D308">
        <f>CHOOSE($O$3,MAMV!H308,MAMV!I308,MAMV!J308,MAMV!K308,MAMV!L308,MAMV!M308)/CHOOSE($P$3,MAMV!H308,MAMV!I308,MAMV!J308,MAMV!K308,MAMV!L308,MAMV!M308)</f>
        <v>1.060941332782313</v>
      </c>
      <c r="E308" s="8">
        <f t="shared" si="45"/>
        <v>0</v>
      </c>
      <c r="F308" s="8">
        <f t="shared" si="46"/>
        <v>0</v>
      </c>
      <c r="G308">
        <f t="shared" si="39"/>
        <v>0</v>
      </c>
      <c r="H308">
        <f t="shared" si="40"/>
        <v>2.6055594358452434</v>
      </c>
      <c r="I308">
        <f t="shared" si="41"/>
        <v>12122.834275968447</v>
      </c>
      <c r="J308">
        <f t="shared" si="42"/>
        <v>0</v>
      </c>
      <c r="K308">
        <f t="shared" si="43"/>
        <v>0</v>
      </c>
      <c r="L308">
        <f t="shared" si="44"/>
        <v>9269.7271687632747</v>
      </c>
      <c r="M308" s="9"/>
    </row>
    <row r="309" spans="1:13">
      <c r="A309" s="3">
        <v>34054</v>
      </c>
      <c r="B309" s="4">
        <v>4602.71</v>
      </c>
      <c r="C309">
        <f>CHOOSE($O$2,MAMV!B309,MAMV!C309,MAMV!D309,MAMV!E309,MAMV!F309,MAMV!G309)/CHOOSE($P$2,MAMV!B309,MAMV!C309,MAMV!D309,MAMV!E309,MAMV!F309,MAMV!G309)</f>
        <v>1.1148149593552341</v>
      </c>
      <c r="D309">
        <f>CHOOSE($O$3,MAMV!H309,MAMV!I309,MAMV!J309,MAMV!K309,MAMV!L309,MAMV!M309)/CHOOSE($P$3,MAMV!H309,MAMV!I309,MAMV!J309,MAMV!K309,MAMV!L309,MAMV!M309)</f>
        <v>1.0185766531253571</v>
      </c>
      <c r="E309" s="8">
        <f t="shared" si="45"/>
        <v>0</v>
      </c>
      <c r="F309" s="8">
        <f t="shared" si="46"/>
        <v>0</v>
      </c>
      <c r="G309">
        <f t="shared" si="39"/>
        <v>0</v>
      </c>
      <c r="H309">
        <f t="shared" si="40"/>
        <v>2.6055594358452434</v>
      </c>
      <c r="I309">
        <f t="shared" si="41"/>
        <v>11992.634470959259</v>
      </c>
      <c r="J309">
        <f t="shared" si="42"/>
        <v>0</v>
      </c>
      <c r="K309">
        <f t="shared" si="43"/>
        <v>0</v>
      </c>
      <c r="L309">
        <f t="shared" si="44"/>
        <v>9170.1698670311325</v>
      </c>
      <c r="M309" s="9"/>
    </row>
    <row r="310" spans="1:13">
      <c r="A310" s="3">
        <v>34055</v>
      </c>
      <c r="B310" s="4">
        <v>4606.6499999999996</v>
      </c>
      <c r="C310">
        <f>CHOOSE($O$2,MAMV!B310,MAMV!C310,MAMV!D310,MAMV!E310,MAMV!F310,MAMV!G310)/CHOOSE($P$2,MAMV!B310,MAMV!C310,MAMV!D310,MAMV!E310,MAMV!F310,MAMV!G310)</f>
        <v>1.102294060881694</v>
      </c>
      <c r="D310">
        <f>CHOOSE($O$3,MAMV!H310,MAMV!I310,MAMV!J310,MAMV!K310,MAMV!L310,MAMV!M310)/CHOOSE($P$3,MAMV!H310,MAMV!I310,MAMV!J310,MAMV!K310,MAMV!L310,MAMV!M310)</f>
        <v>0.81578917511791071</v>
      </c>
      <c r="E310" s="8">
        <f t="shared" si="45"/>
        <v>0</v>
      </c>
      <c r="F310" s="8">
        <f t="shared" si="46"/>
        <v>0</v>
      </c>
      <c r="G310">
        <f t="shared" si="39"/>
        <v>0</v>
      </c>
      <c r="H310">
        <f t="shared" si="40"/>
        <v>2.6055594358452434</v>
      </c>
      <c r="I310">
        <f t="shared" si="41"/>
        <v>12002.900375136489</v>
      </c>
      <c r="J310">
        <f t="shared" si="42"/>
        <v>0</v>
      </c>
      <c r="K310">
        <f t="shared" si="43"/>
        <v>0</v>
      </c>
      <c r="L310">
        <f t="shared" si="44"/>
        <v>9178.019692302787</v>
      </c>
      <c r="M310" s="9"/>
    </row>
    <row r="311" spans="1:13">
      <c r="A311" s="3">
        <v>34058</v>
      </c>
      <c r="B311" s="4">
        <v>4750.7</v>
      </c>
      <c r="C311">
        <f>CHOOSE($O$2,MAMV!B311,MAMV!C311,MAMV!D311,MAMV!E311,MAMV!F311,MAMV!G311)/CHOOSE($P$2,MAMV!B311,MAMV!C311,MAMV!D311,MAMV!E311,MAMV!F311,MAMV!G311)</f>
        <v>1.1120241428916469</v>
      </c>
      <c r="D311">
        <f>CHOOSE($O$3,MAMV!H311,MAMV!I311,MAMV!J311,MAMV!K311,MAMV!L311,MAMV!M311)/CHOOSE($P$3,MAMV!H311,MAMV!I311,MAMV!J311,MAMV!K311,MAMV!L311,MAMV!M311)</f>
        <v>0.91555475880858983</v>
      </c>
      <c r="E311" s="8">
        <f t="shared" si="45"/>
        <v>0</v>
      </c>
      <c r="F311" s="8">
        <f t="shared" si="46"/>
        <v>0</v>
      </c>
      <c r="G311">
        <f t="shared" si="39"/>
        <v>0</v>
      </c>
      <c r="H311">
        <f t="shared" si="40"/>
        <v>2.6055594358452434</v>
      </c>
      <c r="I311">
        <f t="shared" si="41"/>
        <v>12378.231211869997</v>
      </c>
      <c r="J311">
        <f t="shared" si="42"/>
        <v>0</v>
      </c>
      <c r="K311">
        <f t="shared" si="43"/>
        <v>0</v>
      </c>
      <c r="L311">
        <f t="shared" si="44"/>
        <v>9465.0164766637045</v>
      </c>
      <c r="M311" s="9"/>
    </row>
    <row r="312" spans="1:13">
      <c r="A312" s="3">
        <v>34059</v>
      </c>
      <c r="B312" s="4">
        <v>4825.29</v>
      </c>
      <c r="C312">
        <f>CHOOSE($O$2,MAMV!B312,MAMV!C312,MAMV!D312,MAMV!E312,MAMV!F312,MAMV!G312)/CHOOSE($P$2,MAMV!B312,MAMV!C312,MAMV!D312,MAMV!E312,MAMV!F312,MAMV!G312)</f>
        <v>1.1302131015723671</v>
      </c>
      <c r="D312">
        <f>CHOOSE($O$3,MAMV!H312,MAMV!I312,MAMV!J312,MAMV!K312,MAMV!L312,MAMV!M312)/CHOOSE($P$3,MAMV!H312,MAMV!I312,MAMV!J312,MAMV!K312,MAMV!L312,MAMV!M312)</f>
        <v>1.3557162986733897</v>
      </c>
      <c r="E312" s="8">
        <f t="shared" si="45"/>
        <v>0</v>
      </c>
      <c r="F312" s="8">
        <f t="shared" si="46"/>
        <v>0</v>
      </c>
      <c r="G312">
        <f t="shared" si="39"/>
        <v>0</v>
      </c>
      <c r="H312">
        <f t="shared" si="40"/>
        <v>2.6055594358452434</v>
      </c>
      <c r="I312">
        <f t="shared" si="41"/>
        <v>12572.579890189694</v>
      </c>
      <c r="J312">
        <f t="shared" si="42"/>
        <v>0</v>
      </c>
      <c r="K312">
        <f t="shared" si="43"/>
        <v>0</v>
      </c>
      <c r="L312">
        <f t="shared" si="44"/>
        <v>9613.6252246364966</v>
      </c>
      <c r="M312" s="9"/>
    </row>
    <row r="313" spans="1:13">
      <c r="A313" s="3">
        <v>34060</v>
      </c>
      <c r="B313" s="4">
        <v>4795.17</v>
      </c>
      <c r="C313">
        <f>CHOOSE($O$2,MAMV!B313,MAMV!C313,MAMV!D313,MAMV!E313,MAMV!F313,MAMV!G313)/CHOOSE($P$2,MAMV!B313,MAMV!C313,MAMV!D313,MAMV!E313,MAMV!F313,MAMV!G313)</f>
        <v>1.1285675928987258</v>
      </c>
      <c r="D313">
        <f>CHOOSE($O$3,MAMV!H313,MAMV!I313,MAMV!J313,MAMV!K313,MAMV!L313,MAMV!M313)/CHOOSE($P$3,MAMV!H313,MAMV!I313,MAMV!J313,MAMV!K313,MAMV!L313,MAMV!M313)</f>
        <v>1.4744259916248192</v>
      </c>
      <c r="E313" s="8">
        <f t="shared" si="45"/>
        <v>0</v>
      </c>
      <c r="F313" s="8">
        <f t="shared" si="46"/>
        <v>0</v>
      </c>
      <c r="G313">
        <f t="shared" si="39"/>
        <v>0</v>
      </c>
      <c r="H313">
        <f t="shared" si="40"/>
        <v>2.6055594358452434</v>
      </c>
      <c r="I313">
        <f t="shared" si="41"/>
        <v>12494.100439982036</v>
      </c>
      <c r="J313">
        <f t="shared" si="42"/>
        <v>0</v>
      </c>
      <c r="K313">
        <f t="shared" si="43"/>
        <v>0</v>
      </c>
      <c r="L313">
        <f t="shared" si="44"/>
        <v>9553.6159004785604</v>
      </c>
      <c r="M313" s="9"/>
    </row>
    <row r="314" spans="1:13">
      <c r="A314" s="3">
        <v>34061</v>
      </c>
      <c r="B314" s="4">
        <v>4948.62</v>
      </c>
      <c r="C314">
        <f>CHOOSE($O$2,MAMV!B314,MAMV!C314,MAMV!D314,MAMV!E314,MAMV!F314,MAMV!G314)/CHOOSE($P$2,MAMV!B314,MAMV!C314,MAMV!D314,MAMV!E314,MAMV!F314,MAMV!G314)</f>
        <v>1.1355417112199253</v>
      </c>
      <c r="D314">
        <f>CHOOSE($O$3,MAMV!H314,MAMV!I314,MAMV!J314,MAMV!K314,MAMV!L314,MAMV!M314)/CHOOSE($P$3,MAMV!H314,MAMV!I314,MAMV!J314,MAMV!K314,MAMV!L314,MAMV!M314)</f>
        <v>1.4246195035618519</v>
      </c>
      <c r="E314" s="8">
        <f t="shared" si="45"/>
        <v>0</v>
      </c>
      <c r="F314" s="8">
        <f t="shared" si="46"/>
        <v>0</v>
      </c>
      <c r="G314">
        <f t="shared" si="39"/>
        <v>0</v>
      </c>
      <c r="H314">
        <f t="shared" si="40"/>
        <v>2.6055594358452434</v>
      </c>
      <c r="I314">
        <f t="shared" si="41"/>
        <v>12893.923535412488</v>
      </c>
      <c r="J314">
        <f t="shared" si="42"/>
        <v>0</v>
      </c>
      <c r="K314">
        <f t="shared" si="43"/>
        <v>0</v>
      </c>
      <c r="L314">
        <f t="shared" si="44"/>
        <v>9859.3406943708378</v>
      </c>
      <c r="M314" s="9"/>
    </row>
    <row r="315" spans="1:13">
      <c r="A315" s="3">
        <v>34062</v>
      </c>
      <c r="B315" s="4">
        <v>4982.6099999999997</v>
      </c>
      <c r="C315">
        <f>CHOOSE($O$2,MAMV!B315,MAMV!C315,MAMV!D315,MAMV!E315,MAMV!F315,MAMV!G315)/CHOOSE($P$2,MAMV!B315,MAMV!C315,MAMV!D315,MAMV!E315,MAMV!F315,MAMV!G315)</f>
        <v>1.1497258203012868</v>
      </c>
      <c r="D315">
        <f>CHOOSE($O$3,MAMV!H315,MAMV!I315,MAMV!J315,MAMV!K315,MAMV!L315,MAMV!M315)/CHOOSE($P$3,MAMV!H315,MAMV!I315,MAMV!J315,MAMV!K315,MAMV!L315,MAMV!M315)</f>
        <v>1.3753195687976141</v>
      </c>
      <c r="E315" s="8">
        <f t="shared" si="45"/>
        <v>0</v>
      </c>
      <c r="F315" s="8">
        <f t="shared" si="46"/>
        <v>0</v>
      </c>
      <c r="G315">
        <f t="shared" si="39"/>
        <v>0</v>
      </c>
      <c r="H315">
        <f t="shared" si="40"/>
        <v>2.6055594358452434</v>
      </c>
      <c r="I315">
        <f t="shared" si="41"/>
        <v>12982.486500636867</v>
      </c>
      <c r="J315">
        <f t="shared" si="42"/>
        <v>0</v>
      </c>
      <c r="K315">
        <f t="shared" si="43"/>
        <v>0</v>
      </c>
      <c r="L315">
        <f t="shared" si="44"/>
        <v>9927.0603798996653</v>
      </c>
      <c r="M315" s="9"/>
    </row>
    <row r="316" spans="1:13">
      <c r="A316" s="3">
        <v>34066</v>
      </c>
      <c r="B316" s="4">
        <v>5013.28</v>
      </c>
      <c r="C316">
        <f>CHOOSE($O$2,MAMV!B316,MAMV!C316,MAMV!D316,MAMV!E316,MAMV!F316,MAMV!G316)/CHOOSE($P$2,MAMV!B316,MAMV!C316,MAMV!D316,MAMV!E316,MAMV!F316,MAMV!G316)</f>
        <v>1.1495364681232652</v>
      </c>
      <c r="D316">
        <f>CHOOSE($O$3,MAMV!H316,MAMV!I316,MAMV!J316,MAMV!K316,MAMV!L316,MAMV!M316)/CHOOSE($P$3,MAMV!H316,MAMV!I316,MAMV!J316,MAMV!K316,MAMV!L316,MAMV!M316)</f>
        <v>1.3769394372831503</v>
      </c>
      <c r="E316" s="8">
        <f t="shared" si="45"/>
        <v>0</v>
      </c>
      <c r="F316" s="8">
        <f t="shared" si="46"/>
        <v>0</v>
      </c>
      <c r="G316">
        <f t="shared" si="39"/>
        <v>0</v>
      </c>
      <c r="H316">
        <f t="shared" si="40"/>
        <v>2.6055594358452434</v>
      </c>
      <c r="I316">
        <f t="shared" si="41"/>
        <v>13062.399008534241</v>
      </c>
      <c r="J316">
        <f t="shared" si="42"/>
        <v>0</v>
      </c>
      <c r="K316">
        <f t="shared" si="43"/>
        <v>0</v>
      </c>
      <c r="L316">
        <f t="shared" si="44"/>
        <v>9988.1654918493314</v>
      </c>
      <c r="M316" s="9"/>
    </row>
    <row r="317" spans="1:13">
      <c r="A317" s="3">
        <v>34067</v>
      </c>
      <c r="B317" s="4">
        <v>4925.1499999999996</v>
      </c>
      <c r="C317">
        <f>CHOOSE($O$2,MAMV!B317,MAMV!C317,MAMV!D317,MAMV!E317,MAMV!F317,MAMV!G317)/CHOOSE($P$2,MAMV!B317,MAMV!C317,MAMV!D317,MAMV!E317,MAMV!F317,MAMV!G317)</f>
        <v>1.1361152083006487</v>
      </c>
      <c r="D317">
        <f>CHOOSE($O$3,MAMV!H317,MAMV!I317,MAMV!J317,MAMV!K317,MAMV!L317,MAMV!M317)/CHOOSE($P$3,MAMV!H317,MAMV!I317,MAMV!J317,MAMV!K317,MAMV!L317,MAMV!M317)</f>
        <v>1.2251126111729034</v>
      </c>
      <c r="E317" s="8">
        <f t="shared" si="45"/>
        <v>0</v>
      </c>
      <c r="F317" s="8">
        <f t="shared" si="46"/>
        <v>0</v>
      </c>
      <c r="G317">
        <f t="shared" si="39"/>
        <v>0</v>
      </c>
      <c r="H317">
        <f t="shared" si="40"/>
        <v>2.6055594358452434</v>
      </c>
      <c r="I317">
        <f t="shared" si="41"/>
        <v>12832.7710554532</v>
      </c>
      <c r="J317">
        <f t="shared" si="42"/>
        <v>0</v>
      </c>
      <c r="K317">
        <f t="shared" si="43"/>
        <v>0</v>
      </c>
      <c r="L317">
        <f t="shared" si="44"/>
        <v>9812.5804407856194</v>
      </c>
      <c r="M317" s="9"/>
    </row>
    <row r="318" spans="1:13">
      <c r="A318" s="3">
        <v>34068</v>
      </c>
      <c r="B318" s="4">
        <v>4847.13</v>
      </c>
      <c r="C318">
        <f>CHOOSE($O$2,MAMV!B318,MAMV!C318,MAMV!D318,MAMV!E318,MAMV!F318,MAMV!G318)/CHOOSE($P$2,MAMV!B318,MAMV!C318,MAMV!D318,MAMV!E318,MAMV!F318,MAMV!G318)</f>
        <v>1.1110166720942574</v>
      </c>
      <c r="D318">
        <f>CHOOSE($O$3,MAMV!H318,MAMV!I318,MAMV!J318,MAMV!K318,MAMV!L318,MAMV!M318)/CHOOSE($P$3,MAMV!H318,MAMV!I318,MAMV!J318,MAMV!K318,MAMV!L318,MAMV!M318)</f>
        <v>0.9355335610281208</v>
      </c>
      <c r="E318" s="8">
        <f t="shared" si="45"/>
        <v>0</v>
      </c>
      <c r="F318" s="8">
        <f t="shared" si="46"/>
        <v>0</v>
      </c>
      <c r="G318">
        <f t="shared" si="39"/>
        <v>0</v>
      </c>
      <c r="H318">
        <f t="shared" si="40"/>
        <v>2.6055594358452434</v>
      </c>
      <c r="I318">
        <f t="shared" si="41"/>
        <v>12629.485308268555</v>
      </c>
      <c r="J318">
        <f t="shared" si="42"/>
        <v>0</v>
      </c>
      <c r="K318">
        <f t="shared" si="43"/>
        <v>0</v>
      </c>
      <c r="L318">
        <f t="shared" si="44"/>
        <v>9657.1379616753202</v>
      </c>
      <c r="M318" s="9"/>
    </row>
    <row r="319" spans="1:13">
      <c r="A319" s="3">
        <v>34069</v>
      </c>
      <c r="B319" s="4">
        <v>4698.8599999999997</v>
      </c>
      <c r="C319">
        <f>CHOOSE($O$2,MAMV!B319,MAMV!C319,MAMV!D319,MAMV!E319,MAMV!F319,MAMV!G319)/CHOOSE($P$2,MAMV!B319,MAMV!C319,MAMV!D319,MAMV!E319,MAMV!F319,MAMV!G319)</f>
        <v>1.0801314444176406</v>
      </c>
      <c r="D319">
        <f>CHOOSE($O$3,MAMV!H319,MAMV!I319,MAMV!J319,MAMV!K319,MAMV!L319,MAMV!M319)/CHOOSE($P$3,MAMV!H319,MAMV!I319,MAMV!J319,MAMV!K319,MAMV!L319,MAMV!M319)</f>
        <v>0.80550973801067416</v>
      </c>
      <c r="E319" s="8">
        <f t="shared" si="45"/>
        <v>0</v>
      </c>
      <c r="F319" s="8">
        <f t="shared" si="46"/>
        <v>0</v>
      </c>
      <c r="G319">
        <f t="shared" si="39"/>
        <v>0</v>
      </c>
      <c r="H319">
        <f t="shared" si="40"/>
        <v>2.6055594358452434</v>
      </c>
      <c r="I319">
        <f t="shared" si="41"/>
        <v>12243.159010715779</v>
      </c>
      <c r="J319">
        <f t="shared" si="42"/>
        <v>0</v>
      </c>
      <c r="K319">
        <f t="shared" si="43"/>
        <v>0</v>
      </c>
      <c r="L319">
        <f t="shared" si="44"/>
        <v>9361.733496439685</v>
      </c>
      <c r="M319" s="9"/>
    </row>
    <row r="320" spans="1:13">
      <c r="A320" s="3">
        <v>34071</v>
      </c>
      <c r="B320" s="4">
        <v>4682.2700000000004</v>
      </c>
      <c r="C320">
        <f>CHOOSE($O$2,MAMV!B320,MAMV!C320,MAMV!D320,MAMV!E320,MAMV!F320,MAMV!G320)/CHOOSE($P$2,MAMV!B320,MAMV!C320,MAMV!D320,MAMV!E320,MAMV!F320,MAMV!G320)</f>
        <v>1.056479529694851</v>
      </c>
      <c r="D320">
        <f>CHOOSE($O$3,MAMV!H320,MAMV!I320,MAMV!J320,MAMV!K320,MAMV!L320,MAMV!M320)/CHOOSE($P$3,MAMV!H320,MAMV!I320,MAMV!J320,MAMV!K320,MAMV!L320,MAMV!M320)</f>
        <v>0.65576778324690954</v>
      </c>
      <c r="E320" s="8">
        <f t="shared" si="45"/>
        <v>0</v>
      </c>
      <c r="F320" s="8">
        <f t="shared" si="46"/>
        <v>0</v>
      </c>
      <c r="G320">
        <f t="shared" si="39"/>
        <v>0</v>
      </c>
      <c r="H320">
        <f t="shared" si="40"/>
        <v>2.6055594358452434</v>
      </c>
      <c r="I320">
        <f t="shared" si="41"/>
        <v>12199.932779675109</v>
      </c>
      <c r="J320">
        <f t="shared" si="42"/>
        <v>0</v>
      </c>
      <c r="K320">
        <f t="shared" si="43"/>
        <v>0</v>
      </c>
      <c r="L320">
        <f t="shared" si="44"/>
        <v>9328.680551958274</v>
      </c>
      <c r="M320" s="9"/>
    </row>
    <row r="321" spans="1:13">
      <c r="A321" s="3">
        <v>34072</v>
      </c>
      <c r="B321" s="4">
        <v>4597.66</v>
      </c>
      <c r="C321">
        <f>CHOOSE($O$2,MAMV!B321,MAMV!C321,MAMV!D321,MAMV!E321,MAMV!F321,MAMV!G321)/CHOOSE($P$2,MAMV!B321,MAMV!C321,MAMV!D321,MAMV!E321,MAMV!F321,MAMV!G321)</f>
        <v>1.0403047129297849</v>
      </c>
      <c r="D321">
        <f>CHOOSE($O$3,MAMV!H321,MAMV!I321,MAMV!J321,MAMV!K321,MAMV!L321,MAMV!M321)/CHOOSE($P$3,MAMV!H321,MAMV!I321,MAMV!J321,MAMV!K321,MAMV!L321,MAMV!M321)</f>
        <v>0.58829965284554275</v>
      </c>
      <c r="E321" s="8">
        <f t="shared" si="45"/>
        <v>0</v>
      </c>
      <c r="F321" s="8">
        <f t="shared" si="46"/>
        <v>0</v>
      </c>
      <c r="G321">
        <f t="shared" si="39"/>
        <v>0</v>
      </c>
      <c r="H321">
        <f t="shared" si="40"/>
        <v>2.6055594358452434</v>
      </c>
      <c r="I321">
        <f t="shared" si="41"/>
        <v>11979.476395808242</v>
      </c>
      <c r="J321">
        <f t="shared" si="42"/>
        <v>0</v>
      </c>
      <c r="K321">
        <f t="shared" si="43"/>
        <v>0</v>
      </c>
      <c r="L321">
        <f t="shared" si="44"/>
        <v>9160.1085427616235</v>
      </c>
      <c r="M321" s="9"/>
    </row>
    <row r="322" spans="1:13">
      <c r="A322" s="3">
        <v>34073</v>
      </c>
      <c r="B322" s="4">
        <v>4575.8500000000004</v>
      </c>
      <c r="C322">
        <f>CHOOSE($O$2,MAMV!B322,MAMV!C322,MAMV!D322,MAMV!E322,MAMV!F322,MAMV!G322)/CHOOSE($P$2,MAMV!B322,MAMV!C322,MAMV!D322,MAMV!E322,MAMV!F322,MAMV!G322)</f>
        <v>1.0239923484240707</v>
      </c>
      <c r="D322">
        <f>CHOOSE($O$3,MAMV!H322,MAMV!I322,MAMV!J322,MAMV!K322,MAMV!L322,MAMV!M322)/CHOOSE($P$3,MAMV!H322,MAMV!I322,MAMV!J322,MAMV!K322,MAMV!L322,MAMV!M322)</f>
        <v>0.59153162662329239</v>
      </c>
      <c r="E322" s="8">
        <f t="shared" si="45"/>
        <v>0</v>
      </c>
      <c r="F322" s="8">
        <f t="shared" si="46"/>
        <v>0</v>
      </c>
      <c r="G322">
        <f t="shared" si="39"/>
        <v>0</v>
      </c>
      <c r="H322">
        <f t="shared" si="40"/>
        <v>2.6055594358452434</v>
      </c>
      <c r="I322">
        <f t="shared" si="41"/>
        <v>11922.649144512457</v>
      </c>
      <c r="J322">
        <f t="shared" si="42"/>
        <v>0</v>
      </c>
      <c r="K322">
        <f t="shared" si="43"/>
        <v>0</v>
      </c>
      <c r="L322">
        <f t="shared" si="44"/>
        <v>9116.6555759659877</v>
      </c>
      <c r="M322" s="9"/>
    </row>
    <row r="323" spans="1:13">
      <c r="A323" s="3">
        <v>34074</v>
      </c>
      <c r="B323" s="4">
        <v>4695.49</v>
      </c>
      <c r="C323">
        <f>CHOOSE($O$2,MAMV!B323,MAMV!C323,MAMV!D323,MAMV!E323,MAMV!F323,MAMV!G323)/CHOOSE($P$2,MAMV!B323,MAMV!C323,MAMV!D323,MAMV!E323,MAMV!F323,MAMV!G323)</f>
        <v>1.0306774202700035</v>
      </c>
      <c r="D323">
        <f>CHOOSE($O$3,MAMV!H323,MAMV!I323,MAMV!J323,MAMV!K323,MAMV!L323,MAMV!M323)/CHOOSE($P$3,MAMV!H323,MAMV!I323,MAMV!J323,MAMV!K323,MAMV!L323,MAMV!M323)</f>
        <v>0.56470759494109612</v>
      </c>
      <c r="E323" s="8">
        <f t="shared" si="45"/>
        <v>0</v>
      </c>
      <c r="F323" s="8">
        <f t="shared" si="46"/>
        <v>0</v>
      </c>
      <c r="G323">
        <f t="shared" ref="G323:G386" si="47">IF(E322=F322,G322,IF(E322=1,0,IF(G322&gt;0,G322,H322*B323*(1-$O$4))))</f>
        <v>0</v>
      </c>
      <c r="H323">
        <f t="shared" ref="H323:H386" si="48">IF(E322=F322,H322,IF(E322=1,IF(H322&gt;0,H322,(1-$O$5)*G322/B323),0))</f>
        <v>2.6055594358452434</v>
      </c>
      <c r="I323">
        <f t="shared" si="41"/>
        <v>12234.378275416981</v>
      </c>
      <c r="J323">
        <f t="shared" si="42"/>
        <v>0</v>
      </c>
      <c r="K323">
        <f t="shared" si="43"/>
        <v>0</v>
      </c>
      <c r="L323">
        <f t="shared" si="44"/>
        <v>9355.0193057885481</v>
      </c>
      <c r="M323" s="9"/>
    </row>
    <row r="324" spans="1:13">
      <c r="A324" s="3">
        <v>34075</v>
      </c>
      <c r="B324" s="4">
        <v>4534.1899999999996</v>
      </c>
      <c r="C324">
        <f>CHOOSE($O$2,MAMV!B324,MAMV!C324,MAMV!D324,MAMV!E324,MAMV!F324,MAMV!G324)/CHOOSE($P$2,MAMV!B324,MAMV!C324,MAMV!D324,MAMV!E324,MAMV!F324,MAMV!G324)</f>
        <v>1.0229949756015553</v>
      </c>
      <c r="D324">
        <f>CHOOSE($O$3,MAMV!H324,MAMV!I324,MAMV!J324,MAMV!K324,MAMV!L324,MAMV!M324)/CHOOSE($P$3,MAMV!H324,MAMV!I324,MAMV!J324,MAMV!K324,MAMV!L324,MAMV!M324)</f>
        <v>0.64623402802366459</v>
      </c>
      <c r="E324" s="8">
        <f t="shared" si="45"/>
        <v>0</v>
      </c>
      <c r="F324" s="8">
        <f t="shared" si="46"/>
        <v>0</v>
      </c>
      <c r="G324">
        <f t="shared" si="47"/>
        <v>0</v>
      </c>
      <c r="H324">
        <f t="shared" si="48"/>
        <v>2.6055594358452434</v>
      </c>
      <c r="I324">
        <f t="shared" ref="I324:I387" si="49">G324+H324*B324</f>
        <v>11814.101538415143</v>
      </c>
      <c r="J324">
        <f t="shared" ref="J324:J387" si="50">IF(G324&lt;G323,1,0)</f>
        <v>0</v>
      </c>
      <c r="K324">
        <f t="shared" ref="K324:K387" si="51">IF(H324&lt;H323,1,0)</f>
        <v>0</v>
      </c>
      <c r="L324">
        <f t="shared" ref="L324:L387" si="52">($G$2/$B$2)*B324</f>
        <v>9033.6546315961441</v>
      </c>
      <c r="M324" s="9"/>
    </row>
    <row r="325" spans="1:13">
      <c r="A325" s="3">
        <v>34076</v>
      </c>
      <c r="B325" s="4">
        <v>4491.08</v>
      </c>
      <c r="C325">
        <f>CHOOSE($O$2,MAMV!B325,MAMV!C325,MAMV!D325,MAMV!E325,MAMV!F325,MAMV!G325)/CHOOSE($P$2,MAMV!B325,MAMV!C325,MAMV!D325,MAMV!E325,MAMV!F325,MAMV!G325)</f>
        <v>0.99762156448202977</v>
      </c>
      <c r="D325">
        <f>CHOOSE($O$3,MAMV!H325,MAMV!I325,MAMV!J325,MAMV!K325,MAMV!L325,MAMV!M325)/CHOOSE($P$3,MAMV!H325,MAMV!I325,MAMV!J325,MAMV!K325,MAMV!L325,MAMV!M325)</f>
        <v>0.70836778522000188</v>
      </c>
      <c r="E325" s="8">
        <f t="shared" si="45"/>
        <v>0</v>
      </c>
      <c r="F325" s="8">
        <f t="shared" si="46"/>
        <v>0</v>
      </c>
      <c r="G325">
        <f t="shared" si="47"/>
        <v>0</v>
      </c>
      <c r="H325">
        <f t="shared" si="48"/>
        <v>2.6055594358452434</v>
      </c>
      <c r="I325">
        <f t="shared" si="49"/>
        <v>11701.775871135855</v>
      </c>
      <c r="J325">
        <f t="shared" si="50"/>
        <v>0</v>
      </c>
      <c r="K325">
        <f t="shared" si="51"/>
        <v>0</v>
      </c>
      <c r="L325">
        <f t="shared" si="52"/>
        <v>8947.764792139018</v>
      </c>
      <c r="M325" s="9"/>
    </row>
    <row r="326" spans="1:13">
      <c r="A326" s="3">
        <v>34078</v>
      </c>
      <c r="B326" s="4">
        <v>4577.4799999999996</v>
      </c>
      <c r="C326">
        <f>CHOOSE($O$2,MAMV!B326,MAMV!C326,MAMV!D326,MAMV!E326,MAMV!F326,MAMV!G326)/CHOOSE($P$2,MAMV!B326,MAMV!C326,MAMV!D326,MAMV!E326,MAMV!F326,MAMV!G326)</f>
        <v>0.99930167803994518</v>
      </c>
      <c r="D326">
        <f>CHOOSE($O$3,MAMV!H326,MAMV!I326,MAMV!J326,MAMV!K326,MAMV!L326,MAMV!M326)/CHOOSE($P$3,MAMV!H326,MAMV!I326,MAMV!J326,MAMV!K326,MAMV!L326,MAMV!M326)</f>
        <v>0.62606787018026355</v>
      </c>
      <c r="E326" s="8">
        <f t="shared" si="45"/>
        <v>0</v>
      </c>
      <c r="F326" s="8">
        <f t="shared" si="46"/>
        <v>0</v>
      </c>
      <c r="G326">
        <f t="shared" si="47"/>
        <v>0</v>
      </c>
      <c r="H326">
        <f t="shared" si="48"/>
        <v>2.6055594358452434</v>
      </c>
      <c r="I326">
        <f t="shared" si="49"/>
        <v>11926.896206392883</v>
      </c>
      <c r="J326">
        <f t="shared" si="50"/>
        <v>0</v>
      </c>
      <c r="K326">
        <f t="shared" si="51"/>
        <v>0</v>
      </c>
      <c r="L326">
        <f t="shared" si="52"/>
        <v>9119.9030925123807</v>
      </c>
      <c r="M326" s="9"/>
    </row>
    <row r="327" spans="1:13">
      <c r="A327" s="3">
        <v>34079</v>
      </c>
      <c r="B327" s="4">
        <v>4448.43</v>
      </c>
      <c r="C327">
        <f>CHOOSE($O$2,MAMV!B327,MAMV!C327,MAMV!D327,MAMV!E327,MAMV!F327,MAMV!G327)/CHOOSE($P$2,MAMV!B327,MAMV!C327,MAMV!D327,MAMV!E327,MAMV!F327,MAMV!G327)</f>
        <v>0.99264494014377125</v>
      </c>
      <c r="D327">
        <f>CHOOSE($O$3,MAMV!H327,MAMV!I327,MAMV!J327,MAMV!K327,MAMV!L327,MAMV!M327)/CHOOSE($P$3,MAMV!H327,MAMV!I327,MAMV!J327,MAMV!K327,MAMV!L327,MAMV!M327)</f>
        <v>0.63122398284916093</v>
      </c>
      <c r="E327" s="8">
        <f t="shared" si="45"/>
        <v>0</v>
      </c>
      <c r="F327" s="8">
        <f t="shared" si="46"/>
        <v>0</v>
      </c>
      <c r="G327">
        <f t="shared" si="47"/>
        <v>0</v>
      </c>
      <c r="H327">
        <f t="shared" si="48"/>
        <v>2.6055594358452434</v>
      </c>
      <c r="I327">
        <f t="shared" si="49"/>
        <v>11590.648761197057</v>
      </c>
      <c r="J327">
        <f t="shared" si="50"/>
        <v>0</v>
      </c>
      <c r="K327">
        <f t="shared" si="51"/>
        <v>0</v>
      </c>
      <c r="L327">
        <f t="shared" si="52"/>
        <v>8862.7914297440639</v>
      </c>
      <c r="M327" s="9"/>
    </row>
    <row r="328" spans="1:13">
      <c r="A328" s="3">
        <v>34080</v>
      </c>
      <c r="B328" s="4">
        <v>4482.63</v>
      </c>
      <c r="C328">
        <f>CHOOSE($O$2,MAMV!B328,MAMV!C328,MAMV!D328,MAMV!E328,MAMV!F328,MAMV!G328)/CHOOSE($P$2,MAMV!B328,MAMV!C328,MAMV!D328,MAMV!E328,MAMV!F328,MAMV!G328)</f>
        <v>0.97996702346984965</v>
      </c>
      <c r="D328">
        <f>CHOOSE($O$3,MAMV!H328,MAMV!I328,MAMV!J328,MAMV!K328,MAMV!L328,MAMV!M328)/CHOOSE($P$3,MAMV!H328,MAMV!I328,MAMV!J328,MAMV!K328,MAMV!L328,MAMV!M328)</f>
        <v>0.61703057774081138</v>
      </c>
      <c r="E328" s="8">
        <f t="shared" si="45"/>
        <v>0</v>
      </c>
      <c r="F328" s="8">
        <f t="shared" si="46"/>
        <v>0</v>
      </c>
      <c r="G328">
        <f t="shared" si="47"/>
        <v>0</v>
      </c>
      <c r="H328">
        <f t="shared" si="48"/>
        <v>2.6055594358452434</v>
      </c>
      <c r="I328">
        <f t="shared" si="49"/>
        <v>11679.758893902963</v>
      </c>
      <c r="J328">
        <f t="shared" si="50"/>
        <v>0</v>
      </c>
      <c r="K328">
        <f t="shared" si="51"/>
        <v>0</v>
      </c>
      <c r="L328">
        <f t="shared" si="52"/>
        <v>8930.9295069751879</v>
      </c>
      <c r="M328" s="9"/>
    </row>
    <row r="329" spans="1:13">
      <c r="A329" s="3">
        <v>34081</v>
      </c>
      <c r="B329" s="4">
        <v>4631.6899999999996</v>
      </c>
      <c r="C329">
        <f>CHOOSE($O$2,MAMV!B329,MAMV!C329,MAMV!D329,MAMV!E329,MAMV!F329,MAMV!G329)/CHOOSE($P$2,MAMV!B329,MAMV!C329,MAMV!D329,MAMV!E329,MAMV!F329,MAMV!G329)</f>
        <v>0.99692925069735583</v>
      </c>
      <c r="D329">
        <f>CHOOSE($O$3,MAMV!H329,MAMV!I329,MAMV!J329,MAMV!K329,MAMV!L329,MAMV!M329)/CHOOSE($P$3,MAMV!H329,MAMV!I329,MAMV!J329,MAMV!K329,MAMV!L329,MAMV!M329)</f>
        <v>0.70443677856923959</v>
      </c>
      <c r="E329" s="8">
        <f t="shared" si="45"/>
        <v>0</v>
      </c>
      <c r="F329" s="8">
        <f t="shared" si="46"/>
        <v>0</v>
      </c>
      <c r="G329">
        <f t="shared" si="47"/>
        <v>0</v>
      </c>
      <c r="H329">
        <f t="shared" si="48"/>
        <v>2.6055594358452434</v>
      </c>
      <c r="I329">
        <f t="shared" si="49"/>
        <v>12068.143583410054</v>
      </c>
      <c r="J329">
        <f t="shared" si="50"/>
        <v>0</v>
      </c>
      <c r="K329">
        <f t="shared" si="51"/>
        <v>0</v>
      </c>
      <c r="L329">
        <f t="shared" si="52"/>
        <v>9227.9079219480318</v>
      </c>
      <c r="M329" s="9"/>
    </row>
    <row r="330" spans="1:13">
      <c r="A330" s="3">
        <v>34082</v>
      </c>
      <c r="B330" s="4">
        <v>4569.25</v>
      </c>
      <c r="C330">
        <f>CHOOSE($O$2,MAMV!B330,MAMV!C330,MAMV!D330,MAMV!E330,MAMV!F330,MAMV!G330)/CHOOSE($P$2,MAMV!B330,MAMV!C330,MAMV!D330,MAMV!E330,MAMV!F330,MAMV!G330)</f>
        <v>1.0041473597223947</v>
      </c>
      <c r="D330">
        <f>CHOOSE($O$3,MAMV!H330,MAMV!I330,MAMV!J330,MAMV!K330,MAMV!L330,MAMV!M330)/CHOOSE($P$3,MAMV!H330,MAMV!I330,MAMV!J330,MAMV!K330,MAMV!L330,MAMV!M330)</f>
        <v>0.79807357368026099</v>
      </c>
      <c r="E330" s="8">
        <f t="shared" ref="E330:E393" si="53">IF(AND(C330&gt;$V$2+$U$2*STDEV(C131:C330),D330&gt;$V$3+$U$3*STDEV(D131:D330)),1,0)</f>
        <v>0</v>
      </c>
      <c r="F330" s="8">
        <f t="shared" ref="F330:F393" si="54">IF(AND(C330&lt;$V$2-$U$2*STDEV(C131:C330),D330&lt;$V$3-$U$3*STDEV(D131:D330)),1,0)</f>
        <v>0</v>
      </c>
      <c r="G330">
        <f t="shared" si="47"/>
        <v>0</v>
      </c>
      <c r="H330">
        <f t="shared" si="48"/>
        <v>2.6055594358452434</v>
      </c>
      <c r="I330">
        <f t="shared" si="49"/>
        <v>11905.452452235879</v>
      </c>
      <c r="J330">
        <f t="shared" si="50"/>
        <v>0</v>
      </c>
      <c r="K330">
        <f t="shared" si="51"/>
        <v>0</v>
      </c>
      <c r="L330">
        <f t="shared" si="52"/>
        <v>9103.5061224652436</v>
      </c>
      <c r="M330" s="9"/>
    </row>
    <row r="331" spans="1:13">
      <c r="A331" s="3">
        <v>34083</v>
      </c>
      <c r="B331" s="4">
        <v>4562.3100000000004</v>
      </c>
      <c r="C331">
        <f>CHOOSE($O$2,MAMV!B331,MAMV!C331,MAMV!D331,MAMV!E331,MAMV!F331,MAMV!G331)/CHOOSE($P$2,MAMV!B331,MAMV!C331,MAMV!D331,MAMV!E331,MAMV!F331,MAMV!G331)</f>
        <v>0.99456158153279817</v>
      </c>
      <c r="D331">
        <f>CHOOSE($O$3,MAMV!H331,MAMV!I331,MAMV!J331,MAMV!K331,MAMV!L331,MAMV!M331)/CHOOSE($P$3,MAMV!H331,MAMV!I331,MAMV!J331,MAMV!K331,MAMV!L331,MAMV!M331)</f>
        <v>0.65968279216824022</v>
      </c>
      <c r="E331" s="8">
        <f t="shared" si="53"/>
        <v>0</v>
      </c>
      <c r="F331" s="8">
        <f t="shared" si="54"/>
        <v>0</v>
      </c>
      <c r="G331">
        <f t="shared" si="47"/>
        <v>0</v>
      </c>
      <c r="H331">
        <f t="shared" si="48"/>
        <v>2.6055594358452434</v>
      </c>
      <c r="I331">
        <f t="shared" si="49"/>
        <v>11887.369869751114</v>
      </c>
      <c r="J331">
        <f t="shared" si="50"/>
        <v>0</v>
      </c>
      <c r="K331">
        <f t="shared" si="51"/>
        <v>0</v>
      </c>
      <c r="L331">
        <f t="shared" si="52"/>
        <v>9089.6792728750697</v>
      </c>
      <c r="M331" s="9"/>
    </row>
    <row r="332" spans="1:13">
      <c r="A332" s="3">
        <v>34085</v>
      </c>
      <c r="B332" s="4">
        <v>4547.78</v>
      </c>
      <c r="C332">
        <f>CHOOSE($O$2,MAMV!B332,MAMV!C332,MAMV!D332,MAMV!E332,MAMV!F332,MAMV!G332)/CHOOSE($P$2,MAMV!B332,MAMV!C332,MAMV!D332,MAMV!E332,MAMV!F332,MAMV!G332)</f>
        <v>0.99016858176348799</v>
      </c>
      <c r="D332">
        <f>CHOOSE($O$3,MAMV!H332,MAMV!I332,MAMV!J332,MAMV!K332,MAMV!L332,MAMV!M332)/CHOOSE($P$3,MAMV!H332,MAMV!I332,MAMV!J332,MAMV!K332,MAMV!L332,MAMV!M332)</f>
        <v>0.57145317825385944</v>
      </c>
      <c r="E332" s="8">
        <f t="shared" si="53"/>
        <v>0</v>
      </c>
      <c r="F332" s="8">
        <f t="shared" si="54"/>
        <v>0</v>
      </c>
      <c r="G332">
        <f t="shared" si="47"/>
        <v>0</v>
      </c>
      <c r="H332">
        <f t="shared" si="48"/>
        <v>2.6055594358452434</v>
      </c>
      <c r="I332">
        <f t="shared" si="49"/>
        <v>11849.511091148281</v>
      </c>
      <c r="J332">
        <f t="shared" si="50"/>
        <v>0</v>
      </c>
      <c r="K332">
        <f t="shared" si="51"/>
        <v>0</v>
      </c>
      <c r="L332">
        <f t="shared" si="52"/>
        <v>9060.7305517590376</v>
      </c>
      <c r="M332" s="9"/>
    </row>
    <row r="333" spans="1:13">
      <c r="A333" s="3">
        <v>34086</v>
      </c>
      <c r="B333" s="4">
        <v>4506.1099999999997</v>
      </c>
      <c r="C333">
        <f>CHOOSE($O$2,MAMV!B333,MAMV!C333,MAMV!D333,MAMV!E333,MAMV!F333,MAMV!G333)/CHOOSE($P$2,MAMV!B333,MAMV!C333,MAMV!D333,MAMV!E333,MAMV!F333,MAMV!G333)</f>
        <v>0.98211061715478931</v>
      </c>
      <c r="D333">
        <f>CHOOSE($O$3,MAMV!H333,MAMV!I333,MAMV!J333,MAMV!K333,MAMV!L333,MAMV!M333)/CHOOSE($P$3,MAMV!H333,MAMV!I333,MAMV!J333,MAMV!K333,MAMV!L333,MAMV!M333)</f>
        <v>0.52281373882099647</v>
      </c>
      <c r="E333" s="8">
        <f t="shared" si="53"/>
        <v>0</v>
      </c>
      <c r="F333" s="8">
        <f t="shared" si="54"/>
        <v>0</v>
      </c>
      <c r="G333">
        <f t="shared" si="47"/>
        <v>0</v>
      </c>
      <c r="H333">
        <f t="shared" si="48"/>
        <v>2.6055594358452434</v>
      </c>
      <c r="I333">
        <f t="shared" si="49"/>
        <v>11740.93742945661</v>
      </c>
      <c r="J333">
        <f t="shared" si="50"/>
        <v>0</v>
      </c>
      <c r="K333">
        <f t="shared" si="51"/>
        <v>0</v>
      </c>
      <c r="L333">
        <f t="shared" si="52"/>
        <v>8977.709683974801</v>
      </c>
      <c r="M333" s="9"/>
    </row>
    <row r="334" spans="1:13">
      <c r="A334" s="3">
        <v>34087</v>
      </c>
      <c r="B334" s="4">
        <v>4527.07</v>
      </c>
      <c r="C334">
        <f>CHOOSE($O$2,MAMV!B334,MAMV!C334,MAMV!D334,MAMV!E334,MAMV!F334,MAMV!G334)/CHOOSE($P$2,MAMV!B334,MAMV!C334,MAMV!D334,MAMV!E334,MAMV!F334,MAMV!G334)</f>
        <v>0.97829275212255984</v>
      </c>
      <c r="D334">
        <f>CHOOSE($O$3,MAMV!H334,MAMV!I334,MAMV!J334,MAMV!K334,MAMV!L334,MAMV!M334)/CHOOSE($P$3,MAMV!H334,MAMV!I334,MAMV!J334,MAMV!K334,MAMV!L334,MAMV!M334)</f>
        <v>0.47312795888943238</v>
      </c>
      <c r="E334" s="8">
        <f t="shared" si="53"/>
        <v>0</v>
      </c>
      <c r="F334" s="8">
        <f t="shared" si="54"/>
        <v>0</v>
      </c>
      <c r="G334">
        <f t="shared" si="47"/>
        <v>0</v>
      </c>
      <c r="H334">
        <f t="shared" si="48"/>
        <v>2.6055594358452434</v>
      </c>
      <c r="I334">
        <f t="shared" si="49"/>
        <v>11795.549955231925</v>
      </c>
      <c r="J334">
        <f t="shared" si="50"/>
        <v>0</v>
      </c>
      <c r="K334">
        <f t="shared" si="51"/>
        <v>0</v>
      </c>
      <c r="L334">
        <f t="shared" si="52"/>
        <v>9019.4691605468579</v>
      </c>
      <c r="M334" s="9"/>
    </row>
    <row r="335" spans="1:13">
      <c r="A335" s="3">
        <v>34088</v>
      </c>
      <c r="B335" s="4">
        <v>4527.47</v>
      </c>
      <c r="C335">
        <f>CHOOSE($O$2,MAMV!B335,MAMV!C335,MAMV!D335,MAMV!E335,MAMV!F335,MAMV!G335)/CHOOSE($P$2,MAMV!B335,MAMV!C335,MAMV!D335,MAMV!E335,MAMV!F335,MAMV!G335)</f>
        <v>0.97955010888650196</v>
      </c>
      <c r="D335">
        <f>CHOOSE($O$3,MAMV!H335,MAMV!I335,MAMV!J335,MAMV!K335,MAMV!L335,MAMV!M335)/CHOOSE($P$3,MAMV!H335,MAMV!I335,MAMV!J335,MAMV!K335,MAMV!L335,MAMV!M335)</f>
        <v>0.49593401781287433</v>
      </c>
      <c r="E335" s="8">
        <f t="shared" si="53"/>
        <v>0</v>
      </c>
      <c r="F335" s="8">
        <f t="shared" si="54"/>
        <v>0</v>
      </c>
      <c r="G335">
        <f t="shared" si="47"/>
        <v>0</v>
      </c>
      <c r="H335">
        <f t="shared" si="48"/>
        <v>2.6055594358452434</v>
      </c>
      <c r="I335">
        <f t="shared" si="49"/>
        <v>11796.592179006266</v>
      </c>
      <c r="J335">
        <f t="shared" si="50"/>
        <v>0</v>
      </c>
      <c r="K335">
        <f t="shared" si="51"/>
        <v>0</v>
      </c>
      <c r="L335">
        <f t="shared" si="52"/>
        <v>9020.2660971226614</v>
      </c>
      <c r="M335" s="9"/>
    </row>
    <row r="336" spans="1:13">
      <c r="A336" s="3">
        <v>34089</v>
      </c>
      <c r="B336" s="4">
        <v>4563.5200000000004</v>
      </c>
      <c r="C336">
        <f>CHOOSE($O$2,MAMV!B336,MAMV!C336,MAMV!D336,MAMV!E336,MAMV!F336,MAMV!G336)/CHOOSE($P$2,MAMV!B336,MAMV!C336,MAMV!D336,MAMV!E336,MAMV!F336,MAMV!G336)</f>
        <v>0.98273281096701237</v>
      </c>
      <c r="D336">
        <f>CHOOSE($O$3,MAMV!H336,MAMV!I336,MAMV!J336,MAMV!K336,MAMV!L336,MAMV!M336)/CHOOSE($P$3,MAMV!H336,MAMV!I336,MAMV!J336,MAMV!K336,MAMV!L336,MAMV!M336)</f>
        <v>0.61955283668428518</v>
      </c>
      <c r="E336" s="8">
        <f t="shared" si="53"/>
        <v>0</v>
      </c>
      <c r="F336" s="8">
        <f t="shared" si="54"/>
        <v>0</v>
      </c>
      <c r="G336">
        <f t="shared" si="47"/>
        <v>0</v>
      </c>
      <c r="H336">
        <f t="shared" si="48"/>
        <v>2.6055594358452434</v>
      </c>
      <c r="I336">
        <f t="shared" si="49"/>
        <v>11890.522596668487</v>
      </c>
      <c r="J336">
        <f t="shared" si="50"/>
        <v>0</v>
      </c>
      <c r="K336">
        <f t="shared" si="51"/>
        <v>0</v>
      </c>
      <c r="L336">
        <f t="shared" si="52"/>
        <v>9092.0900060168715</v>
      </c>
      <c r="M336" s="9"/>
    </row>
    <row r="337" spans="1:13">
      <c r="A337" s="3">
        <v>34090</v>
      </c>
      <c r="B337" s="4">
        <v>4501</v>
      </c>
      <c r="C337">
        <f>CHOOSE($O$2,MAMV!B337,MAMV!C337,MAMV!D337,MAMV!E337,MAMV!F337,MAMV!G337)/CHOOSE($P$2,MAMV!B337,MAMV!C337,MAMV!D337,MAMV!E337,MAMV!F337,MAMV!G337)</f>
        <v>0.97994170935359537</v>
      </c>
      <c r="D337">
        <f>CHOOSE($O$3,MAMV!H337,MAMV!I337,MAMV!J337,MAMV!K337,MAMV!L337,MAMV!M337)/CHOOSE($P$3,MAMV!H337,MAMV!I337,MAMV!J337,MAMV!K337,MAMV!L337,MAMV!M337)</f>
        <v>0.57944310618598827</v>
      </c>
      <c r="E337" s="8">
        <f t="shared" si="53"/>
        <v>0</v>
      </c>
      <c r="F337" s="8">
        <f t="shared" si="54"/>
        <v>0</v>
      </c>
      <c r="G337">
        <f t="shared" si="47"/>
        <v>0</v>
      </c>
      <c r="H337">
        <f t="shared" si="48"/>
        <v>2.6055594358452434</v>
      </c>
      <c r="I337">
        <f t="shared" si="49"/>
        <v>11727.62302073944</v>
      </c>
      <c r="J337">
        <f t="shared" si="50"/>
        <v>0</v>
      </c>
      <c r="K337">
        <f t="shared" si="51"/>
        <v>0</v>
      </c>
      <c r="L337">
        <f t="shared" si="52"/>
        <v>8967.5288192189219</v>
      </c>
      <c r="M337" s="9"/>
    </row>
    <row r="338" spans="1:13">
      <c r="A338" s="3">
        <v>34092</v>
      </c>
      <c r="B338" s="4">
        <v>4473.8</v>
      </c>
      <c r="C338">
        <f>CHOOSE($O$2,MAMV!B338,MAMV!C338,MAMV!D338,MAMV!E338,MAMV!F338,MAMV!G338)/CHOOSE($P$2,MAMV!B338,MAMV!C338,MAMV!D338,MAMV!E338,MAMV!F338,MAMV!G338)</f>
        <v>0.9697021769180717</v>
      </c>
      <c r="D338">
        <f>CHOOSE($O$3,MAMV!H338,MAMV!I338,MAMV!J338,MAMV!K338,MAMV!L338,MAMV!M338)/CHOOSE($P$3,MAMV!H338,MAMV!I338,MAMV!J338,MAMV!K338,MAMV!L338,MAMV!M338)</f>
        <v>0.42691933946237554</v>
      </c>
      <c r="E338" s="8">
        <f t="shared" si="53"/>
        <v>0</v>
      </c>
      <c r="F338" s="8">
        <f t="shared" si="54"/>
        <v>1</v>
      </c>
      <c r="G338">
        <f t="shared" si="47"/>
        <v>0</v>
      </c>
      <c r="H338">
        <f t="shared" si="48"/>
        <v>2.6055594358452434</v>
      </c>
      <c r="I338">
        <f t="shared" si="49"/>
        <v>11656.75180408445</v>
      </c>
      <c r="J338">
        <f t="shared" si="50"/>
        <v>0</v>
      </c>
      <c r="K338">
        <f t="shared" si="51"/>
        <v>0</v>
      </c>
      <c r="L338">
        <f t="shared" si="52"/>
        <v>8913.3371320643455</v>
      </c>
      <c r="M338" s="9"/>
    </row>
    <row r="339" spans="1:13">
      <c r="A339" s="3">
        <v>34093</v>
      </c>
      <c r="B339" s="4">
        <v>4448.18</v>
      </c>
      <c r="C339">
        <f>CHOOSE($O$2,MAMV!B339,MAMV!C339,MAMV!D339,MAMV!E339,MAMV!F339,MAMV!G339)/CHOOSE($P$2,MAMV!B339,MAMV!C339,MAMV!D339,MAMV!E339,MAMV!F339,MAMV!G339)</f>
        <v>0.96455552139759138</v>
      </c>
      <c r="D339">
        <f>CHOOSE($O$3,MAMV!H339,MAMV!I339,MAMV!J339,MAMV!K339,MAMV!L339,MAMV!M339)/CHOOSE($P$3,MAMV!H339,MAMV!I339,MAMV!J339,MAMV!K339,MAMV!L339,MAMV!M339)</f>
        <v>0.45699504582552769</v>
      </c>
      <c r="E339" s="8">
        <f t="shared" si="53"/>
        <v>0</v>
      </c>
      <c r="F339" s="8">
        <f t="shared" si="54"/>
        <v>0</v>
      </c>
      <c r="G339">
        <f t="shared" si="47"/>
        <v>11538.711632969924</v>
      </c>
      <c r="H339">
        <f t="shared" si="48"/>
        <v>0</v>
      </c>
      <c r="I339">
        <f t="shared" si="49"/>
        <v>11538.711632969924</v>
      </c>
      <c r="J339">
        <f t="shared" si="50"/>
        <v>0</v>
      </c>
      <c r="K339">
        <f t="shared" si="51"/>
        <v>1</v>
      </c>
      <c r="L339">
        <f t="shared" si="52"/>
        <v>8862.2933443841885</v>
      </c>
      <c r="M339" s="9"/>
    </row>
    <row r="340" spans="1:13">
      <c r="A340" s="3">
        <v>34094</v>
      </c>
      <c r="B340" s="4">
        <v>4449.32</v>
      </c>
      <c r="C340">
        <f>CHOOSE($O$2,MAMV!B340,MAMV!C340,MAMV!D340,MAMV!E340,MAMV!F340,MAMV!G340)/CHOOSE($P$2,MAMV!B340,MAMV!C340,MAMV!D340,MAMV!E340,MAMV!F340,MAMV!G340)</f>
        <v>0.96310846968683372</v>
      </c>
      <c r="D340">
        <f>CHOOSE($O$3,MAMV!H340,MAMV!I340,MAMV!J340,MAMV!K340,MAMV!L340,MAMV!M340)/CHOOSE($P$3,MAMV!H340,MAMV!I340,MAMV!J340,MAMV!K340,MAMV!L340,MAMV!M340)</f>
        <v>0.47896807886894871</v>
      </c>
      <c r="E340" s="8">
        <f t="shared" si="53"/>
        <v>0</v>
      </c>
      <c r="F340" s="8">
        <f t="shared" si="54"/>
        <v>0</v>
      </c>
      <c r="G340">
        <f t="shared" si="47"/>
        <v>11538.711632969924</v>
      </c>
      <c r="H340">
        <f t="shared" si="48"/>
        <v>0</v>
      </c>
      <c r="I340">
        <f t="shared" si="49"/>
        <v>11538.711632969924</v>
      </c>
      <c r="J340">
        <f t="shared" si="50"/>
        <v>0</v>
      </c>
      <c r="K340">
        <f t="shared" si="51"/>
        <v>0</v>
      </c>
      <c r="L340">
        <f t="shared" si="52"/>
        <v>8864.5646136252235</v>
      </c>
      <c r="M340" s="9"/>
    </row>
    <row r="341" spans="1:13">
      <c r="A341" s="3">
        <v>34095</v>
      </c>
      <c r="B341" s="4">
        <v>4492.4799999999996</v>
      </c>
      <c r="C341">
        <f>CHOOSE($O$2,MAMV!B341,MAMV!C341,MAMV!D341,MAMV!E341,MAMV!F341,MAMV!G341)/CHOOSE($P$2,MAMV!B341,MAMV!C341,MAMV!D341,MAMV!E341,MAMV!F341,MAMV!G341)</f>
        <v>0.96890791428447109</v>
      </c>
      <c r="D341">
        <f>CHOOSE($O$3,MAMV!H341,MAMV!I341,MAMV!J341,MAMV!K341,MAMV!L341,MAMV!M341)/CHOOSE($P$3,MAMV!H341,MAMV!I341,MAMV!J341,MAMV!K341,MAMV!L341,MAMV!M341)</f>
        <v>0.56209712680609747</v>
      </c>
      <c r="E341" s="8">
        <f t="shared" si="53"/>
        <v>0</v>
      </c>
      <c r="F341" s="8">
        <f t="shared" si="54"/>
        <v>0</v>
      </c>
      <c r="G341">
        <f t="shared" si="47"/>
        <v>11538.711632969924</v>
      </c>
      <c r="H341">
        <f t="shared" si="48"/>
        <v>0</v>
      </c>
      <c r="I341">
        <f t="shared" si="49"/>
        <v>11538.711632969924</v>
      </c>
      <c r="J341">
        <f t="shared" si="50"/>
        <v>0</v>
      </c>
      <c r="K341">
        <f t="shared" si="51"/>
        <v>0</v>
      </c>
      <c r="L341">
        <f t="shared" si="52"/>
        <v>8950.554070154325</v>
      </c>
      <c r="M341" s="9"/>
    </row>
    <row r="342" spans="1:13">
      <c r="A342" s="3">
        <v>34096</v>
      </c>
      <c r="B342" s="4">
        <v>4573.42</v>
      </c>
      <c r="C342">
        <f>CHOOSE($O$2,MAMV!B342,MAMV!C342,MAMV!D342,MAMV!E342,MAMV!F342,MAMV!G342)/CHOOSE($P$2,MAMV!B342,MAMV!C342,MAMV!D342,MAMV!E342,MAMV!F342,MAMV!G342)</f>
        <v>0.98299510309938998</v>
      </c>
      <c r="D342">
        <f>CHOOSE($O$3,MAMV!H342,MAMV!I342,MAMV!J342,MAMV!K342,MAMV!L342,MAMV!M342)/CHOOSE($P$3,MAMV!H342,MAMV!I342,MAMV!J342,MAMV!K342,MAMV!L342,MAMV!M342)</f>
        <v>0.6590318886059382</v>
      </c>
      <c r="E342" s="8">
        <f t="shared" si="53"/>
        <v>0</v>
      </c>
      <c r="F342" s="8">
        <f t="shared" si="54"/>
        <v>0</v>
      </c>
      <c r="G342">
        <f t="shared" si="47"/>
        <v>11538.711632969924</v>
      </c>
      <c r="H342">
        <f t="shared" si="48"/>
        <v>0</v>
      </c>
      <c r="I342">
        <f t="shared" si="49"/>
        <v>11538.711632969924</v>
      </c>
      <c r="J342">
        <f t="shared" si="50"/>
        <v>0</v>
      </c>
      <c r="K342">
        <f t="shared" si="51"/>
        <v>0</v>
      </c>
      <c r="L342">
        <f t="shared" si="52"/>
        <v>9111.8141862679859</v>
      </c>
      <c r="M342" s="9"/>
    </row>
    <row r="343" spans="1:13">
      <c r="A343" s="3">
        <v>34097</v>
      </c>
      <c r="B343" s="4">
        <v>4678.1400000000003</v>
      </c>
      <c r="C343">
        <f>CHOOSE($O$2,MAMV!B343,MAMV!C343,MAMV!D343,MAMV!E343,MAMV!F343,MAMV!G343)/CHOOSE($P$2,MAMV!B343,MAMV!C343,MAMV!D343,MAMV!E343,MAMV!F343,MAMV!G343)</f>
        <v>1.0027928219511513</v>
      </c>
      <c r="D343">
        <f>CHOOSE($O$3,MAMV!H343,MAMV!I343,MAMV!J343,MAMV!K343,MAMV!L343,MAMV!M343)/CHOOSE($P$3,MAMV!H343,MAMV!I343,MAMV!J343,MAMV!K343,MAMV!L343,MAMV!M343)</f>
        <v>0.84311407009558648</v>
      </c>
      <c r="E343" s="8">
        <f t="shared" si="53"/>
        <v>0</v>
      </c>
      <c r="F343" s="8">
        <f t="shared" si="54"/>
        <v>0</v>
      </c>
      <c r="G343">
        <f t="shared" si="47"/>
        <v>11538.711632969924</v>
      </c>
      <c r="H343">
        <f t="shared" si="48"/>
        <v>0</v>
      </c>
      <c r="I343">
        <f t="shared" si="49"/>
        <v>11538.711632969924</v>
      </c>
      <c r="J343">
        <f t="shared" si="50"/>
        <v>0</v>
      </c>
      <c r="K343">
        <f t="shared" si="51"/>
        <v>0</v>
      </c>
      <c r="L343">
        <f t="shared" si="52"/>
        <v>9320.4521818131107</v>
      </c>
      <c r="M343" s="9"/>
    </row>
    <row r="344" spans="1:13">
      <c r="A344" s="3">
        <v>34099</v>
      </c>
      <c r="B344" s="4">
        <v>4687.12</v>
      </c>
      <c r="C344">
        <f>CHOOSE($O$2,MAMV!B344,MAMV!C344,MAMV!D344,MAMV!E344,MAMV!F344,MAMV!G344)/CHOOSE($P$2,MAMV!B344,MAMV!C344,MAMV!D344,MAMV!E344,MAMV!F344,MAMV!G344)</f>
        <v>1.0141819087532353</v>
      </c>
      <c r="D344">
        <f>CHOOSE($O$3,MAMV!H344,MAMV!I344,MAMV!J344,MAMV!K344,MAMV!L344,MAMV!M344)/CHOOSE($P$3,MAMV!H344,MAMV!I344,MAMV!J344,MAMV!K344,MAMV!L344,MAMV!M344)</f>
        <v>1.0017378765577387</v>
      </c>
      <c r="E344" s="8">
        <f t="shared" si="53"/>
        <v>0</v>
      </c>
      <c r="F344" s="8">
        <f t="shared" si="54"/>
        <v>0</v>
      </c>
      <c r="G344">
        <f t="shared" si="47"/>
        <v>11538.711632969924</v>
      </c>
      <c r="H344">
        <f t="shared" si="48"/>
        <v>0</v>
      </c>
      <c r="I344">
        <f t="shared" si="49"/>
        <v>11538.711632969924</v>
      </c>
      <c r="J344">
        <f t="shared" si="50"/>
        <v>0</v>
      </c>
      <c r="K344">
        <f t="shared" si="51"/>
        <v>0</v>
      </c>
      <c r="L344">
        <f t="shared" si="52"/>
        <v>9338.3434079398794</v>
      </c>
      <c r="M344" s="9"/>
    </row>
    <row r="345" spans="1:13">
      <c r="A345" s="3">
        <v>34100</v>
      </c>
      <c r="B345" s="4">
        <v>4678.51</v>
      </c>
      <c r="C345">
        <f>CHOOSE($O$2,MAMV!B345,MAMV!C345,MAMV!D345,MAMV!E345,MAMV!F345,MAMV!G345)/CHOOSE($P$2,MAMV!B345,MAMV!C345,MAMV!D345,MAMV!E345,MAMV!F345,MAMV!G345)</f>
        <v>1.0133260561977389</v>
      </c>
      <c r="D345">
        <f>CHOOSE($O$3,MAMV!H345,MAMV!I345,MAMV!J345,MAMV!K345,MAMV!L345,MAMV!M345)/CHOOSE($P$3,MAMV!H345,MAMV!I345,MAMV!J345,MAMV!K345,MAMV!L345,MAMV!M345)</f>
        <v>0.90495673675997368</v>
      </c>
      <c r="E345" s="8">
        <f t="shared" si="53"/>
        <v>0</v>
      </c>
      <c r="F345" s="8">
        <f t="shared" si="54"/>
        <v>0</v>
      </c>
      <c r="G345">
        <f t="shared" si="47"/>
        <v>11538.711632969924</v>
      </c>
      <c r="H345">
        <f t="shared" si="48"/>
        <v>0</v>
      </c>
      <c r="I345">
        <f t="shared" si="49"/>
        <v>11538.711632969924</v>
      </c>
      <c r="J345">
        <f t="shared" si="50"/>
        <v>0</v>
      </c>
      <c r="K345">
        <f t="shared" si="51"/>
        <v>0</v>
      </c>
      <c r="L345">
        <f t="shared" si="52"/>
        <v>9321.1893481457282</v>
      </c>
      <c r="M345" s="9"/>
    </row>
    <row r="346" spans="1:13">
      <c r="A346" s="3">
        <v>34101</v>
      </c>
      <c r="B346" s="4">
        <v>4718.2299999999996</v>
      </c>
      <c r="C346">
        <f>CHOOSE($O$2,MAMV!B346,MAMV!C346,MAMV!D346,MAMV!E346,MAMV!F346,MAMV!G346)/CHOOSE($P$2,MAMV!B346,MAMV!C346,MAMV!D346,MAMV!E346,MAMV!F346,MAMV!G346)</f>
        <v>1.0162572786020585</v>
      </c>
      <c r="D346">
        <f>CHOOSE($O$3,MAMV!H346,MAMV!I346,MAMV!J346,MAMV!K346,MAMV!L346,MAMV!M346)/CHOOSE($P$3,MAMV!H346,MAMV!I346,MAMV!J346,MAMV!K346,MAMV!L346,MAMV!M346)</f>
        <v>0.86098359998011387</v>
      </c>
      <c r="E346" s="8">
        <f t="shared" si="53"/>
        <v>0</v>
      </c>
      <c r="F346" s="8">
        <f t="shared" si="54"/>
        <v>0</v>
      </c>
      <c r="G346">
        <f t="shared" si="47"/>
        <v>11538.711632969924</v>
      </c>
      <c r="H346">
        <f t="shared" si="48"/>
        <v>0</v>
      </c>
      <c r="I346">
        <f t="shared" si="49"/>
        <v>11538.711632969924</v>
      </c>
      <c r="J346">
        <f t="shared" si="50"/>
        <v>0</v>
      </c>
      <c r="K346">
        <f t="shared" si="51"/>
        <v>0</v>
      </c>
      <c r="L346">
        <f t="shared" si="52"/>
        <v>9400.3251501229261</v>
      </c>
      <c r="M346" s="9"/>
    </row>
    <row r="347" spans="1:13">
      <c r="A347" s="3">
        <v>34102</v>
      </c>
      <c r="B347" s="4">
        <v>4664.58</v>
      </c>
      <c r="C347">
        <f>CHOOSE($O$2,MAMV!B347,MAMV!C347,MAMV!D347,MAMV!E347,MAMV!F347,MAMV!G347)/CHOOSE($P$2,MAMV!B347,MAMV!C347,MAMV!D347,MAMV!E347,MAMV!F347,MAMV!G347)</f>
        <v>1.0143117387400036</v>
      </c>
      <c r="D347">
        <f>CHOOSE($O$3,MAMV!H347,MAMV!I347,MAMV!J347,MAMV!K347,MAMV!L347,MAMV!M347)/CHOOSE($P$3,MAMV!H347,MAMV!I347,MAMV!J347,MAMV!K347,MAMV!L347,MAMV!M347)</f>
        <v>0.94579283201144981</v>
      </c>
      <c r="E347" s="8">
        <f t="shared" si="53"/>
        <v>0</v>
      </c>
      <c r="F347" s="8">
        <f t="shared" si="54"/>
        <v>0</v>
      </c>
      <c r="G347">
        <f t="shared" si="47"/>
        <v>11538.711632969924</v>
      </c>
      <c r="H347">
        <f t="shared" si="48"/>
        <v>0</v>
      </c>
      <c r="I347">
        <f t="shared" si="49"/>
        <v>11538.711632969924</v>
      </c>
      <c r="J347">
        <f t="shared" si="50"/>
        <v>0</v>
      </c>
      <c r="K347">
        <f t="shared" si="51"/>
        <v>0</v>
      </c>
      <c r="L347">
        <f t="shared" si="52"/>
        <v>9293.4360318934014</v>
      </c>
      <c r="M347" s="9"/>
    </row>
    <row r="348" spans="1:13">
      <c r="A348" s="3">
        <v>34103</v>
      </c>
      <c r="B348" s="4">
        <v>4575.8</v>
      </c>
      <c r="C348">
        <f>CHOOSE($O$2,MAMV!B348,MAMV!C348,MAMV!D348,MAMV!E348,MAMV!F348,MAMV!G348)/CHOOSE($P$2,MAMV!B348,MAMV!C348,MAMV!D348,MAMV!E348,MAMV!F348,MAMV!G348)</f>
        <v>0.99821551468187142</v>
      </c>
      <c r="D348">
        <f>CHOOSE($O$3,MAMV!H348,MAMV!I348,MAMV!J348,MAMV!K348,MAMV!L348,MAMV!M348)/CHOOSE($P$3,MAMV!H348,MAMV!I348,MAMV!J348,MAMV!K348,MAMV!L348,MAMV!M348)</f>
        <v>0.87032253240412283</v>
      </c>
      <c r="E348" s="8">
        <f t="shared" si="53"/>
        <v>0</v>
      </c>
      <c r="F348" s="8">
        <f t="shared" si="54"/>
        <v>0</v>
      </c>
      <c r="G348">
        <f t="shared" si="47"/>
        <v>11538.711632969924</v>
      </c>
      <c r="H348">
        <f t="shared" si="48"/>
        <v>0</v>
      </c>
      <c r="I348">
        <f t="shared" si="49"/>
        <v>11538.711632969924</v>
      </c>
      <c r="J348">
        <f t="shared" si="50"/>
        <v>0</v>
      </c>
      <c r="K348">
        <f t="shared" si="51"/>
        <v>0</v>
      </c>
      <c r="L348">
        <f t="shared" si="52"/>
        <v>9116.5559588940123</v>
      </c>
      <c r="M348" s="9"/>
    </row>
    <row r="349" spans="1:13">
      <c r="A349" s="3">
        <v>34104</v>
      </c>
      <c r="B349" s="4">
        <v>4565.53</v>
      </c>
      <c r="C349">
        <f>CHOOSE($O$2,MAMV!B349,MAMV!C349,MAMV!D349,MAMV!E349,MAMV!F349,MAMV!G349)/CHOOSE($P$2,MAMV!B349,MAMV!C349,MAMV!D349,MAMV!E349,MAMV!F349,MAMV!G349)</f>
        <v>0.98726569351264248</v>
      </c>
      <c r="D349">
        <f>CHOOSE($O$3,MAMV!H349,MAMV!I349,MAMV!J349,MAMV!K349,MAMV!L349,MAMV!M349)/CHOOSE($P$3,MAMV!H349,MAMV!I349,MAMV!J349,MAMV!K349,MAMV!L349,MAMV!M349)</f>
        <v>0.57649935989545786</v>
      </c>
      <c r="E349" s="8">
        <f t="shared" si="53"/>
        <v>0</v>
      </c>
      <c r="F349" s="8">
        <f t="shared" si="54"/>
        <v>0</v>
      </c>
      <c r="G349">
        <f t="shared" si="47"/>
        <v>11538.711632969924</v>
      </c>
      <c r="H349">
        <f t="shared" si="48"/>
        <v>0</v>
      </c>
      <c r="I349">
        <f t="shared" si="49"/>
        <v>11538.711632969924</v>
      </c>
      <c r="J349">
        <f t="shared" si="50"/>
        <v>0</v>
      </c>
      <c r="K349">
        <f t="shared" si="51"/>
        <v>0</v>
      </c>
      <c r="L349">
        <f t="shared" si="52"/>
        <v>9096.0946123102785</v>
      </c>
      <c r="M349" s="9"/>
    </row>
    <row r="350" spans="1:13">
      <c r="A350" s="3">
        <v>34106</v>
      </c>
      <c r="B350" s="4">
        <v>4460.1099999999997</v>
      </c>
      <c r="C350">
        <f>CHOOSE($O$2,MAMV!B350,MAMV!C350,MAMV!D350,MAMV!E350,MAMV!F350,MAMV!G350)/CHOOSE($P$2,MAMV!B350,MAMV!C350,MAMV!D350,MAMV!E350,MAMV!F350,MAMV!G350)</f>
        <v>0.97489698904891886</v>
      </c>
      <c r="D350">
        <f>CHOOSE($O$3,MAMV!H350,MAMV!I350,MAMV!J350,MAMV!K350,MAMV!L350,MAMV!M350)/CHOOSE($P$3,MAMV!H350,MAMV!I350,MAMV!J350,MAMV!K350,MAMV!L350,MAMV!M350)</f>
        <v>0.48833735624802604</v>
      </c>
      <c r="E350" s="8">
        <f t="shared" si="53"/>
        <v>0</v>
      </c>
      <c r="F350" s="8">
        <f t="shared" si="54"/>
        <v>0</v>
      </c>
      <c r="G350">
        <f t="shared" si="47"/>
        <v>11538.711632969924</v>
      </c>
      <c r="H350">
        <f t="shared" si="48"/>
        <v>0</v>
      </c>
      <c r="I350">
        <f t="shared" si="49"/>
        <v>11538.711632969924</v>
      </c>
      <c r="J350">
        <f t="shared" si="50"/>
        <v>0</v>
      </c>
      <c r="K350">
        <f t="shared" si="51"/>
        <v>0</v>
      </c>
      <c r="L350">
        <f t="shared" si="52"/>
        <v>8886.0619777574993</v>
      </c>
      <c r="M350" s="9"/>
    </row>
    <row r="351" spans="1:13">
      <c r="A351" s="3">
        <v>34107</v>
      </c>
      <c r="B351" s="4">
        <v>4495.3900000000003</v>
      </c>
      <c r="C351">
        <f>CHOOSE($O$2,MAMV!B351,MAMV!C351,MAMV!D351,MAMV!E351,MAMV!F351,MAMV!G351)/CHOOSE($P$2,MAMV!B351,MAMV!C351,MAMV!D351,MAMV!E351,MAMV!F351,MAMV!G351)</f>
        <v>0.96738871135635596</v>
      </c>
      <c r="D351">
        <f>CHOOSE($O$3,MAMV!H351,MAMV!I351,MAMV!J351,MAMV!K351,MAMV!L351,MAMV!M351)/CHOOSE($P$3,MAMV!H351,MAMV!I351,MAMV!J351,MAMV!K351,MAMV!L351,MAMV!M351)</f>
        <v>0.54157204691723537</v>
      </c>
      <c r="E351" s="8">
        <f t="shared" si="53"/>
        <v>0</v>
      </c>
      <c r="F351" s="8">
        <f t="shared" si="54"/>
        <v>0</v>
      </c>
      <c r="G351">
        <f t="shared" si="47"/>
        <v>11538.711632969924</v>
      </c>
      <c r="H351">
        <f t="shared" si="48"/>
        <v>0</v>
      </c>
      <c r="I351">
        <f t="shared" si="49"/>
        <v>11538.711632969924</v>
      </c>
      <c r="J351">
        <f t="shared" si="50"/>
        <v>0</v>
      </c>
      <c r="K351">
        <f t="shared" si="51"/>
        <v>0</v>
      </c>
      <c r="L351">
        <f t="shared" si="52"/>
        <v>8956.3517837432919</v>
      </c>
      <c r="M351" s="9"/>
    </row>
    <row r="352" spans="1:13">
      <c r="A352" s="3">
        <v>34108</v>
      </c>
      <c r="B352" s="4">
        <v>4446.54</v>
      </c>
      <c r="C352">
        <f>CHOOSE($O$2,MAMV!B352,MAMV!C352,MAMV!D352,MAMV!E352,MAMV!F352,MAMV!G352)/CHOOSE($P$2,MAMV!B352,MAMV!C352,MAMV!D352,MAMV!E352,MAMV!F352,MAMV!G352)</f>
        <v>0.96683323027717205</v>
      </c>
      <c r="D352">
        <f>CHOOSE($O$3,MAMV!H352,MAMV!I352,MAMV!J352,MAMV!K352,MAMV!L352,MAMV!M352)/CHOOSE($P$3,MAMV!H352,MAMV!I352,MAMV!J352,MAMV!K352,MAMV!L352,MAMV!M352)</f>
        <v>0.48976239817603923</v>
      </c>
      <c r="E352" s="8">
        <f t="shared" si="53"/>
        <v>0</v>
      </c>
      <c r="F352" s="8">
        <f t="shared" si="54"/>
        <v>0</v>
      </c>
      <c r="G352">
        <f t="shared" si="47"/>
        <v>11538.711632969924</v>
      </c>
      <c r="H352">
        <f t="shared" si="48"/>
        <v>0</v>
      </c>
      <c r="I352">
        <f t="shared" si="49"/>
        <v>11538.711632969924</v>
      </c>
      <c r="J352">
        <f t="shared" si="50"/>
        <v>0</v>
      </c>
      <c r="K352">
        <f t="shared" si="51"/>
        <v>0</v>
      </c>
      <c r="L352">
        <f t="shared" si="52"/>
        <v>8859.0259044233972</v>
      </c>
      <c r="M352" s="9"/>
    </row>
    <row r="353" spans="1:13">
      <c r="A353" s="3">
        <v>34109</v>
      </c>
      <c r="B353" s="4">
        <v>4346.63</v>
      </c>
      <c r="C353">
        <f>CHOOSE($O$2,MAMV!B353,MAMV!C353,MAMV!D353,MAMV!E353,MAMV!F353,MAMV!G353)/CHOOSE($P$2,MAMV!B353,MAMV!C353,MAMV!D353,MAMV!E353,MAMV!F353,MAMV!G353)</f>
        <v>0.95175021673465132</v>
      </c>
      <c r="D353">
        <f>CHOOSE($O$3,MAMV!H353,MAMV!I353,MAMV!J353,MAMV!K353,MAMV!L353,MAMV!M353)/CHOOSE($P$3,MAMV!H353,MAMV!I353,MAMV!J353,MAMV!K353,MAMV!L353,MAMV!M353)</f>
        <v>0.52837142751893695</v>
      </c>
      <c r="E353" s="8">
        <f t="shared" si="53"/>
        <v>0</v>
      </c>
      <c r="F353" s="8">
        <f t="shared" si="54"/>
        <v>0</v>
      </c>
      <c r="G353">
        <f t="shared" si="47"/>
        <v>11538.711632969924</v>
      </c>
      <c r="H353">
        <f t="shared" si="48"/>
        <v>0</v>
      </c>
      <c r="I353">
        <f t="shared" si="49"/>
        <v>11538.711632969924</v>
      </c>
      <c r="J353">
        <f t="shared" si="50"/>
        <v>0</v>
      </c>
      <c r="K353">
        <f t="shared" si="51"/>
        <v>0</v>
      </c>
      <c r="L353">
        <f t="shared" si="52"/>
        <v>8659.9710712022988</v>
      </c>
      <c r="M353" s="9"/>
    </row>
    <row r="354" spans="1:13">
      <c r="A354" s="3">
        <v>34110</v>
      </c>
      <c r="B354" s="4">
        <v>4300.25</v>
      </c>
      <c r="C354">
        <f>CHOOSE($O$2,MAMV!B354,MAMV!C354,MAMV!D354,MAMV!E354,MAMV!F354,MAMV!G354)/CHOOSE($P$2,MAMV!B354,MAMV!C354,MAMV!D354,MAMV!E354,MAMV!F354,MAMV!G354)</f>
        <v>0.93702501968462537</v>
      </c>
      <c r="D354">
        <f>CHOOSE($O$3,MAMV!H354,MAMV!I354,MAMV!J354,MAMV!K354,MAMV!L354,MAMV!M354)/CHOOSE($P$3,MAMV!H354,MAMV!I354,MAMV!J354,MAMV!K354,MAMV!L354,MAMV!M354)</f>
        <v>0.59211410169285406</v>
      </c>
      <c r="E354" s="8">
        <f t="shared" si="53"/>
        <v>0</v>
      </c>
      <c r="F354" s="8">
        <f t="shared" si="54"/>
        <v>0</v>
      </c>
      <c r="G354">
        <f t="shared" si="47"/>
        <v>11538.711632969924</v>
      </c>
      <c r="H354">
        <f t="shared" si="48"/>
        <v>0</v>
      </c>
      <c r="I354">
        <f t="shared" si="49"/>
        <v>11538.711632969924</v>
      </c>
      <c r="J354">
        <f t="shared" si="50"/>
        <v>0</v>
      </c>
      <c r="K354">
        <f t="shared" si="51"/>
        <v>0</v>
      </c>
      <c r="L354">
        <f t="shared" si="52"/>
        <v>8567.5662752379849</v>
      </c>
      <c r="M354" s="9"/>
    </row>
    <row r="355" spans="1:13">
      <c r="A355" s="3">
        <v>34111</v>
      </c>
      <c r="B355" s="4">
        <v>4295.43</v>
      </c>
      <c r="C355">
        <f>CHOOSE($O$2,MAMV!B355,MAMV!C355,MAMV!D355,MAMV!E355,MAMV!F355,MAMV!G355)/CHOOSE($P$2,MAMV!B355,MAMV!C355,MAMV!D355,MAMV!E355,MAMV!F355,MAMV!G355)</f>
        <v>0.93300885935529243</v>
      </c>
      <c r="D355">
        <f>CHOOSE($O$3,MAMV!H355,MAMV!I355,MAMV!J355,MAMV!K355,MAMV!L355,MAMV!M355)/CHOOSE($P$3,MAMV!H355,MAMV!I355,MAMV!J355,MAMV!K355,MAMV!L355,MAMV!M355)</f>
        <v>0.47339020068652998</v>
      </c>
      <c r="E355" s="8">
        <f t="shared" si="53"/>
        <v>0</v>
      </c>
      <c r="F355" s="8">
        <f t="shared" si="54"/>
        <v>0</v>
      </c>
      <c r="G355">
        <f t="shared" si="47"/>
        <v>11538.711632969924</v>
      </c>
      <c r="H355">
        <f t="shared" si="48"/>
        <v>0</v>
      </c>
      <c r="I355">
        <f t="shared" si="49"/>
        <v>11538.711632969924</v>
      </c>
      <c r="J355">
        <f t="shared" si="50"/>
        <v>0</v>
      </c>
      <c r="K355">
        <f t="shared" si="51"/>
        <v>0</v>
      </c>
      <c r="L355">
        <f t="shared" si="52"/>
        <v>8557.9631894995637</v>
      </c>
      <c r="M355" s="9"/>
    </row>
    <row r="356" spans="1:13">
      <c r="A356" s="3">
        <v>34113</v>
      </c>
      <c r="B356" s="4">
        <v>4258.92</v>
      </c>
      <c r="C356">
        <f>CHOOSE($O$2,MAMV!B356,MAMV!C356,MAMV!D356,MAMV!E356,MAMV!F356,MAMV!G356)/CHOOSE($P$2,MAMV!B356,MAMV!C356,MAMV!D356,MAMV!E356,MAMV!F356,MAMV!G356)</f>
        <v>0.93009082333872717</v>
      </c>
      <c r="D356">
        <f>CHOOSE($O$3,MAMV!H356,MAMV!I356,MAMV!J356,MAMV!K356,MAMV!L356,MAMV!M356)/CHOOSE($P$3,MAMV!H356,MAMV!I356,MAMV!J356,MAMV!K356,MAMV!L356,MAMV!M356)</f>
        <v>0.38600795530523652</v>
      </c>
      <c r="E356" s="8">
        <f t="shared" si="53"/>
        <v>0</v>
      </c>
      <c r="F356" s="8">
        <f t="shared" si="54"/>
        <v>1</v>
      </c>
      <c r="G356">
        <f t="shared" si="47"/>
        <v>11538.711632969924</v>
      </c>
      <c r="H356">
        <f t="shared" si="48"/>
        <v>0</v>
      </c>
      <c r="I356">
        <f t="shared" si="49"/>
        <v>11538.711632969924</v>
      </c>
      <c r="J356">
        <f t="shared" si="50"/>
        <v>0</v>
      </c>
      <c r="K356">
        <f t="shared" si="51"/>
        <v>0</v>
      </c>
      <c r="L356">
        <f t="shared" si="52"/>
        <v>8485.2228035431799</v>
      </c>
      <c r="M356" s="9"/>
    </row>
    <row r="357" spans="1:13">
      <c r="A357" s="3">
        <v>34114</v>
      </c>
      <c r="B357" s="4">
        <v>4227.05</v>
      </c>
      <c r="C357">
        <f>CHOOSE($O$2,MAMV!B357,MAMV!C357,MAMV!D357,MAMV!E357,MAMV!F357,MAMV!G357)/CHOOSE($P$2,MAMV!B357,MAMV!C357,MAMV!D357,MAMV!E357,MAMV!F357,MAMV!G357)</f>
        <v>0.92437520903633019</v>
      </c>
      <c r="D357">
        <f>CHOOSE($O$3,MAMV!H357,MAMV!I357,MAMV!J357,MAMV!K357,MAMV!L357,MAMV!M357)/CHOOSE($P$3,MAMV!H357,MAMV!I357,MAMV!J357,MAMV!K357,MAMV!L357,MAMV!M357)</f>
        <v>0.39394087292028424</v>
      </c>
      <c r="E357" s="8">
        <f t="shared" si="53"/>
        <v>0</v>
      </c>
      <c r="F357" s="8">
        <f t="shared" si="54"/>
        <v>1</v>
      </c>
      <c r="G357">
        <f t="shared" si="47"/>
        <v>11538.711632969924</v>
      </c>
      <c r="H357">
        <f t="shared" si="48"/>
        <v>0</v>
      </c>
      <c r="I357">
        <f t="shared" si="49"/>
        <v>11538.711632969924</v>
      </c>
      <c r="J357">
        <f t="shared" si="50"/>
        <v>0</v>
      </c>
      <c r="K357">
        <f t="shared" si="51"/>
        <v>0</v>
      </c>
      <c r="L357">
        <f t="shared" si="52"/>
        <v>8421.7268818661069</v>
      </c>
      <c r="M357" s="9"/>
    </row>
    <row r="358" spans="1:13">
      <c r="A358" s="3">
        <v>34115</v>
      </c>
      <c r="B358" s="4">
        <v>4245.28</v>
      </c>
      <c r="C358">
        <f>CHOOSE($O$2,MAMV!B358,MAMV!C358,MAMV!D358,MAMV!E358,MAMV!F358,MAMV!G358)/CHOOSE($P$2,MAMV!B358,MAMV!C358,MAMV!D358,MAMV!E358,MAMV!F358,MAMV!G358)</f>
        <v>0.92453055930261485</v>
      </c>
      <c r="D358">
        <f>CHOOSE($O$3,MAMV!H358,MAMV!I358,MAMV!J358,MAMV!K358,MAMV!L358,MAMV!M358)/CHOOSE($P$3,MAMV!H358,MAMV!I358,MAMV!J358,MAMV!K358,MAMV!L358,MAMV!M358)</f>
        <v>0.42524231998743089</v>
      </c>
      <c r="E358" s="8">
        <f t="shared" si="53"/>
        <v>0</v>
      </c>
      <c r="F358" s="8">
        <f t="shared" si="54"/>
        <v>0</v>
      </c>
      <c r="G358">
        <f t="shared" si="47"/>
        <v>11538.711632969924</v>
      </c>
      <c r="H358">
        <f t="shared" si="48"/>
        <v>0</v>
      </c>
      <c r="I358">
        <f t="shared" si="49"/>
        <v>11538.711632969924</v>
      </c>
      <c r="J358">
        <f t="shared" si="50"/>
        <v>0</v>
      </c>
      <c r="K358">
        <f t="shared" si="51"/>
        <v>0</v>
      </c>
      <c r="L358">
        <f t="shared" si="52"/>
        <v>8458.047266308311</v>
      </c>
      <c r="M358" s="9"/>
    </row>
    <row r="359" spans="1:13">
      <c r="A359" s="3">
        <v>34116</v>
      </c>
      <c r="B359" s="4">
        <v>4209.95</v>
      </c>
      <c r="C359">
        <f>CHOOSE($O$2,MAMV!B359,MAMV!C359,MAMV!D359,MAMV!E359,MAMV!F359,MAMV!G359)/CHOOSE($P$2,MAMV!B359,MAMV!C359,MAMV!D359,MAMV!E359,MAMV!F359,MAMV!G359)</f>
        <v>0.9242490557721853</v>
      </c>
      <c r="D359">
        <f>CHOOSE($O$3,MAMV!H359,MAMV!I359,MAMV!J359,MAMV!K359,MAMV!L359,MAMV!M359)/CHOOSE($P$3,MAMV!H359,MAMV!I359,MAMV!J359,MAMV!K359,MAMV!L359,MAMV!M359)</f>
        <v>0.47565276994754363</v>
      </c>
      <c r="E359" s="8">
        <f t="shared" si="53"/>
        <v>0</v>
      </c>
      <c r="F359" s="8">
        <f t="shared" si="54"/>
        <v>0</v>
      </c>
      <c r="G359">
        <f t="shared" si="47"/>
        <v>11538.711632969924</v>
      </c>
      <c r="H359">
        <f t="shared" si="48"/>
        <v>0</v>
      </c>
      <c r="I359">
        <f t="shared" si="49"/>
        <v>11538.711632969924</v>
      </c>
      <c r="J359">
        <f t="shared" si="50"/>
        <v>0</v>
      </c>
      <c r="K359">
        <f t="shared" si="51"/>
        <v>0</v>
      </c>
      <c r="L359">
        <f t="shared" si="52"/>
        <v>8387.6578432505448</v>
      </c>
      <c r="M359" s="9"/>
    </row>
    <row r="360" spans="1:13">
      <c r="A360" s="3">
        <v>34117</v>
      </c>
      <c r="B360" s="4">
        <v>4356.1000000000004</v>
      </c>
      <c r="C360">
        <f>CHOOSE($O$2,MAMV!B360,MAMV!C360,MAMV!D360,MAMV!E360,MAMV!F360,MAMV!G360)/CHOOSE($P$2,MAMV!B360,MAMV!C360,MAMV!D360,MAMV!E360,MAMV!F360,MAMV!G360)</f>
        <v>0.93738981685002487</v>
      </c>
      <c r="D360">
        <f>CHOOSE($O$3,MAMV!H360,MAMV!I360,MAMV!J360,MAMV!K360,MAMV!L360,MAMV!M360)/CHOOSE($P$3,MAMV!H360,MAMV!I360,MAMV!J360,MAMV!K360,MAMV!L360,MAMV!M360)</f>
        <v>0.61546986298385853</v>
      </c>
      <c r="E360" s="8">
        <f t="shared" si="53"/>
        <v>0</v>
      </c>
      <c r="F360" s="8">
        <f t="shared" si="54"/>
        <v>0</v>
      </c>
      <c r="G360">
        <f t="shared" si="47"/>
        <v>11538.711632969924</v>
      </c>
      <c r="H360">
        <f t="shared" si="48"/>
        <v>0</v>
      </c>
      <c r="I360">
        <f t="shared" si="49"/>
        <v>11538.711632969924</v>
      </c>
      <c r="J360">
        <f t="shared" si="50"/>
        <v>0</v>
      </c>
      <c r="K360">
        <f t="shared" si="51"/>
        <v>0</v>
      </c>
      <c r="L360">
        <f t="shared" si="52"/>
        <v>8678.8385446344255</v>
      </c>
      <c r="M360" s="9"/>
    </row>
    <row r="361" spans="1:13">
      <c r="A361" s="3">
        <v>34118</v>
      </c>
      <c r="B361" s="4">
        <v>4295.37</v>
      </c>
      <c r="C361">
        <f>CHOOSE($O$2,MAMV!B361,MAMV!C361,MAMV!D361,MAMV!E361,MAMV!F361,MAMV!G361)/CHOOSE($P$2,MAMV!B361,MAMV!C361,MAMV!D361,MAMV!E361,MAMV!F361,MAMV!G361)</f>
        <v>0.94862809360300404</v>
      </c>
      <c r="D361">
        <f>CHOOSE($O$3,MAMV!H361,MAMV!I361,MAMV!J361,MAMV!K361,MAMV!L361,MAMV!M361)/CHOOSE($P$3,MAMV!H361,MAMV!I361,MAMV!J361,MAMV!K361,MAMV!L361,MAMV!M361)</f>
        <v>0.66504788734275178</v>
      </c>
      <c r="E361" s="8">
        <f t="shared" si="53"/>
        <v>0</v>
      </c>
      <c r="F361" s="8">
        <f t="shared" si="54"/>
        <v>0</v>
      </c>
      <c r="G361">
        <f t="shared" si="47"/>
        <v>11538.711632969924</v>
      </c>
      <c r="H361">
        <f t="shared" si="48"/>
        <v>0</v>
      </c>
      <c r="I361">
        <f t="shared" si="49"/>
        <v>11538.711632969924</v>
      </c>
      <c r="J361">
        <f t="shared" si="50"/>
        <v>0</v>
      </c>
      <c r="K361">
        <f t="shared" si="51"/>
        <v>0</v>
      </c>
      <c r="L361">
        <f t="shared" si="52"/>
        <v>8557.8436490131935</v>
      </c>
      <c r="M361" s="9"/>
    </row>
    <row r="362" spans="1:13">
      <c r="A362" s="3">
        <v>34120</v>
      </c>
      <c r="B362" s="4">
        <v>4267.8999999999996</v>
      </c>
      <c r="C362">
        <f>CHOOSE($O$2,MAMV!B362,MAMV!C362,MAMV!D362,MAMV!E362,MAMV!F362,MAMV!G362)/CHOOSE($P$2,MAMV!B362,MAMV!C362,MAMV!D362,MAMV!E362,MAMV!F362,MAMV!G362)</f>
        <v>0.94125811255812619</v>
      </c>
      <c r="D362">
        <f>CHOOSE($O$3,MAMV!H362,MAMV!I362,MAMV!J362,MAMV!K362,MAMV!L362,MAMV!M362)/CHOOSE($P$3,MAMV!H362,MAMV!I362,MAMV!J362,MAMV!K362,MAMV!L362,MAMV!M362)</f>
        <v>0.55475131062788541</v>
      </c>
      <c r="E362" s="8">
        <f t="shared" si="53"/>
        <v>0</v>
      </c>
      <c r="F362" s="8">
        <f t="shared" si="54"/>
        <v>0</v>
      </c>
      <c r="G362">
        <f t="shared" si="47"/>
        <v>11538.711632969924</v>
      </c>
      <c r="H362">
        <f t="shared" si="48"/>
        <v>0</v>
      </c>
      <c r="I362">
        <f t="shared" si="49"/>
        <v>11538.711632969924</v>
      </c>
      <c r="J362">
        <f t="shared" si="50"/>
        <v>0</v>
      </c>
      <c r="K362">
        <f t="shared" si="51"/>
        <v>0</v>
      </c>
      <c r="L362">
        <f t="shared" si="52"/>
        <v>8503.1140296699486</v>
      </c>
      <c r="M362" s="9"/>
    </row>
    <row r="363" spans="1:13">
      <c r="A363" s="3">
        <v>34121</v>
      </c>
      <c r="B363" s="4">
        <v>4316.43</v>
      </c>
      <c r="C363">
        <f>CHOOSE($O$2,MAMV!B363,MAMV!C363,MAMV!D363,MAMV!E363,MAMV!F363,MAMV!G363)/CHOOSE($P$2,MAMV!B363,MAMV!C363,MAMV!D363,MAMV!E363,MAMV!F363,MAMV!G363)</f>
        <v>0.94556329106645776</v>
      </c>
      <c r="D363">
        <f>CHOOSE($O$3,MAMV!H363,MAMV!I363,MAMV!J363,MAMV!K363,MAMV!L363,MAMV!M363)/CHOOSE($P$3,MAMV!H363,MAMV!I363,MAMV!J363,MAMV!K363,MAMV!L363,MAMV!M363)</f>
        <v>0.50574211402619684</v>
      </c>
      <c r="E363" s="8">
        <f t="shared" si="53"/>
        <v>0</v>
      </c>
      <c r="F363" s="8">
        <f t="shared" si="54"/>
        <v>0</v>
      </c>
      <c r="G363">
        <f t="shared" si="47"/>
        <v>11538.711632969924</v>
      </c>
      <c r="H363">
        <f t="shared" si="48"/>
        <v>0</v>
      </c>
      <c r="I363">
        <f t="shared" si="49"/>
        <v>11538.711632969924</v>
      </c>
      <c r="J363">
        <f t="shared" si="50"/>
        <v>0</v>
      </c>
      <c r="K363">
        <f t="shared" si="51"/>
        <v>0</v>
      </c>
      <c r="L363">
        <f t="shared" si="52"/>
        <v>8599.8023597292013</v>
      </c>
      <c r="M363" s="9"/>
    </row>
    <row r="364" spans="1:13">
      <c r="A364" s="3">
        <v>34122</v>
      </c>
      <c r="B364" s="4">
        <v>4302.24</v>
      </c>
      <c r="C364">
        <f>CHOOSE($O$2,MAMV!B364,MAMV!C364,MAMV!D364,MAMV!E364,MAMV!F364,MAMV!G364)/CHOOSE($P$2,MAMV!B364,MAMV!C364,MAMV!D364,MAMV!E364,MAMV!F364,MAMV!G364)</f>
        <v>0.952057249254044</v>
      </c>
      <c r="D364">
        <f>CHOOSE($O$3,MAMV!H364,MAMV!I364,MAMV!J364,MAMV!K364,MAMV!L364,MAMV!M364)/CHOOSE($P$3,MAMV!H364,MAMV!I364,MAMV!J364,MAMV!K364,MAMV!L364,MAMV!M364)</f>
        <v>0.48483937827044665</v>
      </c>
      <c r="E364" s="8">
        <f t="shared" si="53"/>
        <v>0</v>
      </c>
      <c r="F364" s="8">
        <f t="shared" si="54"/>
        <v>0</v>
      </c>
      <c r="G364">
        <f t="shared" si="47"/>
        <v>11538.711632969924</v>
      </c>
      <c r="H364">
        <f t="shared" si="48"/>
        <v>0</v>
      </c>
      <c r="I364">
        <f t="shared" si="49"/>
        <v>11538.711632969924</v>
      </c>
      <c r="J364">
        <f t="shared" si="50"/>
        <v>0</v>
      </c>
      <c r="K364">
        <f t="shared" si="51"/>
        <v>0</v>
      </c>
      <c r="L364">
        <f t="shared" si="52"/>
        <v>8571.5310347026025</v>
      </c>
      <c r="M364" s="9"/>
    </row>
    <row r="365" spans="1:13">
      <c r="A365" s="3">
        <v>34123</v>
      </c>
      <c r="B365" s="4">
        <v>4342.7299999999996</v>
      </c>
      <c r="C365">
        <f>CHOOSE($O$2,MAMV!B365,MAMV!C365,MAMV!D365,MAMV!E365,MAMV!F365,MAMV!G365)/CHOOSE($P$2,MAMV!B365,MAMV!C365,MAMV!D365,MAMV!E365,MAMV!F365,MAMV!G365)</f>
        <v>0.95767014584065291</v>
      </c>
      <c r="D365">
        <f>CHOOSE($O$3,MAMV!H365,MAMV!I365,MAMV!J365,MAMV!K365,MAMV!L365,MAMV!M365)/CHOOSE($P$3,MAMV!H365,MAMV!I365,MAMV!J365,MAMV!K365,MAMV!L365,MAMV!M365)</f>
        <v>0.51656412273446761</v>
      </c>
      <c r="E365" s="8">
        <f t="shared" si="53"/>
        <v>0</v>
      </c>
      <c r="F365" s="8">
        <f t="shared" si="54"/>
        <v>0</v>
      </c>
      <c r="G365">
        <f t="shared" si="47"/>
        <v>11538.711632969924</v>
      </c>
      <c r="H365">
        <f t="shared" si="48"/>
        <v>0</v>
      </c>
      <c r="I365">
        <f t="shared" si="49"/>
        <v>11538.711632969924</v>
      </c>
      <c r="J365">
        <f t="shared" si="50"/>
        <v>0</v>
      </c>
      <c r="K365">
        <f t="shared" si="51"/>
        <v>0</v>
      </c>
      <c r="L365">
        <f t="shared" si="52"/>
        <v>8652.2009395882214</v>
      </c>
      <c r="M365" s="9"/>
    </row>
    <row r="366" spans="1:13">
      <c r="A366" s="3">
        <v>34124</v>
      </c>
      <c r="B366" s="4">
        <v>4391.5</v>
      </c>
      <c r="C366">
        <f>CHOOSE($O$2,MAMV!B366,MAMV!C366,MAMV!D366,MAMV!E366,MAMV!F366,MAMV!G366)/CHOOSE($P$2,MAMV!B366,MAMV!C366,MAMV!D366,MAMV!E366,MAMV!F366,MAMV!G366)</f>
        <v>0.97023132309451876</v>
      </c>
      <c r="D366">
        <f>CHOOSE($O$3,MAMV!H366,MAMV!I366,MAMV!J366,MAMV!K366,MAMV!L366,MAMV!M366)/CHOOSE($P$3,MAMV!H366,MAMV!I366,MAMV!J366,MAMV!K366,MAMV!L366,MAMV!M366)</f>
        <v>0.68454059727315875</v>
      </c>
      <c r="E366" s="8">
        <f t="shared" si="53"/>
        <v>0</v>
      </c>
      <c r="F366" s="8">
        <f t="shared" si="54"/>
        <v>0</v>
      </c>
      <c r="G366">
        <f t="shared" si="47"/>
        <v>11538.711632969924</v>
      </c>
      <c r="H366">
        <f t="shared" si="48"/>
        <v>0</v>
      </c>
      <c r="I366">
        <f t="shared" si="49"/>
        <v>11538.711632969924</v>
      </c>
      <c r="J366">
        <f t="shared" si="50"/>
        <v>0</v>
      </c>
      <c r="K366">
        <f t="shared" si="51"/>
        <v>0</v>
      </c>
      <c r="L366">
        <f t="shared" si="52"/>
        <v>8749.3674315929566</v>
      </c>
      <c r="M366" s="9"/>
    </row>
    <row r="367" spans="1:13">
      <c r="A367" s="3">
        <v>34125</v>
      </c>
      <c r="B367" s="4">
        <v>4368.2299999999996</v>
      </c>
      <c r="C367">
        <f>CHOOSE($O$2,MAMV!B367,MAMV!C367,MAMV!D367,MAMV!E367,MAMV!F367,MAMV!G367)/CHOOSE($P$2,MAMV!B367,MAMV!C367,MAMV!D367,MAMV!E367,MAMV!F367,MAMV!G367)</f>
        <v>0.97547786859801189</v>
      </c>
      <c r="D367">
        <f>CHOOSE($O$3,MAMV!H367,MAMV!I367,MAMV!J367,MAMV!K367,MAMV!L367,MAMV!M367)/CHOOSE($P$3,MAMV!H367,MAMV!I367,MAMV!J367,MAMV!K367,MAMV!L367,MAMV!M367)</f>
        <v>0.8560440113291643</v>
      </c>
      <c r="E367" s="8">
        <f t="shared" si="53"/>
        <v>0</v>
      </c>
      <c r="F367" s="8">
        <f t="shared" si="54"/>
        <v>0</v>
      </c>
      <c r="G367">
        <f t="shared" si="47"/>
        <v>11538.711632969924</v>
      </c>
      <c r="H367">
        <f t="shared" si="48"/>
        <v>0</v>
      </c>
      <c r="I367">
        <f t="shared" si="49"/>
        <v>11538.711632969924</v>
      </c>
      <c r="J367">
        <f t="shared" si="50"/>
        <v>0</v>
      </c>
      <c r="K367">
        <f t="shared" si="51"/>
        <v>0</v>
      </c>
      <c r="L367">
        <f t="shared" si="52"/>
        <v>8703.0056462956381</v>
      </c>
      <c r="M367" s="9"/>
    </row>
    <row r="368" spans="1:13">
      <c r="A368" s="3">
        <v>34127</v>
      </c>
      <c r="B368" s="4">
        <v>4317</v>
      </c>
      <c r="C368">
        <f>CHOOSE($O$2,MAMV!B368,MAMV!C368,MAMV!D368,MAMV!E368,MAMV!F368,MAMV!G368)/CHOOSE($P$2,MAMV!B368,MAMV!C368,MAMV!D368,MAMV!E368,MAMV!F368,MAMV!G368)</f>
        <v>0.96947090280186965</v>
      </c>
      <c r="D368">
        <f>CHOOSE($O$3,MAMV!H368,MAMV!I368,MAMV!J368,MAMV!K368,MAMV!L368,MAMV!M368)/CHOOSE($P$3,MAMV!H368,MAMV!I368,MAMV!J368,MAMV!K368,MAMV!L368,MAMV!M368)</f>
        <v>0.79171264200306701</v>
      </c>
      <c r="E368" s="8">
        <f t="shared" si="53"/>
        <v>0</v>
      </c>
      <c r="F368" s="8">
        <f t="shared" si="54"/>
        <v>0</v>
      </c>
      <c r="G368">
        <f t="shared" si="47"/>
        <v>11538.711632969924</v>
      </c>
      <c r="H368">
        <f t="shared" si="48"/>
        <v>0</v>
      </c>
      <c r="I368">
        <f t="shared" si="49"/>
        <v>11538.711632969924</v>
      </c>
      <c r="J368">
        <f t="shared" si="50"/>
        <v>0</v>
      </c>
      <c r="K368">
        <f t="shared" si="51"/>
        <v>0</v>
      </c>
      <c r="L368">
        <f t="shared" si="52"/>
        <v>8600.9379943497188</v>
      </c>
      <c r="M368" s="9"/>
    </row>
    <row r="369" spans="1:13">
      <c r="A369" s="3">
        <v>34128</v>
      </c>
      <c r="B369" s="4">
        <v>4277.42</v>
      </c>
      <c r="C369">
        <f>CHOOSE($O$2,MAMV!B369,MAMV!C369,MAMV!D369,MAMV!E369,MAMV!F369,MAMV!G369)/CHOOSE($P$2,MAMV!B369,MAMV!C369,MAMV!D369,MAMV!E369,MAMV!F369,MAMV!G369)</f>
        <v>0.96114300151654997</v>
      </c>
      <c r="D369">
        <f>CHOOSE($O$3,MAMV!H369,MAMV!I369,MAMV!J369,MAMV!K369,MAMV!L369,MAMV!M369)/CHOOSE($P$3,MAMV!H369,MAMV!I369,MAMV!J369,MAMV!K369,MAMV!L369,MAMV!M369)</f>
        <v>0.6577135375323796</v>
      </c>
      <c r="E369" s="8">
        <f t="shared" si="53"/>
        <v>0</v>
      </c>
      <c r="F369" s="8">
        <f t="shared" si="54"/>
        <v>0</v>
      </c>
      <c r="G369">
        <f t="shared" si="47"/>
        <v>11538.711632969924</v>
      </c>
      <c r="H369">
        <f t="shared" si="48"/>
        <v>0</v>
      </c>
      <c r="I369">
        <f t="shared" si="49"/>
        <v>11538.711632969924</v>
      </c>
      <c r="J369">
        <f t="shared" si="50"/>
        <v>0</v>
      </c>
      <c r="K369">
        <f t="shared" si="51"/>
        <v>0</v>
      </c>
      <c r="L369">
        <f t="shared" si="52"/>
        <v>8522.0811201740507</v>
      </c>
      <c r="M369" s="9"/>
    </row>
    <row r="370" spans="1:13">
      <c r="A370" s="3">
        <v>34129</v>
      </c>
      <c r="B370" s="4">
        <v>4269.72</v>
      </c>
      <c r="C370">
        <f>CHOOSE($O$2,MAMV!B370,MAMV!C370,MAMV!D370,MAMV!E370,MAMV!F370,MAMV!G370)/CHOOSE($P$2,MAMV!B370,MAMV!C370,MAMV!D370,MAMV!E370,MAMV!F370,MAMV!G370)</f>
        <v>0.95762278781779453</v>
      </c>
      <c r="D370">
        <f>CHOOSE($O$3,MAMV!H370,MAMV!I370,MAMV!J370,MAMV!K370,MAMV!L370,MAMV!M370)/CHOOSE($P$3,MAMV!H370,MAMV!I370,MAMV!J370,MAMV!K370,MAMV!L370,MAMV!M370)</f>
        <v>0.57585027249067477</v>
      </c>
      <c r="E370" s="8">
        <f t="shared" si="53"/>
        <v>0</v>
      </c>
      <c r="F370" s="8">
        <f t="shared" si="54"/>
        <v>0</v>
      </c>
      <c r="G370">
        <f t="shared" si="47"/>
        <v>11538.711632969924</v>
      </c>
      <c r="H370">
        <f t="shared" si="48"/>
        <v>0</v>
      </c>
      <c r="I370">
        <f t="shared" si="49"/>
        <v>11538.711632969924</v>
      </c>
      <c r="J370">
        <f t="shared" si="50"/>
        <v>0</v>
      </c>
      <c r="K370">
        <f t="shared" si="51"/>
        <v>0</v>
      </c>
      <c r="L370">
        <f t="shared" si="52"/>
        <v>8506.7400910898505</v>
      </c>
      <c r="M370" s="9"/>
    </row>
    <row r="371" spans="1:13">
      <c r="A371" s="3">
        <v>34130</v>
      </c>
      <c r="B371" s="4">
        <v>4223.01</v>
      </c>
      <c r="C371">
        <f>CHOOSE($O$2,MAMV!B371,MAMV!C371,MAMV!D371,MAMV!E371,MAMV!F371,MAMV!G371)/CHOOSE($P$2,MAMV!B371,MAMV!C371,MAMV!D371,MAMV!E371,MAMV!F371,MAMV!G371)</f>
        <v>0.95312701590584181</v>
      </c>
      <c r="D371">
        <f>CHOOSE($O$3,MAMV!H371,MAMV!I371,MAMV!J371,MAMV!K371,MAMV!L371,MAMV!M371)/CHOOSE($P$3,MAMV!H371,MAMV!I371,MAMV!J371,MAMV!K371,MAMV!L371,MAMV!M371)</f>
        <v>0.57037327462129706</v>
      </c>
      <c r="E371" s="8">
        <f t="shared" si="53"/>
        <v>0</v>
      </c>
      <c r="F371" s="8">
        <f t="shared" si="54"/>
        <v>0</v>
      </c>
      <c r="G371">
        <f t="shared" si="47"/>
        <v>11538.711632969924</v>
      </c>
      <c r="H371">
        <f t="shared" si="48"/>
        <v>0</v>
      </c>
      <c r="I371">
        <f t="shared" si="49"/>
        <v>11538.711632969924</v>
      </c>
      <c r="J371">
        <f t="shared" si="50"/>
        <v>0</v>
      </c>
      <c r="K371">
        <f t="shared" si="51"/>
        <v>0</v>
      </c>
      <c r="L371">
        <f t="shared" si="52"/>
        <v>8413.6778224505015</v>
      </c>
      <c r="M371" s="9"/>
    </row>
    <row r="372" spans="1:13">
      <c r="A372" s="3">
        <v>34131</v>
      </c>
      <c r="B372" s="4">
        <v>4219.1400000000003</v>
      </c>
      <c r="C372">
        <f>CHOOSE($O$2,MAMV!B372,MAMV!C372,MAMV!D372,MAMV!E372,MAMV!F372,MAMV!G372)/CHOOSE($P$2,MAMV!B372,MAMV!C372,MAMV!D372,MAMV!E372,MAMV!F372,MAMV!G372)</f>
        <v>0.94897010134083193</v>
      </c>
      <c r="D372">
        <f>CHOOSE($O$3,MAMV!H372,MAMV!I372,MAMV!J372,MAMV!K372,MAMV!L372,MAMV!M372)/CHOOSE($P$3,MAMV!H372,MAMV!I372,MAMV!J372,MAMV!K372,MAMV!L372,MAMV!M372)</f>
        <v>0.55813797860621206</v>
      </c>
      <c r="E372" s="8">
        <f t="shared" si="53"/>
        <v>0</v>
      </c>
      <c r="F372" s="8">
        <f t="shared" si="54"/>
        <v>0</v>
      </c>
      <c r="G372">
        <f t="shared" si="47"/>
        <v>11538.711632969924</v>
      </c>
      <c r="H372">
        <f t="shared" si="48"/>
        <v>0</v>
      </c>
      <c r="I372">
        <f t="shared" si="49"/>
        <v>11538.711632969924</v>
      </c>
      <c r="J372">
        <f t="shared" si="50"/>
        <v>0</v>
      </c>
      <c r="K372">
        <f t="shared" si="51"/>
        <v>0</v>
      </c>
      <c r="L372">
        <f t="shared" si="52"/>
        <v>8405.9674610796101</v>
      </c>
      <c r="M372" s="9"/>
    </row>
    <row r="373" spans="1:13">
      <c r="A373" s="3">
        <v>34132</v>
      </c>
      <c r="B373" s="4">
        <v>4221.07</v>
      </c>
      <c r="C373">
        <f>CHOOSE($O$2,MAMV!B373,MAMV!C373,MAMV!D373,MAMV!E373,MAMV!F373,MAMV!G373)/CHOOSE($P$2,MAMV!B373,MAMV!C373,MAMV!D373,MAMV!E373,MAMV!F373,MAMV!G373)</f>
        <v>0.95078019036128403</v>
      </c>
      <c r="D373">
        <f>CHOOSE($O$3,MAMV!H373,MAMV!I373,MAMV!J373,MAMV!K373,MAMV!L373,MAMV!M373)/CHOOSE($P$3,MAMV!H373,MAMV!I373,MAMV!J373,MAMV!K373,MAMV!L373,MAMV!M373)</f>
        <v>0.45451354504135116</v>
      </c>
      <c r="E373" s="8">
        <f t="shared" si="53"/>
        <v>0</v>
      </c>
      <c r="F373" s="8">
        <f t="shared" si="54"/>
        <v>0</v>
      </c>
      <c r="G373">
        <f t="shared" si="47"/>
        <v>11538.711632969924</v>
      </c>
      <c r="H373">
        <f t="shared" si="48"/>
        <v>0</v>
      </c>
      <c r="I373">
        <f t="shared" si="49"/>
        <v>11538.711632969924</v>
      </c>
      <c r="J373">
        <f t="shared" si="50"/>
        <v>0</v>
      </c>
      <c r="K373">
        <f t="shared" si="51"/>
        <v>0</v>
      </c>
      <c r="L373">
        <f t="shared" si="52"/>
        <v>8409.8126800578575</v>
      </c>
      <c r="M373" s="9"/>
    </row>
    <row r="374" spans="1:13">
      <c r="A374" s="3">
        <v>34134</v>
      </c>
      <c r="B374" s="4">
        <v>4177.2</v>
      </c>
      <c r="C374">
        <f>CHOOSE($O$2,MAMV!B374,MAMV!C374,MAMV!D374,MAMV!E374,MAMV!F374,MAMV!G374)/CHOOSE($P$2,MAMV!B374,MAMV!C374,MAMV!D374,MAMV!E374,MAMV!F374,MAMV!G374)</f>
        <v>0.94757995544012541</v>
      </c>
      <c r="D374">
        <f>CHOOSE($O$3,MAMV!H374,MAMV!I374,MAMV!J374,MAMV!K374,MAMV!L374,MAMV!M374)/CHOOSE($P$3,MAMV!H374,MAMV!I374,MAMV!J374,MAMV!K374,MAMV!L374,MAMV!M374)</f>
        <v>0.43205854937216637</v>
      </c>
      <c r="E374" s="8">
        <f t="shared" si="53"/>
        <v>0</v>
      </c>
      <c r="F374" s="8">
        <f t="shared" si="54"/>
        <v>0</v>
      </c>
      <c r="G374">
        <f t="shared" si="47"/>
        <v>11538.711632969924</v>
      </c>
      <c r="H374">
        <f t="shared" si="48"/>
        <v>0</v>
      </c>
      <c r="I374">
        <f t="shared" si="49"/>
        <v>11538.711632969924</v>
      </c>
      <c r="J374">
        <f t="shared" si="50"/>
        <v>0</v>
      </c>
      <c r="K374">
        <f t="shared" si="51"/>
        <v>0</v>
      </c>
      <c r="L374">
        <f t="shared" si="52"/>
        <v>8322.408661106705</v>
      </c>
      <c r="M374" s="9"/>
    </row>
    <row r="375" spans="1:13">
      <c r="A375" s="3">
        <v>34135</v>
      </c>
      <c r="B375" s="4">
        <v>4198.3</v>
      </c>
      <c r="C375">
        <f>CHOOSE($O$2,MAMV!B375,MAMV!C375,MAMV!D375,MAMV!E375,MAMV!F375,MAMV!G375)/CHOOSE($P$2,MAMV!B375,MAMV!C375,MAMV!D375,MAMV!E375,MAMV!F375,MAMV!G375)</f>
        <v>0.94626117753009797</v>
      </c>
      <c r="D375">
        <f>CHOOSE($O$3,MAMV!H375,MAMV!I375,MAMV!J375,MAMV!K375,MAMV!L375,MAMV!M375)/CHOOSE($P$3,MAMV!H375,MAMV!I375,MAMV!J375,MAMV!K375,MAMV!L375,MAMV!M375)</f>
        <v>0.42647827953021522</v>
      </c>
      <c r="E375" s="8">
        <f t="shared" si="53"/>
        <v>0</v>
      </c>
      <c r="F375" s="8">
        <f t="shared" si="54"/>
        <v>0</v>
      </c>
      <c r="G375">
        <f t="shared" si="47"/>
        <v>11538.711632969924</v>
      </c>
      <c r="H375">
        <f t="shared" si="48"/>
        <v>0</v>
      </c>
      <c r="I375">
        <f t="shared" si="49"/>
        <v>11538.711632969924</v>
      </c>
      <c r="J375">
        <f t="shared" si="50"/>
        <v>0</v>
      </c>
      <c r="K375">
        <f t="shared" si="51"/>
        <v>0</v>
      </c>
      <c r="L375">
        <f t="shared" si="52"/>
        <v>8364.4470654802935</v>
      </c>
      <c r="M375" s="9"/>
    </row>
    <row r="376" spans="1:13">
      <c r="A376" s="3">
        <v>34136</v>
      </c>
      <c r="B376" s="4">
        <v>4188.8999999999996</v>
      </c>
      <c r="C376">
        <f>CHOOSE($O$2,MAMV!B376,MAMV!C376,MAMV!D376,MAMV!E376,MAMV!F376,MAMV!G376)/CHOOSE($P$2,MAMV!B376,MAMV!C376,MAMV!D376,MAMV!E376,MAMV!F376,MAMV!G376)</f>
        <v>0.9492499847661855</v>
      </c>
      <c r="D376">
        <f>CHOOSE($O$3,MAMV!H376,MAMV!I376,MAMV!J376,MAMV!K376,MAMV!L376,MAMV!M376)/CHOOSE($P$3,MAMV!H376,MAMV!I376,MAMV!J376,MAMV!K376,MAMV!L376,MAMV!M376)</f>
        <v>0.536781937832296</v>
      </c>
      <c r="E376" s="8">
        <f t="shared" si="53"/>
        <v>0</v>
      </c>
      <c r="F376" s="8">
        <f t="shared" si="54"/>
        <v>0</v>
      </c>
      <c r="G376">
        <f t="shared" si="47"/>
        <v>11538.711632969924</v>
      </c>
      <c r="H376">
        <f t="shared" si="48"/>
        <v>0</v>
      </c>
      <c r="I376">
        <f t="shared" si="49"/>
        <v>11538.711632969924</v>
      </c>
      <c r="J376">
        <f t="shared" si="50"/>
        <v>0</v>
      </c>
      <c r="K376">
        <f t="shared" si="51"/>
        <v>0</v>
      </c>
      <c r="L376">
        <f t="shared" si="52"/>
        <v>8345.7190559489318</v>
      </c>
      <c r="M376" s="9"/>
    </row>
    <row r="377" spans="1:13">
      <c r="A377" s="3">
        <v>34137</v>
      </c>
      <c r="B377" s="4">
        <v>4129.8500000000004</v>
      </c>
      <c r="C377">
        <f>CHOOSE($O$2,MAMV!B377,MAMV!C377,MAMV!D377,MAMV!E377,MAMV!F377,MAMV!G377)/CHOOSE($P$2,MAMV!B377,MAMV!C377,MAMV!D377,MAMV!E377,MAMV!F377,MAMV!G377)</f>
        <v>0.94286277109111039</v>
      </c>
      <c r="D377">
        <f>CHOOSE($O$3,MAMV!H377,MAMV!I377,MAMV!J377,MAMV!K377,MAMV!L377,MAMV!M377)/CHOOSE($P$3,MAMV!H377,MAMV!I377,MAMV!J377,MAMV!K377,MAMV!L377,MAMV!M377)</f>
        <v>0.67775171186893102</v>
      </c>
      <c r="E377" s="8">
        <f t="shared" si="53"/>
        <v>0</v>
      </c>
      <c r="F377" s="8">
        <f t="shared" si="54"/>
        <v>0</v>
      </c>
      <c r="G377">
        <f t="shared" si="47"/>
        <v>11538.711632969924</v>
      </c>
      <c r="H377">
        <f t="shared" si="48"/>
        <v>0</v>
      </c>
      <c r="I377">
        <f t="shared" si="49"/>
        <v>11538.711632969924</v>
      </c>
      <c r="J377">
        <f t="shared" si="50"/>
        <v>0</v>
      </c>
      <c r="K377">
        <f t="shared" si="51"/>
        <v>0</v>
      </c>
      <c r="L377">
        <f t="shared" si="52"/>
        <v>8228.0712939460718</v>
      </c>
      <c r="M377" s="9"/>
    </row>
    <row r="378" spans="1:13">
      <c r="A378" s="3">
        <v>34138</v>
      </c>
      <c r="B378" s="4">
        <v>4150.26</v>
      </c>
      <c r="C378">
        <f>CHOOSE($O$2,MAMV!B378,MAMV!C378,MAMV!D378,MAMV!E378,MAMV!F378,MAMV!G378)/CHOOSE($P$2,MAMV!B378,MAMV!C378,MAMV!D378,MAMV!E378,MAMV!F378,MAMV!G378)</f>
        <v>0.93989953560952777</v>
      </c>
      <c r="D378">
        <f>CHOOSE($O$3,MAMV!H378,MAMV!I378,MAMV!J378,MAMV!K378,MAMV!L378,MAMV!M378)/CHOOSE($P$3,MAMV!H378,MAMV!I378,MAMV!J378,MAMV!K378,MAMV!L378,MAMV!M378)</f>
        <v>0.59233747734065967</v>
      </c>
      <c r="E378" s="8">
        <f t="shared" si="53"/>
        <v>0</v>
      </c>
      <c r="F378" s="8">
        <f t="shared" si="54"/>
        <v>0</v>
      </c>
      <c r="G378">
        <f t="shared" si="47"/>
        <v>11538.711632969924</v>
      </c>
      <c r="H378">
        <f t="shared" si="48"/>
        <v>0</v>
      </c>
      <c r="I378">
        <f t="shared" si="49"/>
        <v>11538.711632969924</v>
      </c>
      <c r="J378">
        <f t="shared" si="50"/>
        <v>0</v>
      </c>
      <c r="K378">
        <f t="shared" si="51"/>
        <v>0</v>
      </c>
      <c r="L378">
        <f t="shared" si="52"/>
        <v>8268.7349827264006</v>
      </c>
      <c r="M378" s="9"/>
    </row>
    <row r="379" spans="1:13">
      <c r="A379" s="3">
        <v>34139</v>
      </c>
      <c r="B379" s="4">
        <v>4114.8999999999996</v>
      </c>
      <c r="C379">
        <f>CHOOSE($O$2,MAMV!B379,MAMV!C379,MAMV!D379,MAMV!E379,MAMV!F379,MAMV!G379)/CHOOSE($P$2,MAMV!B379,MAMV!C379,MAMV!D379,MAMV!E379,MAMV!F379,MAMV!G379)</f>
        <v>0.94040918169304855</v>
      </c>
      <c r="D379">
        <f>CHOOSE($O$3,MAMV!H379,MAMV!I379,MAMV!J379,MAMV!K379,MAMV!L379,MAMV!M379)/CHOOSE($P$3,MAMV!H379,MAMV!I379,MAMV!J379,MAMV!K379,MAMV!L379,MAMV!M379)</f>
        <v>0.47621849123620835</v>
      </c>
      <c r="E379" s="8">
        <f t="shared" si="53"/>
        <v>0</v>
      </c>
      <c r="F379" s="8">
        <f t="shared" si="54"/>
        <v>0</v>
      </c>
      <c r="G379">
        <f t="shared" si="47"/>
        <v>11538.711632969924</v>
      </c>
      <c r="H379">
        <f t="shared" si="48"/>
        <v>0</v>
      </c>
      <c r="I379">
        <f t="shared" si="49"/>
        <v>11538.711632969924</v>
      </c>
      <c r="J379">
        <f t="shared" si="50"/>
        <v>0</v>
      </c>
      <c r="K379">
        <f t="shared" si="51"/>
        <v>0</v>
      </c>
      <c r="L379">
        <f t="shared" si="52"/>
        <v>8198.2857894254485</v>
      </c>
      <c r="M379" s="9"/>
    </row>
    <row r="380" spans="1:13">
      <c r="A380" s="3">
        <v>34141</v>
      </c>
      <c r="B380" s="4">
        <v>4074.37</v>
      </c>
      <c r="C380">
        <f>CHOOSE($O$2,MAMV!B380,MAMV!C380,MAMV!D380,MAMV!E380,MAMV!F380,MAMV!G380)/CHOOSE($P$2,MAMV!B380,MAMV!C380,MAMV!D380,MAMV!E380,MAMV!F380,MAMV!G380)</f>
        <v>0.93387779346720801</v>
      </c>
      <c r="D380">
        <f>CHOOSE($O$3,MAMV!H380,MAMV!I380,MAMV!J380,MAMV!K380,MAMV!L380,MAMV!M380)/CHOOSE($P$3,MAMV!H380,MAMV!I380,MAMV!J380,MAMV!K380,MAMV!L380,MAMV!M380)</f>
        <v>0.52344871555773376</v>
      </c>
      <c r="E380" s="8">
        <f t="shared" si="53"/>
        <v>0</v>
      </c>
      <c r="F380" s="8">
        <f t="shared" si="54"/>
        <v>0</v>
      </c>
      <c r="G380">
        <f t="shared" si="47"/>
        <v>11538.711632969924</v>
      </c>
      <c r="H380">
        <f t="shared" si="48"/>
        <v>0</v>
      </c>
      <c r="I380">
        <f t="shared" si="49"/>
        <v>11538.711632969924</v>
      </c>
      <c r="J380">
        <f t="shared" si="50"/>
        <v>0</v>
      </c>
      <c r="K380">
        <f t="shared" si="51"/>
        <v>0</v>
      </c>
      <c r="L380">
        <f t="shared" si="52"/>
        <v>8117.5361908822488</v>
      </c>
      <c r="M380" s="9"/>
    </row>
    <row r="381" spans="1:13">
      <c r="A381" s="3">
        <v>34142</v>
      </c>
      <c r="B381" s="4">
        <v>4062.49</v>
      </c>
      <c r="C381">
        <f>CHOOSE($O$2,MAMV!B381,MAMV!C381,MAMV!D381,MAMV!E381,MAMV!F381,MAMV!G381)/CHOOSE($P$2,MAMV!B381,MAMV!C381,MAMV!D381,MAMV!E381,MAMV!F381,MAMV!G381)</f>
        <v>0.93002149613030316</v>
      </c>
      <c r="D381">
        <f>CHOOSE($O$3,MAMV!H381,MAMV!I381,MAMV!J381,MAMV!K381,MAMV!L381,MAMV!M381)/CHOOSE($P$3,MAMV!H381,MAMV!I381,MAMV!J381,MAMV!K381,MAMV!L381,MAMV!M381)</f>
        <v>0.52958554482592601</v>
      </c>
      <c r="E381" s="8">
        <f t="shared" si="53"/>
        <v>0</v>
      </c>
      <c r="F381" s="8">
        <f t="shared" si="54"/>
        <v>0</v>
      </c>
      <c r="G381">
        <f t="shared" si="47"/>
        <v>11538.711632969924</v>
      </c>
      <c r="H381">
        <f t="shared" si="48"/>
        <v>0</v>
      </c>
      <c r="I381">
        <f t="shared" si="49"/>
        <v>11538.711632969924</v>
      </c>
      <c r="J381">
        <f t="shared" si="50"/>
        <v>0</v>
      </c>
      <c r="K381">
        <f t="shared" si="51"/>
        <v>0</v>
      </c>
      <c r="L381">
        <f t="shared" si="52"/>
        <v>8093.8671745809106</v>
      </c>
      <c r="M381" s="9"/>
    </row>
    <row r="382" spans="1:13">
      <c r="A382" s="3">
        <v>34143</v>
      </c>
      <c r="B382" s="4">
        <v>4132.17</v>
      </c>
      <c r="C382">
        <f>CHOOSE($O$2,MAMV!B382,MAMV!C382,MAMV!D382,MAMV!E382,MAMV!F382,MAMV!G382)/CHOOSE($P$2,MAMV!B382,MAMV!C382,MAMV!D382,MAMV!E382,MAMV!F382,MAMV!G382)</f>
        <v>0.9384109806450055</v>
      </c>
      <c r="D382">
        <f>CHOOSE($O$3,MAMV!H382,MAMV!I382,MAMV!J382,MAMV!K382,MAMV!L382,MAMV!M382)/CHOOSE($P$3,MAMV!H382,MAMV!I382,MAMV!J382,MAMV!K382,MAMV!L382,MAMV!M382)</f>
        <v>0.6021459662453843</v>
      </c>
      <c r="E382" s="8">
        <f t="shared" si="53"/>
        <v>0</v>
      </c>
      <c r="F382" s="8">
        <f t="shared" si="54"/>
        <v>0</v>
      </c>
      <c r="G382">
        <f t="shared" si="47"/>
        <v>11538.711632969924</v>
      </c>
      <c r="H382">
        <f t="shared" si="48"/>
        <v>0</v>
      </c>
      <c r="I382">
        <f t="shared" si="49"/>
        <v>11538.711632969924</v>
      </c>
      <c r="J382">
        <f t="shared" si="50"/>
        <v>0</v>
      </c>
      <c r="K382">
        <f t="shared" si="51"/>
        <v>0</v>
      </c>
      <c r="L382">
        <f t="shared" si="52"/>
        <v>8232.6935260857263</v>
      </c>
      <c r="M382" s="9"/>
    </row>
    <row r="383" spans="1:13">
      <c r="A383" s="3">
        <v>34145</v>
      </c>
      <c r="B383" s="4">
        <v>4182.28</v>
      </c>
      <c r="C383">
        <f>CHOOSE($O$2,MAMV!B383,MAMV!C383,MAMV!D383,MAMV!E383,MAMV!F383,MAMV!G383)/CHOOSE($P$2,MAMV!B383,MAMV!C383,MAMV!D383,MAMV!E383,MAMV!F383,MAMV!G383)</f>
        <v>0.95354314887542124</v>
      </c>
      <c r="D383">
        <f>CHOOSE($O$3,MAMV!H383,MAMV!I383,MAMV!J383,MAMV!K383,MAMV!L383,MAMV!M383)/CHOOSE($P$3,MAMV!H383,MAMV!I383,MAMV!J383,MAMV!K383,MAMV!L383,MAMV!M383)</f>
        <v>0.83509779924619865</v>
      </c>
      <c r="E383" s="8">
        <f t="shared" si="53"/>
        <v>0</v>
      </c>
      <c r="F383" s="8">
        <f t="shared" si="54"/>
        <v>0</v>
      </c>
      <c r="G383">
        <f t="shared" si="47"/>
        <v>11538.711632969924</v>
      </c>
      <c r="H383">
        <f t="shared" si="48"/>
        <v>0</v>
      </c>
      <c r="I383">
        <f t="shared" si="49"/>
        <v>11538.711632969924</v>
      </c>
      <c r="J383">
        <f t="shared" si="50"/>
        <v>0</v>
      </c>
      <c r="K383">
        <f t="shared" si="51"/>
        <v>0</v>
      </c>
      <c r="L383">
        <f t="shared" si="52"/>
        <v>8332.5297556193982</v>
      </c>
      <c r="M383" s="9"/>
    </row>
    <row r="384" spans="1:13">
      <c r="A384" s="3">
        <v>34146</v>
      </c>
      <c r="B384" s="4">
        <v>4143.29</v>
      </c>
      <c r="C384">
        <f>CHOOSE($O$2,MAMV!B384,MAMV!C384,MAMV!D384,MAMV!E384,MAMV!F384,MAMV!G384)/CHOOSE($P$2,MAMV!B384,MAMV!C384,MAMV!D384,MAMV!E384,MAMV!F384,MAMV!G384)</f>
        <v>0.95650242007840602</v>
      </c>
      <c r="D384">
        <f>CHOOSE($O$3,MAMV!H384,MAMV!I384,MAMV!J384,MAMV!K384,MAMV!L384,MAMV!M384)/CHOOSE($P$3,MAMV!H384,MAMV!I384,MAMV!J384,MAMV!K384,MAMV!L384,MAMV!M384)</f>
        <v>0.76313245158268694</v>
      </c>
      <c r="E384" s="8">
        <f t="shared" si="53"/>
        <v>0</v>
      </c>
      <c r="F384" s="8">
        <f t="shared" si="54"/>
        <v>0</v>
      </c>
      <c r="G384">
        <f t="shared" si="47"/>
        <v>11538.711632969924</v>
      </c>
      <c r="H384">
        <f t="shared" si="48"/>
        <v>0</v>
      </c>
      <c r="I384">
        <f t="shared" si="49"/>
        <v>11538.711632969924</v>
      </c>
      <c r="J384">
        <f t="shared" si="50"/>
        <v>0</v>
      </c>
      <c r="K384">
        <f t="shared" si="51"/>
        <v>0</v>
      </c>
      <c r="L384">
        <f t="shared" si="52"/>
        <v>8254.8483628930389</v>
      </c>
      <c r="M384" s="9"/>
    </row>
    <row r="385" spans="1:13">
      <c r="A385" s="3">
        <v>34148</v>
      </c>
      <c r="B385" s="4">
        <v>4044.46</v>
      </c>
      <c r="C385">
        <f>CHOOSE($O$2,MAMV!B385,MAMV!C385,MAMV!D385,MAMV!E385,MAMV!F385,MAMV!G385)/CHOOSE($P$2,MAMV!B385,MAMV!C385,MAMV!D385,MAMV!E385,MAMV!F385,MAMV!G385)</f>
        <v>0.9427612676422521</v>
      </c>
      <c r="D385">
        <f>CHOOSE($O$3,MAMV!H385,MAMV!I385,MAMV!J385,MAMV!K385,MAMV!L385,MAMV!M385)/CHOOSE($P$3,MAMV!H385,MAMV!I385,MAMV!J385,MAMV!K385,MAMV!L385,MAMV!M385)</f>
        <v>0.68891076200307688</v>
      </c>
      <c r="E385" s="8">
        <f t="shared" si="53"/>
        <v>0</v>
      </c>
      <c r="F385" s="8">
        <f t="shared" si="54"/>
        <v>0</v>
      </c>
      <c r="G385">
        <f t="shared" si="47"/>
        <v>11538.711632969924</v>
      </c>
      <c r="H385">
        <f t="shared" si="48"/>
        <v>0</v>
      </c>
      <c r="I385">
        <f t="shared" si="49"/>
        <v>11538.711632969924</v>
      </c>
      <c r="J385">
        <f t="shared" si="50"/>
        <v>0</v>
      </c>
      <c r="K385">
        <f t="shared" si="51"/>
        <v>0</v>
      </c>
      <c r="L385">
        <f t="shared" si="52"/>
        <v>8057.9452584266082</v>
      </c>
      <c r="M385" s="9"/>
    </row>
    <row r="386" spans="1:13">
      <c r="A386" s="3">
        <v>34149</v>
      </c>
      <c r="B386" s="4">
        <v>4067.83</v>
      </c>
      <c r="C386">
        <f>CHOOSE($O$2,MAMV!B386,MAMV!C386,MAMV!D386,MAMV!E386,MAMV!F386,MAMV!G386)/CHOOSE($P$2,MAMV!B386,MAMV!C386,MAMV!D386,MAMV!E386,MAMV!F386,MAMV!G386)</f>
        <v>0.93620995872052548</v>
      </c>
      <c r="D386">
        <f>CHOOSE($O$3,MAMV!H386,MAMV!I386,MAMV!J386,MAMV!K386,MAMV!L386,MAMV!M386)/CHOOSE($P$3,MAMV!H386,MAMV!I386,MAMV!J386,MAMV!K386,MAMV!L386,MAMV!M386)</f>
        <v>0.7859600339334526</v>
      </c>
      <c r="E386" s="8">
        <f t="shared" si="53"/>
        <v>0</v>
      </c>
      <c r="F386" s="8">
        <f t="shared" si="54"/>
        <v>0</v>
      </c>
      <c r="G386">
        <f t="shared" si="47"/>
        <v>11538.711632969924</v>
      </c>
      <c r="H386">
        <f t="shared" si="48"/>
        <v>0</v>
      </c>
      <c r="I386">
        <f t="shared" si="49"/>
        <v>11538.711632969924</v>
      </c>
      <c r="J386">
        <f t="shared" si="50"/>
        <v>0</v>
      </c>
      <c r="K386">
        <f t="shared" si="51"/>
        <v>0</v>
      </c>
      <c r="L386">
        <f t="shared" si="52"/>
        <v>8104.5062778678757</v>
      </c>
      <c r="M386" s="9"/>
    </row>
    <row r="387" spans="1:13">
      <c r="A387" s="3">
        <v>34150</v>
      </c>
      <c r="B387" s="4">
        <v>3995.51</v>
      </c>
      <c r="C387">
        <f>CHOOSE($O$2,MAMV!B387,MAMV!C387,MAMV!D387,MAMV!E387,MAMV!F387,MAMV!G387)/CHOOSE($P$2,MAMV!B387,MAMV!C387,MAMV!D387,MAMV!E387,MAMV!F387,MAMV!G387)</f>
        <v>0.93273733202239673</v>
      </c>
      <c r="D387">
        <f>CHOOSE($O$3,MAMV!H387,MAMV!I387,MAMV!J387,MAMV!K387,MAMV!L387,MAMV!M387)/CHOOSE($P$3,MAMV!H387,MAMV!I387,MAMV!J387,MAMV!K387,MAMV!L387,MAMV!M387)</f>
        <v>0.69412700226653734</v>
      </c>
      <c r="E387" s="8">
        <f t="shared" si="53"/>
        <v>0</v>
      </c>
      <c r="F387" s="8">
        <f t="shared" si="54"/>
        <v>0</v>
      </c>
      <c r="G387">
        <f t="shared" ref="G387:G450" si="55">IF(E386=F386,G386,IF(E386=1,0,IF(G386&gt;0,G386,H386*B387*(1-$O$4))))</f>
        <v>11538.711632969924</v>
      </c>
      <c r="H387">
        <f t="shared" ref="H387:H450" si="56">IF(E386=F386,H386,IF(E386=1,IF(H386&gt;0,H386,(1-$O$5)*G386/B387),0))</f>
        <v>0</v>
      </c>
      <c r="I387">
        <f t="shared" si="49"/>
        <v>11538.711632969924</v>
      </c>
      <c r="J387">
        <f t="shared" si="50"/>
        <v>0</v>
      </c>
      <c r="K387">
        <f t="shared" si="51"/>
        <v>0</v>
      </c>
      <c r="L387">
        <f t="shared" si="52"/>
        <v>7960.4201449627635</v>
      </c>
      <c r="M387" s="9"/>
    </row>
    <row r="388" spans="1:13">
      <c r="A388" s="3">
        <v>34152</v>
      </c>
      <c r="B388" s="4">
        <v>3921.85</v>
      </c>
      <c r="C388">
        <f>CHOOSE($O$2,MAMV!B388,MAMV!C388,MAMV!D388,MAMV!E388,MAMV!F388,MAMV!G388)/CHOOSE($P$2,MAMV!B388,MAMV!C388,MAMV!D388,MAMV!E388,MAMV!F388,MAMV!G388)</f>
        <v>0.9181958875415771</v>
      </c>
      <c r="D388">
        <f>CHOOSE($O$3,MAMV!H388,MAMV!I388,MAMV!J388,MAMV!K388,MAMV!L388,MAMV!M388)/CHOOSE($P$3,MAMV!H388,MAMV!I388,MAMV!J388,MAMV!K388,MAMV!L388,MAMV!M388)</f>
        <v>0.63603771015876853</v>
      </c>
      <c r="E388" s="8">
        <f t="shared" si="53"/>
        <v>0</v>
      </c>
      <c r="F388" s="8">
        <f t="shared" si="54"/>
        <v>0</v>
      </c>
      <c r="G388">
        <f t="shared" si="55"/>
        <v>11538.711632969924</v>
      </c>
      <c r="H388">
        <f t="shared" si="56"/>
        <v>0</v>
      </c>
      <c r="I388">
        <f t="shared" ref="I388:I451" si="57">G388+H388*B388</f>
        <v>11538.711632969924</v>
      </c>
      <c r="J388">
        <f t="shared" ref="J388:J451" si="58">IF(G388&lt;G387,1,0)</f>
        <v>0</v>
      </c>
      <c r="K388">
        <f t="shared" ref="K388:K451" si="59">IF(H388&lt;H387,1,0)</f>
        <v>0</v>
      </c>
      <c r="L388">
        <f t="shared" ref="L388:L451" si="60">($G$2/$B$2)*B388</f>
        <v>7813.6642745287118</v>
      </c>
      <c r="M388" s="9"/>
    </row>
    <row r="389" spans="1:13">
      <c r="A389" s="3">
        <v>34153</v>
      </c>
      <c r="B389" s="4">
        <v>3917.24</v>
      </c>
      <c r="C389">
        <f>CHOOSE($O$2,MAMV!B389,MAMV!C389,MAMV!D389,MAMV!E389,MAMV!F389,MAMV!G389)/CHOOSE($P$2,MAMV!B389,MAMV!C389,MAMV!D389,MAMV!E389,MAMV!F389,MAMV!G389)</f>
        <v>0.91136338862665023</v>
      </c>
      <c r="D389">
        <f>CHOOSE($O$3,MAMV!H389,MAMV!I389,MAMV!J389,MAMV!K389,MAMV!L389,MAMV!M389)/CHOOSE($P$3,MAMV!H389,MAMV!I389,MAMV!J389,MAMV!K389,MAMV!L389,MAMV!M389)</f>
        <v>0.6409515577655196</v>
      </c>
      <c r="E389" s="8">
        <f t="shared" si="53"/>
        <v>0</v>
      </c>
      <c r="F389" s="8">
        <f t="shared" si="54"/>
        <v>0</v>
      </c>
      <c r="G389">
        <f t="shared" si="55"/>
        <v>11538.711632969924</v>
      </c>
      <c r="H389">
        <f t="shared" si="56"/>
        <v>0</v>
      </c>
      <c r="I389">
        <f t="shared" si="57"/>
        <v>11538.711632969924</v>
      </c>
      <c r="J389">
        <f t="shared" si="58"/>
        <v>0</v>
      </c>
      <c r="K389">
        <f t="shared" si="59"/>
        <v>0</v>
      </c>
      <c r="L389">
        <f t="shared" si="60"/>
        <v>7804.4795804925861</v>
      </c>
      <c r="M389" s="9"/>
    </row>
    <row r="390" spans="1:13">
      <c r="A390" s="3">
        <v>34155</v>
      </c>
      <c r="B390" s="4">
        <v>3907.33</v>
      </c>
      <c r="C390">
        <f>CHOOSE($O$2,MAMV!B390,MAMV!C390,MAMV!D390,MAMV!E390,MAMV!F390,MAMV!G390)/CHOOSE($P$2,MAMV!B390,MAMV!C390,MAMV!D390,MAMV!E390,MAMV!F390,MAMV!G390)</f>
        <v>0.91197389035524978</v>
      </c>
      <c r="D390">
        <f>CHOOSE($O$3,MAMV!H390,MAMV!I390,MAMV!J390,MAMV!K390,MAMV!L390,MAMV!M390)/CHOOSE($P$3,MAMV!H390,MAMV!I390,MAMV!J390,MAMV!K390,MAMV!L390,MAMV!M390)</f>
        <v>0.59332257700663549</v>
      </c>
      <c r="E390" s="8">
        <f t="shared" si="53"/>
        <v>0</v>
      </c>
      <c r="F390" s="8">
        <f t="shared" si="54"/>
        <v>0</v>
      </c>
      <c r="G390">
        <f t="shared" si="55"/>
        <v>11538.711632969924</v>
      </c>
      <c r="H390">
        <f t="shared" si="56"/>
        <v>0</v>
      </c>
      <c r="I390">
        <f t="shared" si="57"/>
        <v>11538.711632969924</v>
      </c>
      <c r="J390">
        <f t="shared" si="58"/>
        <v>0</v>
      </c>
      <c r="K390">
        <f t="shared" si="59"/>
        <v>0</v>
      </c>
      <c r="L390">
        <f t="shared" si="60"/>
        <v>7784.7354768270761</v>
      </c>
      <c r="M390" s="9"/>
    </row>
    <row r="391" spans="1:13">
      <c r="A391" s="3">
        <v>34156</v>
      </c>
      <c r="B391" s="4">
        <v>4047.42</v>
      </c>
      <c r="C391">
        <f>CHOOSE($O$2,MAMV!B391,MAMV!C391,MAMV!D391,MAMV!E391,MAMV!F391,MAMV!G391)/CHOOSE($P$2,MAMV!B391,MAMV!C391,MAMV!D391,MAMV!E391,MAMV!F391,MAMV!G391)</f>
        <v>0.92907445765457375</v>
      </c>
      <c r="D391">
        <f>CHOOSE($O$3,MAMV!H391,MAMV!I391,MAMV!J391,MAMV!K391,MAMV!L391,MAMV!M391)/CHOOSE($P$3,MAMV!H391,MAMV!I391,MAMV!J391,MAMV!K391,MAMV!L391,MAMV!M391)</f>
        <v>0.7767556908772123</v>
      </c>
      <c r="E391" s="8">
        <f t="shared" si="53"/>
        <v>0</v>
      </c>
      <c r="F391" s="8">
        <f t="shared" si="54"/>
        <v>0</v>
      </c>
      <c r="G391">
        <f t="shared" si="55"/>
        <v>11538.711632969924</v>
      </c>
      <c r="H391">
        <f t="shared" si="56"/>
        <v>0</v>
      </c>
      <c r="I391">
        <f t="shared" si="57"/>
        <v>11538.711632969924</v>
      </c>
      <c r="J391">
        <f t="shared" si="58"/>
        <v>0</v>
      </c>
      <c r="K391">
        <f t="shared" si="59"/>
        <v>0</v>
      </c>
      <c r="L391">
        <f t="shared" si="60"/>
        <v>8063.8425890875478</v>
      </c>
      <c r="M391" s="9"/>
    </row>
    <row r="392" spans="1:13">
      <c r="A392" s="3">
        <v>34157</v>
      </c>
      <c r="B392" s="4">
        <v>4020.38</v>
      </c>
      <c r="C392">
        <f>CHOOSE($O$2,MAMV!B392,MAMV!C392,MAMV!D392,MAMV!E392,MAMV!F392,MAMV!G392)/CHOOSE($P$2,MAMV!B392,MAMV!C392,MAMV!D392,MAMV!E392,MAMV!F392,MAMV!G392)</f>
        <v>0.94471898597336235</v>
      </c>
      <c r="D392">
        <f>CHOOSE($O$3,MAMV!H392,MAMV!I392,MAMV!J392,MAMV!K392,MAMV!L392,MAMV!M392)/CHOOSE($P$3,MAMV!H392,MAMV!I392,MAMV!J392,MAMV!K392,MAMV!L392,MAMV!M392)</f>
        <v>0.97325495191235556</v>
      </c>
      <c r="E392" s="8">
        <f t="shared" si="53"/>
        <v>0</v>
      </c>
      <c r="F392" s="8">
        <f t="shared" si="54"/>
        <v>0</v>
      </c>
      <c r="G392">
        <f t="shared" si="55"/>
        <v>11538.711632969924</v>
      </c>
      <c r="H392">
        <f t="shared" si="56"/>
        <v>0</v>
      </c>
      <c r="I392">
        <f t="shared" si="57"/>
        <v>11538.711632969924</v>
      </c>
      <c r="J392">
        <f t="shared" si="58"/>
        <v>0</v>
      </c>
      <c r="K392">
        <f t="shared" si="59"/>
        <v>0</v>
      </c>
      <c r="L392">
        <f t="shared" si="60"/>
        <v>8009.9696765632907</v>
      </c>
      <c r="M392" s="9"/>
    </row>
    <row r="393" spans="1:13">
      <c r="A393" s="3">
        <v>34158</v>
      </c>
      <c r="B393" s="4">
        <v>4017.59</v>
      </c>
      <c r="C393">
        <f>CHOOSE($O$2,MAMV!B393,MAMV!C393,MAMV!D393,MAMV!E393,MAMV!F393,MAMV!G393)/CHOOSE($P$2,MAMV!B393,MAMV!C393,MAMV!D393,MAMV!E393,MAMV!F393,MAMV!G393)</f>
        <v>0.94414711177766253</v>
      </c>
      <c r="D393">
        <f>CHOOSE($O$3,MAMV!H393,MAMV!I393,MAMV!J393,MAMV!K393,MAMV!L393,MAMV!M393)/CHOOSE($P$3,MAMV!H393,MAMV!I393,MAMV!J393,MAMV!K393,MAMV!L393,MAMV!M393)</f>
        <v>0.89946440770312963</v>
      </c>
      <c r="E393" s="8">
        <f t="shared" si="53"/>
        <v>0</v>
      </c>
      <c r="F393" s="8">
        <f t="shared" si="54"/>
        <v>0</v>
      </c>
      <c r="G393">
        <f t="shared" si="55"/>
        <v>11538.711632969924</v>
      </c>
      <c r="H393">
        <f t="shared" si="56"/>
        <v>0</v>
      </c>
      <c r="I393">
        <f t="shared" si="57"/>
        <v>11538.711632969924</v>
      </c>
      <c r="J393">
        <f t="shared" si="58"/>
        <v>0</v>
      </c>
      <c r="K393">
        <f t="shared" si="59"/>
        <v>0</v>
      </c>
      <c r="L393">
        <f t="shared" si="60"/>
        <v>8004.4110439470678</v>
      </c>
      <c r="M393" s="9"/>
    </row>
    <row r="394" spans="1:13">
      <c r="A394" s="3">
        <v>34159</v>
      </c>
      <c r="B394" s="4">
        <v>4068.47</v>
      </c>
      <c r="C394">
        <f>CHOOSE($O$2,MAMV!B394,MAMV!C394,MAMV!D394,MAMV!E394,MAMV!F394,MAMV!G394)/CHOOSE($P$2,MAMV!B394,MAMV!C394,MAMV!D394,MAMV!E394,MAMV!F394,MAMV!G394)</f>
        <v>0.9525646133471618</v>
      </c>
      <c r="D394">
        <f>CHOOSE($O$3,MAMV!H394,MAMV!I394,MAMV!J394,MAMV!K394,MAMV!L394,MAMV!M394)/CHOOSE($P$3,MAMV!H394,MAMV!I394,MAMV!J394,MAMV!K394,MAMV!L394,MAMV!M394)</f>
        <v>0.8092536099465738</v>
      </c>
      <c r="E394" s="8">
        <f t="shared" ref="E394:E457" si="61">IF(AND(C394&gt;$V$2+$U$2*STDEV(C195:C394),D394&gt;$V$3+$U$3*STDEV(D195:D394)),1,0)</f>
        <v>0</v>
      </c>
      <c r="F394" s="8">
        <f t="shared" ref="F394:F457" si="62">IF(AND(C394&lt;$V$2-$U$2*STDEV(C195:C394),D394&lt;$V$3-$U$3*STDEV(D195:D394)),1,0)</f>
        <v>0</v>
      </c>
      <c r="G394">
        <f t="shared" si="55"/>
        <v>11538.711632969924</v>
      </c>
      <c r="H394">
        <f t="shared" si="56"/>
        <v>0</v>
      </c>
      <c r="I394">
        <f t="shared" si="57"/>
        <v>11538.711632969924</v>
      </c>
      <c r="J394">
        <f t="shared" si="58"/>
        <v>0</v>
      </c>
      <c r="K394">
        <f t="shared" si="59"/>
        <v>0</v>
      </c>
      <c r="L394">
        <f t="shared" si="60"/>
        <v>8105.78137638916</v>
      </c>
      <c r="M394" s="9"/>
    </row>
    <row r="395" spans="1:13">
      <c r="A395" s="3">
        <v>34160</v>
      </c>
      <c r="B395" s="4">
        <v>4079.59</v>
      </c>
      <c r="C395">
        <f>CHOOSE($O$2,MAMV!B395,MAMV!C395,MAMV!D395,MAMV!E395,MAMV!F395,MAMV!G395)/CHOOSE($P$2,MAMV!B395,MAMV!C395,MAMV!D395,MAMV!E395,MAMV!F395,MAMV!G395)</f>
        <v>0.96258501649401162</v>
      </c>
      <c r="D395">
        <f>CHOOSE($O$3,MAMV!H395,MAMV!I395,MAMV!J395,MAMV!K395,MAMV!L395,MAMV!M395)/CHOOSE($P$3,MAMV!H395,MAMV!I395,MAMV!J395,MAMV!K395,MAMV!L395,MAMV!M395)</f>
        <v>0.98801006200673347</v>
      </c>
      <c r="E395" s="8">
        <f t="shared" si="61"/>
        <v>0</v>
      </c>
      <c r="F395" s="8">
        <f t="shared" si="62"/>
        <v>0</v>
      </c>
      <c r="G395">
        <f t="shared" si="55"/>
        <v>11538.711632969924</v>
      </c>
      <c r="H395">
        <f t="shared" si="56"/>
        <v>0</v>
      </c>
      <c r="I395">
        <f t="shared" si="57"/>
        <v>11538.711632969924</v>
      </c>
      <c r="J395">
        <f t="shared" si="58"/>
        <v>0</v>
      </c>
      <c r="K395">
        <f t="shared" si="59"/>
        <v>0</v>
      </c>
      <c r="L395">
        <f t="shared" si="60"/>
        <v>8127.9362131964726</v>
      </c>
      <c r="M395" s="9"/>
    </row>
    <row r="396" spans="1:13">
      <c r="A396" s="3">
        <v>34162</v>
      </c>
      <c r="B396" s="4">
        <v>4078.71</v>
      </c>
      <c r="C396">
        <f>CHOOSE($O$2,MAMV!B396,MAMV!C396,MAMV!D396,MAMV!E396,MAMV!F396,MAMV!G396)/CHOOSE($P$2,MAMV!B396,MAMV!C396,MAMV!D396,MAMV!E396,MAMV!F396,MAMV!G396)</f>
        <v>0.9667161832765816</v>
      </c>
      <c r="D396">
        <f>CHOOSE($O$3,MAMV!H396,MAMV!I396,MAMV!J396,MAMV!K396,MAMV!L396,MAMV!M396)/CHOOSE($P$3,MAMV!H396,MAMV!I396,MAMV!J396,MAMV!K396,MAMV!L396,MAMV!M396)</f>
        <v>1.052870955787393</v>
      </c>
      <c r="E396" s="8">
        <f t="shared" si="61"/>
        <v>0</v>
      </c>
      <c r="F396" s="8">
        <f t="shared" si="62"/>
        <v>0</v>
      </c>
      <c r="G396">
        <f t="shared" si="55"/>
        <v>11538.711632969924</v>
      </c>
      <c r="H396">
        <f t="shared" si="56"/>
        <v>0</v>
      </c>
      <c r="I396">
        <f t="shared" si="57"/>
        <v>11538.711632969924</v>
      </c>
      <c r="J396">
        <f t="shared" si="58"/>
        <v>0</v>
      </c>
      <c r="K396">
        <f t="shared" si="59"/>
        <v>0</v>
      </c>
      <c r="L396">
        <f t="shared" si="60"/>
        <v>8126.1829527297068</v>
      </c>
      <c r="M396" s="9"/>
    </row>
    <row r="397" spans="1:13">
      <c r="A397" s="3">
        <v>34163</v>
      </c>
      <c r="B397" s="4">
        <v>4013.18</v>
      </c>
      <c r="C397">
        <f>CHOOSE($O$2,MAMV!B397,MAMV!C397,MAMV!D397,MAMV!E397,MAMV!F397,MAMV!G397)/CHOOSE($P$2,MAMV!B397,MAMV!C397,MAMV!D397,MAMV!E397,MAMV!F397,MAMV!G397)</f>
        <v>0.96181655241750397</v>
      </c>
      <c r="D397">
        <f>CHOOSE($O$3,MAMV!H397,MAMV!I397,MAMV!J397,MAMV!K397,MAMV!L397,MAMV!M397)/CHOOSE($P$3,MAMV!H397,MAMV!I397,MAMV!J397,MAMV!K397,MAMV!L397,MAMV!M397)</f>
        <v>0.97415744547050431</v>
      </c>
      <c r="E397" s="8">
        <f t="shared" si="61"/>
        <v>0</v>
      </c>
      <c r="F397" s="8">
        <f t="shared" si="62"/>
        <v>0</v>
      </c>
      <c r="G397">
        <f t="shared" si="55"/>
        <v>11538.711632969924</v>
      </c>
      <c r="H397">
        <f t="shared" si="56"/>
        <v>0</v>
      </c>
      <c r="I397">
        <f t="shared" si="57"/>
        <v>11538.711632969924</v>
      </c>
      <c r="J397">
        <f t="shared" si="58"/>
        <v>0</v>
      </c>
      <c r="K397">
        <f t="shared" si="59"/>
        <v>0</v>
      </c>
      <c r="L397">
        <f t="shared" si="60"/>
        <v>7995.6248181988431</v>
      </c>
      <c r="M397" s="9"/>
    </row>
    <row r="398" spans="1:13">
      <c r="A398" s="3">
        <v>34164</v>
      </c>
      <c r="B398" s="4">
        <v>4022.47</v>
      </c>
      <c r="C398">
        <f>CHOOSE($O$2,MAMV!B398,MAMV!C398,MAMV!D398,MAMV!E398,MAMV!F398,MAMV!G398)/CHOOSE($P$2,MAMV!B398,MAMV!C398,MAMV!D398,MAMV!E398,MAMV!F398,MAMV!G398)</f>
        <v>0.95765114600416135</v>
      </c>
      <c r="D398">
        <f>CHOOSE($O$3,MAMV!H398,MAMV!I398,MAMV!J398,MAMV!K398,MAMV!L398,MAMV!M398)/CHOOSE($P$3,MAMV!H398,MAMV!I398,MAMV!J398,MAMV!K398,MAMV!L398,MAMV!M398)</f>
        <v>0.96475020595225702</v>
      </c>
      <c r="E398" s="8">
        <f t="shared" si="61"/>
        <v>0</v>
      </c>
      <c r="F398" s="8">
        <f t="shared" si="62"/>
        <v>0</v>
      </c>
      <c r="G398">
        <f t="shared" si="55"/>
        <v>11538.711632969924</v>
      </c>
      <c r="H398">
        <f t="shared" si="56"/>
        <v>0</v>
      </c>
      <c r="I398">
        <f t="shared" si="57"/>
        <v>11538.711632969924</v>
      </c>
      <c r="J398">
        <f t="shared" si="58"/>
        <v>0</v>
      </c>
      <c r="K398">
        <f t="shared" si="59"/>
        <v>0</v>
      </c>
      <c r="L398">
        <f t="shared" si="60"/>
        <v>8014.1336701718592</v>
      </c>
      <c r="M398" s="9"/>
    </row>
    <row r="399" spans="1:13">
      <c r="A399" s="3">
        <v>34165</v>
      </c>
      <c r="B399" s="4">
        <v>3969.17</v>
      </c>
      <c r="C399">
        <f>CHOOSE($O$2,MAMV!B399,MAMV!C399,MAMV!D399,MAMV!E399,MAMV!F399,MAMV!G399)/CHOOSE($P$2,MAMV!B399,MAMV!C399,MAMV!D399,MAMV!E399,MAMV!F399,MAMV!G399)</f>
        <v>0.95512151289649017</v>
      </c>
      <c r="D399">
        <f>CHOOSE($O$3,MAMV!H399,MAMV!I399,MAMV!J399,MAMV!K399,MAMV!L399,MAMV!M399)/CHOOSE($P$3,MAMV!H399,MAMV!I399,MAMV!J399,MAMV!K399,MAMV!L399,MAMV!M399)</f>
        <v>0.88592842371788316</v>
      </c>
      <c r="E399" s="8">
        <f t="shared" si="61"/>
        <v>0</v>
      </c>
      <c r="F399" s="8">
        <f t="shared" si="62"/>
        <v>0</v>
      </c>
      <c r="G399">
        <f t="shared" si="55"/>
        <v>11538.711632969924</v>
      </c>
      <c r="H399">
        <f t="shared" si="56"/>
        <v>0</v>
      </c>
      <c r="I399">
        <f t="shared" si="57"/>
        <v>11538.711632969924</v>
      </c>
      <c r="J399">
        <f t="shared" si="58"/>
        <v>0</v>
      </c>
      <c r="K399">
        <f t="shared" si="59"/>
        <v>0</v>
      </c>
      <c r="L399">
        <f t="shared" si="60"/>
        <v>7907.9418714461608</v>
      </c>
      <c r="M399" s="9"/>
    </row>
    <row r="400" spans="1:13">
      <c r="A400" s="3">
        <v>34166</v>
      </c>
      <c r="B400" s="4">
        <v>3914.04</v>
      </c>
      <c r="C400">
        <f>CHOOSE($O$2,MAMV!B400,MAMV!C400,MAMV!D400,MAMV!E400,MAMV!F400,MAMV!G400)/CHOOSE($P$2,MAMV!B400,MAMV!C400,MAMV!D400,MAMV!E400,MAMV!F400,MAMV!G400)</f>
        <v>0.94462848678214406</v>
      </c>
      <c r="D400">
        <f>CHOOSE($O$3,MAMV!H400,MAMV!I400,MAMV!J400,MAMV!K400,MAMV!L400,MAMV!M400)/CHOOSE($P$3,MAMV!H400,MAMV!I400,MAMV!J400,MAMV!K400,MAMV!L400,MAMV!M400)</f>
        <v>0.84264147124797317</v>
      </c>
      <c r="E400" s="8">
        <f t="shared" si="61"/>
        <v>0</v>
      </c>
      <c r="F400" s="8">
        <f t="shared" si="62"/>
        <v>0</v>
      </c>
      <c r="G400">
        <f t="shared" si="55"/>
        <v>11538.711632969924</v>
      </c>
      <c r="H400">
        <f t="shared" si="56"/>
        <v>0</v>
      </c>
      <c r="I400">
        <f t="shared" si="57"/>
        <v>11538.711632969924</v>
      </c>
      <c r="J400">
        <f t="shared" si="58"/>
        <v>0</v>
      </c>
      <c r="K400">
        <f t="shared" si="59"/>
        <v>0</v>
      </c>
      <c r="L400">
        <f t="shared" si="60"/>
        <v>7798.1040878861659</v>
      </c>
      <c r="M400" s="9"/>
    </row>
    <row r="401" spans="1:13">
      <c r="A401" s="3">
        <v>34167</v>
      </c>
      <c r="B401" s="4">
        <v>3910.49</v>
      </c>
      <c r="C401">
        <f>CHOOSE($O$2,MAMV!B401,MAMV!C401,MAMV!D401,MAMV!E401,MAMV!F401,MAMV!G401)/CHOOSE($P$2,MAMV!B401,MAMV!C401,MAMV!D401,MAMV!E401,MAMV!F401,MAMV!G401)</f>
        <v>0.94023292260210589</v>
      </c>
      <c r="D401">
        <f>CHOOSE($O$3,MAMV!H401,MAMV!I401,MAMV!J401,MAMV!K401,MAMV!L401,MAMV!M401)/CHOOSE($P$3,MAMV!H401,MAMV!I401,MAMV!J401,MAMV!K401,MAMV!L401,MAMV!M401)</f>
        <v>0.74788936946364448</v>
      </c>
      <c r="E401" s="8">
        <f t="shared" si="61"/>
        <v>0</v>
      </c>
      <c r="F401" s="8">
        <f t="shared" si="62"/>
        <v>0</v>
      </c>
      <c r="G401">
        <f t="shared" si="55"/>
        <v>11538.711632969924</v>
      </c>
      <c r="H401">
        <f t="shared" si="56"/>
        <v>0</v>
      </c>
      <c r="I401">
        <f t="shared" si="57"/>
        <v>11538.711632969924</v>
      </c>
      <c r="J401">
        <f t="shared" si="58"/>
        <v>0</v>
      </c>
      <c r="K401">
        <f t="shared" si="59"/>
        <v>0</v>
      </c>
      <c r="L401">
        <f t="shared" si="60"/>
        <v>7791.0312757759166</v>
      </c>
      <c r="M401" s="9"/>
    </row>
    <row r="402" spans="1:13">
      <c r="A402" s="3">
        <v>34169</v>
      </c>
      <c r="B402" s="4">
        <v>3917.81</v>
      </c>
      <c r="C402">
        <f>CHOOSE($O$2,MAMV!B402,MAMV!C402,MAMV!D402,MAMV!E402,MAMV!F402,MAMV!G402)/CHOOSE($P$2,MAMV!B402,MAMV!C402,MAMV!D402,MAMV!E402,MAMV!F402,MAMV!G402)</f>
        <v>0.94308268373794557</v>
      </c>
      <c r="D402">
        <f>CHOOSE($O$3,MAMV!H402,MAMV!I402,MAMV!J402,MAMV!K402,MAMV!L402,MAMV!M402)/CHOOSE($P$3,MAMV!H402,MAMV!I402,MAMV!J402,MAMV!K402,MAMV!L402,MAMV!M402)</f>
        <v>0.66240392473476684</v>
      </c>
      <c r="E402" s="8">
        <f t="shared" si="61"/>
        <v>0</v>
      </c>
      <c r="F402" s="8">
        <f t="shared" si="62"/>
        <v>0</v>
      </c>
      <c r="G402">
        <f t="shared" si="55"/>
        <v>11538.711632969924</v>
      </c>
      <c r="H402">
        <f t="shared" si="56"/>
        <v>0</v>
      </c>
      <c r="I402">
        <f t="shared" si="57"/>
        <v>11538.711632969924</v>
      </c>
      <c r="J402">
        <f t="shared" si="58"/>
        <v>0</v>
      </c>
      <c r="K402">
        <f t="shared" si="59"/>
        <v>0</v>
      </c>
      <c r="L402">
        <f t="shared" si="60"/>
        <v>7805.6152151131055</v>
      </c>
      <c r="M402" s="9"/>
    </row>
    <row r="403" spans="1:13">
      <c r="A403" s="3">
        <v>34170</v>
      </c>
      <c r="B403" s="4">
        <v>3907.84</v>
      </c>
      <c r="C403">
        <f>CHOOSE($O$2,MAMV!B403,MAMV!C403,MAMV!D403,MAMV!E403,MAMV!F403,MAMV!G403)/CHOOSE($P$2,MAMV!B403,MAMV!C403,MAMV!D403,MAMV!E403,MAMV!F403,MAMV!G403)</f>
        <v>0.94476109320580404</v>
      </c>
      <c r="D403">
        <f>CHOOSE($O$3,MAMV!H403,MAMV!I403,MAMV!J403,MAMV!K403,MAMV!L403,MAMV!M403)/CHOOSE($P$3,MAMV!H403,MAMV!I403,MAMV!J403,MAMV!K403,MAMV!L403,MAMV!M403)</f>
        <v>0.64780037182483485</v>
      </c>
      <c r="E403" s="8">
        <f t="shared" si="61"/>
        <v>0</v>
      </c>
      <c r="F403" s="8">
        <f t="shared" si="62"/>
        <v>0</v>
      </c>
      <c r="G403">
        <f t="shared" si="55"/>
        <v>11538.711632969924</v>
      </c>
      <c r="H403">
        <f t="shared" si="56"/>
        <v>0</v>
      </c>
      <c r="I403">
        <f t="shared" si="57"/>
        <v>11538.711632969924</v>
      </c>
      <c r="J403">
        <f t="shared" si="58"/>
        <v>0</v>
      </c>
      <c r="K403">
        <f t="shared" si="59"/>
        <v>0</v>
      </c>
      <c r="L403">
        <f t="shared" si="60"/>
        <v>7785.7515709612253</v>
      </c>
      <c r="M403" s="9"/>
    </row>
    <row r="404" spans="1:13">
      <c r="A404" s="3">
        <v>34171</v>
      </c>
      <c r="B404" s="4">
        <v>3906.97</v>
      </c>
      <c r="C404">
        <f>CHOOSE($O$2,MAMV!B404,MAMV!C404,MAMV!D404,MAMV!E404,MAMV!F404,MAMV!G404)/CHOOSE($P$2,MAMV!B404,MAMV!C404,MAMV!D404,MAMV!E404,MAMV!F404,MAMV!G404)</f>
        <v>0.94524760525403539</v>
      </c>
      <c r="D404">
        <f>CHOOSE($O$3,MAMV!H404,MAMV!I404,MAMV!J404,MAMV!K404,MAMV!L404,MAMV!M404)/CHOOSE($P$3,MAMV!H404,MAMV!I404,MAMV!J404,MAMV!K404,MAMV!L404,MAMV!M404)</f>
        <v>0.65694610977458601</v>
      </c>
      <c r="E404" s="8">
        <f t="shared" si="61"/>
        <v>0</v>
      </c>
      <c r="F404" s="8">
        <f t="shared" si="62"/>
        <v>0</v>
      </c>
      <c r="G404">
        <f t="shared" si="55"/>
        <v>11538.711632969924</v>
      </c>
      <c r="H404">
        <f t="shared" si="56"/>
        <v>0</v>
      </c>
      <c r="I404">
        <f t="shared" si="57"/>
        <v>11538.711632969924</v>
      </c>
      <c r="J404">
        <f t="shared" si="58"/>
        <v>0</v>
      </c>
      <c r="K404">
        <f t="shared" si="59"/>
        <v>0</v>
      </c>
      <c r="L404">
        <f t="shared" si="60"/>
        <v>7784.0182339088542</v>
      </c>
      <c r="M404" s="9"/>
    </row>
    <row r="405" spans="1:13">
      <c r="A405" s="3">
        <v>34172</v>
      </c>
      <c r="B405" s="4">
        <v>3932.15</v>
      </c>
      <c r="C405">
        <f>CHOOSE($O$2,MAMV!B405,MAMV!C405,MAMV!D405,MAMV!E405,MAMV!F405,MAMV!G405)/CHOOSE($P$2,MAMV!B405,MAMV!C405,MAMV!D405,MAMV!E405,MAMV!F405,MAMV!G405)</f>
        <v>0.94985754657114563</v>
      </c>
      <c r="D405">
        <f>CHOOSE($O$3,MAMV!H405,MAMV!I405,MAMV!J405,MAMV!K405,MAMV!L405,MAMV!M405)/CHOOSE($P$3,MAMV!H405,MAMV!I405,MAMV!J405,MAMV!K405,MAMV!L405,MAMV!M405)</f>
        <v>0.73931260237523355</v>
      </c>
      <c r="E405" s="8">
        <f t="shared" si="61"/>
        <v>0</v>
      </c>
      <c r="F405" s="8">
        <f t="shared" si="62"/>
        <v>0</v>
      </c>
      <c r="G405">
        <f t="shared" si="55"/>
        <v>11538.711632969924</v>
      </c>
      <c r="H405">
        <f t="shared" si="56"/>
        <v>0</v>
      </c>
      <c r="I405">
        <f t="shared" si="57"/>
        <v>11538.711632969924</v>
      </c>
      <c r="J405">
        <f t="shared" si="58"/>
        <v>0</v>
      </c>
      <c r="K405">
        <f t="shared" si="59"/>
        <v>0</v>
      </c>
      <c r="L405">
        <f t="shared" si="60"/>
        <v>7834.1853913556288</v>
      </c>
      <c r="M405" s="9"/>
    </row>
    <row r="406" spans="1:13">
      <c r="A406" s="3">
        <v>34173</v>
      </c>
      <c r="B406" s="4">
        <v>4027.58</v>
      </c>
      <c r="C406">
        <f>CHOOSE($O$2,MAMV!B406,MAMV!C406,MAMV!D406,MAMV!E406,MAMV!F406,MAMV!G406)/CHOOSE($P$2,MAMV!B406,MAMV!C406,MAMV!D406,MAMV!E406,MAMV!F406,MAMV!G406)</f>
        <v>0.96555435398995904</v>
      </c>
      <c r="D406">
        <f>CHOOSE($O$3,MAMV!H406,MAMV!I406,MAMV!J406,MAMV!K406,MAMV!L406,MAMV!M406)/CHOOSE($P$3,MAMV!H406,MAMV!I406,MAMV!J406,MAMV!K406,MAMV!L406,MAMV!M406)</f>
        <v>1.0771528110781956</v>
      </c>
      <c r="E406" s="8">
        <f t="shared" si="61"/>
        <v>0</v>
      </c>
      <c r="F406" s="8">
        <f t="shared" si="62"/>
        <v>0</v>
      </c>
      <c r="G406">
        <f t="shared" si="55"/>
        <v>11538.711632969924</v>
      </c>
      <c r="H406">
        <f t="shared" si="56"/>
        <v>0</v>
      </c>
      <c r="I406">
        <f t="shared" si="57"/>
        <v>11538.711632969924</v>
      </c>
      <c r="J406">
        <f t="shared" si="58"/>
        <v>0</v>
      </c>
      <c r="K406">
        <f t="shared" si="59"/>
        <v>0</v>
      </c>
      <c r="L406">
        <f t="shared" si="60"/>
        <v>8024.3145349277374</v>
      </c>
      <c r="M406" s="9"/>
    </row>
    <row r="407" spans="1:13">
      <c r="A407" s="3">
        <v>34174</v>
      </c>
      <c r="B407" s="4">
        <v>4030.42</v>
      </c>
      <c r="C407">
        <f>CHOOSE($O$2,MAMV!B407,MAMV!C407,MAMV!D407,MAMV!E407,MAMV!F407,MAMV!G407)/CHOOSE($P$2,MAMV!B407,MAMV!C407,MAMV!D407,MAMV!E407,MAMV!F407,MAMV!G407)</f>
        <v>0.97840847497469607</v>
      </c>
      <c r="D407">
        <f>CHOOSE($O$3,MAMV!H407,MAMV!I407,MAMV!J407,MAMV!K407,MAMV!L407,MAMV!M407)/CHOOSE($P$3,MAMV!H407,MAMV!I407,MAMV!J407,MAMV!K407,MAMV!L407,MAMV!M407)</f>
        <v>1.2164547619591104</v>
      </c>
      <c r="E407" s="8">
        <f t="shared" si="61"/>
        <v>0</v>
      </c>
      <c r="F407" s="8">
        <f t="shared" si="62"/>
        <v>0</v>
      </c>
      <c r="G407">
        <f t="shared" si="55"/>
        <v>11538.711632969924</v>
      </c>
      <c r="H407">
        <f t="shared" si="56"/>
        <v>0</v>
      </c>
      <c r="I407">
        <f t="shared" si="57"/>
        <v>11538.711632969924</v>
      </c>
      <c r="J407">
        <f t="shared" si="58"/>
        <v>0</v>
      </c>
      <c r="K407">
        <f t="shared" si="59"/>
        <v>0</v>
      </c>
      <c r="L407">
        <f t="shared" si="60"/>
        <v>8029.9727846159367</v>
      </c>
      <c r="M407" s="9"/>
    </row>
    <row r="408" spans="1:13">
      <c r="A408" s="3">
        <v>34176</v>
      </c>
      <c r="B408" s="4">
        <v>4083.87</v>
      </c>
      <c r="C408">
        <f>CHOOSE($O$2,MAMV!B408,MAMV!C408,MAMV!D408,MAMV!E408,MAMV!F408,MAMV!G408)/CHOOSE($P$2,MAMV!B408,MAMV!C408,MAMV!D408,MAMV!E408,MAMV!F408,MAMV!G408)</f>
        <v>0.98601622802704791</v>
      </c>
      <c r="D408">
        <f>CHOOSE($O$3,MAMV!H408,MAMV!I408,MAMV!J408,MAMV!K408,MAMV!L408,MAMV!M408)/CHOOSE($P$3,MAMV!H408,MAMV!I408,MAMV!J408,MAMV!K408,MAMV!L408,MAMV!M408)</f>
        <v>1.1654057893353285</v>
      </c>
      <c r="E408" s="8">
        <f t="shared" si="61"/>
        <v>0</v>
      </c>
      <c r="F408" s="8">
        <f t="shared" si="62"/>
        <v>0</v>
      </c>
      <c r="G408">
        <f t="shared" si="55"/>
        <v>11538.711632969924</v>
      </c>
      <c r="H408">
        <f t="shared" si="56"/>
        <v>0</v>
      </c>
      <c r="I408">
        <f t="shared" si="57"/>
        <v>11538.711632969924</v>
      </c>
      <c r="J408">
        <f t="shared" si="58"/>
        <v>0</v>
      </c>
      <c r="K408">
        <f t="shared" si="59"/>
        <v>0</v>
      </c>
      <c r="L408">
        <f t="shared" si="60"/>
        <v>8136.4634345575605</v>
      </c>
      <c r="M408" s="9"/>
    </row>
    <row r="409" spans="1:13">
      <c r="A409" s="3">
        <v>34177</v>
      </c>
      <c r="B409" s="4">
        <v>4070.44</v>
      </c>
      <c r="C409">
        <f>CHOOSE($O$2,MAMV!B409,MAMV!C409,MAMV!D409,MAMV!E409,MAMV!F409,MAMV!G409)/CHOOSE($P$2,MAMV!B409,MAMV!C409,MAMV!D409,MAMV!E409,MAMV!F409,MAMV!G409)</f>
        <v>0.99155167828272606</v>
      </c>
      <c r="D409">
        <f>CHOOSE($O$3,MAMV!H409,MAMV!I409,MAMV!J409,MAMV!K409,MAMV!L409,MAMV!M409)/CHOOSE($P$3,MAMV!H409,MAMV!I409,MAMV!J409,MAMV!K409,MAMV!L409,MAMV!M409)</f>
        <v>1.1933165930117793</v>
      </c>
      <c r="E409" s="8">
        <f t="shared" si="61"/>
        <v>0</v>
      </c>
      <c r="F409" s="8">
        <f t="shared" si="62"/>
        <v>0</v>
      </c>
      <c r="G409">
        <f t="shared" si="55"/>
        <v>11538.711632969924</v>
      </c>
      <c r="H409">
        <f t="shared" si="56"/>
        <v>0</v>
      </c>
      <c r="I409">
        <f t="shared" si="57"/>
        <v>11538.711632969924</v>
      </c>
      <c r="J409">
        <f t="shared" si="58"/>
        <v>0</v>
      </c>
      <c r="K409">
        <f t="shared" si="59"/>
        <v>0</v>
      </c>
      <c r="L409">
        <f t="shared" si="60"/>
        <v>8109.7062890249881</v>
      </c>
      <c r="M409" s="9"/>
    </row>
    <row r="410" spans="1:13">
      <c r="A410" s="3">
        <v>34178</v>
      </c>
      <c r="B410" s="4">
        <v>4019.63</v>
      </c>
      <c r="C410">
        <f>CHOOSE($O$2,MAMV!B410,MAMV!C410,MAMV!D410,MAMV!E410,MAMV!F410,MAMV!G410)/CHOOSE($P$2,MAMV!B410,MAMV!C410,MAMV!D410,MAMV!E410,MAMV!F410,MAMV!G410)</f>
        <v>0.98535279051688107</v>
      </c>
      <c r="D410">
        <f>CHOOSE($O$3,MAMV!H410,MAMV!I410,MAMV!J410,MAMV!K410,MAMV!L410,MAMV!M410)/CHOOSE($P$3,MAMV!H410,MAMV!I410,MAMV!J410,MAMV!K410,MAMV!L410,MAMV!M410)</f>
        <v>1.1316373436804141</v>
      </c>
      <c r="E410" s="8">
        <f t="shared" si="61"/>
        <v>0</v>
      </c>
      <c r="F410" s="8">
        <f t="shared" si="62"/>
        <v>0</v>
      </c>
      <c r="G410">
        <f t="shared" si="55"/>
        <v>11538.711632969924</v>
      </c>
      <c r="H410">
        <f t="shared" si="56"/>
        <v>0</v>
      </c>
      <c r="I410">
        <f t="shared" si="57"/>
        <v>11538.711632969924</v>
      </c>
      <c r="J410">
        <f t="shared" si="58"/>
        <v>0</v>
      </c>
      <c r="K410">
        <f t="shared" si="59"/>
        <v>0</v>
      </c>
      <c r="L410">
        <f t="shared" si="60"/>
        <v>8008.4754204836609</v>
      </c>
      <c r="M410" s="9"/>
    </row>
    <row r="411" spans="1:13">
      <c r="A411" s="3">
        <v>34179</v>
      </c>
      <c r="B411" s="4">
        <v>4022.62</v>
      </c>
      <c r="C411">
        <f>CHOOSE($O$2,MAMV!B411,MAMV!C411,MAMV!D411,MAMV!E411,MAMV!F411,MAMV!G411)/CHOOSE($P$2,MAMV!B411,MAMV!C411,MAMV!D411,MAMV!E411,MAMV!F411,MAMV!G411)</f>
        <v>0.98083176240890446</v>
      </c>
      <c r="D411">
        <f>CHOOSE($O$3,MAMV!H411,MAMV!I411,MAMV!J411,MAMV!K411,MAMV!L411,MAMV!M411)/CHOOSE($P$3,MAMV!H411,MAMV!I411,MAMV!J411,MAMV!K411,MAMV!L411,MAMV!M411)</f>
        <v>1.0011813921059767</v>
      </c>
      <c r="E411" s="8">
        <f t="shared" si="61"/>
        <v>0</v>
      </c>
      <c r="F411" s="8">
        <f t="shared" si="62"/>
        <v>0</v>
      </c>
      <c r="G411">
        <f t="shared" si="55"/>
        <v>11538.711632969924</v>
      </c>
      <c r="H411">
        <f t="shared" si="56"/>
        <v>0</v>
      </c>
      <c r="I411">
        <f t="shared" si="57"/>
        <v>11538.711632969924</v>
      </c>
      <c r="J411">
        <f t="shared" si="58"/>
        <v>0</v>
      </c>
      <c r="K411">
        <f t="shared" si="59"/>
        <v>0</v>
      </c>
      <c r="L411">
        <f t="shared" si="60"/>
        <v>8014.4325213877855</v>
      </c>
      <c r="M411" s="9"/>
    </row>
    <row r="412" spans="1:13">
      <c r="A412" s="3">
        <v>34180</v>
      </c>
      <c r="B412" s="4">
        <v>3994.2</v>
      </c>
      <c r="C412">
        <f>CHOOSE($O$2,MAMV!B412,MAMV!C412,MAMV!D412,MAMV!E412,MAMV!F412,MAMV!G412)/CHOOSE($P$2,MAMV!B412,MAMV!C412,MAMV!D412,MAMV!E412,MAMV!F412,MAMV!G412)</f>
        <v>0.97903755016321492</v>
      </c>
      <c r="D412">
        <f>CHOOSE($O$3,MAMV!H412,MAMV!I412,MAMV!J412,MAMV!K412,MAMV!L412,MAMV!M412)/CHOOSE($P$3,MAMV!H412,MAMV!I412,MAMV!J412,MAMV!K412,MAMV!L412,MAMV!M412)</f>
        <v>0.85656549637055679</v>
      </c>
      <c r="E412" s="8">
        <f t="shared" si="61"/>
        <v>0</v>
      </c>
      <c r="F412" s="8">
        <f t="shared" si="62"/>
        <v>0</v>
      </c>
      <c r="G412">
        <f t="shared" si="55"/>
        <v>11538.711632969924</v>
      </c>
      <c r="H412">
        <f t="shared" si="56"/>
        <v>0</v>
      </c>
      <c r="I412">
        <f t="shared" si="57"/>
        <v>11538.711632969924</v>
      </c>
      <c r="J412">
        <f t="shared" si="58"/>
        <v>0</v>
      </c>
      <c r="K412">
        <f t="shared" si="59"/>
        <v>0</v>
      </c>
      <c r="L412">
        <f t="shared" si="60"/>
        <v>7957.8101776770091</v>
      </c>
      <c r="M412" s="9"/>
    </row>
    <row r="413" spans="1:13">
      <c r="A413" s="3">
        <v>34181</v>
      </c>
      <c r="B413" s="4">
        <v>3960.38</v>
      </c>
      <c r="C413">
        <f>CHOOSE($O$2,MAMV!B413,MAMV!C413,MAMV!D413,MAMV!E413,MAMV!F413,MAMV!G413)/CHOOSE($P$2,MAMV!B413,MAMV!C413,MAMV!D413,MAMV!E413,MAMV!F413,MAMV!G413)</f>
        <v>0.97312915797654975</v>
      </c>
      <c r="D413">
        <f>CHOOSE($O$3,MAMV!H413,MAMV!I413,MAMV!J413,MAMV!K413,MAMV!L413,MAMV!M413)/CHOOSE($P$3,MAMV!H413,MAMV!I413,MAMV!J413,MAMV!K413,MAMV!L413,MAMV!M413)</f>
        <v>0.89047371843229894</v>
      </c>
      <c r="E413" s="8">
        <f t="shared" si="61"/>
        <v>0</v>
      </c>
      <c r="F413" s="8">
        <f t="shared" si="62"/>
        <v>0</v>
      </c>
      <c r="G413">
        <f t="shared" si="55"/>
        <v>11538.711632969924</v>
      </c>
      <c r="H413">
        <f t="shared" si="56"/>
        <v>0</v>
      </c>
      <c r="I413">
        <f t="shared" si="57"/>
        <v>11538.711632969924</v>
      </c>
      <c r="J413">
        <f t="shared" si="58"/>
        <v>0</v>
      </c>
      <c r="K413">
        <f t="shared" si="59"/>
        <v>0</v>
      </c>
      <c r="L413">
        <f t="shared" si="60"/>
        <v>7890.4291901928991</v>
      </c>
      <c r="M413" s="9"/>
    </row>
    <row r="414" spans="1:13">
      <c r="A414" s="3">
        <v>34183</v>
      </c>
      <c r="B414" s="4">
        <v>3946.56</v>
      </c>
      <c r="C414">
        <f>CHOOSE($O$2,MAMV!B414,MAMV!C414,MAMV!D414,MAMV!E414,MAMV!F414,MAMV!G414)/CHOOSE($P$2,MAMV!B414,MAMV!C414,MAMV!D414,MAMV!E414,MAMV!F414,MAMV!G414)</f>
        <v>0.96898760259986216</v>
      </c>
      <c r="D414">
        <f>CHOOSE($O$3,MAMV!H414,MAMV!I414,MAMV!J414,MAMV!K414,MAMV!L414,MAMV!M414)/CHOOSE($P$3,MAMV!H414,MAMV!I414,MAMV!J414,MAMV!K414,MAMV!L414,MAMV!M414)</f>
        <v>0.9215047329792273</v>
      </c>
      <c r="E414" s="8">
        <f t="shared" si="61"/>
        <v>0</v>
      </c>
      <c r="F414" s="8">
        <f t="shared" si="62"/>
        <v>0</v>
      </c>
      <c r="G414">
        <f t="shared" si="55"/>
        <v>11538.711632969924</v>
      </c>
      <c r="H414">
        <f t="shared" si="56"/>
        <v>0</v>
      </c>
      <c r="I414">
        <f t="shared" si="57"/>
        <v>11538.711632969924</v>
      </c>
      <c r="J414">
        <f t="shared" si="58"/>
        <v>0</v>
      </c>
      <c r="K414">
        <f t="shared" si="59"/>
        <v>0</v>
      </c>
      <c r="L414">
        <f t="shared" si="60"/>
        <v>7862.8950314989179</v>
      </c>
      <c r="M414" s="9"/>
    </row>
    <row r="415" spans="1:13">
      <c r="A415" s="3">
        <v>34184</v>
      </c>
      <c r="B415" s="4">
        <v>3949.29</v>
      </c>
      <c r="C415">
        <f>CHOOSE($O$2,MAMV!B415,MAMV!C415,MAMV!D415,MAMV!E415,MAMV!F415,MAMV!G415)/CHOOSE($P$2,MAMV!B415,MAMV!C415,MAMV!D415,MAMV!E415,MAMV!F415,MAMV!G415)</f>
        <v>0.96949833499986404</v>
      </c>
      <c r="D415">
        <f>CHOOSE($O$3,MAMV!H415,MAMV!I415,MAMV!J415,MAMV!K415,MAMV!L415,MAMV!M415)/CHOOSE($P$3,MAMV!H415,MAMV!I415,MAMV!J415,MAMV!K415,MAMV!L415,MAMV!M415)</f>
        <v>0.8949976265385029</v>
      </c>
      <c r="E415" s="8">
        <f t="shared" si="61"/>
        <v>0</v>
      </c>
      <c r="F415" s="8">
        <f t="shared" si="62"/>
        <v>0</v>
      </c>
      <c r="G415">
        <f t="shared" si="55"/>
        <v>11538.711632969924</v>
      </c>
      <c r="H415">
        <f t="shared" si="56"/>
        <v>0</v>
      </c>
      <c r="I415">
        <f t="shared" si="57"/>
        <v>11538.711632969924</v>
      </c>
      <c r="J415">
        <f t="shared" si="58"/>
        <v>0</v>
      </c>
      <c r="K415">
        <f t="shared" si="59"/>
        <v>0</v>
      </c>
      <c r="L415">
        <f t="shared" si="60"/>
        <v>7868.3341236287706</v>
      </c>
      <c r="M415" s="9"/>
    </row>
    <row r="416" spans="1:13">
      <c r="A416" s="3">
        <v>34185</v>
      </c>
      <c r="B416" s="4">
        <v>4046.21</v>
      </c>
      <c r="C416">
        <f>CHOOSE($O$2,MAMV!B416,MAMV!C416,MAMV!D416,MAMV!E416,MAMV!F416,MAMV!G416)/CHOOSE($P$2,MAMV!B416,MAMV!C416,MAMV!D416,MAMV!E416,MAMV!F416,MAMV!G416)</f>
        <v>0.98340166081787317</v>
      </c>
      <c r="D416">
        <f>CHOOSE($O$3,MAMV!H416,MAMV!I416,MAMV!J416,MAMV!K416,MAMV!L416,MAMV!M416)/CHOOSE($P$3,MAMV!H416,MAMV!I416,MAMV!J416,MAMV!K416,MAMV!L416,MAMV!M416)</f>
        <v>1.0513880758874157</v>
      </c>
      <c r="E416" s="8">
        <f t="shared" si="61"/>
        <v>0</v>
      </c>
      <c r="F416" s="8">
        <f t="shared" si="62"/>
        <v>0</v>
      </c>
      <c r="G416">
        <f t="shared" si="55"/>
        <v>11538.711632969924</v>
      </c>
      <c r="H416">
        <f t="shared" si="56"/>
        <v>0</v>
      </c>
      <c r="I416">
        <f t="shared" si="57"/>
        <v>11538.711632969924</v>
      </c>
      <c r="J416">
        <f t="shared" si="58"/>
        <v>0</v>
      </c>
      <c r="K416">
        <f t="shared" si="59"/>
        <v>0</v>
      </c>
      <c r="L416">
        <f t="shared" si="60"/>
        <v>8061.4318559457442</v>
      </c>
      <c r="M416" s="9"/>
    </row>
    <row r="417" spans="1:13">
      <c r="A417" s="3">
        <v>34186</v>
      </c>
      <c r="B417" s="4">
        <v>4055.52</v>
      </c>
      <c r="C417">
        <f>CHOOSE($O$2,MAMV!B417,MAMV!C417,MAMV!D417,MAMV!E417,MAMV!F417,MAMV!G417)/CHOOSE($P$2,MAMV!B417,MAMV!C417,MAMV!D417,MAMV!E417,MAMV!F417,MAMV!G417)</f>
        <v>0.99800274542434608</v>
      </c>
      <c r="D417">
        <f>CHOOSE($O$3,MAMV!H417,MAMV!I417,MAMV!J417,MAMV!K417,MAMV!L417,MAMV!M417)/CHOOSE($P$3,MAMV!H417,MAMV!I417,MAMV!J417,MAMV!K417,MAMV!L417,MAMV!M417)</f>
        <v>1.2803020333552564</v>
      </c>
      <c r="E417" s="8">
        <f t="shared" si="61"/>
        <v>0</v>
      </c>
      <c r="F417" s="8">
        <f t="shared" si="62"/>
        <v>0</v>
      </c>
      <c r="G417">
        <f t="shared" si="55"/>
        <v>11538.711632969924</v>
      </c>
      <c r="H417">
        <f t="shared" si="56"/>
        <v>0</v>
      </c>
      <c r="I417">
        <f t="shared" si="57"/>
        <v>11538.711632969924</v>
      </c>
      <c r="J417">
        <f t="shared" si="58"/>
        <v>0</v>
      </c>
      <c r="K417">
        <f t="shared" si="59"/>
        <v>0</v>
      </c>
      <c r="L417">
        <f t="shared" si="60"/>
        <v>8079.9805547475507</v>
      </c>
      <c r="M417" s="9"/>
    </row>
    <row r="418" spans="1:13">
      <c r="A418" s="3">
        <v>34187</v>
      </c>
      <c r="B418" s="4">
        <v>4025.93</v>
      </c>
      <c r="C418">
        <f>CHOOSE($O$2,MAMV!B418,MAMV!C418,MAMV!D418,MAMV!E418,MAMV!F418,MAMV!G418)/CHOOSE($P$2,MAMV!B418,MAMV!C418,MAMV!D418,MAMV!E418,MAMV!F418,MAMV!G418)</f>
        <v>0.99693438467025552</v>
      </c>
      <c r="D418">
        <f>CHOOSE($O$3,MAMV!H418,MAMV!I418,MAMV!J418,MAMV!K418,MAMV!L418,MAMV!M418)/CHOOSE($P$3,MAMV!H418,MAMV!I418,MAMV!J418,MAMV!K418,MAMV!L418,MAMV!M418)</f>
        <v>1.3357364414291504</v>
      </c>
      <c r="E418" s="8">
        <f t="shared" si="61"/>
        <v>0</v>
      </c>
      <c r="F418" s="8">
        <f t="shared" si="62"/>
        <v>0</v>
      </c>
      <c r="G418">
        <f t="shared" si="55"/>
        <v>11538.711632969924</v>
      </c>
      <c r="H418">
        <f t="shared" si="56"/>
        <v>0</v>
      </c>
      <c r="I418">
        <f t="shared" si="57"/>
        <v>11538.711632969924</v>
      </c>
      <c r="J418">
        <f t="shared" si="58"/>
        <v>0</v>
      </c>
      <c r="K418">
        <f t="shared" si="59"/>
        <v>0</v>
      </c>
      <c r="L418">
        <f t="shared" si="60"/>
        <v>8021.0271715525514</v>
      </c>
      <c r="M418" s="9"/>
    </row>
    <row r="419" spans="1:13">
      <c r="A419" s="3">
        <v>34188</v>
      </c>
      <c r="B419" s="4">
        <v>4026.64</v>
      </c>
      <c r="C419">
        <f>CHOOSE($O$2,MAMV!B419,MAMV!C419,MAMV!D419,MAMV!E419,MAMV!F419,MAMV!G419)/CHOOSE($P$2,MAMV!B419,MAMV!C419,MAMV!D419,MAMV!E419,MAMV!F419,MAMV!G419)</f>
        <v>0.99460250187320831</v>
      </c>
      <c r="D419">
        <f>CHOOSE($O$3,MAMV!H419,MAMV!I419,MAMV!J419,MAMV!K419,MAMV!L419,MAMV!M419)/CHOOSE($P$3,MAMV!H419,MAMV!I419,MAMV!J419,MAMV!K419,MAMV!L419,MAMV!M419)</f>
        <v>1.0673070447683273</v>
      </c>
      <c r="E419" s="8">
        <f t="shared" si="61"/>
        <v>0</v>
      </c>
      <c r="F419" s="8">
        <f t="shared" si="62"/>
        <v>0</v>
      </c>
      <c r="G419">
        <f t="shared" si="55"/>
        <v>11538.711632969924</v>
      </c>
      <c r="H419">
        <f t="shared" si="56"/>
        <v>0</v>
      </c>
      <c r="I419">
        <f t="shared" si="57"/>
        <v>11538.711632969924</v>
      </c>
      <c r="J419">
        <f t="shared" si="58"/>
        <v>0</v>
      </c>
      <c r="K419">
        <f t="shared" si="59"/>
        <v>0</v>
      </c>
      <c r="L419">
        <f t="shared" si="60"/>
        <v>8022.4417339746014</v>
      </c>
      <c r="M419" s="9"/>
    </row>
    <row r="420" spans="1:13">
      <c r="A420" s="3">
        <v>34190</v>
      </c>
      <c r="B420" s="4">
        <v>4092.73</v>
      </c>
      <c r="C420">
        <f>CHOOSE($O$2,MAMV!B420,MAMV!C420,MAMV!D420,MAMV!E420,MAMV!F420,MAMV!G420)/CHOOSE($P$2,MAMV!B420,MAMV!C420,MAMV!D420,MAMV!E420,MAMV!F420,MAMV!G420)</f>
        <v>1.0037309050720775</v>
      </c>
      <c r="D420">
        <f>CHOOSE($O$3,MAMV!H420,MAMV!I420,MAMV!J420,MAMV!K420,MAMV!L420,MAMV!M420)/CHOOSE($P$3,MAMV!H420,MAMV!I420,MAMV!J420,MAMV!K420,MAMV!L420,MAMV!M420)</f>
        <v>1.0743629228283695</v>
      </c>
      <c r="E420" s="8">
        <f t="shared" si="61"/>
        <v>0</v>
      </c>
      <c r="F420" s="8">
        <f t="shared" si="62"/>
        <v>0</v>
      </c>
      <c r="G420">
        <f t="shared" si="55"/>
        <v>11538.711632969924</v>
      </c>
      <c r="H420">
        <f t="shared" si="56"/>
        <v>0</v>
      </c>
      <c r="I420">
        <f t="shared" si="57"/>
        <v>11538.711632969924</v>
      </c>
      <c r="J420">
        <f t="shared" si="58"/>
        <v>0</v>
      </c>
      <c r="K420">
        <f t="shared" si="59"/>
        <v>0</v>
      </c>
      <c r="L420">
        <f t="shared" si="60"/>
        <v>8154.1155797115889</v>
      </c>
      <c r="M420" s="9"/>
    </row>
    <row r="421" spans="1:13">
      <c r="A421" s="3">
        <v>34191</v>
      </c>
      <c r="B421" s="4">
        <v>4093.31</v>
      </c>
      <c r="C421">
        <f>CHOOSE($O$2,MAMV!B421,MAMV!C421,MAMV!D421,MAMV!E421,MAMV!F421,MAMV!G421)/CHOOSE($P$2,MAMV!B421,MAMV!C421,MAMV!D421,MAMV!E421,MAMV!F421,MAMV!G421)</f>
        <v>1.0126222136016294</v>
      </c>
      <c r="D421">
        <f>CHOOSE($O$3,MAMV!H421,MAMV!I421,MAMV!J421,MAMV!K421,MAMV!L421,MAMV!M421)/CHOOSE($P$3,MAMV!H421,MAMV!I421,MAMV!J421,MAMV!K421,MAMV!L421,MAMV!M421)</f>
        <v>1.2482186233860462</v>
      </c>
      <c r="E421" s="8">
        <f t="shared" si="61"/>
        <v>0</v>
      </c>
      <c r="F421" s="8">
        <f t="shared" si="62"/>
        <v>0</v>
      </c>
      <c r="G421">
        <f t="shared" si="55"/>
        <v>11538.711632969924</v>
      </c>
      <c r="H421">
        <f t="shared" si="56"/>
        <v>0</v>
      </c>
      <c r="I421">
        <f t="shared" si="57"/>
        <v>11538.711632969924</v>
      </c>
      <c r="J421">
        <f t="shared" si="58"/>
        <v>0</v>
      </c>
      <c r="K421">
        <f t="shared" si="59"/>
        <v>0</v>
      </c>
      <c r="L421">
        <f t="shared" si="60"/>
        <v>8155.2711377465021</v>
      </c>
      <c r="M421" s="9"/>
    </row>
    <row r="422" spans="1:13">
      <c r="A422" s="3">
        <v>34192</v>
      </c>
      <c r="B422" s="4">
        <v>4115.04</v>
      </c>
      <c r="C422">
        <f>CHOOSE($O$2,MAMV!B422,MAMV!C422,MAMV!D422,MAMV!E422,MAMV!F422,MAMV!G422)/CHOOSE($P$2,MAMV!B422,MAMV!C422,MAMV!D422,MAMV!E422,MAMV!F422,MAMV!G422)</f>
        <v>1.0159052693878268</v>
      </c>
      <c r="D422">
        <f>CHOOSE($O$3,MAMV!H422,MAMV!I422,MAMV!J422,MAMV!K422,MAMV!L422,MAMV!M422)/CHOOSE($P$3,MAMV!H422,MAMV!I422,MAMV!J422,MAMV!K422,MAMV!L422,MAMV!M422)</f>
        <v>1.4335367401346235</v>
      </c>
      <c r="E422" s="8">
        <f t="shared" si="61"/>
        <v>0</v>
      </c>
      <c r="F422" s="8">
        <f t="shared" si="62"/>
        <v>0</v>
      </c>
      <c r="G422">
        <f t="shared" si="55"/>
        <v>11538.711632969924</v>
      </c>
      <c r="H422">
        <f t="shared" si="56"/>
        <v>0</v>
      </c>
      <c r="I422">
        <f t="shared" si="57"/>
        <v>11538.711632969924</v>
      </c>
      <c r="J422">
        <f t="shared" si="58"/>
        <v>0</v>
      </c>
      <c r="K422">
        <f t="shared" si="59"/>
        <v>0</v>
      </c>
      <c r="L422">
        <f t="shared" si="60"/>
        <v>8198.5647172269801</v>
      </c>
      <c r="M422" s="9"/>
    </row>
    <row r="423" spans="1:13">
      <c r="A423" s="3">
        <v>34193</v>
      </c>
      <c r="B423" s="4">
        <v>4140.75</v>
      </c>
      <c r="C423">
        <f>CHOOSE($O$2,MAMV!B423,MAMV!C423,MAMV!D423,MAMV!E423,MAMV!F423,MAMV!G423)/CHOOSE($P$2,MAMV!B423,MAMV!C423,MAMV!D423,MAMV!E423,MAMV!F423,MAMV!G423)</f>
        <v>1.0221831266851409</v>
      </c>
      <c r="D423">
        <f>CHOOSE($O$3,MAMV!H423,MAMV!I423,MAMV!J423,MAMV!K423,MAMV!L423,MAMV!M423)/CHOOSE($P$3,MAMV!H423,MAMV!I423,MAMV!J423,MAMV!K423,MAMV!L423,MAMV!M423)</f>
        <v>1.4153988307421392</v>
      </c>
      <c r="E423" s="8">
        <f t="shared" si="61"/>
        <v>0</v>
      </c>
      <c r="F423" s="8">
        <f t="shared" si="62"/>
        <v>0</v>
      </c>
      <c r="G423">
        <f t="shared" si="55"/>
        <v>11538.711632969924</v>
      </c>
      <c r="H423">
        <f t="shared" si="56"/>
        <v>0</v>
      </c>
      <c r="I423">
        <f t="shared" si="57"/>
        <v>11538.711632969924</v>
      </c>
      <c r="J423">
        <f t="shared" si="58"/>
        <v>0</v>
      </c>
      <c r="K423">
        <f t="shared" si="59"/>
        <v>0</v>
      </c>
      <c r="L423">
        <f t="shared" si="60"/>
        <v>8249.7878156366933</v>
      </c>
      <c r="M423" s="9"/>
    </row>
    <row r="424" spans="1:13">
      <c r="A424" s="3">
        <v>34194</v>
      </c>
      <c r="B424" s="4">
        <v>4122.12</v>
      </c>
      <c r="C424">
        <f>CHOOSE($O$2,MAMV!B424,MAMV!C424,MAMV!D424,MAMV!E424,MAMV!F424,MAMV!G424)/CHOOSE($P$2,MAMV!B424,MAMV!C424,MAMV!D424,MAMV!E424,MAMV!F424,MAMV!G424)</f>
        <v>1.0233388841950544</v>
      </c>
      <c r="D424">
        <f>CHOOSE($O$3,MAMV!H424,MAMV!I424,MAMV!J424,MAMV!K424,MAMV!L424,MAMV!M424)/CHOOSE($P$3,MAMV!H424,MAMV!I424,MAMV!J424,MAMV!K424,MAMV!L424,MAMV!M424)</f>
        <v>1.2164276984423068</v>
      </c>
      <c r="E424" s="8">
        <f t="shared" si="61"/>
        <v>0</v>
      </c>
      <c r="F424" s="8">
        <f t="shared" si="62"/>
        <v>0</v>
      </c>
      <c r="G424">
        <f t="shared" si="55"/>
        <v>11538.711632969924</v>
      </c>
      <c r="H424">
        <f t="shared" si="56"/>
        <v>0</v>
      </c>
      <c r="I424">
        <f t="shared" si="57"/>
        <v>11538.711632969924</v>
      </c>
      <c r="J424">
        <f t="shared" si="58"/>
        <v>0</v>
      </c>
      <c r="K424">
        <f t="shared" si="59"/>
        <v>0</v>
      </c>
      <c r="L424">
        <f t="shared" si="60"/>
        <v>8212.6704946186856</v>
      </c>
      <c r="M424" s="9"/>
    </row>
    <row r="425" spans="1:13">
      <c r="A425" s="3">
        <v>34195</v>
      </c>
      <c r="B425" s="4">
        <v>4121.54</v>
      </c>
      <c r="C425">
        <f>CHOOSE($O$2,MAMV!B425,MAMV!C425,MAMV!D425,MAMV!E425,MAMV!F425,MAMV!G425)/CHOOSE($P$2,MAMV!B425,MAMV!C425,MAMV!D425,MAMV!E425,MAMV!F425,MAMV!G425)</f>
        <v>1.0213481469448067</v>
      </c>
      <c r="D425">
        <f>CHOOSE($O$3,MAMV!H425,MAMV!I425,MAMV!J425,MAMV!K425,MAMV!L425,MAMV!M425)/CHOOSE($P$3,MAMV!H425,MAMV!I425,MAMV!J425,MAMV!K425,MAMV!L425,MAMV!M425)</f>
        <v>1.0509030763276956</v>
      </c>
      <c r="E425" s="8">
        <f t="shared" si="61"/>
        <v>0</v>
      </c>
      <c r="F425" s="8">
        <f t="shared" si="62"/>
        <v>0</v>
      </c>
      <c r="G425">
        <f t="shared" si="55"/>
        <v>11538.711632969924</v>
      </c>
      <c r="H425">
        <f t="shared" si="56"/>
        <v>0</v>
      </c>
      <c r="I425">
        <f t="shared" si="57"/>
        <v>11538.711632969924</v>
      </c>
      <c r="J425">
        <f t="shared" si="58"/>
        <v>0</v>
      </c>
      <c r="K425">
        <f t="shared" si="59"/>
        <v>0</v>
      </c>
      <c r="L425">
        <f t="shared" si="60"/>
        <v>8211.5149365837715</v>
      </c>
      <c r="M425" s="9"/>
    </row>
    <row r="426" spans="1:13">
      <c r="A426" s="3">
        <v>34197</v>
      </c>
      <c r="B426" s="4">
        <v>4118.6000000000004</v>
      </c>
      <c r="C426">
        <f>CHOOSE($O$2,MAMV!B426,MAMV!C426,MAMV!D426,MAMV!E426,MAMV!F426,MAMV!G426)/CHOOSE($P$2,MAMV!B426,MAMV!C426,MAMV!D426,MAMV!E426,MAMV!F426,MAMV!G426)</f>
        <v>1.02126783885401</v>
      </c>
      <c r="D426">
        <f>CHOOSE($O$3,MAMV!H426,MAMV!I426,MAMV!J426,MAMV!K426,MAMV!L426,MAMV!M426)/CHOOSE($P$3,MAMV!H426,MAMV!I426,MAMV!J426,MAMV!K426,MAMV!L426,MAMV!M426)</f>
        <v>0.92997273968701666</v>
      </c>
      <c r="E426" s="8">
        <f t="shared" si="61"/>
        <v>0</v>
      </c>
      <c r="F426" s="8">
        <f t="shared" si="62"/>
        <v>0</v>
      </c>
      <c r="G426">
        <f t="shared" si="55"/>
        <v>11538.711632969924</v>
      </c>
      <c r="H426">
        <f t="shared" si="56"/>
        <v>0</v>
      </c>
      <c r="I426">
        <f t="shared" si="57"/>
        <v>11538.711632969924</v>
      </c>
      <c r="J426">
        <f t="shared" si="58"/>
        <v>0</v>
      </c>
      <c r="K426">
        <f t="shared" si="59"/>
        <v>0</v>
      </c>
      <c r="L426">
        <f t="shared" si="60"/>
        <v>8205.6574527516241</v>
      </c>
      <c r="M426" s="9"/>
    </row>
    <row r="427" spans="1:13">
      <c r="A427" s="3">
        <v>34198</v>
      </c>
      <c r="B427" s="4">
        <v>4122.16</v>
      </c>
      <c r="C427">
        <f>CHOOSE($O$2,MAMV!B427,MAMV!C427,MAMV!D427,MAMV!E427,MAMV!F427,MAMV!G427)/CHOOSE($P$2,MAMV!B427,MAMV!C427,MAMV!D427,MAMV!E427,MAMV!F427,MAMV!G427)</f>
        <v>1.0213836191125887</v>
      </c>
      <c r="D427">
        <f>CHOOSE($O$3,MAMV!H427,MAMV!I427,MAMV!J427,MAMV!K427,MAMV!L427,MAMV!M427)/CHOOSE($P$3,MAMV!H427,MAMV!I427,MAMV!J427,MAMV!K427,MAMV!L427,MAMV!M427)</f>
        <v>0.96213449726250266</v>
      </c>
      <c r="E427" s="8">
        <f t="shared" si="61"/>
        <v>0</v>
      </c>
      <c r="F427" s="8">
        <f t="shared" si="62"/>
        <v>0</v>
      </c>
      <c r="G427">
        <f t="shared" si="55"/>
        <v>11538.711632969924</v>
      </c>
      <c r="H427">
        <f t="shared" si="56"/>
        <v>0</v>
      </c>
      <c r="I427">
        <f t="shared" si="57"/>
        <v>11538.711632969924</v>
      </c>
      <c r="J427">
        <f t="shared" si="58"/>
        <v>0</v>
      </c>
      <c r="K427">
        <f t="shared" si="59"/>
        <v>0</v>
      </c>
      <c r="L427">
        <f t="shared" si="60"/>
        <v>8212.7501882762663</v>
      </c>
      <c r="M427" s="9"/>
    </row>
    <row r="428" spans="1:13">
      <c r="A428" s="3">
        <v>34199</v>
      </c>
      <c r="B428" s="4">
        <v>4104.75</v>
      </c>
      <c r="C428">
        <f>CHOOSE($O$2,MAMV!B428,MAMV!C428,MAMV!D428,MAMV!E428,MAMV!F428,MAMV!G428)/CHOOSE($P$2,MAMV!B428,MAMV!C428,MAMV!D428,MAMV!E428,MAMV!F428,MAMV!G428)</f>
        <v>1.0198971250115725</v>
      </c>
      <c r="D428">
        <f>CHOOSE($O$3,MAMV!H428,MAMV!I428,MAMV!J428,MAMV!K428,MAMV!L428,MAMV!M428)/CHOOSE($P$3,MAMV!H428,MAMV!I428,MAMV!J428,MAMV!K428,MAMV!L428,MAMV!M428)</f>
        <v>1.0024938520684039</v>
      </c>
      <c r="E428" s="8">
        <f t="shared" si="61"/>
        <v>0</v>
      </c>
      <c r="F428" s="8">
        <f t="shared" si="62"/>
        <v>0</v>
      </c>
      <c r="G428">
        <f t="shared" si="55"/>
        <v>11538.711632969924</v>
      </c>
      <c r="H428">
        <f t="shared" si="56"/>
        <v>0</v>
      </c>
      <c r="I428">
        <f t="shared" si="57"/>
        <v>11538.711632969924</v>
      </c>
      <c r="J428">
        <f t="shared" si="58"/>
        <v>0</v>
      </c>
      <c r="K428">
        <f t="shared" si="59"/>
        <v>0</v>
      </c>
      <c r="L428">
        <f t="shared" si="60"/>
        <v>8178.0635238144569</v>
      </c>
      <c r="M428" s="9"/>
    </row>
    <row r="429" spans="1:13">
      <c r="A429" s="3">
        <v>34200</v>
      </c>
      <c r="B429" s="4">
        <v>4093.41</v>
      </c>
      <c r="C429">
        <f>CHOOSE($O$2,MAMV!B429,MAMV!C429,MAMV!D429,MAMV!E429,MAMV!F429,MAMV!G429)/CHOOSE($P$2,MAMV!B429,MAMV!C429,MAMV!D429,MAMV!E429,MAMV!F429,MAMV!G429)</f>
        <v>1.0164412801504472</v>
      </c>
      <c r="D429">
        <f>CHOOSE($O$3,MAMV!H429,MAMV!I429,MAMV!J429,MAMV!K429,MAMV!L429,MAMV!M429)/CHOOSE($P$3,MAMV!H429,MAMV!I429,MAMV!J429,MAMV!K429,MAMV!L429,MAMV!M429)</f>
        <v>0.99838165228556064</v>
      </c>
      <c r="E429" s="8">
        <f t="shared" si="61"/>
        <v>0</v>
      </c>
      <c r="F429" s="8">
        <f t="shared" si="62"/>
        <v>0</v>
      </c>
      <c r="G429">
        <f t="shared" si="55"/>
        <v>11538.711632969924</v>
      </c>
      <c r="H429">
        <f t="shared" si="56"/>
        <v>0</v>
      </c>
      <c r="I429">
        <f t="shared" si="57"/>
        <v>11538.711632969924</v>
      </c>
      <c r="J429">
        <f t="shared" si="58"/>
        <v>0</v>
      </c>
      <c r="K429">
        <f t="shared" si="59"/>
        <v>0</v>
      </c>
      <c r="L429">
        <f t="shared" si="60"/>
        <v>8155.470371890453</v>
      </c>
      <c r="M429" s="9"/>
    </row>
    <row r="430" spans="1:13">
      <c r="A430" s="3">
        <v>34201</v>
      </c>
      <c r="B430" s="4">
        <v>4045.61</v>
      </c>
      <c r="C430">
        <f>CHOOSE($O$2,MAMV!B430,MAMV!C430,MAMV!D430,MAMV!E430,MAMV!F430,MAMV!G430)/CHOOSE($P$2,MAMV!B430,MAMV!C430,MAMV!D430,MAMV!E430,MAMV!F430,MAMV!G430)</f>
        <v>1.0092528130047493</v>
      </c>
      <c r="D430">
        <f>CHOOSE($O$3,MAMV!H430,MAMV!I430,MAMV!J430,MAMV!K430,MAMV!L430,MAMV!M430)/CHOOSE($P$3,MAMV!H430,MAMV!I430,MAMV!J430,MAMV!K430,MAMV!L430,MAMV!M430)</f>
        <v>0.90944046614749119</v>
      </c>
      <c r="E430" s="8">
        <f t="shared" si="61"/>
        <v>0</v>
      </c>
      <c r="F430" s="8">
        <f t="shared" si="62"/>
        <v>0</v>
      </c>
      <c r="G430">
        <f t="shared" si="55"/>
        <v>11538.711632969924</v>
      </c>
      <c r="H430">
        <f t="shared" si="56"/>
        <v>0</v>
      </c>
      <c r="I430">
        <f t="shared" si="57"/>
        <v>11538.711632969924</v>
      </c>
      <c r="J430">
        <f t="shared" si="58"/>
        <v>0</v>
      </c>
      <c r="K430">
        <f t="shared" si="59"/>
        <v>0</v>
      </c>
      <c r="L430">
        <f t="shared" si="60"/>
        <v>8060.2364510820407</v>
      </c>
      <c r="M430" s="9"/>
    </row>
    <row r="431" spans="1:13">
      <c r="A431" s="3">
        <v>34202</v>
      </c>
      <c r="B431" s="4">
        <v>4020.35</v>
      </c>
      <c r="C431">
        <f>CHOOSE($O$2,MAMV!B431,MAMV!C431,MAMV!D431,MAMV!E431,MAMV!F431,MAMV!G431)/CHOOSE($P$2,MAMV!B431,MAMV!C431,MAMV!D431,MAMV!E431,MAMV!F431,MAMV!G431)</f>
        <v>1.0004023458100224</v>
      </c>
      <c r="D431">
        <f>CHOOSE($O$3,MAMV!H431,MAMV!I431,MAMV!J431,MAMV!K431,MAMV!L431,MAMV!M431)/CHOOSE($P$3,MAMV!H431,MAMV!I431,MAMV!J431,MAMV!K431,MAMV!L431,MAMV!M431)</f>
        <v>0.88834317086969583</v>
      </c>
      <c r="E431" s="8">
        <f t="shared" si="61"/>
        <v>0</v>
      </c>
      <c r="F431" s="8">
        <f t="shared" si="62"/>
        <v>0</v>
      </c>
      <c r="G431">
        <f t="shared" si="55"/>
        <v>11538.711632969924</v>
      </c>
      <c r="H431">
        <f t="shared" si="56"/>
        <v>0</v>
      </c>
      <c r="I431">
        <f t="shared" si="57"/>
        <v>11538.711632969924</v>
      </c>
      <c r="J431">
        <f t="shared" si="58"/>
        <v>0</v>
      </c>
      <c r="K431">
        <f t="shared" si="59"/>
        <v>0</v>
      </c>
      <c r="L431">
        <f t="shared" si="60"/>
        <v>8009.9099063201056</v>
      </c>
      <c r="M431" s="9"/>
    </row>
    <row r="432" spans="1:13">
      <c r="A432" s="3">
        <v>34204</v>
      </c>
      <c r="B432" s="4">
        <v>4006.57</v>
      </c>
      <c r="C432">
        <f>CHOOSE($O$2,MAMV!B432,MAMV!C432,MAMV!D432,MAMV!E432,MAMV!F432,MAMV!G432)/CHOOSE($P$2,MAMV!B432,MAMV!C432,MAMV!D432,MAMV!E432,MAMV!F432,MAMV!G432)</f>
        <v>0.9961810404269611</v>
      </c>
      <c r="D432">
        <f>CHOOSE($O$3,MAMV!H432,MAMV!I432,MAMV!J432,MAMV!K432,MAMV!L432,MAMV!M432)/CHOOSE($P$3,MAMV!H432,MAMV!I432,MAMV!J432,MAMV!K432,MAMV!L432,MAMV!M432)</f>
        <v>0.77696898532457814</v>
      </c>
      <c r="E432" s="8">
        <f t="shared" si="61"/>
        <v>0</v>
      </c>
      <c r="F432" s="8">
        <f t="shared" si="62"/>
        <v>0</v>
      </c>
      <c r="G432">
        <f t="shared" si="55"/>
        <v>11538.711632969924</v>
      </c>
      <c r="H432">
        <f t="shared" si="56"/>
        <v>0</v>
      </c>
      <c r="I432">
        <f t="shared" si="57"/>
        <v>11538.711632969924</v>
      </c>
      <c r="J432">
        <f t="shared" si="58"/>
        <v>0</v>
      </c>
      <c r="K432">
        <f t="shared" si="59"/>
        <v>0</v>
      </c>
      <c r="L432">
        <f t="shared" si="60"/>
        <v>7982.455441283706</v>
      </c>
      <c r="M432" s="9"/>
    </row>
    <row r="433" spans="1:13">
      <c r="A433" s="3">
        <v>34205</v>
      </c>
      <c r="B433" s="4">
        <v>3977.37</v>
      </c>
      <c r="C433">
        <f>CHOOSE($O$2,MAMV!B433,MAMV!C433,MAMV!D433,MAMV!E433,MAMV!F433,MAMV!G433)/CHOOSE($P$2,MAMV!B433,MAMV!C433,MAMV!D433,MAMV!E433,MAMV!F433,MAMV!G433)</f>
        <v>0.99185593691112772</v>
      </c>
      <c r="D433">
        <f>CHOOSE($O$3,MAMV!H433,MAMV!I433,MAMV!J433,MAMV!K433,MAMV!L433,MAMV!M433)/CHOOSE($P$3,MAMV!H433,MAMV!I433,MAMV!J433,MAMV!K433,MAMV!L433,MAMV!M433)</f>
        <v>0.83166970845473198</v>
      </c>
      <c r="E433" s="8">
        <f t="shared" si="61"/>
        <v>0</v>
      </c>
      <c r="F433" s="8">
        <f t="shared" si="62"/>
        <v>0</v>
      </c>
      <c r="G433">
        <f t="shared" si="55"/>
        <v>11538.711632969924</v>
      </c>
      <c r="H433">
        <f t="shared" si="56"/>
        <v>0</v>
      </c>
      <c r="I433">
        <f t="shared" si="57"/>
        <v>11538.711632969924</v>
      </c>
      <c r="J433">
        <f t="shared" si="58"/>
        <v>0</v>
      </c>
      <c r="K433">
        <f t="shared" si="59"/>
        <v>0</v>
      </c>
      <c r="L433">
        <f t="shared" si="60"/>
        <v>7924.2790712501146</v>
      </c>
      <c r="M433" s="9"/>
    </row>
    <row r="434" spans="1:13">
      <c r="A434" s="3">
        <v>34206</v>
      </c>
      <c r="B434" s="4">
        <v>3976.69</v>
      </c>
      <c r="C434">
        <f>CHOOSE($O$2,MAMV!B434,MAMV!C434,MAMV!D434,MAMV!E434,MAMV!F434,MAMV!G434)/CHOOSE($P$2,MAMV!B434,MAMV!C434,MAMV!D434,MAMV!E434,MAMV!F434,MAMV!G434)</f>
        <v>0.98896264345507368</v>
      </c>
      <c r="D434">
        <f>CHOOSE($O$3,MAMV!H434,MAMV!I434,MAMV!J434,MAMV!K434,MAMV!L434,MAMV!M434)/CHOOSE($P$3,MAMV!H434,MAMV!I434,MAMV!J434,MAMV!K434,MAMV!L434,MAMV!M434)</f>
        <v>0.83976087141208733</v>
      </c>
      <c r="E434" s="8">
        <f t="shared" si="61"/>
        <v>0</v>
      </c>
      <c r="F434" s="8">
        <f t="shared" si="62"/>
        <v>0</v>
      </c>
      <c r="G434">
        <f t="shared" si="55"/>
        <v>11538.711632969924</v>
      </c>
      <c r="H434">
        <f t="shared" si="56"/>
        <v>0</v>
      </c>
      <c r="I434">
        <f t="shared" si="57"/>
        <v>11538.711632969924</v>
      </c>
      <c r="J434">
        <f t="shared" si="58"/>
        <v>0</v>
      </c>
      <c r="K434">
        <f t="shared" si="59"/>
        <v>0</v>
      </c>
      <c r="L434">
        <f t="shared" si="60"/>
        <v>7922.9242790712506</v>
      </c>
      <c r="M434" s="9"/>
    </row>
    <row r="435" spans="1:13">
      <c r="A435" s="3">
        <v>34207</v>
      </c>
      <c r="B435" s="4">
        <v>3984.67</v>
      </c>
      <c r="C435">
        <f>CHOOSE($O$2,MAMV!B435,MAMV!C435,MAMV!D435,MAMV!E435,MAMV!F435,MAMV!G435)/CHOOSE($P$2,MAMV!B435,MAMV!C435,MAMV!D435,MAMV!E435,MAMV!F435,MAMV!G435)</f>
        <v>0.99016471735377665</v>
      </c>
      <c r="D435">
        <f>CHOOSE($O$3,MAMV!H435,MAMV!I435,MAMV!J435,MAMV!K435,MAMV!L435,MAMV!M435)/CHOOSE($P$3,MAMV!H435,MAMV!I435,MAMV!J435,MAMV!K435,MAMV!L435,MAMV!M435)</f>
        <v>0.76095647466235794</v>
      </c>
      <c r="E435" s="8">
        <f t="shared" si="61"/>
        <v>0</v>
      </c>
      <c r="F435" s="8">
        <f t="shared" si="62"/>
        <v>0</v>
      </c>
      <c r="G435">
        <f t="shared" si="55"/>
        <v>11538.711632969924</v>
      </c>
      <c r="H435">
        <f t="shared" si="56"/>
        <v>0</v>
      </c>
      <c r="I435">
        <f t="shared" si="57"/>
        <v>11538.711632969924</v>
      </c>
      <c r="J435">
        <f t="shared" si="58"/>
        <v>0</v>
      </c>
      <c r="K435">
        <f t="shared" si="59"/>
        <v>0</v>
      </c>
      <c r="L435">
        <f t="shared" si="60"/>
        <v>7938.8231637585122</v>
      </c>
      <c r="M435" s="9"/>
    </row>
    <row r="436" spans="1:13">
      <c r="A436" s="3">
        <v>34208</v>
      </c>
      <c r="B436" s="4">
        <v>3919.96</v>
      </c>
      <c r="C436">
        <f>CHOOSE($O$2,MAMV!B436,MAMV!C436,MAMV!D436,MAMV!E436,MAMV!F436,MAMV!G436)/CHOOSE($P$2,MAMV!B436,MAMV!C436,MAMV!D436,MAMV!E436,MAMV!F436,MAMV!G436)</f>
        <v>0.98383287166738853</v>
      </c>
      <c r="D436">
        <f>CHOOSE($O$3,MAMV!H436,MAMV!I436,MAMV!J436,MAMV!K436,MAMV!L436,MAMV!M436)/CHOOSE($P$3,MAMV!H436,MAMV!I436,MAMV!J436,MAMV!K436,MAMV!L436,MAMV!M436)</f>
        <v>0.73020234828694552</v>
      </c>
      <c r="E436" s="8">
        <f t="shared" si="61"/>
        <v>0</v>
      </c>
      <c r="F436" s="8">
        <f t="shared" si="62"/>
        <v>0</v>
      </c>
      <c r="G436">
        <f t="shared" si="55"/>
        <v>11538.711632969924</v>
      </c>
      <c r="H436">
        <f t="shared" si="56"/>
        <v>0</v>
      </c>
      <c r="I436">
        <f t="shared" si="57"/>
        <v>11538.711632969924</v>
      </c>
      <c r="J436">
        <f t="shared" si="58"/>
        <v>0</v>
      </c>
      <c r="K436">
        <f t="shared" si="59"/>
        <v>0</v>
      </c>
      <c r="L436">
        <f t="shared" si="60"/>
        <v>7809.8987492080441</v>
      </c>
      <c r="M436" s="9"/>
    </row>
    <row r="437" spans="1:13">
      <c r="A437" s="3">
        <v>34209</v>
      </c>
      <c r="B437" s="4">
        <v>3927.75</v>
      </c>
      <c r="C437">
        <f>CHOOSE($O$2,MAMV!B437,MAMV!C437,MAMV!D437,MAMV!E437,MAMV!F437,MAMV!G437)/CHOOSE($P$2,MAMV!B437,MAMV!C437,MAMV!D437,MAMV!E437,MAMV!F437,MAMV!G437)</f>
        <v>0.97707805712850837</v>
      </c>
      <c r="D437">
        <f>CHOOSE($O$3,MAMV!H437,MAMV!I437,MAMV!J437,MAMV!K437,MAMV!L437,MAMV!M437)/CHOOSE($P$3,MAMV!H437,MAMV!I437,MAMV!J437,MAMV!K437,MAMV!L437,MAMV!M437)</f>
        <v>0.75109197546153772</v>
      </c>
      <c r="E437" s="8">
        <f t="shared" si="61"/>
        <v>0</v>
      </c>
      <c r="F437" s="8">
        <f t="shared" si="62"/>
        <v>0</v>
      </c>
      <c r="G437">
        <f t="shared" si="55"/>
        <v>11538.711632969924</v>
      </c>
      <c r="H437">
        <f t="shared" si="56"/>
        <v>0</v>
      </c>
      <c r="I437">
        <f t="shared" si="57"/>
        <v>11538.711632969924</v>
      </c>
      <c r="J437">
        <f t="shared" si="58"/>
        <v>0</v>
      </c>
      <c r="K437">
        <f t="shared" si="59"/>
        <v>0</v>
      </c>
      <c r="L437">
        <f t="shared" si="60"/>
        <v>7825.4190890218006</v>
      </c>
      <c r="M437" s="9"/>
    </row>
    <row r="438" spans="1:13">
      <c r="A438" s="3">
        <v>34211</v>
      </c>
      <c r="B438" s="4">
        <v>3923.45</v>
      </c>
      <c r="C438">
        <f>CHOOSE($O$2,MAMV!B438,MAMV!C438,MAMV!D438,MAMV!E438,MAMV!F438,MAMV!G438)/CHOOSE($P$2,MAMV!B438,MAMV!C438,MAMV!D438,MAMV!E438,MAMV!F438,MAMV!G438)</f>
        <v>0.97750479003741919</v>
      </c>
      <c r="D438">
        <f>CHOOSE($O$3,MAMV!H438,MAMV!I438,MAMV!J438,MAMV!K438,MAMV!L438,MAMV!M438)/CHOOSE($P$3,MAMV!H438,MAMV!I438,MAMV!J438,MAMV!K438,MAMV!L438,MAMV!M438)</f>
        <v>0.75234631525611817</v>
      </c>
      <c r="E438" s="8">
        <f t="shared" si="61"/>
        <v>0</v>
      </c>
      <c r="F438" s="8">
        <f t="shared" si="62"/>
        <v>0</v>
      </c>
      <c r="G438">
        <f t="shared" si="55"/>
        <v>11538.711632969924</v>
      </c>
      <c r="H438">
        <f t="shared" si="56"/>
        <v>0</v>
      </c>
      <c r="I438">
        <f t="shared" si="57"/>
        <v>11538.711632969924</v>
      </c>
      <c r="J438">
        <f t="shared" si="58"/>
        <v>0</v>
      </c>
      <c r="K438">
        <f t="shared" si="59"/>
        <v>0</v>
      </c>
      <c r="L438">
        <f t="shared" si="60"/>
        <v>7816.8520208319214</v>
      </c>
      <c r="M438" s="9"/>
    </row>
    <row r="439" spans="1:13">
      <c r="A439" s="3">
        <v>34212</v>
      </c>
      <c r="B439" s="4">
        <v>3892.04</v>
      </c>
      <c r="C439">
        <f>CHOOSE($O$2,MAMV!B439,MAMV!C439,MAMV!D439,MAMV!E439,MAMV!F439,MAMV!G439)/CHOOSE($P$2,MAMV!B439,MAMV!C439,MAMV!D439,MAMV!E439,MAMV!F439,MAMV!G439)</f>
        <v>0.97318089091907678</v>
      </c>
      <c r="D439">
        <f>CHOOSE($O$3,MAMV!H439,MAMV!I439,MAMV!J439,MAMV!K439,MAMV!L439,MAMV!M439)/CHOOSE($P$3,MAMV!H439,MAMV!I439,MAMV!J439,MAMV!K439,MAMV!L439,MAMV!M439)</f>
        <v>0.7459467007224917</v>
      </c>
      <c r="E439" s="8">
        <f t="shared" si="61"/>
        <v>0</v>
      </c>
      <c r="F439" s="8">
        <f t="shared" si="62"/>
        <v>0</v>
      </c>
      <c r="G439">
        <f t="shared" si="55"/>
        <v>11538.711632969924</v>
      </c>
      <c r="H439">
        <f t="shared" si="56"/>
        <v>0</v>
      </c>
      <c r="I439">
        <f t="shared" si="57"/>
        <v>11538.711632969924</v>
      </c>
      <c r="J439">
        <f t="shared" si="58"/>
        <v>0</v>
      </c>
      <c r="K439">
        <f t="shared" si="59"/>
        <v>0</v>
      </c>
      <c r="L439">
        <f t="shared" si="60"/>
        <v>7754.2725762170212</v>
      </c>
      <c r="M439" s="9"/>
    </row>
    <row r="440" spans="1:13">
      <c r="A440" s="3">
        <v>34213</v>
      </c>
      <c r="B440" s="4">
        <v>3859.09</v>
      </c>
      <c r="C440">
        <f>CHOOSE($O$2,MAMV!B440,MAMV!C440,MAMV!D440,MAMV!E440,MAMV!F440,MAMV!G440)/CHOOSE($P$2,MAMV!B440,MAMV!C440,MAMV!D440,MAMV!E440,MAMV!F440,MAMV!G440)</f>
        <v>0.96539877512118288</v>
      </c>
      <c r="D440">
        <f>CHOOSE($O$3,MAMV!H440,MAMV!I440,MAMV!J440,MAMV!K440,MAMV!L440,MAMV!M440)/CHOOSE($P$3,MAMV!H440,MAMV!I440,MAMV!J440,MAMV!K440,MAMV!L440,MAMV!M440)</f>
        <v>0.75358223111613964</v>
      </c>
      <c r="E440" s="8">
        <f t="shared" si="61"/>
        <v>0</v>
      </c>
      <c r="F440" s="8">
        <f t="shared" si="62"/>
        <v>0</v>
      </c>
      <c r="G440">
        <f t="shared" si="55"/>
        <v>11538.711632969924</v>
      </c>
      <c r="H440">
        <f t="shared" si="56"/>
        <v>0</v>
      </c>
      <c r="I440">
        <f t="shared" si="57"/>
        <v>11538.711632969924</v>
      </c>
      <c r="J440">
        <f t="shared" si="58"/>
        <v>0</v>
      </c>
      <c r="K440">
        <f t="shared" si="59"/>
        <v>0</v>
      </c>
      <c r="L440">
        <f t="shared" si="60"/>
        <v>7688.6249257852814</v>
      </c>
      <c r="M440" s="9"/>
    </row>
    <row r="441" spans="1:13">
      <c r="A441" s="3">
        <v>34214</v>
      </c>
      <c r="B441" s="4">
        <v>3862.7</v>
      </c>
      <c r="C441">
        <f>CHOOSE($O$2,MAMV!B441,MAMV!C441,MAMV!D441,MAMV!E441,MAMV!F441,MAMV!G441)/CHOOSE($P$2,MAMV!B441,MAMV!C441,MAMV!D441,MAMV!E441,MAMV!F441,MAMV!G441)</f>
        <v>0.96263037563651621</v>
      </c>
      <c r="D441">
        <f>CHOOSE($O$3,MAMV!H441,MAMV!I441,MAMV!J441,MAMV!K441,MAMV!L441,MAMV!M441)/CHOOSE($P$3,MAMV!H441,MAMV!I441,MAMV!J441,MAMV!K441,MAMV!L441,MAMV!M441)</f>
        <v>0.74200601397786559</v>
      </c>
      <c r="E441" s="8">
        <f t="shared" si="61"/>
        <v>0</v>
      </c>
      <c r="F441" s="8">
        <f t="shared" si="62"/>
        <v>0</v>
      </c>
      <c r="G441">
        <f t="shared" si="55"/>
        <v>11538.711632969924</v>
      </c>
      <c r="H441">
        <f t="shared" si="56"/>
        <v>0</v>
      </c>
      <c r="I441">
        <f t="shared" si="57"/>
        <v>11538.711632969924</v>
      </c>
      <c r="J441">
        <f t="shared" si="58"/>
        <v>0</v>
      </c>
      <c r="K441">
        <f t="shared" si="59"/>
        <v>0</v>
      </c>
      <c r="L441">
        <f t="shared" si="60"/>
        <v>7695.8172783819</v>
      </c>
      <c r="M441" s="9"/>
    </row>
    <row r="442" spans="1:13">
      <c r="A442" s="3">
        <v>34215</v>
      </c>
      <c r="B442" s="4">
        <v>3817.12</v>
      </c>
      <c r="C442">
        <f>CHOOSE($O$2,MAMV!B442,MAMV!C442,MAMV!D442,MAMV!E442,MAMV!F442,MAMV!G442)/CHOOSE($P$2,MAMV!B442,MAMV!C442,MAMV!D442,MAMV!E442,MAMV!F442,MAMV!G442)</f>
        <v>0.95836959541129862</v>
      </c>
      <c r="D442">
        <f>CHOOSE($O$3,MAMV!H442,MAMV!I442,MAMV!J442,MAMV!K442,MAMV!L442,MAMV!M442)/CHOOSE($P$3,MAMV!H442,MAMV!I442,MAMV!J442,MAMV!K442,MAMV!L442,MAMV!M442)</f>
        <v>0.74873193084386247</v>
      </c>
      <c r="E442" s="8">
        <f t="shared" si="61"/>
        <v>0</v>
      </c>
      <c r="F442" s="8">
        <f t="shared" si="62"/>
        <v>0</v>
      </c>
      <c r="G442">
        <f t="shared" si="55"/>
        <v>11538.711632969924</v>
      </c>
      <c r="H442">
        <f t="shared" si="56"/>
        <v>0</v>
      </c>
      <c r="I442">
        <f t="shared" si="57"/>
        <v>11538.711632969924</v>
      </c>
      <c r="J442">
        <f t="shared" si="58"/>
        <v>0</v>
      </c>
      <c r="K442">
        <f t="shared" si="59"/>
        <v>0</v>
      </c>
      <c r="L442">
        <f t="shared" si="60"/>
        <v>7605.0063555691913</v>
      </c>
      <c r="M442" s="9"/>
    </row>
    <row r="443" spans="1:13">
      <c r="A443" s="3">
        <v>34216</v>
      </c>
      <c r="B443" s="4">
        <v>3856.3</v>
      </c>
      <c r="C443">
        <f>CHOOSE($O$2,MAMV!B443,MAMV!C443,MAMV!D443,MAMV!E443,MAMV!F443,MAMV!G443)/CHOOSE($P$2,MAMV!B443,MAMV!C443,MAMV!D443,MAMV!E443,MAMV!F443,MAMV!G443)</f>
        <v>0.95834249618307565</v>
      </c>
      <c r="D443">
        <f>CHOOSE($O$3,MAMV!H443,MAMV!I443,MAMV!J443,MAMV!K443,MAMV!L443,MAMV!M443)/CHOOSE($P$3,MAMV!H443,MAMV!I443,MAMV!J443,MAMV!K443,MAMV!L443,MAMV!M443)</f>
        <v>0.74034792217684475</v>
      </c>
      <c r="E443" s="8">
        <f t="shared" si="61"/>
        <v>0</v>
      </c>
      <c r="F443" s="8">
        <f t="shared" si="62"/>
        <v>0</v>
      </c>
      <c r="G443">
        <f t="shared" si="55"/>
        <v>11538.711632969924</v>
      </c>
      <c r="H443">
        <f t="shared" si="56"/>
        <v>0</v>
      </c>
      <c r="I443">
        <f t="shared" si="57"/>
        <v>11538.711632969924</v>
      </c>
      <c r="J443">
        <f t="shared" si="58"/>
        <v>0</v>
      </c>
      <c r="K443">
        <f t="shared" si="59"/>
        <v>0</v>
      </c>
      <c r="L443">
        <f t="shared" si="60"/>
        <v>7683.0662931690586</v>
      </c>
      <c r="M443" s="9"/>
    </row>
    <row r="444" spans="1:13">
      <c r="A444" s="3">
        <v>34218</v>
      </c>
      <c r="B444" s="4">
        <v>3815.54</v>
      </c>
      <c r="C444">
        <f>CHOOSE($O$2,MAMV!B444,MAMV!C444,MAMV!D444,MAMV!E444,MAMV!F444,MAMV!G444)/CHOOSE($P$2,MAMV!B444,MAMV!C444,MAMV!D444,MAMV!E444,MAMV!F444,MAMV!G444)</f>
        <v>0.95935736321882203</v>
      </c>
      <c r="D444">
        <f>CHOOSE($O$3,MAMV!H444,MAMV!I444,MAMV!J444,MAMV!K444,MAMV!L444,MAMV!M444)/CHOOSE($P$3,MAMV!H444,MAMV!I444,MAMV!J444,MAMV!K444,MAMV!L444,MAMV!M444)</f>
        <v>0.72341869809659498</v>
      </c>
      <c r="E444" s="8">
        <f t="shared" si="61"/>
        <v>0</v>
      </c>
      <c r="F444" s="8">
        <f t="shared" si="62"/>
        <v>0</v>
      </c>
      <c r="G444">
        <f t="shared" si="55"/>
        <v>11538.711632969924</v>
      </c>
      <c r="H444">
        <f t="shared" si="56"/>
        <v>0</v>
      </c>
      <c r="I444">
        <f t="shared" si="57"/>
        <v>11538.711632969924</v>
      </c>
      <c r="J444">
        <f t="shared" si="58"/>
        <v>0</v>
      </c>
      <c r="K444">
        <f t="shared" si="59"/>
        <v>0</v>
      </c>
      <c r="L444">
        <f t="shared" si="60"/>
        <v>7601.858456094772</v>
      </c>
      <c r="M444" s="9"/>
    </row>
    <row r="445" spans="1:13">
      <c r="A445" s="3">
        <v>34219</v>
      </c>
      <c r="B445" s="4">
        <v>3874.03</v>
      </c>
      <c r="C445">
        <f>CHOOSE($O$2,MAMV!B445,MAMV!C445,MAMV!D445,MAMV!E445,MAMV!F445,MAMV!G445)/CHOOSE($P$2,MAMV!B445,MAMV!C445,MAMV!D445,MAMV!E445,MAMV!F445,MAMV!G445)</f>
        <v>0.96256419811014404</v>
      </c>
      <c r="D445">
        <f>CHOOSE($O$3,MAMV!H445,MAMV!I445,MAMV!J445,MAMV!K445,MAMV!L445,MAMV!M445)/CHOOSE($P$3,MAMV!H445,MAMV!I445,MAMV!J445,MAMV!K445,MAMV!L445,MAMV!M445)</f>
        <v>0.83562275118737717</v>
      </c>
      <c r="E445" s="8">
        <f t="shared" si="61"/>
        <v>0</v>
      </c>
      <c r="F445" s="8">
        <f t="shared" si="62"/>
        <v>0</v>
      </c>
      <c r="G445">
        <f t="shared" si="55"/>
        <v>11538.711632969924</v>
      </c>
      <c r="H445">
        <f t="shared" si="56"/>
        <v>0</v>
      </c>
      <c r="I445">
        <f t="shared" si="57"/>
        <v>11538.711632969924</v>
      </c>
      <c r="J445">
        <f t="shared" si="58"/>
        <v>0</v>
      </c>
      <c r="K445">
        <f t="shared" si="59"/>
        <v>0</v>
      </c>
      <c r="L445">
        <f t="shared" si="60"/>
        <v>7718.3905068915092</v>
      </c>
      <c r="M445" s="9"/>
    </row>
    <row r="446" spans="1:13">
      <c r="A446" s="3">
        <v>34220</v>
      </c>
      <c r="B446" s="4">
        <v>3865.19</v>
      </c>
      <c r="C446">
        <f>CHOOSE($O$2,MAMV!B446,MAMV!C446,MAMV!D446,MAMV!E446,MAMV!F446,MAMV!G446)/CHOOSE($P$2,MAMV!B446,MAMV!C446,MAMV!D446,MAMV!E446,MAMV!F446,MAMV!G446)</f>
        <v>0.96981612989327193</v>
      </c>
      <c r="D446">
        <f>CHOOSE($O$3,MAMV!H446,MAMV!I446,MAMV!J446,MAMV!K446,MAMV!L446,MAMV!M446)/CHOOSE($P$3,MAMV!H446,MAMV!I446,MAMV!J446,MAMV!K446,MAMV!L446,MAMV!M446)</f>
        <v>0.96492516172721676</v>
      </c>
      <c r="E446" s="8">
        <f t="shared" si="61"/>
        <v>0</v>
      </c>
      <c r="F446" s="8">
        <f t="shared" si="62"/>
        <v>0</v>
      </c>
      <c r="G446">
        <f t="shared" si="55"/>
        <v>11538.711632969924</v>
      </c>
      <c r="H446">
        <f t="shared" si="56"/>
        <v>0</v>
      </c>
      <c r="I446">
        <f t="shared" si="57"/>
        <v>11538.711632969924</v>
      </c>
      <c r="J446">
        <f t="shared" si="58"/>
        <v>0</v>
      </c>
      <c r="K446">
        <f t="shared" si="59"/>
        <v>0</v>
      </c>
      <c r="L446">
        <f t="shared" si="60"/>
        <v>7700.7782085662711</v>
      </c>
      <c r="M446" s="9"/>
    </row>
    <row r="447" spans="1:13">
      <c r="A447" s="3">
        <v>34221</v>
      </c>
      <c r="B447" s="4">
        <v>3841.32</v>
      </c>
      <c r="C447">
        <f>CHOOSE($O$2,MAMV!B447,MAMV!C447,MAMV!D447,MAMV!E447,MAMV!F447,MAMV!G447)/CHOOSE($P$2,MAMV!B447,MAMV!C447,MAMV!D447,MAMV!E447,MAMV!F447,MAMV!G447)</f>
        <v>0.96654980708159954</v>
      </c>
      <c r="D447">
        <f>CHOOSE($O$3,MAMV!H447,MAMV!I447,MAMV!J447,MAMV!K447,MAMV!L447,MAMV!M447)/CHOOSE($P$3,MAMV!H447,MAMV!I447,MAMV!J447,MAMV!K447,MAMV!L447,MAMV!M447)</f>
        <v>0.91636467187128368</v>
      </c>
      <c r="E447" s="8">
        <f t="shared" si="61"/>
        <v>0</v>
      </c>
      <c r="F447" s="8">
        <f t="shared" si="62"/>
        <v>0</v>
      </c>
      <c r="G447">
        <f t="shared" si="55"/>
        <v>11538.711632969924</v>
      </c>
      <c r="H447">
        <f t="shared" si="56"/>
        <v>0</v>
      </c>
      <c r="I447">
        <f t="shared" si="57"/>
        <v>11538.711632969924</v>
      </c>
      <c r="J447">
        <f t="shared" si="58"/>
        <v>0</v>
      </c>
      <c r="K447">
        <f t="shared" si="59"/>
        <v>0</v>
      </c>
      <c r="L447">
        <f t="shared" si="60"/>
        <v>7653.2210184052501</v>
      </c>
      <c r="M447" s="9"/>
    </row>
    <row r="448" spans="1:13">
      <c r="A448" s="3">
        <v>34222</v>
      </c>
      <c r="B448" s="4">
        <v>3873.06</v>
      </c>
      <c r="C448">
        <f>CHOOSE($O$2,MAMV!B448,MAMV!C448,MAMV!D448,MAMV!E448,MAMV!F448,MAMV!G448)/CHOOSE($P$2,MAMV!B448,MAMV!C448,MAMV!D448,MAMV!E448,MAMV!F448,MAMV!G448)</f>
        <v>0.96826263230555454</v>
      </c>
      <c r="D448">
        <f>CHOOSE($O$3,MAMV!H448,MAMV!I448,MAMV!J448,MAMV!K448,MAMV!L448,MAMV!M448)/CHOOSE($P$3,MAMV!H448,MAMV!I448,MAMV!J448,MAMV!K448,MAMV!L448,MAMV!M448)</f>
        <v>0.79126132649191239</v>
      </c>
      <c r="E448" s="8">
        <f t="shared" si="61"/>
        <v>0</v>
      </c>
      <c r="F448" s="8">
        <f t="shared" si="62"/>
        <v>0</v>
      </c>
      <c r="G448">
        <f t="shared" si="55"/>
        <v>11538.711632969924</v>
      </c>
      <c r="H448">
        <f t="shared" si="56"/>
        <v>0</v>
      </c>
      <c r="I448">
        <f t="shared" si="57"/>
        <v>11538.711632969924</v>
      </c>
      <c r="J448">
        <f t="shared" si="58"/>
        <v>0</v>
      </c>
      <c r="K448">
        <f t="shared" si="59"/>
        <v>0</v>
      </c>
      <c r="L448">
        <f t="shared" si="60"/>
        <v>7716.4579356951872</v>
      </c>
      <c r="M448" s="9"/>
    </row>
    <row r="449" spans="1:13">
      <c r="A449" s="3">
        <v>34223</v>
      </c>
      <c r="B449" s="4">
        <v>3874.85</v>
      </c>
      <c r="C449">
        <f>CHOOSE($O$2,MAMV!B449,MAMV!C449,MAMV!D449,MAMV!E449,MAMV!F449,MAMV!G449)/CHOOSE($P$2,MAMV!B449,MAMV!C449,MAMV!D449,MAMV!E449,MAMV!F449,MAMV!G449)</f>
        <v>0.97293183782378978</v>
      </c>
      <c r="D449">
        <f>CHOOSE($O$3,MAMV!H449,MAMV!I449,MAMV!J449,MAMV!K449,MAMV!L449,MAMV!M449)/CHOOSE($P$3,MAMV!H449,MAMV!I449,MAMV!J449,MAMV!K449,MAMV!L449,MAMV!M449)</f>
        <v>0.81412999211535464</v>
      </c>
      <c r="E449" s="8">
        <f t="shared" si="61"/>
        <v>0</v>
      </c>
      <c r="F449" s="8">
        <f t="shared" si="62"/>
        <v>0</v>
      </c>
      <c r="G449">
        <f t="shared" si="55"/>
        <v>11538.711632969924</v>
      </c>
      <c r="H449">
        <f t="shared" si="56"/>
        <v>0</v>
      </c>
      <c r="I449">
        <f t="shared" si="57"/>
        <v>11538.711632969924</v>
      </c>
      <c r="J449">
        <f t="shared" si="58"/>
        <v>0</v>
      </c>
      <c r="K449">
        <f t="shared" si="59"/>
        <v>0</v>
      </c>
      <c r="L449">
        <f t="shared" si="60"/>
        <v>7720.0242268719039</v>
      </c>
      <c r="M449" s="9"/>
    </row>
    <row r="450" spans="1:13">
      <c r="A450" s="3">
        <v>34225</v>
      </c>
      <c r="B450" s="4">
        <v>3841.29</v>
      </c>
      <c r="C450">
        <f>CHOOSE($O$2,MAMV!B450,MAMV!C450,MAMV!D450,MAMV!E450,MAMV!F450,MAMV!G450)/CHOOSE($P$2,MAMV!B450,MAMV!C450,MAMV!D450,MAMV!E450,MAMV!F450,MAMV!G450)</f>
        <v>0.9692965682650021</v>
      </c>
      <c r="D450">
        <f>CHOOSE($O$3,MAMV!H450,MAMV!I450,MAMV!J450,MAMV!K450,MAMV!L450,MAMV!M450)/CHOOSE($P$3,MAMV!H450,MAMV!I450,MAMV!J450,MAMV!K450,MAMV!L450,MAMV!M450)</f>
        <v>0.81640730832410313</v>
      </c>
      <c r="E450" s="8">
        <f t="shared" si="61"/>
        <v>0</v>
      </c>
      <c r="F450" s="8">
        <f t="shared" si="62"/>
        <v>0</v>
      </c>
      <c r="G450">
        <f t="shared" si="55"/>
        <v>11538.711632969924</v>
      </c>
      <c r="H450">
        <f t="shared" si="56"/>
        <v>0</v>
      </c>
      <c r="I450">
        <f t="shared" si="57"/>
        <v>11538.711632969924</v>
      </c>
      <c r="J450">
        <f t="shared" si="58"/>
        <v>0</v>
      </c>
      <c r="K450">
        <f t="shared" si="59"/>
        <v>0</v>
      </c>
      <c r="L450">
        <f t="shared" si="60"/>
        <v>7653.161248162065</v>
      </c>
      <c r="M450" s="9"/>
    </row>
    <row r="451" spans="1:13">
      <c r="A451" s="3">
        <v>34226</v>
      </c>
      <c r="B451" s="4">
        <v>3826.5</v>
      </c>
      <c r="C451">
        <f>CHOOSE($O$2,MAMV!B451,MAMV!C451,MAMV!D451,MAMV!E451,MAMV!F451,MAMV!G451)/CHOOSE($P$2,MAMV!B451,MAMV!C451,MAMV!D451,MAMV!E451,MAMV!F451,MAMV!G451)</f>
        <v>0.96362955356338542</v>
      </c>
      <c r="D451">
        <f>CHOOSE($O$3,MAMV!H451,MAMV!I451,MAMV!J451,MAMV!K451,MAMV!L451,MAMV!M451)/CHOOSE($P$3,MAMV!H451,MAMV!I451,MAMV!J451,MAMV!K451,MAMV!L451,MAMV!M451)</f>
        <v>0.77866312536826388</v>
      </c>
      <c r="E451" s="8">
        <f t="shared" si="61"/>
        <v>0</v>
      </c>
      <c r="F451" s="8">
        <f t="shared" si="62"/>
        <v>0</v>
      </c>
      <c r="G451">
        <f t="shared" ref="G451:G514" si="63">IF(E450=F450,G450,IF(E450=1,0,IF(G450&gt;0,G450,H450*B451*(1-$O$4))))</f>
        <v>11538.711632969924</v>
      </c>
      <c r="H451">
        <f t="shared" ref="H451:H514" si="64">IF(E450=F450,H450,IF(E450=1,IF(H450&gt;0,H450,(1-$O$5)*G450/B451),0))</f>
        <v>0</v>
      </c>
      <c r="I451">
        <f t="shared" si="57"/>
        <v>11538.711632969924</v>
      </c>
      <c r="J451">
        <f t="shared" si="58"/>
        <v>0</v>
      </c>
      <c r="K451">
        <f t="shared" si="59"/>
        <v>0</v>
      </c>
      <c r="L451">
        <f t="shared" si="60"/>
        <v>7623.6945182717636</v>
      </c>
      <c r="M451" s="9"/>
    </row>
    <row r="452" spans="1:13">
      <c r="A452" s="3">
        <v>34227</v>
      </c>
      <c r="B452" s="4">
        <v>3782.1</v>
      </c>
      <c r="C452">
        <f>CHOOSE($O$2,MAMV!B452,MAMV!C452,MAMV!D452,MAMV!E452,MAMV!F452,MAMV!G452)/CHOOSE($P$2,MAMV!B452,MAMV!C452,MAMV!D452,MAMV!E452,MAMV!F452,MAMV!G452)</f>
        <v>0.95684376320618181</v>
      </c>
      <c r="D452">
        <f>CHOOSE($O$3,MAMV!H452,MAMV!I452,MAMV!J452,MAMV!K452,MAMV!L452,MAMV!M452)/CHOOSE($P$3,MAMV!H452,MAMV!I452,MAMV!J452,MAMV!K452,MAMV!L452,MAMV!M452)</f>
        <v>0.80252181702971048</v>
      </c>
      <c r="E452" s="8">
        <f t="shared" si="61"/>
        <v>0</v>
      </c>
      <c r="F452" s="8">
        <f t="shared" si="62"/>
        <v>0</v>
      </c>
      <c r="G452">
        <f t="shared" si="63"/>
        <v>11538.711632969924</v>
      </c>
      <c r="H452">
        <f t="shared" si="64"/>
        <v>0</v>
      </c>
      <c r="I452">
        <f t="shared" ref="I452:I515" si="65">G452+H452*B452</f>
        <v>11538.711632969924</v>
      </c>
      <c r="J452">
        <f t="shared" ref="J452:J515" si="66">IF(G452&lt;G451,1,0)</f>
        <v>0</v>
      </c>
      <c r="K452">
        <f t="shared" ref="K452:K515" si="67">IF(H452&lt;H451,1,0)</f>
        <v>0</v>
      </c>
      <c r="L452">
        <f t="shared" ref="L452:L515" si="68">($G$2/$B$2)*B452</f>
        <v>7535.2345583576725</v>
      </c>
      <c r="M452" s="9"/>
    </row>
    <row r="453" spans="1:13">
      <c r="A453" s="3">
        <v>34228</v>
      </c>
      <c r="B453" s="4">
        <v>3765.01</v>
      </c>
      <c r="C453">
        <f>CHOOSE($O$2,MAMV!B453,MAMV!C453,MAMV!D453,MAMV!E453,MAMV!F453,MAMV!G453)/CHOOSE($P$2,MAMV!B453,MAMV!C453,MAMV!D453,MAMV!E453,MAMV!F453,MAMV!G453)</f>
        <v>0.94979330120938488</v>
      </c>
      <c r="D453">
        <f>CHOOSE($O$3,MAMV!H453,MAMV!I453,MAMV!J453,MAMV!K453,MAMV!L453,MAMV!M453)/CHOOSE($P$3,MAMV!H453,MAMV!I453,MAMV!J453,MAMV!K453,MAMV!L453,MAMV!M453)</f>
        <v>0.7978507704262372</v>
      </c>
      <c r="E453" s="8">
        <f t="shared" si="61"/>
        <v>0</v>
      </c>
      <c r="F453" s="8">
        <f t="shared" si="62"/>
        <v>0</v>
      </c>
      <c r="G453">
        <f t="shared" si="63"/>
        <v>11538.711632969924</v>
      </c>
      <c r="H453">
        <f t="shared" si="64"/>
        <v>0</v>
      </c>
      <c r="I453">
        <f t="shared" si="65"/>
        <v>11538.711632969924</v>
      </c>
      <c r="J453">
        <f t="shared" si="66"/>
        <v>0</v>
      </c>
      <c r="K453">
        <f t="shared" si="67"/>
        <v>0</v>
      </c>
      <c r="L453">
        <f t="shared" si="68"/>
        <v>7501.1854431565071</v>
      </c>
      <c r="M453" s="9"/>
    </row>
    <row r="454" spans="1:13">
      <c r="A454" s="3">
        <v>34229</v>
      </c>
      <c r="B454" s="4">
        <v>3941.49</v>
      </c>
      <c r="C454">
        <f>CHOOSE($O$2,MAMV!B454,MAMV!C454,MAMV!D454,MAMV!E454,MAMV!F454,MAMV!G454)/CHOOSE($P$2,MAMV!B454,MAMV!C454,MAMV!D454,MAMV!E454,MAMV!F454,MAMV!G454)</f>
        <v>0.9696838074568952</v>
      </c>
      <c r="D454">
        <f>CHOOSE($O$3,MAMV!H454,MAMV!I454,MAMV!J454,MAMV!K454,MAMV!L454,MAMV!M454)/CHOOSE($P$3,MAMV!H454,MAMV!I454,MAMV!J454,MAMV!K454,MAMV!L454,MAMV!M454)</f>
        <v>1.4015399846012582</v>
      </c>
      <c r="E454" s="8">
        <f t="shared" si="61"/>
        <v>0</v>
      </c>
      <c r="F454" s="8">
        <f t="shared" si="62"/>
        <v>0</v>
      </c>
      <c r="G454">
        <f t="shared" si="63"/>
        <v>11538.711632969924</v>
      </c>
      <c r="H454">
        <f t="shared" si="64"/>
        <v>0</v>
      </c>
      <c r="I454">
        <f t="shared" si="65"/>
        <v>11538.711632969924</v>
      </c>
      <c r="J454">
        <f t="shared" si="66"/>
        <v>0</v>
      </c>
      <c r="K454">
        <f t="shared" si="67"/>
        <v>0</v>
      </c>
      <c r="L454">
        <f t="shared" si="68"/>
        <v>7852.7938604006195</v>
      </c>
      <c r="M454" s="9"/>
    </row>
    <row r="455" spans="1:13">
      <c r="A455" s="3">
        <v>34230</v>
      </c>
      <c r="B455" s="4">
        <v>3953.4</v>
      </c>
      <c r="C455">
        <f>CHOOSE($O$2,MAMV!B455,MAMV!C455,MAMV!D455,MAMV!E455,MAMV!F455,MAMV!G455)/CHOOSE($P$2,MAMV!B455,MAMV!C455,MAMV!D455,MAMV!E455,MAMV!F455,MAMV!G455)</f>
        <v>0.99328207364455656</v>
      </c>
      <c r="D455">
        <f>CHOOSE($O$3,MAMV!H455,MAMV!I455,MAMV!J455,MAMV!K455,MAMV!L455,MAMV!M455)/CHOOSE($P$3,MAMV!H455,MAMV!I455,MAMV!J455,MAMV!K455,MAMV!L455,MAMV!M455)</f>
        <v>1.6558687831068923</v>
      </c>
      <c r="E455" s="8">
        <f t="shared" si="61"/>
        <v>0</v>
      </c>
      <c r="F455" s="8">
        <f t="shared" si="62"/>
        <v>0</v>
      </c>
      <c r="G455">
        <f t="shared" si="63"/>
        <v>11538.711632969924</v>
      </c>
      <c r="H455">
        <f t="shared" si="64"/>
        <v>0</v>
      </c>
      <c r="I455">
        <f t="shared" si="65"/>
        <v>11538.711632969924</v>
      </c>
      <c r="J455">
        <f t="shared" si="66"/>
        <v>0</v>
      </c>
      <c r="K455">
        <f t="shared" si="67"/>
        <v>0</v>
      </c>
      <c r="L455">
        <f t="shared" si="68"/>
        <v>7876.5226469451427</v>
      </c>
      <c r="M455" s="9"/>
    </row>
    <row r="456" spans="1:13">
      <c r="A456" s="3">
        <v>34232</v>
      </c>
      <c r="B456" s="4">
        <v>3927.81</v>
      </c>
      <c r="C456">
        <f>CHOOSE($O$2,MAMV!B456,MAMV!C456,MAMV!D456,MAMV!E456,MAMV!F456,MAMV!G456)/CHOOSE($P$2,MAMV!B456,MAMV!C456,MAMV!D456,MAMV!E456,MAMV!F456,MAMV!G456)</f>
        <v>0.99205905641572822</v>
      </c>
      <c r="D456">
        <f>CHOOSE($O$3,MAMV!H456,MAMV!I456,MAMV!J456,MAMV!K456,MAMV!L456,MAMV!M456)/CHOOSE($P$3,MAMV!H456,MAMV!I456,MAMV!J456,MAMV!K456,MAMV!L456,MAMV!M456)</f>
        <v>1.2980643623751129</v>
      </c>
      <c r="E456" s="8">
        <f t="shared" si="61"/>
        <v>0</v>
      </c>
      <c r="F456" s="8">
        <f t="shared" si="62"/>
        <v>0</v>
      </c>
      <c r="G456">
        <f t="shared" si="63"/>
        <v>11538.711632969924</v>
      </c>
      <c r="H456">
        <f t="shared" si="64"/>
        <v>0</v>
      </c>
      <c r="I456">
        <f t="shared" si="65"/>
        <v>11538.711632969924</v>
      </c>
      <c r="J456">
        <f t="shared" si="66"/>
        <v>0</v>
      </c>
      <c r="K456">
        <f t="shared" si="67"/>
        <v>0</v>
      </c>
      <c r="L456">
        <f t="shared" si="68"/>
        <v>7825.5386295081707</v>
      </c>
      <c r="M456" s="9"/>
    </row>
    <row r="457" spans="1:13">
      <c r="A457" s="3">
        <v>34233</v>
      </c>
      <c r="B457" s="4">
        <v>3904.38</v>
      </c>
      <c r="C457">
        <f>CHOOSE($O$2,MAMV!B457,MAMV!C457,MAMV!D457,MAMV!E457,MAMV!F457,MAMV!G457)/CHOOSE($P$2,MAMV!B457,MAMV!C457,MAMV!D457,MAMV!E457,MAMV!F457,MAMV!G457)</f>
        <v>0.9865146517047898</v>
      </c>
      <c r="D457">
        <f>CHOOSE($O$3,MAMV!H457,MAMV!I457,MAMV!J457,MAMV!K457,MAMV!L457,MAMV!M457)/CHOOSE($P$3,MAMV!H457,MAMV!I457,MAMV!J457,MAMV!K457,MAMV!L457,MAMV!M457)</f>
        <v>1.1877322701416011</v>
      </c>
      <c r="E457" s="8">
        <f t="shared" si="61"/>
        <v>0</v>
      </c>
      <c r="F457" s="8">
        <f t="shared" si="62"/>
        <v>0</v>
      </c>
      <c r="G457">
        <f t="shared" si="63"/>
        <v>11538.711632969924</v>
      </c>
      <c r="H457">
        <f t="shared" si="64"/>
        <v>0</v>
      </c>
      <c r="I457">
        <f t="shared" si="65"/>
        <v>11538.711632969924</v>
      </c>
      <c r="J457">
        <f t="shared" si="66"/>
        <v>0</v>
      </c>
      <c r="K457">
        <f t="shared" si="67"/>
        <v>0</v>
      </c>
      <c r="L457">
        <f t="shared" si="68"/>
        <v>7778.8580695805322</v>
      </c>
      <c r="M457" s="9"/>
    </row>
    <row r="458" spans="1:13">
      <c r="A458" s="3">
        <v>34234</v>
      </c>
      <c r="B458" s="4">
        <v>3888.74</v>
      </c>
      <c r="C458">
        <f>CHOOSE($O$2,MAMV!B458,MAMV!C458,MAMV!D458,MAMV!E458,MAMV!F458,MAMV!G458)/CHOOSE($P$2,MAMV!B458,MAMV!C458,MAMV!D458,MAMV!E458,MAMV!F458,MAMV!G458)</f>
        <v>0.98255950325542041</v>
      </c>
      <c r="D458">
        <f>CHOOSE($O$3,MAMV!H458,MAMV!I458,MAMV!J458,MAMV!K458,MAMV!L458,MAMV!M458)/CHOOSE($P$3,MAMV!H458,MAMV!I458,MAMV!J458,MAMV!K458,MAMV!L458,MAMV!M458)</f>
        <v>1.1197278689880688</v>
      </c>
      <c r="E458" s="8">
        <f t="shared" ref="E458:E521" si="69">IF(AND(C458&gt;$V$2+$U$2*STDEV(C259:C458),D458&gt;$V$3+$U$3*STDEV(D259:D458)),1,0)</f>
        <v>0</v>
      </c>
      <c r="F458" s="8">
        <f t="shared" ref="F458:F521" si="70">IF(AND(C458&lt;$V$2-$U$2*STDEV(C259:C458),D458&lt;$V$3-$U$3*STDEV(D259:D458)),1,0)</f>
        <v>0</v>
      </c>
      <c r="G458">
        <f t="shared" si="63"/>
        <v>11538.711632969924</v>
      </c>
      <c r="H458">
        <f t="shared" si="64"/>
        <v>0</v>
      </c>
      <c r="I458">
        <f t="shared" si="65"/>
        <v>11538.711632969924</v>
      </c>
      <c r="J458">
        <f t="shared" si="66"/>
        <v>0</v>
      </c>
      <c r="K458">
        <f t="shared" si="67"/>
        <v>0</v>
      </c>
      <c r="L458">
        <f t="shared" si="68"/>
        <v>7747.69784946665</v>
      </c>
      <c r="M458" s="9"/>
    </row>
    <row r="459" spans="1:13">
      <c r="A459" s="3">
        <v>34235</v>
      </c>
      <c r="B459" s="4">
        <v>3879.99</v>
      </c>
      <c r="C459">
        <f>CHOOSE($O$2,MAMV!B459,MAMV!C459,MAMV!D459,MAMV!E459,MAMV!F459,MAMV!G459)/CHOOSE($P$2,MAMV!B459,MAMV!C459,MAMV!D459,MAMV!E459,MAMV!F459,MAMV!G459)</f>
        <v>0.98042608281974319</v>
      </c>
      <c r="D459">
        <f>CHOOSE($O$3,MAMV!H459,MAMV!I459,MAMV!J459,MAMV!K459,MAMV!L459,MAMV!M459)/CHOOSE($P$3,MAMV!H459,MAMV!I459,MAMV!J459,MAMV!K459,MAMV!L459,MAMV!M459)</f>
        <v>1.1427793745740922</v>
      </c>
      <c r="E459" s="8">
        <f t="shared" si="69"/>
        <v>0</v>
      </c>
      <c r="F459" s="8">
        <f t="shared" si="70"/>
        <v>0</v>
      </c>
      <c r="G459">
        <f t="shared" si="63"/>
        <v>11538.711632969924</v>
      </c>
      <c r="H459">
        <f t="shared" si="64"/>
        <v>0</v>
      </c>
      <c r="I459">
        <f t="shared" si="65"/>
        <v>11538.711632969924</v>
      </c>
      <c r="J459">
        <f t="shared" si="66"/>
        <v>0</v>
      </c>
      <c r="K459">
        <f t="shared" si="67"/>
        <v>0</v>
      </c>
      <c r="L459">
        <f t="shared" si="68"/>
        <v>7730.2648618709673</v>
      </c>
      <c r="M459" s="9"/>
    </row>
    <row r="460" spans="1:13">
      <c r="A460" s="3">
        <v>34236</v>
      </c>
      <c r="B460" s="4">
        <v>3881.72</v>
      </c>
      <c r="C460">
        <f>CHOOSE($O$2,MAMV!B460,MAMV!C460,MAMV!D460,MAMV!E460,MAMV!F460,MAMV!G460)/CHOOSE($P$2,MAMV!B460,MAMV!C460,MAMV!D460,MAMV!E460,MAMV!F460,MAMV!G460)</f>
        <v>0.98022255747877629</v>
      </c>
      <c r="D460">
        <f>CHOOSE($O$3,MAMV!H460,MAMV!I460,MAMV!J460,MAMV!K460,MAMV!L460,MAMV!M460)/CHOOSE($P$3,MAMV!H460,MAMV!I460,MAMV!J460,MAMV!K460,MAMV!L460,MAMV!M460)</f>
        <v>0.9751288338510502</v>
      </c>
      <c r="E460" s="8">
        <f t="shared" si="69"/>
        <v>0</v>
      </c>
      <c r="F460" s="8">
        <f t="shared" si="70"/>
        <v>0</v>
      </c>
      <c r="G460">
        <f t="shared" si="63"/>
        <v>11538.711632969924</v>
      </c>
      <c r="H460">
        <f t="shared" si="64"/>
        <v>0</v>
      </c>
      <c r="I460">
        <f t="shared" si="65"/>
        <v>11538.711632969924</v>
      </c>
      <c r="J460">
        <f t="shared" si="66"/>
        <v>0</v>
      </c>
      <c r="K460">
        <f t="shared" si="67"/>
        <v>0</v>
      </c>
      <c r="L460">
        <f t="shared" si="68"/>
        <v>7733.7116125613138</v>
      </c>
      <c r="M460" s="9"/>
    </row>
    <row r="461" spans="1:13">
      <c r="A461" s="3">
        <v>34237</v>
      </c>
      <c r="B461" s="4">
        <v>3877.45</v>
      </c>
      <c r="C461">
        <f>CHOOSE($O$2,MAMV!B461,MAMV!C461,MAMV!D461,MAMV!E461,MAMV!F461,MAMV!G461)/CHOOSE($P$2,MAMV!B461,MAMV!C461,MAMV!D461,MAMV!E461,MAMV!F461,MAMV!G461)</f>
        <v>0.98062090862931528</v>
      </c>
      <c r="D461">
        <f>CHOOSE($O$3,MAMV!H461,MAMV!I461,MAMV!J461,MAMV!K461,MAMV!L461,MAMV!M461)/CHOOSE($P$3,MAMV!H461,MAMV!I461,MAMV!J461,MAMV!K461,MAMV!L461,MAMV!M461)</f>
        <v>0.85907091248917566</v>
      </c>
      <c r="E461" s="8">
        <f t="shared" si="69"/>
        <v>0</v>
      </c>
      <c r="F461" s="8">
        <f t="shared" si="70"/>
        <v>0</v>
      </c>
      <c r="G461">
        <f t="shared" si="63"/>
        <v>11538.711632969924</v>
      </c>
      <c r="H461">
        <f t="shared" si="64"/>
        <v>0</v>
      </c>
      <c r="I461">
        <f t="shared" si="65"/>
        <v>11538.711632969924</v>
      </c>
      <c r="J461">
        <f t="shared" si="66"/>
        <v>0</v>
      </c>
      <c r="K461">
        <f t="shared" si="67"/>
        <v>0</v>
      </c>
      <c r="L461">
        <f t="shared" si="68"/>
        <v>7725.2043146146207</v>
      </c>
      <c r="M461" s="9"/>
    </row>
    <row r="462" spans="1:13">
      <c r="A462" s="3">
        <v>34239</v>
      </c>
      <c r="B462" s="4">
        <v>3848.46</v>
      </c>
      <c r="C462">
        <f>CHOOSE($O$2,MAMV!B462,MAMV!C462,MAMV!D462,MAMV!E462,MAMV!F462,MAMV!G462)/CHOOSE($P$2,MAMV!B462,MAMV!C462,MAMV!D462,MAMV!E462,MAMV!F462,MAMV!G462)</f>
        <v>0.97713735033283766</v>
      </c>
      <c r="D462">
        <f>CHOOSE($O$3,MAMV!H462,MAMV!I462,MAMV!J462,MAMV!K462,MAMV!L462,MAMV!M462)/CHOOSE($P$3,MAMV!H462,MAMV!I462,MAMV!J462,MAMV!K462,MAMV!L462,MAMV!M462)</f>
        <v>0.88984895828086386</v>
      </c>
      <c r="E462" s="8">
        <f t="shared" si="69"/>
        <v>0</v>
      </c>
      <c r="F462" s="8">
        <f t="shared" si="70"/>
        <v>0</v>
      </c>
      <c r="G462">
        <f t="shared" si="63"/>
        <v>11538.711632969924</v>
      </c>
      <c r="H462">
        <f t="shared" si="64"/>
        <v>0</v>
      </c>
      <c r="I462">
        <f t="shared" si="65"/>
        <v>11538.711632969924</v>
      </c>
      <c r="J462">
        <f t="shared" si="66"/>
        <v>0</v>
      </c>
      <c r="K462">
        <f t="shared" si="67"/>
        <v>0</v>
      </c>
      <c r="L462">
        <f t="shared" si="68"/>
        <v>7667.4463362833267</v>
      </c>
      <c r="M462" s="9"/>
    </row>
    <row r="463" spans="1:13">
      <c r="A463" s="3">
        <v>34241</v>
      </c>
      <c r="B463" s="4">
        <v>3832.69</v>
      </c>
      <c r="C463">
        <f>CHOOSE($O$2,MAMV!B463,MAMV!C463,MAMV!D463,MAMV!E463,MAMV!F463,MAMV!G463)/CHOOSE($P$2,MAMV!B463,MAMV!C463,MAMV!D463,MAMV!E463,MAMV!F463,MAMV!G463)</f>
        <v>0.97210427801057253</v>
      </c>
      <c r="D463">
        <f>CHOOSE($O$3,MAMV!H463,MAMV!I463,MAMV!J463,MAMV!K463,MAMV!L463,MAMV!M463)/CHOOSE($P$3,MAMV!H463,MAMV!I463,MAMV!J463,MAMV!K463,MAMV!L463,MAMV!M463)</f>
        <v>0.82983292099662553</v>
      </c>
      <c r="E463" s="8">
        <f t="shared" si="69"/>
        <v>0</v>
      </c>
      <c r="F463" s="8">
        <f t="shared" si="70"/>
        <v>0</v>
      </c>
      <c r="G463">
        <f t="shared" si="63"/>
        <v>11538.711632969924</v>
      </c>
      <c r="H463">
        <f t="shared" si="64"/>
        <v>0</v>
      </c>
      <c r="I463">
        <f t="shared" si="65"/>
        <v>11538.711632969924</v>
      </c>
      <c r="J463">
        <f t="shared" si="66"/>
        <v>0</v>
      </c>
      <c r="K463">
        <f t="shared" si="67"/>
        <v>0</v>
      </c>
      <c r="L463">
        <f t="shared" si="68"/>
        <v>7636.0271117823086</v>
      </c>
      <c r="M463" s="9"/>
    </row>
    <row r="464" spans="1:13">
      <c r="A464" s="3">
        <v>34243</v>
      </c>
      <c r="B464" s="4">
        <v>3806.4</v>
      </c>
      <c r="C464">
        <f>CHOOSE($O$2,MAMV!B464,MAMV!C464,MAMV!D464,MAMV!E464,MAMV!F464,MAMV!G464)/CHOOSE($P$2,MAMV!B464,MAMV!C464,MAMV!D464,MAMV!E464,MAMV!F464,MAMV!G464)</f>
        <v>0.96746773250069185</v>
      </c>
      <c r="D464">
        <f>CHOOSE($O$3,MAMV!H464,MAMV!I464,MAMV!J464,MAMV!K464,MAMV!L464,MAMV!M464)/CHOOSE($P$3,MAMV!H464,MAMV!I464,MAMV!J464,MAMV!K464,MAMV!L464,MAMV!M464)</f>
        <v>0.74960795348501263</v>
      </c>
      <c r="E464" s="8">
        <f t="shared" si="69"/>
        <v>0</v>
      </c>
      <c r="F464" s="8">
        <f t="shared" si="70"/>
        <v>0</v>
      </c>
      <c r="G464">
        <f t="shared" si="63"/>
        <v>11538.711632969924</v>
      </c>
      <c r="H464">
        <f t="shared" si="64"/>
        <v>0</v>
      </c>
      <c r="I464">
        <f t="shared" si="65"/>
        <v>11538.711632969924</v>
      </c>
      <c r="J464">
        <f t="shared" si="66"/>
        <v>0</v>
      </c>
      <c r="K464">
        <f t="shared" si="67"/>
        <v>0</v>
      </c>
      <c r="L464">
        <f t="shared" si="68"/>
        <v>7583.6484553376822</v>
      </c>
      <c r="M464" s="9"/>
    </row>
    <row r="465" spans="1:13">
      <c r="A465" s="3">
        <v>34244</v>
      </c>
      <c r="B465" s="4">
        <v>3809.86</v>
      </c>
      <c r="C465">
        <f>CHOOSE($O$2,MAMV!B465,MAMV!C465,MAMV!D465,MAMV!E465,MAMV!F465,MAMV!G465)/CHOOSE($P$2,MAMV!B465,MAMV!C465,MAMV!D465,MAMV!E465,MAMV!F465,MAMV!G465)</f>
        <v>0.96525817797719016</v>
      </c>
      <c r="D465">
        <f>CHOOSE($O$3,MAMV!H465,MAMV!I465,MAMV!J465,MAMV!K465,MAMV!L465,MAMV!M465)/CHOOSE($P$3,MAMV!H465,MAMV!I465,MAMV!J465,MAMV!K465,MAMV!L465,MAMV!M465)</f>
        <v>0.76058286776662298</v>
      </c>
      <c r="E465" s="8">
        <f t="shared" si="69"/>
        <v>0</v>
      </c>
      <c r="F465" s="8">
        <f t="shared" si="70"/>
        <v>0</v>
      </c>
      <c r="G465">
        <f t="shared" si="63"/>
        <v>11538.711632969924</v>
      </c>
      <c r="H465">
        <f t="shared" si="64"/>
        <v>0</v>
      </c>
      <c r="I465">
        <f t="shared" si="65"/>
        <v>11538.711632969924</v>
      </c>
      <c r="J465">
        <f t="shared" si="66"/>
        <v>0</v>
      </c>
      <c r="K465">
        <f t="shared" si="67"/>
        <v>0</v>
      </c>
      <c r="L465">
        <f t="shared" si="68"/>
        <v>7590.5419567183744</v>
      </c>
      <c r="M465" s="9"/>
    </row>
    <row r="466" spans="1:13">
      <c r="A466" s="3">
        <v>34246</v>
      </c>
      <c r="B466" s="4">
        <v>3808.24</v>
      </c>
      <c r="C466">
        <f>CHOOSE($O$2,MAMV!B466,MAMV!C466,MAMV!D466,MAMV!E466,MAMV!F466,MAMV!G466)/CHOOSE($P$2,MAMV!B466,MAMV!C466,MAMV!D466,MAMV!E466,MAMV!F466,MAMV!G466)</f>
        <v>0.96665752892486134</v>
      </c>
      <c r="D466">
        <f>CHOOSE($O$3,MAMV!H466,MAMV!I466,MAMV!J466,MAMV!K466,MAMV!L466,MAMV!M466)/CHOOSE($P$3,MAMV!H466,MAMV!I466,MAMV!J466,MAMV!K466,MAMV!L466,MAMV!M466)</f>
        <v>0.79050899801606456</v>
      </c>
      <c r="E466" s="8">
        <f t="shared" si="69"/>
        <v>0</v>
      </c>
      <c r="F466" s="8">
        <f t="shared" si="70"/>
        <v>0</v>
      </c>
      <c r="G466">
        <f t="shared" si="63"/>
        <v>11538.711632969924</v>
      </c>
      <c r="H466">
        <f t="shared" si="64"/>
        <v>0</v>
      </c>
      <c r="I466">
        <f t="shared" si="65"/>
        <v>11538.711632969924</v>
      </c>
      <c r="J466">
        <f t="shared" si="66"/>
        <v>0</v>
      </c>
      <c r="K466">
        <f t="shared" si="67"/>
        <v>0</v>
      </c>
      <c r="L466">
        <f t="shared" si="68"/>
        <v>7587.3143635863735</v>
      </c>
      <c r="M466" s="9"/>
    </row>
    <row r="467" spans="1:13">
      <c r="A467" s="3">
        <v>34247</v>
      </c>
      <c r="B467" s="4">
        <v>3813.26</v>
      </c>
      <c r="C467">
        <f>CHOOSE($O$2,MAMV!B467,MAMV!C467,MAMV!D467,MAMV!E467,MAMV!F467,MAMV!G467)/CHOOSE($P$2,MAMV!B467,MAMV!C467,MAMV!D467,MAMV!E467,MAMV!F467,MAMV!G467)</f>
        <v>0.96827956052113806</v>
      </c>
      <c r="D467">
        <f>CHOOSE($O$3,MAMV!H467,MAMV!I467,MAMV!J467,MAMV!K467,MAMV!L467,MAMV!M467)/CHOOSE($P$3,MAMV!H467,MAMV!I467,MAMV!J467,MAMV!K467,MAMV!L467,MAMV!M467)</f>
        <v>0.74935475039956778</v>
      </c>
      <c r="E467" s="8">
        <f t="shared" si="69"/>
        <v>0</v>
      </c>
      <c r="F467" s="8">
        <f t="shared" si="70"/>
        <v>0</v>
      </c>
      <c r="G467">
        <f t="shared" si="63"/>
        <v>11538.711632969924</v>
      </c>
      <c r="H467">
        <f t="shared" si="64"/>
        <v>0</v>
      </c>
      <c r="I467">
        <f t="shared" si="65"/>
        <v>11538.711632969924</v>
      </c>
      <c r="J467">
        <f t="shared" si="66"/>
        <v>0</v>
      </c>
      <c r="K467">
        <f t="shared" si="67"/>
        <v>0</v>
      </c>
      <c r="L467">
        <f t="shared" si="68"/>
        <v>7597.3159176126974</v>
      </c>
      <c r="M467" s="9"/>
    </row>
    <row r="468" spans="1:13">
      <c r="A468" s="3">
        <v>34248</v>
      </c>
      <c r="B468" s="4">
        <v>3814.62</v>
      </c>
      <c r="C468">
        <f>CHOOSE($O$2,MAMV!B468,MAMV!C468,MAMV!D468,MAMV!E468,MAMV!F468,MAMV!G468)/CHOOSE($P$2,MAMV!B468,MAMV!C468,MAMV!D468,MAMV!E468,MAMV!F468,MAMV!G468)</f>
        <v>0.97013188099881109</v>
      </c>
      <c r="D468">
        <f>CHOOSE($O$3,MAMV!H468,MAMV!I468,MAMV!J468,MAMV!K468,MAMV!L468,MAMV!M468)/CHOOSE($P$3,MAMV!H468,MAMV!I468,MAMV!J468,MAMV!K468,MAMV!L468,MAMV!M468)</f>
        <v>0.75361803312481268</v>
      </c>
      <c r="E468" s="8">
        <f t="shared" si="69"/>
        <v>0</v>
      </c>
      <c r="F468" s="8">
        <f t="shared" si="70"/>
        <v>0</v>
      </c>
      <c r="G468">
        <f t="shared" si="63"/>
        <v>11538.711632969924</v>
      </c>
      <c r="H468">
        <f t="shared" si="64"/>
        <v>0</v>
      </c>
      <c r="I468">
        <f t="shared" si="65"/>
        <v>11538.711632969924</v>
      </c>
      <c r="J468">
        <f t="shared" si="66"/>
        <v>0</v>
      </c>
      <c r="K468">
        <f t="shared" si="67"/>
        <v>0</v>
      </c>
      <c r="L468">
        <f t="shared" si="68"/>
        <v>7600.0255019704255</v>
      </c>
      <c r="M468" s="9"/>
    </row>
    <row r="469" spans="1:13">
      <c r="A469" s="3">
        <v>34249</v>
      </c>
      <c r="B469" s="4">
        <v>3894.94</v>
      </c>
      <c r="C469">
        <f>CHOOSE($O$2,MAMV!B469,MAMV!C469,MAMV!D469,MAMV!E469,MAMV!F469,MAMV!G469)/CHOOSE($P$2,MAMV!B469,MAMV!C469,MAMV!D469,MAMV!E469,MAMV!F469,MAMV!G469)</f>
        <v>0.98117752298682726</v>
      </c>
      <c r="D469">
        <f>CHOOSE($O$3,MAMV!H469,MAMV!I469,MAMV!J469,MAMV!K469,MAMV!L469,MAMV!M469)/CHOOSE($P$3,MAMV!H469,MAMV!I469,MAMV!J469,MAMV!K469,MAMV!L469,MAMV!M469)</f>
        <v>1.0638606628986949</v>
      </c>
      <c r="E469" s="8">
        <f t="shared" si="69"/>
        <v>0</v>
      </c>
      <c r="F469" s="8">
        <f t="shared" si="70"/>
        <v>0</v>
      </c>
      <c r="G469">
        <f t="shared" si="63"/>
        <v>11538.711632969924</v>
      </c>
      <c r="H469">
        <f t="shared" si="64"/>
        <v>0</v>
      </c>
      <c r="I469">
        <f t="shared" si="65"/>
        <v>11538.711632969924</v>
      </c>
      <c r="J469">
        <f t="shared" si="66"/>
        <v>0</v>
      </c>
      <c r="K469">
        <f t="shared" si="67"/>
        <v>0</v>
      </c>
      <c r="L469">
        <f t="shared" si="68"/>
        <v>7760.0503663915906</v>
      </c>
      <c r="M469" s="9"/>
    </row>
    <row r="470" spans="1:13">
      <c r="A470" s="3">
        <v>34250</v>
      </c>
      <c r="B470" s="4">
        <v>3863.19</v>
      </c>
      <c r="C470">
        <f>CHOOSE($O$2,MAMV!B470,MAMV!C470,MAMV!D470,MAMV!E470,MAMV!F470,MAMV!G470)/CHOOSE($P$2,MAMV!B470,MAMV!C470,MAMV!D470,MAMV!E470,MAMV!F470,MAMV!G470)</f>
        <v>0.98851401133334393</v>
      </c>
      <c r="D470">
        <f>CHOOSE($O$3,MAMV!H470,MAMV!I470,MAMV!J470,MAMV!K470,MAMV!L470,MAMV!M470)/CHOOSE($P$3,MAMV!H470,MAMV!I470,MAMV!J470,MAMV!K470,MAMV!L470,MAMV!M470)</f>
        <v>1.235003574387421</v>
      </c>
      <c r="E470" s="8">
        <f t="shared" si="69"/>
        <v>0</v>
      </c>
      <c r="F470" s="8">
        <f t="shared" si="70"/>
        <v>0</v>
      </c>
      <c r="G470">
        <f t="shared" si="63"/>
        <v>11538.711632969924</v>
      </c>
      <c r="H470">
        <f t="shared" si="64"/>
        <v>0</v>
      </c>
      <c r="I470">
        <f t="shared" si="65"/>
        <v>11538.711632969924</v>
      </c>
      <c r="J470">
        <f t="shared" si="66"/>
        <v>0</v>
      </c>
      <c r="K470">
        <f t="shared" si="67"/>
        <v>0</v>
      </c>
      <c r="L470">
        <f t="shared" si="68"/>
        <v>7696.7935256872579</v>
      </c>
      <c r="M470" s="9"/>
    </row>
    <row r="471" spans="1:13">
      <c r="A471" s="3">
        <v>34251</v>
      </c>
      <c r="B471" s="4">
        <v>3885.66</v>
      </c>
      <c r="C471">
        <f>CHOOSE($O$2,MAMV!B471,MAMV!C471,MAMV!D471,MAMV!E471,MAMV!F471,MAMV!G471)/CHOOSE($P$2,MAMV!B471,MAMV!C471,MAMV!D471,MAMV!E471,MAMV!F471,MAMV!G471)</f>
        <v>0.98837760740182512</v>
      </c>
      <c r="D471">
        <f>CHOOSE($O$3,MAMV!H471,MAMV!I471,MAMV!J471,MAMV!K471,MAMV!L471,MAMV!M471)/CHOOSE($P$3,MAMV!H471,MAMV!I471,MAMV!J471,MAMV!K471,MAMV!L471,MAMV!M471)</f>
        <v>0.94293693458127081</v>
      </c>
      <c r="E471" s="8">
        <f t="shared" si="69"/>
        <v>0</v>
      </c>
      <c r="F471" s="8">
        <f t="shared" si="70"/>
        <v>0</v>
      </c>
      <c r="G471">
        <f t="shared" si="63"/>
        <v>11538.711632969924</v>
      </c>
      <c r="H471">
        <f t="shared" si="64"/>
        <v>0</v>
      </c>
      <c r="I471">
        <f t="shared" si="65"/>
        <v>11538.711632969924</v>
      </c>
      <c r="J471">
        <f t="shared" si="66"/>
        <v>0</v>
      </c>
      <c r="K471">
        <f t="shared" si="67"/>
        <v>0</v>
      </c>
      <c r="L471">
        <f t="shared" si="68"/>
        <v>7741.5614378329701</v>
      </c>
      <c r="M471" s="9"/>
    </row>
    <row r="472" spans="1:13">
      <c r="A472" s="3">
        <v>34254</v>
      </c>
      <c r="B472" s="4">
        <v>3942.25</v>
      </c>
      <c r="C472">
        <f>CHOOSE($O$2,MAMV!B472,MAMV!C472,MAMV!D472,MAMV!E472,MAMV!F472,MAMV!G472)/CHOOSE($P$2,MAMV!B472,MAMV!C472,MAMV!D472,MAMV!E472,MAMV!F472,MAMV!G472)</f>
        <v>0.99934283644231092</v>
      </c>
      <c r="D472">
        <f>CHOOSE($O$3,MAMV!H472,MAMV!I472,MAMV!J472,MAMV!K472,MAMV!L472,MAMV!M472)/CHOOSE($P$3,MAMV!H472,MAMV!I472,MAMV!J472,MAMV!K472,MAMV!L472,MAMV!M472)</f>
        <v>1.1314947612272521</v>
      </c>
      <c r="E472" s="8">
        <f t="shared" si="69"/>
        <v>0</v>
      </c>
      <c r="F472" s="8">
        <f t="shared" si="70"/>
        <v>0</v>
      </c>
      <c r="G472">
        <f t="shared" si="63"/>
        <v>11538.711632969924</v>
      </c>
      <c r="H472">
        <f t="shared" si="64"/>
        <v>0</v>
      </c>
      <c r="I472">
        <f t="shared" si="65"/>
        <v>11538.711632969924</v>
      </c>
      <c r="J472">
        <f t="shared" si="66"/>
        <v>0</v>
      </c>
      <c r="K472">
        <f t="shared" si="67"/>
        <v>0</v>
      </c>
      <c r="L472">
        <f t="shared" si="68"/>
        <v>7854.3080398946449</v>
      </c>
      <c r="M472" s="9"/>
    </row>
    <row r="473" spans="1:13">
      <c r="A473" s="3">
        <v>34255</v>
      </c>
      <c r="B473" s="4">
        <v>3994.51</v>
      </c>
      <c r="C473">
        <f>CHOOSE($O$2,MAMV!B473,MAMV!C473,MAMV!D473,MAMV!E473,MAMV!F473,MAMV!G473)/CHOOSE($P$2,MAMV!B473,MAMV!C473,MAMV!D473,MAMV!E473,MAMV!F473,MAMV!G473)</f>
        <v>1.0139963062180026</v>
      </c>
      <c r="D473">
        <f>CHOOSE($O$3,MAMV!H473,MAMV!I473,MAMV!J473,MAMV!K473,MAMV!L473,MAMV!M473)/CHOOSE($P$3,MAMV!H473,MAMV!I473,MAMV!J473,MAMV!K473,MAMV!L473,MAMV!M473)</f>
        <v>1.6545505127443805</v>
      </c>
      <c r="E473" s="8">
        <f t="shared" si="69"/>
        <v>1</v>
      </c>
      <c r="F473" s="8">
        <f t="shared" si="70"/>
        <v>0</v>
      </c>
      <c r="G473">
        <f t="shared" si="63"/>
        <v>11538.711632969924</v>
      </c>
      <c r="H473">
        <f t="shared" si="64"/>
        <v>0</v>
      </c>
      <c r="I473">
        <f t="shared" si="65"/>
        <v>11538.711632969924</v>
      </c>
      <c r="J473">
        <f t="shared" si="66"/>
        <v>0</v>
      </c>
      <c r="K473">
        <f t="shared" si="67"/>
        <v>0</v>
      </c>
      <c r="L473">
        <f t="shared" si="68"/>
        <v>7958.4278035232574</v>
      </c>
      <c r="M473" s="9"/>
    </row>
    <row r="474" spans="1:13">
      <c r="A474" s="3">
        <v>34256</v>
      </c>
      <c r="B474" s="4">
        <v>4014.87</v>
      </c>
      <c r="C474">
        <f>CHOOSE($O$2,MAMV!B474,MAMV!C474,MAMV!D474,MAMV!E474,MAMV!F474,MAMV!G474)/CHOOSE($P$2,MAMV!B474,MAMV!C474,MAMV!D474,MAMV!E474,MAMV!F474,MAMV!G474)</f>
        <v>1.0238353514634821</v>
      </c>
      <c r="D474">
        <f>CHOOSE($O$3,MAMV!H474,MAMV!I474,MAMV!J474,MAMV!K474,MAMV!L474,MAMV!M474)/CHOOSE($P$3,MAMV!H474,MAMV!I474,MAMV!J474,MAMV!K474,MAMV!L474,MAMV!M474)</f>
        <v>2.2369372407383743</v>
      </c>
      <c r="E474" s="8">
        <f t="shared" si="69"/>
        <v>1</v>
      </c>
      <c r="F474" s="8">
        <f t="shared" si="70"/>
        <v>0</v>
      </c>
      <c r="G474">
        <f t="shared" si="63"/>
        <v>0</v>
      </c>
      <c r="H474">
        <f t="shared" si="64"/>
        <v>2.8698983949400461</v>
      </c>
      <c r="I474">
        <f t="shared" si="65"/>
        <v>11522.268968892942</v>
      </c>
      <c r="J474">
        <f t="shared" si="66"/>
        <v>1</v>
      </c>
      <c r="K474">
        <f t="shared" si="67"/>
        <v>0</v>
      </c>
      <c r="L474">
        <f t="shared" si="68"/>
        <v>7998.9918752316098</v>
      </c>
      <c r="M474" s="9"/>
    </row>
    <row r="475" spans="1:13">
      <c r="A475" s="3">
        <v>34257</v>
      </c>
      <c r="B475" s="4">
        <v>4025.27</v>
      </c>
      <c r="C475">
        <f>CHOOSE($O$2,MAMV!B475,MAMV!C475,MAMV!D475,MAMV!E475,MAMV!F475,MAMV!G475)/CHOOSE($P$2,MAMV!B475,MAMV!C475,MAMV!D475,MAMV!E475,MAMV!F475,MAMV!G475)</f>
        <v>1.0282735516072814</v>
      </c>
      <c r="D475">
        <f>CHOOSE($O$3,MAMV!H475,MAMV!I475,MAMV!J475,MAMV!K475,MAMV!L475,MAMV!M475)/CHOOSE($P$3,MAMV!H475,MAMV!I475,MAMV!J475,MAMV!K475,MAMV!L475,MAMV!M475)</f>
        <v>2.0457781650370039</v>
      </c>
      <c r="E475" s="8">
        <f t="shared" si="69"/>
        <v>1</v>
      </c>
      <c r="F475" s="8">
        <f t="shared" si="70"/>
        <v>0</v>
      </c>
      <c r="G475">
        <f t="shared" si="63"/>
        <v>0</v>
      </c>
      <c r="H475">
        <f t="shared" si="64"/>
        <v>2.8698983949400461</v>
      </c>
      <c r="I475">
        <f t="shared" si="65"/>
        <v>11552.115912200319</v>
      </c>
      <c r="J475">
        <f t="shared" si="66"/>
        <v>0</v>
      </c>
      <c r="K475">
        <f t="shared" si="67"/>
        <v>0</v>
      </c>
      <c r="L475">
        <f t="shared" si="68"/>
        <v>8019.7122262024777</v>
      </c>
      <c r="M475" s="9"/>
    </row>
    <row r="476" spans="1:13">
      <c r="A476" s="3">
        <v>34258</v>
      </c>
      <c r="B476" s="4">
        <v>4031.16</v>
      </c>
      <c r="C476">
        <f>CHOOSE($O$2,MAMV!B476,MAMV!C476,MAMV!D476,MAMV!E476,MAMV!F476,MAMV!G476)/CHOOSE($P$2,MAMV!B476,MAMV!C476,MAMV!D476,MAMV!E476,MAMV!F476,MAMV!G476)</f>
        <v>1.0308180225277503</v>
      </c>
      <c r="D476">
        <f>CHOOSE($O$3,MAMV!H476,MAMV!I476,MAMV!J476,MAMV!K476,MAMV!L476,MAMV!M476)/CHOOSE($P$3,MAMV!H476,MAMV!I476,MAMV!J476,MAMV!K476,MAMV!L476,MAMV!M476)</f>
        <v>1.5411089111934519</v>
      </c>
      <c r="E476" s="8">
        <f t="shared" si="69"/>
        <v>0</v>
      </c>
      <c r="F476" s="8">
        <f t="shared" si="70"/>
        <v>0</v>
      </c>
      <c r="G476">
        <f t="shared" si="63"/>
        <v>0</v>
      </c>
      <c r="H476">
        <f t="shared" si="64"/>
        <v>2.8698983949400461</v>
      </c>
      <c r="I476">
        <f t="shared" si="65"/>
        <v>11569.019613746515</v>
      </c>
      <c r="J476">
        <f t="shared" si="66"/>
        <v>0</v>
      </c>
      <c r="K476">
        <f t="shared" si="67"/>
        <v>0</v>
      </c>
      <c r="L476">
        <f t="shared" si="68"/>
        <v>8031.4471172811709</v>
      </c>
      <c r="M476" s="9"/>
    </row>
    <row r="477" spans="1:13">
      <c r="A477" s="3">
        <v>34260</v>
      </c>
      <c r="B477" s="4">
        <v>4061.47</v>
      </c>
      <c r="C477">
        <f>CHOOSE($O$2,MAMV!B477,MAMV!C477,MAMV!D477,MAMV!E477,MAMV!F477,MAMV!G477)/CHOOSE($P$2,MAMV!B477,MAMV!C477,MAMV!D477,MAMV!E477,MAMV!F477,MAMV!G477)</f>
        <v>1.0357715244392076</v>
      </c>
      <c r="D477">
        <f>CHOOSE($O$3,MAMV!H477,MAMV!I477,MAMV!J477,MAMV!K477,MAMV!L477,MAMV!M477)/CHOOSE($P$3,MAMV!H477,MAMV!I477,MAMV!J477,MAMV!K477,MAMV!L477,MAMV!M477)</f>
        <v>1.6361760444184053</v>
      </c>
      <c r="E477" s="8">
        <f t="shared" si="69"/>
        <v>1</v>
      </c>
      <c r="F477" s="8">
        <f t="shared" si="70"/>
        <v>0</v>
      </c>
      <c r="G477">
        <f t="shared" si="63"/>
        <v>0</v>
      </c>
      <c r="H477">
        <f t="shared" si="64"/>
        <v>2.8698983949400461</v>
      </c>
      <c r="I477">
        <f t="shared" si="65"/>
        <v>11656.006234097149</v>
      </c>
      <c r="J477">
        <f t="shared" si="66"/>
        <v>0</v>
      </c>
      <c r="K477">
        <f t="shared" si="67"/>
        <v>0</v>
      </c>
      <c r="L477">
        <f t="shared" si="68"/>
        <v>8091.8349863126141</v>
      </c>
      <c r="M477" s="9"/>
    </row>
    <row r="478" spans="1:13">
      <c r="A478" s="3">
        <v>34261</v>
      </c>
      <c r="B478" s="4">
        <v>3970.18</v>
      </c>
      <c r="C478">
        <f>CHOOSE($O$2,MAMV!B478,MAMV!C478,MAMV!D478,MAMV!E478,MAMV!F478,MAMV!G478)/CHOOSE($P$2,MAMV!B478,MAMV!C478,MAMV!D478,MAMV!E478,MAMV!F478,MAMV!G478)</f>
        <v>1.0286754232891813</v>
      </c>
      <c r="D478">
        <f>CHOOSE($O$3,MAMV!H478,MAMV!I478,MAMV!J478,MAMV!K478,MAMV!L478,MAMV!M478)/CHOOSE($P$3,MAMV!H478,MAMV!I478,MAMV!J478,MAMV!K478,MAMV!L478,MAMV!M478)</f>
        <v>1.6457094986093268</v>
      </c>
      <c r="E478" s="8">
        <f t="shared" si="69"/>
        <v>1</v>
      </c>
      <c r="F478" s="8">
        <f t="shared" si="70"/>
        <v>0</v>
      </c>
      <c r="G478">
        <f t="shared" si="63"/>
        <v>0</v>
      </c>
      <c r="H478">
        <f t="shared" si="64"/>
        <v>2.8698983949400461</v>
      </c>
      <c r="I478">
        <f t="shared" si="65"/>
        <v>11394.013209623072</v>
      </c>
      <c r="J478">
        <f t="shared" si="66"/>
        <v>0</v>
      </c>
      <c r="K478">
        <f t="shared" si="67"/>
        <v>0</v>
      </c>
      <c r="L478">
        <f t="shared" si="68"/>
        <v>7909.9541363000626</v>
      </c>
      <c r="M478" s="9"/>
    </row>
    <row r="479" spans="1:13">
      <c r="A479" s="3">
        <v>34262</v>
      </c>
      <c r="B479" s="4">
        <v>3958.32</v>
      </c>
      <c r="C479">
        <f>CHOOSE($O$2,MAMV!B479,MAMV!C479,MAMV!D479,MAMV!E479,MAMV!F479,MAMV!G479)/CHOOSE($P$2,MAMV!B479,MAMV!C479,MAMV!D479,MAMV!E479,MAMV!F479,MAMV!G479)</f>
        <v>1.0161674763964872</v>
      </c>
      <c r="D479">
        <f>CHOOSE($O$3,MAMV!H479,MAMV!I479,MAMV!J479,MAMV!K479,MAMV!L479,MAMV!M479)/CHOOSE($P$3,MAMV!H479,MAMV!I479,MAMV!J479,MAMV!K479,MAMV!L479,MAMV!M479)</f>
        <v>1.4728387980347473</v>
      </c>
      <c r="E479" s="8">
        <f t="shared" si="69"/>
        <v>0</v>
      </c>
      <c r="F479" s="8">
        <f t="shared" si="70"/>
        <v>0</v>
      </c>
      <c r="G479">
        <f t="shared" si="63"/>
        <v>0</v>
      </c>
      <c r="H479">
        <f t="shared" si="64"/>
        <v>2.8698983949400461</v>
      </c>
      <c r="I479">
        <f t="shared" si="65"/>
        <v>11359.976214659084</v>
      </c>
      <c r="J479">
        <f t="shared" si="66"/>
        <v>0</v>
      </c>
      <c r="K479">
        <f t="shared" si="67"/>
        <v>0</v>
      </c>
      <c r="L479">
        <f t="shared" si="68"/>
        <v>7886.3249668275157</v>
      </c>
      <c r="M479" s="9"/>
    </row>
    <row r="480" spans="1:13">
      <c r="A480" s="3">
        <v>34263</v>
      </c>
      <c r="B480" s="4">
        <v>3967.1</v>
      </c>
      <c r="C480">
        <f>CHOOSE($O$2,MAMV!B480,MAMV!C480,MAMV!D480,MAMV!E480,MAMV!F480,MAMV!G480)/CHOOSE($P$2,MAMV!B480,MAMV!C480,MAMV!D480,MAMV!E480,MAMV!F480,MAMV!G480)</f>
        <v>1.0161817306951599</v>
      </c>
      <c r="D480">
        <f>CHOOSE($O$3,MAMV!H480,MAMV!I480,MAMV!J480,MAMV!K480,MAMV!L480,MAMV!M480)/CHOOSE($P$3,MAMV!H480,MAMV!I480,MAMV!J480,MAMV!K480,MAMV!L480,MAMV!M480)</f>
        <v>1.2759709080506711</v>
      </c>
      <c r="E480" s="8">
        <f t="shared" si="69"/>
        <v>0</v>
      </c>
      <c r="F480" s="8">
        <f t="shared" si="70"/>
        <v>0</v>
      </c>
      <c r="G480">
        <f t="shared" si="63"/>
        <v>0</v>
      </c>
      <c r="H480">
        <f t="shared" si="64"/>
        <v>2.8698983949400461</v>
      </c>
      <c r="I480">
        <f t="shared" si="65"/>
        <v>11385.173922566657</v>
      </c>
      <c r="J480">
        <f t="shared" si="66"/>
        <v>0</v>
      </c>
      <c r="K480">
        <f t="shared" si="67"/>
        <v>0</v>
      </c>
      <c r="L480">
        <f t="shared" si="68"/>
        <v>7903.8177246663818</v>
      </c>
      <c r="M480" s="9"/>
    </row>
    <row r="481" spans="1:13">
      <c r="A481" s="3">
        <v>34264</v>
      </c>
      <c r="B481" s="4">
        <v>4052.38</v>
      </c>
      <c r="C481">
        <f>CHOOSE($O$2,MAMV!B481,MAMV!C481,MAMV!D481,MAMV!E481,MAMV!F481,MAMV!G481)/CHOOSE($P$2,MAMV!B481,MAMV!C481,MAMV!D481,MAMV!E481,MAMV!F481,MAMV!G481)</f>
        <v>1.028073033916149</v>
      </c>
      <c r="D481">
        <f>CHOOSE($O$3,MAMV!H481,MAMV!I481,MAMV!J481,MAMV!K481,MAMV!L481,MAMV!M481)/CHOOSE($P$3,MAMV!H481,MAMV!I481,MAMV!J481,MAMV!K481,MAMV!L481,MAMV!M481)</f>
        <v>1.6829430090541437</v>
      </c>
      <c r="E481" s="8">
        <f t="shared" si="69"/>
        <v>1</v>
      </c>
      <c r="F481" s="8">
        <f t="shared" si="70"/>
        <v>0</v>
      </c>
      <c r="G481">
        <f t="shared" si="63"/>
        <v>0</v>
      </c>
      <c r="H481">
        <f t="shared" si="64"/>
        <v>2.8698983949400461</v>
      </c>
      <c r="I481">
        <f t="shared" si="65"/>
        <v>11629.918857687144</v>
      </c>
      <c r="J481">
        <f t="shared" si="66"/>
        <v>0</v>
      </c>
      <c r="K481">
        <f t="shared" si="67"/>
        <v>0</v>
      </c>
      <c r="L481">
        <f t="shared" si="68"/>
        <v>8073.7246026274997</v>
      </c>
      <c r="M481" s="9"/>
    </row>
    <row r="482" spans="1:13">
      <c r="A482" s="3">
        <v>34265</v>
      </c>
      <c r="B482" s="4">
        <v>4100.09</v>
      </c>
      <c r="C482">
        <f>CHOOSE($O$2,MAMV!B482,MAMV!C482,MAMV!D482,MAMV!E482,MAMV!F482,MAMV!G482)/CHOOSE($P$2,MAMV!B482,MAMV!C482,MAMV!D482,MAMV!E482,MAMV!F482,MAMV!G482)</f>
        <v>1.0446209912738171</v>
      </c>
      <c r="D482">
        <f>CHOOSE($O$3,MAMV!H482,MAMV!I482,MAMV!J482,MAMV!K482,MAMV!L482,MAMV!M482)/CHOOSE($P$3,MAMV!H482,MAMV!I482,MAMV!J482,MAMV!K482,MAMV!L482,MAMV!M482)</f>
        <v>2.3162841940052963</v>
      </c>
      <c r="E482" s="8">
        <f t="shared" si="69"/>
        <v>1</v>
      </c>
      <c r="F482" s="8">
        <f t="shared" si="70"/>
        <v>0</v>
      </c>
      <c r="G482">
        <f t="shared" si="63"/>
        <v>0</v>
      </c>
      <c r="H482">
        <f t="shared" si="64"/>
        <v>2.8698983949400461</v>
      </c>
      <c r="I482">
        <f t="shared" si="65"/>
        <v>11766.841710109735</v>
      </c>
      <c r="J482">
        <f t="shared" si="66"/>
        <v>0</v>
      </c>
      <c r="K482">
        <f t="shared" si="67"/>
        <v>0</v>
      </c>
      <c r="L482">
        <f t="shared" si="68"/>
        <v>8168.7792127063567</v>
      </c>
      <c r="M482" s="9"/>
    </row>
    <row r="483" spans="1:13">
      <c r="A483" s="3">
        <v>34268</v>
      </c>
      <c r="B483" s="4">
        <v>4091.17</v>
      </c>
      <c r="C483">
        <f>CHOOSE($O$2,MAMV!B483,MAMV!C483,MAMV!D483,MAMV!E483,MAMV!F483,MAMV!G483)/CHOOSE($P$2,MAMV!B483,MAMV!C483,MAMV!D483,MAMV!E483,MAMV!F483,MAMV!G483)</f>
        <v>1.0489795268131963</v>
      </c>
      <c r="D483">
        <f>CHOOSE($O$3,MAMV!H483,MAMV!I483,MAMV!J483,MAMV!K483,MAMV!L483,MAMV!M483)/CHOOSE($P$3,MAMV!H483,MAMV!I483,MAMV!J483,MAMV!K483,MAMV!L483,MAMV!M483)</f>
        <v>2.176448558889172</v>
      </c>
      <c r="E483" s="8">
        <f t="shared" si="69"/>
        <v>1</v>
      </c>
      <c r="F483" s="8">
        <f t="shared" si="70"/>
        <v>0</v>
      </c>
      <c r="G483">
        <f t="shared" si="63"/>
        <v>0</v>
      </c>
      <c r="H483">
        <f t="shared" si="64"/>
        <v>2.8698983949400461</v>
      </c>
      <c r="I483">
        <f t="shared" si="65"/>
        <v>11741.242216426868</v>
      </c>
      <c r="J483">
        <f t="shared" si="66"/>
        <v>0</v>
      </c>
      <c r="K483">
        <f t="shared" si="67"/>
        <v>0</v>
      </c>
      <c r="L483">
        <f t="shared" si="68"/>
        <v>8151.0075270659581</v>
      </c>
      <c r="M483" s="9"/>
    </row>
    <row r="484" spans="1:13">
      <c r="A484" s="3">
        <v>34269</v>
      </c>
      <c r="B484" s="4">
        <v>4103.63</v>
      </c>
      <c r="C484">
        <f>CHOOSE($O$2,MAMV!B484,MAMV!C484,MAMV!D484,MAMV!E484,MAMV!F484,MAMV!G484)/CHOOSE($P$2,MAMV!B484,MAMV!C484,MAMV!D484,MAMV!E484,MAMV!F484,MAMV!G484)</f>
        <v>1.0487509206069392</v>
      </c>
      <c r="D484">
        <f>CHOOSE($O$3,MAMV!H484,MAMV!I484,MAMV!J484,MAMV!K484,MAMV!L484,MAMV!M484)/CHOOSE($P$3,MAMV!H484,MAMV!I484,MAMV!J484,MAMV!K484,MAMV!L484,MAMV!M484)</f>
        <v>1.8629860313173121</v>
      </c>
      <c r="E484" s="8">
        <f t="shared" si="69"/>
        <v>1</v>
      </c>
      <c r="F484" s="8">
        <f t="shared" si="70"/>
        <v>0</v>
      </c>
      <c r="G484">
        <f t="shared" si="63"/>
        <v>0</v>
      </c>
      <c r="H484">
        <f t="shared" si="64"/>
        <v>2.8698983949400461</v>
      </c>
      <c r="I484">
        <f t="shared" si="65"/>
        <v>11777.001150427821</v>
      </c>
      <c r="J484">
        <f t="shared" si="66"/>
        <v>0</v>
      </c>
      <c r="K484">
        <f t="shared" si="67"/>
        <v>0</v>
      </c>
      <c r="L484">
        <f t="shared" si="68"/>
        <v>8175.8321014022104</v>
      </c>
      <c r="M484" s="9"/>
    </row>
    <row r="485" spans="1:13">
      <c r="A485" s="3">
        <v>34270</v>
      </c>
      <c r="B485" s="4">
        <v>4065.87</v>
      </c>
      <c r="C485">
        <f>CHOOSE($O$2,MAMV!B485,MAMV!C485,MAMV!D485,MAMV!E485,MAMV!F485,MAMV!G485)/CHOOSE($P$2,MAMV!B485,MAMV!C485,MAMV!D485,MAMV!E485,MAMV!F485,MAMV!G485)</f>
        <v>1.0450786778774181</v>
      </c>
      <c r="D485">
        <f>CHOOSE($O$3,MAMV!H485,MAMV!I485,MAMV!J485,MAMV!K485,MAMV!L485,MAMV!M485)/CHOOSE($P$3,MAMV!H485,MAMV!I485,MAMV!J485,MAMV!K485,MAMV!L485,MAMV!M485)</f>
        <v>1.7142588928125513</v>
      </c>
      <c r="E485" s="8">
        <f t="shared" si="69"/>
        <v>1</v>
      </c>
      <c r="F485" s="8">
        <f t="shared" si="70"/>
        <v>0</v>
      </c>
      <c r="G485">
        <f t="shared" si="63"/>
        <v>0</v>
      </c>
      <c r="H485">
        <f t="shared" si="64"/>
        <v>2.8698983949400461</v>
      </c>
      <c r="I485">
        <f t="shared" si="65"/>
        <v>11668.633787034885</v>
      </c>
      <c r="J485">
        <f t="shared" si="66"/>
        <v>0</v>
      </c>
      <c r="K485">
        <f t="shared" si="67"/>
        <v>0</v>
      </c>
      <c r="L485">
        <f t="shared" si="68"/>
        <v>8100.6012886464432</v>
      </c>
      <c r="M485" s="9"/>
    </row>
    <row r="486" spans="1:13">
      <c r="A486" s="3">
        <v>34271</v>
      </c>
      <c r="B486" s="4">
        <v>4086.17</v>
      </c>
      <c r="C486">
        <f>CHOOSE($O$2,MAMV!B486,MAMV!C486,MAMV!D486,MAMV!E486,MAMV!F486,MAMV!G486)/CHOOSE($P$2,MAMV!B486,MAMV!C486,MAMV!D486,MAMV!E486,MAMV!F486,MAMV!G486)</f>
        <v>1.0419589386345431</v>
      </c>
      <c r="D486">
        <f>CHOOSE($O$3,MAMV!H486,MAMV!I486,MAMV!J486,MAMV!K486,MAMV!L486,MAMV!M486)/CHOOSE($P$3,MAMV!H486,MAMV!I486,MAMV!J486,MAMV!K486,MAMV!L486,MAMV!M486)</f>
        <v>1.5988500270397668</v>
      </c>
      <c r="E486" s="8">
        <f t="shared" si="69"/>
        <v>1</v>
      </c>
      <c r="F486" s="8">
        <f t="shared" si="70"/>
        <v>0</v>
      </c>
      <c r="G486">
        <f t="shared" si="63"/>
        <v>0</v>
      </c>
      <c r="H486">
        <f t="shared" si="64"/>
        <v>2.8698983949400461</v>
      </c>
      <c r="I486">
        <f t="shared" si="65"/>
        <v>11726.892724452167</v>
      </c>
      <c r="J486">
        <f t="shared" si="66"/>
        <v>0</v>
      </c>
      <c r="K486">
        <f t="shared" si="67"/>
        <v>0</v>
      </c>
      <c r="L486">
        <f t="shared" si="68"/>
        <v>8141.0458198684255</v>
      </c>
      <c r="M486" s="9"/>
    </row>
    <row r="487" spans="1:13">
      <c r="A487" s="3">
        <v>34272</v>
      </c>
      <c r="B487" s="4">
        <v>4131.68</v>
      </c>
      <c r="C487">
        <f>CHOOSE($O$2,MAMV!B487,MAMV!C487,MAMV!D487,MAMV!E487,MAMV!F487,MAMV!G487)/CHOOSE($P$2,MAMV!B487,MAMV!C487,MAMV!D487,MAMV!E487,MAMV!F487,MAMV!G487)</f>
        <v>1.0492764967325254</v>
      </c>
      <c r="D487">
        <f>CHOOSE($O$3,MAMV!H487,MAMV!I487,MAMV!J487,MAMV!K487,MAMV!L487,MAMV!M487)/CHOOSE($P$3,MAMV!H487,MAMV!I487,MAMV!J487,MAMV!K487,MAMV!L487,MAMV!M487)</f>
        <v>1.5449669213151227</v>
      </c>
      <c r="E487" s="8">
        <f t="shared" si="69"/>
        <v>1</v>
      </c>
      <c r="F487" s="8">
        <f t="shared" si="70"/>
        <v>0</v>
      </c>
      <c r="G487">
        <f t="shared" si="63"/>
        <v>0</v>
      </c>
      <c r="H487">
        <f t="shared" si="64"/>
        <v>2.8698983949400461</v>
      </c>
      <c r="I487">
        <f t="shared" si="65"/>
        <v>11857.501800405891</v>
      </c>
      <c r="J487">
        <f t="shared" si="66"/>
        <v>0</v>
      </c>
      <c r="K487">
        <f t="shared" si="67"/>
        <v>0</v>
      </c>
      <c r="L487">
        <f t="shared" si="68"/>
        <v>8231.7172787803684</v>
      </c>
      <c r="M487" s="9"/>
    </row>
    <row r="488" spans="1:13">
      <c r="A488" s="3">
        <v>34275</v>
      </c>
      <c r="B488" s="4">
        <v>4227.8500000000004</v>
      </c>
      <c r="C488">
        <f>CHOOSE($O$2,MAMV!B488,MAMV!C488,MAMV!D488,MAMV!E488,MAMV!F488,MAMV!G488)/CHOOSE($P$2,MAMV!B488,MAMV!C488,MAMV!D488,MAMV!E488,MAMV!F488,MAMV!G488)</f>
        <v>1.065709748289172</v>
      </c>
      <c r="D488">
        <f>CHOOSE($O$3,MAMV!H488,MAMV!I488,MAMV!J488,MAMV!K488,MAMV!L488,MAMV!M488)/CHOOSE($P$3,MAMV!H488,MAMV!I488,MAMV!J488,MAMV!K488,MAMV!L488,MAMV!M488)</f>
        <v>1.8401690387966703</v>
      </c>
      <c r="E488" s="8">
        <f t="shared" si="69"/>
        <v>1</v>
      </c>
      <c r="F488" s="8">
        <f t="shared" si="70"/>
        <v>0</v>
      </c>
      <c r="G488">
        <f t="shared" si="63"/>
        <v>0</v>
      </c>
      <c r="H488">
        <f t="shared" si="64"/>
        <v>2.8698983949400461</v>
      </c>
      <c r="I488">
        <f t="shared" si="65"/>
        <v>12133.499929047275</v>
      </c>
      <c r="J488">
        <f t="shared" si="66"/>
        <v>0</v>
      </c>
      <c r="K488">
        <f t="shared" si="67"/>
        <v>0</v>
      </c>
      <c r="L488">
        <f t="shared" si="68"/>
        <v>8423.3207550177121</v>
      </c>
      <c r="M488" s="9"/>
    </row>
    <row r="489" spans="1:13">
      <c r="A489" s="3">
        <v>34276</v>
      </c>
      <c r="B489" s="4">
        <v>4283.34</v>
      </c>
      <c r="C489">
        <f>CHOOSE($O$2,MAMV!B489,MAMV!C489,MAMV!D489,MAMV!E489,MAMV!F489,MAMV!G489)/CHOOSE($P$2,MAMV!B489,MAMV!C489,MAMV!D489,MAMV!E489,MAMV!F489,MAMV!G489)</f>
        <v>1.0828832637950596</v>
      </c>
      <c r="D489">
        <f>CHOOSE($O$3,MAMV!H489,MAMV!I489,MAMV!J489,MAMV!K489,MAMV!L489,MAMV!M489)/CHOOSE($P$3,MAMV!H489,MAMV!I489,MAMV!J489,MAMV!K489,MAMV!L489,MAMV!M489)</f>
        <v>2.4420364458392889</v>
      </c>
      <c r="E489" s="8">
        <f t="shared" si="69"/>
        <v>1</v>
      </c>
      <c r="F489" s="8">
        <f t="shared" si="70"/>
        <v>0</v>
      </c>
      <c r="G489">
        <f t="shared" si="63"/>
        <v>0</v>
      </c>
      <c r="H489">
        <f t="shared" si="64"/>
        <v>2.8698983949400461</v>
      </c>
      <c r="I489">
        <f t="shared" si="65"/>
        <v>12292.750590982498</v>
      </c>
      <c r="J489">
        <f t="shared" si="66"/>
        <v>0</v>
      </c>
      <c r="K489">
        <f t="shared" si="67"/>
        <v>0</v>
      </c>
      <c r="L489">
        <f t="shared" si="68"/>
        <v>8533.8757814959299</v>
      </c>
      <c r="M489" s="9"/>
    </row>
    <row r="490" spans="1:13">
      <c r="A490" s="3">
        <v>34277</v>
      </c>
      <c r="B490" s="4">
        <v>4260.5600000000004</v>
      </c>
      <c r="C490">
        <f>CHOOSE($O$2,MAMV!B490,MAMV!C490,MAMV!D490,MAMV!E490,MAMV!F490,MAMV!G490)/CHOOSE($P$2,MAMV!B490,MAMV!C490,MAMV!D490,MAMV!E490,MAMV!F490,MAMV!G490)</f>
        <v>1.0848284858979278</v>
      </c>
      <c r="D490">
        <f>CHOOSE($O$3,MAMV!H490,MAMV!I490,MAMV!J490,MAMV!K490,MAMV!L490,MAMV!M490)/CHOOSE($P$3,MAMV!H490,MAMV!I490,MAMV!J490,MAMV!K490,MAMV!L490,MAMV!M490)</f>
        <v>2.4495781197386028</v>
      </c>
      <c r="E490" s="8">
        <f t="shared" si="69"/>
        <v>1</v>
      </c>
      <c r="F490" s="8">
        <f t="shared" si="70"/>
        <v>0</v>
      </c>
      <c r="G490">
        <f t="shared" si="63"/>
        <v>0</v>
      </c>
      <c r="H490">
        <f t="shared" si="64"/>
        <v>2.8698983949400461</v>
      </c>
      <c r="I490">
        <f t="shared" si="65"/>
        <v>12227.374305545763</v>
      </c>
      <c r="J490">
        <f t="shared" si="66"/>
        <v>0</v>
      </c>
      <c r="K490">
        <f t="shared" si="67"/>
        <v>0</v>
      </c>
      <c r="L490">
        <f t="shared" si="68"/>
        <v>8488.4902435039712</v>
      </c>
      <c r="M490" s="9"/>
    </row>
    <row r="491" spans="1:13">
      <c r="A491" s="3">
        <v>34278</v>
      </c>
      <c r="B491" s="4">
        <v>4246.01</v>
      </c>
      <c r="C491">
        <f>CHOOSE($O$2,MAMV!B491,MAMV!C491,MAMV!D491,MAMV!E491,MAMV!F491,MAMV!G491)/CHOOSE($P$2,MAMV!B491,MAMV!C491,MAMV!D491,MAMV!E491,MAMV!F491,MAMV!G491)</f>
        <v>1.0779900535532281</v>
      </c>
      <c r="D491">
        <f>CHOOSE($O$3,MAMV!H491,MAMV!I491,MAMV!J491,MAMV!K491,MAMV!L491,MAMV!M491)/CHOOSE($P$3,MAMV!H491,MAMV!I491,MAMV!J491,MAMV!K491,MAMV!L491,MAMV!M491)</f>
        <v>2.1237822850202179</v>
      </c>
      <c r="E491" s="8">
        <f t="shared" si="69"/>
        <v>1</v>
      </c>
      <c r="F491" s="8">
        <f t="shared" si="70"/>
        <v>0</v>
      </c>
      <c r="G491">
        <f t="shared" si="63"/>
        <v>0</v>
      </c>
      <c r="H491">
        <f t="shared" si="64"/>
        <v>2.8698983949400461</v>
      </c>
      <c r="I491">
        <f t="shared" si="65"/>
        <v>12185.617283899386</v>
      </c>
      <c r="J491">
        <f t="shared" si="66"/>
        <v>0</v>
      </c>
      <c r="K491">
        <f t="shared" si="67"/>
        <v>0</v>
      </c>
      <c r="L491">
        <f t="shared" si="68"/>
        <v>8459.5016755591514</v>
      </c>
      <c r="M491" s="9"/>
    </row>
    <row r="492" spans="1:13">
      <c r="A492" s="3">
        <v>34279</v>
      </c>
      <c r="B492" s="4">
        <v>4221.6000000000004</v>
      </c>
      <c r="C492">
        <f>CHOOSE($O$2,MAMV!B492,MAMV!C492,MAMV!D492,MAMV!E492,MAMV!F492,MAMV!G492)/CHOOSE($P$2,MAMV!B492,MAMV!C492,MAMV!D492,MAMV!E492,MAMV!F492,MAMV!G492)</f>
        <v>1.0708572923605912</v>
      </c>
      <c r="D492">
        <f>CHOOSE($O$3,MAMV!H492,MAMV!I492,MAMV!J492,MAMV!K492,MAMV!L492,MAMV!M492)/CHOOSE($P$3,MAMV!H492,MAMV!I492,MAMV!J492,MAMV!K492,MAMV!L492,MAMV!M492)</f>
        <v>1.6043156772773417</v>
      </c>
      <c r="E492" s="8">
        <f t="shared" si="69"/>
        <v>1</v>
      </c>
      <c r="F492" s="8">
        <f t="shared" si="70"/>
        <v>0</v>
      </c>
      <c r="G492">
        <f t="shared" si="63"/>
        <v>0</v>
      </c>
      <c r="H492">
        <f t="shared" si="64"/>
        <v>2.8698983949400461</v>
      </c>
      <c r="I492">
        <f t="shared" si="65"/>
        <v>12115.563064078899</v>
      </c>
      <c r="J492">
        <f t="shared" si="66"/>
        <v>0</v>
      </c>
      <c r="K492">
        <f t="shared" si="67"/>
        <v>0</v>
      </c>
      <c r="L492">
        <f t="shared" si="68"/>
        <v>8410.8686210207961</v>
      </c>
      <c r="M492" s="9"/>
    </row>
    <row r="493" spans="1:13">
      <c r="A493" s="3">
        <v>34281</v>
      </c>
      <c r="B493" s="4">
        <v>4195.82</v>
      </c>
      <c r="C493">
        <f>CHOOSE($O$2,MAMV!B493,MAMV!C493,MAMV!D493,MAMV!E493,MAMV!F493,MAMV!G493)/CHOOSE($P$2,MAMV!B493,MAMV!C493,MAMV!D493,MAMV!E493,MAMV!F493,MAMV!G493)</f>
        <v>1.0626848495845092</v>
      </c>
      <c r="D493">
        <f>CHOOSE($O$3,MAMV!H493,MAMV!I493,MAMV!J493,MAMV!K493,MAMV!L493,MAMV!M493)/CHOOSE($P$3,MAMV!H493,MAMV!I493,MAMV!J493,MAMV!K493,MAMV!L493,MAMV!M493)</f>
        <v>1.294420523139115</v>
      </c>
      <c r="E493" s="8">
        <f t="shared" si="69"/>
        <v>0</v>
      </c>
      <c r="F493" s="8">
        <f t="shared" si="70"/>
        <v>0</v>
      </c>
      <c r="G493">
        <f t="shared" si="63"/>
        <v>0</v>
      </c>
      <c r="H493">
        <f t="shared" si="64"/>
        <v>2.8698983949400461</v>
      </c>
      <c r="I493">
        <f t="shared" si="65"/>
        <v>12041.577083457343</v>
      </c>
      <c r="J493">
        <f t="shared" si="66"/>
        <v>0</v>
      </c>
      <c r="K493">
        <f t="shared" si="67"/>
        <v>0</v>
      </c>
      <c r="L493">
        <f t="shared" si="68"/>
        <v>8359.5060587103162</v>
      </c>
      <c r="M493" s="9"/>
    </row>
    <row r="494" spans="1:13">
      <c r="A494" s="3">
        <v>34282</v>
      </c>
      <c r="B494" s="4">
        <v>4172.4399999999996</v>
      </c>
      <c r="C494">
        <f>CHOOSE($O$2,MAMV!B494,MAMV!C494,MAMV!D494,MAMV!E494,MAMV!F494,MAMV!G494)/CHOOSE($P$2,MAMV!B494,MAMV!C494,MAMV!D494,MAMV!E494,MAMV!F494,MAMV!G494)</f>
        <v>1.05457779661486</v>
      </c>
      <c r="D494">
        <f>CHOOSE($O$3,MAMV!H494,MAMV!I494,MAMV!J494,MAMV!K494,MAMV!L494,MAMV!M494)/CHOOSE($P$3,MAMV!H494,MAMV!I494,MAMV!J494,MAMV!K494,MAMV!L494,MAMV!M494)</f>
        <v>1.321121149740117</v>
      </c>
      <c r="E494" s="8">
        <f t="shared" si="69"/>
        <v>0</v>
      </c>
      <c r="F494" s="8">
        <f t="shared" si="70"/>
        <v>0</v>
      </c>
      <c r="G494">
        <f t="shared" si="63"/>
        <v>0</v>
      </c>
      <c r="H494">
        <f t="shared" si="64"/>
        <v>2.8698983949400461</v>
      </c>
      <c r="I494">
        <f t="shared" si="65"/>
        <v>11974.478858983644</v>
      </c>
      <c r="J494">
        <f t="shared" si="66"/>
        <v>0</v>
      </c>
      <c r="K494">
        <f t="shared" si="67"/>
        <v>0</v>
      </c>
      <c r="L494">
        <f t="shared" si="68"/>
        <v>8312.925115854654</v>
      </c>
      <c r="M494" s="9"/>
    </row>
    <row r="495" spans="1:13">
      <c r="A495" s="3">
        <v>34283</v>
      </c>
      <c r="B495" s="4">
        <v>4191.41</v>
      </c>
      <c r="C495">
        <f>CHOOSE($O$2,MAMV!B495,MAMV!C495,MAMV!D495,MAMV!E495,MAMV!F495,MAMV!G495)/CHOOSE($P$2,MAMV!B495,MAMV!C495,MAMV!D495,MAMV!E495,MAMV!F495,MAMV!G495)</f>
        <v>1.0523384451594253</v>
      </c>
      <c r="D495">
        <f>CHOOSE($O$3,MAMV!H495,MAMV!I495,MAMV!J495,MAMV!K495,MAMV!L495,MAMV!M495)/CHOOSE($P$3,MAMV!H495,MAMV!I495,MAMV!J495,MAMV!K495,MAMV!L495,MAMV!M495)</f>
        <v>1.1844744777057652</v>
      </c>
      <c r="E495" s="8">
        <f t="shared" si="69"/>
        <v>0</v>
      </c>
      <c r="F495" s="8">
        <f t="shared" si="70"/>
        <v>0</v>
      </c>
      <c r="G495">
        <f t="shared" si="63"/>
        <v>0</v>
      </c>
      <c r="H495">
        <f t="shared" si="64"/>
        <v>2.8698983949400461</v>
      </c>
      <c r="I495">
        <f t="shared" si="65"/>
        <v>12028.920831535657</v>
      </c>
      <c r="J495">
        <f t="shared" si="66"/>
        <v>0</v>
      </c>
      <c r="K495">
        <f t="shared" si="67"/>
        <v>0</v>
      </c>
      <c r="L495">
        <f t="shared" si="68"/>
        <v>8350.7198329620933</v>
      </c>
      <c r="M495" s="9"/>
    </row>
    <row r="496" spans="1:13">
      <c r="A496" s="3">
        <v>34284</v>
      </c>
      <c r="B496" s="4">
        <v>4271.1400000000003</v>
      </c>
      <c r="C496">
        <f>CHOOSE($O$2,MAMV!B496,MAMV!C496,MAMV!D496,MAMV!E496,MAMV!F496,MAMV!G496)/CHOOSE($P$2,MAMV!B496,MAMV!C496,MAMV!D496,MAMV!E496,MAMV!F496,MAMV!G496)</f>
        <v>1.0625859355412119</v>
      </c>
      <c r="D496">
        <f>CHOOSE($O$3,MAMV!H496,MAMV!I496,MAMV!J496,MAMV!K496,MAMV!L496,MAMV!M496)/CHOOSE($P$3,MAMV!H496,MAMV!I496,MAMV!J496,MAMV!K496,MAMV!L496,MAMV!M496)</f>
        <v>1.2807876145402501</v>
      </c>
      <c r="E496" s="8">
        <f t="shared" si="69"/>
        <v>0</v>
      </c>
      <c r="F496" s="8">
        <f t="shared" si="70"/>
        <v>0</v>
      </c>
      <c r="G496">
        <f t="shared" si="63"/>
        <v>0</v>
      </c>
      <c r="H496">
        <f t="shared" si="64"/>
        <v>2.8698983949400461</v>
      </c>
      <c r="I496">
        <f t="shared" si="65"/>
        <v>12257.737830564229</v>
      </c>
      <c r="J496">
        <f t="shared" si="66"/>
        <v>0</v>
      </c>
      <c r="K496">
        <f t="shared" si="67"/>
        <v>0</v>
      </c>
      <c r="L496">
        <f t="shared" si="68"/>
        <v>8509.5692159339505</v>
      </c>
      <c r="M496" s="9"/>
    </row>
    <row r="497" spans="1:13">
      <c r="A497" s="3">
        <v>34288</v>
      </c>
      <c r="B497" s="4">
        <v>4329.05</v>
      </c>
      <c r="C497">
        <f>CHOOSE($O$2,MAMV!B497,MAMV!C497,MAMV!D497,MAMV!E497,MAMV!F497,MAMV!G497)/CHOOSE($P$2,MAMV!B497,MAMV!C497,MAMV!D497,MAMV!E497,MAMV!F497,MAMV!G497)</f>
        <v>1.0772296470096638</v>
      </c>
      <c r="D497">
        <f>CHOOSE($O$3,MAMV!H497,MAMV!I497,MAMV!J497,MAMV!K497,MAMV!L497,MAMV!M497)/CHOOSE($P$3,MAMV!H497,MAMV!I497,MAMV!J497,MAMV!K497,MAMV!L497,MAMV!M497)</f>
        <v>1.7694380130663261</v>
      </c>
      <c r="E497" s="8">
        <f t="shared" si="69"/>
        <v>1</v>
      </c>
      <c r="F497" s="8">
        <f t="shared" si="70"/>
        <v>0</v>
      </c>
      <c r="G497">
        <f t="shared" si="63"/>
        <v>0</v>
      </c>
      <c r="H497">
        <f t="shared" si="64"/>
        <v>2.8698983949400461</v>
      </c>
      <c r="I497">
        <f t="shared" si="65"/>
        <v>12423.933646615207</v>
      </c>
      <c r="J497">
        <f t="shared" si="66"/>
        <v>0</v>
      </c>
      <c r="K497">
        <f t="shared" si="67"/>
        <v>0</v>
      </c>
      <c r="L497">
        <f t="shared" si="68"/>
        <v>8624.9457086957736</v>
      </c>
      <c r="M497" s="9"/>
    </row>
    <row r="498" spans="1:13">
      <c r="A498" s="3">
        <v>34289</v>
      </c>
      <c r="B498" s="4">
        <v>4301.25</v>
      </c>
      <c r="C498">
        <f>CHOOSE($O$2,MAMV!B498,MAMV!C498,MAMV!D498,MAMV!E498,MAMV!F498,MAMV!G498)/CHOOSE($P$2,MAMV!B498,MAMV!C498,MAMV!D498,MAMV!E498,MAMV!F498,MAMV!G498)</f>
        <v>1.0786869663747334</v>
      </c>
      <c r="D498">
        <f>CHOOSE($O$3,MAMV!H498,MAMV!I498,MAMV!J498,MAMV!K498,MAMV!L498,MAMV!M498)/CHOOSE($P$3,MAMV!H498,MAMV!I498,MAMV!J498,MAMV!K498,MAMV!L498,MAMV!M498)</f>
        <v>1.7740990843380124</v>
      </c>
      <c r="E498" s="8">
        <f t="shared" si="69"/>
        <v>1</v>
      </c>
      <c r="F498" s="8">
        <f t="shared" si="70"/>
        <v>0</v>
      </c>
      <c r="G498">
        <f t="shared" si="63"/>
        <v>0</v>
      </c>
      <c r="H498">
        <f t="shared" si="64"/>
        <v>2.8698983949400461</v>
      </c>
      <c r="I498">
        <f t="shared" si="65"/>
        <v>12344.150471235873</v>
      </c>
      <c r="J498">
        <f t="shared" si="66"/>
        <v>0</v>
      </c>
      <c r="K498">
        <f t="shared" si="67"/>
        <v>0</v>
      </c>
      <c r="L498">
        <f t="shared" si="68"/>
        <v>8569.558616677492</v>
      </c>
      <c r="M498" s="9"/>
    </row>
    <row r="499" spans="1:13">
      <c r="A499" s="3">
        <v>34290</v>
      </c>
      <c r="B499" s="4">
        <v>4306.91</v>
      </c>
      <c r="C499">
        <f>CHOOSE($O$2,MAMV!B499,MAMV!C499,MAMV!D499,MAMV!E499,MAMV!F499,MAMV!G499)/CHOOSE($P$2,MAMV!B499,MAMV!C499,MAMV!D499,MAMV!E499,MAMV!F499,MAMV!G499)</f>
        <v>1.0736006409556063</v>
      </c>
      <c r="D499">
        <f>CHOOSE($O$3,MAMV!H499,MAMV!I499,MAMV!J499,MAMV!K499,MAMV!L499,MAMV!M499)/CHOOSE($P$3,MAMV!H499,MAMV!I499,MAMV!J499,MAMV!K499,MAMV!L499,MAMV!M499)</f>
        <v>1.4779680993291888</v>
      </c>
      <c r="E499" s="8">
        <f t="shared" si="69"/>
        <v>1</v>
      </c>
      <c r="F499" s="8">
        <f t="shared" si="70"/>
        <v>0</v>
      </c>
      <c r="G499">
        <f t="shared" si="63"/>
        <v>0</v>
      </c>
      <c r="H499">
        <f t="shared" si="64"/>
        <v>2.8698983949400461</v>
      </c>
      <c r="I499">
        <f t="shared" si="65"/>
        <v>12360.394096151233</v>
      </c>
      <c r="J499">
        <f t="shared" si="66"/>
        <v>0</v>
      </c>
      <c r="K499">
        <f t="shared" si="67"/>
        <v>0</v>
      </c>
      <c r="L499">
        <f t="shared" si="68"/>
        <v>8580.8352692250992</v>
      </c>
      <c r="M499" s="9"/>
    </row>
    <row r="500" spans="1:13">
      <c r="A500" s="3">
        <v>34291</v>
      </c>
      <c r="B500" s="4">
        <v>4316.21</v>
      </c>
      <c r="C500">
        <f>CHOOSE($O$2,MAMV!B500,MAMV!C500,MAMV!D500,MAMV!E500,MAMV!F500,MAMV!G500)/CHOOSE($P$2,MAMV!B500,MAMV!C500,MAMV!D500,MAMV!E500,MAMV!F500,MAMV!G500)</f>
        <v>1.0729243985908814</v>
      </c>
      <c r="D500">
        <f>CHOOSE($O$3,MAMV!H500,MAMV!I500,MAMV!J500,MAMV!K500,MAMV!L500,MAMV!M500)/CHOOSE($P$3,MAMV!H500,MAMV!I500,MAMV!J500,MAMV!K500,MAMV!L500,MAMV!M500)</f>
        <v>1.5205956863527001</v>
      </c>
      <c r="E500" s="8">
        <f t="shared" si="69"/>
        <v>1</v>
      </c>
      <c r="F500" s="8">
        <f t="shared" si="70"/>
        <v>0</v>
      </c>
      <c r="G500">
        <f t="shared" si="63"/>
        <v>0</v>
      </c>
      <c r="H500">
        <f t="shared" si="64"/>
        <v>2.8698983949400461</v>
      </c>
      <c r="I500">
        <f t="shared" si="65"/>
        <v>12387.084151224177</v>
      </c>
      <c r="J500">
        <f t="shared" si="66"/>
        <v>0</v>
      </c>
      <c r="K500">
        <f t="shared" si="67"/>
        <v>0</v>
      </c>
      <c r="L500">
        <f t="shared" si="68"/>
        <v>8599.36404461251</v>
      </c>
      <c r="M500" s="9"/>
    </row>
    <row r="501" spans="1:13">
      <c r="A501" s="3">
        <v>34292</v>
      </c>
      <c r="B501" s="4">
        <v>4226.32</v>
      </c>
      <c r="C501">
        <f>CHOOSE($O$2,MAMV!B501,MAMV!C501,MAMV!D501,MAMV!E501,MAMV!F501,MAMV!G501)/CHOOSE($P$2,MAMV!B501,MAMV!C501,MAMV!D501,MAMV!E501,MAMV!F501,MAMV!G501)</f>
        <v>1.0607862076446966</v>
      </c>
      <c r="D501">
        <f>CHOOSE($O$3,MAMV!H501,MAMV!I501,MAMV!J501,MAMV!K501,MAMV!L501,MAMV!M501)/CHOOSE($P$3,MAMV!H501,MAMV!I501,MAMV!J501,MAMV!K501,MAMV!L501,MAMV!M501)</f>
        <v>1.7933155196167907</v>
      </c>
      <c r="E501" s="8">
        <f t="shared" si="69"/>
        <v>1</v>
      </c>
      <c r="F501" s="8">
        <f t="shared" si="70"/>
        <v>0</v>
      </c>
      <c r="G501">
        <f t="shared" si="63"/>
        <v>0</v>
      </c>
      <c r="H501">
        <f t="shared" si="64"/>
        <v>2.8698983949400461</v>
      </c>
      <c r="I501">
        <f t="shared" si="65"/>
        <v>12129.108984503015</v>
      </c>
      <c r="J501">
        <f t="shared" si="66"/>
        <v>0</v>
      </c>
      <c r="K501">
        <f t="shared" si="67"/>
        <v>0</v>
      </c>
      <c r="L501">
        <f t="shared" si="68"/>
        <v>8420.2724726152665</v>
      </c>
      <c r="M501" s="9"/>
    </row>
    <row r="502" spans="1:13">
      <c r="A502" s="3">
        <v>34293</v>
      </c>
      <c r="B502" s="4">
        <v>4247.09</v>
      </c>
      <c r="C502">
        <f>CHOOSE($O$2,MAMV!B502,MAMV!C502,MAMV!D502,MAMV!E502,MAMV!F502,MAMV!G502)/CHOOSE($P$2,MAMV!B502,MAMV!C502,MAMV!D502,MAMV!E502,MAMV!F502,MAMV!G502)</f>
        <v>1.0497784756194828</v>
      </c>
      <c r="D502">
        <f>CHOOSE($O$3,MAMV!H502,MAMV!I502,MAMV!J502,MAMV!K502,MAMV!L502,MAMV!M502)/CHOOSE($P$3,MAMV!H502,MAMV!I502,MAMV!J502,MAMV!K502,MAMV!L502,MAMV!M502)</f>
        <v>1.5123331161951845</v>
      </c>
      <c r="E502" s="8">
        <f t="shared" si="69"/>
        <v>1</v>
      </c>
      <c r="F502" s="8">
        <f t="shared" si="70"/>
        <v>0</v>
      </c>
      <c r="G502">
        <f t="shared" si="63"/>
        <v>0</v>
      </c>
      <c r="H502">
        <f t="shared" si="64"/>
        <v>2.8698983949400461</v>
      </c>
      <c r="I502">
        <f t="shared" si="65"/>
        <v>12188.716774165921</v>
      </c>
      <c r="J502">
        <f t="shared" si="66"/>
        <v>0</v>
      </c>
      <c r="K502">
        <f t="shared" si="67"/>
        <v>0</v>
      </c>
      <c r="L502">
        <f t="shared" si="68"/>
        <v>8461.6534043138181</v>
      </c>
      <c r="M502" s="9"/>
    </row>
    <row r="503" spans="1:13">
      <c r="A503" s="3">
        <v>34295</v>
      </c>
      <c r="B503" s="4">
        <v>4216.9399999999996</v>
      </c>
      <c r="C503">
        <f>CHOOSE($O$2,MAMV!B503,MAMV!C503,MAMV!D503,MAMV!E503,MAMV!F503,MAMV!G503)/CHOOSE($P$2,MAMV!B503,MAMV!C503,MAMV!D503,MAMV!E503,MAMV!F503,MAMV!G503)</f>
        <v>1.0462731447556284</v>
      </c>
      <c r="D503">
        <f>CHOOSE($O$3,MAMV!H503,MAMV!I503,MAMV!J503,MAMV!K503,MAMV!L503,MAMV!M503)/CHOOSE($P$3,MAMV!H503,MAMV!I503,MAMV!J503,MAMV!K503,MAMV!L503,MAMV!M503)</f>
        <v>0.99374711746472821</v>
      </c>
      <c r="E503" s="8">
        <f t="shared" si="69"/>
        <v>0</v>
      </c>
      <c r="F503" s="8">
        <f t="shared" si="70"/>
        <v>0</v>
      </c>
      <c r="G503">
        <f t="shared" si="63"/>
        <v>0</v>
      </c>
      <c r="H503">
        <f t="shared" si="64"/>
        <v>2.8698983949400461</v>
      </c>
      <c r="I503">
        <f t="shared" si="65"/>
        <v>12102.189337558477</v>
      </c>
      <c r="J503">
        <f t="shared" si="66"/>
        <v>0</v>
      </c>
      <c r="K503">
        <f t="shared" si="67"/>
        <v>0</v>
      </c>
      <c r="L503">
        <f t="shared" si="68"/>
        <v>8401.5843099126942</v>
      </c>
      <c r="M503" s="9"/>
    </row>
    <row r="504" spans="1:13">
      <c r="A504" s="3">
        <v>34296</v>
      </c>
      <c r="B504" s="4">
        <v>4234.75</v>
      </c>
      <c r="C504">
        <f>CHOOSE($O$2,MAMV!B504,MAMV!C504,MAMV!D504,MAMV!E504,MAMV!F504,MAMV!G504)/CHOOSE($P$2,MAMV!B504,MAMV!C504,MAMV!D504,MAMV!E504,MAMV!F504,MAMV!G504)</f>
        <v>1.0432350121919289</v>
      </c>
      <c r="D504">
        <f>CHOOSE($O$3,MAMV!H504,MAMV!I504,MAMV!J504,MAMV!K504,MAMV!L504,MAMV!M504)/CHOOSE($P$3,MAMV!H504,MAMV!I504,MAMV!J504,MAMV!K504,MAMV!L504,MAMV!M504)</f>
        <v>0.9462747176374442</v>
      </c>
      <c r="E504" s="8">
        <f t="shared" si="69"/>
        <v>0</v>
      </c>
      <c r="F504" s="8">
        <f t="shared" si="70"/>
        <v>0</v>
      </c>
      <c r="G504">
        <f t="shared" si="63"/>
        <v>0</v>
      </c>
      <c r="H504">
        <f t="shared" si="64"/>
        <v>2.8698983949400461</v>
      </c>
      <c r="I504">
        <f t="shared" si="65"/>
        <v>12153.302227972361</v>
      </c>
      <c r="J504">
        <f t="shared" si="66"/>
        <v>0</v>
      </c>
      <c r="K504">
        <f t="shared" si="67"/>
        <v>0</v>
      </c>
      <c r="L504">
        <f t="shared" si="68"/>
        <v>8437.0679109503071</v>
      </c>
      <c r="M504" s="9"/>
    </row>
    <row r="505" spans="1:13">
      <c r="A505" s="3">
        <v>34297</v>
      </c>
      <c r="B505" s="4">
        <v>4189.88</v>
      </c>
      <c r="C505">
        <f>CHOOSE($O$2,MAMV!B505,MAMV!C505,MAMV!D505,MAMV!E505,MAMV!F505,MAMV!G505)/CHOOSE($P$2,MAMV!B505,MAMV!C505,MAMV!D505,MAMV!E505,MAMV!F505,MAMV!G505)</f>
        <v>1.0386820967973402</v>
      </c>
      <c r="D505">
        <f>CHOOSE($O$3,MAMV!H505,MAMV!I505,MAMV!J505,MAMV!K505,MAMV!L505,MAMV!M505)/CHOOSE($P$3,MAMV!H505,MAMV!I505,MAMV!J505,MAMV!K505,MAMV!L505,MAMV!M505)</f>
        <v>0.91776399728162694</v>
      </c>
      <c r="E505" s="8">
        <f t="shared" si="69"/>
        <v>0</v>
      </c>
      <c r="F505" s="8">
        <f t="shared" si="70"/>
        <v>0</v>
      </c>
      <c r="G505">
        <f t="shared" si="63"/>
        <v>0</v>
      </c>
      <c r="H505">
        <f t="shared" si="64"/>
        <v>2.8698983949400461</v>
      </c>
      <c r="I505">
        <f t="shared" si="65"/>
        <v>12024.5298869914</v>
      </c>
      <c r="J505">
        <f t="shared" si="66"/>
        <v>0</v>
      </c>
      <c r="K505">
        <f t="shared" si="67"/>
        <v>0</v>
      </c>
      <c r="L505">
        <f t="shared" si="68"/>
        <v>8347.6715505596494</v>
      </c>
      <c r="M505" s="9"/>
    </row>
    <row r="506" spans="1:13">
      <c r="A506" s="3">
        <v>34298</v>
      </c>
      <c r="B506" s="4">
        <v>4198.5200000000004</v>
      </c>
      <c r="C506">
        <f>CHOOSE($O$2,MAMV!B506,MAMV!C506,MAMV!D506,MAMV!E506,MAMV!F506,MAMV!G506)/CHOOSE($P$2,MAMV!B506,MAMV!C506,MAMV!D506,MAMV!E506,MAMV!F506,MAMV!G506)</f>
        <v>1.0328363757377075</v>
      </c>
      <c r="D506">
        <f>CHOOSE($O$3,MAMV!H506,MAMV!I506,MAMV!J506,MAMV!K506,MAMV!L506,MAMV!M506)/CHOOSE($P$3,MAMV!H506,MAMV!I506,MAMV!J506,MAMV!K506,MAMV!L506,MAMV!M506)</f>
        <v>0.88659760956452094</v>
      </c>
      <c r="E506" s="8">
        <f t="shared" si="69"/>
        <v>0</v>
      </c>
      <c r="F506" s="8">
        <f t="shared" si="70"/>
        <v>0</v>
      </c>
      <c r="G506">
        <f t="shared" si="63"/>
        <v>0</v>
      </c>
      <c r="H506">
        <f t="shared" si="64"/>
        <v>2.8698983949400461</v>
      </c>
      <c r="I506">
        <f t="shared" si="65"/>
        <v>12049.325809123684</v>
      </c>
      <c r="J506">
        <f t="shared" si="66"/>
        <v>0</v>
      </c>
      <c r="K506">
        <f t="shared" si="67"/>
        <v>0</v>
      </c>
      <c r="L506">
        <f t="shared" si="68"/>
        <v>8364.8853805969866</v>
      </c>
      <c r="M506" s="9"/>
    </row>
    <row r="507" spans="1:13">
      <c r="A507" s="3">
        <v>34299</v>
      </c>
      <c r="B507" s="4">
        <v>4163.99</v>
      </c>
      <c r="C507">
        <f>CHOOSE($O$2,MAMV!B507,MAMV!C507,MAMV!D507,MAMV!E507,MAMV!F507,MAMV!G507)/CHOOSE($P$2,MAMV!B507,MAMV!C507,MAMV!D507,MAMV!E507,MAMV!F507,MAMV!G507)</f>
        <v>1.028333799469775</v>
      </c>
      <c r="D507">
        <f>CHOOSE($O$3,MAMV!H507,MAMV!I507,MAMV!J507,MAMV!K507,MAMV!L507,MAMV!M507)/CHOOSE($P$3,MAMV!H507,MAMV!I507,MAMV!J507,MAMV!K507,MAMV!L507,MAMV!M507)</f>
        <v>0.85041064778788955</v>
      </c>
      <c r="E507" s="8">
        <f t="shared" si="69"/>
        <v>0</v>
      </c>
      <c r="F507" s="8">
        <f t="shared" si="70"/>
        <v>0</v>
      </c>
      <c r="G507">
        <f t="shared" si="63"/>
        <v>0</v>
      </c>
      <c r="H507">
        <f t="shared" si="64"/>
        <v>2.8698983949400461</v>
      </c>
      <c r="I507">
        <f t="shared" si="65"/>
        <v>11950.228217546402</v>
      </c>
      <c r="J507">
        <f t="shared" si="66"/>
        <v>0</v>
      </c>
      <c r="K507">
        <f t="shared" si="67"/>
        <v>0</v>
      </c>
      <c r="L507">
        <f t="shared" si="68"/>
        <v>8296.0898306908239</v>
      </c>
      <c r="M507" s="9"/>
    </row>
    <row r="508" spans="1:13">
      <c r="A508" s="3">
        <v>34302</v>
      </c>
      <c r="B508" s="4">
        <v>4384.51</v>
      </c>
      <c r="C508">
        <f>CHOOSE($O$2,MAMV!B508,MAMV!C508,MAMV!D508,MAMV!E508,MAMV!F508,MAMV!G508)/CHOOSE($P$2,MAMV!B508,MAMV!C508,MAMV!D508,MAMV!E508,MAMV!F508,MAMV!G508)</f>
        <v>1.048647684260591</v>
      </c>
      <c r="D508">
        <f>CHOOSE($O$3,MAMV!H508,MAMV!I508,MAMV!J508,MAMV!K508,MAMV!L508,MAMV!M508)/CHOOSE($P$3,MAMV!H508,MAMV!I508,MAMV!J508,MAMV!K508,MAMV!L508,MAMV!M508)</f>
        <v>1.3167920460747158</v>
      </c>
      <c r="E508" s="8">
        <f t="shared" si="69"/>
        <v>0</v>
      </c>
      <c r="F508" s="8">
        <f t="shared" si="70"/>
        <v>0</v>
      </c>
      <c r="G508">
        <f t="shared" si="63"/>
        <v>0</v>
      </c>
      <c r="H508">
        <f t="shared" si="64"/>
        <v>2.8698983949400461</v>
      </c>
      <c r="I508">
        <f t="shared" si="65"/>
        <v>12583.098211598583</v>
      </c>
      <c r="J508">
        <f t="shared" si="66"/>
        <v>0</v>
      </c>
      <c r="K508">
        <f t="shared" si="67"/>
        <v>0</v>
      </c>
      <c r="L508">
        <f t="shared" si="68"/>
        <v>8735.4409649308072</v>
      </c>
      <c r="M508" s="9"/>
    </row>
    <row r="509" spans="1:13">
      <c r="A509" s="3">
        <v>34303</v>
      </c>
      <c r="B509" s="4">
        <v>4353.8999999999996</v>
      </c>
      <c r="C509">
        <f>CHOOSE($O$2,MAMV!B509,MAMV!C509,MAMV!D509,MAMV!E509,MAMV!F509,MAMV!G509)/CHOOSE($P$2,MAMV!B509,MAMV!C509,MAMV!D509,MAMV!E509,MAMV!F509,MAMV!G509)</f>
        <v>1.0694571113725271</v>
      </c>
      <c r="D509">
        <f>CHOOSE($O$3,MAMV!H509,MAMV!I509,MAMV!J509,MAMV!K509,MAMV!L509,MAMV!M509)/CHOOSE($P$3,MAMV!H509,MAMV!I509,MAMV!J509,MAMV!K509,MAMV!L509,MAMV!M509)</f>
        <v>1.7446111177500938</v>
      </c>
      <c r="E509" s="8">
        <f t="shared" si="69"/>
        <v>1</v>
      </c>
      <c r="F509" s="8">
        <f t="shared" si="70"/>
        <v>0</v>
      </c>
      <c r="G509">
        <f t="shared" si="63"/>
        <v>0</v>
      </c>
      <c r="H509">
        <f t="shared" si="64"/>
        <v>2.8698983949400461</v>
      </c>
      <c r="I509">
        <f t="shared" si="65"/>
        <v>12495.250621729465</v>
      </c>
      <c r="J509">
        <f t="shared" si="66"/>
        <v>0</v>
      </c>
      <c r="K509">
        <f t="shared" si="67"/>
        <v>0</v>
      </c>
      <c r="L509">
        <f t="shared" si="68"/>
        <v>8674.4553934675096</v>
      </c>
      <c r="M509" s="9"/>
    </row>
    <row r="510" spans="1:13">
      <c r="A510" s="3">
        <v>34304</v>
      </c>
      <c r="B510" s="4">
        <v>4468.34</v>
      </c>
      <c r="C510">
        <f>CHOOSE($O$2,MAMV!B510,MAMV!C510,MAMV!D510,MAMV!E510,MAMV!F510,MAMV!G510)/CHOOSE($P$2,MAMV!B510,MAMV!C510,MAMV!D510,MAMV!E510,MAMV!F510,MAMV!G510)</f>
        <v>1.0766249052029613</v>
      </c>
      <c r="D510">
        <f>CHOOSE($O$3,MAMV!H510,MAMV!I510,MAMV!J510,MAMV!K510,MAMV!L510,MAMV!M510)/CHOOSE($P$3,MAMV!H510,MAMV!I510,MAMV!J510,MAMV!K510,MAMV!L510,MAMV!M510)</f>
        <v>1.9061656483596827</v>
      </c>
      <c r="E510" s="8">
        <f t="shared" si="69"/>
        <v>1</v>
      </c>
      <c r="F510" s="8">
        <f t="shared" si="70"/>
        <v>0</v>
      </c>
      <c r="G510">
        <f t="shared" si="63"/>
        <v>0</v>
      </c>
      <c r="H510">
        <f t="shared" si="64"/>
        <v>2.8698983949400461</v>
      </c>
      <c r="I510">
        <f t="shared" si="65"/>
        <v>12823.681794046406</v>
      </c>
      <c r="J510">
        <f t="shared" si="66"/>
        <v>0</v>
      </c>
      <c r="K510">
        <f t="shared" si="67"/>
        <v>0</v>
      </c>
      <c r="L510">
        <f t="shared" si="68"/>
        <v>8902.45894780464</v>
      </c>
      <c r="M510" s="9"/>
    </row>
    <row r="511" spans="1:13">
      <c r="A511" s="3">
        <v>34305</v>
      </c>
      <c r="B511" s="4">
        <v>4579.24</v>
      </c>
      <c r="C511">
        <f>CHOOSE($O$2,MAMV!B511,MAMV!C511,MAMV!D511,MAMV!E511,MAMV!F511,MAMV!G511)/CHOOSE($P$2,MAMV!B511,MAMV!C511,MAMV!D511,MAMV!E511,MAMV!F511,MAMV!G511)</f>
        <v>1.1003548298260206</v>
      </c>
      <c r="D511">
        <f>CHOOSE($O$3,MAMV!H511,MAMV!I511,MAMV!J511,MAMV!K511,MAMV!L511,MAMV!M511)/CHOOSE($P$3,MAMV!H511,MAMV!I511,MAMV!J511,MAMV!K511,MAMV!L511,MAMV!M511)</f>
        <v>2.0763242907108488</v>
      </c>
      <c r="E511" s="8">
        <f t="shared" si="69"/>
        <v>1</v>
      </c>
      <c r="F511" s="8">
        <f t="shared" si="70"/>
        <v>0</v>
      </c>
      <c r="G511">
        <f t="shared" si="63"/>
        <v>0</v>
      </c>
      <c r="H511">
        <f t="shared" si="64"/>
        <v>2.8698983949400461</v>
      </c>
      <c r="I511">
        <f t="shared" si="65"/>
        <v>13141.953526045256</v>
      </c>
      <c r="J511">
        <f t="shared" si="66"/>
        <v>0</v>
      </c>
      <c r="K511">
        <f t="shared" si="67"/>
        <v>0</v>
      </c>
      <c r="L511">
        <f t="shared" si="68"/>
        <v>9123.4096134459141</v>
      </c>
      <c r="M511" s="9"/>
    </row>
    <row r="512" spans="1:13">
      <c r="A512" s="3">
        <v>34306</v>
      </c>
      <c r="B512" s="4">
        <v>4581.2</v>
      </c>
      <c r="C512">
        <f>CHOOSE($O$2,MAMV!B512,MAMV!C512,MAMV!D512,MAMV!E512,MAMV!F512,MAMV!G512)/CHOOSE($P$2,MAMV!B512,MAMV!C512,MAMV!D512,MAMV!E512,MAMV!F512,MAMV!G512)</f>
        <v>1.1101235740868887</v>
      </c>
      <c r="D512">
        <f>CHOOSE($O$3,MAMV!H512,MAMV!I512,MAMV!J512,MAMV!K512,MAMV!L512,MAMV!M512)/CHOOSE($P$3,MAMV!H512,MAMV!I512,MAMV!J512,MAMV!K512,MAMV!L512,MAMV!M512)</f>
        <v>2.2339361534832523</v>
      </c>
      <c r="E512" s="8">
        <f t="shared" si="69"/>
        <v>1</v>
      </c>
      <c r="F512" s="8">
        <f t="shared" si="70"/>
        <v>0</v>
      </c>
      <c r="G512">
        <f t="shared" si="63"/>
        <v>0</v>
      </c>
      <c r="H512">
        <f t="shared" si="64"/>
        <v>2.8698983949400461</v>
      </c>
      <c r="I512">
        <f t="shared" si="65"/>
        <v>13147.578526899339</v>
      </c>
      <c r="J512">
        <f t="shared" si="66"/>
        <v>0</v>
      </c>
      <c r="K512">
        <f t="shared" si="67"/>
        <v>0</v>
      </c>
      <c r="L512">
        <f t="shared" si="68"/>
        <v>9127.3146026673458</v>
      </c>
      <c r="M512" s="9"/>
    </row>
    <row r="513" spans="1:13">
      <c r="A513" s="3">
        <v>34307</v>
      </c>
      <c r="B513" s="4">
        <v>4608.7299999999996</v>
      </c>
      <c r="C513">
        <f>CHOOSE($O$2,MAMV!B513,MAMV!C513,MAMV!D513,MAMV!E513,MAMV!F513,MAMV!G513)/CHOOSE($P$2,MAMV!B513,MAMV!C513,MAMV!D513,MAMV!E513,MAMV!F513,MAMV!G513)</f>
        <v>1.1095235319539658</v>
      </c>
      <c r="D513">
        <f>CHOOSE($O$3,MAMV!H513,MAMV!I513,MAMV!J513,MAMV!K513,MAMV!L513,MAMV!M513)/CHOOSE($P$3,MAMV!H513,MAMV!I513,MAMV!J513,MAMV!K513,MAMV!L513,MAMV!M513)</f>
        <v>1.9985165986242188</v>
      </c>
      <c r="E513" s="8">
        <f t="shared" si="69"/>
        <v>1</v>
      </c>
      <c r="F513" s="8">
        <f t="shared" si="70"/>
        <v>0</v>
      </c>
      <c r="G513">
        <f t="shared" si="63"/>
        <v>0</v>
      </c>
      <c r="H513">
        <f t="shared" si="64"/>
        <v>2.8698983949400461</v>
      </c>
      <c r="I513">
        <f t="shared" si="65"/>
        <v>13226.586829712038</v>
      </c>
      <c r="J513">
        <f t="shared" si="66"/>
        <v>0</v>
      </c>
      <c r="K513">
        <f t="shared" si="67"/>
        <v>0</v>
      </c>
      <c r="L513">
        <f t="shared" si="68"/>
        <v>9182.1637624969608</v>
      </c>
      <c r="M513" s="9"/>
    </row>
    <row r="514" spans="1:13">
      <c r="A514" s="3">
        <v>34309</v>
      </c>
      <c r="B514" s="4">
        <v>4708.17</v>
      </c>
      <c r="C514">
        <f>CHOOSE($O$2,MAMV!B514,MAMV!C514,MAMV!D514,MAMV!E514,MAMV!F514,MAMV!G514)/CHOOSE($P$2,MAMV!B514,MAMV!C514,MAMV!D514,MAMV!E514,MAMV!F514,MAMV!G514)</f>
        <v>1.1199755389043071</v>
      </c>
      <c r="D514">
        <f>CHOOSE($O$3,MAMV!H514,MAMV!I514,MAMV!J514,MAMV!K514,MAMV!L514,MAMV!M514)/CHOOSE($P$3,MAMV!H514,MAMV!I514,MAMV!J514,MAMV!K514,MAMV!L514,MAMV!M514)</f>
        <v>1.8249640154460369</v>
      </c>
      <c r="E514" s="8">
        <f t="shared" si="69"/>
        <v>1</v>
      </c>
      <c r="F514" s="8">
        <f t="shared" si="70"/>
        <v>0</v>
      </c>
      <c r="G514">
        <f t="shared" si="63"/>
        <v>0</v>
      </c>
      <c r="H514">
        <f t="shared" si="64"/>
        <v>2.8698983949400461</v>
      </c>
      <c r="I514">
        <f t="shared" si="65"/>
        <v>13511.969526104876</v>
      </c>
      <c r="J514">
        <f t="shared" si="66"/>
        <v>0</v>
      </c>
      <c r="K514">
        <f t="shared" si="67"/>
        <v>0</v>
      </c>
      <c r="L514">
        <f t="shared" si="68"/>
        <v>9380.2821952414924</v>
      </c>
      <c r="M514" s="9"/>
    </row>
    <row r="515" spans="1:13">
      <c r="A515" s="3">
        <v>34310</v>
      </c>
      <c r="B515" s="4">
        <v>4683.6000000000004</v>
      </c>
      <c r="C515">
        <f>CHOOSE($O$2,MAMV!B515,MAMV!C515,MAMV!D515,MAMV!E515,MAMV!F515,MAMV!G515)/CHOOSE($P$2,MAMV!B515,MAMV!C515,MAMV!D515,MAMV!E515,MAMV!F515,MAMV!G515)</f>
        <v>1.1242523155951212</v>
      </c>
      <c r="D515">
        <f>CHOOSE($O$3,MAMV!H515,MAMV!I515,MAMV!J515,MAMV!K515,MAMV!L515,MAMV!M515)/CHOOSE($P$3,MAMV!H515,MAMV!I515,MAMV!J515,MAMV!K515,MAMV!L515,MAMV!M515)</f>
        <v>1.9743442636546311</v>
      </c>
      <c r="E515" s="8">
        <f t="shared" si="69"/>
        <v>1</v>
      </c>
      <c r="F515" s="8">
        <f t="shared" si="70"/>
        <v>0</v>
      </c>
      <c r="G515">
        <f t="shared" ref="G515:G578" si="71">IF(E514=F514,G514,IF(E514=1,0,IF(G514&gt;0,G514,H514*B515*(1-$O$4))))</f>
        <v>0</v>
      </c>
      <c r="H515">
        <f t="shared" ref="H515:H578" si="72">IF(E514=F514,H514,IF(E514=1,IF(H514&gt;0,H514,(1-$O$5)*G514/B515),0))</f>
        <v>2.8698983949400461</v>
      </c>
      <c r="I515">
        <f t="shared" si="65"/>
        <v>13441.4561225412</v>
      </c>
      <c r="J515">
        <f t="shared" si="66"/>
        <v>0</v>
      </c>
      <c r="K515">
        <f t="shared" si="67"/>
        <v>0</v>
      </c>
      <c r="L515">
        <f t="shared" si="68"/>
        <v>9331.3303660728161</v>
      </c>
      <c r="M515" s="9"/>
    </row>
    <row r="516" spans="1:13">
      <c r="A516" s="3">
        <v>34311</v>
      </c>
      <c r="B516" s="4">
        <v>4692.1099999999997</v>
      </c>
      <c r="C516">
        <f>CHOOSE($O$2,MAMV!B516,MAMV!C516,MAMV!D516,MAMV!E516,MAMV!F516,MAMV!G516)/CHOOSE($P$2,MAMV!B516,MAMV!C516,MAMV!D516,MAMV!E516,MAMV!F516,MAMV!G516)</f>
        <v>1.1175999447285867</v>
      </c>
      <c r="D516">
        <f>CHOOSE($O$3,MAMV!H516,MAMV!I516,MAMV!J516,MAMV!K516,MAMV!L516,MAMV!M516)/CHOOSE($P$3,MAMV!H516,MAMV!I516,MAMV!J516,MAMV!K516,MAMV!L516,MAMV!M516)</f>
        <v>1.6880708827994724</v>
      </c>
      <c r="E516" s="8">
        <f t="shared" si="69"/>
        <v>1</v>
      </c>
      <c r="F516" s="8">
        <f t="shared" si="70"/>
        <v>0</v>
      </c>
      <c r="G516">
        <f t="shared" si="71"/>
        <v>0</v>
      </c>
      <c r="H516">
        <f t="shared" si="72"/>
        <v>2.8698983949400461</v>
      </c>
      <c r="I516">
        <f t="shared" ref="I516:I579" si="73">G516+H516*B516</f>
        <v>13465.878957882138</v>
      </c>
      <c r="J516">
        <f t="shared" ref="J516:J579" si="74">IF(G516&lt;G515,1,0)</f>
        <v>0</v>
      </c>
      <c r="K516">
        <f t="shared" ref="K516:K579" si="75">IF(H516&lt;H515,1,0)</f>
        <v>0</v>
      </c>
      <c r="L516">
        <f t="shared" ref="L516:L579" si="76">($G$2/$B$2)*B516</f>
        <v>9348.2851917230164</v>
      </c>
      <c r="M516" s="9"/>
    </row>
    <row r="517" spans="1:13">
      <c r="A517" s="3">
        <v>34312</v>
      </c>
      <c r="B517" s="4">
        <v>4680.26</v>
      </c>
      <c r="C517">
        <f>CHOOSE($O$2,MAMV!B517,MAMV!C517,MAMV!D517,MAMV!E517,MAMV!F517,MAMV!G517)/CHOOSE($P$2,MAMV!B517,MAMV!C517,MAMV!D517,MAMV!E517,MAMV!F517,MAMV!G517)</f>
        <v>1.1126024101065324</v>
      </c>
      <c r="D517">
        <f>CHOOSE($O$3,MAMV!H517,MAMV!I517,MAMV!J517,MAMV!K517,MAMV!L517,MAMV!M517)/CHOOSE($P$3,MAMV!H517,MAMV!I517,MAMV!J517,MAMV!K517,MAMV!L517,MAMV!M517)</f>
        <v>1.5778652529854034</v>
      </c>
      <c r="E517" s="8">
        <f t="shared" si="69"/>
        <v>1</v>
      </c>
      <c r="F517" s="8">
        <f t="shared" si="70"/>
        <v>0</v>
      </c>
      <c r="G517">
        <f t="shared" si="71"/>
        <v>0</v>
      </c>
      <c r="H517">
        <f t="shared" si="72"/>
        <v>2.8698983949400461</v>
      </c>
      <c r="I517">
        <f t="shared" si="73"/>
        <v>13431.870661902101</v>
      </c>
      <c r="J517">
        <f t="shared" si="74"/>
        <v>0</v>
      </c>
      <c r="K517">
        <f t="shared" si="75"/>
        <v>0</v>
      </c>
      <c r="L517">
        <f t="shared" si="76"/>
        <v>9324.6759456648651</v>
      </c>
      <c r="M517" s="9"/>
    </row>
    <row r="518" spans="1:13">
      <c r="A518" s="3">
        <v>34313</v>
      </c>
      <c r="B518" s="4">
        <v>4644.03</v>
      </c>
      <c r="C518">
        <f>CHOOSE($O$2,MAMV!B518,MAMV!C518,MAMV!D518,MAMV!E518,MAMV!F518,MAMV!G518)/CHOOSE($P$2,MAMV!B518,MAMV!C518,MAMV!D518,MAMV!E518,MAMV!F518,MAMV!G518)</f>
        <v>1.1025524975561083</v>
      </c>
      <c r="D518">
        <f>CHOOSE($O$3,MAMV!H518,MAMV!I518,MAMV!J518,MAMV!K518,MAMV!L518,MAMV!M518)/CHOOSE($P$3,MAMV!H518,MAMV!I518,MAMV!J518,MAMV!K518,MAMV!L518,MAMV!M518)</f>
        <v>1.4453514128995562</v>
      </c>
      <c r="E518" s="8">
        <f t="shared" si="69"/>
        <v>0</v>
      </c>
      <c r="F518" s="8">
        <f t="shared" si="70"/>
        <v>0</v>
      </c>
      <c r="G518">
        <f t="shared" si="71"/>
        <v>0</v>
      </c>
      <c r="H518">
        <f t="shared" si="72"/>
        <v>2.8698983949400461</v>
      </c>
      <c r="I518">
        <f t="shared" si="73"/>
        <v>13327.894243053421</v>
      </c>
      <c r="J518">
        <f t="shared" si="74"/>
        <v>0</v>
      </c>
      <c r="K518">
        <f t="shared" si="75"/>
        <v>0</v>
      </c>
      <c r="L518">
        <f t="shared" si="76"/>
        <v>9252.493415311541</v>
      </c>
      <c r="M518" s="9"/>
    </row>
    <row r="519" spans="1:13">
      <c r="A519" s="3">
        <v>34314</v>
      </c>
      <c r="B519" s="4">
        <v>4751.58</v>
      </c>
      <c r="C519">
        <f>CHOOSE($O$2,MAMV!B519,MAMV!C519,MAMV!D519,MAMV!E519,MAMV!F519,MAMV!G519)/CHOOSE($P$2,MAMV!B519,MAMV!C519,MAMV!D519,MAMV!E519,MAMV!F519,MAMV!G519)</f>
        <v>1.1065024817021456</v>
      </c>
      <c r="D519">
        <f>CHOOSE($O$3,MAMV!H519,MAMV!I519,MAMV!J519,MAMV!K519,MAMV!L519,MAMV!M519)/CHOOSE($P$3,MAMV!H519,MAMV!I519,MAMV!J519,MAMV!K519,MAMV!L519,MAMV!M519)</f>
        <v>1.2939566271273277</v>
      </c>
      <c r="E519" s="8">
        <f t="shared" si="69"/>
        <v>0</v>
      </c>
      <c r="F519" s="8">
        <f t="shared" si="70"/>
        <v>0</v>
      </c>
      <c r="G519">
        <f t="shared" si="71"/>
        <v>0</v>
      </c>
      <c r="H519">
        <f t="shared" si="72"/>
        <v>2.8698983949400461</v>
      </c>
      <c r="I519">
        <f t="shared" si="73"/>
        <v>13636.551815429224</v>
      </c>
      <c r="J519">
        <f t="shared" si="74"/>
        <v>0</v>
      </c>
      <c r="K519">
        <f t="shared" si="75"/>
        <v>0</v>
      </c>
      <c r="L519">
        <f t="shared" si="76"/>
        <v>9466.7697371304694</v>
      </c>
      <c r="M519" s="9"/>
    </row>
    <row r="520" spans="1:13">
      <c r="A520" s="3">
        <v>34316</v>
      </c>
      <c r="B520" s="4">
        <v>4929.8100000000004</v>
      </c>
      <c r="C520">
        <f>CHOOSE($O$2,MAMV!B520,MAMV!C520,MAMV!D520,MAMV!E520,MAMV!F520,MAMV!G520)/CHOOSE($P$2,MAMV!B520,MAMV!C520,MAMV!D520,MAMV!E520,MAMV!F520,MAMV!G520)</f>
        <v>1.1344580885888307</v>
      </c>
      <c r="D520">
        <f>CHOOSE($O$3,MAMV!H520,MAMV!I520,MAMV!J520,MAMV!K520,MAMV!L520,MAMV!M520)/CHOOSE($P$3,MAMV!H520,MAMV!I520,MAMV!J520,MAMV!K520,MAMV!L520,MAMV!M520)</f>
        <v>1.912394948809677</v>
      </c>
      <c r="E520" s="8">
        <f t="shared" si="69"/>
        <v>1</v>
      </c>
      <c r="F520" s="8">
        <f t="shared" si="70"/>
        <v>0</v>
      </c>
      <c r="G520">
        <f t="shared" si="71"/>
        <v>0</v>
      </c>
      <c r="H520">
        <f t="shared" si="72"/>
        <v>2.8698983949400461</v>
      </c>
      <c r="I520">
        <f t="shared" si="73"/>
        <v>14148.05380635939</v>
      </c>
      <c r="J520">
        <f t="shared" si="74"/>
        <v>0</v>
      </c>
      <c r="K520">
        <f t="shared" si="75"/>
        <v>0</v>
      </c>
      <c r="L520">
        <f t="shared" si="76"/>
        <v>9821.8647518937214</v>
      </c>
      <c r="M520" s="9"/>
    </row>
    <row r="521" spans="1:13">
      <c r="A521" s="3">
        <v>34317</v>
      </c>
      <c r="B521" s="4">
        <v>5102.96</v>
      </c>
      <c r="C521">
        <f>CHOOSE($O$2,MAMV!B521,MAMV!C521,MAMV!D521,MAMV!E521,MAMV!F521,MAMV!G521)/CHOOSE($P$2,MAMV!B521,MAMV!C521,MAMV!D521,MAMV!E521,MAMV!F521,MAMV!G521)</f>
        <v>1.1689627938564628</v>
      </c>
      <c r="D521">
        <f>CHOOSE($O$3,MAMV!H521,MAMV!I521,MAMV!J521,MAMV!K521,MAMV!L521,MAMV!M521)/CHOOSE($P$3,MAMV!H521,MAMV!I521,MAMV!J521,MAMV!K521,MAMV!L521,MAMV!M521)</f>
        <v>2.5229011290742052</v>
      </c>
      <c r="E521" s="8">
        <f t="shared" si="69"/>
        <v>1</v>
      </c>
      <c r="F521" s="8">
        <f t="shared" si="70"/>
        <v>0</v>
      </c>
      <c r="G521">
        <f t="shared" si="71"/>
        <v>0</v>
      </c>
      <c r="H521">
        <f t="shared" si="72"/>
        <v>2.8698983949400461</v>
      </c>
      <c r="I521">
        <f t="shared" si="73"/>
        <v>14644.976713443257</v>
      </c>
      <c r="J521">
        <f t="shared" si="74"/>
        <v>0</v>
      </c>
      <c r="K521">
        <f t="shared" si="75"/>
        <v>0</v>
      </c>
      <c r="L521">
        <f t="shared" si="76"/>
        <v>10166.838672144277</v>
      </c>
      <c r="M521" s="9"/>
    </row>
    <row r="522" spans="1:13">
      <c r="A522" s="3">
        <v>34318</v>
      </c>
      <c r="B522" s="4">
        <v>5161.8</v>
      </c>
      <c r="C522">
        <f>CHOOSE($O$2,MAMV!B522,MAMV!C522,MAMV!D522,MAMV!E522,MAMV!F522,MAMV!G522)/CHOOSE($P$2,MAMV!B522,MAMV!C522,MAMV!D522,MAMV!E522,MAMV!F522,MAMV!G522)</f>
        <v>1.1892336077373986</v>
      </c>
      <c r="D522">
        <f>CHOOSE($O$3,MAMV!H522,MAMV!I522,MAMV!J522,MAMV!K522,MAMV!L522,MAMV!M522)/CHOOSE($P$3,MAMV!H522,MAMV!I522,MAMV!J522,MAMV!K522,MAMV!L522,MAMV!M522)</f>
        <v>2.8229856282184729</v>
      </c>
      <c r="E522" s="8">
        <f t="shared" ref="E522:E585" si="77">IF(AND(C522&gt;$V$2+$U$2*STDEV(C323:C522),D522&gt;$V$3+$U$3*STDEV(D323:D522)),1,0)</f>
        <v>1</v>
      </c>
      <c r="F522" s="8">
        <f t="shared" ref="F522:F585" si="78">IF(AND(C522&lt;$V$2-$U$2*STDEV(C323:C522),D522&lt;$V$3-$U$3*STDEV(D323:D522)),1,0)</f>
        <v>0</v>
      </c>
      <c r="G522">
        <f t="shared" si="71"/>
        <v>0</v>
      </c>
      <c r="H522">
        <f t="shared" si="72"/>
        <v>2.8698983949400461</v>
      </c>
      <c r="I522">
        <f t="shared" si="73"/>
        <v>14813.841535001531</v>
      </c>
      <c r="J522">
        <f t="shared" si="74"/>
        <v>0</v>
      </c>
      <c r="K522">
        <f t="shared" si="75"/>
        <v>0</v>
      </c>
      <c r="L522">
        <f t="shared" si="76"/>
        <v>10284.068042444842</v>
      </c>
      <c r="M522" s="9"/>
    </row>
    <row r="523" spans="1:13">
      <c r="A523" s="3">
        <v>34319</v>
      </c>
      <c r="B523" s="4">
        <v>5331.87</v>
      </c>
      <c r="C523">
        <f>CHOOSE($O$2,MAMV!B523,MAMV!C523,MAMV!D523,MAMV!E523,MAMV!F523,MAMV!G523)/CHOOSE($P$2,MAMV!B523,MAMV!C523,MAMV!D523,MAMV!E523,MAMV!F523,MAMV!G523)</f>
        <v>1.2082657927516052</v>
      </c>
      <c r="D523">
        <f>CHOOSE($O$3,MAMV!H523,MAMV!I523,MAMV!J523,MAMV!K523,MAMV!L523,MAMV!M523)/CHOOSE($P$3,MAMV!H523,MAMV!I523,MAMV!J523,MAMV!K523,MAMV!L523,MAMV!M523)</f>
        <v>2.6727962020275817</v>
      </c>
      <c r="E523" s="8">
        <f t="shared" si="77"/>
        <v>1</v>
      </c>
      <c r="F523" s="8">
        <f t="shared" si="78"/>
        <v>0</v>
      </c>
      <c r="G523">
        <f t="shared" si="71"/>
        <v>0</v>
      </c>
      <c r="H523">
        <f t="shared" si="72"/>
        <v>2.8698983949400461</v>
      </c>
      <c r="I523">
        <f t="shared" si="73"/>
        <v>15301.925155028983</v>
      </c>
      <c r="J523">
        <f t="shared" si="74"/>
        <v>0</v>
      </c>
      <c r="K523">
        <f t="shared" si="75"/>
        <v>0</v>
      </c>
      <c r="L523">
        <f t="shared" si="76"/>
        <v>10622.905551061718</v>
      </c>
      <c r="M523" s="9"/>
    </row>
    <row r="524" spans="1:13">
      <c r="A524" s="3">
        <v>34320</v>
      </c>
      <c r="B524" s="4">
        <v>5274.76</v>
      </c>
      <c r="C524">
        <f>CHOOSE($O$2,MAMV!B524,MAMV!C524,MAMV!D524,MAMV!E524,MAMV!F524,MAMV!G524)/CHOOSE($P$2,MAMV!B524,MAMV!C524,MAMV!D524,MAMV!E524,MAMV!F524,MAMV!G524)</f>
        <v>1.2142265193117179</v>
      </c>
      <c r="D524">
        <f>CHOOSE($O$3,MAMV!H524,MAMV!I524,MAMV!J524,MAMV!K524,MAMV!L524,MAMV!M524)/CHOOSE($P$3,MAMV!H524,MAMV!I524,MAMV!J524,MAMV!K524,MAMV!L524,MAMV!M524)</f>
        <v>2.3541627768362385</v>
      </c>
      <c r="E524" s="8">
        <f t="shared" si="77"/>
        <v>1</v>
      </c>
      <c r="F524" s="8">
        <f t="shared" si="78"/>
        <v>0</v>
      </c>
      <c r="G524">
        <f t="shared" si="71"/>
        <v>0</v>
      </c>
      <c r="H524">
        <f t="shared" si="72"/>
        <v>2.8698983949400461</v>
      </c>
      <c r="I524">
        <f t="shared" si="73"/>
        <v>15138.025257693958</v>
      </c>
      <c r="J524">
        <f t="shared" si="74"/>
        <v>0</v>
      </c>
      <c r="K524">
        <f t="shared" si="75"/>
        <v>0</v>
      </c>
      <c r="L524">
        <f t="shared" si="76"/>
        <v>10509.1229314515</v>
      </c>
      <c r="M524" s="9"/>
    </row>
    <row r="525" spans="1:13">
      <c r="A525" s="3">
        <v>34321</v>
      </c>
      <c r="B525" s="4">
        <v>5202.1400000000003</v>
      </c>
      <c r="C525">
        <f>CHOOSE($O$2,MAMV!B525,MAMV!C525,MAMV!D525,MAMV!E525,MAMV!F525,MAMV!G525)/CHOOSE($P$2,MAMV!B525,MAMV!C525,MAMV!D525,MAMV!E525,MAMV!F525,MAMV!G525)</f>
        <v>1.1929464526008939</v>
      </c>
      <c r="D525">
        <f>CHOOSE($O$3,MAMV!H525,MAMV!I525,MAMV!J525,MAMV!K525,MAMV!L525,MAMV!M525)/CHOOSE($P$3,MAMV!H525,MAMV!I525,MAMV!J525,MAMV!K525,MAMV!L525,MAMV!M525)</f>
        <v>2.0106097680165105</v>
      </c>
      <c r="E525" s="8">
        <f t="shared" si="77"/>
        <v>1</v>
      </c>
      <c r="F525" s="8">
        <f t="shared" si="78"/>
        <v>0</v>
      </c>
      <c r="G525">
        <f t="shared" si="71"/>
        <v>0</v>
      </c>
      <c r="H525">
        <f t="shared" si="72"/>
        <v>2.8698983949400461</v>
      </c>
      <c r="I525">
        <f t="shared" si="73"/>
        <v>14929.613236253412</v>
      </c>
      <c r="J525">
        <f t="shared" si="74"/>
        <v>0</v>
      </c>
      <c r="K525">
        <f t="shared" si="75"/>
        <v>0</v>
      </c>
      <c r="L525">
        <f t="shared" si="76"/>
        <v>10364.439096114536</v>
      </c>
      <c r="M525" s="9"/>
    </row>
    <row r="526" spans="1:13">
      <c r="A526" s="3">
        <v>34323</v>
      </c>
      <c r="B526" s="4">
        <v>5204.0200000000004</v>
      </c>
      <c r="C526">
        <f>CHOOSE($O$2,MAMV!B526,MAMV!C526,MAMV!D526,MAMV!E526,MAMV!F526,MAMV!G526)/CHOOSE($P$2,MAMV!B526,MAMV!C526,MAMV!D526,MAMV!E526,MAMV!F526,MAMV!G526)</f>
        <v>1.1785957615512048</v>
      </c>
      <c r="D526">
        <f>CHOOSE($O$3,MAMV!H526,MAMV!I526,MAMV!J526,MAMV!K526,MAMV!L526,MAMV!M526)/CHOOSE($P$3,MAMV!H526,MAMV!I526,MAMV!J526,MAMV!K526,MAMV!L526,MAMV!M526)</f>
        <v>1.5225260296246272</v>
      </c>
      <c r="E526" s="8">
        <f t="shared" si="77"/>
        <v>1</v>
      </c>
      <c r="F526" s="8">
        <f t="shared" si="78"/>
        <v>0</v>
      </c>
      <c r="G526">
        <f t="shared" si="71"/>
        <v>0</v>
      </c>
      <c r="H526">
        <f t="shared" si="72"/>
        <v>2.8698983949400461</v>
      </c>
      <c r="I526">
        <f t="shared" si="73"/>
        <v>14935.008645235899</v>
      </c>
      <c r="J526">
        <f t="shared" si="74"/>
        <v>0</v>
      </c>
      <c r="K526">
        <f t="shared" si="75"/>
        <v>0</v>
      </c>
      <c r="L526">
        <f t="shared" si="76"/>
        <v>10368.184698020808</v>
      </c>
      <c r="M526" s="9"/>
    </row>
    <row r="527" spans="1:13">
      <c r="A527" s="3">
        <v>34324</v>
      </c>
      <c r="B527" s="4">
        <v>5245.87</v>
      </c>
      <c r="C527">
        <f>CHOOSE($O$2,MAMV!B527,MAMV!C527,MAMV!D527,MAMV!E527,MAMV!F527,MAMV!G527)/CHOOSE($P$2,MAMV!B527,MAMV!C527,MAMV!D527,MAMV!E527,MAMV!F527,MAMV!G527)</f>
        <v>1.1772318308632834</v>
      </c>
      <c r="D527">
        <f>CHOOSE($O$3,MAMV!H527,MAMV!I527,MAMV!J527,MAMV!K527,MAMV!L527,MAMV!M527)/CHOOSE($P$3,MAMV!H527,MAMV!I527,MAMV!J527,MAMV!K527,MAMV!L527,MAMV!M527)</f>
        <v>1.3015260112073879</v>
      </c>
      <c r="E527" s="8">
        <f t="shared" si="77"/>
        <v>0</v>
      </c>
      <c r="F527" s="8">
        <f t="shared" si="78"/>
        <v>0</v>
      </c>
      <c r="G527">
        <f t="shared" si="71"/>
        <v>0</v>
      </c>
      <c r="H527">
        <f t="shared" si="72"/>
        <v>2.8698983949400461</v>
      </c>
      <c r="I527">
        <f t="shared" si="73"/>
        <v>15055.113893064139</v>
      </c>
      <c r="J527">
        <f t="shared" si="74"/>
        <v>0</v>
      </c>
      <c r="K527">
        <f t="shared" si="75"/>
        <v>0</v>
      </c>
      <c r="L527">
        <f t="shared" si="76"/>
        <v>10451.564187264155</v>
      </c>
      <c r="M527" s="9"/>
    </row>
    <row r="528" spans="1:13">
      <c r="A528" s="3">
        <v>34325</v>
      </c>
      <c r="B528" s="4">
        <v>5474.75</v>
      </c>
      <c r="C528">
        <f>CHOOSE($O$2,MAMV!B528,MAMV!C528,MAMV!D528,MAMV!E528,MAMV!F528,MAMV!G528)/CHOOSE($P$2,MAMV!B528,MAMV!C528,MAMV!D528,MAMV!E528,MAMV!F528,MAMV!G528)</f>
        <v>1.1995977641148909</v>
      </c>
      <c r="D528">
        <f>CHOOSE($O$3,MAMV!H528,MAMV!I528,MAMV!J528,MAMV!K528,MAMV!L528,MAMV!M528)/CHOOSE($P$3,MAMV!H528,MAMV!I528,MAMV!J528,MAMV!K528,MAMV!L528,MAMV!M528)</f>
        <v>1.638183891497996</v>
      </c>
      <c r="E528" s="8">
        <f t="shared" si="77"/>
        <v>1</v>
      </c>
      <c r="F528" s="8">
        <f t="shared" si="78"/>
        <v>0</v>
      </c>
      <c r="G528">
        <f t="shared" si="71"/>
        <v>0</v>
      </c>
      <c r="H528">
        <f t="shared" si="72"/>
        <v>2.8698983949400461</v>
      </c>
      <c r="I528">
        <f t="shared" si="73"/>
        <v>15711.976237698018</v>
      </c>
      <c r="J528">
        <f t="shared" si="74"/>
        <v>0</v>
      </c>
      <c r="K528">
        <f t="shared" si="75"/>
        <v>0</v>
      </c>
      <c r="L528">
        <f t="shared" si="76"/>
        <v>10907.571295938413</v>
      </c>
      <c r="M528" s="9"/>
    </row>
    <row r="529" spans="1:13">
      <c r="A529" s="3">
        <v>34326</v>
      </c>
      <c r="B529" s="4">
        <v>5257.96</v>
      </c>
      <c r="C529">
        <f>CHOOSE($O$2,MAMV!B529,MAMV!C529,MAMV!D529,MAMV!E529,MAMV!F529,MAMV!G529)/CHOOSE($P$2,MAMV!B529,MAMV!C529,MAMV!D529,MAMV!E529,MAMV!F529,MAMV!G529)</f>
        <v>1.1940050670881437</v>
      </c>
      <c r="D529">
        <f>CHOOSE($O$3,MAMV!H529,MAMV!I529,MAMV!J529,MAMV!K529,MAMV!L529,MAMV!M529)/CHOOSE($P$3,MAMV!H529,MAMV!I529,MAMV!J529,MAMV!K529,MAMV!L529,MAMV!M529)</f>
        <v>1.8360954645787579</v>
      </c>
      <c r="E529" s="8">
        <f t="shared" si="77"/>
        <v>1</v>
      </c>
      <c r="F529" s="8">
        <f t="shared" si="78"/>
        <v>0</v>
      </c>
      <c r="G529">
        <f t="shared" si="71"/>
        <v>0</v>
      </c>
      <c r="H529">
        <f t="shared" si="72"/>
        <v>2.8698983949400461</v>
      </c>
      <c r="I529">
        <f t="shared" si="73"/>
        <v>15089.810964658966</v>
      </c>
      <c r="J529">
        <f t="shared" si="74"/>
        <v>0</v>
      </c>
      <c r="K529">
        <f t="shared" si="75"/>
        <v>0</v>
      </c>
      <c r="L529">
        <f t="shared" si="76"/>
        <v>10475.651595267791</v>
      </c>
      <c r="M529" s="9"/>
    </row>
    <row r="530" spans="1:13">
      <c r="A530" s="3">
        <v>34327</v>
      </c>
      <c r="B530" s="4">
        <v>5320.38</v>
      </c>
      <c r="C530">
        <f>CHOOSE($O$2,MAMV!B530,MAMV!C530,MAMV!D530,MAMV!E530,MAMV!F530,MAMV!G530)/CHOOSE($P$2,MAMV!B530,MAMV!C530,MAMV!D530,MAMV!E530,MAMV!F530,MAMV!G530)</f>
        <v>1.1697870158124288</v>
      </c>
      <c r="D530">
        <f>CHOOSE($O$3,MAMV!H530,MAMV!I530,MAMV!J530,MAMV!K530,MAMV!L530,MAMV!M530)/CHOOSE($P$3,MAMV!H530,MAMV!I530,MAMV!J530,MAMV!K530,MAMV!L530,MAMV!M530)</f>
        <v>1.348025428930639</v>
      </c>
      <c r="E530" s="8">
        <f t="shared" si="77"/>
        <v>0</v>
      </c>
      <c r="F530" s="8">
        <f t="shared" si="78"/>
        <v>0</v>
      </c>
      <c r="G530">
        <f t="shared" si="71"/>
        <v>0</v>
      </c>
      <c r="H530">
        <f t="shared" si="72"/>
        <v>2.8698983949400461</v>
      </c>
      <c r="I530">
        <f t="shared" si="73"/>
        <v>15268.950022471123</v>
      </c>
      <c r="J530">
        <f t="shared" si="74"/>
        <v>0</v>
      </c>
      <c r="K530">
        <f t="shared" si="75"/>
        <v>0</v>
      </c>
      <c r="L530">
        <f t="shared" si="76"/>
        <v>10600.013547921788</v>
      </c>
      <c r="M530" s="9"/>
    </row>
    <row r="531" spans="1:13">
      <c r="A531" s="3">
        <v>34330</v>
      </c>
      <c r="B531" s="4">
        <v>5491.68</v>
      </c>
      <c r="C531">
        <f>CHOOSE($O$2,MAMV!B531,MAMV!C531,MAMV!D531,MAMV!E531,MAMV!F531,MAMV!G531)/CHOOSE($P$2,MAMV!B531,MAMV!C531,MAMV!D531,MAMV!E531,MAMV!F531,MAMV!G531)</f>
        <v>1.1880686918781385</v>
      </c>
      <c r="D531">
        <f>CHOOSE($O$3,MAMV!H531,MAMV!I531,MAMV!J531,MAMV!K531,MAMV!L531,MAMV!M531)/CHOOSE($P$3,MAMV!H531,MAMV!I531,MAMV!J531,MAMV!K531,MAMV!L531,MAMV!M531)</f>
        <v>1.3202228782533938</v>
      </c>
      <c r="E531" s="8">
        <f t="shared" si="77"/>
        <v>0</v>
      </c>
      <c r="F531" s="8">
        <f t="shared" si="78"/>
        <v>0</v>
      </c>
      <c r="G531">
        <f t="shared" si="71"/>
        <v>0</v>
      </c>
      <c r="H531">
        <f t="shared" si="72"/>
        <v>2.8698983949400461</v>
      </c>
      <c r="I531">
        <f t="shared" si="73"/>
        <v>15760.563617524353</v>
      </c>
      <c r="J531">
        <f t="shared" si="74"/>
        <v>0</v>
      </c>
      <c r="K531">
        <f t="shared" si="75"/>
        <v>0</v>
      </c>
      <c r="L531">
        <f t="shared" si="76"/>
        <v>10941.301636509259</v>
      </c>
      <c r="M531" s="9"/>
    </row>
    <row r="532" spans="1:13">
      <c r="A532" s="3">
        <v>34331</v>
      </c>
      <c r="B532" s="4">
        <v>5501.75</v>
      </c>
      <c r="C532">
        <f>CHOOSE($O$2,MAMV!B532,MAMV!C532,MAMV!D532,MAMV!E532,MAMV!F532,MAMV!G532)/CHOOSE($P$2,MAMV!B532,MAMV!C532,MAMV!D532,MAMV!E532,MAMV!F532,MAMV!G532)</f>
        <v>1.2006016468469392</v>
      </c>
      <c r="D532">
        <f>CHOOSE($O$3,MAMV!H532,MAMV!I532,MAMV!J532,MAMV!K532,MAMV!L532,MAMV!M532)/CHOOSE($P$3,MAMV!H532,MAMV!I532,MAMV!J532,MAMV!K532,MAMV!L532,MAMV!M532)</f>
        <v>1.5644712446342113</v>
      </c>
      <c r="E532" s="8">
        <f t="shared" si="77"/>
        <v>1</v>
      </c>
      <c r="F532" s="8">
        <f t="shared" si="78"/>
        <v>0</v>
      </c>
      <c r="G532">
        <f t="shared" si="71"/>
        <v>0</v>
      </c>
      <c r="H532">
        <f t="shared" si="72"/>
        <v>2.8698983949400461</v>
      </c>
      <c r="I532">
        <f t="shared" si="73"/>
        <v>15789.463494361398</v>
      </c>
      <c r="J532">
        <f t="shared" si="74"/>
        <v>0</v>
      </c>
      <c r="K532">
        <f t="shared" si="75"/>
        <v>0</v>
      </c>
      <c r="L532">
        <f t="shared" si="76"/>
        <v>10961.364514805089</v>
      </c>
      <c r="M532" s="9"/>
    </row>
    <row r="533" spans="1:13">
      <c r="A533" s="3">
        <v>34332</v>
      </c>
      <c r="B533" s="4">
        <v>5538.07</v>
      </c>
      <c r="C533">
        <f>CHOOSE($O$2,MAMV!B533,MAMV!C533,MAMV!D533,MAMV!E533,MAMV!F533,MAMV!G533)/CHOOSE($P$2,MAMV!B533,MAMV!C533,MAMV!D533,MAMV!E533,MAMV!F533,MAMV!G533)</f>
        <v>1.1980951539212732</v>
      </c>
      <c r="D533">
        <f>CHOOSE($O$3,MAMV!H533,MAMV!I533,MAMV!J533,MAMV!K533,MAMV!L533,MAMV!M533)/CHOOSE($P$3,MAMV!H533,MAMV!I533,MAMV!J533,MAMV!K533,MAMV!L533,MAMV!M533)</f>
        <v>1.5760564311891738</v>
      </c>
      <c r="E533" s="8">
        <f t="shared" si="77"/>
        <v>1</v>
      </c>
      <c r="F533" s="8">
        <f t="shared" si="78"/>
        <v>0</v>
      </c>
      <c r="G533">
        <f t="shared" si="71"/>
        <v>0</v>
      </c>
      <c r="H533">
        <f t="shared" si="72"/>
        <v>2.8698983949400461</v>
      </c>
      <c r="I533">
        <f t="shared" si="73"/>
        <v>15893.69820406562</v>
      </c>
      <c r="J533">
        <f t="shared" si="74"/>
        <v>0</v>
      </c>
      <c r="K533">
        <f t="shared" si="75"/>
        <v>0</v>
      </c>
      <c r="L533">
        <f t="shared" si="76"/>
        <v>11033.726355887966</v>
      </c>
      <c r="M533" s="9"/>
    </row>
    <row r="534" spans="1:13">
      <c r="A534" s="3">
        <v>34333</v>
      </c>
      <c r="B534" s="4">
        <v>5813.55</v>
      </c>
      <c r="C534">
        <f>CHOOSE($O$2,MAMV!B534,MAMV!C534,MAMV!D534,MAMV!E534,MAMV!F534,MAMV!G534)/CHOOSE($P$2,MAMV!B534,MAMV!C534,MAMV!D534,MAMV!E534,MAMV!F534,MAMV!G534)</f>
        <v>1.2228562500301636</v>
      </c>
      <c r="D534">
        <f>CHOOSE($O$3,MAMV!H534,MAMV!I534,MAMV!J534,MAMV!K534,MAMV!L534,MAMV!M534)/CHOOSE($P$3,MAMV!H534,MAMV!I534,MAMV!J534,MAMV!K534,MAMV!L534,MAMV!M534)</f>
        <v>1.6763496999249672</v>
      </c>
      <c r="E534" s="8">
        <f t="shared" si="77"/>
        <v>1</v>
      </c>
      <c r="F534" s="8">
        <f t="shared" si="78"/>
        <v>0</v>
      </c>
      <c r="G534">
        <f t="shared" si="71"/>
        <v>0</v>
      </c>
      <c r="H534">
        <f t="shared" si="72"/>
        <v>2.8698983949400461</v>
      </c>
      <c r="I534">
        <f t="shared" si="73"/>
        <v>16684.297813903704</v>
      </c>
      <c r="J534">
        <f t="shared" si="74"/>
        <v>0</v>
      </c>
      <c r="K534">
        <f t="shared" si="75"/>
        <v>0</v>
      </c>
      <c r="L534">
        <f t="shared" si="76"/>
        <v>11582.576575643228</v>
      </c>
      <c r="M534" s="9"/>
    </row>
    <row r="535" spans="1:13">
      <c r="A535" s="3">
        <v>34334</v>
      </c>
      <c r="B535" s="4">
        <v>6070.56</v>
      </c>
      <c r="C535">
        <f>CHOOSE($O$2,MAMV!B535,MAMV!C535,MAMV!D535,MAMV!E535,MAMV!F535,MAMV!G535)/CHOOSE($P$2,MAMV!B535,MAMV!C535,MAMV!D535,MAMV!E535,MAMV!F535,MAMV!G535)</f>
        <v>1.2692547603982343</v>
      </c>
      <c r="D535">
        <f>CHOOSE($O$3,MAMV!H535,MAMV!I535,MAMV!J535,MAMV!K535,MAMV!L535,MAMV!M535)/CHOOSE($P$3,MAMV!H535,MAMV!I535,MAMV!J535,MAMV!K535,MAMV!L535,MAMV!M535)</f>
        <v>2.1251797851877279</v>
      </c>
      <c r="E535" s="8">
        <f t="shared" si="77"/>
        <v>1</v>
      </c>
      <c r="F535" s="8">
        <f t="shared" si="78"/>
        <v>0</v>
      </c>
      <c r="G535">
        <f t="shared" si="71"/>
        <v>0</v>
      </c>
      <c r="H535">
        <f t="shared" si="72"/>
        <v>2.8698983949400461</v>
      </c>
      <c r="I535">
        <f t="shared" si="73"/>
        <v>17421.890400387249</v>
      </c>
      <c r="J535">
        <f t="shared" si="74"/>
        <v>0</v>
      </c>
      <c r="K535">
        <f t="shared" si="75"/>
        <v>0</v>
      </c>
      <c r="L535">
        <f t="shared" si="76"/>
        <v>12094.628249010802</v>
      </c>
      <c r="M535" s="9"/>
    </row>
    <row r="536" spans="1:13">
      <c r="A536" s="3">
        <v>34339</v>
      </c>
      <c r="B536" s="4">
        <v>6416.84</v>
      </c>
      <c r="C536">
        <f>CHOOSE($O$2,MAMV!B536,MAMV!C536,MAMV!D536,MAMV!E536,MAMV!F536,MAMV!G536)/CHOOSE($P$2,MAMV!B536,MAMV!C536,MAMV!D536,MAMV!E536,MAMV!F536,MAMV!G536)</f>
        <v>1.3205393067554627</v>
      </c>
      <c r="D536">
        <f>CHOOSE($O$3,MAMV!H536,MAMV!I536,MAMV!J536,MAMV!K536,MAMV!L536,MAMV!M536)/CHOOSE($P$3,MAMV!H536,MAMV!I536,MAMV!J536,MAMV!K536,MAMV!L536,MAMV!M536)</f>
        <v>2.4152090825411507</v>
      </c>
      <c r="E536" s="8">
        <f t="shared" si="77"/>
        <v>1</v>
      </c>
      <c r="F536" s="8">
        <f t="shared" si="78"/>
        <v>0</v>
      </c>
      <c r="G536">
        <f t="shared" si="71"/>
        <v>0</v>
      </c>
      <c r="H536">
        <f t="shared" si="72"/>
        <v>2.8698983949400461</v>
      </c>
      <c r="I536">
        <f t="shared" si="73"/>
        <v>18415.678816587086</v>
      </c>
      <c r="J536">
        <f t="shared" si="74"/>
        <v>0</v>
      </c>
      <c r="K536">
        <f t="shared" si="75"/>
        <v>0</v>
      </c>
      <c r="L536">
        <f t="shared" si="76"/>
        <v>12784.536242683127</v>
      </c>
      <c r="M536" s="9"/>
    </row>
    <row r="537" spans="1:13">
      <c r="A537" s="3">
        <v>34340</v>
      </c>
      <c r="B537" s="4">
        <v>6454.52</v>
      </c>
      <c r="C537">
        <f>CHOOSE($O$2,MAMV!B537,MAMV!C537,MAMV!D537,MAMV!E537,MAMV!F537,MAMV!G537)/CHOOSE($P$2,MAMV!B537,MAMV!C537,MAMV!D537,MAMV!E537,MAMV!F537,MAMV!G537)</f>
        <v>1.3478990746200188</v>
      </c>
      <c r="D537">
        <f>CHOOSE($O$3,MAMV!H537,MAMV!I537,MAMV!J537,MAMV!K537,MAMV!L537,MAMV!M537)/CHOOSE($P$3,MAMV!H537,MAMV!I537,MAMV!J537,MAMV!K537,MAMV!L537,MAMV!M537)</f>
        <v>2.6416693683794081</v>
      </c>
      <c r="E537" s="8">
        <f t="shared" si="77"/>
        <v>1</v>
      </c>
      <c r="F537" s="8">
        <f t="shared" si="78"/>
        <v>0</v>
      </c>
      <c r="G537">
        <f t="shared" si="71"/>
        <v>0</v>
      </c>
      <c r="H537">
        <f t="shared" si="72"/>
        <v>2.8698983949400461</v>
      </c>
      <c r="I537">
        <f t="shared" si="73"/>
        <v>18523.816588108428</v>
      </c>
      <c r="J537">
        <f t="shared" si="74"/>
        <v>0</v>
      </c>
      <c r="K537">
        <f t="shared" si="75"/>
        <v>0</v>
      </c>
      <c r="L537">
        <f t="shared" si="76"/>
        <v>12859.607668123734</v>
      </c>
      <c r="M537" s="9"/>
    </row>
    <row r="538" spans="1:13">
      <c r="A538" s="3">
        <v>34341</v>
      </c>
      <c r="B538" s="4">
        <v>6200.59</v>
      </c>
      <c r="C538">
        <f>CHOOSE($O$2,MAMV!B538,MAMV!C538,MAMV!D538,MAMV!E538,MAMV!F538,MAMV!G538)/CHOOSE($P$2,MAMV!B538,MAMV!C538,MAMV!D538,MAMV!E538,MAMV!F538,MAMV!G538)</f>
        <v>1.3143917573365795</v>
      </c>
      <c r="D538">
        <f>CHOOSE($O$3,MAMV!H538,MAMV!I538,MAMV!J538,MAMV!K538,MAMV!L538,MAMV!M538)/CHOOSE($P$3,MAMV!H538,MAMV!I538,MAMV!J538,MAMV!K538,MAMV!L538,MAMV!M538)</f>
        <v>2.6107371264798984</v>
      </c>
      <c r="E538" s="8">
        <f t="shared" si="77"/>
        <v>1</v>
      </c>
      <c r="F538" s="8">
        <f t="shared" si="78"/>
        <v>0</v>
      </c>
      <c r="G538">
        <f t="shared" si="71"/>
        <v>0</v>
      </c>
      <c r="H538">
        <f t="shared" si="72"/>
        <v>2.8698983949400461</v>
      </c>
      <c r="I538">
        <f t="shared" si="73"/>
        <v>17795.0632886813</v>
      </c>
      <c r="J538">
        <f t="shared" si="74"/>
        <v>0</v>
      </c>
      <c r="K538">
        <f t="shared" si="75"/>
        <v>0</v>
      </c>
      <c r="L538">
        <f t="shared" si="76"/>
        <v>12353.692406389837</v>
      </c>
      <c r="M538" s="9"/>
    </row>
    <row r="539" spans="1:13">
      <c r="A539" s="3">
        <v>34342</v>
      </c>
      <c r="B539" s="4">
        <v>6375.15</v>
      </c>
      <c r="C539">
        <f>CHOOSE($O$2,MAMV!B539,MAMV!C539,MAMV!D539,MAMV!E539,MAMV!F539,MAMV!G539)/CHOOSE($P$2,MAMV!B539,MAMV!C539,MAMV!D539,MAMV!E539,MAMV!F539,MAMV!G539)</f>
        <v>1.294894997454433</v>
      </c>
      <c r="D539">
        <f>CHOOSE($O$3,MAMV!H539,MAMV!I539,MAMV!J539,MAMV!K539,MAMV!L539,MAMV!M539)/CHOOSE($P$3,MAMV!H539,MAMV!I539,MAMV!J539,MAMV!K539,MAMV!L539,MAMV!M539)</f>
        <v>2.0162030966965432</v>
      </c>
      <c r="E539" s="8">
        <f t="shared" si="77"/>
        <v>1</v>
      </c>
      <c r="F539" s="8">
        <f t="shared" si="78"/>
        <v>0</v>
      </c>
      <c r="G539">
        <f t="shared" si="71"/>
        <v>0</v>
      </c>
      <c r="H539">
        <f t="shared" si="72"/>
        <v>2.8698983949400461</v>
      </c>
      <c r="I539">
        <f t="shared" si="73"/>
        <v>18296.032752502033</v>
      </c>
      <c r="J539">
        <f t="shared" si="74"/>
        <v>0</v>
      </c>
      <c r="K539">
        <f t="shared" si="75"/>
        <v>0</v>
      </c>
      <c r="L539">
        <f t="shared" si="76"/>
        <v>12701.475528070097</v>
      </c>
      <c r="M539" s="9"/>
    </row>
    <row r="540" spans="1:13">
      <c r="A540" s="3">
        <v>34344</v>
      </c>
      <c r="B540" s="4">
        <v>6343.83</v>
      </c>
      <c r="C540">
        <f>CHOOSE($O$2,MAMV!B540,MAMV!C540,MAMV!D540,MAMV!E540,MAMV!F540,MAMV!G540)/CHOOSE($P$2,MAMV!B540,MAMV!C540,MAMV!D540,MAMV!E540,MAMV!F540,MAMV!G540)</f>
        <v>1.2985024452598537</v>
      </c>
      <c r="D540">
        <f>CHOOSE($O$3,MAMV!H540,MAMV!I540,MAMV!J540,MAMV!K540,MAMV!L540,MAMV!M540)/CHOOSE($P$3,MAMV!H540,MAMV!I540,MAMV!J540,MAMV!K540,MAMV!L540,MAMV!M540)</f>
        <v>1.878741545688738</v>
      </c>
      <c r="E540" s="8">
        <f t="shared" si="77"/>
        <v>1</v>
      </c>
      <c r="F540" s="8">
        <f t="shared" si="78"/>
        <v>0</v>
      </c>
      <c r="G540">
        <f t="shared" si="71"/>
        <v>0</v>
      </c>
      <c r="H540">
        <f t="shared" si="72"/>
        <v>2.8698983949400461</v>
      </c>
      <c r="I540">
        <f t="shared" si="73"/>
        <v>18206.147534772514</v>
      </c>
      <c r="J540">
        <f t="shared" si="74"/>
        <v>0</v>
      </c>
      <c r="K540">
        <f t="shared" si="75"/>
        <v>0</v>
      </c>
      <c r="L540">
        <f t="shared" si="76"/>
        <v>12639.075394184754</v>
      </c>
      <c r="M540" s="9"/>
    </row>
    <row r="541" spans="1:13">
      <c r="A541" s="3">
        <v>34345</v>
      </c>
      <c r="B541" s="4">
        <v>6240.39</v>
      </c>
      <c r="C541">
        <f>CHOOSE($O$2,MAMV!B541,MAMV!C541,MAMV!D541,MAMV!E541,MAMV!F541,MAMV!G541)/CHOOSE($P$2,MAMV!B541,MAMV!C541,MAMV!D541,MAMV!E541,MAMV!F541,MAMV!G541)</f>
        <v>1.2743656394902889</v>
      </c>
      <c r="D541">
        <f>CHOOSE($O$3,MAMV!H541,MAMV!I541,MAMV!J541,MAMV!K541,MAMV!L541,MAMV!M541)/CHOOSE($P$3,MAMV!H541,MAMV!I541,MAMV!J541,MAMV!K541,MAMV!L541,MAMV!M541)</f>
        <v>1.8760289974605266</v>
      </c>
      <c r="E541" s="8">
        <f t="shared" si="77"/>
        <v>1</v>
      </c>
      <c r="F541" s="8">
        <f t="shared" si="78"/>
        <v>0</v>
      </c>
      <c r="G541">
        <f t="shared" si="71"/>
        <v>0</v>
      </c>
      <c r="H541">
        <f t="shared" si="72"/>
        <v>2.8698983949400461</v>
      </c>
      <c r="I541">
        <f t="shared" si="73"/>
        <v>17909.285244799914</v>
      </c>
      <c r="J541">
        <f t="shared" si="74"/>
        <v>0</v>
      </c>
      <c r="K541">
        <f t="shared" si="75"/>
        <v>0</v>
      </c>
      <c r="L541">
        <f t="shared" si="76"/>
        <v>12432.987595682198</v>
      </c>
      <c r="M541" s="9"/>
    </row>
    <row r="542" spans="1:13">
      <c r="A542" s="3">
        <v>34346</v>
      </c>
      <c r="B542" s="4">
        <v>6215.21</v>
      </c>
      <c r="C542">
        <f>CHOOSE($O$2,MAMV!B542,MAMV!C542,MAMV!D542,MAMV!E542,MAMV!F542,MAMV!G542)/CHOOSE($P$2,MAMV!B542,MAMV!C542,MAMV!D542,MAMV!E542,MAMV!F542,MAMV!G542)</f>
        <v>1.2512363588656301</v>
      </c>
      <c r="D542">
        <f>CHOOSE($O$3,MAMV!H542,MAMV!I542,MAMV!J542,MAMV!K542,MAMV!L542,MAMV!M542)/CHOOSE($P$3,MAMV!H542,MAMV!I542,MAMV!J542,MAMV!K542,MAMV!L542,MAMV!M542)</f>
        <v>1.4704555826699361</v>
      </c>
      <c r="E542" s="8">
        <f t="shared" si="77"/>
        <v>0</v>
      </c>
      <c r="F542" s="8">
        <f t="shared" si="78"/>
        <v>0</v>
      </c>
      <c r="G542">
        <f t="shared" si="71"/>
        <v>0</v>
      </c>
      <c r="H542">
        <f t="shared" si="72"/>
        <v>2.8698983949400461</v>
      </c>
      <c r="I542">
        <f t="shared" si="73"/>
        <v>17837.021203215325</v>
      </c>
      <c r="J542">
        <f t="shared" si="74"/>
        <v>0</v>
      </c>
      <c r="K542">
        <f t="shared" si="75"/>
        <v>0</v>
      </c>
      <c r="L542">
        <f t="shared" si="76"/>
        <v>12382.820438235423</v>
      </c>
      <c r="M542" s="9"/>
    </row>
    <row r="543" spans="1:13">
      <c r="A543" s="3">
        <v>34347</v>
      </c>
      <c r="B543" s="4">
        <v>5851.4</v>
      </c>
      <c r="C543">
        <f>CHOOSE($O$2,MAMV!B543,MAMV!C543,MAMV!D543,MAMV!E543,MAMV!F543,MAMV!G543)/CHOOSE($P$2,MAMV!B543,MAMV!C543,MAMV!D543,MAMV!E543,MAMV!F543,MAMV!G543)</f>
        <v>1.2041494813437721</v>
      </c>
      <c r="D543">
        <f>CHOOSE($O$3,MAMV!H543,MAMV!I543,MAMV!J543,MAMV!K543,MAMV!L543,MAMV!M543)/CHOOSE($P$3,MAMV!H543,MAMV!I543,MAMV!J543,MAMV!K543,MAMV!L543,MAMV!M543)</f>
        <v>1.3353832507497105</v>
      </c>
      <c r="E543" s="8">
        <f t="shared" si="77"/>
        <v>0</v>
      </c>
      <c r="F543" s="8">
        <f t="shared" si="78"/>
        <v>0</v>
      </c>
      <c r="G543">
        <f t="shared" si="71"/>
        <v>0</v>
      </c>
      <c r="H543">
        <f t="shared" si="72"/>
        <v>2.8698983949400461</v>
      </c>
      <c r="I543">
        <f t="shared" si="73"/>
        <v>16792.923468152185</v>
      </c>
      <c r="J543">
        <f t="shared" si="74"/>
        <v>0</v>
      </c>
      <c r="K543">
        <f t="shared" si="75"/>
        <v>0</v>
      </c>
      <c r="L543">
        <f t="shared" si="76"/>
        <v>11657.986699128549</v>
      </c>
      <c r="M543" s="9"/>
    </row>
    <row r="544" spans="1:13">
      <c r="A544" s="3">
        <v>34348</v>
      </c>
      <c r="B544" s="4">
        <v>5743.77</v>
      </c>
      <c r="C544">
        <f>CHOOSE($O$2,MAMV!B544,MAMV!C544,MAMV!D544,MAMV!E544,MAMV!F544,MAMV!G544)/CHOOSE($P$2,MAMV!B544,MAMV!C544,MAMV!D544,MAMV!E544,MAMV!F544,MAMV!G544)</f>
        <v>1.1498912146465454</v>
      </c>
      <c r="D544">
        <f>CHOOSE($O$3,MAMV!H544,MAMV!I544,MAMV!J544,MAMV!K544,MAMV!L544,MAMV!M544)/CHOOSE($P$3,MAMV!H544,MAMV!I544,MAMV!J544,MAMV!K544,MAMV!L544,MAMV!M544)</f>
        <v>1.3016093147615246</v>
      </c>
      <c r="E544" s="8">
        <f t="shared" si="77"/>
        <v>0</v>
      </c>
      <c r="F544" s="8">
        <f t="shared" si="78"/>
        <v>0</v>
      </c>
      <c r="G544">
        <f t="shared" si="71"/>
        <v>0</v>
      </c>
      <c r="H544">
        <f t="shared" si="72"/>
        <v>2.8698983949400461</v>
      </c>
      <c r="I544">
        <f t="shared" si="73"/>
        <v>16484.036303904788</v>
      </c>
      <c r="J544">
        <f t="shared" si="74"/>
        <v>0</v>
      </c>
      <c r="K544">
        <f t="shared" si="75"/>
        <v>0</v>
      </c>
      <c r="L544">
        <f t="shared" si="76"/>
        <v>11443.550989994463</v>
      </c>
      <c r="M544" s="9"/>
    </row>
    <row r="545" spans="1:13">
      <c r="A545" s="3">
        <v>34349</v>
      </c>
      <c r="B545" s="4">
        <v>6067.12</v>
      </c>
      <c r="C545">
        <f>CHOOSE($O$2,MAMV!B545,MAMV!C545,MAMV!D545,MAMV!E545,MAMV!F545,MAMV!G545)/CHOOSE($P$2,MAMV!B545,MAMV!C545,MAMV!D545,MAMV!E545,MAMV!F545,MAMV!G545)</f>
        <v>1.1626334954098831</v>
      </c>
      <c r="D545">
        <f>CHOOSE($O$3,MAMV!H545,MAMV!I545,MAMV!J545,MAMV!K545,MAMV!L545,MAMV!M545)/CHOOSE($P$3,MAMV!H545,MAMV!I545,MAMV!J545,MAMV!K545,MAMV!L545,MAMV!M545)</f>
        <v>1.1752360503456682</v>
      </c>
      <c r="E545" s="8">
        <f t="shared" si="77"/>
        <v>0</v>
      </c>
      <c r="F545" s="8">
        <f t="shared" si="78"/>
        <v>0</v>
      </c>
      <c r="G545">
        <f t="shared" si="71"/>
        <v>0</v>
      </c>
      <c r="H545">
        <f t="shared" si="72"/>
        <v>2.8698983949400461</v>
      </c>
      <c r="I545">
        <f t="shared" si="73"/>
        <v>17412.017949908652</v>
      </c>
      <c r="J545">
        <f t="shared" si="74"/>
        <v>0</v>
      </c>
      <c r="K545">
        <f t="shared" si="75"/>
        <v>0</v>
      </c>
      <c r="L545">
        <f t="shared" si="76"/>
        <v>12087.774594458901</v>
      </c>
      <c r="M545" s="9"/>
    </row>
    <row r="546" spans="1:13">
      <c r="A546" s="3">
        <v>34351</v>
      </c>
      <c r="B546" s="4">
        <v>6054.93</v>
      </c>
      <c r="C546">
        <f>CHOOSE($O$2,MAMV!B546,MAMV!C546,MAMV!D546,MAMV!E546,MAMV!F546,MAMV!G546)/CHOOSE($P$2,MAMV!B546,MAMV!C546,MAMV!D546,MAMV!E546,MAMV!F546,MAMV!G546)</f>
        <v>1.1849406531148545</v>
      </c>
      <c r="D546">
        <f>CHOOSE($O$3,MAMV!H546,MAMV!I546,MAMV!J546,MAMV!K546,MAMV!L546,MAMV!M546)/CHOOSE($P$3,MAMV!H546,MAMV!I546,MAMV!J546,MAMV!K546,MAMV!L546,MAMV!M546)</f>
        <v>1.271225815638555</v>
      </c>
      <c r="E546" s="8">
        <f t="shared" si="77"/>
        <v>0</v>
      </c>
      <c r="F546" s="8">
        <f t="shared" si="78"/>
        <v>0</v>
      </c>
      <c r="G546">
        <f t="shared" si="71"/>
        <v>0</v>
      </c>
      <c r="H546">
        <f t="shared" si="72"/>
        <v>2.8698983949400461</v>
      </c>
      <c r="I546">
        <f t="shared" si="73"/>
        <v>17377.033888474332</v>
      </c>
      <c r="J546">
        <f t="shared" si="74"/>
        <v>0</v>
      </c>
      <c r="K546">
        <f t="shared" si="75"/>
        <v>0</v>
      </c>
      <c r="L546">
        <f t="shared" si="76"/>
        <v>12063.487952311316</v>
      </c>
      <c r="M546" s="9"/>
    </row>
    <row r="547" spans="1:13">
      <c r="A547" s="3">
        <v>34352</v>
      </c>
      <c r="B547" s="4">
        <v>5876.43</v>
      </c>
      <c r="C547">
        <f>CHOOSE($O$2,MAMV!B547,MAMV!C547,MAMV!D547,MAMV!E547,MAMV!F547,MAMV!G547)/CHOOSE($P$2,MAMV!B547,MAMV!C547,MAMV!D547,MAMV!E547,MAMV!F547,MAMV!G547)</f>
        <v>1.1592865034712063</v>
      </c>
      <c r="D547">
        <f>CHOOSE($O$3,MAMV!H547,MAMV!I547,MAMV!J547,MAMV!K547,MAMV!L547,MAMV!M547)/CHOOSE($P$3,MAMV!H547,MAMV!I547,MAMV!J547,MAMV!K547,MAMV!L547,MAMV!M547)</f>
        <v>1.317791466501369</v>
      </c>
      <c r="E547" s="8">
        <f t="shared" si="77"/>
        <v>0</v>
      </c>
      <c r="F547" s="8">
        <f t="shared" si="78"/>
        <v>0</v>
      </c>
      <c r="G547">
        <f t="shared" si="71"/>
        <v>0</v>
      </c>
      <c r="H547">
        <f t="shared" si="72"/>
        <v>2.8698983949400461</v>
      </c>
      <c r="I547">
        <f t="shared" si="73"/>
        <v>16864.757024977534</v>
      </c>
      <c r="J547">
        <f t="shared" si="74"/>
        <v>0</v>
      </c>
      <c r="K547">
        <f t="shared" si="75"/>
        <v>0</v>
      </c>
      <c r="L547">
        <f t="shared" si="76"/>
        <v>11707.855005359399</v>
      </c>
      <c r="M547" s="9"/>
    </row>
    <row r="548" spans="1:13">
      <c r="A548" s="3">
        <v>34353</v>
      </c>
      <c r="B548" s="4">
        <v>5910.33</v>
      </c>
      <c r="C548">
        <f>CHOOSE($O$2,MAMV!B548,MAMV!C548,MAMV!D548,MAMV!E548,MAMV!F548,MAMV!G548)/CHOOSE($P$2,MAMV!B548,MAMV!C548,MAMV!D548,MAMV!E548,MAMV!F548,MAMV!G548)</f>
        <v>1.1381192568562393</v>
      </c>
      <c r="D548">
        <f>CHOOSE($O$3,MAMV!H548,MAMV!I548,MAMV!J548,MAMV!K548,MAMV!L548,MAMV!M548)/CHOOSE($P$3,MAMV!H548,MAMV!I548,MAMV!J548,MAMV!K548,MAMV!L548,MAMV!M548)</f>
        <v>1.0887816341601591</v>
      </c>
      <c r="E548" s="8">
        <f t="shared" si="77"/>
        <v>0</v>
      </c>
      <c r="F548" s="8">
        <f t="shared" si="78"/>
        <v>0</v>
      </c>
      <c r="G548">
        <f t="shared" si="71"/>
        <v>0</v>
      </c>
      <c r="H548">
        <f t="shared" si="72"/>
        <v>2.8698983949400461</v>
      </c>
      <c r="I548">
        <f t="shared" si="73"/>
        <v>16962.046580566002</v>
      </c>
      <c r="J548">
        <f t="shared" si="74"/>
        <v>0</v>
      </c>
      <c r="K548">
        <f t="shared" si="75"/>
        <v>0</v>
      </c>
      <c r="L548">
        <f t="shared" si="76"/>
        <v>11775.39538015867</v>
      </c>
      <c r="M548" s="9"/>
    </row>
    <row r="549" spans="1:13">
      <c r="A549" s="3">
        <v>34354</v>
      </c>
      <c r="B549" s="4">
        <v>5809.65</v>
      </c>
      <c r="C549">
        <f>CHOOSE($O$2,MAMV!B549,MAMV!C549,MAMV!D549,MAMV!E549,MAMV!F549,MAMV!G549)/CHOOSE($P$2,MAMV!B549,MAMV!C549,MAMV!D549,MAMV!E549,MAMV!F549,MAMV!G549)</f>
        <v>1.125140575610613</v>
      </c>
      <c r="D549">
        <f>CHOOSE($O$3,MAMV!H549,MAMV!I549,MAMV!J549,MAMV!K549,MAMV!L549,MAMV!M549)/CHOOSE($P$3,MAMV!H549,MAMV!I549,MAMV!J549,MAMV!K549,MAMV!L549,MAMV!M549)</f>
        <v>0.86549766258433614</v>
      </c>
      <c r="E549" s="8">
        <f t="shared" si="77"/>
        <v>0</v>
      </c>
      <c r="F549" s="8">
        <f t="shared" si="78"/>
        <v>0</v>
      </c>
      <c r="G549">
        <f t="shared" si="71"/>
        <v>0</v>
      </c>
      <c r="H549">
        <f t="shared" si="72"/>
        <v>2.8698983949400461</v>
      </c>
      <c r="I549">
        <f t="shared" si="73"/>
        <v>16673.105210163438</v>
      </c>
      <c r="J549">
        <f t="shared" si="74"/>
        <v>0</v>
      </c>
      <c r="K549">
        <f t="shared" si="75"/>
        <v>0</v>
      </c>
      <c r="L549">
        <f t="shared" si="76"/>
        <v>11574.806444029151</v>
      </c>
      <c r="M549" s="9"/>
    </row>
    <row r="550" spans="1:13">
      <c r="A550" s="3">
        <v>34355</v>
      </c>
      <c r="B550" s="4">
        <v>5944.87</v>
      </c>
      <c r="C550">
        <f>CHOOSE($O$2,MAMV!B550,MAMV!C550,MAMV!D550,MAMV!E550,MAMV!F550,MAMV!G550)/CHOOSE($P$2,MAMV!B550,MAMV!C550,MAMV!D550,MAMV!E550,MAMV!F550,MAMV!G550)</f>
        <v>1.1214427775410885</v>
      </c>
      <c r="D550">
        <f>CHOOSE($O$3,MAMV!H550,MAMV!I550,MAMV!J550,MAMV!K550,MAMV!L550,MAMV!M550)/CHOOSE($P$3,MAMV!H550,MAMV!I550,MAMV!J550,MAMV!K550,MAMV!L550,MAMV!M550)</f>
        <v>0.82034647431434626</v>
      </c>
      <c r="E550" s="8">
        <f t="shared" si="77"/>
        <v>0</v>
      </c>
      <c r="F550" s="8">
        <f t="shared" si="78"/>
        <v>0</v>
      </c>
      <c r="G550">
        <f t="shared" si="71"/>
        <v>0</v>
      </c>
      <c r="H550">
        <f t="shared" si="72"/>
        <v>2.8698983949400461</v>
      </c>
      <c r="I550">
        <f t="shared" si="73"/>
        <v>17061.17287112723</v>
      </c>
      <c r="J550">
        <f t="shared" si="74"/>
        <v>0</v>
      </c>
      <c r="K550">
        <f t="shared" si="75"/>
        <v>0</v>
      </c>
      <c r="L550">
        <f t="shared" si="76"/>
        <v>11844.210853479226</v>
      </c>
      <c r="M550" s="9"/>
    </row>
    <row r="551" spans="1:13">
      <c r="A551" s="3">
        <v>34356</v>
      </c>
      <c r="B551" s="4">
        <v>5970.03</v>
      </c>
      <c r="C551">
        <f>CHOOSE($O$2,MAMV!B551,MAMV!C551,MAMV!D551,MAMV!E551,MAMV!F551,MAMV!G551)/CHOOSE($P$2,MAMV!B551,MAMV!C551,MAMV!D551,MAMV!E551,MAMV!F551,MAMV!G551)</f>
        <v>1.129229566497689</v>
      </c>
      <c r="D551">
        <f>CHOOSE($O$3,MAMV!H551,MAMV!I551,MAMV!J551,MAMV!K551,MAMV!L551,MAMV!M551)/CHOOSE($P$3,MAMV!H551,MAMV!I551,MAMV!J551,MAMV!K551,MAMV!L551,MAMV!M551)</f>
        <v>0.88329952996141914</v>
      </c>
      <c r="E551" s="8">
        <f t="shared" si="77"/>
        <v>0</v>
      </c>
      <c r="F551" s="8">
        <f t="shared" si="78"/>
        <v>0</v>
      </c>
      <c r="G551">
        <f t="shared" si="71"/>
        <v>0</v>
      </c>
      <c r="H551">
        <f t="shared" si="72"/>
        <v>2.8698983949400461</v>
      </c>
      <c r="I551">
        <f t="shared" si="73"/>
        <v>17133.379514743923</v>
      </c>
      <c r="J551">
        <f t="shared" si="74"/>
        <v>0</v>
      </c>
      <c r="K551">
        <f t="shared" si="75"/>
        <v>0</v>
      </c>
      <c r="L551">
        <f t="shared" si="76"/>
        <v>11894.338164097209</v>
      </c>
      <c r="M551" s="9"/>
    </row>
    <row r="552" spans="1:13">
      <c r="A552" s="3">
        <v>34358</v>
      </c>
      <c r="B552" s="4">
        <v>5957.88</v>
      </c>
      <c r="C552">
        <f>CHOOSE($O$2,MAMV!B552,MAMV!C552,MAMV!D552,MAMV!E552,MAMV!F552,MAMV!G552)/CHOOSE($P$2,MAMV!B552,MAMV!C552,MAMV!D552,MAMV!E552,MAMV!F552,MAMV!G552)</f>
        <v>1.1231781269240035</v>
      </c>
      <c r="D552">
        <f>CHOOSE($O$3,MAMV!H552,MAMV!I552,MAMV!J552,MAMV!K552,MAMV!L552,MAMV!M552)/CHOOSE($P$3,MAMV!H552,MAMV!I552,MAMV!J552,MAMV!K552,MAMV!L552,MAMV!M552)</f>
        <v>0.90122316872429031</v>
      </c>
      <c r="E552" s="8">
        <f t="shared" si="77"/>
        <v>0</v>
      </c>
      <c r="F552" s="8">
        <f t="shared" si="78"/>
        <v>0</v>
      </c>
      <c r="G552">
        <f t="shared" si="71"/>
        <v>0</v>
      </c>
      <c r="H552">
        <f t="shared" si="72"/>
        <v>2.8698983949400461</v>
      </c>
      <c r="I552">
        <f t="shared" si="73"/>
        <v>17098.510249245403</v>
      </c>
      <c r="J552">
        <f t="shared" si="74"/>
        <v>0</v>
      </c>
      <c r="K552">
        <f t="shared" si="75"/>
        <v>0</v>
      </c>
      <c r="L552">
        <f t="shared" si="76"/>
        <v>11870.131215607205</v>
      </c>
      <c r="M552" s="9"/>
    </row>
    <row r="553" spans="1:13">
      <c r="A553" s="3">
        <v>34359</v>
      </c>
      <c r="B553" s="4">
        <v>5835.51</v>
      </c>
      <c r="C553">
        <f>CHOOSE($O$2,MAMV!B553,MAMV!C553,MAMV!D553,MAMV!E553,MAMV!F553,MAMV!G553)/CHOOSE($P$2,MAMV!B553,MAMV!C553,MAMV!D553,MAMV!E553,MAMV!F553,MAMV!G553)</f>
        <v>1.1037820708142496</v>
      </c>
      <c r="D553">
        <f>CHOOSE($O$3,MAMV!H553,MAMV!I553,MAMV!J553,MAMV!K553,MAMV!L553,MAMV!M553)/CHOOSE($P$3,MAMV!H553,MAMV!I553,MAMV!J553,MAMV!K553,MAMV!L553,MAMV!M553)</f>
        <v>0.7985546364481253</v>
      </c>
      <c r="E553" s="8">
        <f t="shared" si="77"/>
        <v>0</v>
      </c>
      <c r="F553" s="8">
        <f t="shared" si="78"/>
        <v>0</v>
      </c>
      <c r="G553">
        <f t="shared" si="71"/>
        <v>0</v>
      </c>
      <c r="H553">
        <f t="shared" si="72"/>
        <v>2.8698983949400461</v>
      </c>
      <c r="I553">
        <f t="shared" si="73"/>
        <v>16747.320782656589</v>
      </c>
      <c r="J553">
        <f t="shared" si="74"/>
        <v>0</v>
      </c>
      <c r="K553">
        <f t="shared" si="75"/>
        <v>0</v>
      </c>
      <c r="L553">
        <f t="shared" si="76"/>
        <v>11626.32839365479</v>
      </c>
      <c r="M553" s="9"/>
    </row>
    <row r="554" spans="1:13">
      <c r="A554" s="3">
        <v>34360</v>
      </c>
      <c r="B554" s="4">
        <v>5845.5</v>
      </c>
      <c r="C554">
        <f>CHOOSE($O$2,MAMV!B554,MAMV!C554,MAMV!D554,MAMV!E554,MAMV!F554,MAMV!G554)/CHOOSE($P$2,MAMV!B554,MAMV!C554,MAMV!D554,MAMV!E554,MAMV!F554,MAMV!G554)</f>
        <v>1.0867109569768891</v>
      </c>
      <c r="D554">
        <f>CHOOSE($O$3,MAMV!H554,MAMV!I554,MAMV!J554,MAMV!K554,MAMV!L554,MAMV!M554)/CHOOSE($P$3,MAMV!H554,MAMV!I554,MAMV!J554,MAMV!K554,MAMV!L554,MAMV!M554)</f>
        <v>0.69902492270728778</v>
      </c>
      <c r="E554" s="8">
        <f t="shared" si="77"/>
        <v>0</v>
      </c>
      <c r="F554" s="8">
        <f t="shared" si="78"/>
        <v>0</v>
      </c>
      <c r="G554">
        <f t="shared" si="71"/>
        <v>0</v>
      </c>
      <c r="H554">
        <f t="shared" si="72"/>
        <v>2.8698983949400461</v>
      </c>
      <c r="I554">
        <f t="shared" si="73"/>
        <v>16775.991067622039</v>
      </c>
      <c r="J554">
        <f t="shared" si="74"/>
        <v>0</v>
      </c>
      <c r="K554">
        <f t="shared" si="75"/>
        <v>0</v>
      </c>
      <c r="L554">
        <f t="shared" si="76"/>
        <v>11646.231884635461</v>
      </c>
      <c r="M554" s="9"/>
    </row>
    <row r="555" spans="1:13">
      <c r="A555" s="3">
        <v>34361</v>
      </c>
      <c r="B555" s="4">
        <v>6022.39</v>
      </c>
      <c r="C555">
        <f>CHOOSE($O$2,MAMV!B555,MAMV!C555,MAMV!D555,MAMV!E555,MAMV!F555,MAMV!G555)/CHOOSE($P$2,MAMV!B555,MAMV!C555,MAMV!D555,MAMV!E555,MAMV!F555,MAMV!G555)</f>
        <v>1.0966186538890499</v>
      </c>
      <c r="D555">
        <f>CHOOSE($O$3,MAMV!H555,MAMV!I555,MAMV!J555,MAMV!K555,MAMV!L555,MAMV!M555)/CHOOSE($P$3,MAMV!H555,MAMV!I555,MAMV!J555,MAMV!K555,MAMV!L555,MAMV!M555)</f>
        <v>0.85470018757039912</v>
      </c>
      <c r="E555" s="8">
        <f t="shared" si="77"/>
        <v>0</v>
      </c>
      <c r="F555" s="8">
        <f t="shared" si="78"/>
        <v>0</v>
      </c>
      <c r="G555">
        <f t="shared" si="71"/>
        <v>0</v>
      </c>
      <c r="H555">
        <f t="shared" si="72"/>
        <v>2.8698983949400461</v>
      </c>
      <c r="I555">
        <f t="shared" si="73"/>
        <v>17283.647394702984</v>
      </c>
      <c r="J555">
        <f t="shared" si="74"/>
        <v>0</v>
      </c>
      <c r="K555">
        <f t="shared" si="75"/>
        <v>0</v>
      </c>
      <c r="L555">
        <f t="shared" si="76"/>
        <v>11998.657161869773</v>
      </c>
      <c r="M555" s="9"/>
    </row>
    <row r="556" spans="1:13">
      <c r="A556" s="3">
        <v>34362</v>
      </c>
      <c r="B556" s="4">
        <v>6016.08</v>
      </c>
      <c r="C556">
        <f>CHOOSE($O$2,MAMV!B556,MAMV!C556,MAMV!D556,MAMV!E556,MAMV!F556,MAMV!G556)/CHOOSE($P$2,MAMV!B556,MAMV!C556,MAMV!D556,MAMV!E556,MAMV!F556,MAMV!G556)</f>
        <v>1.1049576646464914</v>
      </c>
      <c r="D556">
        <f>CHOOSE($O$3,MAMV!H556,MAMV!I556,MAMV!J556,MAMV!K556,MAMV!L556,MAMV!M556)/CHOOSE($P$3,MAMV!H556,MAMV!I556,MAMV!J556,MAMV!K556,MAMV!L556,MAMV!M556)</f>
        <v>0.98793350278327341</v>
      </c>
      <c r="E556" s="8">
        <f t="shared" si="77"/>
        <v>0</v>
      </c>
      <c r="F556" s="8">
        <f t="shared" si="78"/>
        <v>0</v>
      </c>
      <c r="G556">
        <f t="shared" si="71"/>
        <v>0</v>
      </c>
      <c r="H556">
        <f t="shared" si="72"/>
        <v>2.8698983949400461</v>
      </c>
      <c r="I556">
        <f t="shared" si="73"/>
        <v>17265.538335830912</v>
      </c>
      <c r="J556">
        <f t="shared" si="74"/>
        <v>0</v>
      </c>
      <c r="K556">
        <f t="shared" si="75"/>
        <v>0</v>
      </c>
      <c r="L556">
        <f t="shared" si="76"/>
        <v>11986.085487386486</v>
      </c>
      <c r="M556" s="9"/>
    </row>
    <row r="557" spans="1:13">
      <c r="A557" s="3">
        <v>34365</v>
      </c>
      <c r="B557" s="4">
        <v>6115.12</v>
      </c>
      <c r="C557">
        <f>CHOOSE($O$2,MAMV!B557,MAMV!C557,MAMV!D557,MAMV!E557,MAMV!F557,MAMV!G557)/CHOOSE($P$2,MAMV!B557,MAMV!C557,MAMV!D557,MAMV!E557,MAMV!F557,MAMV!G557)</f>
        <v>1.1055494221200437</v>
      </c>
      <c r="D557">
        <f>CHOOSE($O$3,MAMV!H557,MAMV!I557,MAMV!J557,MAMV!K557,MAMV!L557,MAMV!M557)/CHOOSE($P$3,MAMV!H557,MAMV!I557,MAMV!J557,MAMV!K557,MAMV!L557,MAMV!M557)</f>
        <v>0.97877234457823981</v>
      </c>
      <c r="E557" s="8">
        <f t="shared" si="77"/>
        <v>0</v>
      </c>
      <c r="F557" s="8">
        <f t="shared" si="78"/>
        <v>0</v>
      </c>
      <c r="G557">
        <f t="shared" si="71"/>
        <v>0</v>
      </c>
      <c r="H557">
        <f t="shared" si="72"/>
        <v>2.8698983949400461</v>
      </c>
      <c r="I557">
        <f t="shared" si="73"/>
        <v>17549.773072865773</v>
      </c>
      <c r="J557">
        <f t="shared" si="74"/>
        <v>0</v>
      </c>
      <c r="K557">
        <f t="shared" si="75"/>
        <v>0</v>
      </c>
      <c r="L557">
        <f t="shared" si="76"/>
        <v>12183.406983555213</v>
      </c>
      <c r="M557" s="9"/>
    </row>
    <row r="558" spans="1:13">
      <c r="A558" s="3">
        <v>34366</v>
      </c>
      <c r="B558" s="4">
        <v>6176.91</v>
      </c>
      <c r="C558">
        <f>CHOOSE($O$2,MAMV!B558,MAMV!C558,MAMV!D558,MAMV!E558,MAMV!F558,MAMV!G558)/CHOOSE($P$2,MAMV!B558,MAMV!C558,MAMV!D558,MAMV!E558,MAMV!F558,MAMV!G558)</f>
        <v>1.1129345495400258</v>
      </c>
      <c r="D558">
        <f>CHOOSE($O$3,MAMV!H558,MAMV!I558,MAMV!J558,MAMV!K558,MAMV!L558,MAMV!M558)/CHOOSE($P$3,MAMV!H558,MAMV!I558,MAMV!J558,MAMV!K558,MAMV!L558,MAMV!M558)</f>
        <v>1.0977345020332814</v>
      </c>
      <c r="E558" s="8">
        <f t="shared" si="77"/>
        <v>0</v>
      </c>
      <c r="F558" s="8">
        <f t="shared" si="78"/>
        <v>0</v>
      </c>
      <c r="G558">
        <f t="shared" si="71"/>
        <v>0</v>
      </c>
      <c r="H558">
        <f t="shared" si="72"/>
        <v>2.8698983949400461</v>
      </c>
      <c r="I558">
        <f t="shared" si="73"/>
        <v>17727.104094689119</v>
      </c>
      <c r="J558">
        <f t="shared" si="74"/>
        <v>0</v>
      </c>
      <c r="K558">
        <f t="shared" si="75"/>
        <v>0</v>
      </c>
      <c r="L558">
        <f t="shared" si="76"/>
        <v>12306.513761102322</v>
      </c>
      <c r="M558" s="9"/>
    </row>
    <row r="559" spans="1:13">
      <c r="A559" s="3">
        <v>34367</v>
      </c>
      <c r="B559" s="4">
        <v>6259.21</v>
      </c>
      <c r="C559">
        <f>CHOOSE($O$2,MAMV!B559,MAMV!C559,MAMV!D559,MAMV!E559,MAMV!F559,MAMV!G559)/CHOOSE($P$2,MAMV!B559,MAMV!C559,MAMV!D559,MAMV!E559,MAMV!F559,MAMV!G559)</f>
        <v>1.1182642002267082</v>
      </c>
      <c r="D559">
        <f>CHOOSE($O$3,MAMV!H559,MAMV!I559,MAMV!J559,MAMV!K559,MAMV!L559,MAMV!M559)/CHOOSE($P$3,MAMV!H559,MAMV!I559,MAMV!J559,MAMV!K559,MAMV!L559,MAMV!M559)</f>
        <v>1.128096273929712</v>
      </c>
      <c r="E559" s="8">
        <f t="shared" si="77"/>
        <v>0</v>
      </c>
      <c r="F559" s="8">
        <f t="shared" si="78"/>
        <v>0</v>
      </c>
      <c r="G559">
        <f t="shared" si="71"/>
        <v>0</v>
      </c>
      <c r="H559">
        <f t="shared" si="72"/>
        <v>2.8698983949400461</v>
      </c>
      <c r="I559">
        <f t="shared" si="73"/>
        <v>17963.296732592687</v>
      </c>
      <c r="J559">
        <f t="shared" si="74"/>
        <v>0</v>
      </c>
      <c r="K559">
        <f t="shared" si="75"/>
        <v>0</v>
      </c>
      <c r="L559">
        <f t="shared" si="76"/>
        <v>12470.483461573711</v>
      </c>
      <c r="M559" s="9"/>
    </row>
    <row r="560" spans="1:13">
      <c r="A560" s="3">
        <v>34368</v>
      </c>
      <c r="B560" s="4">
        <v>6362.08</v>
      </c>
      <c r="C560">
        <f>CHOOSE($O$2,MAMV!B560,MAMV!C560,MAMV!D560,MAMV!E560,MAMV!F560,MAMV!G560)/CHOOSE($P$2,MAMV!B560,MAMV!C560,MAMV!D560,MAMV!E560,MAMV!F560,MAMV!G560)</f>
        <v>1.1272366886149909</v>
      </c>
      <c r="D560">
        <f>CHOOSE($O$3,MAMV!H560,MAMV!I560,MAMV!J560,MAMV!K560,MAMV!L560,MAMV!M560)/CHOOSE($P$3,MAMV!H560,MAMV!I560,MAMV!J560,MAMV!K560,MAMV!L560,MAMV!M560)</f>
        <v>1.2346737983802401</v>
      </c>
      <c r="E560" s="8">
        <f t="shared" si="77"/>
        <v>0</v>
      </c>
      <c r="F560" s="8">
        <f t="shared" si="78"/>
        <v>0</v>
      </c>
      <c r="G560">
        <f t="shared" si="71"/>
        <v>0</v>
      </c>
      <c r="H560">
        <f t="shared" si="72"/>
        <v>2.8698983949400461</v>
      </c>
      <c r="I560">
        <f t="shared" si="73"/>
        <v>18258.52318048017</v>
      </c>
      <c r="J560">
        <f t="shared" si="74"/>
        <v>0</v>
      </c>
      <c r="K560">
        <f t="shared" si="75"/>
        <v>0</v>
      </c>
      <c r="L560">
        <f t="shared" si="76"/>
        <v>12675.435625455748</v>
      </c>
      <c r="M560" s="9"/>
    </row>
    <row r="561" spans="1:13">
      <c r="A561" s="3">
        <v>34369</v>
      </c>
      <c r="B561" s="4">
        <v>6256.33</v>
      </c>
      <c r="C561">
        <f>CHOOSE($O$2,MAMV!B561,MAMV!C561,MAMV!D561,MAMV!E561,MAMV!F561,MAMV!G561)/CHOOSE($P$2,MAMV!B561,MAMV!C561,MAMV!D561,MAMV!E561,MAMV!F561,MAMV!G561)</f>
        <v>1.1202675074241724</v>
      </c>
      <c r="D561">
        <f>CHOOSE($O$3,MAMV!H561,MAMV!I561,MAMV!J561,MAMV!K561,MAMV!L561,MAMV!M561)/CHOOSE($P$3,MAMV!H561,MAMV!I561,MAMV!J561,MAMV!K561,MAMV!L561,MAMV!M561)</f>
        <v>1.2485760150569385</v>
      </c>
      <c r="E561" s="8">
        <f t="shared" si="77"/>
        <v>0</v>
      </c>
      <c r="F561" s="8">
        <f t="shared" si="78"/>
        <v>0</v>
      </c>
      <c r="G561">
        <f t="shared" si="71"/>
        <v>0</v>
      </c>
      <c r="H561">
        <f t="shared" si="72"/>
        <v>2.8698983949400461</v>
      </c>
      <c r="I561">
        <f t="shared" si="73"/>
        <v>17955.031425215257</v>
      </c>
      <c r="J561">
        <f t="shared" si="74"/>
        <v>0</v>
      </c>
      <c r="K561">
        <f t="shared" si="75"/>
        <v>0</v>
      </c>
      <c r="L561">
        <f t="shared" si="76"/>
        <v>12464.745518227932</v>
      </c>
      <c r="M561" s="9"/>
    </row>
    <row r="562" spans="1:13">
      <c r="A562" s="3">
        <v>34370</v>
      </c>
      <c r="B562" s="4">
        <v>6294.13</v>
      </c>
      <c r="C562">
        <f>CHOOSE($O$2,MAMV!B562,MAMV!C562,MAMV!D562,MAMV!E562,MAMV!F562,MAMV!G562)/CHOOSE($P$2,MAMV!B562,MAMV!C562,MAMV!D562,MAMV!E562,MAMV!F562,MAMV!G562)</f>
        <v>1.107497986015928</v>
      </c>
      <c r="D562">
        <f>CHOOSE($O$3,MAMV!H562,MAMV!I562,MAMV!J562,MAMV!K562,MAMV!L562,MAMV!M562)/CHOOSE($P$3,MAMV!H562,MAMV!I562,MAMV!J562,MAMV!K562,MAMV!L562,MAMV!M562)</f>
        <v>1.0009241657688202</v>
      </c>
      <c r="E562" s="8">
        <f t="shared" si="77"/>
        <v>0</v>
      </c>
      <c r="F562" s="8">
        <f t="shared" si="78"/>
        <v>0</v>
      </c>
      <c r="G562">
        <f t="shared" si="71"/>
        <v>0</v>
      </c>
      <c r="H562">
        <f t="shared" si="72"/>
        <v>2.8698983949400461</v>
      </c>
      <c r="I562">
        <f t="shared" si="73"/>
        <v>18063.513584543991</v>
      </c>
      <c r="J562">
        <f t="shared" si="74"/>
        <v>0</v>
      </c>
      <c r="K562">
        <f t="shared" si="75"/>
        <v>0</v>
      </c>
      <c r="L562">
        <f t="shared" si="76"/>
        <v>12540.056024641279</v>
      </c>
      <c r="M562" s="9"/>
    </row>
    <row r="563" spans="1:13">
      <c r="A563" s="3">
        <v>34379</v>
      </c>
      <c r="B563" s="4">
        <v>6015.26</v>
      </c>
      <c r="C563">
        <f>CHOOSE($O$2,MAMV!B563,MAMV!C563,MAMV!D563,MAMV!E563,MAMV!F563,MAMV!G563)/CHOOSE($P$2,MAMV!B563,MAMV!C563,MAMV!D563,MAMV!E563,MAMV!F563,MAMV!G563)</f>
        <v>1.0808589656241367</v>
      </c>
      <c r="D563">
        <f>CHOOSE($O$3,MAMV!H563,MAMV!I563,MAMV!J563,MAMV!K563,MAMV!L563,MAMV!M563)/CHOOSE($P$3,MAMV!H563,MAMV!I563,MAMV!J563,MAMV!K563,MAMV!L563,MAMV!M563)</f>
        <v>0.76334321276175088</v>
      </c>
      <c r="E563" s="8">
        <f t="shared" si="77"/>
        <v>0</v>
      </c>
      <c r="F563" s="8">
        <f t="shared" si="78"/>
        <v>0</v>
      </c>
      <c r="G563">
        <f t="shared" si="71"/>
        <v>0</v>
      </c>
      <c r="H563">
        <f t="shared" si="72"/>
        <v>2.8698983949400461</v>
      </c>
      <c r="I563">
        <f t="shared" si="73"/>
        <v>17263.185019147062</v>
      </c>
      <c r="J563">
        <f t="shared" si="74"/>
        <v>0</v>
      </c>
      <c r="K563">
        <f t="shared" si="75"/>
        <v>0</v>
      </c>
      <c r="L563">
        <f t="shared" si="76"/>
        <v>11984.451767406092</v>
      </c>
      <c r="M563" s="9"/>
    </row>
    <row r="564" spans="1:13">
      <c r="A564" s="3">
        <v>34380</v>
      </c>
      <c r="B564" s="4">
        <v>5985.01</v>
      </c>
      <c r="C564">
        <f>CHOOSE($O$2,MAMV!B564,MAMV!C564,MAMV!D564,MAMV!E564,MAMV!F564,MAMV!G564)/CHOOSE($P$2,MAMV!B564,MAMV!C564,MAMV!D564,MAMV!E564,MAMV!F564,MAMV!G564)</f>
        <v>1.0490114024274557</v>
      </c>
      <c r="D564">
        <f>CHOOSE($O$3,MAMV!H564,MAMV!I564,MAMV!J564,MAMV!K564,MAMV!L564,MAMV!M564)/CHOOSE($P$3,MAMV!H564,MAMV!I564,MAMV!J564,MAMV!K564,MAMV!L564,MAMV!M564)</f>
        <v>0.6095827547962045</v>
      </c>
      <c r="E564" s="8">
        <f t="shared" si="77"/>
        <v>0</v>
      </c>
      <c r="F564" s="8">
        <f t="shared" si="78"/>
        <v>0</v>
      </c>
      <c r="G564">
        <f t="shared" si="71"/>
        <v>0</v>
      </c>
      <c r="H564">
        <f t="shared" si="72"/>
        <v>2.8698983949400461</v>
      </c>
      <c r="I564">
        <f t="shared" si="73"/>
        <v>17176.370592700125</v>
      </c>
      <c r="J564">
        <f t="shared" si="74"/>
        <v>0</v>
      </c>
      <c r="K564">
        <f t="shared" si="75"/>
        <v>0</v>
      </c>
      <c r="L564">
        <f t="shared" si="76"/>
        <v>11924.183438861019</v>
      </c>
      <c r="M564" s="9"/>
    </row>
    <row r="565" spans="1:13">
      <c r="A565" s="3">
        <v>34381</v>
      </c>
      <c r="B565" s="4">
        <v>5862.63</v>
      </c>
      <c r="C565">
        <f>CHOOSE($O$2,MAMV!B565,MAMV!C565,MAMV!D565,MAMV!E565,MAMV!F565,MAMV!G565)/CHOOSE($P$2,MAMV!B565,MAMV!C565,MAMV!D565,MAMV!E565,MAMV!F565,MAMV!G565)</f>
        <v>1.0314170042234017</v>
      </c>
      <c r="D565">
        <f>CHOOSE($O$3,MAMV!H565,MAMV!I565,MAMV!J565,MAMV!K565,MAMV!L565,MAMV!M565)/CHOOSE($P$3,MAMV!H565,MAMV!I565,MAMV!J565,MAMV!K565,MAMV!L565,MAMV!M565)</f>
        <v>0.60731893610767196</v>
      </c>
      <c r="E565" s="8">
        <f t="shared" si="77"/>
        <v>0</v>
      </c>
      <c r="F565" s="8">
        <f t="shared" si="78"/>
        <v>0</v>
      </c>
      <c r="G565">
        <f t="shared" si="71"/>
        <v>0</v>
      </c>
      <c r="H565">
        <f t="shared" si="72"/>
        <v>2.8698983949400461</v>
      </c>
      <c r="I565">
        <f t="shared" si="73"/>
        <v>16825.152427127363</v>
      </c>
      <c r="J565">
        <f t="shared" si="74"/>
        <v>0</v>
      </c>
      <c r="K565">
        <f t="shared" si="75"/>
        <v>0</v>
      </c>
      <c r="L565">
        <f t="shared" si="76"/>
        <v>11680.360693494209</v>
      </c>
      <c r="M565" s="9"/>
    </row>
    <row r="566" spans="1:13">
      <c r="A566" s="3">
        <v>34382</v>
      </c>
      <c r="B566" s="4">
        <v>5905.49</v>
      </c>
      <c r="C566">
        <f>CHOOSE($O$2,MAMV!B566,MAMV!C566,MAMV!D566,MAMV!E566,MAMV!F566,MAMV!G566)/CHOOSE($P$2,MAMV!B566,MAMV!C566,MAMV!D566,MAMV!E566,MAMV!F566,MAMV!G566)</f>
        <v>1.0201836526842021</v>
      </c>
      <c r="D566">
        <f>CHOOSE($O$3,MAMV!H566,MAMV!I566,MAMV!J566,MAMV!K566,MAMV!L566,MAMV!M566)/CHOOSE($P$3,MAMV!H566,MAMV!I566,MAMV!J566,MAMV!K566,MAMV!L566,MAMV!M566)</f>
        <v>0.58994652458850538</v>
      </c>
      <c r="E566" s="8">
        <f t="shared" si="77"/>
        <v>0</v>
      </c>
      <c r="F566" s="8">
        <f t="shared" si="78"/>
        <v>0</v>
      </c>
      <c r="G566">
        <f t="shared" si="71"/>
        <v>0</v>
      </c>
      <c r="H566">
        <f t="shared" si="72"/>
        <v>2.8698983949400461</v>
      </c>
      <c r="I566">
        <f t="shared" si="73"/>
        <v>16948.15627233449</v>
      </c>
      <c r="J566">
        <f t="shared" si="74"/>
        <v>0</v>
      </c>
      <c r="K566">
        <f t="shared" si="75"/>
        <v>0</v>
      </c>
      <c r="L566">
        <f t="shared" si="76"/>
        <v>11765.752447591458</v>
      </c>
      <c r="M566" s="9"/>
    </row>
    <row r="567" spans="1:13">
      <c r="A567" s="3">
        <v>34383</v>
      </c>
      <c r="B567" s="4">
        <v>5845.47</v>
      </c>
      <c r="C567">
        <f>CHOOSE($O$2,MAMV!B567,MAMV!C567,MAMV!D567,MAMV!E567,MAMV!F567,MAMV!G567)/CHOOSE($P$2,MAMV!B567,MAMV!C567,MAMV!D567,MAMV!E567,MAMV!F567,MAMV!G567)</f>
        <v>1.0145965637428873</v>
      </c>
      <c r="D567">
        <f>CHOOSE($O$3,MAMV!H567,MAMV!I567,MAMV!J567,MAMV!K567,MAMV!L567,MAMV!M567)/CHOOSE($P$3,MAMV!H567,MAMV!I567,MAMV!J567,MAMV!K567,MAMV!L567,MAMV!M567)</f>
        <v>0.56346774990623838</v>
      </c>
      <c r="E567" s="8">
        <f t="shared" si="77"/>
        <v>0</v>
      </c>
      <c r="F567" s="8">
        <f t="shared" si="78"/>
        <v>0</v>
      </c>
      <c r="G567">
        <f t="shared" si="71"/>
        <v>0</v>
      </c>
      <c r="H567">
        <f t="shared" si="72"/>
        <v>2.8698983949400461</v>
      </c>
      <c r="I567">
        <f t="shared" si="73"/>
        <v>16775.904970670192</v>
      </c>
      <c r="J567">
        <f t="shared" si="74"/>
        <v>0</v>
      </c>
      <c r="K567">
        <f t="shared" si="75"/>
        <v>0</v>
      </c>
      <c r="L567">
        <f t="shared" si="76"/>
        <v>11646.172114392277</v>
      </c>
      <c r="M567" s="9"/>
    </row>
    <row r="568" spans="1:13">
      <c r="A568" s="3">
        <v>34384</v>
      </c>
      <c r="B568" s="4">
        <v>5813.82</v>
      </c>
      <c r="C568">
        <f>CHOOSE($O$2,MAMV!B568,MAMV!C568,MAMV!D568,MAMV!E568,MAMV!F568,MAMV!G568)/CHOOSE($P$2,MAMV!B568,MAMV!C568,MAMV!D568,MAMV!E568,MAMV!F568,MAMV!G568)</f>
        <v>1.0026309399654425</v>
      </c>
      <c r="D568">
        <f>CHOOSE($O$3,MAMV!H568,MAMV!I568,MAMV!J568,MAMV!K568,MAMV!L568,MAMV!M568)/CHOOSE($P$3,MAMV!H568,MAMV!I568,MAMV!J568,MAMV!K568,MAMV!L568,MAMV!M568)</f>
        <v>0.53128722430993935</v>
      </c>
      <c r="E568" s="8">
        <f t="shared" si="77"/>
        <v>0</v>
      </c>
      <c r="F568" s="8">
        <f t="shared" si="78"/>
        <v>0</v>
      </c>
      <c r="G568">
        <f t="shared" si="71"/>
        <v>0</v>
      </c>
      <c r="H568">
        <f t="shared" si="72"/>
        <v>2.8698983949400461</v>
      </c>
      <c r="I568">
        <f t="shared" si="73"/>
        <v>16685.072686470339</v>
      </c>
      <c r="J568">
        <f t="shared" si="74"/>
        <v>0</v>
      </c>
      <c r="K568">
        <f t="shared" si="75"/>
        <v>0</v>
      </c>
      <c r="L568">
        <f t="shared" si="76"/>
        <v>11583.114507831893</v>
      </c>
      <c r="M568" s="9"/>
    </row>
    <row r="569" spans="1:13">
      <c r="A569" s="3">
        <v>34386</v>
      </c>
      <c r="B569" s="4">
        <v>5783.89</v>
      </c>
      <c r="C569">
        <f>CHOOSE($O$2,MAMV!B569,MAMV!C569,MAMV!D569,MAMV!E569,MAMV!F569,MAMV!G569)/CHOOSE($P$2,MAMV!B569,MAMV!C569,MAMV!D569,MAMV!E569,MAMV!F569,MAMV!G569)</f>
        <v>0.9938065060563902</v>
      </c>
      <c r="D569">
        <f>CHOOSE($O$3,MAMV!H569,MAMV!I569,MAMV!J569,MAMV!K569,MAMV!L569,MAMV!M569)/CHOOSE($P$3,MAMV!H569,MAMV!I569,MAMV!J569,MAMV!K569,MAMV!L569,MAMV!M569)</f>
        <v>0.46883967295132351</v>
      </c>
      <c r="E569" s="8">
        <f t="shared" si="77"/>
        <v>0</v>
      </c>
      <c r="F569" s="8">
        <f t="shared" si="78"/>
        <v>1</v>
      </c>
      <c r="G569">
        <f t="shared" si="71"/>
        <v>0</v>
      </c>
      <c r="H569">
        <f t="shared" si="72"/>
        <v>2.8698983949400461</v>
      </c>
      <c r="I569">
        <f t="shared" si="73"/>
        <v>16599.176627509783</v>
      </c>
      <c r="J569">
        <f t="shared" si="74"/>
        <v>0</v>
      </c>
      <c r="K569">
        <f t="shared" si="75"/>
        <v>0</v>
      </c>
      <c r="L569">
        <f t="shared" si="76"/>
        <v>11523.483728547464</v>
      </c>
      <c r="M569" s="9"/>
    </row>
    <row r="570" spans="1:13">
      <c r="A570" s="3">
        <v>34387</v>
      </c>
      <c r="B570" s="4">
        <v>5733.91</v>
      </c>
      <c r="C570">
        <f>CHOOSE($O$2,MAMV!B570,MAMV!C570,MAMV!D570,MAMV!E570,MAMV!F570,MAMV!G570)/CHOOSE($P$2,MAMV!B570,MAMV!C570,MAMV!D570,MAMV!E570,MAMV!F570,MAMV!G570)</f>
        <v>0.98424631640402593</v>
      </c>
      <c r="D570">
        <f>CHOOSE($O$3,MAMV!H570,MAMV!I570,MAMV!J570,MAMV!K570,MAMV!L570,MAMV!M570)/CHOOSE($P$3,MAMV!H570,MAMV!I570,MAMV!J570,MAMV!K570,MAMV!L570,MAMV!M570)</f>
        <v>0.47402981671299516</v>
      </c>
      <c r="E570" s="8">
        <f t="shared" si="77"/>
        <v>0</v>
      </c>
      <c r="F570" s="8">
        <f t="shared" si="78"/>
        <v>0</v>
      </c>
      <c r="G570">
        <f t="shared" si="71"/>
        <v>16382.92246018782</v>
      </c>
      <c r="H570">
        <f t="shared" si="72"/>
        <v>0</v>
      </c>
      <c r="I570">
        <f t="shared" si="73"/>
        <v>16382.92246018782</v>
      </c>
      <c r="J570">
        <f t="shared" si="74"/>
        <v>0</v>
      </c>
      <c r="K570">
        <f t="shared" si="75"/>
        <v>1</v>
      </c>
      <c r="L570">
        <f t="shared" si="76"/>
        <v>11423.906503400927</v>
      </c>
      <c r="M570" s="9"/>
    </row>
    <row r="571" spans="1:13">
      <c r="A571" s="3">
        <v>34388</v>
      </c>
      <c r="B571" s="4">
        <v>5769.19</v>
      </c>
      <c r="C571">
        <f>CHOOSE($O$2,MAMV!B571,MAMV!C571,MAMV!D571,MAMV!E571,MAMV!F571,MAMV!G571)/CHOOSE($P$2,MAMV!B571,MAMV!C571,MAMV!D571,MAMV!E571,MAMV!F571,MAMV!G571)</f>
        <v>0.98075666931757732</v>
      </c>
      <c r="D571">
        <f>CHOOSE($O$3,MAMV!H571,MAMV!I571,MAMV!J571,MAMV!K571,MAMV!L571,MAMV!M571)/CHOOSE($P$3,MAMV!H571,MAMV!I571,MAMV!J571,MAMV!K571,MAMV!L571,MAMV!M571)</f>
        <v>0.48651911524208613</v>
      </c>
      <c r="E571" s="8">
        <f t="shared" si="77"/>
        <v>0</v>
      </c>
      <c r="F571" s="8">
        <f t="shared" si="78"/>
        <v>0</v>
      </c>
      <c r="G571">
        <f t="shared" si="71"/>
        <v>16382.92246018782</v>
      </c>
      <c r="H571">
        <f t="shared" si="72"/>
        <v>0</v>
      </c>
      <c r="I571">
        <f t="shared" si="73"/>
        <v>16382.92246018782</v>
      </c>
      <c r="J571">
        <f t="shared" si="74"/>
        <v>0</v>
      </c>
      <c r="K571">
        <f t="shared" si="75"/>
        <v>0</v>
      </c>
      <c r="L571">
        <f t="shared" si="76"/>
        <v>11494.196309386716</v>
      </c>
      <c r="M571" s="9"/>
    </row>
    <row r="572" spans="1:13">
      <c r="A572" s="3">
        <v>34389</v>
      </c>
      <c r="B572" s="4">
        <v>5670.71</v>
      </c>
      <c r="C572">
        <f>CHOOSE($O$2,MAMV!B572,MAMV!C572,MAMV!D572,MAMV!E572,MAMV!F572,MAMV!G572)/CHOOSE($P$2,MAMV!B572,MAMV!C572,MAMV!D572,MAMV!E572,MAMV!F572,MAMV!G572)</f>
        <v>0.97367831715867026</v>
      </c>
      <c r="D572">
        <f>CHOOSE($O$3,MAMV!H572,MAMV!I572,MAMV!J572,MAMV!K572,MAMV!L572,MAMV!M572)/CHOOSE($P$3,MAMV!H572,MAMV!I572,MAMV!J572,MAMV!K572,MAMV!L572,MAMV!M572)</f>
        <v>0.52420260294351562</v>
      </c>
      <c r="E572" s="8">
        <f t="shared" si="77"/>
        <v>0</v>
      </c>
      <c r="F572" s="8">
        <f t="shared" si="78"/>
        <v>0</v>
      </c>
      <c r="G572">
        <f t="shared" si="71"/>
        <v>16382.92246018782</v>
      </c>
      <c r="H572">
        <f t="shared" si="72"/>
        <v>0</v>
      </c>
      <c r="I572">
        <f t="shared" si="73"/>
        <v>16382.92246018782</v>
      </c>
      <c r="J572">
        <f t="shared" si="74"/>
        <v>0</v>
      </c>
      <c r="K572">
        <f t="shared" si="75"/>
        <v>0</v>
      </c>
      <c r="L572">
        <f t="shared" si="76"/>
        <v>11297.990524424114</v>
      </c>
      <c r="M572" s="9"/>
    </row>
    <row r="573" spans="1:13">
      <c r="A573" s="3">
        <v>34390</v>
      </c>
      <c r="B573" s="4">
        <v>5666.58</v>
      </c>
      <c r="C573">
        <f>CHOOSE($O$2,MAMV!B573,MAMV!C573,MAMV!D573,MAMV!E573,MAMV!F573,MAMV!G573)/CHOOSE($P$2,MAMV!B573,MAMV!C573,MAMV!D573,MAMV!E573,MAMV!F573,MAMV!G573)</f>
        <v>0.96384660259777111</v>
      </c>
      <c r="D573">
        <f>CHOOSE($O$3,MAMV!H573,MAMV!I573,MAMV!J573,MAMV!K573,MAMV!L573,MAMV!M573)/CHOOSE($P$3,MAMV!H573,MAMV!I573,MAMV!J573,MAMV!K573,MAMV!L573,MAMV!M573)</f>
        <v>0.57896553976283149</v>
      </c>
      <c r="E573" s="8">
        <f t="shared" si="77"/>
        <v>0</v>
      </c>
      <c r="F573" s="8">
        <f t="shared" si="78"/>
        <v>0</v>
      </c>
      <c r="G573">
        <f t="shared" si="71"/>
        <v>16382.92246018782</v>
      </c>
      <c r="H573">
        <f t="shared" si="72"/>
        <v>0</v>
      </c>
      <c r="I573">
        <f t="shared" si="73"/>
        <v>16382.92246018782</v>
      </c>
      <c r="J573">
        <f t="shared" si="74"/>
        <v>0</v>
      </c>
      <c r="K573">
        <f t="shared" si="75"/>
        <v>0</v>
      </c>
      <c r="L573">
        <f t="shared" si="76"/>
        <v>11289.762154278951</v>
      </c>
      <c r="M573" s="9"/>
    </row>
    <row r="574" spans="1:13">
      <c r="A574" s="3">
        <v>34391</v>
      </c>
      <c r="B574" s="4">
        <v>5590.27</v>
      </c>
      <c r="C574">
        <f>CHOOSE($O$2,MAMV!B574,MAMV!C574,MAMV!D574,MAMV!E574,MAMV!F574,MAMV!G574)/CHOOSE($P$2,MAMV!B574,MAMV!C574,MAMV!D574,MAMV!E574,MAMV!F574,MAMV!G574)</f>
        <v>0.95598224412353094</v>
      </c>
      <c r="D574">
        <f>CHOOSE($O$3,MAMV!H574,MAMV!I574,MAMV!J574,MAMV!K574,MAMV!L574,MAMV!M574)/CHOOSE($P$3,MAMV!H574,MAMV!I574,MAMV!J574,MAMV!K574,MAMV!L574,MAMV!M574)</f>
        <v>0.5460368179051186</v>
      </c>
      <c r="E574" s="8">
        <f t="shared" si="77"/>
        <v>0</v>
      </c>
      <c r="F574" s="8">
        <f t="shared" si="78"/>
        <v>0</v>
      </c>
      <c r="G574">
        <f t="shared" si="71"/>
        <v>16382.92246018782</v>
      </c>
      <c r="H574">
        <f t="shared" si="72"/>
        <v>0</v>
      </c>
      <c r="I574">
        <f t="shared" si="73"/>
        <v>16382.92246018782</v>
      </c>
      <c r="J574">
        <f t="shared" si="74"/>
        <v>0</v>
      </c>
      <c r="K574">
        <f t="shared" si="75"/>
        <v>0</v>
      </c>
      <c r="L574">
        <f t="shared" si="76"/>
        <v>11137.726579030208</v>
      </c>
      <c r="M574" s="9"/>
    </row>
    <row r="575" spans="1:13">
      <c r="A575" s="3">
        <v>34393</v>
      </c>
      <c r="B575" s="4">
        <v>5414.64</v>
      </c>
      <c r="C575">
        <f>CHOOSE($O$2,MAMV!B575,MAMV!C575,MAMV!D575,MAMV!E575,MAMV!F575,MAMV!G575)/CHOOSE($P$2,MAMV!B575,MAMV!C575,MAMV!D575,MAMV!E575,MAMV!F575,MAMV!G575)</f>
        <v>0.93391221598058805</v>
      </c>
      <c r="D575">
        <f>CHOOSE($O$3,MAMV!H575,MAMV!I575,MAMV!J575,MAMV!K575,MAMV!L575,MAMV!M575)/CHOOSE($P$3,MAMV!H575,MAMV!I575,MAMV!J575,MAMV!K575,MAMV!L575,MAMV!M575)</f>
        <v>0.55805825355429217</v>
      </c>
      <c r="E575" s="8">
        <f t="shared" si="77"/>
        <v>0</v>
      </c>
      <c r="F575" s="8">
        <f t="shared" si="78"/>
        <v>0</v>
      </c>
      <c r="G575">
        <f t="shared" si="71"/>
        <v>16382.92246018782</v>
      </c>
      <c r="H575">
        <f t="shared" si="72"/>
        <v>0</v>
      </c>
      <c r="I575">
        <f t="shared" si="73"/>
        <v>16382.92246018782</v>
      </c>
      <c r="J575">
        <f t="shared" si="74"/>
        <v>0</v>
      </c>
      <c r="K575">
        <f t="shared" si="75"/>
        <v>0</v>
      </c>
      <c r="L575">
        <f t="shared" si="76"/>
        <v>10787.811652009676</v>
      </c>
      <c r="M575" s="9"/>
    </row>
    <row r="576" spans="1:13">
      <c r="A576" s="3">
        <v>34394</v>
      </c>
      <c r="B576" s="4">
        <v>5452.44</v>
      </c>
      <c r="C576">
        <f>CHOOSE($O$2,MAMV!B576,MAMV!C576,MAMV!D576,MAMV!E576,MAMV!F576,MAMV!G576)/CHOOSE($P$2,MAMV!B576,MAMV!C576,MAMV!D576,MAMV!E576,MAMV!F576,MAMV!G576)</f>
        <v>0.92143849642151743</v>
      </c>
      <c r="D576">
        <f>CHOOSE($O$3,MAMV!H576,MAMV!I576,MAMV!J576,MAMV!K576,MAMV!L576,MAMV!M576)/CHOOSE($P$3,MAMV!H576,MAMV!I576,MAMV!J576,MAMV!K576,MAMV!L576,MAMV!M576)</f>
        <v>0.64285794026267662</v>
      </c>
      <c r="E576" s="8">
        <f t="shared" si="77"/>
        <v>0</v>
      </c>
      <c r="F576" s="8">
        <f t="shared" si="78"/>
        <v>0</v>
      </c>
      <c r="G576">
        <f t="shared" si="71"/>
        <v>16382.92246018782</v>
      </c>
      <c r="H576">
        <f t="shared" si="72"/>
        <v>0</v>
      </c>
      <c r="I576">
        <f t="shared" si="73"/>
        <v>16382.92246018782</v>
      </c>
      <c r="J576">
        <f t="shared" si="74"/>
        <v>0</v>
      </c>
      <c r="K576">
        <f t="shared" si="75"/>
        <v>0</v>
      </c>
      <c r="L576">
        <f t="shared" si="76"/>
        <v>10863.122158423021</v>
      </c>
      <c r="M576" s="9"/>
    </row>
    <row r="577" spans="1:13">
      <c r="A577" s="3">
        <v>34395</v>
      </c>
      <c r="B577" s="4">
        <v>5429.37</v>
      </c>
      <c r="C577">
        <f>CHOOSE($O$2,MAMV!B577,MAMV!C577,MAMV!D577,MAMV!E577,MAMV!F577,MAMV!G577)/CHOOSE($P$2,MAMV!B577,MAMV!C577,MAMV!D577,MAMV!E577,MAMV!F577,MAMV!G577)</f>
        <v>0.9221135815652427</v>
      </c>
      <c r="D577">
        <f>CHOOSE($O$3,MAMV!H577,MAMV!I577,MAMV!J577,MAMV!K577,MAMV!L577,MAMV!M577)/CHOOSE($P$3,MAMV!H577,MAMV!I577,MAMV!J577,MAMV!K577,MAMV!L577,MAMV!M577)</f>
        <v>0.61549659832191672</v>
      </c>
      <c r="E577" s="8">
        <f t="shared" si="77"/>
        <v>0</v>
      </c>
      <c r="F577" s="8">
        <f t="shared" si="78"/>
        <v>0</v>
      </c>
      <c r="G577">
        <f t="shared" si="71"/>
        <v>16382.92246018782</v>
      </c>
      <c r="H577">
        <f t="shared" si="72"/>
        <v>0</v>
      </c>
      <c r="I577">
        <f t="shared" si="73"/>
        <v>16382.92246018782</v>
      </c>
      <c r="J577">
        <f t="shared" si="74"/>
        <v>0</v>
      </c>
      <c r="K577">
        <f t="shared" si="75"/>
        <v>0</v>
      </c>
      <c r="L577">
        <f t="shared" si="76"/>
        <v>10817.158841413606</v>
      </c>
      <c r="M577" s="9"/>
    </row>
    <row r="578" spans="1:13">
      <c r="A578" s="3">
        <v>34396</v>
      </c>
      <c r="B578" s="4">
        <v>5457.74</v>
      </c>
      <c r="C578">
        <f>CHOOSE($O$2,MAMV!B578,MAMV!C578,MAMV!D578,MAMV!E578,MAMV!F578,MAMV!G578)/CHOOSE($P$2,MAMV!B578,MAMV!C578,MAMV!D578,MAMV!E578,MAMV!F578,MAMV!G578)</f>
        <v>0.92261589292740165</v>
      </c>
      <c r="D578">
        <f>CHOOSE($O$3,MAMV!H578,MAMV!I578,MAMV!J578,MAMV!K578,MAMV!L578,MAMV!M578)/CHOOSE($P$3,MAMV!H578,MAMV!I578,MAMV!J578,MAMV!K578,MAMV!L578,MAMV!M578)</f>
        <v>0.53734201199920772</v>
      </c>
      <c r="E578" s="8">
        <f t="shared" si="77"/>
        <v>0</v>
      </c>
      <c r="F578" s="8">
        <f t="shared" si="78"/>
        <v>0</v>
      </c>
      <c r="G578">
        <f t="shared" si="71"/>
        <v>16382.92246018782</v>
      </c>
      <c r="H578">
        <f t="shared" si="72"/>
        <v>0</v>
      </c>
      <c r="I578">
        <f t="shared" si="73"/>
        <v>16382.92246018782</v>
      </c>
      <c r="J578">
        <f t="shared" si="74"/>
        <v>0</v>
      </c>
      <c r="K578">
        <f t="shared" si="75"/>
        <v>0</v>
      </c>
      <c r="L578">
        <f t="shared" si="76"/>
        <v>10873.681568052407</v>
      </c>
      <c r="M578" s="9"/>
    </row>
    <row r="579" spans="1:13">
      <c r="A579" s="3">
        <v>34397</v>
      </c>
      <c r="B579" s="4">
        <v>5672.87</v>
      </c>
      <c r="C579">
        <f>CHOOSE($O$2,MAMV!B579,MAMV!C579,MAMV!D579,MAMV!E579,MAMV!F579,MAMV!G579)/CHOOSE($P$2,MAMV!B579,MAMV!C579,MAMV!D579,MAMV!E579,MAMV!F579,MAMV!G579)</f>
        <v>0.94192626074447938</v>
      </c>
      <c r="D579">
        <f>CHOOSE($O$3,MAMV!H579,MAMV!I579,MAMV!J579,MAMV!K579,MAMV!L579,MAMV!M579)/CHOOSE($P$3,MAMV!H579,MAMV!I579,MAMV!J579,MAMV!K579,MAMV!L579,MAMV!M579)</f>
        <v>0.69177086959436895</v>
      </c>
      <c r="E579" s="8">
        <f t="shared" si="77"/>
        <v>0</v>
      </c>
      <c r="F579" s="8">
        <f t="shared" si="78"/>
        <v>0</v>
      </c>
      <c r="G579">
        <f t="shared" ref="G579:G642" si="79">IF(E578=F578,G578,IF(E578=1,0,IF(G578&gt;0,G578,H578*B579*(1-$O$4))))</f>
        <v>16382.92246018782</v>
      </c>
      <c r="H579">
        <f t="shared" ref="H579:H642" si="80">IF(E578=F578,H578,IF(E578=1,IF(H578&gt;0,H578,(1-$O$5)*G578/B579),0))</f>
        <v>0</v>
      </c>
      <c r="I579">
        <f t="shared" si="73"/>
        <v>16382.92246018782</v>
      </c>
      <c r="J579">
        <f t="shared" si="74"/>
        <v>0</v>
      </c>
      <c r="K579">
        <f t="shared" si="75"/>
        <v>0</v>
      </c>
      <c r="L579">
        <f t="shared" si="76"/>
        <v>11302.293981933448</v>
      </c>
      <c r="M579" s="9"/>
    </row>
    <row r="580" spans="1:13">
      <c r="A580" s="3">
        <v>34398</v>
      </c>
      <c r="B580" s="4">
        <v>5671.46</v>
      </c>
      <c r="C580">
        <f>CHOOSE($O$2,MAMV!B580,MAMV!C580,MAMV!D580,MAMV!E580,MAMV!F580,MAMV!G580)/CHOOSE($P$2,MAMV!B580,MAMV!C580,MAMV!D580,MAMV!E580,MAMV!F580,MAMV!G580)</f>
        <v>0.95887275682368922</v>
      </c>
      <c r="D580">
        <f>CHOOSE($O$3,MAMV!H580,MAMV!I580,MAMV!J580,MAMV!K580,MAMV!L580,MAMV!M580)/CHOOSE($P$3,MAMV!H580,MAMV!I580,MAMV!J580,MAMV!K580,MAMV!L580,MAMV!M580)</f>
        <v>0.8378502996320204</v>
      </c>
      <c r="E580" s="8">
        <f t="shared" si="77"/>
        <v>0</v>
      </c>
      <c r="F580" s="8">
        <f t="shared" si="78"/>
        <v>0</v>
      </c>
      <c r="G580">
        <f t="shared" si="79"/>
        <v>16382.92246018782</v>
      </c>
      <c r="H580">
        <f t="shared" si="80"/>
        <v>0</v>
      </c>
      <c r="I580">
        <f t="shared" ref="I580:I643" si="81">G580+H580*B580</f>
        <v>16382.92246018782</v>
      </c>
      <c r="J580">
        <f t="shared" ref="J580:J643" si="82">IF(G580&lt;G579,1,0)</f>
        <v>0</v>
      </c>
      <c r="K580">
        <f t="shared" ref="K580:K643" si="83">IF(H580&lt;H579,1,0)</f>
        <v>0</v>
      </c>
      <c r="L580">
        <f t="shared" ref="L580:L643" si="84">($G$2/$B$2)*B580</f>
        <v>11299.484780503744</v>
      </c>
      <c r="M580" s="9"/>
    </row>
    <row r="581" spans="1:13">
      <c r="A581" s="3">
        <v>34400</v>
      </c>
      <c r="B581" s="4">
        <v>5647.59</v>
      </c>
      <c r="C581">
        <f>CHOOSE($O$2,MAMV!B581,MAMV!C581,MAMV!D581,MAMV!E581,MAMV!F581,MAMV!G581)/CHOOSE($P$2,MAMV!B581,MAMV!C581,MAMV!D581,MAMV!E581,MAMV!F581,MAMV!G581)</f>
        <v>0.95623192320765893</v>
      </c>
      <c r="D581">
        <f>CHOOSE($O$3,MAMV!H581,MAMV!I581,MAMV!J581,MAMV!K581,MAMV!L581,MAMV!M581)/CHOOSE($P$3,MAMV!H581,MAMV!I581,MAMV!J581,MAMV!K581,MAMV!L581,MAMV!M581)</f>
        <v>0.88470538840076807</v>
      </c>
      <c r="E581" s="8">
        <f t="shared" si="77"/>
        <v>0</v>
      </c>
      <c r="F581" s="8">
        <f t="shared" si="78"/>
        <v>0</v>
      </c>
      <c r="G581">
        <f t="shared" si="79"/>
        <v>16382.92246018782</v>
      </c>
      <c r="H581">
        <f t="shared" si="80"/>
        <v>0</v>
      </c>
      <c r="I581">
        <f t="shared" si="81"/>
        <v>16382.92246018782</v>
      </c>
      <c r="J581">
        <f t="shared" si="82"/>
        <v>0</v>
      </c>
      <c r="K581">
        <f t="shared" si="83"/>
        <v>0</v>
      </c>
      <c r="L581">
        <f t="shared" si="84"/>
        <v>11251.927590342722</v>
      </c>
      <c r="M581" s="9"/>
    </row>
    <row r="582" spans="1:13">
      <c r="A582" s="3">
        <v>34401</v>
      </c>
      <c r="B582" s="4">
        <v>5456.68</v>
      </c>
      <c r="C582">
        <f>CHOOSE($O$2,MAMV!B582,MAMV!C582,MAMV!D582,MAMV!E582,MAMV!F582,MAMV!G582)/CHOOSE($P$2,MAMV!B582,MAMV!C582,MAMV!D582,MAMV!E582,MAMV!F582,MAMV!G582)</f>
        <v>0.93823022852921123</v>
      </c>
      <c r="D582">
        <f>CHOOSE($O$3,MAMV!H582,MAMV!I582,MAMV!J582,MAMV!K582,MAMV!L582,MAMV!M582)/CHOOSE($P$3,MAMV!H582,MAMV!I582,MAMV!J582,MAMV!K582,MAMV!L582,MAMV!M582)</f>
        <v>0.84788682352115707</v>
      </c>
      <c r="E582" s="8">
        <f t="shared" si="77"/>
        <v>0</v>
      </c>
      <c r="F582" s="8">
        <f t="shared" si="78"/>
        <v>0</v>
      </c>
      <c r="G582">
        <f t="shared" si="79"/>
        <v>16382.92246018782</v>
      </c>
      <c r="H582">
        <f t="shared" si="80"/>
        <v>0</v>
      </c>
      <c r="I582">
        <f t="shared" si="81"/>
        <v>16382.92246018782</v>
      </c>
      <c r="J582">
        <f t="shared" si="82"/>
        <v>0</v>
      </c>
      <c r="K582">
        <f t="shared" si="83"/>
        <v>0</v>
      </c>
      <c r="L582">
        <f t="shared" si="84"/>
        <v>10871.56968612653</v>
      </c>
      <c r="M582" s="9"/>
    </row>
    <row r="583" spans="1:13">
      <c r="A583" s="3">
        <v>34402</v>
      </c>
      <c r="B583" s="4">
        <v>5466.69</v>
      </c>
      <c r="C583">
        <f>CHOOSE($O$2,MAMV!B583,MAMV!C583,MAMV!D583,MAMV!E583,MAMV!F583,MAMV!G583)/CHOOSE($P$2,MAMV!B583,MAMV!C583,MAMV!D583,MAMV!E583,MAMV!F583,MAMV!G583)</f>
        <v>0.9231681998588156</v>
      </c>
      <c r="D583">
        <f>CHOOSE($O$3,MAMV!H583,MAMV!I583,MAMV!J583,MAMV!K583,MAMV!L583,MAMV!M583)/CHOOSE($P$3,MAMV!H583,MAMV!I583,MAMV!J583,MAMV!K583,MAMV!L583,MAMV!M583)</f>
        <v>0.66125791235113351</v>
      </c>
      <c r="E583" s="8">
        <f t="shared" si="77"/>
        <v>0</v>
      </c>
      <c r="F583" s="8">
        <f t="shared" si="78"/>
        <v>0</v>
      </c>
      <c r="G583">
        <f t="shared" si="79"/>
        <v>16382.92246018782</v>
      </c>
      <c r="H583">
        <f t="shared" si="80"/>
        <v>0</v>
      </c>
      <c r="I583">
        <f t="shared" si="81"/>
        <v>16382.92246018782</v>
      </c>
      <c r="J583">
        <f t="shared" si="82"/>
        <v>0</v>
      </c>
      <c r="K583">
        <f t="shared" si="83"/>
        <v>0</v>
      </c>
      <c r="L583">
        <f t="shared" si="84"/>
        <v>10891.51302393599</v>
      </c>
      <c r="M583" s="9"/>
    </row>
    <row r="584" spans="1:13">
      <c r="A584" s="3">
        <v>34403</v>
      </c>
      <c r="B584" s="4">
        <v>5366.03</v>
      </c>
      <c r="C584">
        <f>CHOOSE($O$2,MAMV!B584,MAMV!C584,MAMV!D584,MAMV!E584,MAMV!F584,MAMV!G584)/CHOOSE($P$2,MAMV!B584,MAMV!C584,MAMV!D584,MAMV!E584,MAMV!F584,MAMV!G584)</f>
        <v>0.91689421037396157</v>
      </c>
      <c r="D584">
        <f>CHOOSE($O$3,MAMV!H584,MAMV!I584,MAMV!J584,MAMV!K584,MAMV!L584,MAMV!M584)/CHOOSE($P$3,MAMV!H584,MAMV!I584,MAMV!J584,MAMV!K584,MAMV!L584,MAMV!M584)</f>
        <v>0.58387218845464717</v>
      </c>
      <c r="E584" s="8">
        <f t="shared" si="77"/>
        <v>0</v>
      </c>
      <c r="F584" s="8">
        <f t="shared" si="78"/>
        <v>0</v>
      </c>
      <c r="G584">
        <f t="shared" si="79"/>
        <v>16382.92246018782</v>
      </c>
      <c r="H584">
        <f t="shared" si="80"/>
        <v>0</v>
      </c>
      <c r="I584">
        <f t="shared" si="81"/>
        <v>16382.92246018782</v>
      </c>
      <c r="J584">
        <f t="shared" si="82"/>
        <v>0</v>
      </c>
      <c r="K584">
        <f t="shared" si="83"/>
        <v>0</v>
      </c>
      <c r="L584">
        <f t="shared" si="84"/>
        <v>10690.963934635261</v>
      </c>
      <c r="M584" s="9"/>
    </row>
    <row r="585" spans="1:13">
      <c r="A585" s="3">
        <v>34404</v>
      </c>
      <c r="B585" s="4">
        <v>5327.57</v>
      </c>
      <c r="C585">
        <f>CHOOSE($O$2,MAMV!B585,MAMV!C585,MAMV!D585,MAMV!E585,MAMV!F585,MAMV!G585)/CHOOSE($P$2,MAMV!B585,MAMV!C585,MAMV!D585,MAMV!E585,MAMV!F585,MAMV!G585)</f>
        <v>0.90740149963931693</v>
      </c>
      <c r="D585">
        <f>CHOOSE($O$3,MAMV!H585,MAMV!I585,MAMV!J585,MAMV!K585,MAMV!L585,MAMV!M585)/CHOOSE($P$3,MAMV!H585,MAMV!I585,MAMV!J585,MAMV!K585,MAMV!L585,MAMV!M585)</f>
        <v>0.59199973078174262</v>
      </c>
      <c r="E585" s="8">
        <f t="shared" si="77"/>
        <v>0</v>
      </c>
      <c r="F585" s="8">
        <f t="shared" si="78"/>
        <v>0</v>
      </c>
      <c r="G585">
        <f t="shared" si="79"/>
        <v>16382.92246018782</v>
      </c>
      <c r="H585">
        <f t="shared" si="80"/>
        <v>0</v>
      </c>
      <c r="I585">
        <f t="shared" si="81"/>
        <v>16382.92246018782</v>
      </c>
      <c r="J585">
        <f t="shared" si="82"/>
        <v>0</v>
      </c>
      <c r="K585">
        <f t="shared" si="83"/>
        <v>0</v>
      </c>
      <c r="L585">
        <f t="shared" si="84"/>
        <v>10614.338482871841</v>
      </c>
      <c r="M585" s="9"/>
    </row>
    <row r="586" spans="1:13">
      <c r="A586" s="3">
        <v>34405</v>
      </c>
      <c r="B586" s="4">
        <v>5273.1</v>
      </c>
      <c r="C586">
        <f>CHOOSE($O$2,MAMV!B586,MAMV!C586,MAMV!D586,MAMV!E586,MAMV!F586,MAMV!G586)/CHOOSE($P$2,MAMV!B586,MAMV!C586,MAMV!D586,MAMV!E586,MAMV!F586,MAMV!G586)</f>
        <v>0.90302154742418828</v>
      </c>
      <c r="D586">
        <f>CHOOSE($O$3,MAMV!H586,MAMV!I586,MAMV!J586,MAMV!K586,MAMV!L586,MAMV!M586)/CHOOSE($P$3,MAMV!H586,MAMV!I586,MAMV!J586,MAMV!K586,MAMV!L586,MAMV!M586)</f>
        <v>0.59217301750772422</v>
      </c>
      <c r="E586" s="8">
        <f t="shared" ref="E586:E649" si="85">IF(AND(C586&gt;$V$2+$U$2*STDEV(C387:C586),D586&gt;$V$3+$U$3*STDEV(D387:D586)),1,0)</f>
        <v>0</v>
      </c>
      <c r="F586" s="8">
        <f t="shared" ref="F586:F649" si="86">IF(AND(C586&lt;$V$2-$U$2*STDEV(C387:C586),D586&lt;$V$3-$U$3*STDEV(D387:D586)),1,0)</f>
        <v>0</v>
      </c>
      <c r="G586">
        <f t="shared" si="79"/>
        <v>16382.92246018782</v>
      </c>
      <c r="H586">
        <f t="shared" si="80"/>
        <v>0</v>
      </c>
      <c r="I586">
        <f t="shared" si="81"/>
        <v>16382.92246018782</v>
      </c>
      <c r="J586">
        <f t="shared" si="82"/>
        <v>0</v>
      </c>
      <c r="K586">
        <f t="shared" si="83"/>
        <v>0</v>
      </c>
      <c r="L586">
        <f t="shared" si="84"/>
        <v>10505.81564466192</v>
      </c>
      <c r="M586" s="9"/>
    </row>
    <row r="587" spans="1:13">
      <c r="A587" s="3">
        <v>34407</v>
      </c>
      <c r="B587" s="4">
        <v>5333.87</v>
      </c>
      <c r="C587">
        <f>CHOOSE($O$2,MAMV!B587,MAMV!C587,MAMV!D587,MAMV!E587,MAMV!F587,MAMV!G587)/CHOOSE($P$2,MAMV!B587,MAMV!C587,MAMV!D587,MAMV!E587,MAMV!F587,MAMV!G587)</f>
        <v>0.90702169319495296</v>
      </c>
      <c r="D587">
        <f>CHOOSE($O$3,MAMV!H587,MAMV!I587,MAMV!J587,MAMV!K587,MAMV!L587,MAMV!M587)/CHOOSE($P$3,MAMV!H587,MAMV!I587,MAMV!J587,MAMV!K587,MAMV!L587,MAMV!M587)</f>
        <v>0.55678668581254953</v>
      </c>
      <c r="E587" s="8">
        <f t="shared" si="85"/>
        <v>0</v>
      </c>
      <c r="F587" s="8">
        <f t="shared" si="86"/>
        <v>0</v>
      </c>
      <c r="G587">
        <f t="shared" si="79"/>
        <v>16382.92246018782</v>
      </c>
      <c r="H587">
        <f t="shared" si="80"/>
        <v>0</v>
      </c>
      <c r="I587">
        <f t="shared" si="81"/>
        <v>16382.92246018782</v>
      </c>
      <c r="J587">
        <f t="shared" si="82"/>
        <v>0</v>
      </c>
      <c r="K587">
        <f t="shared" si="83"/>
        <v>0</v>
      </c>
      <c r="L587">
        <f t="shared" si="84"/>
        <v>10626.890233940732</v>
      </c>
      <c r="M587" s="9"/>
    </row>
    <row r="588" spans="1:13">
      <c r="A588" s="3">
        <v>34408</v>
      </c>
      <c r="B588" s="4">
        <v>5274.24</v>
      </c>
      <c r="C588">
        <f>CHOOSE($O$2,MAMV!B588,MAMV!C588,MAMV!D588,MAMV!E588,MAMV!F588,MAMV!G588)/CHOOSE($P$2,MAMV!B588,MAMV!C588,MAMV!D588,MAMV!E588,MAMV!F588,MAMV!G588)</f>
        <v>0.91000257110805449</v>
      </c>
      <c r="D588">
        <f>CHOOSE($O$3,MAMV!H588,MAMV!I588,MAMV!J588,MAMV!K588,MAMV!L588,MAMV!M588)/CHOOSE($P$3,MAMV!H588,MAMV!I588,MAMV!J588,MAMV!K588,MAMV!L588,MAMV!M588)</f>
        <v>0.53934799795108845</v>
      </c>
      <c r="E588" s="8">
        <f t="shared" si="85"/>
        <v>0</v>
      </c>
      <c r="F588" s="8">
        <f t="shared" si="86"/>
        <v>0</v>
      </c>
      <c r="G588">
        <f t="shared" si="79"/>
        <v>16382.92246018782</v>
      </c>
      <c r="H588">
        <f t="shared" si="80"/>
        <v>0</v>
      </c>
      <c r="I588">
        <f t="shared" si="81"/>
        <v>16382.92246018782</v>
      </c>
      <c r="J588">
        <f t="shared" si="82"/>
        <v>0</v>
      </c>
      <c r="K588">
        <f t="shared" si="83"/>
        <v>0</v>
      </c>
      <c r="L588">
        <f t="shared" si="84"/>
        <v>10508.086913902956</v>
      </c>
      <c r="M588" s="9"/>
    </row>
    <row r="589" spans="1:13">
      <c r="A589" s="3">
        <v>34409</v>
      </c>
      <c r="B589" s="4">
        <v>5331.34</v>
      </c>
      <c r="C589">
        <f>CHOOSE($O$2,MAMV!B589,MAMV!C589,MAMV!D589,MAMV!E589,MAMV!F589,MAMV!G589)/CHOOSE($P$2,MAMV!B589,MAMV!C589,MAMV!D589,MAMV!E589,MAMV!F589,MAMV!G589)</f>
        <v>0.91305580663814934</v>
      </c>
      <c r="D589">
        <f>CHOOSE($O$3,MAMV!H589,MAMV!I589,MAMV!J589,MAMV!K589,MAMV!L589,MAMV!M589)/CHOOSE($P$3,MAMV!H589,MAMV!I589,MAMV!J589,MAMV!K589,MAMV!L589,MAMV!M589)</f>
        <v>0.53433477155127385</v>
      </c>
      <c r="E589" s="8">
        <f t="shared" si="85"/>
        <v>0</v>
      </c>
      <c r="F589" s="8">
        <f t="shared" si="86"/>
        <v>0</v>
      </c>
      <c r="G589">
        <f t="shared" si="79"/>
        <v>16382.92246018782</v>
      </c>
      <c r="H589">
        <f t="shared" si="80"/>
        <v>0</v>
      </c>
      <c r="I589">
        <f t="shared" si="81"/>
        <v>16382.92246018782</v>
      </c>
      <c r="J589">
        <f t="shared" si="82"/>
        <v>0</v>
      </c>
      <c r="K589">
        <f t="shared" si="83"/>
        <v>0</v>
      </c>
      <c r="L589">
        <f t="shared" si="84"/>
        <v>10621.849610098781</v>
      </c>
      <c r="M589" s="9"/>
    </row>
    <row r="590" spans="1:13">
      <c r="A590" s="3">
        <v>34410</v>
      </c>
      <c r="B590" s="4">
        <v>5397.06</v>
      </c>
      <c r="C590">
        <f>CHOOSE($O$2,MAMV!B590,MAMV!C590,MAMV!D590,MAMV!E590,MAMV!F590,MAMV!G590)/CHOOSE($P$2,MAMV!B590,MAMV!C590,MAMV!D590,MAMV!E590,MAMV!F590,MAMV!G590)</f>
        <v>0.92665085660702473</v>
      </c>
      <c r="D590">
        <f>CHOOSE($O$3,MAMV!H590,MAMV!I590,MAMV!J590,MAMV!K590,MAMV!L590,MAMV!M590)/CHOOSE($P$3,MAMV!H590,MAMV!I590,MAMV!J590,MAMV!K590,MAMV!L590,MAMV!M590)</f>
        <v>0.58720783844979829</v>
      </c>
      <c r="E590" s="8">
        <f t="shared" si="85"/>
        <v>0</v>
      </c>
      <c r="F590" s="8">
        <f t="shared" si="86"/>
        <v>0</v>
      </c>
      <c r="G590">
        <f t="shared" si="79"/>
        <v>16382.92246018782</v>
      </c>
      <c r="H590">
        <f t="shared" si="80"/>
        <v>0</v>
      </c>
      <c r="I590">
        <f t="shared" si="81"/>
        <v>16382.92246018782</v>
      </c>
      <c r="J590">
        <f t="shared" si="82"/>
        <v>0</v>
      </c>
      <c r="K590">
        <f t="shared" si="83"/>
        <v>0</v>
      </c>
      <c r="L590">
        <f t="shared" si="84"/>
        <v>10752.78628950315</v>
      </c>
      <c r="M590" s="9"/>
    </row>
    <row r="591" spans="1:13">
      <c r="A591" s="3">
        <v>34411</v>
      </c>
      <c r="B591" s="4">
        <v>5274.81</v>
      </c>
      <c r="C591">
        <f>CHOOSE($O$2,MAMV!B591,MAMV!C591,MAMV!D591,MAMV!E591,MAMV!F591,MAMV!G591)/CHOOSE($P$2,MAMV!B591,MAMV!C591,MAMV!D591,MAMV!E591,MAMV!F591,MAMV!G591)</f>
        <v>0.92485349057235922</v>
      </c>
      <c r="D591">
        <f>CHOOSE($O$3,MAMV!H591,MAMV!I591,MAMV!J591,MAMV!K591,MAMV!L591,MAMV!M591)/CHOOSE($P$3,MAMV!H591,MAMV!I591,MAMV!J591,MAMV!K591,MAMV!L591,MAMV!M591)</f>
        <v>0.66001023571104411</v>
      </c>
      <c r="E591" s="8">
        <f t="shared" si="85"/>
        <v>0</v>
      </c>
      <c r="F591" s="8">
        <f t="shared" si="86"/>
        <v>0</v>
      </c>
      <c r="G591">
        <f t="shared" si="79"/>
        <v>16382.92246018782</v>
      </c>
      <c r="H591">
        <f t="shared" si="80"/>
        <v>0</v>
      </c>
      <c r="I591">
        <f t="shared" si="81"/>
        <v>16382.92246018782</v>
      </c>
      <c r="J591">
        <f t="shared" si="82"/>
        <v>0</v>
      </c>
      <c r="K591">
        <f t="shared" si="83"/>
        <v>0</v>
      </c>
      <c r="L591">
        <f t="shared" si="84"/>
        <v>10509.222548523476</v>
      </c>
      <c r="M591" s="9"/>
    </row>
    <row r="592" spans="1:13">
      <c r="A592" s="3">
        <v>34412</v>
      </c>
      <c r="B592" s="4">
        <v>5194.63</v>
      </c>
      <c r="C592">
        <f>CHOOSE($O$2,MAMV!B592,MAMV!C592,MAMV!D592,MAMV!E592,MAMV!F592,MAMV!G592)/CHOOSE($P$2,MAMV!B592,MAMV!C592,MAMV!D592,MAMV!E592,MAMV!F592,MAMV!G592)</f>
        <v>0.91053167701284277</v>
      </c>
      <c r="D592">
        <f>CHOOSE($O$3,MAMV!H592,MAMV!I592,MAMV!J592,MAMV!K592,MAMV!L592,MAMV!M592)/CHOOSE($P$3,MAMV!H592,MAMV!I592,MAMV!J592,MAMV!K592,MAMV!L592,MAMV!M592)</f>
        <v>0.6412270759538502</v>
      </c>
      <c r="E592" s="8">
        <f t="shared" si="85"/>
        <v>0</v>
      </c>
      <c r="F592" s="8">
        <f t="shared" si="86"/>
        <v>0</v>
      </c>
      <c r="G592">
        <f t="shared" si="79"/>
        <v>16382.92246018782</v>
      </c>
      <c r="H592">
        <f t="shared" si="80"/>
        <v>0</v>
      </c>
      <c r="I592">
        <f t="shared" si="81"/>
        <v>16382.92246018782</v>
      </c>
      <c r="J592">
        <f t="shared" si="82"/>
        <v>0</v>
      </c>
      <c r="K592">
        <f t="shared" si="83"/>
        <v>0</v>
      </c>
      <c r="L592">
        <f t="shared" si="84"/>
        <v>10349.476611903841</v>
      </c>
      <c r="M592" s="9"/>
    </row>
    <row r="593" spans="1:13">
      <c r="A593" s="3">
        <v>34414</v>
      </c>
      <c r="B593" s="4">
        <v>5220.7299999999996</v>
      </c>
      <c r="C593">
        <f>CHOOSE($O$2,MAMV!B593,MAMV!C593,MAMV!D593,MAMV!E593,MAMV!F593,MAMV!G593)/CHOOSE($P$2,MAMV!B593,MAMV!C593,MAMV!D593,MAMV!E593,MAMV!F593,MAMV!G593)</f>
        <v>0.90782006040233265</v>
      </c>
      <c r="D593">
        <f>CHOOSE($O$3,MAMV!H593,MAMV!I593,MAMV!J593,MAMV!K593,MAMV!L593,MAMV!M593)/CHOOSE($P$3,MAMV!H593,MAMV!I593,MAMV!J593,MAMV!K593,MAMV!L593,MAMV!M593)</f>
        <v>0.53292885566038428</v>
      </c>
      <c r="E593" s="8">
        <f t="shared" si="85"/>
        <v>0</v>
      </c>
      <c r="F593" s="8">
        <f t="shared" si="86"/>
        <v>0</v>
      </c>
      <c r="G593">
        <f t="shared" si="79"/>
        <v>16382.92246018782</v>
      </c>
      <c r="H593">
        <f t="shared" si="80"/>
        <v>0</v>
      </c>
      <c r="I593">
        <f t="shared" si="81"/>
        <v>16382.92246018782</v>
      </c>
      <c r="J593">
        <f t="shared" si="82"/>
        <v>0</v>
      </c>
      <c r="K593">
        <f t="shared" si="83"/>
        <v>0</v>
      </c>
      <c r="L593">
        <f t="shared" si="84"/>
        <v>10401.476723474962</v>
      </c>
      <c r="M593" s="9"/>
    </row>
    <row r="594" spans="1:13">
      <c r="A594" s="3">
        <v>34415</v>
      </c>
      <c r="B594" s="4">
        <v>5261.84</v>
      </c>
      <c r="C594">
        <f>CHOOSE($O$2,MAMV!B594,MAMV!C594,MAMV!D594,MAMV!E594,MAMV!F594,MAMV!G594)/CHOOSE($P$2,MAMV!B594,MAMV!C594,MAMV!D594,MAMV!E594,MAMV!F594,MAMV!G594)</f>
        <v>0.91521597136677013</v>
      </c>
      <c r="D594">
        <f>CHOOSE($O$3,MAMV!H594,MAMV!I594,MAMV!J594,MAMV!K594,MAMV!L594,MAMV!M594)/CHOOSE($P$3,MAMV!H594,MAMV!I594,MAMV!J594,MAMV!K594,MAMV!L594,MAMV!M594)</f>
        <v>0.57837146698566533</v>
      </c>
      <c r="E594" s="8">
        <f t="shared" si="85"/>
        <v>0</v>
      </c>
      <c r="F594" s="8">
        <f t="shared" si="86"/>
        <v>0</v>
      </c>
      <c r="G594">
        <f t="shared" si="79"/>
        <v>16382.92246018782</v>
      </c>
      <c r="H594">
        <f t="shared" si="80"/>
        <v>0</v>
      </c>
      <c r="I594">
        <f t="shared" si="81"/>
        <v>16382.92246018782</v>
      </c>
      <c r="J594">
        <f t="shared" si="82"/>
        <v>0</v>
      </c>
      <c r="K594">
        <f t="shared" si="83"/>
        <v>0</v>
      </c>
      <c r="L594">
        <f t="shared" si="84"/>
        <v>10483.381880053075</v>
      </c>
      <c r="M594" s="9"/>
    </row>
    <row r="595" spans="1:13">
      <c r="A595" s="3">
        <v>34416</v>
      </c>
      <c r="B595" s="4">
        <v>5331.27</v>
      </c>
      <c r="C595">
        <f>CHOOSE($O$2,MAMV!B595,MAMV!C595,MAMV!D595,MAMV!E595,MAMV!F595,MAMV!G595)/CHOOSE($P$2,MAMV!B595,MAMV!C595,MAMV!D595,MAMV!E595,MAMV!F595,MAMV!G595)</f>
        <v>0.92724991577545512</v>
      </c>
      <c r="D595">
        <f>CHOOSE($O$3,MAMV!H595,MAMV!I595,MAMV!J595,MAMV!K595,MAMV!L595,MAMV!M595)/CHOOSE($P$3,MAMV!H595,MAMV!I595,MAMV!J595,MAMV!K595,MAMV!L595,MAMV!M595)</f>
        <v>0.7479336070610676</v>
      </c>
      <c r="E595" s="8">
        <f t="shared" si="85"/>
        <v>0</v>
      </c>
      <c r="F595" s="8">
        <f t="shared" si="86"/>
        <v>0</v>
      </c>
      <c r="G595">
        <f t="shared" si="79"/>
        <v>16382.92246018782</v>
      </c>
      <c r="H595">
        <f t="shared" si="80"/>
        <v>0</v>
      </c>
      <c r="I595">
        <f t="shared" si="81"/>
        <v>16382.92246018782</v>
      </c>
      <c r="J595">
        <f t="shared" si="82"/>
        <v>0</v>
      </c>
      <c r="K595">
        <f t="shared" si="83"/>
        <v>0</v>
      </c>
      <c r="L595">
        <f t="shared" si="84"/>
        <v>10621.710146198016</v>
      </c>
      <c r="M595" s="9"/>
    </row>
    <row r="596" spans="1:13">
      <c r="A596" s="3">
        <v>34417</v>
      </c>
      <c r="B596" s="4">
        <v>5326.99</v>
      </c>
      <c r="C596">
        <f>CHOOSE($O$2,MAMV!B596,MAMV!C596,MAMV!D596,MAMV!E596,MAMV!F596,MAMV!G596)/CHOOSE($P$2,MAMV!B596,MAMV!C596,MAMV!D596,MAMV!E596,MAMV!F596,MAMV!G596)</f>
        <v>0.9353366589248634</v>
      </c>
      <c r="D596">
        <f>CHOOSE($O$3,MAMV!H596,MAMV!I596,MAMV!J596,MAMV!K596,MAMV!L596,MAMV!M596)/CHOOSE($P$3,MAMV!H596,MAMV!I596,MAMV!J596,MAMV!K596,MAMV!L596,MAMV!M596)</f>
        <v>0.79570478388971932</v>
      </c>
      <c r="E596" s="8">
        <f t="shared" si="85"/>
        <v>0</v>
      </c>
      <c r="F596" s="8">
        <f t="shared" si="86"/>
        <v>0</v>
      </c>
      <c r="G596">
        <f t="shared" si="79"/>
        <v>16382.92246018782</v>
      </c>
      <c r="H596">
        <f t="shared" si="80"/>
        <v>0</v>
      </c>
      <c r="I596">
        <f t="shared" si="81"/>
        <v>16382.92246018782</v>
      </c>
      <c r="J596">
        <f t="shared" si="82"/>
        <v>0</v>
      </c>
      <c r="K596">
        <f t="shared" si="83"/>
        <v>0</v>
      </c>
      <c r="L596">
        <f t="shared" si="84"/>
        <v>10613.182924836927</v>
      </c>
      <c r="M596" s="9"/>
    </row>
    <row r="597" spans="1:13">
      <c r="A597" s="3">
        <v>34418</v>
      </c>
      <c r="B597" s="4">
        <v>5352.87</v>
      </c>
      <c r="C597">
        <f>CHOOSE($O$2,MAMV!B597,MAMV!C597,MAMV!D597,MAMV!E597,MAMV!F597,MAMV!G597)/CHOOSE($P$2,MAMV!B597,MAMV!C597,MAMV!D597,MAMV!E597,MAMV!F597,MAMV!G597)</f>
        <v>0.93895786548939264</v>
      </c>
      <c r="D597">
        <f>CHOOSE($O$3,MAMV!H597,MAMV!I597,MAMV!J597,MAMV!K597,MAMV!L597,MAMV!M597)/CHOOSE($P$3,MAMV!H597,MAMV!I597,MAMV!J597,MAMV!K597,MAMV!L597,MAMV!M597)</f>
        <v>0.69413441186364788</v>
      </c>
      <c r="E597" s="8">
        <f t="shared" si="85"/>
        <v>0</v>
      </c>
      <c r="F597" s="8">
        <f t="shared" si="86"/>
        <v>0</v>
      </c>
      <c r="G597">
        <f t="shared" si="79"/>
        <v>16382.92246018782</v>
      </c>
      <c r="H597">
        <f t="shared" si="80"/>
        <v>0</v>
      </c>
      <c r="I597">
        <f t="shared" si="81"/>
        <v>16382.92246018782</v>
      </c>
      <c r="J597">
        <f t="shared" si="82"/>
        <v>0</v>
      </c>
      <c r="K597">
        <f t="shared" si="83"/>
        <v>0</v>
      </c>
      <c r="L597">
        <f t="shared" si="84"/>
        <v>10664.744721291356</v>
      </c>
      <c r="M597" s="9"/>
    </row>
    <row r="598" spans="1:13">
      <c r="A598" s="3">
        <v>34419</v>
      </c>
      <c r="B598" s="4">
        <v>5332.21</v>
      </c>
      <c r="C598">
        <f>CHOOSE($O$2,MAMV!B598,MAMV!C598,MAMV!D598,MAMV!E598,MAMV!F598,MAMV!G598)/CHOOSE($P$2,MAMV!B598,MAMV!C598,MAMV!D598,MAMV!E598,MAMV!F598,MAMV!G598)</f>
        <v>0.94133061870357149</v>
      </c>
      <c r="D598">
        <f>CHOOSE($O$3,MAMV!H598,MAMV!I598,MAMV!J598,MAMV!K598,MAMV!L598,MAMV!M598)/CHOOSE($P$3,MAMV!H598,MAMV!I598,MAMV!J598,MAMV!K598,MAMV!L598,MAMV!M598)</f>
        <v>0.71954035426984564</v>
      </c>
      <c r="E598" s="8">
        <f t="shared" si="85"/>
        <v>0</v>
      </c>
      <c r="F598" s="8">
        <f t="shared" si="86"/>
        <v>0</v>
      </c>
      <c r="G598">
        <f t="shared" si="79"/>
        <v>16382.92246018782</v>
      </c>
      <c r="H598">
        <f t="shared" si="80"/>
        <v>0</v>
      </c>
      <c r="I598">
        <f t="shared" si="81"/>
        <v>16382.92246018782</v>
      </c>
      <c r="J598">
        <f t="shared" si="82"/>
        <v>0</v>
      </c>
      <c r="K598">
        <f t="shared" si="83"/>
        <v>0</v>
      </c>
      <c r="L598">
        <f t="shared" si="84"/>
        <v>10623.582947151152</v>
      </c>
      <c r="M598" s="9"/>
    </row>
    <row r="599" spans="1:13">
      <c r="A599" s="3">
        <v>34421</v>
      </c>
      <c r="B599" s="4">
        <v>5331.9</v>
      </c>
      <c r="C599">
        <f>CHOOSE($O$2,MAMV!B599,MAMV!C599,MAMV!D599,MAMV!E599,MAMV!F599,MAMV!G599)/CHOOSE($P$2,MAMV!B599,MAMV!C599,MAMV!D599,MAMV!E599,MAMV!F599,MAMV!G599)</f>
        <v>0.94106754151394056</v>
      </c>
      <c r="D599">
        <f>CHOOSE($O$3,MAMV!H599,MAMV!I599,MAMV!J599,MAMV!K599,MAMV!L599,MAMV!M599)/CHOOSE($P$3,MAMV!H599,MAMV!I599,MAMV!J599,MAMV!K599,MAMV!L599,MAMV!M599)</f>
        <v>0.70751482829867496</v>
      </c>
      <c r="E599" s="8">
        <f t="shared" si="85"/>
        <v>0</v>
      </c>
      <c r="F599" s="8">
        <f t="shared" si="86"/>
        <v>0</v>
      </c>
      <c r="G599">
        <f t="shared" si="79"/>
        <v>16382.92246018782</v>
      </c>
      <c r="H599">
        <f t="shared" si="80"/>
        <v>0</v>
      </c>
      <c r="I599">
        <f t="shared" si="81"/>
        <v>16382.92246018782</v>
      </c>
      <c r="J599">
        <f t="shared" si="82"/>
        <v>0</v>
      </c>
      <c r="K599">
        <f t="shared" si="83"/>
        <v>0</v>
      </c>
      <c r="L599">
        <f t="shared" si="84"/>
        <v>10622.965321304902</v>
      </c>
      <c r="M599" s="9"/>
    </row>
    <row r="600" spans="1:13">
      <c r="A600" s="3">
        <v>34423</v>
      </c>
      <c r="B600" s="4">
        <v>5320.06</v>
      </c>
      <c r="C600">
        <f>CHOOSE($O$2,MAMV!B600,MAMV!C600,MAMV!D600,MAMV!E600,MAMV!F600,MAMV!G600)/CHOOSE($P$2,MAMV!B600,MAMV!C600,MAMV!D600,MAMV!E600,MAMV!F600,MAMV!G600)</f>
        <v>0.94207307797620843</v>
      </c>
      <c r="D600">
        <f>CHOOSE($O$3,MAMV!H600,MAMV!I600,MAMV!J600,MAMV!K600,MAMV!L600,MAMV!M600)/CHOOSE($P$3,MAMV!H600,MAMV!I600,MAMV!J600,MAMV!K600,MAMV!L600,MAMV!M600)</f>
        <v>0.58257929331740099</v>
      </c>
      <c r="E600" s="8">
        <f t="shared" si="85"/>
        <v>0</v>
      </c>
      <c r="F600" s="8">
        <f t="shared" si="86"/>
        <v>0</v>
      </c>
      <c r="G600">
        <f t="shared" si="79"/>
        <v>16382.92246018782</v>
      </c>
      <c r="H600">
        <f t="shared" si="80"/>
        <v>0</v>
      </c>
      <c r="I600">
        <f t="shared" si="81"/>
        <v>16382.92246018782</v>
      </c>
      <c r="J600">
        <f t="shared" si="82"/>
        <v>0</v>
      </c>
      <c r="K600">
        <f t="shared" si="83"/>
        <v>0</v>
      </c>
      <c r="L600">
        <f t="shared" si="84"/>
        <v>10599.375998661148</v>
      </c>
      <c r="M600" s="9"/>
    </row>
    <row r="601" spans="1:13">
      <c r="A601" s="3">
        <v>34424</v>
      </c>
      <c r="B601" s="4">
        <v>5249.22</v>
      </c>
      <c r="C601">
        <f>CHOOSE($O$2,MAMV!B601,MAMV!C601,MAMV!D601,MAMV!E601,MAMV!F601,MAMV!G601)/CHOOSE($P$2,MAMV!B601,MAMV!C601,MAMV!D601,MAMV!E601,MAMV!F601,MAMV!G601)</f>
        <v>0.93715046206881825</v>
      </c>
      <c r="D601">
        <f>CHOOSE($O$3,MAMV!H601,MAMV!I601,MAMV!J601,MAMV!K601,MAMV!L601,MAMV!M601)/CHOOSE($P$3,MAMV!H601,MAMV!I601,MAMV!J601,MAMV!K601,MAMV!L601,MAMV!M601)</f>
        <v>0.61548125213392124</v>
      </c>
      <c r="E601" s="8">
        <f t="shared" si="85"/>
        <v>0</v>
      </c>
      <c r="F601" s="8">
        <f t="shared" si="86"/>
        <v>0</v>
      </c>
      <c r="G601">
        <f t="shared" si="79"/>
        <v>16382.92246018782</v>
      </c>
      <c r="H601">
        <f t="shared" si="80"/>
        <v>0</v>
      </c>
      <c r="I601">
        <f t="shared" si="81"/>
        <v>16382.92246018782</v>
      </c>
      <c r="J601">
        <f t="shared" si="82"/>
        <v>0</v>
      </c>
      <c r="K601">
        <f t="shared" si="83"/>
        <v>0</v>
      </c>
      <c r="L601">
        <f t="shared" si="84"/>
        <v>10458.238531086505</v>
      </c>
      <c r="M601" s="9"/>
    </row>
    <row r="602" spans="1:13">
      <c r="A602" s="3">
        <v>34425</v>
      </c>
      <c r="B602" s="4">
        <v>5308.87</v>
      </c>
      <c r="C602">
        <f>CHOOSE($O$2,MAMV!B602,MAMV!C602,MAMV!D602,MAMV!E602,MAMV!F602,MAMV!G602)/CHOOSE($P$2,MAMV!B602,MAMV!C602,MAMV!D602,MAMV!E602,MAMV!F602,MAMV!G602)</f>
        <v>0.93831813302909273</v>
      </c>
      <c r="D602">
        <f>CHOOSE($O$3,MAMV!H602,MAMV!I602,MAMV!J602,MAMV!K602,MAMV!L602,MAMV!M602)/CHOOSE($P$3,MAMV!H602,MAMV!I602,MAMV!J602,MAMV!K602,MAMV!L602,MAMV!M602)</f>
        <v>0.65244222397954288</v>
      </c>
      <c r="E602" s="8">
        <f t="shared" si="85"/>
        <v>0</v>
      </c>
      <c r="F602" s="8">
        <f t="shared" si="86"/>
        <v>0</v>
      </c>
      <c r="G602">
        <f t="shared" si="79"/>
        <v>16382.92246018782</v>
      </c>
      <c r="H602">
        <f t="shared" si="80"/>
        <v>0</v>
      </c>
      <c r="I602">
        <f t="shared" si="81"/>
        <v>16382.92246018782</v>
      </c>
      <c r="J602">
        <f t="shared" si="82"/>
        <v>0</v>
      </c>
      <c r="K602">
        <f t="shared" si="83"/>
        <v>0</v>
      </c>
      <c r="L602">
        <f t="shared" si="84"/>
        <v>10577.081697953068</v>
      </c>
      <c r="M602" s="9"/>
    </row>
    <row r="603" spans="1:13">
      <c r="A603" s="3">
        <v>34426</v>
      </c>
      <c r="B603" s="4">
        <v>5420.98</v>
      </c>
      <c r="C603">
        <f>CHOOSE($O$2,MAMV!B603,MAMV!C603,MAMV!D603,MAMV!E603,MAMV!F603,MAMV!G603)/CHOOSE($P$2,MAMV!B603,MAMV!C603,MAMV!D603,MAMV!E603,MAMV!F603,MAMV!G603)</f>
        <v>0.95499005746219012</v>
      </c>
      <c r="D603">
        <f>CHOOSE($O$3,MAMV!H603,MAMV!I603,MAMV!J603,MAMV!K603,MAMV!L603,MAMV!M603)/CHOOSE($P$3,MAMV!H603,MAMV!I603,MAMV!J603,MAMV!K603,MAMV!L603,MAMV!M603)</f>
        <v>0.70495676446279598</v>
      </c>
      <c r="E603" s="8">
        <f t="shared" si="85"/>
        <v>0</v>
      </c>
      <c r="F603" s="8">
        <f t="shared" si="86"/>
        <v>0</v>
      </c>
      <c r="G603">
        <f t="shared" si="79"/>
        <v>16382.92246018782</v>
      </c>
      <c r="H603">
        <f t="shared" si="80"/>
        <v>0</v>
      </c>
      <c r="I603">
        <f t="shared" si="81"/>
        <v>16382.92246018782</v>
      </c>
      <c r="J603">
        <f t="shared" si="82"/>
        <v>0</v>
      </c>
      <c r="K603">
        <f t="shared" si="83"/>
        <v>0</v>
      </c>
      <c r="L603">
        <f t="shared" si="84"/>
        <v>10800.443096736146</v>
      </c>
      <c r="M603" s="9"/>
    </row>
    <row r="604" spans="1:13">
      <c r="A604" s="3">
        <v>34430</v>
      </c>
      <c r="B604" s="4">
        <v>5481.86</v>
      </c>
      <c r="C604">
        <f>CHOOSE($O$2,MAMV!B604,MAMV!C604,MAMV!D604,MAMV!E604,MAMV!F604,MAMV!G604)/CHOOSE($P$2,MAMV!B604,MAMV!C604,MAMV!D604,MAMV!E604,MAMV!F604,MAMV!G604)</f>
        <v>0.97164460075114079</v>
      </c>
      <c r="D604">
        <f>CHOOSE($O$3,MAMV!H604,MAMV!I604,MAMV!J604,MAMV!K604,MAMV!L604,MAMV!M604)/CHOOSE($P$3,MAMV!H604,MAMV!I604,MAMV!J604,MAMV!K604,MAMV!L604,MAMV!M604)</f>
        <v>0.8548823373324429</v>
      </c>
      <c r="E604" s="8">
        <f t="shared" si="85"/>
        <v>0</v>
      </c>
      <c r="F604" s="8">
        <f t="shared" si="86"/>
        <v>0</v>
      </c>
      <c r="G604">
        <f t="shared" si="79"/>
        <v>16382.92246018782</v>
      </c>
      <c r="H604">
        <f t="shared" si="80"/>
        <v>0</v>
      </c>
      <c r="I604">
        <f t="shared" si="81"/>
        <v>16382.92246018782</v>
      </c>
      <c r="J604">
        <f t="shared" si="82"/>
        <v>0</v>
      </c>
      <c r="K604">
        <f t="shared" si="83"/>
        <v>0</v>
      </c>
      <c r="L604">
        <f t="shared" si="84"/>
        <v>10921.736843573304</v>
      </c>
      <c r="M604" s="9"/>
    </row>
    <row r="605" spans="1:13">
      <c r="A605" s="3">
        <v>34431</v>
      </c>
      <c r="B605" s="4">
        <v>5475.68</v>
      </c>
      <c r="C605">
        <f>CHOOSE($O$2,MAMV!B605,MAMV!C605,MAMV!D605,MAMV!E605,MAMV!F605,MAMV!G605)/CHOOSE($P$2,MAMV!B605,MAMV!C605,MAMV!D605,MAMV!E605,MAMV!F605,MAMV!G605)</f>
        <v>0.97842621599428847</v>
      </c>
      <c r="D605">
        <f>CHOOSE($O$3,MAMV!H605,MAMV!I605,MAMV!J605,MAMV!K605,MAMV!L605,MAMV!M605)/CHOOSE($P$3,MAMV!H605,MAMV!I605,MAMV!J605,MAMV!K605,MAMV!L605,MAMV!M605)</f>
        <v>0.99810995818141013</v>
      </c>
      <c r="E605" s="8">
        <f t="shared" si="85"/>
        <v>0</v>
      </c>
      <c r="F605" s="8">
        <f t="shared" si="86"/>
        <v>0</v>
      </c>
      <c r="G605">
        <f t="shared" si="79"/>
        <v>16382.92246018782</v>
      </c>
      <c r="H605">
        <f t="shared" si="80"/>
        <v>0</v>
      </c>
      <c r="I605">
        <f t="shared" si="81"/>
        <v>16382.92246018782</v>
      </c>
      <c r="J605">
        <f t="shared" si="82"/>
        <v>0</v>
      </c>
      <c r="K605">
        <f t="shared" si="83"/>
        <v>0</v>
      </c>
      <c r="L605">
        <f t="shared" si="84"/>
        <v>10909.424173477155</v>
      </c>
      <c r="M605" s="9"/>
    </row>
    <row r="606" spans="1:13">
      <c r="A606" s="3">
        <v>34432</v>
      </c>
      <c r="B606" s="4">
        <v>5528.47</v>
      </c>
      <c r="C606">
        <f>CHOOSE($O$2,MAMV!B606,MAMV!C606,MAMV!D606,MAMV!E606,MAMV!F606,MAMV!G606)/CHOOSE($P$2,MAMV!B606,MAMV!C606,MAMV!D606,MAMV!E606,MAMV!F606,MAMV!G606)</f>
        <v>0.98430239761847194</v>
      </c>
      <c r="D606">
        <f>CHOOSE($O$3,MAMV!H606,MAMV!I606,MAMV!J606,MAMV!K606,MAMV!L606,MAMV!M606)/CHOOSE($P$3,MAMV!H606,MAMV!I606,MAMV!J606,MAMV!K606,MAMV!L606,MAMV!M606)</f>
        <v>1.0141521303495122</v>
      </c>
      <c r="E606" s="8">
        <f t="shared" si="85"/>
        <v>0</v>
      </c>
      <c r="F606" s="8">
        <f t="shared" si="86"/>
        <v>0</v>
      </c>
      <c r="G606">
        <f t="shared" si="79"/>
        <v>16382.92246018782</v>
      </c>
      <c r="H606">
        <f t="shared" si="80"/>
        <v>0</v>
      </c>
      <c r="I606">
        <f t="shared" si="81"/>
        <v>16382.92246018782</v>
      </c>
      <c r="J606">
        <f t="shared" si="82"/>
        <v>0</v>
      </c>
      <c r="K606">
        <f t="shared" si="83"/>
        <v>0</v>
      </c>
      <c r="L606">
        <f t="shared" si="84"/>
        <v>11014.599878068704</v>
      </c>
      <c r="M606" s="9"/>
    </row>
    <row r="607" spans="1:13">
      <c r="A607" s="3">
        <v>34433</v>
      </c>
      <c r="B607" s="4">
        <v>5565.84</v>
      </c>
      <c r="C607">
        <f>CHOOSE($O$2,MAMV!B607,MAMV!C607,MAMV!D607,MAMV!E607,MAMV!F607,MAMV!G607)/CHOOSE($P$2,MAMV!B607,MAMV!C607,MAMV!D607,MAMV!E607,MAMV!F607,MAMV!G607)</f>
        <v>0.99432118118112189</v>
      </c>
      <c r="D607">
        <f>CHOOSE($O$3,MAMV!H607,MAMV!I607,MAMV!J607,MAMV!K607,MAMV!L607,MAMV!M607)/CHOOSE($P$3,MAMV!H607,MAMV!I607,MAMV!J607,MAMV!K607,MAMV!L607,MAMV!M607)</f>
        <v>0.99688628321133577</v>
      </c>
      <c r="E607" s="8">
        <f t="shared" si="85"/>
        <v>0</v>
      </c>
      <c r="F607" s="8">
        <f t="shared" si="86"/>
        <v>0</v>
      </c>
      <c r="G607">
        <f t="shared" si="79"/>
        <v>16382.92246018782</v>
      </c>
      <c r="H607">
        <f t="shared" si="80"/>
        <v>0</v>
      </c>
      <c r="I607">
        <f t="shared" si="81"/>
        <v>16382.92246018782</v>
      </c>
      <c r="J607">
        <f t="shared" si="82"/>
        <v>0</v>
      </c>
      <c r="K607">
        <f t="shared" si="83"/>
        <v>0</v>
      </c>
      <c r="L607">
        <f t="shared" si="84"/>
        <v>11089.053677663063</v>
      </c>
      <c r="M607" s="9"/>
    </row>
    <row r="608" spans="1:13">
      <c r="A608" s="3">
        <v>34435</v>
      </c>
      <c r="B608" s="4">
        <v>5488.48</v>
      </c>
      <c r="C608">
        <f>CHOOSE($O$2,MAMV!B608,MAMV!C608,MAMV!D608,MAMV!E608,MAMV!F608,MAMV!G608)/CHOOSE($P$2,MAMV!B608,MAMV!C608,MAMV!D608,MAMV!E608,MAMV!F608,MAMV!G608)</f>
        <v>0.99318829478369708</v>
      </c>
      <c r="D608">
        <f>CHOOSE($O$3,MAMV!H608,MAMV!I608,MAMV!J608,MAMV!K608,MAMV!L608,MAMV!M608)/CHOOSE($P$3,MAMV!H608,MAMV!I608,MAMV!J608,MAMV!K608,MAMV!L608,MAMV!M608)</f>
        <v>1.0259200555148131</v>
      </c>
      <c r="E608" s="8">
        <f t="shared" si="85"/>
        <v>0</v>
      </c>
      <c r="F608" s="8">
        <f t="shared" si="86"/>
        <v>0</v>
      </c>
      <c r="G608">
        <f t="shared" si="79"/>
        <v>16382.92246018782</v>
      </c>
      <c r="H608">
        <f t="shared" si="80"/>
        <v>0</v>
      </c>
      <c r="I608">
        <f t="shared" si="81"/>
        <v>16382.92246018782</v>
      </c>
      <c r="J608">
        <f t="shared" si="82"/>
        <v>0</v>
      </c>
      <c r="K608">
        <f t="shared" si="83"/>
        <v>0</v>
      </c>
      <c r="L608">
        <f t="shared" si="84"/>
        <v>10934.926143902836</v>
      </c>
      <c r="M608" s="9"/>
    </row>
    <row r="609" spans="1:13">
      <c r="A609" s="3">
        <v>34436</v>
      </c>
      <c r="B609" s="4">
        <v>5475.34</v>
      </c>
      <c r="C609">
        <f>CHOOSE($O$2,MAMV!B609,MAMV!C609,MAMV!D609,MAMV!E609,MAMV!F609,MAMV!G609)/CHOOSE($P$2,MAMV!B609,MAMV!C609,MAMV!D609,MAMV!E609,MAMV!F609,MAMV!G609)</f>
        <v>0.98784006934671853</v>
      </c>
      <c r="D609">
        <f>CHOOSE($O$3,MAMV!H609,MAMV!I609,MAMV!J609,MAMV!K609,MAMV!L609,MAMV!M609)/CHOOSE($P$3,MAMV!H609,MAMV!I609,MAMV!J609,MAMV!K609,MAMV!L609,MAMV!M609)</f>
        <v>1.0444565459044404</v>
      </c>
      <c r="E609" s="8">
        <f t="shared" si="85"/>
        <v>0</v>
      </c>
      <c r="F609" s="8">
        <f t="shared" si="86"/>
        <v>0</v>
      </c>
      <c r="G609">
        <f t="shared" si="79"/>
        <v>16382.92246018782</v>
      </c>
      <c r="H609">
        <f t="shared" si="80"/>
        <v>0</v>
      </c>
      <c r="I609">
        <f t="shared" si="81"/>
        <v>16382.92246018782</v>
      </c>
      <c r="J609">
        <f t="shared" si="82"/>
        <v>0</v>
      </c>
      <c r="K609">
        <f t="shared" si="83"/>
        <v>0</v>
      </c>
      <c r="L609">
        <f t="shared" si="84"/>
        <v>10908.746777387722</v>
      </c>
      <c r="M609" s="9"/>
    </row>
    <row r="610" spans="1:13">
      <c r="A610" s="3">
        <v>34437</v>
      </c>
      <c r="B610" s="4">
        <v>5453.14</v>
      </c>
      <c r="C610">
        <f>CHOOSE($O$2,MAMV!B610,MAMV!C610,MAMV!D610,MAMV!E610,MAMV!F610,MAMV!G610)/CHOOSE($P$2,MAMV!B610,MAMV!C610,MAMV!D610,MAMV!E610,MAMV!F610,MAMV!G610)</f>
        <v>0.98789209177577264</v>
      </c>
      <c r="D610">
        <f>CHOOSE($O$3,MAMV!H610,MAMV!I610,MAMV!J610,MAMV!K610,MAMV!L610,MAMV!M610)/CHOOSE($P$3,MAMV!H610,MAMV!I610,MAMV!J610,MAMV!K610,MAMV!L610,MAMV!M610)</f>
        <v>0.94226288508167388</v>
      </c>
      <c r="E610" s="8">
        <f t="shared" si="85"/>
        <v>0</v>
      </c>
      <c r="F610" s="8">
        <f t="shared" si="86"/>
        <v>0</v>
      </c>
      <c r="G610">
        <f t="shared" si="79"/>
        <v>16382.92246018782</v>
      </c>
      <c r="H610">
        <f t="shared" si="80"/>
        <v>0</v>
      </c>
      <c r="I610">
        <f t="shared" si="81"/>
        <v>16382.92246018782</v>
      </c>
      <c r="J610">
        <f t="shared" si="82"/>
        <v>0</v>
      </c>
      <c r="K610">
        <f t="shared" si="83"/>
        <v>0</v>
      </c>
      <c r="L610">
        <f t="shared" si="84"/>
        <v>10864.516797430677</v>
      </c>
      <c r="M610" s="9"/>
    </row>
    <row r="611" spans="1:13">
      <c r="A611" s="3">
        <v>34438</v>
      </c>
      <c r="B611" s="4">
        <v>5461.99</v>
      </c>
      <c r="C611">
        <f>CHOOSE($O$2,MAMV!B611,MAMV!C611,MAMV!D611,MAMV!E611,MAMV!F611,MAMV!G611)/CHOOSE($P$2,MAMV!B611,MAMV!C611,MAMV!D611,MAMV!E611,MAMV!F611,MAMV!G611)</f>
        <v>0.9895274341604483</v>
      </c>
      <c r="D611">
        <f>CHOOSE($O$3,MAMV!H611,MAMV!I611,MAMV!J611,MAMV!K611,MAMV!L611,MAMV!M611)/CHOOSE($P$3,MAMV!H611,MAMV!I611,MAMV!J611,MAMV!K611,MAMV!L611,MAMV!M611)</f>
        <v>0.75775169181670976</v>
      </c>
      <c r="E611" s="8">
        <f t="shared" si="85"/>
        <v>0</v>
      </c>
      <c r="F611" s="8">
        <f t="shared" si="86"/>
        <v>0</v>
      </c>
      <c r="G611">
        <f t="shared" si="79"/>
        <v>16382.92246018782</v>
      </c>
      <c r="H611">
        <f t="shared" si="80"/>
        <v>0</v>
      </c>
      <c r="I611">
        <f t="shared" si="81"/>
        <v>16382.92246018782</v>
      </c>
      <c r="J611">
        <f t="shared" si="82"/>
        <v>0</v>
      </c>
      <c r="K611">
        <f t="shared" si="83"/>
        <v>0</v>
      </c>
      <c r="L611">
        <f t="shared" si="84"/>
        <v>10882.149019170309</v>
      </c>
      <c r="M611" s="9"/>
    </row>
    <row r="612" spans="1:13">
      <c r="A612" s="3">
        <v>34439</v>
      </c>
      <c r="B612" s="4">
        <v>5592.9</v>
      </c>
      <c r="C612">
        <f>CHOOSE($O$2,MAMV!B612,MAMV!C612,MAMV!D612,MAMV!E612,MAMV!F612,MAMV!G612)/CHOOSE($P$2,MAMV!B612,MAMV!C612,MAMV!D612,MAMV!E612,MAMV!F612,MAMV!G612)</f>
        <v>1.0047525130423718</v>
      </c>
      <c r="D612">
        <f>CHOOSE($O$3,MAMV!H612,MAMV!I612,MAMV!J612,MAMV!K612,MAMV!L612,MAMV!M612)/CHOOSE($P$3,MAMV!H612,MAMV!I612,MAMV!J612,MAMV!K612,MAMV!L612,MAMV!M612)</f>
        <v>1.0086042971490834</v>
      </c>
      <c r="E612" s="8">
        <f t="shared" si="85"/>
        <v>0</v>
      </c>
      <c r="F612" s="8">
        <f t="shared" si="86"/>
        <v>0</v>
      </c>
      <c r="G612">
        <f t="shared" si="79"/>
        <v>16382.92246018782</v>
      </c>
      <c r="H612">
        <f t="shared" si="80"/>
        <v>0</v>
      </c>
      <c r="I612">
        <f t="shared" si="81"/>
        <v>16382.92246018782</v>
      </c>
      <c r="J612">
        <f t="shared" si="82"/>
        <v>0</v>
      </c>
      <c r="K612">
        <f t="shared" si="83"/>
        <v>0</v>
      </c>
      <c r="L612">
        <f t="shared" si="84"/>
        <v>11142.96643701611</v>
      </c>
      <c r="M612" s="9"/>
    </row>
    <row r="613" spans="1:13">
      <c r="A613" s="3">
        <v>34440</v>
      </c>
      <c r="B613" s="4">
        <v>5585.81</v>
      </c>
      <c r="C613">
        <f>CHOOSE($O$2,MAMV!B613,MAMV!C613,MAMV!D613,MAMV!E613,MAMV!F613,MAMV!G613)/CHOOSE($P$2,MAMV!B613,MAMV!C613,MAMV!D613,MAMV!E613,MAMV!F613,MAMV!G613)</f>
        <v>1.0175949544769423</v>
      </c>
      <c r="D613">
        <f>CHOOSE($O$3,MAMV!H613,MAMV!I613,MAMV!J613,MAMV!K613,MAMV!L613,MAMV!M613)/CHOOSE($P$3,MAMV!H613,MAMV!I613,MAMV!J613,MAMV!K613,MAMV!L613,MAMV!M613)</f>
        <v>1.270460246353337</v>
      </c>
      <c r="E613" s="8">
        <f t="shared" si="85"/>
        <v>0</v>
      </c>
      <c r="F613" s="8">
        <f t="shared" si="86"/>
        <v>0</v>
      </c>
      <c r="G613">
        <f t="shared" si="79"/>
        <v>16382.92246018782</v>
      </c>
      <c r="H613">
        <f t="shared" si="80"/>
        <v>0</v>
      </c>
      <c r="I613">
        <f t="shared" si="81"/>
        <v>16382.92246018782</v>
      </c>
      <c r="J613">
        <f t="shared" si="82"/>
        <v>0</v>
      </c>
      <c r="K613">
        <f t="shared" si="83"/>
        <v>0</v>
      </c>
      <c r="L613">
        <f t="shared" si="84"/>
        <v>11128.84073621001</v>
      </c>
      <c r="M613" s="9"/>
    </row>
    <row r="614" spans="1:13">
      <c r="A614" s="3">
        <v>34442</v>
      </c>
      <c r="B614" s="4">
        <v>5690.13</v>
      </c>
      <c r="C614">
        <f>CHOOSE($O$2,MAMV!B614,MAMV!C614,MAMV!D614,MAMV!E614,MAMV!F614,MAMV!G614)/CHOOSE($P$2,MAMV!B614,MAMV!C614,MAMV!D614,MAMV!E614,MAMV!F614,MAMV!G614)</f>
        <v>1.0275490688274547</v>
      </c>
      <c r="D614">
        <f>CHOOSE($O$3,MAMV!H614,MAMV!I614,MAMV!J614,MAMV!K614,MAMV!L614,MAMV!M614)/CHOOSE($P$3,MAMV!H614,MAMV!I614,MAMV!J614,MAMV!K614,MAMV!L614,MAMV!M614)</f>
        <v>1.1646502512684185</v>
      </c>
      <c r="E614" s="8">
        <f t="shared" si="85"/>
        <v>0</v>
      </c>
      <c r="F614" s="8">
        <f t="shared" si="86"/>
        <v>0</v>
      </c>
      <c r="G614">
        <f t="shared" si="79"/>
        <v>16382.92246018782</v>
      </c>
      <c r="H614">
        <f t="shared" si="80"/>
        <v>0</v>
      </c>
      <c r="I614">
        <f t="shared" si="81"/>
        <v>16382.92246018782</v>
      </c>
      <c r="J614">
        <f t="shared" si="82"/>
        <v>0</v>
      </c>
      <c r="K614">
        <f t="shared" si="83"/>
        <v>0</v>
      </c>
      <c r="L614">
        <f t="shared" si="84"/>
        <v>11336.681795179331</v>
      </c>
      <c r="M614" s="9"/>
    </row>
    <row r="615" spans="1:13">
      <c r="A615" s="3">
        <v>34443</v>
      </c>
      <c r="B615" s="4">
        <v>5675.75</v>
      </c>
      <c r="C615">
        <f>CHOOSE($O$2,MAMV!B615,MAMV!C615,MAMV!D615,MAMV!E615,MAMV!F615,MAMV!G615)/CHOOSE($P$2,MAMV!B615,MAMV!C615,MAMV!D615,MAMV!E615,MAMV!F615,MAMV!G615)</f>
        <v>1.0364511101597391</v>
      </c>
      <c r="D615">
        <f>CHOOSE($O$3,MAMV!H615,MAMV!I615,MAMV!J615,MAMV!K615,MAMV!L615,MAMV!M615)/CHOOSE($P$3,MAMV!H615,MAMV!I615,MAMV!J615,MAMV!K615,MAMV!L615,MAMV!M615)</f>
        <v>1.1867885811658316</v>
      </c>
      <c r="E615" s="8">
        <f t="shared" si="85"/>
        <v>0</v>
      </c>
      <c r="F615" s="8">
        <f t="shared" si="86"/>
        <v>0</v>
      </c>
      <c r="G615">
        <f t="shared" si="79"/>
        <v>16382.92246018782</v>
      </c>
      <c r="H615">
        <f t="shared" si="80"/>
        <v>0</v>
      </c>
      <c r="I615">
        <f t="shared" si="81"/>
        <v>16382.92246018782</v>
      </c>
      <c r="J615">
        <f t="shared" si="82"/>
        <v>0</v>
      </c>
      <c r="K615">
        <f t="shared" si="83"/>
        <v>0</v>
      </c>
      <c r="L615">
        <f t="shared" si="84"/>
        <v>11308.031925279227</v>
      </c>
      <c r="M615" s="9"/>
    </row>
    <row r="616" spans="1:13">
      <c r="A616" s="3">
        <v>34444</v>
      </c>
      <c r="B616" s="4">
        <v>5692.32</v>
      </c>
      <c r="C616">
        <f>CHOOSE($O$2,MAMV!B616,MAMV!C616,MAMV!D616,MAMV!E616,MAMV!F616,MAMV!G616)/CHOOSE($P$2,MAMV!B616,MAMV!C616,MAMV!D616,MAMV!E616,MAMV!F616,MAMV!G616)</f>
        <v>1.0374574971758479</v>
      </c>
      <c r="D616">
        <f>CHOOSE($O$3,MAMV!H616,MAMV!I616,MAMV!J616,MAMV!K616,MAMV!L616,MAMV!M616)/CHOOSE($P$3,MAMV!H616,MAMV!I616,MAMV!J616,MAMV!K616,MAMV!L616,MAMV!M616)</f>
        <v>1.3828282530725136</v>
      </c>
      <c r="E616" s="8">
        <f t="shared" si="85"/>
        <v>0</v>
      </c>
      <c r="F616" s="8">
        <f t="shared" si="86"/>
        <v>0</v>
      </c>
      <c r="G616">
        <f t="shared" si="79"/>
        <v>16382.92246018782</v>
      </c>
      <c r="H616">
        <f t="shared" si="80"/>
        <v>0</v>
      </c>
      <c r="I616">
        <f t="shared" si="81"/>
        <v>16382.92246018782</v>
      </c>
      <c r="J616">
        <f t="shared" si="82"/>
        <v>0</v>
      </c>
      <c r="K616">
        <f t="shared" si="83"/>
        <v>0</v>
      </c>
      <c r="L616">
        <f t="shared" si="84"/>
        <v>11341.045022931849</v>
      </c>
      <c r="M616" s="9"/>
    </row>
    <row r="617" spans="1:13">
      <c r="A617" s="3">
        <v>34445</v>
      </c>
      <c r="B617" s="4">
        <v>5741.47</v>
      </c>
      <c r="C617">
        <f>CHOOSE($O$2,MAMV!B617,MAMV!C617,MAMV!D617,MAMV!E617,MAMV!F617,MAMV!G617)/CHOOSE($P$2,MAMV!B617,MAMV!C617,MAMV!D617,MAMV!E617,MAMV!F617,MAMV!G617)</f>
        <v>1.0438514395919731</v>
      </c>
      <c r="D617">
        <f>CHOOSE($O$3,MAMV!H617,MAMV!I617,MAMV!J617,MAMV!K617,MAMV!L617,MAMV!M617)/CHOOSE($P$3,MAMV!H617,MAMV!I617,MAMV!J617,MAMV!K617,MAMV!L617,MAMV!M617)</f>
        <v>1.3838578099993959</v>
      </c>
      <c r="E617" s="8">
        <f t="shared" si="85"/>
        <v>0</v>
      </c>
      <c r="F617" s="8">
        <f t="shared" si="86"/>
        <v>0</v>
      </c>
      <c r="G617">
        <f t="shared" si="79"/>
        <v>16382.92246018782</v>
      </c>
      <c r="H617">
        <f t="shared" si="80"/>
        <v>0</v>
      </c>
      <c r="I617">
        <f t="shared" si="81"/>
        <v>16382.92246018782</v>
      </c>
      <c r="J617">
        <f t="shared" si="82"/>
        <v>0</v>
      </c>
      <c r="K617">
        <f t="shared" si="83"/>
        <v>0</v>
      </c>
      <c r="L617">
        <f t="shared" si="84"/>
        <v>11438.968604683596</v>
      </c>
      <c r="M617" s="9"/>
    </row>
    <row r="618" spans="1:13">
      <c r="A618" s="3">
        <v>34446</v>
      </c>
      <c r="B618" s="4">
        <v>5837.03</v>
      </c>
      <c r="C618">
        <f>CHOOSE($O$2,MAMV!B618,MAMV!C618,MAMV!D618,MAMV!E618,MAMV!F618,MAMV!G618)/CHOOSE($P$2,MAMV!B618,MAMV!C618,MAMV!D618,MAMV!E618,MAMV!F618,MAMV!G618)</f>
        <v>1.0569731968357683</v>
      </c>
      <c r="D618">
        <f>CHOOSE($O$3,MAMV!H618,MAMV!I618,MAMV!J618,MAMV!K618,MAMV!L618,MAMV!M618)/CHOOSE($P$3,MAMV!H618,MAMV!I618,MAMV!J618,MAMV!K618,MAMV!L618,MAMV!M618)</f>
        <v>1.4843102806664603</v>
      </c>
      <c r="E618" s="8">
        <f t="shared" si="85"/>
        <v>0</v>
      </c>
      <c r="F618" s="8">
        <f t="shared" si="86"/>
        <v>0</v>
      </c>
      <c r="G618">
        <f t="shared" si="79"/>
        <v>16382.92246018782</v>
      </c>
      <c r="H618">
        <f t="shared" si="80"/>
        <v>0</v>
      </c>
      <c r="I618">
        <f t="shared" si="81"/>
        <v>16382.92246018782</v>
      </c>
      <c r="J618">
        <f t="shared" si="82"/>
        <v>0</v>
      </c>
      <c r="K618">
        <f t="shared" si="83"/>
        <v>0</v>
      </c>
      <c r="L618">
        <f t="shared" si="84"/>
        <v>11629.35675264284</v>
      </c>
      <c r="M618" s="9"/>
    </row>
    <row r="619" spans="1:13">
      <c r="A619" s="3">
        <v>34447</v>
      </c>
      <c r="B619" s="4">
        <v>5837.33</v>
      </c>
      <c r="C619">
        <f>CHOOSE($O$2,MAMV!B619,MAMV!C619,MAMV!D619,MAMV!E619,MAMV!F619,MAMV!G619)/CHOOSE($P$2,MAMV!B619,MAMV!C619,MAMV!D619,MAMV!E619,MAMV!F619,MAMV!G619)</f>
        <v>1.0655161029620799</v>
      </c>
      <c r="D619">
        <f>CHOOSE($O$3,MAMV!H619,MAMV!I619,MAMV!J619,MAMV!K619,MAMV!L619,MAMV!M619)/CHOOSE($P$3,MAMV!H619,MAMV!I619,MAMV!J619,MAMV!K619,MAMV!L619,MAMV!M619)</f>
        <v>1.6836902603872554</v>
      </c>
      <c r="E619" s="8">
        <f t="shared" si="85"/>
        <v>1</v>
      </c>
      <c r="F619" s="8">
        <f t="shared" si="86"/>
        <v>0</v>
      </c>
      <c r="G619">
        <f t="shared" si="79"/>
        <v>16382.92246018782</v>
      </c>
      <c r="H619">
        <f t="shared" si="80"/>
        <v>0</v>
      </c>
      <c r="I619">
        <f t="shared" si="81"/>
        <v>16382.92246018782</v>
      </c>
      <c r="J619">
        <f t="shared" si="82"/>
        <v>0</v>
      </c>
      <c r="K619">
        <f t="shared" si="83"/>
        <v>0</v>
      </c>
      <c r="L619">
        <f t="shared" si="84"/>
        <v>11629.954455074692</v>
      </c>
      <c r="M619" s="9"/>
    </row>
    <row r="620" spans="1:13">
      <c r="A620" s="3">
        <v>34449</v>
      </c>
      <c r="B620" s="4">
        <v>5918.55</v>
      </c>
      <c r="C620">
        <f>CHOOSE($O$2,MAMV!B620,MAMV!C620,MAMV!D620,MAMV!E620,MAMV!F620,MAMV!G620)/CHOOSE($P$2,MAMV!B620,MAMV!C620,MAMV!D620,MAMV!E620,MAMV!F620,MAMV!G620)</f>
        <v>1.0722336408913151</v>
      </c>
      <c r="D620">
        <f>CHOOSE($O$3,MAMV!H620,MAMV!I620,MAMV!J620,MAMV!K620,MAMV!L620,MAMV!M620)/CHOOSE($P$3,MAMV!H620,MAMV!I620,MAMV!J620,MAMV!K620,MAMV!L620,MAMV!M620)</f>
        <v>1.5685475656956611</v>
      </c>
      <c r="E620" s="8">
        <f t="shared" si="85"/>
        <v>1</v>
      </c>
      <c r="F620" s="8">
        <f t="shared" si="86"/>
        <v>0</v>
      </c>
      <c r="G620">
        <f t="shared" si="79"/>
        <v>0</v>
      </c>
      <c r="H620">
        <f t="shared" si="80"/>
        <v>2.7641190486997744</v>
      </c>
      <c r="I620">
        <f t="shared" si="81"/>
        <v>16359.576795682051</v>
      </c>
      <c r="J620">
        <f t="shared" si="82"/>
        <v>1</v>
      </c>
      <c r="K620">
        <f t="shared" si="83"/>
        <v>0</v>
      </c>
      <c r="L620">
        <f t="shared" si="84"/>
        <v>11791.772426791415</v>
      </c>
      <c r="M620" s="9"/>
    </row>
    <row r="621" spans="1:13">
      <c r="A621" s="3">
        <v>34450</v>
      </c>
      <c r="B621" s="4">
        <v>5851.16</v>
      </c>
      <c r="C621">
        <f>CHOOSE($O$2,MAMV!B621,MAMV!C621,MAMV!D621,MAMV!E621,MAMV!F621,MAMV!G621)/CHOOSE($P$2,MAMV!B621,MAMV!C621,MAMV!D621,MAMV!E621,MAMV!F621,MAMV!G621)</f>
        <v>1.0731741147454001</v>
      </c>
      <c r="D621">
        <f>CHOOSE($O$3,MAMV!H621,MAMV!I621,MAMV!J621,MAMV!K621,MAMV!L621,MAMV!M621)/CHOOSE($P$3,MAMV!H621,MAMV!I621,MAMV!J621,MAMV!K621,MAMV!L621,MAMV!M621)</f>
        <v>1.6289049329984422</v>
      </c>
      <c r="E621" s="8">
        <f t="shared" si="85"/>
        <v>1</v>
      </c>
      <c r="F621" s="8">
        <f t="shared" si="86"/>
        <v>0</v>
      </c>
      <c r="G621">
        <f t="shared" si="79"/>
        <v>0</v>
      </c>
      <c r="H621">
        <f t="shared" si="80"/>
        <v>2.7641190486997744</v>
      </c>
      <c r="I621">
        <f t="shared" si="81"/>
        <v>16173.302812990172</v>
      </c>
      <c r="J621">
        <f t="shared" si="82"/>
        <v>0</v>
      </c>
      <c r="K621">
        <f t="shared" si="83"/>
        <v>0</v>
      </c>
      <c r="L621">
        <f t="shared" si="84"/>
        <v>11657.508537183068</v>
      </c>
      <c r="M621" s="9"/>
    </row>
    <row r="622" spans="1:13">
      <c r="A622" s="3">
        <v>34451</v>
      </c>
      <c r="B622" s="4">
        <v>5882.98</v>
      </c>
      <c r="C622">
        <f>CHOOSE($O$2,MAMV!B622,MAMV!C622,MAMV!D622,MAMV!E622,MAMV!F622,MAMV!G622)/CHOOSE($P$2,MAMV!B622,MAMV!C622,MAMV!D622,MAMV!E622,MAMV!F622,MAMV!G622)</f>
        <v>1.0691031066304195</v>
      </c>
      <c r="D622">
        <f>CHOOSE($O$3,MAMV!H622,MAMV!I622,MAMV!J622,MAMV!K622,MAMV!L622,MAMV!M622)/CHOOSE($P$3,MAMV!H622,MAMV!I622,MAMV!J622,MAMV!K622,MAMV!L622,MAMV!M622)</f>
        <v>1.5186309788749954</v>
      </c>
      <c r="E622" s="8">
        <f t="shared" si="85"/>
        <v>0</v>
      </c>
      <c r="F622" s="8">
        <f t="shared" si="86"/>
        <v>0</v>
      </c>
      <c r="G622">
        <f t="shared" si="79"/>
        <v>0</v>
      </c>
      <c r="H622">
        <f t="shared" si="80"/>
        <v>2.7641190486997744</v>
      </c>
      <c r="I622">
        <f t="shared" si="81"/>
        <v>16261.257081119798</v>
      </c>
      <c r="J622">
        <f t="shared" si="82"/>
        <v>0</v>
      </c>
      <c r="K622">
        <f t="shared" si="83"/>
        <v>0</v>
      </c>
      <c r="L622">
        <f t="shared" si="84"/>
        <v>11720.904841788166</v>
      </c>
      <c r="M622" s="9"/>
    </row>
    <row r="623" spans="1:13">
      <c r="A623" s="3">
        <v>34452</v>
      </c>
      <c r="B623" s="4">
        <v>5887.86</v>
      </c>
      <c r="C623">
        <f>CHOOSE($O$2,MAMV!B623,MAMV!C623,MAMV!D623,MAMV!E623,MAMV!F623,MAMV!G623)/CHOOSE($P$2,MAMV!B623,MAMV!C623,MAMV!D623,MAMV!E623,MAMV!F623,MAMV!G623)</f>
        <v>1.0715826971754443</v>
      </c>
      <c r="D623">
        <f>CHOOSE($O$3,MAMV!H623,MAMV!I623,MAMV!J623,MAMV!K623,MAMV!L623,MAMV!M623)/CHOOSE($P$3,MAMV!H623,MAMV!I623,MAMV!J623,MAMV!K623,MAMV!L623,MAMV!M623)</f>
        <v>1.4152772582253048</v>
      </c>
      <c r="E623" s="8">
        <f t="shared" si="85"/>
        <v>0</v>
      </c>
      <c r="F623" s="8">
        <f t="shared" si="86"/>
        <v>0</v>
      </c>
      <c r="G623">
        <f t="shared" si="79"/>
        <v>0</v>
      </c>
      <c r="H623">
        <f t="shared" si="80"/>
        <v>2.7641190486997744</v>
      </c>
      <c r="I623">
        <f t="shared" si="81"/>
        <v>16274.745982077453</v>
      </c>
      <c r="J623">
        <f t="shared" si="82"/>
        <v>0</v>
      </c>
      <c r="K623">
        <f t="shared" si="83"/>
        <v>0</v>
      </c>
      <c r="L623">
        <f t="shared" si="84"/>
        <v>11730.627468012957</v>
      </c>
      <c r="M623" s="9"/>
    </row>
    <row r="624" spans="1:13">
      <c r="A624" s="3">
        <v>34453</v>
      </c>
      <c r="B624" s="4">
        <v>5729.12</v>
      </c>
      <c r="C624">
        <f>CHOOSE($O$2,MAMV!B624,MAMV!C624,MAMV!D624,MAMV!E624,MAMV!F624,MAMV!G624)/CHOOSE($P$2,MAMV!B624,MAMV!C624,MAMV!D624,MAMV!E624,MAMV!F624,MAMV!G624)</f>
        <v>1.0570412736884296</v>
      </c>
      <c r="D624">
        <f>CHOOSE($O$3,MAMV!H624,MAMV!I624,MAMV!J624,MAMV!K624,MAMV!L624,MAMV!M624)/CHOOSE($P$3,MAMV!H624,MAMV!I624,MAMV!J624,MAMV!K624,MAMV!L624,MAMV!M624)</f>
        <v>1.4237159725504447</v>
      </c>
      <c r="E624" s="8">
        <f t="shared" si="85"/>
        <v>0</v>
      </c>
      <c r="F624" s="8">
        <f t="shared" si="86"/>
        <v>0</v>
      </c>
      <c r="G624">
        <f t="shared" si="79"/>
        <v>0</v>
      </c>
      <c r="H624">
        <f t="shared" si="80"/>
        <v>2.7641190486997744</v>
      </c>
      <c r="I624">
        <f t="shared" si="81"/>
        <v>15835.969724286851</v>
      </c>
      <c r="J624">
        <f t="shared" si="82"/>
        <v>0</v>
      </c>
      <c r="K624">
        <f t="shared" si="83"/>
        <v>0</v>
      </c>
      <c r="L624">
        <f t="shared" si="84"/>
        <v>11414.36318790569</v>
      </c>
      <c r="M624" s="9"/>
    </row>
    <row r="625" spans="1:13">
      <c r="A625" s="3">
        <v>34454</v>
      </c>
      <c r="B625" s="4">
        <v>5737.33</v>
      </c>
      <c r="C625">
        <f>CHOOSE($O$2,MAMV!B625,MAMV!C625,MAMV!D625,MAMV!E625,MAMV!F625,MAMV!G625)/CHOOSE($P$2,MAMV!B625,MAMV!C625,MAMV!D625,MAMV!E625,MAMV!F625,MAMV!G625)</f>
        <v>1.0421204444737375</v>
      </c>
      <c r="D625">
        <f>CHOOSE($O$3,MAMV!H625,MAMV!I625,MAMV!J625,MAMV!K625,MAMV!L625,MAMV!M625)/CHOOSE($P$3,MAMV!H625,MAMV!I625,MAMV!J625,MAMV!K625,MAMV!L625,MAMV!M625)</f>
        <v>1.0666307955490246</v>
      </c>
      <c r="E625" s="8">
        <f t="shared" si="85"/>
        <v>0</v>
      </c>
      <c r="F625" s="8">
        <f t="shared" si="86"/>
        <v>0</v>
      </c>
      <c r="G625">
        <f t="shared" si="79"/>
        <v>0</v>
      </c>
      <c r="H625">
        <f t="shared" si="80"/>
        <v>2.7641190486997744</v>
      </c>
      <c r="I625">
        <f t="shared" si="81"/>
        <v>15858.663141676676</v>
      </c>
      <c r="J625">
        <f t="shared" si="82"/>
        <v>0</v>
      </c>
      <c r="K625">
        <f t="shared" si="83"/>
        <v>0</v>
      </c>
      <c r="L625">
        <f t="shared" si="84"/>
        <v>11430.72031112404</v>
      </c>
      <c r="M625" s="9"/>
    </row>
    <row r="626" spans="1:13">
      <c r="A626" s="3">
        <v>34456</v>
      </c>
      <c r="B626" s="4">
        <v>5777.48</v>
      </c>
      <c r="C626">
        <f>CHOOSE($O$2,MAMV!B626,MAMV!C626,MAMV!D626,MAMV!E626,MAMV!F626,MAMV!G626)/CHOOSE($P$2,MAMV!B626,MAMV!C626,MAMV!D626,MAMV!E626,MAMV!F626,MAMV!G626)</f>
        <v>1.0452804631343335</v>
      </c>
      <c r="D626">
        <f>CHOOSE($O$3,MAMV!H626,MAMV!I626,MAMV!J626,MAMV!K626,MAMV!L626,MAMV!M626)/CHOOSE($P$3,MAMV!H626,MAMV!I626,MAMV!J626,MAMV!K626,MAMV!L626,MAMV!M626)</f>
        <v>0.88442230262996235</v>
      </c>
      <c r="E626" s="8">
        <f t="shared" si="85"/>
        <v>0</v>
      </c>
      <c r="F626" s="8">
        <f t="shared" si="86"/>
        <v>0</v>
      </c>
      <c r="G626">
        <f t="shared" si="79"/>
        <v>0</v>
      </c>
      <c r="H626">
        <f t="shared" si="80"/>
        <v>2.7641190486997744</v>
      </c>
      <c r="I626">
        <f t="shared" si="81"/>
        <v>15969.642521481972</v>
      </c>
      <c r="J626">
        <f t="shared" si="82"/>
        <v>0</v>
      </c>
      <c r="K626">
        <f t="shared" si="83"/>
        <v>0</v>
      </c>
      <c r="L626">
        <f t="shared" si="84"/>
        <v>11510.712819920225</v>
      </c>
      <c r="M626" s="9"/>
    </row>
    <row r="627" spans="1:13">
      <c r="A627" s="3">
        <v>34457</v>
      </c>
      <c r="B627" s="4">
        <v>5800.35</v>
      </c>
      <c r="C627">
        <f>CHOOSE($O$2,MAMV!B627,MAMV!C627,MAMV!D627,MAMV!E627,MAMV!F627,MAMV!G627)/CHOOSE($P$2,MAMV!B627,MAMV!C627,MAMV!D627,MAMV!E627,MAMV!F627,MAMV!G627)</f>
        <v>1.0495873768303188</v>
      </c>
      <c r="D627">
        <f>CHOOSE($O$3,MAMV!H627,MAMV!I627,MAMV!J627,MAMV!K627,MAMV!L627,MAMV!M627)/CHOOSE($P$3,MAMV!H627,MAMV!I627,MAMV!J627,MAMV!K627,MAMV!L627,MAMV!M627)</f>
        <v>1.0193112413281622</v>
      </c>
      <c r="E627" s="8">
        <f t="shared" si="85"/>
        <v>0</v>
      </c>
      <c r="F627" s="8">
        <f t="shared" si="86"/>
        <v>0</v>
      </c>
      <c r="G627">
        <f t="shared" si="79"/>
        <v>0</v>
      </c>
      <c r="H627">
        <f t="shared" si="80"/>
        <v>2.7641190486997744</v>
      </c>
      <c r="I627">
        <f t="shared" si="81"/>
        <v>16032.857924125738</v>
      </c>
      <c r="J627">
        <f t="shared" si="82"/>
        <v>0</v>
      </c>
      <c r="K627">
        <f t="shared" si="83"/>
        <v>0</v>
      </c>
      <c r="L627">
        <f t="shared" si="84"/>
        <v>11556.277668641742</v>
      </c>
      <c r="M627" s="9"/>
    </row>
    <row r="628" spans="1:13">
      <c r="A628" s="3">
        <v>34458</v>
      </c>
      <c r="B628" s="4">
        <v>5907.54</v>
      </c>
      <c r="C628">
        <f>CHOOSE($O$2,MAMV!B628,MAMV!C628,MAMV!D628,MAMV!E628,MAMV!F628,MAMV!G628)/CHOOSE($P$2,MAMV!B628,MAMV!C628,MAMV!D628,MAMV!E628,MAMV!F628,MAMV!G628)</f>
        <v>1.0596496013207408</v>
      </c>
      <c r="D628">
        <f>CHOOSE($O$3,MAMV!H628,MAMV!I628,MAMV!J628,MAMV!K628,MAMV!L628,MAMV!M628)/CHOOSE($P$3,MAMV!H628,MAMV!I628,MAMV!J628,MAMV!K628,MAMV!L628,MAMV!M628)</f>
        <v>1.4116863896872693</v>
      </c>
      <c r="E628" s="8">
        <f t="shared" si="85"/>
        <v>0</v>
      </c>
      <c r="F628" s="8">
        <f t="shared" si="86"/>
        <v>0</v>
      </c>
      <c r="G628">
        <f t="shared" si="79"/>
        <v>0</v>
      </c>
      <c r="H628">
        <f t="shared" si="80"/>
        <v>2.7641190486997744</v>
      </c>
      <c r="I628">
        <f t="shared" si="81"/>
        <v>16329.143844955865</v>
      </c>
      <c r="J628">
        <f t="shared" si="82"/>
        <v>0</v>
      </c>
      <c r="K628">
        <f t="shared" si="83"/>
        <v>0</v>
      </c>
      <c r="L628">
        <f t="shared" si="84"/>
        <v>11769.836747542447</v>
      </c>
      <c r="M628" s="9"/>
    </row>
    <row r="629" spans="1:13">
      <c r="A629" s="3">
        <v>34459</v>
      </c>
      <c r="B629" s="4">
        <v>5916.77</v>
      </c>
      <c r="C629">
        <f>CHOOSE($O$2,MAMV!B629,MAMV!C629,MAMV!D629,MAMV!E629,MAMV!F629,MAMV!G629)/CHOOSE($P$2,MAMV!B629,MAMV!C629,MAMV!D629,MAMV!E629,MAMV!F629,MAMV!G629)</f>
        <v>1.0692423325380183</v>
      </c>
      <c r="D629">
        <f>CHOOSE($O$3,MAMV!H629,MAMV!I629,MAMV!J629,MAMV!K629,MAMV!L629,MAMV!M629)/CHOOSE($P$3,MAMV!H629,MAMV!I629,MAMV!J629,MAMV!K629,MAMV!L629,MAMV!M629)</f>
        <v>1.6526926461440428</v>
      </c>
      <c r="E629" s="8">
        <f t="shared" si="85"/>
        <v>1</v>
      </c>
      <c r="F629" s="8">
        <f t="shared" si="86"/>
        <v>0</v>
      </c>
      <c r="G629">
        <f t="shared" si="79"/>
        <v>0</v>
      </c>
      <c r="H629">
        <f t="shared" si="80"/>
        <v>2.7641190486997744</v>
      </c>
      <c r="I629">
        <f t="shared" si="81"/>
        <v>16354.656663775366</v>
      </c>
      <c r="J629">
        <f t="shared" si="82"/>
        <v>0</v>
      </c>
      <c r="K629">
        <f t="shared" si="83"/>
        <v>0</v>
      </c>
      <c r="L629">
        <f t="shared" si="84"/>
        <v>11788.226059029093</v>
      </c>
      <c r="M629" s="9"/>
    </row>
    <row r="630" spans="1:13">
      <c r="A630" s="3">
        <v>34460</v>
      </c>
      <c r="B630" s="4">
        <v>5953.27</v>
      </c>
      <c r="C630">
        <f>CHOOSE($O$2,MAMV!B630,MAMV!C630,MAMV!D630,MAMV!E630,MAMV!F630,MAMV!G630)/CHOOSE($P$2,MAMV!B630,MAMV!C630,MAMV!D630,MAMV!E630,MAMV!F630,MAMV!G630)</f>
        <v>1.0722845636710854</v>
      </c>
      <c r="D630">
        <f>CHOOSE($O$3,MAMV!H630,MAMV!I630,MAMV!J630,MAMV!K630,MAMV!L630,MAMV!M630)/CHOOSE($P$3,MAMV!H630,MAMV!I630,MAMV!J630,MAMV!K630,MAMV!L630,MAMV!M630)</f>
        <v>1.4657018783763243</v>
      </c>
      <c r="E630" s="8">
        <f t="shared" si="85"/>
        <v>0</v>
      </c>
      <c r="F630" s="8">
        <f t="shared" si="86"/>
        <v>0</v>
      </c>
      <c r="G630">
        <f t="shared" si="79"/>
        <v>0</v>
      </c>
      <c r="H630">
        <f t="shared" si="80"/>
        <v>2.7641190486997744</v>
      </c>
      <c r="I630">
        <f t="shared" si="81"/>
        <v>16455.547009052909</v>
      </c>
      <c r="J630">
        <f t="shared" si="82"/>
        <v>0</v>
      </c>
      <c r="K630">
        <f t="shared" si="83"/>
        <v>0</v>
      </c>
      <c r="L630">
        <f t="shared" si="84"/>
        <v>11860.946521571081</v>
      </c>
      <c r="M630" s="9"/>
    </row>
    <row r="631" spans="1:13">
      <c r="A631" s="3">
        <v>34461</v>
      </c>
      <c r="B631" s="4">
        <v>5981.73</v>
      </c>
      <c r="C631">
        <f>CHOOSE($O$2,MAMV!B631,MAMV!C631,MAMV!D631,MAMV!E631,MAMV!F631,MAMV!G631)/CHOOSE($P$2,MAMV!B631,MAMV!C631,MAMV!D631,MAMV!E631,MAMV!F631,MAMV!G631)</f>
        <v>1.076852572594029</v>
      </c>
      <c r="D631">
        <f>CHOOSE($O$3,MAMV!H631,MAMV!I631,MAMV!J631,MAMV!K631,MAMV!L631,MAMV!M631)/CHOOSE($P$3,MAMV!H631,MAMV!I631,MAMV!J631,MAMV!K631,MAMV!L631,MAMV!M631)</f>
        <v>1.4018856123431811</v>
      </c>
      <c r="E631" s="8">
        <f t="shared" si="85"/>
        <v>0</v>
      </c>
      <c r="F631" s="8">
        <f t="shared" si="86"/>
        <v>0</v>
      </c>
      <c r="G631">
        <f t="shared" si="79"/>
        <v>0</v>
      </c>
      <c r="H631">
        <f t="shared" si="80"/>
        <v>2.7641190486997744</v>
      </c>
      <c r="I631">
        <f t="shared" si="81"/>
        <v>16534.213837178901</v>
      </c>
      <c r="J631">
        <f t="shared" si="82"/>
        <v>0</v>
      </c>
      <c r="K631">
        <f t="shared" si="83"/>
        <v>0</v>
      </c>
      <c r="L631">
        <f t="shared" si="84"/>
        <v>11917.648558939436</v>
      </c>
      <c r="M631" s="9"/>
    </row>
    <row r="632" spans="1:13">
      <c r="A632" s="3">
        <v>34463</v>
      </c>
      <c r="B632" s="4">
        <v>5996.8</v>
      </c>
      <c r="C632">
        <f>CHOOSE($O$2,MAMV!B632,MAMV!C632,MAMV!D632,MAMV!E632,MAMV!F632,MAMV!G632)/CHOOSE($P$2,MAMV!B632,MAMV!C632,MAMV!D632,MAMV!E632,MAMV!F632,MAMV!G632)</f>
        <v>1.0786774375230441</v>
      </c>
      <c r="D632">
        <f>CHOOSE($O$3,MAMV!H632,MAMV!I632,MAMV!J632,MAMV!K632,MAMV!L632,MAMV!M632)/CHOOSE($P$3,MAMV!H632,MAMV!I632,MAMV!J632,MAMV!K632,MAMV!L632,MAMV!M632)</f>
        <v>1.3576453705718072</v>
      </c>
      <c r="E632" s="8">
        <f t="shared" si="85"/>
        <v>0</v>
      </c>
      <c r="F632" s="8">
        <f t="shared" si="86"/>
        <v>0</v>
      </c>
      <c r="G632">
        <f t="shared" si="79"/>
        <v>0</v>
      </c>
      <c r="H632">
        <f t="shared" si="80"/>
        <v>2.7641190486997744</v>
      </c>
      <c r="I632">
        <f t="shared" si="81"/>
        <v>16575.86911124281</v>
      </c>
      <c r="J632">
        <f t="shared" si="82"/>
        <v>0</v>
      </c>
      <c r="K632">
        <f t="shared" si="83"/>
        <v>0</v>
      </c>
      <c r="L632">
        <f t="shared" si="84"/>
        <v>11947.6731444328</v>
      </c>
      <c r="M632" s="9"/>
    </row>
    <row r="633" spans="1:13">
      <c r="A633" s="3">
        <v>34464</v>
      </c>
      <c r="B633" s="4">
        <v>5937.37</v>
      </c>
      <c r="C633">
        <f>CHOOSE($O$2,MAMV!B633,MAMV!C633,MAMV!D633,MAMV!E633,MAMV!F633,MAMV!G633)/CHOOSE($P$2,MAMV!B633,MAMV!C633,MAMV!D633,MAMV!E633,MAMV!F633,MAMV!G633)</f>
        <v>1.0728638393184631</v>
      </c>
      <c r="D633">
        <f>CHOOSE($O$3,MAMV!H633,MAMV!I633,MAMV!J633,MAMV!K633,MAMV!L633,MAMV!M633)/CHOOSE($P$3,MAMV!H633,MAMV!I633,MAMV!J633,MAMV!K633,MAMV!L633,MAMV!M633)</f>
        <v>1.1633144695873325</v>
      </c>
      <c r="E633" s="8">
        <f t="shared" si="85"/>
        <v>0</v>
      </c>
      <c r="F633" s="8">
        <f t="shared" si="86"/>
        <v>0</v>
      </c>
      <c r="G633">
        <f t="shared" si="79"/>
        <v>0</v>
      </c>
      <c r="H633">
        <f t="shared" si="80"/>
        <v>2.7641190486997744</v>
      </c>
      <c r="I633">
        <f t="shared" si="81"/>
        <v>16411.597516178579</v>
      </c>
      <c r="J633">
        <f t="shared" si="82"/>
        <v>0</v>
      </c>
      <c r="K633">
        <f t="shared" si="83"/>
        <v>0</v>
      </c>
      <c r="L633">
        <f t="shared" si="84"/>
        <v>11829.268292682926</v>
      </c>
      <c r="M633" s="9"/>
    </row>
    <row r="634" spans="1:13">
      <c r="A634" s="3">
        <v>34465</v>
      </c>
      <c r="B634" s="4">
        <v>6024.47</v>
      </c>
      <c r="C634">
        <f>CHOOSE($O$2,MAMV!B634,MAMV!C634,MAMV!D634,MAMV!E634,MAMV!F634,MAMV!G634)/CHOOSE($P$2,MAMV!B634,MAMV!C634,MAMV!D634,MAMV!E634,MAMV!F634,MAMV!G634)</f>
        <v>1.0728112241698546</v>
      </c>
      <c r="D634">
        <f>CHOOSE($O$3,MAMV!H634,MAMV!I634,MAMV!J634,MAMV!K634,MAMV!L634,MAMV!M634)/CHOOSE($P$3,MAMV!H634,MAMV!I634,MAMV!J634,MAMV!K634,MAMV!L634,MAMV!M634)</f>
        <v>1.1126236663144007</v>
      </c>
      <c r="E634" s="8">
        <f t="shared" si="85"/>
        <v>0</v>
      </c>
      <c r="F634" s="8">
        <f t="shared" si="86"/>
        <v>0</v>
      </c>
      <c r="G634">
        <f t="shared" si="79"/>
        <v>0</v>
      </c>
      <c r="H634">
        <f t="shared" si="80"/>
        <v>2.7641190486997744</v>
      </c>
      <c r="I634">
        <f t="shared" si="81"/>
        <v>16652.352285320332</v>
      </c>
      <c r="J634">
        <f t="shared" si="82"/>
        <v>0</v>
      </c>
      <c r="K634">
        <f t="shared" si="83"/>
        <v>0</v>
      </c>
      <c r="L634">
        <f t="shared" si="84"/>
        <v>12002.801232063946</v>
      </c>
      <c r="M634" s="9"/>
    </row>
    <row r="635" spans="1:13">
      <c r="A635" s="3">
        <v>34466</v>
      </c>
      <c r="B635" s="4">
        <v>6004.38</v>
      </c>
      <c r="C635">
        <f>CHOOSE($O$2,MAMV!B635,MAMV!C635,MAMV!D635,MAMV!E635,MAMV!F635,MAMV!G635)/CHOOSE($P$2,MAMV!B635,MAMV!C635,MAMV!D635,MAMV!E635,MAMV!F635,MAMV!G635)</f>
        <v>1.076208038680915</v>
      </c>
      <c r="D635">
        <f>CHOOSE($O$3,MAMV!H635,MAMV!I635,MAMV!J635,MAMV!K635,MAMV!L635,MAMV!M635)/CHOOSE($P$3,MAMV!H635,MAMV!I635,MAMV!J635,MAMV!K635,MAMV!L635,MAMV!M635)</f>
        <v>1.375613641087329</v>
      </c>
      <c r="E635" s="8">
        <f t="shared" si="85"/>
        <v>0</v>
      </c>
      <c r="F635" s="8">
        <f t="shared" si="86"/>
        <v>0</v>
      </c>
      <c r="G635">
        <f t="shared" si="79"/>
        <v>0</v>
      </c>
      <c r="H635">
        <f t="shared" si="80"/>
        <v>2.7641190486997744</v>
      </c>
      <c r="I635">
        <f t="shared" si="81"/>
        <v>16596.821133631951</v>
      </c>
      <c r="J635">
        <f t="shared" si="82"/>
        <v>0</v>
      </c>
      <c r="K635">
        <f t="shared" si="83"/>
        <v>0</v>
      </c>
      <c r="L635">
        <f t="shared" si="84"/>
        <v>11962.77509254426</v>
      </c>
      <c r="M635" s="9"/>
    </row>
    <row r="636" spans="1:13">
      <c r="A636" s="3">
        <v>34467</v>
      </c>
      <c r="B636" s="4">
        <v>6061.95</v>
      </c>
      <c r="C636">
        <f>CHOOSE($O$2,MAMV!B636,MAMV!C636,MAMV!D636,MAMV!E636,MAMV!F636,MAMV!G636)/CHOOSE($P$2,MAMV!B636,MAMV!C636,MAMV!D636,MAMV!E636,MAMV!F636,MAMV!G636)</f>
        <v>1.076522201445359</v>
      </c>
      <c r="D636">
        <f>CHOOSE($O$3,MAMV!H636,MAMV!I636,MAMV!J636,MAMV!K636,MAMV!L636,MAMV!M636)/CHOOSE($P$3,MAMV!H636,MAMV!I636,MAMV!J636,MAMV!K636,MAMV!L636,MAMV!M636)</f>
        <v>1.3482137413720785</v>
      </c>
      <c r="E636" s="8">
        <f t="shared" si="85"/>
        <v>0</v>
      </c>
      <c r="F636" s="8">
        <f t="shared" si="86"/>
        <v>0</v>
      </c>
      <c r="G636">
        <f t="shared" si="79"/>
        <v>0</v>
      </c>
      <c r="H636">
        <f t="shared" si="80"/>
        <v>2.7641190486997744</v>
      </c>
      <c r="I636">
        <f t="shared" si="81"/>
        <v>16755.951467265597</v>
      </c>
      <c r="J636">
        <f t="shared" si="82"/>
        <v>0</v>
      </c>
      <c r="K636">
        <f t="shared" si="83"/>
        <v>0</v>
      </c>
      <c r="L636">
        <f t="shared" si="84"/>
        <v>12077.474189216651</v>
      </c>
      <c r="M636" s="9"/>
    </row>
    <row r="637" spans="1:13">
      <c r="A637" s="3">
        <v>34468</v>
      </c>
      <c r="B637" s="4">
        <v>6092.02</v>
      </c>
      <c r="C637">
        <f>CHOOSE($O$2,MAMV!B637,MAMV!C637,MAMV!D637,MAMV!E637,MAMV!F637,MAMV!G637)/CHOOSE($P$2,MAMV!B637,MAMV!C637,MAMV!D637,MAMV!E637,MAMV!F637,MAMV!G637)</f>
        <v>1.0814153097394992</v>
      </c>
      <c r="D637">
        <f>CHOOSE($O$3,MAMV!H637,MAMV!I637,MAMV!J637,MAMV!K637,MAMV!L637,MAMV!M637)/CHOOSE($P$3,MAMV!H637,MAMV!I637,MAMV!J637,MAMV!K637,MAMV!L637,MAMV!M637)</f>
        <v>1.1059686246952842</v>
      </c>
      <c r="E637" s="8">
        <f t="shared" si="85"/>
        <v>0</v>
      </c>
      <c r="F637" s="8">
        <f t="shared" si="86"/>
        <v>0</v>
      </c>
      <c r="G637">
        <f t="shared" si="79"/>
        <v>0</v>
      </c>
      <c r="H637">
        <f t="shared" si="80"/>
        <v>2.7641190486997744</v>
      </c>
      <c r="I637">
        <f t="shared" si="81"/>
        <v>16839.068527060001</v>
      </c>
      <c r="J637">
        <f t="shared" si="82"/>
        <v>0</v>
      </c>
      <c r="K637">
        <f t="shared" si="83"/>
        <v>0</v>
      </c>
      <c r="L637">
        <f t="shared" si="84"/>
        <v>12137.383896302614</v>
      </c>
      <c r="M637" s="9"/>
    </row>
    <row r="638" spans="1:13">
      <c r="A638" s="3">
        <v>34470</v>
      </c>
      <c r="B638" s="4">
        <v>6114.78</v>
      </c>
      <c r="C638">
        <f>CHOOSE($O$2,MAMV!B638,MAMV!C638,MAMV!D638,MAMV!E638,MAMV!F638,MAMV!G638)/CHOOSE($P$2,MAMV!B638,MAMV!C638,MAMV!D638,MAMV!E638,MAMV!F638,MAMV!G638)</f>
        <v>1.0828764750452804</v>
      </c>
      <c r="D638">
        <f>CHOOSE($O$3,MAMV!H638,MAMV!I638,MAMV!J638,MAMV!K638,MAMV!L638,MAMV!M638)/CHOOSE($P$3,MAMV!H638,MAMV!I638,MAMV!J638,MAMV!K638,MAMV!L638,MAMV!M638)</f>
        <v>1.1945944709633913</v>
      </c>
      <c r="E638" s="8">
        <f t="shared" si="85"/>
        <v>0</v>
      </c>
      <c r="F638" s="8">
        <f t="shared" si="86"/>
        <v>0</v>
      </c>
      <c r="G638">
        <f t="shared" si="79"/>
        <v>0</v>
      </c>
      <c r="H638">
        <f t="shared" si="80"/>
        <v>2.7641190486997744</v>
      </c>
      <c r="I638">
        <f t="shared" si="81"/>
        <v>16901.979876608406</v>
      </c>
      <c r="J638">
        <f t="shared" si="82"/>
        <v>0</v>
      </c>
      <c r="K638">
        <f t="shared" si="83"/>
        <v>0</v>
      </c>
      <c r="L638">
        <f t="shared" si="84"/>
        <v>12182.729587465781</v>
      </c>
      <c r="M638" s="9"/>
    </row>
    <row r="639" spans="1:13">
      <c r="A639" s="3">
        <v>34471</v>
      </c>
      <c r="B639" s="4">
        <v>6015.83</v>
      </c>
      <c r="C639">
        <f>CHOOSE($O$2,MAMV!B639,MAMV!C639,MAMV!D639,MAMV!E639,MAMV!F639,MAMV!G639)/CHOOSE($P$2,MAMV!B639,MAMV!C639,MAMV!D639,MAMV!E639,MAMV!F639,MAMV!G639)</f>
        <v>1.0735101737806103</v>
      </c>
      <c r="D639">
        <f>CHOOSE($O$3,MAMV!H639,MAMV!I639,MAMV!J639,MAMV!K639,MAMV!L639,MAMV!M639)/CHOOSE($P$3,MAMV!H639,MAMV!I639,MAMV!J639,MAMV!K639,MAMV!L639,MAMV!M639)</f>
        <v>1.231450222834271</v>
      </c>
      <c r="E639" s="8">
        <f t="shared" si="85"/>
        <v>0</v>
      </c>
      <c r="F639" s="8">
        <f t="shared" si="86"/>
        <v>0</v>
      </c>
      <c r="G639">
        <f t="shared" si="79"/>
        <v>0</v>
      </c>
      <c r="H639">
        <f t="shared" si="80"/>
        <v>2.7641190486997744</v>
      </c>
      <c r="I639">
        <f t="shared" si="81"/>
        <v>16628.470296739564</v>
      </c>
      <c r="J639">
        <f t="shared" si="82"/>
        <v>0</v>
      </c>
      <c r="K639">
        <f t="shared" si="83"/>
        <v>0</v>
      </c>
      <c r="L639">
        <f t="shared" si="84"/>
        <v>11985.587402026609</v>
      </c>
      <c r="M639" s="9"/>
    </row>
    <row r="640" spans="1:13">
      <c r="A640" s="3">
        <v>34472</v>
      </c>
      <c r="B640" s="4">
        <v>5983.25</v>
      </c>
      <c r="C640">
        <f>CHOOSE($O$2,MAMV!B640,MAMV!C640,MAMV!D640,MAMV!E640,MAMV!F640,MAMV!G640)/CHOOSE($P$2,MAMV!B640,MAMV!C640,MAMV!D640,MAMV!E640,MAMV!F640,MAMV!G640)</f>
        <v>1.0596714604109416</v>
      </c>
      <c r="D640">
        <f>CHOOSE($O$3,MAMV!H640,MAMV!I640,MAMV!J640,MAMV!K640,MAMV!L640,MAMV!M640)/CHOOSE($P$3,MAMV!H640,MAMV!I640,MAMV!J640,MAMV!K640,MAMV!L640,MAMV!M640)</f>
        <v>1.1434743651115122</v>
      </c>
      <c r="E640" s="8">
        <f t="shared" si="85"/>
        <v>0</v>
      </c>
      <c r="F640" s="8">
        <f t="shared" si="86"/>
        <v>0</v>
      </c>
      <c r="G640">
        <f t="shared" si="79"/>
        <v>0</v>
      </c>
      <c r="H640">
        <f t="shared" si="80"/>
        <v>2.7641190486997744</v>
      </c>
      <c r="I640">
        <f t="shared" si="81"/>
        <v>16538.415298132924</v>
      </c>
      <c r="J640">
        <f t="shared" si="82"/>
        <v>0</v>
      </c>
      <c r="K640">
        <f t="shared" si="83"/>
        <v>0</v>
      </c>
      <c r="L640">
        <f t="shared" si="84"/>
        <v>11920.676917927487</v>
      </c>
      <c r="M640" s="9"/>
    </row>
    <row r="641" spans="1:13">
      <c r="A641" s="3">
        <v>34473</v>
      </c>
      <c r="B641" s="4">
        <v>5944.61</v>
      </c>
      <c r="C641">
        <f>CHOOSE($O$2,MAMV!B641,MAMV!C641,MAMV!D641,MAMV!E641,MAMV!F641,MAMV!G641)/CHOOSE($P$2,MAMV!B641,MAMV!C641,MAMV!D641,MAMV!E641,MAMV!F641,MAMV!G641)</f>
        <v>1.0508953313937945</v>
      </c>
      <c r="D641">
        <f>CHOOSE($O$3,MAMV!H641,MAMV!I641,MAMV!J641,MAMV!K641,MAMV!L641,MAMV!M641)/CHOOSE($P$3,MAMV!H641,MAMV!I641,MAMV!J641,MAMV!K641,MAMV!L641,MAMV!M641)</f>
        <v>1.0586733179759222</v>
      </c>
      <c r="E641" s="8">
        <f t="shared" si="85"/>
        <v>0</v>
      </c>
      <c r="F641" s="8">
        <f t="shared" si="86"/>
        <v>0</v>
      </c>
      <c r="G641">
        <f t="shared" si="79"/>
        <v>0</v>
      </c>
      <c r="H641">
        <f t="shared" si="80"/>
        <v>2.7641190486997744</v>
      </c>
      <c r="I641">
        <f t="shared" si="81"/>
        <v>16431.609738091167</v>
      </c>
      <c r="J641">
        <f t="shared" si="82"/>
        <v>0</v>
      </c>
      <c r="K641">
        <f t="shared" si="83"/>
        <v>0</v>
      </c>
      <c r="L641">
        <f t="shared" si="84"/>
        <v>11843.692844704954</v>
      </c>
      <c r="M641" s="9"/>
    </row>
    <row r="642" spans="1:13">
      <c r="A642" s="3">
        <v>34474</v>
      </c>
      <c r="B642" s="4">
        <v>5905.79</v>
      </c>
      <c r="C642">
        <f>CHOOSE($O$2,MAMV!B642,MAMV!C642,MAMV!D642,MAMV!E642,MAMV!F642,MAMV!G642)/CHOOSE($P$2,MAMV!B642,MAMV!C642,MAMV!D642,MAMV!E642,MAMV!F642,MAMV!G642)</f>
        <v>1.0414606152927943</v>
      </c>
      <c r="D642">
        <f>CHOOSE($O$3,MAMV!H642,MAMV!I642,MAMV!J642,MAMV!K642,MAMV!L642,MAMV!M642)/CHOOSE($P$3,MAMV!H642,MAMV!I642,MAMV!J642,MAMV!K642,MAMV!L642,MAMV!M642)</f>
        <v>0.9417029066051632</v>
      </c>
      <c r="E642" s="8">
        <f t="shared" si="85"/>
        <v>0</v>
      </c>
      <c r="F642" s="8">
        <f t="shared" si="86"/>
        <v>0</v>
      </c>
      <c r="G642">
        <f t="shared" si="79"/>
        <v>0</v>
      </c>
      <c r="H642">
        <f t="shared" si="80"/>
        <v>2.7641190486997744</v>
      </c>
      <c r="I642">
        <f t="shared" si="81"/>
        <v>16324.30663662064</v>
      </c>
      <c r="J642">
        <f t="shared" si="82"/>
        <v>0</v>
      </c>
      <c r="K642">
        <f t="shared" si="83"/>
        <v>0</v>
      </c>
      <c r="L642">
        <f t="shared" si="84"/>
        <v>11766.350150023311</v>
      </c>
      <c r="M642" s="9"/>
    </row>
    <row r="643" spans="1:13">
      <c r="A643" s="3">
        <v>34475</v>
      </c>
      <c r="B643" s="4">
        <v>5831.18</v>
      </c>
      <c r="C643">
        <f>CHOOSE($O$2,MAMV!B643,MAMV!C643,MAMV!D643,MAMV!E643,MAMV!F643,MAMV!G643)/CHOOSE($P$2,MAMV!B643,MAMV!C643,MAMV!D643,MAMV!E643,MAMV!F643,MAMV!G643)</f>
        <v>1.0292831407392944</v>
      </c>
      <c r="D643">
        <f>CHOOSE($O$3,MAMV!H643,MAMV!I643,MAMV!J643,MAMV!K643,MAMV!L643,MAMV!M643)/CHOOSE($P$3,MAMV!H643,MAMV!I643,MAMV!J643,MAMV!K643,MAMV!L643,MAMV!M643)</f>
        <v>0.71697911503736744</v>
      </c>
      <c r="E643" s="8">
        <f t="shared" si="85"/>
        <v>0</v>
      </c>
      <c r="F643" s="8">
        <f t="shared" si="86"/>
        <v>0</v>
      </c>
      <c r="G643">
        <f t="shared" ref="G643:G706" si="87">IF(E642=F642,G642,IF(E642=1,0,IF(G642&gt;0,G642,H642*B643*(1-$O$4))))</f>
        <v>0</v>
      </c>
      <c r="H643">
        <f t="shared" ref="H643:H706" si="88">IF(E642=F642,H642,IF(E642=1,IF(H642&gt;0,H642,(1-$O$5)*G642/B643),0))</f>
        <v>2.7641190486997744</v>
      </c>
      <c r="I643">
        <f t="shared" si="81"/>
        <v>16118.075714397151</v>
      </c>
      <c r="J643">
        <f t="shared" si="82"/>
        <v>0</v>
      </c>
      <c r="K643">
        <f t="shared" si="83"/>
        <v>0</v>
      </c>
      <c r="L643">
        <f t="shared" si="84"/>
        <v>11617.701555221729</v>
      </c>
      <c r="M643" s="9"/>
    </row>
    <row r="644" spans="1:13">
      <c r="A644" s="3">
        <v>34477</v>
      </c>
      <c r="B644" s="4">
        <v>5817.68</v>
      </c>
      <c r="C644">
        <f>CHOOSE($O$2,MAMV!B644,MAMV!C644,MAMV!D644,MAMV!E644,MAMV!F644,MAMV!G644)/CHOOSE($P$2,MAMV!B644,MAMV!C644,MAMV!D644,MAMV!E644,MAMV!F644,MAMV!G644)</f>
        <v>1.0195683147163823</v>
      </c>
      <c r="D644">
        <f>CHOOSE($O$3,MAMV!H644,MAMV!I644,MAMV!J644,MAMV!K644,MAMV!L644,MAMV!M644)/CHOOSE($P$3,MAMV!H644,MAMV!I644,MAMV!J644,MAMV!K644,MAMV!L644,MAMV!M644)</f>
        <v>0.55444964443158673</v>
      </c>
      <c r="E644" s="8">
        <f t="shared" si="85"/>
        <v>0</v>
      </c>
      <c r="F644" s="8">
        <f t="shared" si="86"/>
        <v>0</v>
      </c>
      <c r="G644">
        <f t="shared" si="87"/>
        <v>0</v>
      </c>
      <c r="H644">
        <f t="shared" si="88"/>
        <v>2.7641190486997744</v>
      </c>
      <c r="I644">
        <f t="shared" ref="I644:I707" si="89">G644+H644*B644</f>
        <v>16080.760107239705</v>
      </c>
      <c r="J644">
        <f t="shared" ref="J644:J707" si="90">IF(G644&lt;G643,1,0)</f>
        <v>0</v>
      </c>
      <c r="K644">
        <f t="shared" ref="K644:K707" si="91">IF(H644&lt;H643,1,0)</f>
        <v>0</v>
      </c>
      <c r="L644">
        <f t="shared" ref="L644:L707" si="92">($G$2/$B$2)*B644</f>
        <v>11590.80494578839</v>
      </c>
      <c r="M644" s="9"/>
    </row>
    <row r="645" spans="1:13">
      <c r="A645" s="3">
        <v>34478</v>
      </c>
      <c r="B645" s="4">
        <v>5769.12</v>
      </c>
      <c r="C645">
        <f>CHOOSE($O$2,MAMV!B645,MAMV!C645,MAMV!D645,MAMV!E645,MAMV!F645,MAMV!G645)/CHOOSE($P$2,MAMV!B645,MAMV!C645,MAMV!D645,MAMV!E645,MAMV!F645,MAMV!G645)</f>
        <v>1.0125842971096484</v>
      </c>
      <c r="D645">
        <f>CHOOSE($O$3,MAMV!H645,MAMV!I645,MAMV!J645,MAMV!K645,MAMV!L645,MAMV!M645)/CHOOSE($P$3,MAMV!H645,MAMV!I645,MAMV!J645,MAMV!K645,MAMV!L645,MAMV!M645)</f>
        <v>0.55911807504872446</v>
      </c>
      <c r="E645" s="8">
        <f t="shared" si="85"/>
        <v>0</v>
      </c>
      <c r="F645" s="8">
        <f t="shared" si="86"/>
        <v>0</v>
      </c>
      <c r="G645">
        <f t="shared" si="87"/>
        <v>0</v>
      </c>
      <c r="H645">
        <f t="shared" si="88"/>
        <v>2.7641190486997744</v>
      </c>
      <c r="I645">
        <f t="shared" si="89"/>
        <v>15946.534486234843</v>
      </c>
      <c r="J645">
        <f t="shared" si="90"/>
        <v>0</v>
      </c>
      <c r="K645">
        <f t="shared" si="91"/>
        <v>0</v>
      </c>
      <c r="L645">
        <f t="shared" si="92"/>
        <v>11494.056845485951</v>
      </c>
      <c r="M645" s="9"/>
    </row>
    <row r="646" spans="1:13">
      <c r="A646" s="3">
        <v>34479</v>
      </c>
      <c r="B646" s="4">
        <v>5775.18</v>
      </c>
      <c r="C646">
        <f>CHOOSE($O$2,MAMV!B646,MAMV!C646,MAMV!D646,MAMV!E646,MAMV!F646,MAMV!G646)/CHOOSE($P$2,MAMV!B646,MAMV!C646,MAMV!D646,MAMV!E646,MAMV!F646,MAMV!G646)</f>
        <v>1.0072920324084127</v>
      </c>
      <c r="D646">
        <f>CHOOSE($O$3,MAMV!H646,MAMV!I646,MAMV!J646,MAMV!K646,MAMV!L646,MAMV!M646)/CHOOSE($P$3,MAMV!H646,MAMV!I646,MAMV!J646,MAMV!K646,MAMV!L646,MAMV!M646)</f>
        <v>0.6055503648312569</v>
      </c>
      <c r="E646" s="8">
        <f t="shared" si="85"/>
        <v>0</v>
      </c>
      <c r="F646" s="8">
        <f t="shared" si="86"/>
        <v>0</v>
      </c>
      <c r="G646">
        <f t="shared" si="87"/>
        <v>0</v>
      </c>
      <c r="H646">
        <f t="shared" si="88"/>
        <v>2.7641190486997744</v>
      </c>
      <c r="I646">
        <f t="shared" si="89"/>
        <v>15963.285047669964</v>
      </c>
      <c r="J646">
        <f t="shared" si="90"/>
        <v>0</v>
      </c>
      <c r="K646">
        <f t="shared" si="91"/>
        <v>0</v>
      </c>
      <c r="L646">
        <f t="shared" si="92"/>
        <v>11506.130434609362</v>
      </c>
      <c r="M646" s="9"/>
    </row>
    <row r="647" spans="1:13">
      <c r="A647" s="3">
        <v>34480</v>
      </c>
      <c r="B647" s="4">
        <v>5852.36</v>
      </c>
      <c r="C647">
        <f>CHOOSE($O$2,MAMV!B647,MAMV!C647,MAMV!D647,MAMV!E647,MAMV!F647,MAMV!G647)/CHOOSE($P$2,MAMV!B647,MAMV!C647,MAMV!D647,MAMV!E647,MAMV!F647,MAMV!G647)</f>
        <v>1.0127894904317574</v>
      </c>
      <c r="D647">
        <f>CHOOSE($O$3,MAMV!H647,MAMV!I647,MAMV!J647,MAMV!K647,MAMV!L647,MAMV!M647)/CHOOSE($P$3,MAMV!H647,MAMV!I647,MAMV!J647,MAMV!K647,MAMV!L647,MAMV!M647)</f>
        <v>0.63274970239035844</v>
      </c>
      <c r="E647" s="8">
        <f t="shared" si="85"/>
        <v>0</v>
      </c>
      <c r="F647" s="8">
        <f t="shared" si="86"/>
        <v>0</v>
      </c>
      <c r="G647">
        <f t="shared" si="87"/>
        <v>0</v>
      </c>
      <c r="H647">
        <f t="shared" si="88"/>
        <v>2.7641190486997744</v>
      </c>
      <c r="I647">
        <f t="shared" si="89"/>
        <v>16176.619755848611</v>
      </c>
      <c r="J647">
        <f t="shared" si="90"/>
        <v>0</v>
      </c>
      <c r="K647">
        <f t="shared" si="91"/>
        <v>0</v>
      </c>
      <c r="L647">
        <f t="shared" si="92"/>
        <v>11659.899346910475</v>
      </c>
      <c r="M647" s="9"/>
    </row>
    <row r="648" spans="1:13">
      <c r="A648" s="3">
        <v>34481</v>
      </c>
      <c r="B648" s="4">
        <v>5806.77</v>
      </c>
      <c r="C648">
        <f>CHOOSE($O$2,MAMV!B648,MAMV!C648,MAMV!D648,MAMV!E648,MAMV!F648,MAMV!G648)/CHOOSE($P$2,MAMV!B648,MAMV!C648,MAMV!D648,MAMV!E648,MAMV!F648,MAMV!G648)</f>
        <v>1.0138647215707557</v>
      </c>
      <c r="D648">
        <f>CHOOSE($O$3,MAMV!H648,MAMV!I648,MAMV!J648,MAMV!K648,MAMV!L648,MAMV!M648)/CHOOSE($P$3,MAMV!H648,MAMV!I648,MAMV!J648,MAMV!K648,MAMV!L648,MAMV!M648)</f>
        <v>0.68023161759534112</v>
      </c>
      <c r="E648" s="8">
        <f t="shared" si="85"/>
        <v>0</v>
      </c>
      <c r="F648" s="8">
        <f t="shared" si="86"/>
        <v>0</v>
      </c>
      <c r="G648">
        <f t="shared" si="87"/>
        <v>0</v>
      </c>
      <c r="H648">
        <f t="shared" si="88"/>
        <v>2.7641190486997744</v>
      </c>
      <c r="I648">
        <f t="shared" si="89"/>
        <v>16050.60356841839</v>
      </c>
      <c r="J648">
        <f t="shared" si="90"/>
        <v>0</v>
      </c>
      <c r="K648">
        <f t="shared" si="91"/>
        <v>0</v>
      </c>
      <c r="L648">
        <f t="shared" si="92"/>
        <v>11569.068500683374</v>
      </c>
      <c r="M648" s="9"/>
    </row>
    <row r="649" spans="1:13">
      <c r="A649" s="3">
        <v>34482</v>
      </c>
      <c r="B649" s="4">
        <v>5871.7</v>
      </c>
      <c r="C649">
        <f>CHOOSE($O$2,MAMV!B649,MAMV!C649,MAMV!D649,MAMV!E649,MAMV!F649,MAMV!G649)/CHOOSE($P$2,MAMV!B649,MAMV!C649,MAMV!D649,MAMV!E649,MAMV!F649,MAMV!G649)</f>
        <v>1.0136432733787786</v>
      </c>
      <c r="D649">
        <f>CHOOSE($O$3,MAMV!H649,MAMV!I649,MAMV!J649,MAMV!K649,MAMV!L649,MAMV!M649)/CHOOSE($P$3,MAMV!H649,MAMV!I649,MAMV!J649,MAMV!K649,MAMV!L649,MAMV!M649)</f>
        <v>0.66419911554996791</v>
      </c>
      <c r="E649" s="8">
        <f t="shared" si="85"/>
        <v>0</v>
      </c>
      <c r="F649" s="8">
        <f t="shared" si="86"/>
        <v>0</v>
      </c>
      <c r="G649">
        <f t="shared" si="87"/>
        <v>0</v>
      </c>
      <c r="H649">
        <f t="shared" si="88"/>
        <v>2.7641190486997744</v>
      </c>
      <c r="I649">
        <f t="shared" si="89"/>
        <v>16230.077818250465</v>
      </c>
      <c r="J649">
        <f t="shared" si="90"/>
        <v>0</v>
      </c>
      <c r="K649">
        <f t="shared" si="91"/>
        <v>0</v>
      </c>
      <c r="L649">
        <f t="shared" si="92"/>
        <v>11698.431230350532</v>
      </c>
      <c r="M649" s="9"/>
    </row>
    <row r="650" spans="1:13">
      <c r="A650" s="3">
        <v>34484</v>
      </c>
      <c r="B650" s="4">
        <v>5934.5</v>
      </c>
      <c r="C650">
        <f>CHOOSE($O$2,MAMV!B650,MAMV!C650,MAMV!D650,MAMV!E650,MAMV!F650,MAMV!G650)/CHOOSE($P$2,MAMV!B650,MAMV!C650,MAMV!D650,MAMV!E650,MAMV!F650,MAMV!G650)</f>
        <v>1.0225483774287365</v>
      </c>
      <c r="D650">
        <f>CHOOSE($O$3,MAMV!H650,MAMV!I650,MAMV!J650,MAMV!K650,MAMV!L650,MAMV!M650)/CHOOSE($P$3,MAMV!H650,MAMV!I650,MAMV!J650,MAMV!K650,MAMV!L650,MAMV!M650)</f>
        <v>0.71848969047120559</v>
      </c>
      <c r="E650" s="8">
        <f t="shared" ref="E650:E713" si="93">IF(AND(C650&gt;$V$2+$U$2*STDEV(C451:C650),D650&gt;$V$3+$U$3*STDEV(D451:D650)),1,0)</f>
        <v>0</v>
      </c>
      <c r="F650" s="8">
        <f t="shared" ref="F650:F713" si="94">IF(AND(C650&lt;$V$2-$U$2*STDEV(C451:C650),D650&lt;$V$3-$U$3*STDEV(D451:D650)),1,0)</f>
        <v>0</v>
      </c>
      <c r="G650">
        <f t="shared" si="87"/>
        <v>0</v>
      </c>
      <c r="H650">
        <f t="shared" si="88"/>
        <v>2.7641190486997744</v>
      </c>
      <c r="I650">
        <f t="shared" si="89"/>
        <v>16403.664494508812</v>
      </c>
      <c r="J650">
        <f t="shared" si="90"/>
        <v>0</v>
      </c>
      <c r="K650">
        <f t="shared" si="91"/>
        <v>0</v>
      </c>
      <c r="L650">
        <f t="shared" si="92"/>
        <v>11823.550272751543</v>
      </c>
      <c r="M650" s="9"/>
    </row>
    <row r="651" spans="1:13">
      <c r="A651" s="3">
        <v>34485</v>
      </c>
      <c r="B651" s="4">
        <v>5891.56</v>
      </c>
      <c r="C651">
        <f>CHOOSE($O$2,MAMV!B651,MAMV!C651,MAMV!D651,MAMV!E651,MAMV!F651,MAMV!G651)/CHOOSE($P$2,MAMV!B651,MAMV!C651,MAMV!D651,MAMV!E651,MAMV!F651,MAMV!G651)</f>
        <v>1.0219941779293726</v>
      </c>
      <c r="D651">
        <f>CHOOSE($O$3,MAMV!H651,MAMV!I651,MAMV!J651,MAMV!K651,MAMV!L651,MAMV!M651)/CHOOSE($P$3,MAMV!H651,MAMV!I651,MAMV!J651,MAMV!K651,MAMV!L651,MAMV!M651)</f>
        <v>0.8884359323826343</v>
      </c>
      <c r="E651" s="8">
        <f t="shared" si="93"/>
        <v>0</v>
      </c>
      <c r="F651" s="8">
        <f t="shared" si="94"/>
        <v>0</v>
      </c>
      <c r="G651">
        <f t="shared" si="87"/>
        <v>0</v>
      </c>
      <c r="H651">
        <f t="shared" si="88"/>
        <v>2.7641190486997744</v>
      </c>
      <c r="I651">
        <f t="shared" si="89"/>
        <v>16284.973222557644</v>
      </c>
      <c r="J651">
        <f t="shared" si="90"/>
        <v>0</v>
      </c>
      <c r="K651">
        <f t="shared" si="91"/>
        <v>0</v>
      </c>
      <c r="L651">
        <f t="shared" si="92"/>
        <v>11737.999131339133</v>
      </c>
      <c r="M651" s="9"/>
    </row>
    <row r="652" spans="1:13">
      <c r="A652" s="3">
        <v>34486</v>
      </c>
      <c r="B652" s="4">
        <v>5961.45</v>
      </c>
      <c r="C652">
        <f>CHOOSE($O$2,MAMV!B652,MAMV!C652,MAMV!D652,MAMV!E652,MAMV!F652,MAMV!G652)/CHOOSE($P$2,MAMV!B652,MAMV!C652,MAMV!D652,MAMV!E652,MAMV!F652,MAMV!G652)</f>
        <v>1.0220176897118629</v>
      </c>
      <c r="D652">
        <f>CHOOSE($O$3,MAMV!H652,MAMV!I652,MAMV!J652,MAMV!K652,MAMV!L652,MAMV!M652)/CHOOSE($P$3,MAMV!H652,MAMV!I652,MAMV!J652,MAMV!K652,MAMV!L652,MAMV!M652)</f>
        <v>1.0075581695300004</v>
      </c>
      <c r="E652" s="8">
        <f t="shared" si="93"/>
        <v>0</v>
      </c>
      <c r="F652" s="8">
        <f t="shared" si="94"/>
        <v>0</v>
      </c>
      <c r="G652">
        <f t="shared" si="87"/>
        <v>0</v>
      </c>
      <c r="H652">
        <f t="shared" si="88"/>
        <v>2.7641190486997744</v>
      </c>
      <c r="I652">
        <f t="shared" si="89"/>
        <v>16478.157502871269</v>
      </c>
      <c r="J652">
        <f t="shared" si="90"/>
        <v>0</v>
      </c>
      <c r="K652">
        <f t="shared" si="91"/>
        <v>0</v>
      </c>
      <c r="L652">
        <f t="shared" si="92"/>
        <v>11877.243874546244</v>
      </c>
      <c r="M652" s="9"/>
    </row>
    <row r="653" spans="1:13">
      <c r="A653" s="3">
        <v>34487</v>
      </c>
      <c r="B653" s="4">
        <v>5956.62</v>
      </c>
      <c r="C653">
        <f>CHOOSE($O$2,MAMV!B653,MAMV!C653,MAMV!D653,MAMV!E653,MAMV!F653,MAMV!G653)/CHOOSE($P$2,MAMV!B653,MAMV!C653,MAMV!D653,MAMV!E653,MAMV!F653,MAMV!G653)</f>
        <v>1.0257324976276097</v>
      </c>
      <c r="D653">
        <f>CHOOSE($O$3,MAMV!H653,MAMV!I653,MAMV!J653,MAMV!K653,MAMV!L653,MAMV!M653)/CHOOSE($P$3,MAMV!H653,MAMV!I653,MAMV!J653,MAMV!K653,MAMV!L653,MAMV!M653)</f>
        <v>1.0322905068065085</v>
      </c>
      <c r="E653" s="8">
        <f t="shared" si="93"/>
        <v>0</v>
      </c>
      <c r="F653" s="8">
        <f t="shared" si="94"/>
        <v>0</v>
      </c>
      <c r="G653">
        <f t="shared" si="87"/>
        <v>0</v>
      </c>
      <c r="H653">
        <f t="shared" si="88"/>
        <v>2.7641190486997744</v>
      </c>
      <c r="I653">
        <f t="shared" si="89"/>
        <v>16464.806807866051</v>
      </c>
      <c r="J653">
        <f t="shared" si="90"/>
        <v>0</v>
      </c>
      <c r="K653">
        <f t="shared" si="91"/>
        <v>0</v>
      </c>
      <c r="L653">
        <f t="shared" si="92"/>
        <v>11867.620865393428</v>
      </c>
      <c r="M653" s="9"/>
    </row>
    <row r="654" spans="1:13">
      <c r="A654" s="3">
        <v>34488</v>
      </c>
      <c r="B654" s="4">
        <v>6023.69</v>
      </c>
      <c r="C654">
        <f>CHOOSE($O$2,MAMV!B654,MAMV!C654,MAMV!D654,MAMV!E654,MAMV!F654,MAMV!G654)/CHOOSE($P$2,MAMV!B654,MAMV!C654,MAMV!D654,MAMV!E654,MAMV!F654,MAMV!G654)</f>
        <v>1.0291694820624697</v>
      </c>
      <c r="D654">
        <f>CHOOSE($O$3,MAMV!H654,MAMV!I654,MAMV!J654,MAMV!K654,MAMV!L654,MAMV!M654)/CHOOSE($P$3,MAMV!H654,MAMV!I654,MAMV!J654,MAMV!K654,MAMV!L654,MAMV!M654)</f>
        <v>1.096902583647831</v>
      </c>
      <c r="E654" s="8">
        <f t="shared" si="93"/>
        <v>0</v>
      </c>
      <c r="F654" s="8">
        <f t="shared" si="94"/>
        <v>0</v>
      </c>
      <c r="G654">
        <f t="shared" si="87"/>
        <v>0</v>
      </c>
      <c r="H654">
        <f t="shared" si="88"/>
        <v>2.7641190486997744</v>
      </c>
      <c r="I654">
        <f t="shared" si="89"/>
        <v>16650.196272462344</v>
      </c>
      <c r="J654">
        <f t="shared" si="90"/>
        <v>0</v>
      </c>
      <c r="K654">
        <f t="shared" si="91"/>
        <v>0</v>
      </c>
      <c r="L654">
        <f t="shared" si="92"/>
        <v>12001.247205741131</v>
      </c>
      <c r="M654" s="9"/>
    </row>
    <row r="655" spans="1:13">
      <c r="A655" s="3">
        <v>34489</v>
      </c>
      <c r="B655" s="4">
        <v>6039.33</v>
      </c>
      <c r="C655">
        <f>CHOOSE($O$2,MAMV!B655,MAMV!C655,MAMV!D655,MAMV!E655,MAMV!F655,MAMV!G655)/CHOOSE($P$2,MAMV!B655,MAMV!C655,MAMV!D655,MAMV!E655,MAMV!F655,MAMV!G655)</f>
        <v>1.0342714976785476</v>
      </c>
      <c r="D655">
        <f>CHOOSE($O$3,MAMV!H655,MAMV!I655,MAMV!J655,MAMV!K655,MAMV!L655,MAMV!M655)/CHOOSE($P$3,MAMV!H655,MAMV!I655,MAMV!J655,MAMV!K655,MAMV!L655,MAMV!M655)</f>
        <v>1.0661465139779991</v>
      </c>
      <c r="E655" s="8">
        <f t="shared" si="93"/>
        <v>0</v>
      </c>
      <c r="F655" s="8">
        <f t="shared" si="94"/>
        <v>0</v>
      </c>
      <c r="G655">
        <f t="shared" si="87"/>
        <v>0</v>
      </c>
      <c r="H655">
        <f t="shared" si="88"/>
        <v>2.7641190486997744</v>
      </c>
      <c r="I655">
        <f t="shared" si="89"/>
        <v>16693.427094384009</v>
      </c>
      <c r="J655">
        <f t="shared" si="90"/>
        <v>0</v>
      </c>
      <c r="K655">
        <f t="shared" si="91"/>
        <v>0</v>
      </c>
      <c r="L655">
        <f t="shared" si="92"/>
        <v>12032.407425855014</v>
      </c>
      <c r="M655" s="9"/>
    </row>
    <row r="656" spans="1:13">
      <c r="A656" s="3">
        <v>34491</v>
      </c>
      <c r="B656" s="4">
        <v>6077.25</v>
      </c>
      <c r="C656">
        <f>CHOOSE($O$2,MAMV!B656,MAMV!C656,MAMV!D656,MAMV!E656,MAMV!F656,MAMV!G656)/CHOOSE($P$2,MAMV!B656,MAMV!C656,MAMV!D656,MAMV!E656,MAMV!F656,MAMV!G656)</f>
        <v>1.036912133793533</v>
      </c>
      <c r="D656">
        <f>CHOOSE($O$3,MAMV!H656,MAMV!I656,MAMV!J656,MAMV!K656,MAMV!L656,MAMV!M656)/CHOOSE($P$3,MAMV!H656,MAMV!I656,MAMV!J656,MAMV!K656,MAMV!L656,MAMV!M656)</f>
        <v>1.0760403293668346</v>
      </c>
      <c r="E656" s="8">
        <f t="shared" si="93"/>
        <v>0</v>
      </c>
      <c r="F656" s="8">
        <f t="shared" si="94"/>
        <v>0</v>
      </c>
      <c r="G656">
        <f t="shared" si="87"/>
        <v>0</v>
      </c>
      <c r="H656">
        <f t="shared" si="88"/>
        <v>2.7641190486997744</v>
      </c>
      <c r="I656">
        <f t="shared" si="89"/>
        <v>16798.242488710704</v>
      </c>
      <c r="J656">
        <f t="shared" si="90"/>
        <v>0</v>
      </c>
      <c r="K656">
        <f t="shared" si="91"/>
        <v>0</v>
      </c>
      <c r="L656">
        <f t="shared" si="92"/>
        <v>12107.957013241101</v>
      </c>
      <c r="M656" s="9"/>
    </row>
    <row r="657" spans="1:13">
      <c r="A657" s="3">
        <v>34492</v>
      </c>
      <c r="B657" s="4">
        <v>6069.85</v>
      </c>
      <c r="C657">
        <f>CHOOSE($O$2,MAMV!B657,MAMV!C657,MAMV!D657,MAMV!E657,MAMV!F657,MAMV!G657)/CHOOSE($P$2,MAMV!B657,MAMV!C657,MAMV!D657,MAMV!E657,MAMV!F657,MAMV!G657)</f>
        <v>1.0377335859526462</v>
      </c>
      <c r="D657">
        <f>CHOOSE($O$3,MAMV!H657,MAMV!I657,MAMV!J657,MAMV!K657,MAMV!L657,MAMV!M657)/CHOOSE($P$3,MAMV!H657,MAMV!I657,MAMV!J657,MAMV!K657,MAMV!L657,MAMV!M657)</f>
        <v>1.1741820560242082</v>
      </c>
      <c r="E657" s="8">
        <f t="shared" si="93"/>
        <v>0</v>
      </c>
      <c r="F657" s="8">
        <f t="shared" si="94"/>
        <v>0</v>
      </c>
      <c r="G657">
        <f t="shared" si="87"/>
        <v>0</v>
      </c>
      <c r="H657">
        <f t="shared" si="88"/>
        <v>2.7641190486997744</v>
      </c>
      <c r="I657">
        <f t="shared" si="89"/>
        <v>16777.788007750325</v>
      </c>
      <c r="J657">
        <f t="shared" si="90"/>
        <v>0</v>
      </c>
      <c r="K657">
        <f t="shared" si="91"/>
        <v>0</v>
      </c>
      <c r="L657">
        <f t="shared" si="92"/>
        <v>12093.213686588753</v>
      </c>
      <c r="M657" s="9"/>
    </row>
    <row r="658" spans="1:13">
      <c r="A658" s="3">
        <v>34493</v>
      </c>
      <c r="B658" s="4">
        <v>6098.58</v>
      </c>
      <c r="C658">
        <f>CHOOSE($O$2,MAMV!B658,MAMV!C658,MAMV!D658,MAMV!E658,MAMV!F658,MAMV!G658)/CHOOSE($P$2,MAMV!B658,MAMV!C658,MAMV!D658,MAMV!E658,MAMV!F658,MAMV!G658)</f>
        <v>1.0373930136743483</v>
      </c>
      <c r="D658">
        <f>CHOOSE($O$3,MAMV!H658,MAMV!I658,MAMV!J658,MAMV!K658,MAMV!L658,MAMV!M658)/CHOOSE($P$3,MAMV!H658,MAMV!I658,MAMV!J658,MAMV!K658,MAMV!L658,MAMV!M658)</f>
        <v>1.2447830745025599</v>
      </c>
      <c r="E658" s="8">
        <f t="shared" si="93"/>
        <v>0</v>
      </c>
      <c r="F658" s="8">
        <f t="shared" si="94"/>
        <v>0</v>
      </c>
      <c r="G658">
        <f t="shared" si="87"/>
        <v>0</v>
      </c>
      <c r="H658">
        <f t="shared" si="88"/>
        <v>2.7641190486997744</v>
      </c>
      <c r="I658">
        <f t="shared" si="89"/>
        <v>16857.201148019471</v>
      </c>
      <c r="J658">
        <f t="shared" si="90"/>
        <v>0</v>
      </c>
      <c r="K658">
        <f t="shared" si="91"/>
        <v>0</v>
      </c>
      <c r="L658">
        <f t="shared" si="92"/>
        <v>12150.453656145775</v>
      </c>
      <c r="M658" s="9"/>
    </row>
    <row r="659" spans="1:13">
      <c r="A659" s="3">
        <v>34494</v>
      </c>
      <c r="B659" s="4">
        <v>5942.38</v>
      </c>
      <c r="C659">
        <f>CHOOSE($O$2,MAMV!B659,MAMV!C659,MAMV!D659,MAMV!E659,MAMV!F659,MAMV!G659)/CHOOSE($P$2,MAMV!B659,MAMV!C659,MAMV!D659,MAMV!E659,MAMV!F659,MAMV!G659)</f>
        <v>1.0248935302234028</v>
      </c>
      <c r="D659">
        <f>CHOOSE($O$3,MAMV!H659,MAMV!I659,MAMV!J659,MAMV!K659,MAMV!L659,MAMV!M659)/CHOOSE($P$3,MAMV!H659,MAMV!I659,MAMV!J659,MAMV!K659,MAMV!L659,MAMV!M659)</f>
        <v>1.2888420408281727</v>
      </c>
      <c r="E659" s="8">
        <f t="shared" si="93"/>
        <v>0</v>
      </c>
      <c r="F659" s="8">
        <f t="shared" si="94"/>
        <v>0</v>
      </c>
      <c r="G659">
        <f t="shared" si="87"/>
        <v>0</v>
      </c>
      <c r="H659">
        <f t="shared" si="88"/>
        <v>2.7641190486997744</v>
      </c>
      <c r="I659">
        <f t="shared" si="89"/>
        <v>16425.445752612566</v>
      </c>
      <c r="J659">
        <f t="shared" si="90"/>
        <v>0</v>
      </c>
      <c r="K659">
        <f t="shared" si="91"/>
        <v>0</v>
      </c>
      <c r="L659">
        <f t="shared" si="92"/>
        <v>11839.249923294854</v>
      </c>
      <c r="M659" s="9"/>
    </row>
    <row r="660" spans="1:13">
      <c r="A660" s="3">
        <v>34495</v>
      </c>
      <c r="B660" s="4">
        <v>5994.66</v>
      </c>
      <c r="C660">
        <f>CHOOSE($O$2,MAMV!B660,MAMV!C660,MAMV!D660,MAMV!E660,MAMV!F660,MAMV!G660)/CHOOSE($P$2,MAMV!B660,MAMV!C660,MAMV!D660,MAMV!E660,MAMV!F660,MAMV!G660)</f>
        <v>1.0141782959061425</v>
      </c>
      <c r="D660">
        <f>CHOOSE($O$3,MAMV!H660,MAMV!I660,MAMV!J660,MAMV!K660,MAMV!L660,MAMV!M660)/CHOOSE($P$3,MAMV!H660,MAMV!I660,MAMV!J660,MAMV!K660,MAMV!L660,MAMV!M660)</f>
        <v>1.0287908486863957</v>
      </c>
      <c r="E660" s="8">
        <f t="shared" si="93"/>
        <v>0</v>
      </c>
      <c r="F660" s="8">
        <f t="shared" si="94"/>
        <v>0</v>
      </c>
      <c r="G660">
        <f t="shared" si="87"/>
        <v>0</v>
      </c>
      <c r="H660">
        <f t="shared" si="88"/>
        <v>2.7641190486997744</v>
      </c>
      <c r="I660">
        <f t="shared" si="89"/>
        <v>16569.95389647859</v>
      </c>
      <c r="J660">
        <f t="shared" si="90"/>
        <v>0</v>
      </c>
      <c r="K660">
        <f t="shared" si="91"/>
        <v>0</v>
      </c>
      <c r="L660">
        <f t="shared" si="92"/>
        <v>11943.409533752256</v>
      </c>
      <c r="M660" s="9"/>
    </row>
    <row r="661" spans="1:13">
      <c r="A661" s="3">
        <v>34496</v>
      </c>
      <c r="B661" s="4">
        <v>6073.43</v>
      </c>
      <c r="C661">
        <f>CHOOSE($O$2,MAMV!B661,MAMV!C661,MAMV!D661,MAMV!E661,MAMV!F661,MAMV!G661)/CHOOSE($P$2,MAMV!B661,MAMV!C661,MAMV!D661,MAMV!E661,MAMV!F661,MAMV!G661)</f>
        <v>1.0231862725713994</v>
      </c>
      <c r="D661">
        <f>CHOOSE($O$3,MAMV!H661,MAMV!I661,MAMV!J661,MAMV!K661,MAMV!L661,MAMV!M661)/CHOOSE($P$3,MAMV!H661,MAMV!I661,MAMV!J661,MAMV!K661,MAMV!L661,MAMV!M661)</f>
        <v>0.9034083714741139</v>
      </c>
      <c r="E661" s="8">
        <f t="shared" si="93"/>
        <v>0</v>
      </c>
      <c r="F661" s="8">
        <f t="shared" si="94"/>
        <v>0</v>
      </c>
      <c r="G661">
        <f t="shared" si="87"/>
        <v>0</v>
      </c>
      <c r="H661">
        <f t="shared" si="88"/>
        <v>2.7641190486997744</v>
      </c>
      <c r="I661">
        <f t="shared" si="89"/>
        <v>16787.683553944673</v>
      </c>
      <c r="J661">
        <f t="shared" si="90"/>
        <v>0</v>
      </c>
      <c r="K661">
        <f t="shared" si="91"/>
        <v>0</v>
      </c>
      <c r="L661">
        <f t="shared" si="92"/>
        <v>12100.346268942187</v>
      </c>
      <c r="M661" s="9"/>
    </row>
    <row r="662" spans="1:13">
      <c r="A662" s="3">
        <v>34499</v>
      </c>
      <c r="B662" s="4">
        <v>6098.94</v>
      </c>
      <c r="C662">
        <f>CHOOSE($O$2,MAMV!B662,MAMV!C662,MAMV!D662,MAMV!E662,MAMV!F662,MAMV!G662)/CHOOSE($P$2,MAMV!B662,MAMV!C662,MAMV!D662,MAMV!E662,MAMV!F662,MAMV!G662)</f>
        <v>1.0302594908797218</v>
      </c>
      <c r="D662">
        <f>CHOOSE($O$3,MAMV!H662,MAMV!I662,MAMV!J662,MAMV!K662,MAMV!L662,MAMV!M662)/CHOOSE($P$3,MAMV!H662,MAMV!I662,MAMV!J662,MAMV!K662,MAMV!L662,MAMV!M662)</f>
        <v>1.0839283620227758</v>
      </c>
      <c r="E662" s="8">
        <f t="shared" si="93"/>
        <v>0</v>
      </c>
      <c r="F662" s="8">
        <f t="shared" si="94"/>
        <v>0</v>
      </c>
      <c r="G662">
        <f t="shared" si="87"/>
        <v>0</v>
      </c>
      <c r="H662">
        <f t="shared" si="88"/>
        <v>2.7641190486997744</v>
      </c>
      <c r="I662">
        <f t="shared" si="89"/>
        <v>16858.196230877002</v>
      </c>
      <c r="J662">
        <f t="shared" si="90"/>
        <v>0</v>
      </c>
      <c r="K662">
        <f t="shared" si="91"/>
        <v>0</v>
      </c>
      <c r="L662">
        <f t="shared" si="92"/>
        <v>12151.170899063996</v>
      </c>
      <c r="M662" s="9"/>
    </row>
    <row r="663" spans="1:13">
      <c r="A663" s="3">
        <v>34500</v>
      </c>
      <c r="B663" s="4">
        <v>6115.06</v>
      </c>
      <c r="C663">
        <f>CHOOSE($O$2,MAMV!B663,MAMV!C663,MAMV!D663,MAMV!E663,MAMV!F663,MAMV!G663)/CHOOSE($P$2,MAMV!B663,MAMV!C663,MAMV!D663,MAMV!E663,MAMV!F663,MAMV!G663)</f>
        <v>1.0319339889383845</v>
      </c>
      <c r="D663">
        <f>CHOOSE($O$3,MAMV!H663,MAMV!I663,MAMV!J663,MAMV!K663,MAMV!L663,MAMV!M663)/CHOOSE($P$3,MAMV!H663,MAMV!I663,MAMV!J663,MAMV!K663,MAMV!L663,MAMV!M663)</f>
        <v>1.0773892869022874</v>
      </c>
      <c r="E663" s="8">
        <f t="shared" si="93"/>
        <v>0</v>
      </c>
      <c r="F663" s="8">
        <f t="shared" si="94"/>
        <v>0</v>
      </c>
      <c r="G663">
        <f t="shared" si="87"/>
        <v>0</v>
      </c>
      <c r="H663">
        <f t="shared" si="88"/>
        <v>2.7641190486997744</v>
      </c>
      <c r="I663">
        <f t="shared" si="89"/>
        <v>16902.753829942045</v>
      </c>
      <c r="J663">
        <f t="shared" si="90"/>
        <v>0</v>
      </c>
      <c r="K663">
        <f t="shared" si="91"/>
        <v>0</v>
      </c>
      <c r="L663">
        <f t="shared" si="92"/>
        <v>12183.287443068844</v>
      </c>
      <c r="M663" s="9"/>
    </row>
    <row r="664" spans="1:13">
      <c r="A664" s="3">
        <v>34501</v>
      </c>
      <c r="B664" s="4">
        <v>6149.64</v>
      </c>
      <c r="C664">
        <f>CHOOSE($O$2,MAMV!B664,MAMV!C664,MAMV!D664,MAMV!E664,MAMV!F664,MAMV!G664)/CHOOSE($P$2,MAMV!B664,MAMV!C664,MAMV!D664,MAMV!E664,MAMV!F664,MAMV!G664)</f>
        <v>1.0346108529680538</v>
      </c>
      <c r="D664">
        <f>CHOOSE($O$3,MAMV!H664,MAMV!I664,MAMV!J664,MAMV!K664,MAMV!L664,MAMV!M664)/CHOOSE($P$3,MAMV!H664,MAMV!I664,MAMV!J664,MAMV!K664,MAMV!L664,MAMV!M664)</f>
        <v>1.2243431694959026</v>
      </c>
      <c r="E664" s="8">
        <f t="shared" si="93"/>
        <v>0</v>
      </c>
      <c r="F664" s="8">
        <f t="shared" si="94"/>
        <v>0</v>
      </c>
      <c r="G664">
        <f t="shared" si="87"/>
        <v>0</v>
      </c>
      <c r="H664">
        <f t="shared" si="88"/>
        <v>2.7641190486997744</v>
      </c>
      <c r="I664">
        <f t="shared" si="89"/>
        <v>16998.337066646083</v>
      </c>
      <c r="J664">
        <f t="shared" si="90"/>
        <v>0</v>
      </c>
      <c r="K664">
        <f t="shared" si="91"/>
        <v>0</v>
      </c>
      <c r="L664">
        <f t="shared" si="92"/>
        <v>12252.182610046981</v>
      </c>
      <c r="M664" s="9"/>
    </row>
    <row r="665" spans="1:13">
      <c r="A665" s="3">
        <v>34502</v>
      </c>
      <c r="B665" s="4">
        <v>6159.74</v>
      </c>
      <c r="C665">
        <f>CHOOSE($O$2,MAMV!B665,MAMV!C665,MAMV!D665,MAMV!E665,MAMV!F665,MAMV!G665)/CHOOSE($P$2,MAMV!B665,MAMV!C665,MAMV!D665,MAMV!E665,MAMV!F665,MAMV!G665)</f>
        <v>1.0366868870374801</v>
      </c>
      <c r="D665">
        <f>CHOOSE($O$3,MAMV!H665,MAMV!I665,MAMV!J665,MAMV!K665,MAMV!L665,MAMV!M665)/CHOOSE($P$3,MAMV!H665,MAMV!I665,MAMV!J665,MAMV!K665,MAMV!L665,MAMV!M665)</f>
        <v>1.3104551563819313</v>
      </c>
      <c r="E665" s="8">
        <f t="shared" si="93"/>
        <v>0</v>
      </c>
      <c r="F665" s="8">
        <f t="shared" si="94"/>
        <v>0</v>
      </c>
      <c r="G665">
        <f t="shared" si="87"/>
        <v>0</v>
      </c>
      <c r="H665">
        <f t="shared" si="88"/>
        <v>2.7641190486997744</v>
      </c>
      <c r="I665">
        <f t="shared" si="89"/>
        <v>17026.254669037949</v>
      </c>
      <c r="J665">
        <f t="shared" si="90"/>
        <v>0</v>
      </c>
      <c r="K665">
        <f t="shared" si="91"/>
        <v>0</v>
      </c>
      <c r="L665">
        <f t="shared" si="92"/>
        <v>12272.305258585995</v>
      </c>
      <c r="M665" s="9"/>
    </row>
    <row r="666" spans="1:13">
      <c r="A666" s="3">
        <v>34505</v>
      </c>
      <c r="B666" s="4">
        <v>6038.41</v>
      </c>
      <c r="C666">
        <f>CHOOSE($O$2,MAMV!B666,MAMV!C666,MAMV!D666,MAMV!E666,MAMV!F666,MAMV!G666)/CHOOSE($P$2,MAMV!B666,MAMV!C666,MAMV!D666,MAMV!E666,MAMV!F666,MAMV!G666)</f>
        <v>1.0261228243317499</v>
      </c>
      <c r="D666">
        <f>CHOOSE($O$3,MAMV!H666,MAMV!I666,MAMV!J666,MAMV!K666,MAMV!L666,MAMV!M666)/CHOOSE($P$3,MAMV!H666,MAMV!I666,MAMV!J666,MAMV!K666,MAMV!L666,MAMV!M666)</f>
        <v>1.0092086887325791</v>
      </c>
      <c r="E666" s="8">
        <f t="shared" si="93"/>
        <v>0</v>
      </c>
      <c r="F666" s="8">
        <f t="shared" si="94"/>
        <v>0</v>
      </c>
      <c r="G666">
        <f t="shared" si="87"/>
        <v>0</v>
      </c>
      <c r="H666">
        <f t="shared" si="88"/>
        <v>2.7641190486997744</v>
      </c>
      <c r="I666">
        <f t="shared" si="89"/>
        <v>16690.884104859204</v>
      </c>
      <c r="J666">
        <f t="shared" si="90"/>
        <v>0</v>
      </c>
      <c r="K666">
        <f t="shared" si="91"/>
        <v>0</v>
      </c>
      <c r="L666">
        <f t="shared" si="92"/>
        <v>12030.574471730666</v>
      </c>
      <c r="M666" s="9"/>
    </row>
    <row r="667" spans="1:13">
      <c r="A667" s="3">
        <v>34506</v>
      </c>
      <c r="B667" s="4">
        <v>5948.97</v>
      </c>
      <c r="C667">
        <f>CHOOSE($O$2,MAMV!B667,MAMV!C667,MAMV!D667,MAMV!E667,MAMV!F667,MAMV!G667)/CHOOSE($P$2,MAMV!B667,MAMV!C667,MAMV!D667,MAMV!E667,MAMV!F667,MAMV!G667)</f>
        <v>1.0076890279618751</v>
      </c>
      <c r="D667">
        <f>CHOOSE($O$3,MAMV!H667,MAMV!I667,MAMV!J667,MAMV!K667,MAMV!L667,MAMV!M667)/CHOOSE($P$3,MAMV!H667,MAMV!I667,MAMV!J667,MAMV!K667,MAMV!L667,MAMV!M667)</f>
        <v>0.83748711669355624</v>
      </c>
      <c r="E667" s="8">
        <f t="shared" si="93"/>
        <v>0</v>
      </c>
      <c r="F667" s="8">
        <f t="shared" si="94"/>
        <v>0</v>
      </c>
      <c r="G667">
        <f t="shared" si="87"/>
        <v>0</v>
      </c>
      <c r="H667">
        <f t="shared" si="88"/>
        <v>2.7641190486997744</v>
      </c>
      <c r="I667">
        <f t="shared" si="89"/>
        <v>16443.661297143499</v>
      </c>
      <c r="J667">
        <f t="shared" si="90"/>
        <v>0</v>
      </c>
      <c r="K667">
        <f t="shared" si="91"/>
        <v>0</v>
      </c>
      <c r="L667">
        <f t="shared" si="92"/>
        <v>11852.379453381203</v>
      </c>
      <c r="M667" s="9"/>
    </row>
    <row r="668" spans="1:13">
      <c r="A668" s="3">
        <v>34507</v>
      </c>
      <c r="B668" s="4">
        <v>5957.61</v>
      </c>
      <c r="C668">
        <f>CHOOSE($O$2,MAMV!B668,MAMV!C668,MAMV!D668,MAMV!E668,MAMV!F668,MAMV!G668)/CHOOSE($P$2,MAMV!B668,MAMV!C668,MAMV!D668,MAMV!E668,MAMV!F668,MAMV!G668)</f>
        <v>1.0004911293211536</v>
      </c>
      <c r="D668">
        <f>CHOOSE($O$3,MAMV!H668,MAMV!I668,MAMV!J668,MAMV!K668,MAMV!L668,MAMV!M668)/CHOOSE($P$3,MAMV!H668,MAMV!I668,MAMV!J668,MAMV!K668,MAMV!L668,MAMV!M668)</f>
        <v>0.71001244391942486</v>
      </c>
      <c r="E668" s="8">
        <f t="shared" si="93"/>
        <v>0</v>
      </c>
      <c r="F668" s="8">
        <f t="shared" si="94"/>
        <v>0</v>
      </c>
      <c r="G668">
        <f t="shared" si="87"/>
        <v>0</v>
      </c>
      <c r="H668">
        <f t="shared" si="88"/>
        <v>2.7641190486997744</v>
      </c>
      <c r="I668">
        <f t="shared" si="89"/>
        <v>16467.543285724263</v>
      </c>
      <c r="J668">
        <f t="shared" si="90"/>
        <v>0</v>
      </c>
      <c r="K668">
        <f t="shared" si="91"/>
        <v>0</v>
      </c>
      <c r="L668">
        <f t="shared" si="92"/>
        <v>11869.593283418539</v>
      </c>
      <c r="M668" s="9"/>
    </row>
    <row r="669" spans="1:13">
      <c r="A669" s="3">
        <v>34508</v>
      </c>
      <c r="B669" s="4">
        <v>5871.14</v>
      </c>
      <c r="C669">
        <f>CHOOSE($O$2,MAMV!B669,MAMV!C669,MAMV!D669,MAMV!E669,MAMV!F669,MAMV!G669)/CHOOSE($P$2,MAMV!B669,MAMV!C669,MAMV!D669,MAMV!E669,MAMV!F669,MAMV!G669)</f>
        <v>0.99383825741628762</v>
      </c>
      <c r="D669">
        <f>CHOOSE($O$3,MAMV!H669,MAMV!I669,MAMV!J669,MAMV!K669,MAMV!L669,MAMV!M669)/CHOOSE($P$3,MAMV!H669,MAMV!I669,MAMV!J669,MAMV!K669,MAMV!L669,MAMV!M669)</f>
        <v>0.76503252471566519</v>
      </c>
      <c r="E669" s="8">
        <f t="shared" si="93"/>
        <v>0</v>
      </c>
      <c r="F669" s="8">
        <f t="shared" si="94"/>
        <v>0</v>
      </c>
      <c r="G669">
        <f t="shared" si="87"/>
        <v>0</v>
      </c>
      <c r="H669">
        <f t="shared" si="88"/>
        <v>2.7641190486997744</v>
      </c>
      <c r="I669">
        <f t="shared" si="89"/>
        <v>16228.529911583195</v>
      </c>
      <c r="J669">
        <f t="shared" si="90"/>
        <v>0</v>
      </c>
      <c r="K669">
        <f t="shared" si="91"/>
        <v>0</v>
      </c>
      <c r="L669">
        <f t="shared" si="92"/>
        <v>11697.315519144409</v>
      </c>
      <c r="M669" s="9"/>
    </row>
    <row r="670" spans="1:13">
      <c r="A670" s="3">
        <v>34509</v>
      </c>
      <c r="B670" s="4">
        <v>5939.62</v>
      </c>
      <c r="C670">
        <f>CHOOSE($O$2,MAMV!B670,MAMV!C670,MAMV!D670,MAMV!E670,MAMV!F670,MAMV!G670)/CHOOSE($P$2,MAMV!B670,MAMV!C670,MAMV!D670,MAMV!E670,MAMV!F670,MAMV!G670)</f>
        <v>0.99225649508964653</v>
      </c>
      <c r="D670">
        <f>CHOOSE($O$3,MAMV!H670,MAMV!I670,MAMV!J670,MAMV!K670,MAMV!L670,MAMV!M670)/CHOOSE($P$3,MAMV!H670,MAMV!I670,MAMV!J670,MAMV!K670,MAMV!L670,MAMV!M670)</f>
        <v>0.82772817796995979</v>
      </c>
      <c r="E670" s="8">
        <f t="shared" si="93"/>
        <v>0</v>
      </c>
      <c r="F670" s="8">
        <f t="shared" si="94"/>
        <v>0</v>
      </c>
      <c r="G670">
        <f t="shared" si="87"/>
        <v>0</v>
      </c>
      <c r="H670">
        <f t="shared" si="88"/>
        <v>2.7641190486997744</v>
      </c>
      <c r="I670">
        <f t="shared" si="89"/>
        <v>16417.816784038154</v>
      </c>
      <c r="J670">
        <f t="shared" si="90"/>
        <v>0</v>
      </c>
      <c r="K670">
        <f t="shared" si="91"/>
        <v>0</v>
      </c>
      <c r="L670">
        <f t="shared" si="92"/>
        <v>11833.751060921817</v>
      </c>
      <c r="M670" s="9"/>
    </row>
    <row r="671" spans="1:13">
      <c r="A671" s="3">
        <v>34510</v>
      </c>
      <c r="B671" s="4">
        <v>5903.35</v>
      </c>
      <c r="C671">
        <f>CHOOSE($O$2,MAMV!B671,MAMV!C671,MAMV!D671,MAMV!E671,MAMV!F671,MAMV!G671)/CHOOSE($P$2,MAMV!B671,MAMV!C671,MAMV!D671,MAMV!E671,MAMV!F671,MAMV!G671)</f>
        <v>0.99478808011882092</v>
      </c>
      <c r="D671">
        <f>CHOOSE($O$3,MAMV!H671,MAMV!I671,MAMV!J671,MAMV!K671,MAMV!L671,MAMV!M671)/CHOOSE($P$3,MAMV!H671,MAMV!I671,MAMV!J671,MAMV!K671,MAMV!L671,MAMV!M671)</f>
        <v>0.76654301867429886</v>
      </c>
      <c r="E671" s="8">
        <f t="shared" si="93"/>
        <v>0</v>
      </c>
      <c r="F671" s="8">
        <f t="shared" si="94"/>
        <v>0</v>
      </c>
      <c r="G671">
        <f t="shared" si="87"/>
        <v>0</v>
      </c>
      <c r="H671">
        <f t="shared" si="88"/>
        <v>2.7641190486997744</v>
      </c>
      <c r="I671">
        <f t="shared" si="89"/>
        <v>16317.562186141815</v>
      </c>
      <c r="J671">
        <f t="shared" si="90"/>
        <v>0</v>
      </c>
      <c r="K671">
        <f t="shared" si="91"/>
        <v>0</v>
      </c>
      <c r="L671">
        <f t="shared" si="92"/>
        <v>11761.488836910916</v>
      </c>
      <c r="M671" s="9"/>
    </row>
    <row r="672" spans="1:13">
      <c r="A672" s="3">
        <v>34512</v>
      </c>
      <c r="B672" s="4">
        <v>5866.95</v>
      </c>
      <c r="C672">
        <f>CHOOSE($O$2,MAMV!B672,MAMV!C672,MAMV!D672,MAMV!E672,MAMV!F672,MAMV!G672)/CHOOSE($P$2,MAMV!B672,MAMV!C672,MAMV!D672,MAMV!E672,MAMV!F672,MAMV!G672)</f>
        <v>0.98873718446143299</v>
      </c>
      <c r="D672">
        <f>CHOOSE($O$3,MAMV!H672,MAMV!I672,MAMV!J672,MAMV!K672,MAMV!L672,MAMV!M672)/CHOOSE($P$3,MAMV!H672,MAMV!I672,MAMV!J672,MAMV!K672,MAMV!L672,MAMV!M672)</f>
        <v>0.76412144926516912</v>
      </c>
      <c r="E672" s="8">
        <f t="shared" si="93"/>
        <v>0</v>
      </c>
      <c r="F672" s="8">
        <f t="shared" si="94"/>
        <v>0</v>
      </c>
      <c r="G672">
        <f t="shared" si="87"/>
        <v>0</v>
      </c>
      <c r="H672">
        <f t="shared" si="88"/>
        <v>2.7641190486997744</v>
      </c>
      <c r="I672">
        <f t="shared" si="89"/>
        <v>16216.948252769142</v>
      </c>
      <c r="J672">
        <f t="shared" si="90"/>
        <v>0</v>
      </c>
      <c r="K672">
        <f t="shared" si="91"/>
        <v>0</v>
      </c>
      <c r="L672">
        <f t="shared" si="92"/>
        <v>11688.967608512876</v>
      </c>
      <c r="M672" s="9"/>
    </row>
    <row r="673" spans="1:13">
      <c r="A673" s="3">
        <v>34513</v>
      </c>
      <c r="B673" s="4">
        <v>5874.56</v>
      </c>
      <c r="C673">
        <f>CHOOSE($O$2,MAMV!B673,MAMV!C673,MAMV!D673,MAMV!E673,MAMV!F673,MAMV!G673)/CHOOSE($P$2,MAMV!B673,MAMV!C673,MAMV!D673,MAMV!E673,MAMV!F673,MAMV!G673)</f>
        <v>0.98636282623577243</v>
      </c>
      <c r="D673">
        <f>CHOOSE($O$3,MAMV!H673,MAMV!I673,MAMV!J673,MAMV!K673,MAMV!L673,MAMV!M673)/CHOOSE($P$3,MAMV!H673,MAMV!I673,MAMV!J673,MAMV!K673,MAMV!L673,MAMV!M673)</f>
        <v>0.75446683646626256</v>
      </c>
      <c r="E673" s="8">
        <f t="shared" si="93"/>
        <v>0</v>
      </c>
      <c r="F673" s="8">
        <f t="shared" si="94"/>
        <v>0</v>
      </c>
      <c r="G673">
        <f t="shared" si="87"/>
        <v>0</v>
      </c>
      <c r="H673">
        <f t="shared" si="88"/>
        <v>2.7641190486997744</v>
      </c>
      <c r="I673">
        <f t="shared" si="89"/>
        <v>16237.983198729748</v>
      </c>
      <c r="J673">
        <f t="shared" si="90"/>
        <v>0</v>
      </c>
      <c r="K673">
        <f t="shared" si="91"/>
        <v>0</v>
      </c>
      <c r="L673">
        <f t="shared" si="92"/>
        <v>11704.129326867522</v>
      </c>
      <c r="M673" s="9"/>
    </row>
    <row r="674" spans="1:13">
      <c r="A674" s="3">
        <v>34514</v>
      </c>
      <c r="B674" s="4">
        <v>5933.15</v>
      </c>
      <c r="C674">
        <f>CHOOSE($O$2,MAMV!B674,MAMV!C674,MAMV!D674,MAMV!E674,MAMV!F674,MAMV!G674)/CHOOSE($P$2,MAMV!B674,MAMV!C674,MAMV!D674,MAMV!E674,MAMV!F674,MAMV!G674)</f>
        <v>0.9912444637788127</v>
      </c>
      <c r="D674">
        <f>CHOOSE($O$3,MAMV!H674,MAMV!I674,MAMV!J674,MAMV!K674,MAMV!L674,MAMV!M674)/CHOOSE($P$3,MAMV!H674,MAMV!I674,MAMV!J674,MAMV!K674,MAMV!L674,MAMV!M674)</f>
        <v>0.7146980039747689</v>
      </c>
      <c r="E674" s="8">
        <f t="shared" si="93"/>
        <v>0</v>
      </c>
      <c r="F674" s="8">
        <f t="shared" si="94"/>
        <v>0</v>
      </c>
      <c r="G674">
        <f t="shared" si="87"/>
        <v>0</v>
      </c>
      <c r="H674">
        <f t="shared" si="88"/>
        <v>2.7641190486997744</v>
      </c>
      <c r="I674">
        <f t="shared" si="89"/>
        <v>16399.932933793065</v>
      </c>
      <c r="J674">
        <f t="shared" si="90"/>
        <v>0</v>
      </c>
      <c r="K674">
        <f t="shared" si="91"/>
        <v>0</v>
      </c>
      <c r="L674">
        <f t="shared" si="92"/>
        <v>11820.860611808208</v>
      </c>
      <c r="M674" s="9"/>
    </row>
    <row r="675" spans="1:13">
      <c r="A675" s="3">
        <v>34515</v>
      </c>
      <c r="B675" s="4">
        <v>5932.6</v>
      </c>
      <c r="C675">
        <f>CHOOSE($O$2,MAMV!B675,MAMV!C675,MAMV!D675,MAMV!E675,MAMV!F675,MAMV!G675)/CHOOSE($P$2,MAMV!B675,MAMV!C675,MAMV!D675,MAMV!E675,MAMV!F675,MAMV!G675)</f>
        <v>0.99546412491843006</v>
      </c>
      <c r="D675">
        <f>CHOOSE($O$3,MAMV!H675,MAMV!I675,MAMV!J675,MAMV!K675,MAMV!L675,MAMV!M675)/CHOOSE($P$3,MAMV!H675,MAMV!I675,MAMV!J675,MAMV!K675,MAMV!L675,MAMV!M675)</f>
        <v>0.69301753839228508</v>
      </c>
      <c r="E675" s="8">
        <f t="shared" si="93"/>
        <v>0</v>
      </c>
      <c r="F675" s="8">
        <f t="shared" si="94"/>
        <v>0</v>
      </c>
      <c r="G675">
        <f t="shared" si="87"/>
        <v>0</v>
      </c>
      <c r="H675">
        <f t="shared" si="88"/>
        <v>2.7641190486997744</v>
      </c>
      <c r="I675">
        <f t="shared" si="89"/>
        <v>16398.412668316283</v>
      </c>
      <c r="J675">
        <f t="shared" si="90"/>
        <v>0</v>
      </c>
      <c r="K675">
        <f t="shared" si="91"/>
        <v>0</v>
      </c>
      <c r="L675">
        <f t="shared" si="92"/>
        <v>11819.764824016482</v>
      </c>
      <c r="M675" s="9"/>
    </row>
    <row r="676" spans="1:13">
      <c r="A676" s="3">
        <v>34517</v>
      </c>
      <c r="B676" s="4">
        <v>6005.84</v>
      </c>
      <c r="C676">
        <f>CHOOSE($O$2,MAMV!B676,MAMV!C676,MAMV!D676,MAMV!E676,MAMV!F676,MAMV!G676)/CHOOSE($P$2,MAMV!B676,MAMV!C676,MAMV!D676,MAMV!E676,MAMV!F676,MAMV!G676)</f>
        <v>1.0007954429388561</v>
      </c>
      <c r="D676">
        <f>CHOOSE($O$3,MAMV!H676,MAMV!I676,MAMV!J676,MAMV!K676,MAMV!L676,MAMV!M676)/CHOOSE($P$3,MAMV!H676,MAMV!I676,MAMV!J676,MAMV!K676,MAMV!L676,MAMV!M676)</f>
        <v>0.6920259761707005</v>
      </c>
      <c r="E676" s="8">
        <f t="shared" si="93"/>
        <v>0</v>
      </c>
      <c r="F676" s="8">
        <f t="shared" si="94"/>
        <v>0</v>
      </c>
      <c r="G676">
        <f t="shared" si="87"/>
        <v>0</v>
      </c>
      <c r="H676">
        <f t="shared" si="88"/>
        <v>2.7641190486997744</v>
      </c>
      <c r="I676">
        <f t="shared" si="89"/>
        <v>16600.856747443053</v>
      </c>
      <c r="J676">
        <f t="shared" si="90"/>
        <v>0</v>
      </c>
      <c r="K676">
        <f t="shared" si="91"/>
        <v>0</v>
      </c>
      <c r="L676">
        <f t="shared" si="92"/>
        <v>11965.68391104594</v>
      </c>
      <c r="M676" s="9"/>
    </row>
    <row r="677" spans="1:13">
      <c r="A677" s="3">
        <v>34519</v>
      </c>
      <c r="B677" s="4">
        <v>6067.63</v>
      </c>
      <c r="C677">
        <f>CHOOSE($O$2,MAMV!B677,MAMV!C677,MAMV!D677,MAMV!E677,MAMV!F677,MAMV!G677)/CHOOSE($P$2,MAMV!B677,MAMV!C677,MAMV!D677,MAMV!E677,MAMV!F677,MAMV!G677)</f>
        <v>1.0112086774056148</v>
      </c>
      <c r="D677">
        <f>CHOOSE($O$3,MAMV!H677,MAMV!I677,MAMV!J677,MAMV!K677,MAMV!L677,MAMV!M677)/CHOOSE($P$3,MAMV!H677,MAMV!I677,MAMV!J677,MAMV!K677,MAMV!L677,MAMV!M677)</f>
        <v>0.91213570485385265</v>
      </c>
      <c r="E677" s="8">
        <f t="shared" si="93"/>
        <v>0</v>
      </c>
      <c r="F677" s="8">
        <f t="shared" si="94"/>
        <v>0</v>
      </c>
      <c r="G677">
        <f t="shared" si="87"/>
        <v>0</v>
      </c>
      <c r="H677">
        <f t="shared" si="88"/>
        <v>2.7641190486997744</v>
      </c>
      <c r="I677">
        <f t="shared" si="89"/>
        <v>16771.651663462213</v>
      </c>
      <c r="J677">
        <f t="shared" si="90"/>
        <v>0</v>
      </c>
      <c r="K677">
        <f t="shared" si="91"/>
        <v>0</v>
      </c>
      <c r="L677">
        <f t="shared" si="92"/>
        <v>12088.790688593048</v>
      </c>
      <c r="M677" s="9"/>
    </row>
    <row r="678" spans="1:13">
      <c r="A678" s="3">
        <v>34520</v>
      </c>
      <c r="B678" s="4">
        <v>6064.95</v>
      </c>
      <c r="C678">
        <f>CHOOSE($O$2,MAMV!B678,MAMV!C678,MAMV!D678,MAMV!E678,MAMV!F678,MAMV!G678)/CHOOSE($P$2,MAMV!B678,MAMV!C678,MAMV!D678,MAMV!E678,MAMV!F678,MAMV!G678)</f>
        <v>1.0156238202057422</v>
      </c>
      <c r="D678">
        <f>CHOOSE($O$3,MAMV!H678,MAMV!I678,MAMV!J678,MAMV!K678,MAMV!L678,MAMV!M678)/CHOOSE($P$3,MAMV!H678,MAMV!I678,MAMV!J678,MAMV!K678,MAMV!L678,MAMV!M678)</f>
        <v>1.121413671880868</v>
      </c>
      <c r="E678" s="8">
        <f t="shared" si="93"/>
        <v>0</v>
      </c>
      <c r="F678" s="8">
        <f t="shared" si="94"/>
        <v>0</v>
      </c>
      <c r="G678">
        <f t="shared" si="87"/>
        <v>0</v>
      </c>
      <c r="H678">
        <f t="shared" si="88"/>
        <v>2.7641190486997744</v>
      </c>
      <c r="I678">
        <f t="shared" si="89"/>
        <v>16764.243824411697</v>
      </c>
      <c r="J678">
        <f t="shared" si="90"/>
        <v>0</v>
      </c>
      <c r="K678">
        <f t="shared" si="91"/>
        <v>0</v>
      </c>
      <c r="L678">
        <f t="shared" si="92"/>
        <v>12083.451213535171</v>
      </c>
      <c r="M678" s="9"/>
    </row>
    <row r="679" spans="1:13">
      <c r="A679" s="3">
        <v>34521</v>
      </c>
      <c r="B679" s="4">
        <v>6115.18</v>
      </c>
      <c r="C679">
        <f>CHOOSE($O$2,MAMV!B679,MAMV!C679,MAMV!D679,MAMV!E679,MAMV!F679,MAMV!G679)/CHOOSE($P$2,MAMV!B679,MAMV!C679,MAMV!D679,MAMV!E679,MAMV!F679,MAMV!G679)</f>
        <v>1.0189273182306604</v>
      </c>
      <c r="D679">
        <f>CHOOSE($O$3,MAMV!H679,MAMV!I679,MAMV!J679,MAMV!K679,MAMV!L679,MAMV!M679)/CHOOSE($P$3,MAMV!H679,MAMV!I679,MAMV!J679,MAMV!K679,MAMV!L679,MAMV!M679)</f>
        <v>1.3134317416598158</v>
      </c>
      <c r="E679" s="8">
        <f t="shared" si="93"/>
        <v>0</v>
      </c>
      <c r="F679" s="8">
        <f t="shared" si="94"/>
        <v>0</v>
      </c>
      <c r="G679">
        <f t="shared" si="87"/>
        <v>0</v>
      </c>
      <c r="H679">
        <f t="shared" si="88"/>
        <v>2.7641190486997744</v>
      </c>
      <c r="I679">
        <f t="shared" si="89"/>
        <v>16903.085524227889</v>
      </c>
      <c r="J679">
        <f t="shared" si="90"/>
        <v>0</v>
      </c>
      <c r="K679">
        <f t="shared" si="91"/>
        <v>0</v>
      </c>
      <c r="L679">
        <f t="shared" si="92"/>
        <v>12183.526524041585</v>
      </c>
      <c r="M679" s="9"/>
    </row>
    <row r="680" spans="1:13">
      <c r="A680" s="3">
        <v>34522</v>
      </c>
      <c r="B680" s="4">
        <v>6095.34</v>
      </c>
      <c r="C680">
        <f>CHOOSE($O$2,MAMV!B680,MAMV!C680,MAMV!D680,MAMV!E680,MAMV!F680,MAMV!G680)/CHOOSE($P$2,MAMV!B680,MAMV!C680,MAMV!D680,MAMV!E680,MAMV!F680,MAMV!G680)</f>
        <v>1.0209842203198478</v>
      </c>
      <c r="D680">
        <f>CHOOSE($O$3,MAMV!H680,MAMV!I680,MAMV!J680,MAMV!K680,MAMV!L680,MAMV!M680)/CHOOSE($P$3,MAMV!H680,MAMV!I680,MAMV!J680,MAMV!K680,MAMV!L680,MAMV!M680)</f>
        <v>1.407567535915053</v>
      </c>
      <c r="E680" s="8">
        <f t="shared" si="93"/>
        <v>0</v>
      </c>
      <c r="F680" s="8">
        <f t="shared" si="94"/>
        <v>0</v>
      </c>
      <c r="G680">
        <f t="shared" si="87"/>
        <v>0</v>
      </c>
      <c r="H680">
        <f t="shared" si="88"/>
        <v>2.7641190486997744</v>
      </c>
      <c r="I680">
        <f t="shared" si="89"/>
        <v>16848.245402301683</v>
      </c>
      <c r="J680">
        <f t="shared" si="90"/>
        <v>0</v>
      </c>
      <c r="K680">
        <f t="shared" si="91"/>
        <v>0</v>
      </c>
      <c r="L680">
        <f t="shared" si="92"/>
        <v>12143.998469881775</v>
      </c>
      <c r="M680" s="9"/>
    </row>
    <row r="681" spans="1:13">
      <c r="A681" s="3">
        <v>34523</v>
      </c>
      <c r="B681" s="4">
        <v>6191.79</v>
      </c>
      <c r="C681">
        <f>CHOOSE($O$2,MAMV!B681,MAMV!C681,MAMV!D681,MAMV!E681,MAMV!F681,MAMV!G681)/CHOOSE($P$2,MAMV!B681,MAMV!C681,MAMV!D681,MAMV!E681,MAMV!F681,MAMV!G681)</f>
        <v>1.0266686711296271</v>
      </c>
      <c r="D681">
        <f>CHOOSE($O$3,MAMV!H681,MAMV!I681,MAMV!J681,MAMV!K681,MAMV!L681,MAMV!M681)/CHOOSE($P$3,MAMV!H681,MAMV!I681,MAMV!J681,MAMV!K681,MAMV!L681,MAMV!M681)</f>
        <v>1.4352581492037653</v>
      </c>
      <c r="E681" s="8">
        <f t="shared" si="93"/>
        <v>0</v>
      </c>
      <c r="F681" s="8">
        <f t="shared" si="94"/>
        <v>0</v>
      </c>
      <c r="G681">
        <f t="shared" si="87"/>
        <v>0</v>
      </c>
      <c r="H681">
        <f t="shared" si="88"/>
        <v>2.7641190486997744</v>
      </c>
      <c r="I681">
        <f t="shared" si="89"/>
        <v>17114.844684548778</v>
      </c>
      <c r="J681">
        <f t="shared" si="90"/>
        <v>0</v>
      </c>
      <c r="K681">
        <f t="shared" si="91"/>
        <v>0</v>
      </c>
      <c r="L681">
        <f t="shared" si="92"/>
        <v>12336.15980172218</v>
      </c>
      <c r="M681" s="9"/>
    </row>
    <row r="682" spans="1:13">
      <c r="A682" s="3">
        <v>34524</v>
      </c>
      <c r="B682" s="4">
        <v>6185.27</v>
      </c>
      <c r="C682">
        <f>CHOOSE($O$2,MAMV!B682,MAMV!C682,MAMV!D682,MAMV!E682,MAMV!F682,MAMV!G682)/CHOOSE($P$2,MAMV!B682,MAMV!C682,MAMV!D682,MAMV!E682,MAMV!F682,MAMV!G682)</f>
        <v>1.0335318631226662</v>
      </c>
      <c r="D682">
        <f>CHOOSE($O$3,MAMV!H682,MAMV!I682,MAMV!J682,MAMV!K682,MAMV!L682,MAMV!M682)/CHOOSE($P$3,MAMV!H682,MAMV!I682,MAMV!J682,MAMV!K682,MAMV!L682,MAMV!M682)</f>
        <v>1.5151039831657798</v>
      </c>
      <c r="E682" s="8">
        <f t="shared" si="93"/>
        <v>0</v>
      </c>
      <c r="F682" s="8">
        <f t="shared" si="94"/>
        <v>0</v>
      </c>
      <c r="G682">
        <f t="shared" si="87"/>
        <v>0</v>
      </c>
      <c r="H682">
        <f t="shared" si="88"/>
        <v>2.7641190486997744</v>
      </c>
      <c r="I682">
        <f t="shared" si="89"/>
        <v>17096.822628351256</v>
      </c>
      <c r="J682">
        <f t="shared" si="90"/>
        <v>0</v>
      </c>
      <c r="K682">
        <f t="shared" si="91"/>
        <v>0</v>
      </c>
      <c r="L682">
        <f t="shared" si="92"/>
        <v>12323.169735536598</v>
      </c>
      <c r="M682" s="9"/>
    </row>
    <row r="683" spans="1:13">
      <c r="A683" s="3">
        <v>34526</v>
      </c>
      <c r="B683" s="4">
        <v>6313</v>
      </c>
      <c r="C683">
        <f>CHOOSE($O$2,MAMV!B683,MAMV!C683,MAMV!D683,MAMV!E683,MAMV!F683,MAMV!G683)/CHOOSE($P$2,MAMV!B683,MAMV!C683,MAMV!D683,MAMV!E683,MAMV!F683,MAMV!G683)</f>
        <v>1.042345570807562</v>
      </c>
      <c r="D683">
        <f>CHOOSE($O$3,MAMV!H683,MAMV!I683,MAMV!J683,MAMV!K683,MAMV!L683,MAMV!M683)/CHOOSE($P$3,MAMV!H683,MAMV!I683,MAMV!J683,MAMV!K683,MAMV!L683,MAMV!M683)</f>
        <v>1.3238060182708549</v>
      </c>
      <c r="E683" s="8">
        <f t="shared" si="93"/>
        <v>0</v>
      </c>
      <c r="F683" s="8">
        <f t="shared" si="94"/>
        <v>0</v>
      </c>
      <c r="G683">
        <f t="shared" si="87"/>
        <v>0</v>
      </c>
      <c r="H683">
        <f t="shared" si="88"/>
        <v>2.7641190486997744</v>
      </c>
      <c r="I683">
        <f t="shared" si="89"/>
        <v>17449.883554441676</v>
      </c>
      <c r="J683">
        <f t="shared" si="90"/>
        <v>0</v>
      </c>
      <c r="K683">
        <f t="shared" si="91"/>
        <v>0</v>
      </c>
      <c r="L683">
        <f t="shared" si="92"/>
        <v>12577.651507604767</v>
      </c>
      <c r="M683" s="9"/>
    </row>
    <row r="684" spans="1:13">
      <c r="A684" s="3">
        <v>34527</v>
      </c>
      <c r="B684" s="4">
        <v>6331.36</v>
      </c>
      <c r="C684">
        <f>CHOOSE($O$2,MAMV!B684,MAMV!C684,MAMV!D684,MAMV!E684,MAMV!F684,MAMV!G684)/CHOOSE($P$2,MAMV!B684,MAMV!C684,MAMV!D684,MAMV!E684,MAMV!F684,MAMV!G684)</f>
        <v>1.0534508614656581</v>
      </c>
      <c r="D684">
        <f>CHOOSE($O$3,MAMV!H684,MAMV!I684,MAMV!J684,MAMV!K684,MAMV!L684,MAMV!M684)/CHOOSE($P$3,MAMV!H684,MAMV!I684,MAMV!J684,MAMV!K684,MAMV!L684,MAMV!M684)</f>
        <v>1.4651143113397527</v>
      </c>
      <c r="E684" s="8">
        <f t="shared" si="93"/>
        <v>0</v>
      </c>
      <c r="F684" s="8">
        <f t="shared" si="94"/>
        <v>0</v>
      </c>
      <c r="G684">
        <f t="shared" si="87"/>
        <v>0</v>
      </c>
      <c r="H684">
        <f t="shared" si="88"/>
        <v>2.7641190486997744</v>
      </c>
      <c r="I684">
        <f t="shared" si="89"/>
        <v>17500.632780175802</v>
      </c>
      <c r="J684">
        <f t="shared" si="90"/>
        <v>0</v>
      </c>
      <c r="K684">
        <f t="shared" si="91"/>
        <v>0</v>
      </c>
      <c r="L684">
        <f t="shared" si="92"/>
        <v>12614.230896434106</v>
      </c>
      <c r="M684" s="9"/>
    </row>
    <row r="685" spans="1:13">
      <c r="A685" s="3">
        <v>34528</v>
      </c>
      <c r="B685" s="4">
        <v>6318.23</v>
      </c>
      <c r="C685">
        <f>CHOOSE($O$2,MAMV!B685,MAMV!C685,MAMV!D685,MAMV!E685,MAMV!F685,MAMV!G685)/CHOOSE($P$2,MAMV!B685,MAMV!C685,MAMV!D685,MAMV!E685,MAMV!F685,MAMV!G685)</f>
        <v>1.052785461002647</v>
      </c>
      <c r="D685">
        <f>CHOOSE($O$3,MAMV!H685,MAMV!I685,MAMV!J685,MAMV!K685,MAMV!L685,MAMV!M685)/CHOOSE($P$3,MAMV!H685,MAMV!I685,MAMV!J685,MAMV!K685,MAMV!L685,MAMV!M685)</f>
        <v>1.6525547479798024</v>
      </c>
      <c r="E685" s="8">
        <f t="shared" si="93"/>
        <v>1</v>
      </c>
      <c r="F685" s="8">
        <f t="shared" si="94"/>
        <v>0</v>
      </c>
      <c r="G685">
        <f t="shared" si="87"/>
        <v>0</v>
      </c>
      <c r="H685">
        <f t="shared" si="88"/>
        <v>2.7641190486997744</v>
      </c>
      <c r="I685">
        <f t="shared" si="89"/>
        <v>17464.339897066373</v>
      </c>
      <c r="J685">
        <f t="shared" si="90"/>
        <v>0</v>
      </c>
      <c r="K685">
        <f t="shared" si="91"/>
        <v>0</v>
      </c>
      <c r="L685">
        <f t="shared" si="92"/>
        <v>12588.071453333385</v>
      </c>
      <c r="M685" s="9"/>
    </row>
    <row r="686" spans="1:13">
      <c r="A686" s="3">
        <v>34529</v>
      </c>
      <c r="B686" s="4">
        <v>6304.61</v>
      </c>
      <c r="C686">
        <f>CHOOSE($O$2,MAMV!B686,MAMV!C686,MAMV!D686,MAMV!E686,MAMV!F686,MAMV!G686)/CHOOSE($P$2,MAMV!B686,MAMV!C686,MAMV!D686,MAMV!E686,MAMV!F686,MAMV!G686)</f>
        <v>1.0497111515547981</v>
      </c>
      <c r="D686">
        <f>CHOOSE($O$3,MAMV!H686,MAMV!I686,MAMV!J686,MAMV!K686,MAMV!L686,MAMV!M686)/CHOOSE($P$3,MAMV!H686,MAMV!I686,MAMV!J686,MAMV!K686,MAMV!L686,MAMV!M686)</f>
        <v>1.4759913189404388</v>
      </c>
      <c r="E686" s="8">
        <f t="shared" si="93"/>
        <v>0</v>
      </c>
      <c r="F686" s="8">
        <f t="shared" si="94"/>
        <v>0</v>
      </c>
      <c r="G686">
        <f t="shared" si="87"/>
        <v>0</v>
      </c>
      <c r="H686">
        <f t="shared" si="88"/>
        <v>2.7641190486997744</v>
      </c>
      <c r="I686">
        <f t="shared" si="89"/>
        <v>17426.692595623084</v>
      </c>
      <c r="J686">
        <f t="shared" si="90"/>
        <v>0</v>
      </c>
      <c r="K686">
        <f t="shared" si="91"/>
        <v>0</v>
      </c>
      <c r="L686">
        <f t="shared" si="92"/>
        <v>12560.935762927307</v>
      </c>
      <c r="M686" s="9"/>
    </row>
    <row r="687" spans="1:13">
      <c r="A687" s="3">
        <v>34530</v>
      </c>
      <c r="B687" s="4">
        <v>6407.5</v>
      </c>
      <c r="C687">
        <f>CHOOSE($O$2,MAMV!B687,MAMV!C687,MAMV!D687,MAMV!E687,MAMV!F687,MAMV!G687)/CHOOSE($P$2,MAMV!B687,MAMV!C687,MAMV!D687,MAMV!E687,MAMV!F687,MAMV!G687)</f>
        <v>1.0560266116403365</v>
      </c>
      <c r="D687">
        <f>CHOOSE($O$3,MAMV!H687,MAMV!I687,MAMV!J687,MAMV!K687,MAMV!L687,MAMV!M687)/CHOOSE($P$3,MAMV!H687,MAMV!I687,MAMV!J687,MAMV!K687,MAMV!L687,MAMV!M687)</f>
        <v>1.436385974427177</v>
      </c>
      <c r="E687" s="8">
        <f t="shared" si="93"/>
        <v>0</v>
      </c>
      <c r="F687" s="8">
        <f t="shared" si="94"/>
        <v>0</v>
      </c>
      <c r="G687">
        <f t="shared" si="87"/>
        <v>0</v>
      </c>
      <c r="H687">
        <f t="shared" si="88"/>
        <v>2.7641190486997744</v>
      </c>
      <c r="I687">
        <f t="shared" si="89"/>
        <v>17711.092804543805</v>
      </c>
      <c r="J687">
        <f t="shared" si="90"/>
        <v>0</v>
      </c>
      <c r="K687">
        <f t="shared" si="91"/>
        <v>0</v>
      </c>
      <c r="L687">
        <f t="shared" si="92"/>
        <v>12765.927773638135</v>
      </c>
      <c r="M687" s="9"/>
    </row>
    <row r="688" spans="1:13">
      <c r="A688" s="3">
        <v>34533</v>
      </c>
      <c r="B688" s="4">
        <v>6533.46</v>
      </c>
      <c r="C688">
        <f>CHOOSE($O$2,MAMV!B688,MAMV!C688,MAMV!D688,MAMV!E688,MAMV!F688,MAMV!G688)/CHOOSE($P$2,MAMV!B688,MAMV!C688,MAMV!D688,MAMV!E688,MAMV!F688,MAMV!G688)</f>
        <v>1.0735442020353883</v>
      </c>
      <c r="D688">
        <f>CHOOSE($O$3,MAMV!H688,MAMV!I688,MAMV!J688,MAMV!K688,MAMV!L688,MAMV!M688)/CHOOSE($P$3,MAMV!H688,MAMV!I688,MAMV!J688,MAMV!K688,MAMV!L688,MAMV!M688)</f>
        <v>1.7849216467671225</v>
      </c>
      <c r="E688" s="8">
        <f t="shared" si="93"/>
        <v>1</v>
      </c>
      <c r="F688" s="8">
        <f t="shared" si="94"/>
        <v>0</v>
      </c>
      <c r="G688">
        <f t="shared" si="87"/>
        <v>0</v>
      </c>
      <c r="H688">
        <f t="shared" si="88"/>
        <v>2.7641190486997744</v>
      </c>
      <c r="I688">
        <f t="shared" si="89"/>
        <v>18059.261239918029</v>
      </c>
      <c r="J688">
        <f t="shared" si="90"/>
        <v>0</v>
      </c>
      <c r="K688">
        <f t="shared" si="91"/>
        <v>0</v>
      </c>
      <c r="L688">
        <f t="shared" si="92"/>
        <v>13016.883101358379</v>
      </c>
      <c r="M688" s="9"/>
    </row>
    <row r="689" spans="1:13">
      <c r="A689" s="3">
        <v>34534</v>
      </c>
      <c r="B689" s="4">
        <v>6526.39</v>
      </c>
      <c r="C689">
        <f>CHOOSE($O$2,MAMV!B689,MAMV!C689,MAMV!D689,MAMV!E689,MAMV!F689,MAMV!G689)/CHOOSE($P$2,MAMV!B689,MAMV!C689,MAMV!D689,MAMV!E689,MAMV!F689,MAMV!G689)</f>
        <v>1.0815745839707875</v>
      </c>
      <c r="D689">
        <f>CHOOSE($O$3,MAMV!H689,MAMV!I689,MAMV!J689,MAMV!K689,MAMV!L689,MAMV!M689)/CHOOSE($P$3,MAMV!H689,MAMV!I689,MAMV!J689,MAMV!K689,MAMV!L689,MAMV!M689)</f>
        <v>2.0037382536525139</v>
      </c>
      <c r="E689" s="8">
        <f t="shared" si="93"/>
        <v>1</v>
      </c>
      <c r="F689" s="8">
        <f t="shared" si="94"/>
        <v>0</v>
      </c>
      <c r="G689">
        <f t="shared" si="87"/>
        <v>0</v>
      </c>
      <c r="H689">
        <f t="shared" si="88"/>
        <v>2.7641190486997744</v>
      </c>
      <c r="I689">
        <f t="shared" si="89"/>
        <v>18039.718918243721</v>
      </c>
      <c r="J689">
        <f t="shared" si="90"/>
        <v>0</v>
      </c>
      <c r="K689">
        <f t="shared" si="91"/>
        <v>0</v>
      </c>
      <c r="L689">
        <f t="shared" si="92"/>
        <v>13002.797247381068</v>
      </c>
      <c r="M689" s="9"/>
    </row>
    <row r="690" spans="1:13">
      <c r="A690" s="3">
        <v>34535</v>
      </c>
      <c r="B690" s="4">
        <v>6474.3</v>
      </c>
      <c r="C690">
        <f>CHOOSE($O$2,MAMV!B690,MAMV!C690,MAMV!D690,MAMV!E690,MAMV!F690,MAMV!G690)/CHOOSE($P$2,MAMV!B690,MAMV!C690,MAMV!D690,MAMV!E690,MAMV!F690,MAMV!G690)</f>
        <v>1.0749265748359882</v>
      </c>
      <c r="D690">
        <f>CHOOSE($O$3,MAMV!H690,MAMV!I690,MAMV!J690,MAMV!K690,MAMV!L690,MAMV!M690)/CHOOSE($P$3,MAMV!H690,MAMV!I690,MAMV!J690,MAMV!K690,MAMV!L690,MAMV!M690)</f>
        <v>1.778102720561501</v>
      </c>
      <c r="E690" s="8">
        <f t="shared" si="93"/>
        <v>1</v>
      </c>
      <c r="F690" s="8">
        <f t="shared" si="94"/>
        <v>0</v>
      </c>
      <c r="G690">
        <f t="shared" si="87"/>
        <v>0</v>
      </c>
      <c r="H690">
        <f t="shared" si="88"/>
        <v>2.7641190486997744</v>
      </c>
      <c r="I690">
        <f t="shared" si="89"/>
        <v>17895.735956996949</v>
      </c>
      <c r="J690">
        <f t="shared" si="90"/>
        <v>0</v>
      </c>
      <c r="K690">
        <f t="shared" si="91"/>
        <v>0</v>
      </c>
      <c r="L690">
        <f t="shared" si="92"/>
        <v>12899.016181797171</v>
      </c>
      <c r="M690" s="9"/>
    </row>
    <row r="691" spans="1:13">
      <c r="A691" s="3">
        <v>34536</v>
      </c>
      <c r="B691" s="4">
        <v>6577.7</v>
      </c>
      <c r="C691">
        <f>CHOOSE($O$2,MAMV!B691,MAMV!C691,MAMV!D691,MAMV!E691,MAMV!F691,MAMV!G691)/CHOOSE($P$2,MAMV!B691,MAMV!C691,MAMV!D691,MAMV!E691,MAMV!F691,MAMV!G691)</f>
        <v>1.0769141455857889</v>
      </c>
      <c r="D691">
        <f>CHOOSE($O$3,MAMV!H691,MAMV!I691,MAMV!J691,MAMV!K691,MAMV!L691,MAMV!M691)/CHOOSE($P$3,MAMV!H691,MAMV!I691,MAMV!J691,MAMV!K691,MAMV!L691,MAMV!M691)</f>
        <v>1.5446456591165014</v>
      </c>
      <c r="E691" s="8">
        <f t="shared" si="93"/>
        <v>1</v>
      </c>
      <c r="F691" s="8">
        <f t="shared" si="94"/>
        <v>0</v>
      </c>
      <c r="G691">
        <f t="shared" si="87"/>
        <v>0</v>
      </c>
      <c r="H691">
        <f t="shared" si="88"/>
        <v>2.7641190486997744</v>
      </c>
      <c r="I691">
        <f t="shared" si="89"/>
        <v>18181.545866632507</v>
      </c>
      <c r="J691">
        <f t="shared" si="90"/>
        <v>0</v>
      </c>
      <c r="K691">
        <f t="shared" si="91"/>
        <v>0</v>
      </c>
      <c r="L691">
        <f t="shared" si="92"/>
        <v>13105.024286642147</v>
      </c>
      <c r="M691" s="9"/>
    </row>
    <row r="692" spans="1:13">
      <c r="A692" s="3">
        <v>34537</v>
      </c>
      <c r="B692" s="4">
        <v>6496.6</v>
      </c>
      <c r="C692">
        <f>CHOOSE($O$2,MAMV!B692,MAMV!C692,MAMV!D692,MAMV!E692,MAMV!F692,MAMV!G692)/CHOOSE($P$2,MAMV!B692,MAMV!C692,MAMV!D692,MAMV!E692,MAMV!F692,MAMV!G692)</f>
        <v>1.0766547410030323</v>
      </c>
      <c r="D692">
        <f>CHOOSE($O$3,MAMV!H692,MAMV!I692,MAMV!J692,MAMV!K692,MAMV!L692,MAMV!M692)/CHOOSE($P$3,MAMV!H692,MAMV!I692,MAMV!J692,MAMV!K692,MAMV!L692,MAMV!M692)</f>
        <v>1.663223011055861</v>
      </c>
      <c r="E692" s="8">
        <f t="shared" si="93"/>
        <v>1</v>
      </c>
      <c r="F692" s="8">
        <f t="shared" si="94"/>
        <v>0</v>
      </c>
      <c r="G692">
        <f t="shared" si="87"/>
        <v>0</v>
      </c>
      <c r="H692">
        <f t="shared" si="88"/>
        <v>2.7641190486997744</v>
      </c>
      <c r="I692">
        <f t="shared" si="89"/>
        <v>17957.375811782957</v>
      </c>
      <c r="J692">
        <f t="shared" si="90"/>
        <v>0</v>
      </c>
      <c r="K692">
        <f t="shared" si="91"/>
        <v>0</v>
      </c>
      <c r="L692">
        <f t="shared" si="92"/>
        <v>12943.445395898168</v>
      </c>
      <c r="M692" s="9"/>
    </row>
    <row r="693" spans="1:13">
      <c r="A693" s="3">
        <v>34538</v>
      </c>
      <c r="B693" s="4">
        <v>6556.23</v>
      </c>
      <c r="C693">
        <f>CHOOSE($O$2,MAMV!B693,MAMV!C693,MAMV!D693,MAMV!E693,MAMV!F693,MAMV!G693)/CHOOSE($P$2,MAMV!B693,MAMV!C693,MAMV!D693,MAMV!E693,MAMV!F693,MAMV!G693)</f>
        <v>1.0723256910367718</v>
      </c>
      <c r="D693">
        <f>CHOOSE($O$3,MAMV!H693,MAMV!I693,MAMV!J693,MAMV!K693,MAMV!L693,MAMV!M693)/CHOOSE($P$3,MAMV!H693,MAMV!I693,MAMV!J693,MAMV!K693,MAMV!L693,MAMV!M693)</f>
        <v>1.5175714271491798</v>
      </c>
      <c r="E693" s="8">
        <f t="shared" si="93"/>
        <v>1</v>
      </c>
      <c r="F693" s="8">
        <f t="shared" si="94"/>
        <v>0</v>
      </c>
      <c r="G693">
        <f t="shared" si="87"/>
        <v>0</v>
      </c>
      <c r="H693">
        <f t="shared" si="88"/>
        <v>2.7641190486997744</v>
      </c>
      <c r="I693">
        <f t="shared" si="89"/>
        <v>18122.200230656919</v>
      </c>
      <c r="J693">
        <f t="shared" si="90"/>
        <v>0</v>
      </c>
      <c r="K693">
        <f t="shared" si="91"/>
        <v>0</v>
      </c>
      <c r="L693">
        <f t="shared" si="92"/>
        <v>13062.248715935941</v>
      </c>
      <c r="M693" s="9"/>
    </row>
    <row r="694" spans="1:13">
      <c r="A694" s="3">
        <v>34540</v>
      </c>
      <c r="B694" s="4">
        <v>6688</v>
      </c>
      <c r="C694">
        <f>CHOOSE($O$2,MAMV!B694,MAMV!C694,MAMV!D694,MAMV!E694,MAMV!F694,MAMV!G694)/CHOOSE($P$2,MAMV!B694,MAMV!C694,MAMV!D694,MAMV!E694,MAMV!F694,MAMV!G694)</f>
        <v>1.0849468128069997</v>
      </c>
      <c r="D694">
        <f>CHOOSE($O$3,MAMV!H694,MAMV!I694,MAMV!J694,MAMV!K694,MAMV!L694,MAMV!M694)/CHOOSE($P$3,MAMV!H694,MAMV!I694,MAMV!J694,MAMV!K694,MAMV!L694,MAMV!M694)</f>
        <v>1.3472117172306928</v>
      </c>
      <c r="E694" s="8">
        <f t="shared" si="93"/>
        <v>0</v>
      </c>
      <c r="F694" s="8">
        <f t="shared" si="94"/>
        <v>0</v>
      </c>
      <c r="G694">
        <f t="shared" si="87"/>
        <v>0</v>
      </c>
      <c r="H694">
        <f t="shared" si="88"/>
        <v>2.7641190486997744</v>
      </c>
      <c r="I694">
        <f t="shared" si="89"/>
        <v>18486.428197704092</v>
      </c>
      <c r="J694">
        <f t="shared" si="90"/>
        <v>0</v>
      </c>
      <c r="K694">
        <f t="shared" si="91"/>
        <v>0</v>
      </c>
      <c r="L694">
        <f t="shared" si="92"/>
        <v>13324.779547419719</v>
      </c>
      <c r="M694" s="9"/>
    </row>
    <row r="695" spans="1:13">
      <c r="A695" s="3">
        <v>34541</v>
      </c>
      <c r="B695" s="4">
        <v>6727.22</v>
      </c>
      <c r="C695">
        <f>CHOOSE($O$2,MAMV!B695,MAMV!C695,MAMV!D695,MAMV!E695,MAMV!F695,MAMV!G695)/CHOOSE($P$2,MAMV!B695,MAMV!C695,MAMV!D695,MAMV!E695,MAMV!F695,MAMV!G695)</f>
        <v>1.0955147430265892</v>
      </c>
      <c r="D695">
        <f>CHOOSE($O$3,MAMV!H695,MAMV!I695,MAMV!J695,MAMV!K695,MAMV!L695,MAMV!M695)/CHOOSE($P$3,MAMV!H695,MAMV!I695,MAMV!J695,MAMV!K695,MAMV!L695,MAMV!M695)</f>
        <v>1.5505045215203941</v>
      </c>
      <c r="E695" s="8">
        <f t="shared" si="93"/>
        <v>1</v>
      </c>
      <c r="F695" s="8">
        <f t="shared" si="94"/>
        <v>0</v>
      </c>
      <c r="G695">
        <f t="shared" si="87"/>
        <v>0</v>
      </c>
      <c r="H695">
        <f t="shared" si="88"/>
        <v>2.7641190486997744</v>
      </c>
      <c r="I695">
        <f t="shared" si="89"/>
        <v>18594.836946794097</v>
      </c>
      <c r="J695">
        <f t="shared" si="90"/>
        <v>0</v>
      </c>
      <c r="K695">
        <f t="shared" si="91"/>
        <v>0</v>
      </c>
      <c r="L695">
        <f t="shared" si="92"/>
        <v>13402.919178677166</v>
      </c>
      <c r="M695" s="9"/>
    </row>
    <row r="696" spans="1:13">
      <c r="A696" s="3">
        <v>34542</v>
      </c>
      <c r="B696" s="4">
        <v>6661.34</v>
      </c>
      <c r="C696">
        <f>CHOOSE($O$2,MAMV!B696,MAMV!C696,MAMV!D696,MAMV!E696,MAMV!F696,MAMV!G696)/CHOOSE($P$2,MAMV!B696,MAMV!C696,MAMV!D696,MAMV!E696,MAMV!F696,MAMV!G696)</f>
        <v>1.0901819622265632</v>
      </c>
      <c r="D696">
        <f>CHOOSE($O$3,MAMV!H696,MAMV!I696,MAMV!J696,MAMV!K696,MAMV!L696,MAMV!M696)/CHOOSE($P$3,MAMV!H696,MAMV!I696,MAMV!J696,MAMV!K696,MAMV!L696,MAMV!M696)</f>
        <v>1.4046313189020336</v>
      </c>
      <c r="E696" s="8">
        <f t="shared" si="93"/>
        <v>0</v>
      </c>
      <c r="F696" s="8">
        <f t="shared" si="94"/>
        <v>0</v>
      </c>
      <c r="G696">
        <f t="shared" si="87"/>
        <v>0</v>
      </c>
      <c r="H696">
        <f t="shared" si="88"/>
        <v>2.7641190486997744</v>
      </c>
      <c r="I696">
        <f t="shared" si="89"/>
        <v>18412.736783865756</v>
      </c>
      <c r="J696">
        <f t="shared" si="90"/>
        <v>0</v>
      </c>
      <c r="K696">
        <f t="shared" si="91"/>
        <v>0</v>
      </c>
      <c r="L696">
        <f t="shared" si="92"/>
        <v>13271.663724642474</v>
      </c>
      <c r="M696" s="9"/>
    </row>
    <row r="697" spans="1:13">
      <c r="A697" s="3">
        <v>34543</v>
      </c>
      <c r="B697" s="4">
        <v>6642.13</v>
      </c>
      <c r="C697">
        <f>CHOOSE($O$2,MAMV!B697,MAMV!C697,MAMV!D697,MAMV!E697,MAMV!F697,MAMV!G697)/CHOOSE($P$2,MAMV!B697,MAMV!C697,MAMV!D697,MAMV!E697,MAMV!F697,MAMV!G697)</f>
        <v>1.0804740617742614</v>
      </c>
      <c r="D697">
        <f>CHOOSE($O$3,MAMV!H697,MAMV!I697,MAMV!J697,MAMV!K697,MAMV!L697,MAMV!M697)/CHOOSE($P$3,MAMV!H697,MAMV!I697,MAMV!J697,MAMV!K697,MAMV!L697,MAMV!M697)</f>
        <v>1.2898171141699211</v>
      </c>
      <c r="E697" s="8">
        <f t="shared" si="93"/>
        <v>0</v>
      </c>
      <c r="F697" s="8">
        <f t="shared" si="94"/>
        <v>0</v>
      </c>
      <c r="G697">
        <f t="shared" si="87"/>
        <v>0</v>
      </c>
      <c r="H697">
        <f t="shared" si="88"/>
        <v>2.7641190486997744</v>
      </c>
      <c r="I697">
        <f t="shared" si="89"/>
        <v>18359.638056940232</v>
      </c>
      <c r="J697">
        <f t="shared" si="90"/>
        <v>0</v>
      </c>
      <c r="K697">
        <f t="shared" si="91"/>
        <v>0</v>
      </c>
      <c r="L697">
        <f t="shared" si="92"/>
        <v>13233.390845589554</v>
      </c>
      <c r="M697" s="9"/>
    </row>
    <row r="698" spans="1:13">
      <c r="A698" s="3">
        <v>34544</v>
      </c>
      <c r="B698" s="4">
        <v>6749.4</v>
      </c>
      <c r="C698">
        <f>CHOOSE($O$2,MAMV!B698,MAMV!C698,MAMV!D698,MAMV!E698,MAMV!F698,MAMV!G698)/CHOOSE($P$2,MAMV!B698,MAMV!C698,MAMV!D698,MAMV!E698,MAMV!F698,MAMV!G698)</f>
        <v>1.0843055800848178</v>
      </c>
      <c r="D698">
        <f>CHOOSE($O$3,MAMV!H698,MAMV!I698,MAMV!J698,MAMV!K698,MAMV!L698,MAMV!M698)/CHOOSE($P$3,MAMV!H698,MAMV!I698,MAMV!J698,MAMV!K698,MAMV!L698,MAMV!M698)</f>
        <v>1.3375694786390557</v>
      </c>
      <c r="E698" s="8">
        <f t="shared" si="93"/>
        <v>0</v>
      </c>
      <c r="F698" s="8">
        <f t="shared" si="94"/>
        <v>0</v>
      </c>
      <c r="G698">
        <f t="shared" si="87"/>
        <v>0</v>
      </c>
      <c r="H698">
        <f t="shared" si="88"/>
        <v>2.7641190486997744</v>
      </c>
      <c r="I698">
        <f t="shared" si="89"/>
        <v>18656.145107294258</v>
      </c>
      <c r="J698">
        <f t="shared" si="90"/>
        <v>0</v>
      </c>
      <c r="K698">
        <f t="shared" si="91"/>
        <v>0</v>
      </c>
      <c r="L698">
        <f t="shared" si="92"/>
        <v>13447.10931180542</v>
      </c>
      <c r="M698" s="9"/>
    </row>
    <row r="699" spans="1:13">
      <c r="A699" s="3">
        <v>34545</v>
      </c>
      <c r="B699" s="4">
        <v>6720.05</v>
      </c>
      <c r="C699">
        <f>CHOOSE($O$2,MAMV!B699,MAMV!C699,MAMV!D699,MAMV!E699,MAMV!F699,MAMV!G699)/CHOOSE($P$2,MAMV!B699,MAMV!C699,MAMV!D699,MAMV!E699,MAMV!F699,MAMV!G699)</f>
        <v>1.0876263409922582</v>
      </c>
      <c r="D699">
        <f>CHOOSE($O$3,MAMV!H699,MAMV!I699,MAMV!J699,MAMV!K699,MAMV!L699,MAMV!M699)/CHOOSE($P$3,MAMV!H699,MAMV!I699,MAMV!J699,MAMV!K699,MAMV!L699,MAMV!M699)</f>
        <v>1.4655617479427563</v>
      </c>
      <c r="E699" s="8">
        <f t="shared" si="93"/>
        <v>0</v>
      </c>
      <c r="F699" s="8">
        <f t="shared" si="94"/>
        <v>0</v>
      </c>
      <c r="G699">
        <f t="shared" si="87"/>
        <v>0</v>
      </c>
      <c r="H699">
        <f t="shared" si="88"/>
        <v>2.7641190486997744</v>
      </c>
      <c r="I699">
        <f t="shared" si="89"/>
        <v>18575.01821321492</v>
      </c>
      <c r="J699">
        <f t="shared" si="90"/>
        <v>0</v>
      </c>
      <c r="K699">
        <f t="shared" si="91"/>
        <v>0</v>
      </c>
      <c r="L699">
        <f t="shared" si="92"/>
        <v>13388.634090555903</v>
      </c>
      <c r="M699" s="9"/>
    </row>
    <row r="700" spans="1:13">
      <c r="A700" s="3">
        <v>34547</v>
      </c>
      <c r="B700" s="4">
        <v>6839.02</v>
      </c>
      <c r="C700">
        <f>CHOOSE($O$2,MAMV!B700,MAMV!C700,MAMV!D700,MAMV!E700,MAMV!F700,MAMV!G700)/CHOOSE($P$2,MAMV!B700,MAMV!C700,MAMV!D700,MAMV!E700,MAMV!F700,MAMV!G700)</f>
        <v>1.0916736046906923</v>
      </c>
      <c r="D700">
        <f>CHOOSE($O$3,MAMV!H700,MAMV!I700,MAMV!J700,MAMV!K700,MAMV!L700,MAMV!M700)/CHOOSE($P$3,MAMV!H700,MAMV!I700,MAMV!J700,MAMV!K700,MAMV!L700,MAMV!M700)</f>
        <v>1.54368200233887</v>
      </c>
      <c r="E700" s="8">
        <f t="shared" si="93"/>
        <v>1</v>
      </c>
      <c r="F700" s="8">
        <f t="shared" si="94"/>
        <v>0</v>
      </c>
      <c r="G700">
        <f t="shared" si="87"/>
        <v>0</v>
      </c>
      <c r="H700">
        <f t="shared" si="88"/>
        <v>2.7641190486997744</v>
      </c>
      <c r="I700">
        <f t="shared" si="89"/>
        <v>18903.865456438733</v>
      </c>
      <c r="J700">
        <f t="shared" si="90"/>
        <v>0</v>
      </c>
      <c r="K700">
        <f t="shared" si="91"/>
        <v>0</v>
      </c>
      <c r="L700">
        <f t="shared" si="92"/>
        <v>13625.662951613996</v>
      </c>
      <c r="M700" s="9"/>
    </row>
    <row r="701" spans="1:13">
      <c r="A701" s="3">
        <v>34548</v>
      </c>
      <c r="B701" s="4">
        <v>6879.56</v>
      </c>
      <c r="C701">
        <f>CHOOSE($O$2,MAMV!B701,MAMV!C701,MAMV!D701,MAMV!E701,MAMV!F701,MAMV!G701)/CHOOSE($P$2,MAMV!B701,MAMV!C701,MAMV!D701,MAMV!E701,MAMV!F701,MAMV!G701)</f>
        <v>1.1010128826062664</v>
      </c>
      <c r="D701">
        <f>CHOOSE($O$3,MAMV!H701,MAMV!I701,MAMV!J701,MAMV!K701,MAMV!L701,MAMV!M701)/CHOOSE($P$3,MAMV!H701,MAMV!I701,MAMV!J701,MAMV!K701,MAMV!L701,MAMV!M701)</f>
        <v>1.5727384576977987</v>
      </c>
      <c r="E701" s="8">
        <f t="shared" si="93"/>
        <v>1</v>
      </c>
      <c r="F701" s="8">
        <f t="shared" si="94"/>
        <v>0</v>
      </c>
      <c r="G701">
        <f t="shared" si="87"/>
        <v>0</v>
      </c>
      <c r="H701">
        <f t="shared" si="88"/>
        <v>2.7641190486997744</v>
      </c>
      <c r="I701">
        <f t="shared" si="89"/>
        <v>19015.922842673022</v>
      </c>
      <c r="J701">
        <f t="shared" si="90"/>
        <v>0</v>
      </c>
      <c r="K701">
        <f t="shared" si="91"/>
        <v>0</v>
      </c>
      <c r="L701">
        <f t="shared" si="92"/>
        <v>13706.432473571591</v>
      </c>
      <c r="M701" s="9"/>
    </row>
    <row r="702" spans="1:13">
      <c r="A702" s="3">
        <v>34549</v>
      </c>
      <c r="B702" s="4">
        <v>6723.56</v>
      </c>
      <c r="C702">
        <f>CHOOSE($O$2,MAMV!B702,MAMV!C702,MAMV!D702,MAMV!E702,MAMV!F702,MAMV!G702)/CHOOSE($P$2,MAMV!B702,MAMV!C702,MAMV!D702,MAMV!E702,MAMV!F702,MAMV!G702)</f>
        <v>1.0890818676506033</v>
      </c>
      <c r="D702">
        <f>CHOOSE($O$3,MAMV!H702,MAMV!I702,MAMV!J702,MAMV!K702,MAMV!L702,MAMV!M702)/CHOOSE($P$3,MAMV!H702,MAMV!I702,MAMV!J702,MAMV!K702,MAMV!L702,MAMV!M702)</f>
        <v>1.6309980318734163</v>
      </c>
      <c r="E702" s="8">
        <f t="shared" si="93"/>
        <v>1</v>
      </c>
      <c r="F702" s="8">
        <f t="shared" si="94"/>
        <v>0</v>
      </c>
      <c r="G702">
        <f t="shared" si="87"/>
        <v>0</v>
      </c>
      <c r="H702">
        <f t="shared" si="88"/>
        <v>2.7641190486997744</v>
      </c>
      <c r="I702">
        <f t="shared" si="89"/>
        <v>18584.720271075857</v>
      </c>
      <c r="J702">
        <f t="shared" si="90"/>
        <v>0</v>
      </c>
      <c r="K702">
        <f t="shared" si="91"/>
        <v>0</v>
      </c>
      <c r="L702">
        <f t="shared" si="92"/>
        <v>13395.627209008571</v>
      </c>
      <c r="M702" s="9"/>
    </row>
    <row r="703" spans="1:13">
      <c r="A703" s="3">
        <v>34550</v>
      </c>
      <c r="B703" s="4">
        <v>6789.57</v>
      </c>
      <c r="C703">
        <f>CHOOSE($O$2,MAMV!B703,MAMV!C703,MAMV!D703,MAMV!E703,MAMV!F703,MAMV!G703)/CHOOSE($P$2,MAMV!B703,MAMV!C703,MAMV!D703,MAMV!E703,MAMV!F703,MAMV!G703)</f>
        <v>1.0789989553940549</v>
      </c>
      <c r="D703">
        <f>CHOOSE($O$3,MAMV!H703,MAMV!I703,MAMV!J703,MAMV!K703,MAMV!L703,MAMV!M703)/CHOOSE($P$3,MAMV!H703,MAMV!I703,MAMV!J703,MAMV!K703,MAMV!L703,MAMV!M703)</f>
        <v>1.3587327468527226</v>
      </c>
      <c r="E703" s="8">
        <f t="shared" si="93"/>
        <v>0</v>
      </c>
      <c r="F703" s="8">
        <f t="shared" si="94"/>
        <v>0</v>
      </c>
      <c r="G703">
        <f t="shared" si="87"/>
        <v>0</v>
      </c>
      <c r="H703">
        <f t="shared" si="88"/>
        <v>2.7641190486997744</v>
      </c>
      <c r="I703">
        <f t="shared" si="89"/>
        <v>18767.179769480528</v>
      </c>
      <c r="J703">
        <f t="shared" si="90"/>
        <v>0</v>
      </c>
      <c r="K703">
        <f t="shared" si="91"/>
        <v>0</v>
      </c>
      <c r="L703">
        <f t="shared" si="92"/>
        <v>13527.141667430396</v>
      </c>
      <c r="M703" s="9"/>
    </row>
    <row r="704" spans="1:13">
      <c r="A704" s="3">
        <v>34551</v>
      </c>
      <c r="B704" s="4">
        <v>6919.21</v>
      </c>
      <c r="C704">
        <f>CHOOSE($O$2,MAMV!B704,MAMV!C704,MAMV!D704,MAMV!E704,MAMV!F704,MAMV!G704)/CHOOSE($P$2,MAMV!B704,MAMV!C704,MAMV!D704,MAMV!E704,MAMV!F704,MAMV!G704)</f>
        <v>1.0914993187992241</v>
      </c>
      <c r="D704">
        <f>CHOOSE($O$3,MAMV!H704,MAMV!I704,MAMV!J704,MAMV!K704,MAMV!L704,MAMV!M704)/CHOOSE($P$3,MAMV!H704,MAMV!I704,MAMV!J704,MAMV!K704,MAMV!L704,MAMV!M704)</f>
        <v>1.3007573995681985</v>
      </c>
      <c r="E704" s="8">
        <f t="shared" si="93"/>
        <v>0</v>
      </c>
      <c r="F704" s="8">
        <f t="shared" si="94"/>
        <v>0</v>
      </c>
      <c r="G704">
        <f t="shared" si="87"/>
        <v>0</v>
      </c>
      <c r="H704">
        <f t="shared" si="88"/>
        <v>2.7641190486997744</v>
      </c>
      <c r="I704">
        <f t="shared" si="89"/>
        <v>19125.520162953966</v>
      </c>
      <c r="J704">
        <f t="shared" si="90"/>
        <v>0</v>
      </c>
      <c r="K704">
        <f t="shared" si="91"/>
        <v>0</v>
      </c>
      <c r="L704">
        <f t="shared" si="92"/>
        <v>13785.428811648026</v>
      </c>
      <c r="M704" s="9"/>
    </row>
    <row r="705" spans="1:13">
      <c r="A705" s="3">
        <v>34552</v>
      </c>
      <c r="B705" s="4">
        <v>6940.32</v>
      </c>
      <c r="C705">
        <f>CHOOSE($O$2,MAMV!B705,MAMV!C705,MAMV!D705,MAMV!E705,MAMV!F705,MAMV!G705)/CHOOSE($P$2,MAMV!B705,MAMV!C705,MAMV!D705,MAMV!E705,MAMV!F705,MAMV!G705)</f>
        <v>1.1003446752070916</v>
      </c>
      <c r="D705">
        <f>CHOOSE($O$3,MAMV!H705,MAMV!I705,MAMV!J705,MAMV!K705,MAMV!L705,MAMV!M705)/CHOOSE($P$3,MAMV!H705,MAMV!I705,MAMV!J705,MAMV!K705,MAMV!L705,MAMV!M705)</f>
        <v>1.4116686644388183</v>
      </c>
      <c r="E705" s="8">
        <f t="shared" si="93"/>
        <v>0</v>
      </c>
      <c r="F705" s="8">
        <f t="shared" si="94"/>
        <v>0</v>
      </c>
      <c r="G705">
        <f t="shared" si="87"/>
        <v>0</v>
      </c>
      <c r="H705">
        <f t="shared" si="88"/>
        <v>2.7641190486997744</v>
      </c>
      <c r="I705">
        <f t="shared" si="89"/>
        <v>19183.870716072019</v>
      </c>
      <c r="J705">
        <f t="shared" si="90"/>
        <v>0</v>
      </c>
      <c r="K705">
        <f t="shared" si="91"/>
        <v>0</v>
      </c>
      <c r="L705">
        <f t="shared" si="92"/>
        <v>13827.487139436007</v>
      </c>
      <c r="M705" s="9"/>
    </row>
    <row r="706" spans="1:13">
      <c r="A706" s="3">
        <v>34555</v>
      </c>
      <c r="B706" s="4">
        <v>6944.91</v>
      </c>
      <c r="C706">
        <f>CHOOSE($O$2,MAMV!B706,MAMV!C706,MAMV!D706,MAMV!E706,MAMV!F706,MAMV!G706)/CHOOSE($P$2,MAMV!B706,MAMV!C706,MAMV!D706,MAMV!E706,MAMV!F706,MAMV!G706)</f>
        <v>1.0993558649335309</v>
      </c>
      <c r="D706">
        <f>CHOOSE($O$3,MAMV!H706,MAMV!I706,MAMV!J706,MAMV!K706,MAMV!L706,MAMV!M706)/CHOOSE($P$3,MAMV!H706,MAMV!I706,MAMV!J706,MAMV!K706,MAMV!L706,MAMV!M706)</f>
        <v>1.3125596959393209</v>
      </c>
      <c r="E706" s="8">
        <f t="shared" si="93"/>
        <v>0</v>
      </c>
      <c r="F706" s="8">
        <f t="shared" si="94"/>
        <v>0</v>
      </c>
      <c r="G706">
        <f t="shared" si="87"/>
        <v>0</v>
      </c>
      <c r="H706">
        <f t="shared" si="88"/>
        <v>2.7641190486997744</v>
      </c>
      <c r="I706">
        <f t="shared" si="89"/>
        <v>19196.558022505549</v>
      </c>
      <c r="J706">
        <f t="shared" si="90"/>
        <v>0</v>
      </c>
      <c r="K706">
        <f t="shared" si="91"/>
        <v>0</v>
      </c>
      <c r="L706">
        <f t="shared" si="92"/>
        <v>13836.631986643342</v>
      </c>
      <c r="M706" s="9"/>
    </row>
    <row r="707" spans="1:13">
      <c r="A707" s="3">
        <v>34556</v>
      </c>
      <c r="B707" s="4">
        <v>6838.01</v>
      </c>
      <c r="C707">
        <f>CHOOSE($O$2,MAMV!B707,MAMV!C707,MAMV!D707,MAMV!E707,MAMV!F707,MAMV!G707)/CHOOSE($P$2,MAMV!B707,MAMV!C707,MAMV!D707,MAMV!E707,MAMV!F707,MAMV!G707)</f>
        <v>1.0886072182209596</v>
      </c>
      <c r="D707">
        <f>CHOOSE($O$3,MAMV!H707,MAMV!I707,MAMV!J707,MAMV!K707,MAMV!L707,MAMV!M707)/CHOOSE($P$3,MAMV!H707,MAMV!I707,MAMV!J707,MAMV!K707,MAMV!L707,MAMV!M707)</f>
        <v>1.3011096898271457</v>
      </c>
      <c r="E707" s="8">
        <f t="shared" si="93"/>
        <v>0</v>
      </c>
      <c r="F707" s="8">
        <f t="shared" si="94"/>
        <v>0</v>
      </c>
      <c r="G707">
        <f t="shared" ref="G707:G770" si="95">IF(E706=F706,G706,IF(E706=1,0,IF(G706&gt;0,G706,H706*B707*(1-$O$4))))</f>
        <v>0</v>
      </c>
      <c r="H707">
        <f t="shared" ref="H707:H770" si="96">IF(E706=F706,H706,IF(E706=1,IF(H706&gt;0,H706,(1-$O$5)*G706/B707),0))</f>
        <v>2.7641190486997744</v>
      </c>
      <c r="I707">
        <f t="shared" si="89"/>
        <v>18901.073696199546</v>
      </c>
      <c r="J707">
        <f t="shared" si="90"/>
        <v>0</v>
      </c>
      <c r="K707">
        <f t="shared" si="91"/>
        <v>0</v>
      </c>
      <c r="L707">
        <f t="shared" si="92"/>
        <v>13623.650686760095</v>
      </c>
      <c r="M707" s="9"/>
    </row>
    <row r="708" spans="1:13">
      <c r="A708" s="3">
        <v>34557</v>
      </c>
      <c r="B708" s="4">
        <v>6692.02</v>
      </c>
      <c r="C708">
        <f>CHOOSE($O$2,MAMV!B708,MAMV!C708,MAMV!D708,MAMV!E708,MAMV!F708,MAMV!G708)/CHOOSE($P$2,MAMV!B708,MAMV!C708,MAMV!D708,MAMV!E708,MAMV!F708,MAMV!G708)</f>
        <v>1.0666335961056497</v>
      </c>
      <c r="D708">
        <f>CHOOSE($O$3,MAMV!H708,MAMV!I708,MAMV!J708,MAMV!K708,MAMV!L708,MAMV!M708)/CHOOSE($P$3,MAMV!H708,MAMV!I708,MAMV!J708,MAMV!K708,MAMV!L708,MAMV!M708)</f>
        <v>1.2576756978246348</v>
      </c>
      <c r="E708" s="8">
        <f t="shared" si="93"/>
        <v>0</v>
      </c>
      <c r="F708" s="8">
        <f t="shared" si="94"/>
        <v>0</v>
      </c>
      <c r="G708">
        <f t="shared" si="95"/>
        <v>0</v>
      </c>
      <c r="H708">
        <f t="shared" si="96"/>
        <v>2.7641190486997744</v>
      </c>
      <c r="I708">
        <f t="shared" ref="I708:I771" si="97">G708+H708*B708</f>
        <v>18497.539956279867</v>
      </c>
      <c r="J708">
        <f t="shared" ref="J708:J771" si="98">IF(G708&lt;G707,1,0)</f>
        <v>0</v>
      </c>
      <c r="K708">
        <f t="shared" ref="K708:K771" si="99">IF(H708&lt;H707,1,0)</f>
        <v>0</v>
      </c>
      <c r="L708">
        <f t="shared" ref="L708:L771" si="100">($G$2/$B$2)*B708</f>
        <v>13332.788760006535</v>
      </c>
      <c r="M708" s="9"/>
    </row>
    <row r="709" spans="1:13">
      <c r="A709" s="3">
        <v>34558</v>
      </c>
      <c r="B709" s="4">
        <v>6628.14</v>
      </c>
      <c r="C709">
        <f>CHOOSE($O$2,MAMV!B709,MAMV!C709,MAMV!D709,MAMV!E709,MAMV!F709,MAMV!G709)/CHOOSE($P$2,MAMV!B709,MAMV!C709,MAMV!D709,MAMV!E709,MAMV!F709,MAMV!G709)</f>
        <v>1.0478227150572863</v>
      </c>
      <c r="D709">
        <f>CHOOSE($O$3,MAMV!H709,MAMV!I709,MAMV!J709,MAMV!K709,MAMV!L709,MAMV!M709)/CHOOSE($P$3,MAMV!H709,MAMV!I709,MAMV!J709,MAMV!K709,MAMV!L709,MAMV!M709)</f>
        <v>1.0663763993099611</v>
      </c>
      <c r="E709" s="8">
        <f t="shared" si="93"/>
        <v>0</v>
      </c>
      <c r="F709" s="8">
        <f t="shared" si="94"/>
        <v>0</v>
      </c>
      <c r="G709">
        <f t="shared" si="95"/>
        <v>0</v>
      </c>
      <c r="H709">
        <f t="shared" si="96"/>
        <v>2.7641190486997744</v>
      </c>
      <c r="I709">
        <f t="shared" si="97"/>
        <v>18320.968031448923</v>
      </c>
      <c r="J709">
        <f t="shared" si="98"/>
        <v>0</v>
      </c>
      <c r="K709">
        <f t="shared" si="99"/>
        <v>0</v>
      </c>
      <c r="L709">
        <f t="shared" si="100"/>
        <v>13205.517988850857</v>
      </c>
      <c r="M709" s="9"/>
    </row>
    <row r="710" spans="1:13">
      <c r="A710" s="3">
        <v>34559</v>
      </c>
      <c r="B710" s="4">
        <v>6563.91</v>
      </c>
      <c r="C710">
        <f>CHOOSE($O$2,MAMV!B710,MAMV!C710,MAMV!D710,MAMV!E710,MAMV!F710,MAMV!G710)/CHOOSE($P$2,MAMV!B710,MAMV!C710,MAMV!D710,MAMV!E710,MAMV!F710,MAMV!G710)</f>
        <v>1.0358895418018479</v>
      </c>
      <c r="D710">
        <f>CHOOSE($O$3,MAMV!H710,MAMV!I710,MAMV!J710,MAMV!K710,MAMV!L710,MAMV!M710)/CHOOSE($P$3,MAMV!H710,MAMV!I710,MAMV!J710,MAMV!K710,MAMV!L710,MAMV!M710)</f>
        <v>0.76114737293832468</v>
      </c>
      <c r="E710" s="8">
        <f t="shared" si="93"/>
        <v>0</v>
      </c>
      <c r="F710" s="8">
        <f t="shared" si="94"/>
        <v>0</v>
      </c>
      <c r="G710">
        <f t="shared" si="95"/>
        <v>0</v>
      </c>
      <c r="H710">
        <f t="shared" si="96"/>
        <v>2.7641190486997744</v>
      </c>
      <c r="I710">
        <f t="shared" si="97"/>
        <v>18143.428664950938</v>
      </c>
      <c r="J710">
        <f t="shared" si="98"/>
        <v>0</v>
      </c>
      <c r="K710">
        <f t="shared" si="99"/>
        <v>0</v>
      </c>
      <c r="L710">
        <f t="shared" si="100"/>
        <v>13077.549898191352</v>
      </c>
      <c r="M710" s="9"/>
    </row>
    <row r="711" spans="1:13">
      <c r="A711" s="3">
        <v>34561</v>
      </c>
      <c r="B711" s="4">
        <v>6543.57</v>
      </c>
      <c r="C711">
        <f>CHOOSE($O$2,MAMV!B711,MAMV!C711,MAMV!D711,MAMV!E711,MAMV!F711,MAMV!G711)/CHOOSE($P$2,MAMV!B711,MAMV!C711,MAMV!D711,MAMV!E711,MAMV!F711,MAMV!G711)</f>
        <v>1.0277311494178394</v>
      </c>
      <c r="D711">
        <f>CHOOSE($O$3,MAMV!H711,MAMV!I711,MAMV!J711,MAMV!K711,MAMV!L711,MAMV!M711)/CHOOSE($P$3,MAMV!H711,MAMV!I711,MAMV!J711,MAMV!K711,MAMV!L711,MAMV!M711)</f>
        <v>0.61917543257709451</v>
      </c>
      <c r="E711" s="8">
        <f t="shared" si="93"/>
        <v>0</v>
      </c>
      <c r="F711" s="8">
        <f t="shared" si="94"/>
        <v>0</v>
      </c>
      <c r="G711">
        <f t="shared" si="95"/>
        <v>0</v>
      </c>
      <c r="H711">
        <f t="shared" si="96"/>
        <v>2.7641190486997744</v>
      </c>
      <c r="I711">
        <f t="shared" si="97"/>
        <v>18087.206483500384</v>
      </c>
      <c r="J711">
        <f t="shared" si="98"/>
        <v>0</v>
      </c>
      <c r="K711">
        <f t="shared" si="99"/>
        <v>0</v>
      </c>
      <c r="L711">
        <f t="shared" si="100"/>
        <v>13037.025673311789</v>
      </c>
      <c r="M711" s="9"/>
    </row>
    <row r="712" spans="1:13">
      <c r="A712" s="3">
        <v>34562</v>
      </c>
      <c r="B712" s="4">
        <v>6583.9</v>
      </c>
      <c r="C712">
        <f>CHOOSE($O$2,MAMV!B712,MAMV!C712,MAMV!D712,MAMV!E712,MAMV!F712,MAMV!G712)/CHOOSE($P$2,MAMV!B712,MAMV!C712,MAMV!D712,MAMV!E712,MAMV!F712,MAMV!G712)</f>
        <v>1.0277353504064539</v>
      </c>
      <c r="D712">
        <f>CHOOSE($O$3,MAMV!H712,MAMV!I712,MAMV!J712,MAMV!K712,MAMV!L712,MAMV!M712)/CHOOSE($P$3,MAMV!H712,MAMV!I712,MAMV!J712,MAMV!K712,MAMV!L712,MAMV!M712)</f>
        <v>0.66451307250538583</v>
      </c>
      <c r="E712" s="8">
        <f t="shared" si="93"/>
        <v>0</v>
      </c>
      <c r="F712" s="8">
        <f t="shared" si="94"/>
        <v>0</v>
      </c>
      <c r="G712">
        <f t="shared" si="95"/>
        <v>0</v>
      </c>
      <c r="H712">
        <f t="shared" si="96"/>
        <v>2.7641190486997744</v>
      </c>
      <c r="I712">
        <f t="shared" si="97"/>
        <v>18198.683404734446</v>
      </c>
      <c r="J712">
        <f t="shared" si="98"/>
        <v>0</v>
      </c>
      <c r="K712">
        <f t="shared" si="99"/>
        <v>0</v>
      </c>
      <c r="L712">
        <f t="shared" si="100"/>
        <v>13117.376803567087</v>
      </c>
      <c r="M712" s="9"/>
    </row>
    <row r="713" spans="1:13">
      <c r="A713" s="3">
        <v>34563</v>
      </c>
      <c r="B713" s="4">
        <v>6645.9</v>
      </c>
      <c r="C713">
        <f>CHOOSE($O$2,MAMV!B713,MAMV!C713,MAMV!D713,MAMV!E713,MAMV!F713,MAMV!G713)/CHOOSE($P$2,MAMV!B713,MAMV!C713,MAMV!D713,MAMV!E713,MAMV!F713,MAMV!G713)</f>
        <v>1.0340277331837349</v>
      </c>
      <c r="D713">
        <f>CHOOSE($O$3,MAMV!H713,MAMV!I713,MAMV!J713,MAMV!K713,MAMV!L713,MAMV!M713)/CHOOSE($P$3,MAMV!H713,MAMV!I713,MAMV!J713,MAMV!K713,MAMV!L713,MAMV!M713)</f>
        <v>0.77820821503080129</v>
      </c>
      <c r="E713" s="8">
        <f t="shared" si="93"/>
        <v>0</v>
      </c>
      <c r="F713" s="8">
        <f t="shared" si="94"/>
        <v>0</v>
      </c>
      <c r="G713">
        <f t="shared" si="95"/>
        <v>0</v>
      </c>
      <c r="H713">
        <f t="shared" si="96"/>
        <v>2.7641190486997744</v>
      </c>
      <c r="I713">
        <f t="shared" si="97"/>
        <v>18370.05878575383</v>
      </c>
      <c r="J713">
        <f t="shared" si="98"/>
        <v>0</v>
      </c>
      <c r="K713">
        <f t="shared" si="99"/>
        <v>0</v>
      </c>
      <c r="L713">
        <f t="shared" si="100"/>
        <v>13240.901972816493</v>
      </c>
      <c r="M713" s="9"/>
    </row>
    <row r="714" spans="1:13">
      <c r="A714" s="3">
        <v>34564</v>
      </c>
      <c r="B714" s="4">
        <v>6586.16</v>
      </c>
      <c r="C714">
        <f>CHOOSE($O$2,MAMV!B714,MAMV!C714,MAMV!D714,MAMV!E714,MAMV!F714,MAMV!G714)/CHOOSE($P$2,MAMV!B714,MAMV!C714,MAMV!D714,MAMV!E714,MAMV!F714,MAMV!G714)</f>
        <v>1.0327948982910817</v>
      </c>
      <c r="D714">
        <f>CHOOSE($O$3,MAMV!H714,MAMV!I714,MAMV!J714,MAMV!K714,MAMV!L714,MAMV!M714)/CHOOSE($P$3,MAMV!H714,MAMV!I714,MAMV!J714,MAMV!K714,MAMV!L714,MAMV!M714)</f>
        <v>1.0647238892393964</v>
      </c>
      <c r="E714" s="8">
        <f t="shared" ref="E714:E777" si="101">IF(AND(C714&gt;$V$2+$U$2*STDEV(C515:C714),D714&gt;$V$3+$U$3*STDEV(D515:D714)),1,0)</f>
        <v>0</v>
      </c>
      <c r="F714" s="8">
        <f t="shared" ref="F714:F777" si="102">IF(AND(C714&lt;$V$2-$U$2*STDEV(C515:C714),D714&lt;$V$3-$U$3*STDEV(D515:D714)),1,0)</f>
        <v>0</v>
      </c>
      <c r="G714">
        <f t="shared" si="95"/>
        <v>0</v>
      </c>
      <c r="H714">
        <f t="shared" si="96"/>
        <v>2.7641190486997744</v>
      </c>
      <c r="I714">
        <f t="shared" si="97"/>
        <v>18204.930313784505</v>
      </c>
      <c r="J714">
        <f t="shared" si="98"/>
        <v>0</v>
      </c>
      <c r="K714">
        <f t="shared" si="99"/>
        <v>0</v>
      </c>
      <c r="L714">
        <f t="shared" si="100"/>
        <v>13121.879495220372</v>
      </c>
      <c r="M714" s="9"/>
    </row>
    <row r="715" spans="1:13">
      <c r="A715" s="3">
        <v>34565</v>
      </c>
      <c r="B715" s="4">
        <v>6766.38</v>
      </c>
      <c r="C715">
        <f>CHOOSE($O$2,MAMV!B715,MAMV!C715,MAMV!D715,MAMV!E715,MAMV!F715,MAMV!G715)/CHOOSE($P$2,MAMV!B715,MAMV!C715,MAMV!D715,MAMV!E715,MAMV!F715,MAMV!G715)</f>
        <v>1.0402284770380876</v>
      </c>
      <c r="D715">
        <f>CHOOSE($O$3,MAMV!H715,MAMV!I715,MAMV!J715,MAMV!K715,MAMV!L715,MAMV!M715)/CHOOSE($P$3,MAMV!H715,MAMV!I715,MAMV!J715,MAMV!K715,MAMV!L715,MAMV!M715)</f>
        <v>1.2914684317913123</v>
      </c>
      <c r="E715" s="8">
        <f t="shared" si="101"/>
        <v>0</v>
      </c>
      <c r="F715" s="8">
        <f t="shared" si="102"/>
        <v>0</v>
      </c>
      <c r="G715">
        <f t="shared" si="95"/>
        <v>0</v>
      </c>
      <c r="H715">
        <f t="shared" si="96"/>
        <v>2.7641190486997744</v>
      </c>
      <c r="I715">
        <f t="shared" si="97"/>
        <v>18703.079848741181</v>
      </c>
      <c r="J715">
        <f t="shared" si="98"/>
        <v>0</v>
      </c>
      <c r="K715">
        <f t="shared" si="99"/>
        <v>0</v>
      </c>
      <c r="L715">
        <f t="shared" si="100"/>
        <v>13480.939269448241</v>
      </c>
      <c r="M715" s="9"/>
    </row>
    <row r="716" spans="1:13">
      <c r="A716" s="3">
        <v>34566</v>
      </c>
      <c r="B716" s="4">
        <v>6805.84</v>
      </c>
      <c r="C716">
        <f>CHOOSE($O$2,MAMV!B716,MAMV!C716,MAMV!D716,MAMV!E716,MAMV!F716,MAMV!G716)/CHOOSE($P$2,MAMV!B716,MAMV!C716,MAMV!D716,MAMV!E716,MAMV!F716,MAMV!G716)</f>
        <v>1.0548200656290756</v>
      </c>
      <c r="D716">
        <f>CHOOSE($O$3,MAMV!H716,MAMV!I716,MAMV!J716,MAMV!K716,MAMV!L716,MAMV!M716)/CHOOSE($P$3,MAMV!H716,MAMV!I716,MAMV!J716,MAMV!K716,MAMV!L716,MAMV!M716)</f>
        <v>1.2442249767866713</v>
      </c>
      <c r="E716" s="8">
        <f t="shared" si="101"/>
        <v>0</v>
      </c>
      <c r="F716" s="8">
        <f t="shared" si="102"/>
        <v>0</v>
      </c>
      <c r="G716">
        <f t="shared" si="95"/>
        <v>0</v>
      </c>
      <c r="H716">
        <f t="shared" si="96"/>
        <v>2.7641190486997744</v>
      </c>
      <c r="I716">
        <f t="shared" si="97"/>
        <v>18812.151986402874</v>
      </c>
      <c r="J716">
        <f t="shared" si="98"/>
        <v>0</v>
      </c>
      <c r="K716">
        <f t="shared" si="99"/>
        <v>0</v>
      </c>
      <c r="L716">
        <f t="shared" si="100"/>
        <v>13559.557062651169</v>
      </c>
      <c r="M716" s="9"/>
    </row>
    <row r="717" spans="1:13">
      <c r="A717" s="3">
        <v>34568</v>
      </c>
      <c r="B717" s="4">
        <v>6838.6</v>
      </c>
      <c r="C717">
        <f>CHOOSE($O$2,MAMV!B717,MAMV!C717,MAMV!D717,MAMV!E717,MAMV!F717,MAMV!G717)/CHOOSE($P$2,MAMV!B717,MAMV!C717,MAMV!D717,MAMV!E717,MAMV!F717,MAMV!G717)</f>
        <v>1.0575082399897717</v>
      </c>
      <c r="D717">
        <f>CHOOSE($O$3,MAMV!H717,MAMV!I717,MAMV!J717,MAMV!K717,MAMV!L717,MAMV!M717)/CHOOSE($P$3,MAMV!H717,MAMV!I717,MAMV!J717,MAMV!K717,MAMV!L717,MAMV!M717)</f>
        <v>1.2871928289839927</v>
      </c>
      <c r="E717" s="8">
        <f t="shared" si="101"/>
        <v>0</v>
      </c>
      <c r="F717" s="8">
        <f t="shared" si="102"/>
        <v>0</v>
      </c>
      <c r="G717">
        <f t="shared" si="95"/>
        <v>0</v>
      </c>
      <c r="H717">
        <f t="shared" si="96"/>
        <v>2.7641190486997744</v>
      </c>
      <c r="I717">
        <f t="shared" si="97"/>
        <v>18902.70452643828</v>
      </c>
      <c r="J717">
        <f t="shared" si="98"/>
        <v>0</v>
      </c>
      <c r="K717">
        <f t="shared" si="99"/>
        <v>0</v>
      </c>
      <c r="L717">
        <f t="shared" si="100"/>
        <v>13624.826168209403</v>
      </c>
      <c r="M717" s="9"/>
    </row>
    <row r="718" spans="1:13">
      <c r="A718" s="3">
        <v>34569</v>
      </c>
      <c r="B718" s="4">
        <v>6798.19</v>
      </c>
      <c r="C718">
        <f>CHOOSE($O$2,MAMV!B718,MAMV!C718,MAMV!D718,MAMV!E718,MAMV!F718,MAMV!G718)/CHOOSE($P$2,MAMV!B718,MAMV!C718,MAMV!D718,MAMV!E718,MAMV!F718,MAMV!G718)</f>
        <v>1.0541682129893828</v>
      </c>
      <c r="D718">
        <f>CHOOSE($O$3,MAMV!H718,MAMV!I718,MAMV!J718,MAMV!K718,MAMV!L718,MAMV!M718)/CHOOSE($P$3,MAMV!H718,MAMV!I718,MAMV!J718,MAMV!K718,MAMV!L718,MAMV!M718)</f>
        <v>1.1947892142078147</v>
      </c>
      <c r="E718" s="8">
        <f t="shared" si="101"/>
        <v>0</v>
      </c>
      <c r="F718" s="8">
        <f t="shared" si="102"/>
        <v>0</v>
      </c>
      <c r="G718">
        <f t="shared" si="95"/>
        <v>0</v>
      </c>
      <c r="H718">
        <f t="shared" si="96"/>
        <v>2.7641190486997744</v>
      </c>
      <c r="I718">
        <f t="shared" si="97"/>
        <v>18791.006475680319</v>
      </c>
      <c r="J718">
        <f t="shared" si="98"/>
        <v>0</v>
      </c>
      <c r="K718">
        <f t="shared" si="99"/>
        <v>0</v>
      </c>
      <c r="L718">
        <f t="shared" si="100"/>
        <v>13544.315650638942</v>
      </c>
      <c r="M718" s="9"/>
    </row>
    <row r="719" spans="1:13">
      <c r="A719" s="3">
        <v>34570</v>
      </c>
      <c r="B719" s="4">
        <v>6862.14</v>
      </c>
      <c r="C719">
        <f>CHOOSE($O$2,MAMV!B719,MAMV!C719,MAMV!D719,MAMV!E719,MAMV!F719,MAMV!G719)/CHOOSE($P$2,MAMV!B719,MAMV!C719,MAMV!D719,MAMV!E719,MAMV!F719,MAMV!G719)</f>
        <v>1.052761952135415</v>
      </c>
      <c r="D719">
        <f>CHOOSE($O$3,MAMV!H719,MAMV!I719,MAMV!J719,MAMV!K719,MAMV!L719,MAMV!M719)/CHOOSE($P$3,MAMV!H719,MAMV!I719,MAMV!J719,MAMV!K719,MAMV!L719,MAMV!M719)</f>
        <v>1.0654522049006061</v>
      </c>
      <c r="E719" s="8">
        <f t="shared" si="101"/>
        <v>0</v>
      </c>
      <c r="F719" s="8">
        <f t="shared" si="102"/>
        <v>0</v>
      </c>
      <c r="G719">
        <f t="shared" si="95"/>
        <v>0</v>
      </c>
      <c r="H719">
        <f t="shared" si="96"/>
        <v>2.7641190486997744</v>
      </c>
      <c r="I719">
        <f t="shared" si="97"/>
        <v>18967.771888844673</v>
      </c>
      <c r="J719">
        <f t="shared" si="98"/>
        <v>0</v>
      </c>
      <c r="K719">
        <f t="shared" si="99"/>
        <v>0</v>
      </c>
      <c r="L719">
        <f t="shared" si="100"/>
        <v>13671.725885695387</v>
      </c>
      <c r="M719" s="9"/>
    </row>
    <row r="720" spans="1:13">
      <c r="A720" s="3">
        <v>34571</v>
      </c>
      <c r="B720" s="4">
        <v>6858.01</v>
      </c>
      <c r="C720">
        <f>CHOOSE($O$2,MAMV!B720,MAMV!C720,MAMV!D720,MAMV!E720,MAMV!F720,MAMV!G720)/CHOOSE($P$2,MAMV!B720,MAMV!C720,MAMV!D720,MAMV!E720,MAMV!F720,MAMV!G720)</f>
        <v>1.0543870243571498</v>
      </c>
      <c r="D720">
        <f>CHOOSE($O$3,MAMV!H720,MAMV!I720,MAMV!J720,MAMV!K720,MAMV!L720,MAMV!M720)/CHOOSE($P$3,MAMV!H720,MAMV!I720,MAMV!J720,MAMV!K720,MAMV!L720,MAMV!M720)</f>
        <v>1.0698796122822527</v>
      </c>
      <c r="E720" s="8">
        <f t="shared" si="101"/>
        <v>0</v>
      </c>
      <c r="F720" s="8">
        <f t="shared" si="102"/>
        <v>0</v>
      </c>
      <c r="G720">
        <f t="shared" si="95"/>
        <v>0</v>
      </c>
      <c r="H720">
        <f t="shared" si="96"/>
        <v>2.7641190486997744</v>
      </c>
      <c r="I720">
        <f t="shared" si="97"/>
        <v>18956.356077173539</v>
      </c>
      <c r="J720">
        <f t="shared" si="98"/>
        <v>0</v>
      </c>
      <c r="K720">
        <f t="shared" si="99"/>
        <v>0</v>
      </c>
      <c r="L720">
        <f t="shared" si="100"/>
        <v>13663.497515550225</v>
      </c>
      <c r="M720" s="9"/>
    </row>
    <row r="721" spans="1:13">
      <c r="A721" s="3">
        <v>34572</v>
      </c>
      <c r="B721" s="4">
        <v>6881.1</v>
      </c>
      <c r="C721">
        <f>CHOOSE($O$2,MAMV!B721,MAMV!C721,MAMV!D721,MAMV!E721,MAMV!F721,MAMV!G721)/CHOOSE($P$2,MAMV!B721,MAMV!C721,MAMV!D721,MAMV!E721,MAMV!F721,MAMV!G721)</f>
        <v>1.0526801716761347</v>
      </c>
      <c r="D721">
        <f>CHOOSE($O$3,MAMV!H721,MAMV!I721,MAMV!J721,MAMV!K721,MAMV!L721,MAMV!M721)/CHOOSE($P$3,MAMV!H721,MAMV!I721,MAMV!J721,MAMV!K721,MAMV!L721,MAMV!M721)</f>
        <v>0.83184062487262167</v>
      </c>
      <c r="E721" s="8">
        <f t="shared" si="101"/>
        <v>0</v>
      </c>
      <c r="F721" s="8">
        <f t="shared" si="102"/>
        <v>0</v>
      </c>
      <c r="G721">
        <f t="shared" si="95"/>
        <v>0</v>
      </c>
      <c r="H721">
        <f t="shared" si="96"/>
        <v>2.7641190486997744</v>
      </c>
      <c r="I721">
        <f t="shared" si="97"/>
        <v>19020.17958600802</v>
      </c>
      <c r="J721">
        <f t="shared" si="98"/>
        <v>0</v>
      </c>
      <c r="K721">
        <f t="shared" si="99"/>
        <v>0</v>
      </c>
      <c r="L721">
        <f t="shared" si="100"/>
        <v>13709.500679388431</v>
      </c>
      <c r="M721" s="9"/>
    </row>
    <row r="722" spans="1:13">
      <c r="A722" s="3">
        <v>34573</v>
      </c>
      <c r="B722" s="4">
        <v>6953.04</v>
      </c>
      <c r="C722">
        <f>CHOOSE($O$2,MAMV!B722,MAMV!C722,MAMV!D722,MAMV!E722,MAMV!F722,MAMV!G722)/CHOOSE($P$2,MAMV!B722,MAMV!C722,MAMV!D722,MAMV!E722,MAMV!F722,MAMV!G722)</f>
        <v>1.0564447994163513</v>
      </c>
      <c r="D722">
        <f>CHOOSE($O$3,MAMV!H722,MAMV!I722,MAMV!J722,MAMV!K722,MAMV!L722,MAMV!M722)/CHOOSE($P$3,MAMV!H722,MAMV!I722,MAMV!J722,MAMV!K722,MAMV!L722,MAMV!M722)</f>
        <v>0.77342266073442434</v>
      </c>
      <c r="E722" s="8">
        <f t="shared" si="101"/>
        <v>0</v>
      </c>
      <c r="F722" s="8">
        <f t="shared" si="102"/>
        <v>0</v>
      </c>
      <c r="G722">
        <f t="shared" si="95"/>
        <v>0</v>
      </c>
      <c r="H722">
        <f t="shared" si="96"/>
        <v>2.7641190486997744</v>
      </c>
      <c r="I722">
        <f t="shared" si="97"/>
        <v>19219.03031037148</v>
      </c>
      <c r="J722">
        <f t="shared" si="98"/>
        <v>0</v>
      </c>
      <c r="K722">
        <f t="shared" si="99"/>
        <v>0</v>
      </c>
      <c r="L722">
        <f t="shared" si="100"/>
        <v>13852.82972254653</v>
      </c>
      <c r="M722" s="9"/>
    </row>
    <row r="723" spans="1:13">
      <c r="A723" s="3">
        <v>34575</v>
      </c>
      <c r="B723" s="4">
        <v>7040.52</v>
      </c>
      <c r="C723">
        <f>CHOOSE($O$2,MAMV!B723,MAMV!C723,MAMV!D723,MAMV!E723,MAMV!F723,MAMV!G723)/CHOOSE($P$2,MAMV!B723,MAMV!C723,MAMV!D723,MAMV!E723,MAMV!F723,MAMV!G723)</f>
        <v>1.0648264896130879</v>
      </c>
      <c r="D723">
        <f>CHOOSE($O$3,MAMV!H723,MAMV!I723,MAMV!J723,MAMV!K723,MAMV!L723,MAMV!M723)/CHOOSE($P$3,MAMV!H723,MAMV!I723,MAMV!J723,MAMV!K723,MAMV!L723,MAMV!M723)</f>
        <v>0.99203528328695223</v>
      </c>
      <c r="E723" s="8">
        <f t="shared" si="101"/>
        <v>0</v>
      </c>
      <c r="F723" s="8">
        <f t="shared" si="102"/>
        <v>0</v>
      </c>
      <c r="G723">
        <f t="shared" si="95"/>
        <v>0</v>
      </c>
      <c r="H723">
        <f t="shared" si="96"/>
        <v>2.7641190486997744</v>
      </c>
      <c r="I723">
        <f t="shared" si="97"/>
        <v>19460.835444751738</v>
      </c>
      <c r="J723">
        <f t="shared" si="98"/>
        <v>0</v>
      </c>
      <c r="K723">
        <f t="shared" si="99"/>
        <v>0</v>
      </c>
      <c r="L723">
        <f t="shared" si="100"/>
        <v>14027.119751674563</v>
      </c>
      <c r="M723" s="9"/>
    </row>
    <row r="724" spans="1:13">
      <c r="A724" s="3">
        <v>34576</v>
      </c>
      <c r="B724" s="4">
        <v>6980.28</v>
      </c>
      <c r="C724">
        <f>CHOOSE($O$2,MAMV!B724,MAMV!C724,MAMV!D724,MAMV!E724,MAMV!F724,MAMV!G724)/CHOOSE($P$2,MAMV!B724,MAMV!C724,MAMV!D724,MAMV!E724,MAMV!F724,MAMV!G724)</f>
        <v>1.0635096583315931</v>
      </c>
      <c r="D724">
        <f>CHOOSE($O$3,MAMV!H724,MAMV!I724,MAMV!J724,MAMV!K724,MAMV!L724,MAMV!M724)/CHOOSE($P$3,MAMV!H724,MAMV!I724,MAMV!J724,MAMV!K724,MAMV!L724,MAMV!M724)</f>
        <v>1.0665653666741817</v>
      </c>
      <c r="E724" s="8">
        <f t="shared" si="101"/>
        <v>0</v>
      </c>
      <c r="F724" s="8">
        <f t="shared" si="102"/>
        <v>0</v>
      </c>
      <c r="G724">
        <f t="shared" si="95"/>
        <v>0</v>
      </c>
      <c r="H724">
        <f t="shared" si="96"/>
        <v>2.7641190486997744</v>
      </c>
      <c r="I724">
        <f t="shared" si="97"/>
        <v>19294.32491325806</v>
      </c>
      <c r="J724">
        <f t="shared" si="98"/>
        <v>0</v>
      </c>
      <c r="K724">
        <f t="shared" si="99"/>
        <v>0</v>
      </c>
      <c r="L724">
        <f t="shared" si="100"/>
        <v>13907.101103358689</v>
      </c>
      <c r="M724" s="9"/>
    </row>
    <row r="725" spans="1:13">
      <c r="A725" s="3">
        <v>34577</v>
      </c>
      <c r="B725" s="4">
        <v>7008.11</v>
      </c>
      <c r="C725">
        <f>CHOOSE($O$2,MAMV!B725,MAMV!C725,MAMV!D725,MAMV!E725,MAMV!F725,MAMV!G725)/CHOOSE($P$2,MAMV!B725,MAMV!C725,MAMV!D725,MAMV!E725,MAMV!F725,MAMV!G725)</f>
        <v>1.0576001299689906</v>
      </c>
      <c r="D725">
        <f>CHOOSE($O$3,MAMV!H725,MAMV!I725,MAMV!J725,MAMV!K725,MAMV!L725,MAMV!M725)/CHOOSE($P$3,MAMV!H725,MAMV!I725,MAMV!J725,MAMV!K725,MAMV!L725,MAMV!M725)</f>
        <v>0.90450473914012119</v>
      </c>
      <c r="E725" s="8">
        <f t="shared" si="101"/>
        <v>0</v>
      </c>
      <c r="F725" s="8">
        <f t="shared" si="102"/>
        <v>0</v>
      </c>
      <c r="G725">
        <f t="shared" si="95"/>
        <v>0</v>
      </c>
      <c r="H725">
        <f t="shared" si="96"/>
        <v>2.7641190486997744</v>
      </c>
      <c r="I725">
        <f t="shared" si="97"/>
        <v>19371.250346383375</v>
      </c>
      <c r="J725">
        <f t="shared" si="98"/>
        <v>0</v>
      </c>
      <c r="K725">
        <f t="shared" si="99"/>
        <v>0</v>
      </c>
      <c r="L725">
        <f t="shared" si="100"/>
        <v>13962.547965620155</v>
      </c>
      <c r="M725" s="9"/>
    </row>
    <row r="726" spans="1:13">
      <c r="A726" s="3">
        <v>34578</v>
      </c>
      <c r="B726" s="4">
        <v>6974.15</v>
      </c>
      <c r="C726">
        <f>CHOOSE($O$2,MAMV!B726,MAMV!C726,MAMV!D726,MAMV!E726,MAMV!F726,MAMV!G726)/CHOOSE($P$2,MAMV!B726,MAMV!C726,MAMV!D726,MAMV!E726,MAMV!F726,MAMV!G726)</f>
        <v>1.0540500036486247</v>
      </c>
      <c r="D726">
        <f>CHOOSE($O$3,MAMV!H726,MAMV!I726,MAMV!J726,MAMV!K726,MAMV!L726,MAMV!M726)/CHOOSE($P$3,MAMV!H726,MAMV!I726,MAMV!J726,MAMV!K726,MAMV!L726,MAMV!M726)</f>
        <v>0.9084136107403098</v>
      </c>
      <c r="E726" s="8">
        <f t="shared" si="101"/>
        <v>0</v>
      </c>
      <c r="F726" s="8">
        <f t="shared" si="102"/>
        <v>0</v>
      </c>
      <c r="G726">
        <f t="shared" si="95"/>
        <v>0</v>
      </c>
      <c r="H726">
        <f t="shared" si="96"/>
        <v>2.7641190486997744</v>
      </c>
      <c r="I726">
        <f t="shared" si="97"/>
        <v>19277.380863489532</v>
      </c>
      <c r="J726">
        <f t="shared" si="98"/>
        <v>0</v>
      </c>
      <c r="K726">
        <f t="shared" si="99"/>
        <v>0</v>
      </c>
      <c r="L726">
        <f t="shared" si="100"/>
        <v>13894.888050334514</v>
      </c>
      <c r="M726" s="9"/>
    </row>
    <row r="727" spans="1:13">
      <c r="A727" s="3">
        <v>34579</v>
      </c>
      <c r="B727" s="4">
        <v>7010.63</v>
      </c>
      <c r="C727">
        <f>CHOOSE($O$2,MAMV!B727,MAMV!C727,MAMV!D727,MAMV!E727,MAMV!F727,MAMV!G727)/CHOOSE($P$2,MAMV!B727,MAMV!C727,MAMV!D727,MAMV!E727,MAMV!F727,MAMV!G727)</f>
        <v>1.0512507261524324</v>
      </c>
      <c r="D727">
        <f>CHOOSE($O$3,MAMV!H727,MAMV!I727,MAMV!J727,MAMV!K727,MAMV!L727,MAMV!M727)/CHOOSE($P$3,MAMV!H727,MAMV!I727,MAMV!J727,MAMV!K727,MAMV!L727,MAMV!M727)</f>
        <v>0.89291497679073095</v>
      </c>
      <c r="E727" s="8">
        <f t="shared" si="101"/>
        <v>0</v>
      </c>
      <c r="F727" s="8">
        <f t="shared" si="102"/>
        <v>0</v>
      </c>
      <c r="G727">
        <f t="shared" si="95"/>
        <v>0</v>
      </c>
      <c r="H727">
        <f t="shared" si="96"/>
        <v>2.7641190486997744</v>
      </c>
      <c r="I727">
        <f t="shared" si="97"/>
        <v>19378.215926386099</v>
      </c>
      <c r="J727">
        <f t="shared" si="98"/>
        <v>0</v>
      </c>
      <c r="K727">
        <f t="shared" si="99"/>
        <v>0</v>
      </c>
      <c r="L727">
        <f t="shared" si="100"/>
        <v>13967.568666047713</v>
      </c>
      <c r="M727" s="9"/>
    </row>
    <row r="728" spans="1:13">
      <c r="A728" s="3">
        <v>34580</v>
      </c>
      <c r="B728" s="4">
        <v>6951.25</v>
      </c>
      <c r="C728">
        <f>CHOOSE($O$2,MAMV!B728,MAMV!C728,MAMV!D728,MAMV!E728,MAMV!F728,MAMV!G728)/CHOOSE($P$2,MAMV!B728,MAMV!C728,MAMV!D728,MAMV!E728,MAMV!F728,MAMV!G728)</f>
        <v>1.0467397846405471</v>
      </c>
      <c r="D728">
        <f>CHOOSE($O$3,MAMV!H728,MAMV!I728,MAMV!J728,MAMV!K728,MAMV!L728,MAMV!M728)/CHOOSE($P$3,MAMV!H728,MAMV!I728,MAMV!J728,MAMV!K728,MAMV!L728,MAMV!M728)</f>
        <v>0.70669091404828477</v>
      </c>
      <c r="E728" s="8">
        <f t="shared" si="101"/>
        <v>0</v>
      </c>
      <c r="F728" s="8">
        <f t="shared" si="102"/>
        <v>0</v>
      </c>
      <c r="G728">
        <f t="shared" si="95"/>
        <v>0</v>
      </c>
      <c r="H728">
        <f t="shared" si="96"/>
        <v>2.7641190486997744</v>
      </c>
      <c r="I728">
        <f t="shared" si="97"/>
        <v>19214.082537274306</v>
      </c>
      <c r="J728">
        <f t="shared" si="98"/>
        <v>0</v>
      </c>
      <c r="K728">
        <f t="shared" si="99"/>
        <v>0</v>
      </c>
      <c r="L728">
        <f t="shared" si="100"/>
        <v>13849.263431369814</v>
      </c>
      <c r="M728" s="9"/>
    </row>
    <row r="729" spans="1:13">
      <c r="A729" s="3">
        <v>34582</v>
      </c>
      <c r="B729" s="4">
        <v>6866.32</v>
      </c>
      <c r="C729">
        <f>CHOOSE($O$2,MAMV!B729,MAMV!C729,MAMV!D729,MAMV!E729,MAMV!F729,MAMV!G729)/CHOOSE($P$2,MAMV!B729,MAMV!C729,MAMV!D729,MAMV!E729,MAMV!F729,MAMV!G729)</f>
        <v>1.0335924560991541</v>
      </c>
      <c r="D729">
        <f>CHOOSE($O$3,MAMV!H729,MAMV!I729,MAMV!J729,MAMV!K729,MAMV!L729,MAMV!M729)/CHOOSE($P$3,MAMV!H729,MAMV!I729,MAMV!J729,MAMV!K729,MAMV!L729,MAMV!M729)</f>
        <v>0.68243329899773819</v>
      </c>
      <c r="E729" s="8">
        <f t="shared" si="101"/>
        <v>0</v>
      </c>
      <c r="F729" s="8">
        <f t="shared" si="102"/>
        <v>0</v>
      </c>
      <c r="G729">
        <f t="shared" si="95"/>
        <v>0</v>
      </c>
      <c r="H729">
        <f t="shared" si="96"/>
        <v>2.7641190486997744</v>
      </c>
      <c r="I729">
        <f t="shared" si="97"/>
        <v>18979.325906468235</v>
      </c>
      <c r="J729">
        <f t="shared" si="98"/>
        <v>0</v>
      </c>
      <c r="K729">
        <f t="shared" si="99"/>
        <v>0</v>
      </c>
      <c r="L729">
        <f t="shared" si="100"/>
        <v>13680.053872912524</v>
      </c>
      <c r="M729" s="9"/>
    </row>
    <row r="730" spans="1:13">
      <c r="A730" s="3">
        <v>34583</v>
      </c>
      <c r="B730" s="4">
        <v>6830.47</v>
      </c>
      <c r="C730">
        <f>CHOOSE($O$2,MAMV!B730,MAMV!C730,MAMV!D730,MAMV!E730,MAMV!F730,MAMV!G730)/CHOOSE($P$2,MAMV!B730,MAMV!C730,MAMV!D730,MAMV!E730,MAMV!F730,MAMV!G730)</f>
        <v>1.0223091168024396</v>
      </c>
      <c r="D730">
        <f>CHOOSE($O$3,MAMV!H730,MAMV!I730,MAMV!J730,MAMV!K730,MAMV!L730,MAMV!M730)/CHOOSE($P$3,MAMV!H730,MAMV!I730,MAMV!J730,MAMV!K730,MAMV!L730,MAMV!M730)</f>
        <v>0.64476474144287499</v>
      </c>
      <c r="E730" s="8">
        <f t="shared" si="101"/>
        <v>0</v>
      </c>
      <c r="F730" s="8">
        <f t="shared" si="102"/>
        <v>0</v>
      </c>
      <c r="G730">
        <f t="shared" si="95"/>
        <v>0</v>
      </c>
      <c r="H730">
        <f t="shared" si="96"/>
        <v>2.7641190486997744</v>
      </c>
      <c r="I730">
        <f t="shared" si="97"/>
        <v>18880.232238572349</v>
      </c>
      <c r="J730">
        <f t="shared" si="98"/>
        <v>0</v>
      </c>
      <c r="K730">
        <f t="shared" si="99"/>
        <v>0</v>
      </c>
      <c r="L730">
        <f t="shared" si="100"/>
        <v>13608.628432306215</v>
      </c>
      <c r="M730" s="9"/>
    </row>
    <row r="731" spans="1:13">
      <c r="A731" s="3">
        <v>34584</v>
      </c>
      <c r="B731" s="4">
        <v>6895.93</v>
      </c>
      <c r="C731">
        <f>CHOOSE($O$2,MAMV!B731,MAMV!C731,MAMV!D731,MAMV!E731,MAMV!F731,MAMV!G731)/CHOOSE($P$2,MAMV!B731,MAMV!C731,MAMV!D731,MAMV!E731,MAMV!F731,MAMV!G731)</f>
        <v>1.0223698978741371</v>
      </c>
      <c r="D731">
        <f>CHOOSE($O$3,MAMV!H731,MAMV!I731,MAMV!J731,MAMV!K731,MAMV!L731,MAMV!M731)/CHOOSE($P$3,MAMV!H731,MAMV!I731,MAMV!J731,MAMV!K731,MAMV!L731,MAMV!M731)</f>
        <v>0.72395638669433349</v>
      </c>
      <c r="E731" s="8">
        <f t="shared" si="101"/>
        <v>0</v>
      </c>
      <c r="F731" s="8">
        <f t="shared" si="102"/>
        <v>0</v>
      </c>
      <c r="G731">
        <f t="shared" si="95"/>
        <v>0</v>
      </c>
      <c r="H731">
        <f t="shared" si="96"/>
        <v>2.7641190486997744</v>
      </c>
      <c r="I731">
        <f t="shared" si="97"/>
        <v>19061.171471500234</v>
      </c>
      <c r="J731">
        <f t="shared" si="98"/>
        <v>0</v>
      </c>
      <c r="K731">
        <f t="shared" si="99"/>
        <v>0</v>
      </c>
      <c r="L731">
        <f t="shared" si="100"/>
        <v>13739.047102936313</v>
      </c>
      <c r="M731" s="9"/>
    </row>
    <row r="732" spans="1:13">
      <c r="A732" s="3">
        <v>34585</v>
      </c>
      <c r="B732" s="4">
        <v>6928.58</v>
      </c>
      <c r="C732">
        <f>CHOOSE($O$2,MAMV!B732,MAMV!C732,MAMV!D732,MAMV!E732,MAMV!F732,MAMV!G732)/CHOOSE($P$2,MAMV!B732,MAMV!C732,MAMV!D732,MAMV!E732,MAMV!F732,MAMV!G732)</f>
        <v>1.0274021163583906</v>
      </c>
      <c r="D732">
        <f>CHOOSE($O$3,MAMV!H732,MAMV!I732,MAMV!J732,MAMV!K732,MAMV!L732,MAMV!M732)/CHOOSE($P$3,MAMV!H732,MAMV!I732,MAMV!J732,MAMV!K732,MAMV!L732,MAMV!M732)</f>
        <v>0.74449492957734342</v>
      </c>
      <c r="E732" s="8">
        <f t="shared" si="101"/>
        <v>0</v>
      </c>
      <c r="F732" s="8">
        <f t="shared" si="102"/>
        <v>0</v>
      </c>
      <c r="G732">
        <f t="shared" si="95"/>
        <v>0</v>
      </c>
      <c r="H732">
        <f t="shared" si="96"/>
        <v>2.7641190486997744</v>
      </c>
      <c r="I732">
        <f t="shared" si="97"/>
        <v>19151.419958440281</v>
      </c>
      <c r="J732">
        <f t="shared" si="98"/>
        <v>0</v>
      </c>
      <c r="K732">
        <f t="shared" si="99"/>
        <v>0</v>
      </c>
      <c r="L732">
        <f t="shared" si="100"/>
        <v>13804.097050936201</v>
      </c>
      <c r="M732" s="9"/>
    </row>
    <row r="733" spans="1:13">
      <c r="A733" s="3">
        <v>34586</v>
      </c>
      <c r="B733" s="4">
        <v>6987.2</v>
      </c>
      <c r="C733">
        <f>CHOOSE($O$2,MAMV!B733,MAMV!C733,MAMV!D733,MAMV!E733,MAMV!F733,MAMV!G733)/CHOOSE($P$2,MAMV!B733,MAMV!C733,MAMV!D733,MAMV!E733,MAMV!F733,MAMV!G733)</f>
        <v>1.0321165083637762</v>
      </c>
      <c r="D733">
        <f>CHOOSE($O$3,MAMV!H733,MAMV!I733,MAMV!J733,MAMV!K733,MAMV!L733,MAMV!M733)/CHOOSE($P$3,MAMV!H733,MAMV!I733,MAMV!J733,MAMV!K733,MAMV!L733,MAMV!M733)</f>
        <v>0.64580856654423691</v>
      </c>
      <c r="E733" s="8">
        <f t="shared" si="101"/>
        <v>0</v>
      </c>
      <c r="F733" s="8">
        <f t="shared" si="102"/>
        <v>0</v>
      </c>
      <c r="G733">
        <f t="shared" si="95"/>
        <v>0</v>
      </c>
      <c r="H733">
        <f t="shared" si="96"/>
        <v>2.7641190486997744</v>
      </c>
      <c r="I733">
        <f t="shared" si="97"/>
        <v>19313.452617075065</v>
      </c>
      <c r="J733">
        <f t="shared" si="98"/>
        <v>0</v>
      </c>
      <c r="K733">
        <f t="shared" si="99"/>
        <v>0</v>
      </c>
      <c r="L733">
        <f t="shared" si="100"/>
        <v>13920.888106120074</v>
      </c>
      <c r="M733" s="9"/>
    </row>
    <row r="734" spans="1:13">
      <c r="A734" s="3">
        <v>34587</v>
      </c>
      <c r="B734" s="4">
        <v>6999.82</v>
      </c>
      <c r="C734">
        <f>CHOOSE($O$2,MAMV!B734,MAMV!C734,MAMV!D734,MAMV!E734,MAMV!F734,MAMV!G734)/CHOOSE($P$2,MAMV!B734,MAMV!C734,MAMV!D734,MAMV!E734,MAMV!F734,MAMV!G734)</f>
        <v>1.0353470393632354</v>
      </c>
      <c r="D734">
        <f>CHOOSE($O$3,MAMV!H734,MAMV!I734,MAMV!J734,MAMV!K734,MAMV!L734,MAMV!M734)/CHOOSE($P$3,MAMV!H734,MAMV!I734,MAMV!J734,MAMV!K734,MAMV!L734,MAMV!M734)</f>
        <v>0.64324462805184235</v>
      </c>
      <c r="E734" s="8">
        <f t="shared" si="101"/>
        <v>0</v>
      </c>
      <c r="F734" s="8">
        <f t="shared" si="102"/>
        <v>0</v>
      </c>
      <c r="G734">
        <f t="shared" si="95"/>
        <v>0</v>
      </c>
      <c r="H734">
        <f t="shared" si="96"/>
        <v>2.7641190486997744</v>
      </c>
      <c r="I734">
        <f t="shared" si="97"/>
        <v>19348.335799469653</v>
      </c>
      <c r="J734">
        <f t="shared" si="98"/>
        <v>0</v>
      </c>
      <c r="K734">
        <f t="shared" si="99"/>
        <v>0</v>
      </c>
      <c r="L734">
        <f t="shared" si="100"/>
        <v>13946.031455086646</v>
      </c>
      <c r="M734" s="9"/>
    </row>
    <row r="735" spans="1:13">
      <c r="A735" s="3">
        <v>34589</v>
      </c>
      <c r="B735" s="4">
        <v>6967.48</v>
      </c>
      <c r="C735">
        <f>CHOOSE($O$2,MAMV!B735,MAMV!C735,MAMV!D735,MAMV!E735,MAMV!F735,MAMV!G735)/CHOOSE($P$2,MAMV!B735,MAMV!C735,MAMV!D735,MAMV!E735,MAMV!F735,MAMV!G735)</f>
        <v>1.0319036446848846</v>
      </c>
      <c r="D735">
        <f>CHOOSE($O$3,MAMV!H735,MAMV!I735,MAMV!J735,MAMV!K735,MAMV!L735,MAMV!M735)/CHOOSE($P$3,MAMV!H735,MAMV!I735,MAMV!J735,MAMV!K735,MAMV!L735,MAMV!M735)</f>
        <v>0.63731540993282054</v>
      </c>
      <c r="E735" s="8">
        <f t="shared" si="101"/>
        <v>0</v>
      </c>
      <c r="F735" s="8">
        <f t="shared" si="102"/>
        <v>0</v>
      </c>
      <c r="G735">
        <f t="shared" si="95"/>
        <v>0</v>
      </c>
      <c r="H735">
        <f t="shared" si="96"/>
        <v>2.7641190486997744</v>
      </c>
      <c r="I735">
        <f t="shared" si="97"/>
        <v>19258.944189434704</v>
      </c>
      <c r="J735">
        <f t="shared" si="98"/>
        <v>0</v>
      </c>
      <c r="K735">
        <f t="shared" si="99"/>
        <v>0</v>
      </c>
      <c r="L735">
        <f t="shared" si="100"/>
        <v>13881.599132933005</v>
      </c>
      <c r="M735" s="9"/>
    </row>
    <row r="736" spans="1:13">
      <c r="A736" s="3">
        <v>34590</v>
      </c>
      <c r="B736" s="4">
        <v>6955.02</v>
      </c>
      <c r="C736">
        <f>CHOOSE($O$2,MAMV!B736,MAMV!C736,MAMV!D736,MAMV!E736,MAMV!F736,MAMV!G736)/CHOOSE($P$2,MAMV!B736,MAMV!C736,MAMV!D736,MAMV!E736,MAMV!F736,MAMV!G736)</f>
        <v>1.0266205643428914</v>
      </c>
      <c r="D736">
        <f>CHOOSE($O$3,MAMV!H736,MAMV!I736,MAMV!J736,MAMV!K736,MAMV!L736,MAMV!M736)/CHOOSE($P$3,MAMV!H736,MAMV!I736,MAMV!J736,MAMV!K736,MAMV!L736,MAMV!M736)</f>
        <v>0.6325288656837732</v>
      </c>
      <c r="E736" s="8">
        <f t="shared" si="101"/>
        <v>0</v>
      </c>
      <c r="F736" s="8">
        <f t="shared" si="102"/>
        <v>0</v>
      </c>
      <c r="G736">
        <f t="shared" si="95"/>
        <v>0</v>
      </c>
      <c r="H736">
        <f t="shared" si="96"/>
        <v>2.7641190486997744</v>
      </c>
      <c r="I736">
        <f t="shared" si="97"/>
        <v>19224.503266087908</v>
      </c>
      <c r="J736">
        <f t="shared" si="98"/>
        <v>0</v>
      </c>
      <c r="K736">
        <f t="shared" si="99"/>
        <v>0</v>
      </c>
      <c r="L736">
        <f t="shared" si="100"/>
        <v>13856.774558596755</v>
      </c>
      <c r="M736" s="9"/>
    </row>
    <row r="737" spans="1:13">
      <c r="A737" s="3">
        <v>34591</v>
      </c>
      <c r="B737" s="4">
        <v>7025.18</v>
      </c>
      <c r="C737">
        <f>CHOOSE($O$2,MAMV!B737,MAMV!C737,MAMV!D737,MAMV!E737,MAMV!F737,MAMV!G737)/CHOOSE($P$2,MAMV!B737,MAMV!C737,MAMV!D737,MAMV!E737,MAMV!F737,MAMV!G737)</f>
        <v>1.0290005600391596</v>
      </c>
      <c r="D737">
        <f>CHOOSE($O$3,MAMV!H737,MAMV!I737,MAMV!J737,MAMV!K737,MAMV!L737,MAMV!M737)/CHOOSE($P$3,MAMV!H737,MAMV!I737,MAMV!J737,MAMV!K737,MAMV!L737,MAMV!M737)</f>
        <v>0.70441885694604778</v>
      </c>
      <c r="E737" s="8">
        <f t="shared" si="101"/>
        <v>0</v>
      </c>
      <c r="F737" s="8">
        <f t="shared" si="102"/>
        <v>0</v>
      </c>
      <c r="G737">
        <f t="shared" si="95"/>
        <v>0</v>
      </c>
      <c r="H737">
        <f t="shared" si="96"/>
        <v>2.7641190486997744</v>
      </c>
      <c r="I737">
        <f t="shared" si="97"/>
        <v>19418.433858544682</v>
      </c>
      <c r="J737">
        <f t="shared" si="98"/>
        <v>0</v>
      </c>
      <c r="K737">
        <f t="shared" si="99"/>
        <v>0</v>
      </c>
      <c r="L737">
        <f t="shared" si="100"/>
        <v>13996.557233992533</v>
      </c>
      <c r="M737" s="9"/>
    </row>
    <row r="738" spans="1:13">
      <c r="A738" s="3">
        <v>34592</v>
      </c>
      <c r="B738" s="4">
        <v>6989.97</v>
      </c>
      <c r="C738">
        <f>CHOOSE($O$2,MAMV!B738,MAMV!C738,MAMV!D738,MAMV!E738,MAMV!F738,MAMV!G738)/CHOOSE($P$2,MAMV!B738,MAMV!C738,MAMV!D738,MAMV!E738,MAMV!F738,MAMV!G738)</f>
        <v>1.0301884091894264</v>
      </c>
      <c r="D738">
        <f>CHOOSE($O$3,MAMV!H738,MAMV!I738,MAMV!J738,MAMV!K738,MAMV!L738,MAMV!M738)/CHOOSE($P$3,MAMV!H738,MAMV!I738,MAMV!J738,MAMV!K738,MAMV!L738,MAMV!M738)</f>
        <v>0.98138106906419353</v>
      </c>
      <c r="E738" s="8">
        <f t="shared" si="101"/>
        <v>0</v>
      </c>
      <c r="F738" s="8">
        <f t="shared" si="102"/>
        <v>0</v>
      </c>
      <c r="G738">
        <f t="shared" si="95"/>
        <v>0</v>
      </c>
      <c r="H738">
        <f t="shared" si="96"/>
        <v>2.7641190486997744</v>
      </c>
      <c r="I738">
        <f t="shared" si="97"/>
        <v>19321.109226839963</v>
      </c>
      <c r="J738">
        <f t="shared" si="98"/>
        <v>0</v>
      </c>
      <c r="K738">
        <f t="shared" si="99"/>
        <v>0</v>
      </c>
      <c r="L738">
        <f t="shared" si="100"/>
        <v>13926.406891907507</v>
      </c>
      <c r="M738" s="9"/>
    </row>
    <row r="739" spans="1:13">
      <c r="A739" s="3">
        <v>34593</v>
      </c>
      <c r="B739" s="4">
        <v>6981.2</v>
      </c>
      <c r="C739">
        <f>CHOOSE($O$2,MAMV!B739,MAMV!C739,MAMV!D739,MAMV!E739,MAMV!F739,MAMV!G739)/CHOOSE($P$2,MAMV!B739,MAMV!C739,MAMV!D739,MAMV!E739,MAMV!F739,MAMV!G739)</f>
        <v>1.0255841934256882</v>
      </c>
      <c r="D739">
        <f>CHOOSE($O$3,MAMV!H739,MAMV!I739,MAMV!J739,MAMV!K739,MAMV!L739,MAMV!M739)/CHOOSE($P$3,MAMV!H739,MAMV!I739,MAMV!J739,MAMV!K739,MAMV!L739,MAMV!M739)</f>
        <v>0.97803889200415917</v>
      </c>
      <c r="E739" s="8">
        <f t="shared" si="101"/>
        <v>0</v>
      </c>
      <c r="F739" s="8">
        <f t="shared" si="102"/>
        <v>0</v>
      </c>
      <c r="G739">
        <f t="shared" si="95"/>
        <v>0</v>
      </c>
      <c r="H739">
        <f t="shared" si="96"/>
        <v>2.7641190486997744</v>
      </c>
      <c r="I739">
        <f t="shared" si="97"/>
        <v>19296.867902782866</v>
      </c>
      <c r="J739">
        <f t="shared" si="98"/>
        <v>0</v>
      </c>
      <c r="K739">
        <f t="shared" si="99"/>
        <v>0</v>
      </c>
      <c r="L739">
        <f t="shared" si="100"/>
        <v>13908.934057483035</v>
      </c>
      <c r="M739" s="9"/>
    </row>
    <row r="740" spans="1:13">
      <c r="A740" s="3">
        <v>34594</v>
      </c>
      <c r="B740" s="4">
        <v>7048.24</v>
      </c>
      <c r="C740">
        <f>CHOOSE($O$2,MAMV!B740,MAMV!C740,MAMV!D740,MAMV!E740,MAMV!F740,MAMV!G740)/CHOOSE($P$2,MAMV!B740,MAMV!C740,MAMV!D740,MAMV!E740,MAMV!F740,MAMV!G740)</f>
        <v>1.0281289727082203</v>
      </c>
      <c r="D740">
        <f>CHOOSE($O$3,MAMV!H740,MAMV!I740,MAMV!J740,MAMV!K740,MAMV!L740,MAMV!M740)/CHOOSE($P$3,MAMV!H740,MAMV!I740,MAMV!J740,MAMV!K740,MAMV!L740,MAMV!M740)</f>
        <v>0.80711191958031769</v>
      </c>
      <c r="E740" s="8">
        <f t="shared" si="101"/>
        <v>0</v>
      </c>
      <c r="F740" s="8">
        <f t="shared" si="102"/>
        <v>0</v>
      </c>
      <c r="G740">
        <f t="shared" si="95"/>
        <v>0</v>
      </c>
      <c r="H740">
        <f t="shared" si="96"/>
        <v>2.7641190486997744</v>
      </c>
      <c r="I740">
        <f t="shared" si="97"/>
        <v>19482.174443807697</v>
      </c>
      <c r="J740">
        <f t="shared" si="98"/>
        <v>0</v>
      </c>
      <c r="K740">
        <f t="shared" si="99"/>
        <v>0</v>
      </c>
      <c r="L740">
        <f t="shared" si="100"/>
        <v>14042.500627587553</v>
      </c>
      <c r="M740" s="9"/>
    </row>
    <row r="741" spans="1:13">
      <c r="A741" s="3">
        <v>34598</v>
      </c>
      <c r="B741" s="4">
        <v>6999.44</v>
      </c>
      <c r="C741">
        <f>CHOOSE($O$2,MAMV!B741,MAMV!C741,MAMV!D741,MAMV!E741,MAMV!F741,MAMV!G741)/CHOOSE($P$2,MAMV!B741,MAMV!C741,MAMV!D741,MAMV!E741,MAMV!F741,MAMV!G741)</f>
        <v>1.0281945446947203</v>
      </c>
      <c r="D741">
        <f>CHOOSE($O$3,MAMV!H741,MAMV!I741,MAMV!J741,MAMV!K741,MAMV!L741,MAMV!M741)/CHOOSE($P$3,MAMV!H741,MAMV!I741,MAMV!J741,MAMV!K741,MAMV!L741,MAMV!M741)</f>
        <v>0.79565970632914174</v>
      </c>
      <c r="E741" s="8">
        <f t="shared" si="101"/>
        <v>0</v>
      </c>
      <c r="F741" s="8">
        <f t="shared" si="102"/>
        <v>0</v>
      </c>
      <c r="G741">
        <f t="shared" si="95"/>
        <v>0</v>
      </c>
      <c r="H741">
        <f t="shared" si="96"/>
        <v>2.7641190486997744</v>
      </c>
      <c r="I741">
        <f t="shared" si="97"/>
        <v>19347.285434231148</v>
      </c>
      <c r="J741">
        <f t="shared" si="98"/>
        <v>0</v>
      </c>
      <c r="K741">
        <f t="shared" si="99"/>
        <v>0</v>
      </c>
      <c r="L741">
        <f t="shared" si="100"/>
        <v>13945.274365339634</v>
      </c>
      <c r="M741" s="9"/>
    </row>
    <row r="742" spans="1:13">
      <c r="A742" s="3">
        <v>34599</v>
      </c>
      <c r="B742" s="4">
        <v>6889.88</v>
      </c>
      <c r="C742">
        <f>CHOOSE($O$2,MAMV!B742,MAMV!C742,MAMV!D742,MAMV!E742,MAMV!F742,MAMV!G742)/CHOOSE($P$2,MAMV!B742,MAMV!C742,MAMV!D742,MAMV!E742,MAMV!F742,MAMV!G742)</f>
        <v>1.0154344824803021</v>
      </c>
      <c r="D742">
        <f>CHOOSE($O$3,MAMV!H742,MAMV!I742,MAMV!J742,MAMV!K742,MAMV!L742,MAMV!M742)/CHOOSE($P$3,MAMV!H742,MAMV!I742,MAMV!J742,MAMV!K742,MAMV!L742,MAMV!M742)</f>
        <v>0.69099439739316393</v>
      </c>
      <c r="E742" s="8">
        <f t="shared" si="101"/>
        <v>0</v>
      </c>
      <c r="F742" s="8">
        <f t="shared" si="102"/>
        <v>0</v>
      </c>
      <c r="G742">
        <f t="shared" si="95"/>
        <v>0</v>
      </c>
      <c r="H742">
        <f t="shared" si="96"/>
        <v>2.7641190486997744</v>
      </c>
      <c r="I742">
        <f t="shared" si="97"/>
        <v>19044.448551255602</v>
      </c>
      <c r="J742">
        <f t="shared" si="98"/>
        <v>0</v>
      </c>
      <c r="K742">
        <f t="shared" si="99"/>
        <v>0</v>
      </c>
      <c r="L742">
        <f t="shared" si="100"/>
        <v>13726.993437227298</v>
      </c>
      <c r="M742" s="9"/>
    </row>
    <row r="743" spans="1:13">
      <c r="A743" s="3">
        <v>34600</v>
      </c>
      <c r="B743" s="4">
        <v>6930.28</v>
      </c>
      <c r="C743">
        <f>CHOOSE($O$2,MAMV!B743,MAMV!C743,MAMV!D743,MAMV!E743,MAMV!F743,MAMV!G743)/CHOOSE($P$2,MAMV!B743,MAMV!C743,MAMV!D743,MAMV!E743,MAMV!F743,MAMV!G743)</f>
        <v>1.00927426133591</v>
      </c>
      <c r="D743">
        <f>CHOOSE($O$3,MAMV!H743,MAMV!I743,MAMV!J743,MAMV!K743,MAMV!L743,MAMV!M743)/CHOOSE($P$3,MAMV!H743,MAMV!I743,MAMV!J743,MAMV!K743,MAMV!L743,MAMV!M743)</f>
        <v>0.60753753500736563</v>
      </c>
      <c r="E743" s="8">
        <f t="shared" si="101"/>
        <v>0</v>
      </c>
      <c r="F743" s="8">
        <f t="shared" si="102"/>
        <v>0</v>
      </c>
      <c r="G743">
        <f t="shared" si="95"/>
        <v>0</v>
      </c>
      <c r="H743">
        <f t="shared" si="96"/>
        <v>2.7641190486997744</v>
      </c>
      <c r="I743">
        <f t="shared" si="97"/>
        <v>19156.118960823071</v>
      </c>
      <c r="J743">
        <f t="shared" si="98"/>
        <v>0</v>
      </c>
      <c r="K743">
        <f t="shared" si="99"/>
        <v>0</v>
      </c>
      <c r="L743">
        <f t="shared" si="100"/>
        <v>13807.484031383361</v>
      </c>
      <c r="M743" s="9"/>
    </row>
    <row r="744" spans="1:13">
      <c r="A744" s="3">
        <v>34601</v>
      </c>
      <c r="B744" s="4">
        <v>6922.02</v>
      </c>
      <c r="C744">
        <f>CHOOSE($O$2,MAMV!B744,MAMV!C744,MAMV!D744,MAMV!E744,MAMV!F744,MAMV!G744)/CHOOSE($P$2,MAMV!B744,MAMV!C744,MAMV!D744,MAMV!E744,MAMV!F744,MAMV!G744)</f>
        <v>1.0109303343964267</v>
      </c>
      <c r="D744">
        <f>CHOOSE($O$3,MAMV!H744,MAMV!I744,MAMV!J744,MAMV!K744,MAMV!L744,MAMV!M744)/CHOOSE($P$3,MAMV!H744,MAMV!I744,MAMV!J744,MAMV!K744,MAMV!L744,MAMV!M744)</f>
        <v>0.56860166259578582</v>
      </c>
      <c r="E744" s="8">
        <f t="shared" si="101"/>
        <v>0</v>
      </c>
      <c r="F744" s="8">
        <f t="shared" si="102"/>
        <v>0</v>
      </c>
      <c r="G744">
        <f t="shared" si="95"/>
        <v>0</v>
      </c>
      <c r="H744">
        <f t="shared" si="96"/>
        <v>2.7641190486997744</v>
      </c>
      <c r="I744">
        <f t="shared" si="97"/>
        <v>19133.287337480815</v>
      </c>
      <c r="J744">
        <f t="shared" si="98"/>
        <v>0</v>
      </c>
      <c r="K744">
        <f t="shared" si="99"/>
        <v>0</v>
      </c>
      <c r="L744">
        <f t="shared" si="100"/>
        <v>13791.02729109304</v>
      </c>
      <c r="M744" s="9"/>
    </row>
    <row r="745" spans="1:13">
      <c r="A745" s="3">
        <v>34603</v>
      </c>
      <c r="B745" s="4">
        <v>7025.76</v>
      </c>
      <c r="C745">
        <f>CHOOSE($O$2,MAMV!B745,MAMV!C745,MAMV!D745,MAMV!E745,MAMV!F745,MAMV!G745)/CHOOSE($P$2,MAMV!B745,MAMV!C745,MAMV!D745,MAMV!E745,MAMV!F745,MAMV!G745)</f>
        <v>1.0170120775516169</v>
      </c>
      <c r="D745">
        <f>CHOOSE($O$3,MAMV!H745,MAMV!I745,MAMV!J745,MAMV!K745,MAMV!L745,MAMV!M745)/CHOOSE($P$3,MAMV!H745,MAMV!I745,MAMV!J745,MAMV!K745,MAMV!L745,MAMV!M745)</f>
        <v>0.57086856166022892</v>
      </c>
      <c r="E745" s="8">
        <f t="shared" si="101"/>
        <v>0</v>
      </c>
      <c r="F745" s="8">
        <f t="shared" si="102"/>
        <v>0</v>
      </c>
      <c r="G745">
        <f t="shared" si="95"/>
        <v>0</v>
      </c>
      <c r="H745">
        <f t="shared" si="96"/>
        <v>2.7641190486997744</v>
      </c>
      <c r="I745">
        <f t="shared" si="97"/>
        <v>19420.037047592927</v>
      </c>
      <c r="J745">
        <f t="shared" si="98"/>
        <v>0</v>
      </c>
      <c r="K745">
        <f t="shared" si="99"/>
        <v>0</v>
      </c>
      <c r="L745">
        <f t="shared" si="100"/>
        <v>13997.712792027447</v>
      </c>
      <c r="M745" s="9"/>
    </row>
    <row r="746" spans="1:13">
      <c r="A746" s="3">
        <v>34604</v>
      </c>
      <c r="B746" s="4">
        <v>7029.1</v>
      </c>
      <c r="C746">
        <f>CHOOSE($O$2,MAMV!B746,MAMV!C746,MAMV!D746,MAMV!E746,MAMV!F746,MAMV!G746)/CHOOSE($P$2,MAMV!B746,MAMV!C746,MAMV!D746,MAMV!E746,MAMV!F746,MAMV!G746)</f>
        <v>1.023721826683472</v>
      </c>
      <c r="D746">
        <f>CHOOSE($O$3,MAMV!H746,MAMV!I746,MAMV!J746,MAMV!K746,MAMV!L746,MAMV!M746)/CHOOSE($P$3,MAMV!H746,MAMV!I746,MAMV!J746,MAMV!K746,MAMV!L746,MAMV!M746)</f>
        <v>0.74152236691601903</v>
      </c>
      <c r="E746" s="8">
        <f t="shared" si="101"/>
        <v>0</v>
      </c>
      <c r="F746" s="8">
        <f t="shared" si="102"/>
        <v>0</v>
      </c>
      <c r="G746">
        <f t="shared" si="95"/>
        <v>0</v>
      </c>
      <c r="H746">
        <f t="shared" si="96"/>
        <v>2.7641190486997744</v>
      </c>
      <c r="I746">
        <f t="shared" si="97"/>
        <v>19429.269205215587</v>
      </c>
      <c r="J746">
        <f t="shared" si="98"/>
        <v>0</v>
      </c>
      <c r="K746">
        <f t="shared" si="99"/>
        <v>0</v>
      </c>
      <c r="L746">
        <f t="shared" si="100"/>
        <v>14004.3672124354</v>
      </c>
      <c r="M746" s="9"/>
    </row>
    <row r="747" spans="1:13">
      <c r="A747" s="3">
        <v>34606</v>
      </c>
      <c r="B747" s="4">
        <v>7101.13</v>
      </c>
      <c r="C747">
        <f>CHOOSE($O$2,MAMV!B747,MAMV!C747,MAMV!D747,MAMV!E747,MAMV!F747,MAMV!G747)/CHOOSE($P$2,MAMV!B747,MAMV!C747,MAMV!D747,MAMV!E747,MAMV!F747,MAMV!G747)</f>
        <v>1.0278370700070327</v>
      </c>
      <c r="D747">
        <f>CHOOSE($O$3,MAMV!H747,MAMV!I747,MAMV!J747,MAMV!K747,MAMV!L747,MAMV!M747)/CHOOSE($P$3,MAMV!H747,MAMV!I747,MAMV!J747,MAMV!K747,MAMV!L747,MAMV!M747)</f>
        <v>0.87107206335690579</v>
      </c>
      <c r="E747" s="8">
        <f t="shared" si="101"/>
        <v>0</v>
      </c>
      <c r="F747" s="8">
        <f t="shared" si="102"/>
        <v>0</v>
      </c>
      <c r="G747">
        <f t="shared" si="95"/>
        <v>0</v>
      </c>
      <c r="H747">
        <f t="shared" si="96"/>
        <v>2.7641190486997744</v>
      </c>
      <c r="I747">
        <f t="shared" si="97"/>
        <v>19628.368700293431</v>
      </c>
      <c r="J747">
        <f t="shared" si="98"/>
        <v>0</v>
      </c>
      <c r="K747">
        <f t="shared" si="99"/>
        <v>0</v>
      </c>
      <c r="L747">
        <f t="shared" si="100"/>
        <v>14147.875566323055</v>
      </c>
      <c r="M747" s="9"/>
    </row>
    <row r="748" spans="1:13">
      <c r="A748" s="3">
        <v>34607</v>
      </c>
      <c r="B748" s="4">
        <v>7091.13</v>
      </c>
      <c r="C748">
        <f>CHOOSE($O$2,MAMV!B748,MAMV!C748,MAMV!D748,MAMV!E748,MAMV!F748,MAMV!G748)/CHOOSE($P$2,MAMV!B748,MAMV!C748,MAMV!D748,MAMV!E748,MAMV!F748,MAMV!G748)</f>
        <v>1.0313237035585827</v>
      </c>
      <c r="D748">
        <f>CHOOSE($O$3,MAMV!H748,MAMV!I748,MAMV!J748,MAMV!K748,MAMV!L748,MAMV!M748)/CHOOSE($P$3,MAMV!H748,MAMV!I748,MAMV!J748,MAMV!K748,MAMV!L748,MAMV!M748)</f>
        <v>0.81795285491745318</v>
      </c>
      <c r="E748" s="8">
        <f t="shared" si="101"/>
        <v>0</v>
      </c>
      <c r="F748" s="8">
        <f t="shared" si="102"/>
        <v>0</v>
      </c>
      <c r="G748">
        <f t="shared" si="95"/>
        <v>0</v>
      </c>
      <c r="H748">
        <f t="shared" si="96"/>
        <v>2.7641190486997744</v>
      </c>
      <c r="I748">
        <f t="shared" si="97"/>
        <v>19600.727509806431</v>
      </c>
      <c r="J748">
        <f t="shared" si="98"/>
        <v>0</v>
      </c>
      <c r="K748">
        <f t="shared" si="99"/>
        <v>0</v>
      </c>
      <c r="L748">
        <f t="shared" si="100"/>
        <v>14127.95215192799</v>
      </c>
      <c r="M748" s="9"/>
    </row>
    <row r="749" spans="1:13">
      <c r="A749" s="3">
        <v>34608</v>
      </c>
      <c r="B749" s="4">
        <v>7135.12</v>
      </c>
      <c r="C749">
        <f>CHOOSE($O$2,MAMV!B749,MAMV!C749,MAMV!D749,MAMV!E749,MAMV!F749,MAMV!G749)/CHOOSE($P$2,MAMV!B749,MAMV!C749,MAMV!D749,MAMV!E749,MAMV!F749,MAMV!G749)</f>
        <v>1.0325479284415777</v>
      </c>
      <c r="D749">
        <f>CHOOSE($O$3,MAMV!H749,MAMV!I749,MAMV!J749,MAMV!K749,MAMV!L749,MAMV!M749)/CHOOSE($P$3,MAMV!H749,MAMV!I749,MAMV!J749,MAMV!K749,MAMV!L749,MAMV!M749)</f>
        <v>0.73142351256893956</v>
      </c>
      <c r="E749" s="8">
        <f t="shared" si="101"/>
        <v>0</v>
      </c>
      <c r="F749" s="8">
        <f t="shared" si="102"/>
        <v>0</v>
      </c>
      <c r="G749">
        <f t="shared" si="95"/>
        <v>0</v>
      </c>
      <c r="H749">
        <f t="shared" si="96"/>
        <v>2.7641190486997744</v>
      </c>
      <c r="I749">
        <f t="shared" si="97"/>
        <v>19722.321106758733</v>
      </c>
      <c r="J749">
        <f t="shared" si="98"/>
        <v>0</v>
      </c>
      <c r="K749">
        <f t="shared" si="99"/>
        <v>0</v>
      </c>
      <c r="L749">
        <f t="shared" si="100"/>
        <v>14215.595251851881</v>
      </c>
      <c r="M749" s="9"/>
    </row>
    <row r="750" spans="1:13">
      <c r="A750" s="3">
        <v>34610</v>
      </c>
      <c r="B750" s="4">
        <v>7183.75</v>
      </c>
      <c r="C750">
        <f>CHOOSE($O$2,MAMV!B750,MAMV!C750,MAMV!D750,MAMV!E750,MAMV!F750,MAMV!G750)/CHOOSE($P$2,MAMV!B750,MAMV!C750,MAMV!D750,MAMV!E750,MAMV!F750,MAMV!G750)</f>
        <v>1.0382312422054003</v>
      </c>
      <c r="D750">
        <f>CHOOSE($O$3,MAMV!H750,MAMV!I750,MAMV!J750,MAMV!K750,MAMV!L750,MAMV!M750)/CHOOSE($P$3,MAMV!H750,MAMV!I750,MAMV!J750,MAMV!K750,MAMV!L750,MAMV!M750)</f>
        <v>0.74187640990545711</v>
      </c>
      <c r="E750" s="8">
        <f t="shared" si="101"/>
        <v>0</v>
      </c>
      <c r="F750" s="8">
        <f t="shared" si="102"/>
        <v>0</v>
      </c>
      <c r="G750">
        <f t="shared" si="95"/>
        <v>0</v>
      </c>
      <c r="H750">
        <f t="shared" si="96"/>
        <v>2.7641190486997744</v>
      </c>
      <c r="I750">
        <f t="shared" si="97"/>
        <v>19856.740216097005</v>
      </c>
      <c r="J750">
        <f t="shared" si="98"/>
        <v>0</v>
      </c>
      <c r="K750">
        <f t="shared" si="99"/>
        <v>0</v>
      </c>
      <c r="L750">
        <f t="shared" si="100"/>
        <v>14312.482816055084</v>
      </c>
      <c r="M750" s="9"/>
    </row>
    <row r="751" spans="1:13">
      <c r="A751" s="3">
        <v>34611</v>
      </c>
      <c r="B751" s="4">
        <v>7179.92</v>
      </c>
      <c r="C751">
        <f>CHOOSE($O$2,MAMV!B751,MAMV!C751,MAMV!D751,MAMV!E751,MAMV!F751,MAMV!G751)/CHOOSE($P$2,MAMV!B751,MAMV!C751,MAMV!D751,MAMV!E751,MAMV!F751,MAMV!G751)</f>
        <v>1.0405731125030555</v>
      </c>
      <c r="D751">
        <f>CHOOSE($O$3,MAMV!H751,MAMV!I751,MAMV!J751,MAMV!K751,MAMV!L751,MAMV!M751)/CHOOSE($P$3,MAMV!H751,MAMV!I751,MAMV!J751,MAMV!K751,MAMV!L751,MAMV!M751)</f>
        <v>0.78525667484619521</v>
      </c>
      <c r="E751" s="8">
        <f t="shared" si="101"/>
        <v>0</v>
      </c>
      <c r="F751" s="8">
        <f t="shared" si="102"/>
        <v>0</v>
      </c>
      <c r="G751">
        <f t="shared" si="95"/>
        <v>0</v>
      </c>
      <c r="H751">
        <f t="shared" si="96"/>
        <v>2.7641190486997744</v>
      </c>
      <c r="I751">
        <f t="shared" si="97"/>
        <v>19846.153640140485</v>
      </c>
      <c r="J751">
        <f t="shared" si="98"/>
        <v>0</v>
      </c>
      <c r="K751">
        <f t="shared" si="99"/>
        <v>0</v>
      </c>
      <c r="L751">
        <f t="shared" si="100"/>
        <v>14304.852148341773</v>
      </c>
      <c r="M751" s="9"/>
    </row>
    <row r="752" spans="1:13">
      <c r="A752" s="3">
        <v>34612</v>
      </c>
      <c r="B752" s="4">
        <v>6944.59</v>
      </c>
      <c r="C752">
        <f>CHOOSE($O$2,MAMV!B752,MAMV!C752,MAMV!D752,MAMV!E752,MAMV!F752,MAMV!G752)/CHOOSE($P$2,MAMV!B752,MAMV!C752,MAMV!D752,MAMV!E752,MAMV!F752,MAMV!G752)</f>
        <v>1.022592246377972</v>
      </c>
      <c r="D752">
        <f>CHOOSE($O$3,MAMV!H752,MAMV!I752,MAMV!J752,MAMV!K752,MAMV!L752,MAMV!M752)/CHOOSE($P$3,MAMV!H752,MAMV!I752,MAMV!J752,MAMV!K752,MAMV!L752,MAMV!M752)</f>
        <v>0.92264007305775864</v>
      </c>
      <c r="E752" s="8">
        <f t="shared" si="101"/>
        <v>0</v>
      </c>
      <c r="F752" s="8">
        <f t="shared" si="102"/>
        <v>0</v>
      </c>
      <c r="G752">
        <f t="shared" si="95"/>
        <v>0</v>
      </c>
      <c r="H752">
        <f t="shared" si="96"/>
        <v>2.7641190486997744</v>
      </c>
      <c r="I752">
        <f t="shared" si="97"/>
        <v>19195.673504409966</v>
      </c>
      <c r="J752">
        <f t="shared" si="98"/>
        <v>0</v>
      </c>
      <c r="K752">
        <f t="shared" si="99"/>
        <v>0</v>
      </c>
      <c r="L752">
        <f t="shared" si="100"/>
        <v>13835.9944373827</v>
      </c>
      <c r="M752" s="9"/>
    </row>
    <row r="753" spans="1:13">
      <c r="A753" s="3">
        <v>34613</v>
      </c>
      <c r="B753" s="4">
        <v>6653.32</v>
      </c>
      <c r="C753">
        <f>CHOOSE($O$2,MAMV!B753,MAMV!C753,MAMV!D753,MAMV!E753,MAMV!F753,MAMV!G753)/CHOOSE($P$2,MAMV!B753,MAMV!C753,MAMV!D753,MAMV!E753,MAMV!F753,MAMV!G753)</f>
        <v>0.98485583289688816</v>
      </c>
      <c r="D753">
        <f>CHOOSE($O$3,MAMV!H753,MAMV!I753,MAMV!J753,MAMV!K753,MAMV!L753,MAMV!M753)/CHOOSE($P$3,MAMV!H753,MAMV!I753,MAMV!J753,MAMV!K753,MAMV!L753,MAMV!M753)</f>
        <v>1.0086984259117531</v>
      </c>
      <c r="E753" s="8">
        <f t="shared" si="101"/>
        <v>0</v>
      </c>
      <c r="F753" s="8">
        <f t="shared" si="102"/>
        <v>0</v>
      </c>
      <c r="G753">
        <f t="shared" si="95"/>
        <v>0</v>
      </c>
      <c r="H753">
        <f t="shared" si="96"/>
        <v>2.7641190486997744</v>
      </c>
      <c r="I753">
        <f t="shared" si="97"/>
        <v>18390.568549095184</v>
      </c>
      <c r="J753">
        <f t="shared" si="98"/>
        <v>0</v>
      </c>
      <c r="K753">
        <f t="shared" si="99"/>
        <v>0</v>
      </c>
      <c r="L753">
        <f t="shared" si="100"/>
        <v>13255.685146297632</v>
      </c>
      <c r="M753" s="9"/>
    </row>
    <row r="754" spans="1:13">
      <c r="A754" s="3">
        <v>34614</v>
      </c>
      <c r="B754" s="4">
        <v>6620.36</v>
      </c>
      <c r="C754">
        <f>CHOOSE($O$2,MAMV!B754,MAMV!C754,MAMV!D754,MAMV!E754,MAMV!F754,MAMV!G754)/CHOOSE($P$2,MAMV!B754,MAMV!C754,MAMV!D754,MAMV!E754,MAMV!F754,MAMV!G754)</f>
        <v>0.96220589707689097</v>
      </c>
      <c r="D754">
        <f>CHOOSE($O$3,MAMV!H754,MAMV!I754,MAMV!J754,MAMV!K754,MAMV!L754,MAMV!M754)/CHOOSE($P$3,MAMV!H754,MAMV!I754,MAMV!J754,MAMV!K754,MAMV!L754,MAMV!M754)</f>
        <v>0.93683802665871507</v>
      </c>
      <c r="E754" s="8">
        <f t="shared" si="101"/>
        <v>0</v>
      </c>
      <c r="F754" s="8">
        <f t="shared" si="102"/>
        <v>0</v>
      </c>
      <c r="G754">
        <f t="shared" si="95"/>
        <v>0</v>
      </c>
      <c r="H754">
        <f t="shared" si="96"/>
        <v>2.7641190486997744</v>
      </c>
      <c r="I754">
        <f t="shared" si="97"/>
        <v>18299.463185250039</v>
      </c>
      <c r="J754">
        <f t="shared" si="98"/>
        <v>0</v>
      </c>
      <c r="K754">
        <f t="shared" si="99"/>
        <v>0</v>
      </c>
      <c r="L754">
        <f t="shared" si="100"/>
        <v>13190.017572451496</v>
      </c>
      <c r="M754" s="9"/>
    </row>
    <row r="755" spans="1:13">
      <c r="A755" s="3">
        <v>34615</v>
      </c>
      <c r="B755" s="4">
        <v>6214.48</v>
      </c>
      <c r="C755">
        <f>CHOOSE($O$2,MAMV!B755,MAMV!C755,MAMV!D755,MAMV!E755,MAMV!F755,MAMV!G755)/CHOOSE($P$2,MAMV!B755,MAMV!C755,MAMV!D755,MAMV!E755,MAMV!F755,MAMV!G755)</f>
        <v>0.9323567643163041</v>
      </c>
      <c r="D755">
        <f>CHOOSE($O$3,MAMV!H755,MAMV!I755,MAMV!J755,MAMV!K755,MAMV!L755,MAMV!M755)/CHOOSE($P$3,MAMV!H755,MAMV!I755,MAMV!J755,MAMV!K755,MAMV!L755,MAMV!M755)</f>
        <v>0.87481593586387429</v>
      </c>
      <c r="E755" s="8">
        <f t="shared" si="101"/>
        <v>0</v>
      </c>
      <c r="F755" s="8">
        <f t="shared" si="102"/>
        <v>0</v>
      </c>
      <c r="G755">
        <f t="shared" si="95"/>
        <v>0</v>
      </c>
      <c r="H755">
        <f t="shared" si="96"/>
        <v>2.7641190486997744</v>
      </c>
      <c r="I755">
        <f t="shared" si="97"/>
        <v>17177.562545763773</v>
      </c>
      <c r="J755">
        <f t="shared" si="98"/>
        <v>0</v>
      </c>
      <c r="K755">
        <f t="shared" si="99"/>
        <v>0</v>
      </c>
      <c r="L755">
        <f t="shared" si="100"/>
        <v>12381.366028984583</v>
      </c>
      <c r="M755" s="9"/>
    </row>
    <row r="756" spans="1:13">
      <c r="A756" s="3">
        <v>34618</v>
      </c>
      <c r="B756" s="4">
        <v>6124.71</v>
      </c>
      <c r="C756">
        <f>CHOOSE($O$2,MAMV!B756,MAMV!C756,MAMV!D756,MAMV!E756,MAMV!F756,MAMV!G756)/CHOOSE($P$2,MAMV!B756,MAMV!C756,MAMV!D756,MAMV!E756,MAMV!F756,MAMV!G756)</f>
        <v>0.8984927777264019</v>
      </c>
      <c r="D756">
        <f>CHOOSE($O$3,MAMV!H756,MAMV!I756,MAMV!J756,MAMV!K756,MAMV!L756,MAMV!M756)/CHOOSE($P$3,MAMV!H756,MAMV!I756,MAMV!J756,MAMV!K756,MAMV!L756,MAMV!M756)</f>
        <v>0.93376253841668588</v>
      </c>
      <c r="E756" s="8">
        <f t="shared" si="101"/>
        <v>0</v>
      </c>
      <c r="F756" s="8">
        <f t="shared" si="102"/>
        <v>0</v>
      </c>
      <c r="G756">
        <f t="shared" si="95"/>
        <v>0</v>
      </c>
      <c r="H756">
        <f t="shared" si="96"/>
        <v>2.7641190486997744</v>
      </c>
      <c r="I756">
        <f t="shared" si="97"/>
        <v>16929.427578761995</v>
      </c>
      <c r="J756">
        <f t="shared" si="98"/>
        <v>0</v>
      </c>
      <c r="K756">
        <f t="shared" si="99"/>
        <v>0</v>
      </c>
      <c r="L756">
        <f t="shared" si="100"/>
        <v>12202.513537960082</v>
      </c>
      <c r="M756" s="9"/>
    </row>
    <row r="757" spans="1:13">
      <c r="A757" s="3">
        <v>34619</v>
      </c>
      <c r="B757" s="4">
        <v>6495.78</v>
      </c>
      <c r="C757">
        <f>CHOOSE($O$2,MAMV!B757,MAMV!C757,MAMV!D757,MAMV!E757,MAMV!F757,MAMV!G757)/CHOOSE($P$2,MAMV!B757,MAMV!C757,MAMV!D757,MAMV!E757,MAMV!F757,MAMV!G757)</f>
        <v>0.91989291637649617</v>
      </c>
      <c r="D757">
        <f>CHOOSE($O$3,MAMV!H757,MAMV!I757,MAMV!J757,MAMV!K757,MAMV!L757,MAMV!M757)/CHOOSE($P$3,MAMV!H757,MAMV!I757,MAMV!J757,MAMV!K757,MAMV!L757,MAMV!M757)</f>
        <v>1.1322978791870173</v>
      </c>
      <c r="E757" s="8">
        <f t="shared" si="101"/>
        <v>0</v>
      </c>
      <c r="F757" s="8">
        <f t="shared" si="102"/>
        <v>0</v>
      </c>
      <c r="G757">
        <f t="shared" si="95"/>
        <v>0</v>
      </c>
      <c r="H757">
        <f t="shared" si="96"/>
        <v>2.7641190486997744</v>
      </c>
      <c r="I757">
        <f t="shared" si="97"/>
        <v>17955.109234163021</v>
      </c>
      <c r="J757">
        <f t="shared" si="98"/>
        <v>0</v>
      </c>
      <c r="K757">
        <f t="shared" si="99"/>
        <v>0</v>
      </c>
      <c r="L757">
        <f t="shared" si="100"/>
        <v>12941.811675917772</v>
      </c>
      <c r="M757" s="9"/>
    </row>
    <row r="758" spans="1:13">
      <c r="A758" s="3">
        <v>34620</v>
      </c>
      <c r="B758" s="4">
        <v>6626.39</v>
      </c>
      <c r="C758">
        <f>CHOOSE($O$2,MAMV!B758,MAMV!C758,MAMV!D758,MAMV!E758,MAMV!F758,MAMV!G758)/CHOOSE($P$2,MAMV!B758,MAMV!C758,MAMV!D758,MAMV!E758,MAMV!F758,MAMV!G758)</f>
        <v>0.95664284271435274</v>
      </c>
      <c r="D758">
        <f>CHOOSE($O$3,MAMV!H758,MAMV!I758,MAMV!J758,MAMV!K758,MAMV!L758,MAMV!M758)/CHOOSE($P$3,MAMV!H758,MAMV!I758,MAMV!J758,MAMV!K758,MAMV!L758,MAMV!M758)</f>
        <v>1.1823879947517326</v>
      </c>
      <c r="E758" s="8">
        <f t="shared" si="101"/>
        <v>0</v>
      </c>
      <c r="F758" s="8">
        <f t="shared" si="102"/>
        <v>0</v>
      </c>
      <c r="G758">
        <f t="shared" si="95"/>
        <v>0</v>
      </c>
      <c r="H758">
        <f t="shared" si="96"/>
        <v>2.7641190486997744</v>
      </c>
      <c r="I758">
        <f t="shared" si="97"/>
        <v>18316.130823113701</v>
      </c>
      <c r="J758">
        <f t="shared" si="98"/>
        <v>0</v>
      </c>
      <c r="K758">
        <f t="shared" si="99"/>
        <v>0</v>
      </c>
      <c r="L758">
        <f t="shared" si="100"/>
        <v>13202.031391331722</v>
      </c>
      <c r="M758" s="9"/>
    </row>
    <row r="759" spans="1:13">
      <c r="A759" s="3">
        <v>34621</v>
      </c>
      <c r="B759" s="4">
        <v>6567.77</v>
      </c>
      <c r="C759">
        <f>CHOOSE($O$2,MAMV!B759,MAMV!C759,MAMV!D759,MAMV!E759,MAMV!F759,MAMV!G759)/CHOOSE($P$2,MAMV!B759,MAMV!C759,MAMV!D759,MAMV!E759,MAMV!F759,MAMV!G759)</f>
        <v>0.96206048135631916</v>
      </c>
      <c r="D759">
        <f>CHOOSE($O$3,MAMV!H759,MAMV!I759,MAMV!J759,MAMV!K759,MAMV!L759,MAMV!M759)/CHOOSE($P$3,MAMV!H759,MAMV!I759,MAMV!J759,MAMV!K759,MAMV!L759,MAMV!M759)</f>
        <v>1.1492970807198035</v>
      </c>
      <c r="E759" s="8">
        <f t="shared" si="101"/>
        <v>0</v>
      </c>
      <c r="F759" s="8">
        <f t="shared" si="102"/>
        <v>0</v>
      </c>
      <c r="G759">
        <f t="shared" si="95"/>
        <v>0</v>
      </c>
      <c r="H759">
        <f t="shared" si="96"/>
        <v>2.7641190486997744</v>
      </c>
      <c r="I759">
        <f t="shared" si="97"/>
        <v>18154.098164478917</v>
      </c>
      <c r="J759">
        <f t="shared" si="98"/>
        <v>0</v>
      </c>
      <c r="K759">
        <f t="shared" si="99"/>
        <v>0</v>
      </c>
      <c r="L759">
        <f t="shared" si="100"/>
        <v>13085.240336147848</v>
      </c>
      <c r="M759" s="9"/>
    </row>
    <row r="760" spans="1:13">
      <c r="A760" s="3">
        <v>34622</v>
      </c>
      <c r="B760" s="4">
        <v>6695.46</v>
      </c>
      <c r="C760">
        <f>CHOOSE($O$2,MAMV!B760,MAMV!C760,MAMV!D760,MAMV!E760,MAMV!F760,MAMV!G760)/CHOOSE($P$2,MAMV!B760,MAMV!C760,MAMV!D760,MAMV!E760,MAMV!F760,MAMV!G760)</f>
        <v>0.96672584853412835</v>
      </c>
      <c r="D760">
        <f>CHOOSE($O$3,MAMV!H760,MAMV!I760,MAMV!J760,MAMV!K760,MAMV!L760,MAMV!M760)/CHOOSE($P$3,MAMV!H760,MAMV!I760,MAMV!J760,MAMV!K760,MAMV!L760,MAMV!M760)</f>
        <v>1.0680007924100381</v>
      </c>
      <c r="E760" s="8">
        <f t="shared" si="101"/>
        <v>0</v>
      </c>
      <c r="F760" s="8">
        <f t="shared" si="102"/>
        <v>0</v>
      </c>
      <c r="G760">
        <f t="shared" si="95"/>
        <v>0</v>
      </c>
      <c r="H760">
        <f t="shared" si="96"/>
        <v>2.7641190486997744</v>
      </c>
      <c r="I760">
        <f t="shared" si="97"/>
        <v>18507.048525807393</v>
      </c>
      <c r="J760">
        <f t="shared" si="98"/>
        <v>0</v>
      </c>
      <c r="K760">
        <f t="shared" si="99"/>
        <v>0</v>
      </c>
      <c r="L760">
        <f t="shared" si="100"/>
        <v>13339.642414558437</v>
      </c>
      <c r="M760" s="9"/>
    </row>
    <row r="761" spans="1:13">
      <c r="A761" s="3">
        <v>34624</v>
      </c>
      <c r="B761" s="4">
        <v>6731.23</v>
      </c>
      <c r="C761">
        <f>CHOOSE($O$2,MAMV!B761,MAMV!C761,MAMV!D761,MAMV!E761,MAMV!F761,MAMV!G761)/CHOOSE($P$2,MAMV!B761,MAMV!C761,MAMV!D761,MAMV!E761,MAMV!F761,MAMV!G761)</f>
        <v>0.97810492141426231</v>
      </c>
      <c r="D761">
        <f>CHOOSE($O$3,MAMV!H761,MAMV!I761,MAMV!J761,MAMV!K761,MAMV!L761,MAMV!M761)/CHOOSE($P$3,MAMV!H761,MAMV!I761,MAMV!J761,MAMV!K761,MAMV!L761,MAMV!M761)</f>
        <v>1.031790784402083</v>
      </c>
      <c r="E761" s="8">
        <f t="shared" si="101"/>
        <v>0</v>
      </c>
      <c r="F761" s="8">
        <f t="shared" si="102"/>
        <v>0</v>
      </c>
      <c r="G761">
        <f t="shared" si="95"/>
        <v>0</v>
      </c>
      <c r="H761">
        <f t="shared" si="96"/>
        <v>2.7641190486997744</v>
      </c>
      <c r="I761">
        <f t="shared" si="97"/>
        <v>18605.92106417938</v>
      </c>
      <c r="J761">
        <f t="shared" si="98"/>
        <v>0</v>
      </c>
      <c r="K761">
        <f t="shared" si="99"/>
        <v>0</v>
      </c>
      <c r="L761">
        <f t="shared" si="100"/>
        <v>13410.908467849586</v>
      </c>
      <c r="M761" s="9"/>
    </row>
    <row r="762" spans="1:13">
      <c r="A762" s="3">
        <v>34625</v>
      </c>
      <c r="B762" s="4">
        <v>6755.53</v>
      </c>
      <c r="C762">
        <f>CHOOSE($O$2,MAMV!B762,MAMV!C762,MAMV!D762,MAMV!E762,MAMV!F762,MAMV!G762)/CHOOSE($P$2,MAMV!B762,MAMV!C762,MAMV!D762,MAMV!E762,MAMV!F762,MAMV!G762)</f>
        <v>0.98198978159086814</v>
      </c>
      <c r="D762">
        <f>CHOOSE($O$3,MAMV!H762,MAMV!I762,MAMV!J762,MAMV!K762,MAMV!L762,MAMV!M762)/CHOOSE($P$3,MAMV!H762,MAMV!I762,MAMV!J762,MAMV!K762,MAMV!L762,MAMV!M762)</f>
        <v>1.0190371812515484</v>
      </c>
      <c r="E762" s="8">
        <f t="shared" si="101"/>
        <v>0</v>
      </c>
      <c r="F762" s="8">
        <f t="shared" si="102"/>
        <v>0</v>
      </c>
      <c r="G762">
        <f t="shared" si="95"/>
        <v>0</v>
      </c>
      <c r="H762">
        <f t="shared" si="96"/>
        <v>2.7641190486997744</v>
      </c>
      <c r="I762">
        <f t="shared" si="97"/>
        <v>18673.089157062786</v>
      </c>
      <c r="J762">
        <f t="shared" si="98"/>
        <v>0</v>
      </c>
      <c r="K762">
        <f t="shared" si="99"/>
        <v>0</v>
      </c>
      <c r="L762">
        <f t="shared" si="100"/>
        <v>13459.322364829595</v>
      </c>
      <c r="M762" s="9"/>
    </row>
    <row r="763" spans="1:13">
      <c r="A763" s="3">
        <v>34626</v>
      </c>
      <c r="B763" s="4">
        <v>6669.1</v>
      </c>
      <c r="C763">
        <f>CHOOSE($O$2,MAMV!B763,MAMV!C763,MAMV!D763,MAMV!E763,MAMV!F763,MAMV!G763)/CHOOSE($P$2,MAMV!B763,MAMV!C763,MAMV!D763,MAMV!E763,MAMV!F763,MAMV!G763)</f>
        <v>0.97739996783701211</v>
      </c>
      <c r="D763">
        <f>CHOOSE($O$3,MAMV!H763,MAMV!I763,MAMV!J763,MAMV!K763,MAMV!L763,MAMV!M763)/CHOOSE($P$3,MAMV!H763,MAMV!I763,MAMV!J763,MAMV!K763,MAMV!L763,MAMV!M763)</f>
        <v>1.0833923802839225</v>
      </c>
      <c r="E763" s="8">
        <f t="shared" si="101"/>
        <v>0</v>
      </c>
      <c r="F763" s="8">
        <f t="shared" si="102"/>
        <v>0</v>
      </c>
      <c r="G763">
        <f t="shared" si="95"/>
        <v>0</v>
      </c>
      <c r="H763">
        <f t="shared" si="96"/>
        <v>2.7641190486997744</v>
      </c>
      <c r="I763">
        <f t="shared" si="97"/>
        <v>18434.186347683666</v>
      </c>
      <c r="J763">
        <f t="shared" si="98"/>
        <v>0</v>
      </c>
      <c r="K763">
        <f t="shared" si="99"/>
        <v>0</v>
      </c>
      <c r="L763">
        <f t="shared" si="100"/>
        <v>13287.124294213047</v>
      </c>
      <c r="M763" s="9"/>
    </row>
    <row r="764" spans="1:13">
      <c r="A764" s="3">
        <v>34627</v>
      </c>
      <c r="B764" s="4">
        <v>6761.37</v>
      </c>
      <c r="C764">
        <f>CHOOSE($O$2,MAMV!B764,MAMV!C764,MAMV!D764,MAMV!E764,MAMV!F764,MAMV!G764)/CHOOSE($P$2,MAMV!B764,MAMV!C764,MAMV!D764,MAMV!E764,MAMV!F764,MAMV!G764)</f>
        <v>0.97732647007825046</v>
      </c>
      <c r="D764">
        <f>CHOOSE($O$3,MAMV!H764,MAMV!I764,MAMV!J764,MAMV!K764,MAMV!L764,MAMV!M764)/CHOOSE($P$3,MAMV!H764,MAMV!I764,MAMV!J764,MAMV!K764,MAMV!L764,MAMV!M764)</f>
        <v>1.0649165697531531</v>
      </c>
      <c r="E764" s="8">
        <f t="shared" si="101"/>
        <v>0</v>
      </c>
      <c r="F764" s="8">
        <f t="shared" si="102"/>
        <v>0</v>
      </c>
      <c r="G764">
        <f t="shared" si="95"/>
        <v>0</v>
      </c>
      <c r="H764">
        <f t="shared" si="96"/>
        <v>2.7641190486997744</v>
      </c>
      <c r="I764">
        <f t="shared" si="97"/>
        <v>18689.231612307194</v>
      </c>
      <c r="J764">
        <f t="shared" si="98"/>
        <v>0</v>
      </c>
      <c r="K764">
        <f t="shared" si="99"/>
        <v>0</v>
      </c>
      <c r="L764">
        <f t="shared" si="100"/>
        <v>13470.957638836313</v>
      </c>
      <c r="M764" s="9"/>
    </row>
    <row r="765" spans="1:13">
      <c r="A765" s="3">
        <v>34628</v>
      </c>
      <c r="B765" s="4">
        <v>6839.78</v>
      </c>
      <c r="C765">
        <f>CHOOSE($O$2,MAMV!B765,MAMV!C765,MAMV!D765,MAMV!E765,MAMV!F765,MAMV!G765)/CHOOSE($P$2,MAMV!B765,MAMV!C765,MAMV!D765,MAMV!E765,MAMV!F765,MAMV!G765)</f>
        <v>0.98953532643625353</v>
      </c>
      <c r="D765">
        <f>CHOOSE($O$3,MAMV!H765,MAMV!I765,MAMV!J765,MAMV!K765,MAMV!L765,MAMV!M765)/CHOOSE($P$3,MAMV!H765,MAMV!I765,MAMV!J765,MAMV!K765,MAMV!L765,MAMV!M765)</f>
        <v>1.1942372515948423</v>
      </c>
      <c r="E765" s="8">
        <f t="shared" si="101"/>
        <v>0</v>
      </c>
      <c r="F765" s="8">
        <f t="shared" si="102"/>
        <v>0</v>
      </c>
      <c r="G765">
        <f t="shared" si="95"/>
        <v>0</v>
      </c>
      <c r="H765">
        <f t="shared" si="96"/>
        <v>2.7641190486997744</v>
      </c>
      <c r="I765">
        <f t="shared" si="97"/>
        <v>18905.966186915743</v>
      </c>
      <c r="J765">
        <f t="shared" si="98"/>
        <v>0</v>
      </c>
      <c r="K765">
        <f t="shared" si="99"/>
        <v>0</v>
      </c>
      <c r="L765">
        <f t="shared" si="100"/>
        <v>13627.177131108021</v>
      </c>
      <c r="M765" s="9"/>
    </row>
    <row r="766" spans="1:13">
      <c r="A766" s="3">
        <v>34629</v>
      </c>
      <c r="B766" s="4">
        <v>6770.96</v>
      </c>
      <c r="C766">
        <f>CHOOSE($O$2,MAMV!B766,MAMV!C766,MAMV!D766,MAMV!E766,MAMV!F766,MAMV!G766)/CHOOSE($P$2,MAMV!B766,MAMV!C766,MAMV!D766,MAMV!E766,MAMV!F766,MAMV!G766)</f>
        <v>0.99033356026091413</v>
      </c>
      <c r="D766">
        <f>CHOOSE($O$3,MAMV!H766,MAMV!I766,MAMV!J766,MAMV!K766,MAMV!L766,MAMV!M766)/CHOOSE($P$3,MAMV!H766,MAMV!I766,MAMV!J766,MAMV!K766,MAMV!L766,MAMV!M766)</f>
        <v>1.2077689373879261</v>
      </c>
      <c r="E766" s="8">
        <f t="shared" si="101"/>
        <v>0</v>
      </c>
      <c r="F766" s="8">
        <f t="shared" si="102"/>
        <v>0</v>
      </c>
      <c r="G766">
        <f t="shared" si="95"/>
        <v>0</v>
      </c>
      <c r="H766">
        <f t="shared" si="96"/>
        <v>2.7641190486997744</v>
      </c>
      <c r="I766">
        <f t="shared" si="97"/>
        <v>18715.739513984227</v>
      </c>
      <c r="J766">
        <f t="shared" si="98"/>
        <v>0</v>
      </c>
      <c r="K766">
        <f t="shared" si="99"/>
        <v>0</v>
      </c>
      <c r="L766">
        <f t="shared" si="100"/>
        <v>13490.064193241182</v>
      </c>
      <c r="M766" s="9"/>
    </row>
    <row r="767" spans="1:13">
      <c r="A767" s="3">
        <v>34631</v>
      </c>
      <c r="B767" s="4">
        <v>6742.39</v>
      </c>
      <c r="C767">
        <f>CHOOSE($O$2,MAMV!B767,MAMV!C767,MAMV!D767,MAMV!E767,MAMV!F767,MAMV!G767)/CHOOSE($P$2,MAMV!B767,MAMV!C767,MAMV!D767,MAMV!E767,MAMV!F767,MAMV!G767)</f>
        <v>0.98352274880945345</v>
      </c>
      <c r="D767">
        <f>CHOOSE($O$3,MAMV!H767,MAMV!I767,MAMV!J767,MAMV!K767,MAMV!L767,MAMV!M767)/CHOOSE($P$3,MAMV!H767,MAMV!I767,MAMV!J767,MAMV!K767,MAMV!L767,MAMV!M767)</f>
        <v>0.91078600710561519</v>
      </c>
      <c r="E767" s="8">
        <f t="shared" si="101"/>
        <v>0</v>
      </c>
      <c r="F767" s="8">
        <f t="shared" si="102"/>
        <v>0</v>
      </c>
      <c r="G767">
        <f t="shared" si="95"/>
        <v>0</v>
      </c>
      <c r="H767">
        <f t="shared" si="96"/>
        <v>2.7641190486997744</v>
      </c>
      <c r="I767">
        <f t="shared" si="97"/>
        <v>18636.768632762873</v>
      </c>
      <c r="J767">
        <f t="shared" si="98"/>
        <v>0</v>
      </c>
      <c r="K767">
        <f t="shared" si="99"/>
        <v>0</v>
      </c>
      <c r="L767">
        <f t="shared" si="100"/>
        <v>13433.142998314479</v>
      </c>
      <c r="M767" s="9"/>
    </row>
    <row r="768" spans="1:13">
      <c r="A768" s="3">
        <v>34633</v>
      </c>
      <c r="B768" s="4">
        <v>6685.87</v>
      </c>
      <c r="C768">
        <f>CHOOSE($O$2,MAMV!B768,MAMV!C768,MAMV!D768,MAMV!E768,MAMV!F768,MAMV!G768)/CHOOSE($P$2,MAMV!B768,MAMV!C768,MAMV!D768,MAMV!E768,MAMV!F768,MAMV!G768)</f>
        <v>0.97764945006026216</v>
      </c>
      <c r="D768">
        <f>CHOOSE($O$3,MAMV!H768,MAMV!I768,MAMV!J768,MAMV!K768,MAMV!L768,MAMV!M768)/CHOOSE($P$3,MAMV!H768,MAMV!I768,MAMV!J768,MAMV!K768,MAMV!L768,MAMV!M768)</f>
        <v>0.74623737908239318</v>
      </c>
      <c r="E768" s="8">
        <f t="shared" si="101"/>
        <v>0</v>
      </c>
      <c r="F768" s="8">
        <f t="shared" si="102"/>
        <v>0</v>
      </c>
      <c r="G768">
        <f t="shared" si="95"/>
        <v>0</v>
      </c>
      <c r="H768">
        <f t="shared" si="96"/>
        <v>2.7641190486997744</v>
      </c>
      <c r="I768">
        <f t="shared" si="97"/>
        <v>18480.540624130361</v>
      </c>
      <c r="J768">
        <f t="shared" si="98"/>
        <v>0</v>
      </c>
      <c r="K768">
        <f t="shared" si="99"/>
        <v>0</v>
      </c>
      <c r="L768">
        <f t="shared" si="100"/>
        <v>13320.53586015357</v>
      </c>
      <c r="M768" s="9"/>
    </row>
    <row r="769" spans="1:13">
      <c r="A769" s="3">
        <v>34634</v>
      </c>
      <c r="B769" s="4">
        <v>6594.97</v>
      </c>
      <c r="C769">
        <f>CHOOSE($O$2,MAMV!B769,MAMV!C769,MAMV!D769,MAMV!E769,MAMV!F769,MAMV!G769)/CHOOSE($P$2,MAMV!B769,MAMV!C769,MAMV!D769,MAMV!E769,MAMV!F769,MAMV!G769)</f>
        <v>0.96766938367351785</v>
      </c>
      <c r="D769">
        <f>CHOOSE($O$3,MAMV!H769,MAMV!I769,MAMV!J769,MAMV!K769,MAMV!L769,MAMV!M769)/CHOOSE($P$3,MAMV!H769,MAMV!I769,MAMV!J769,MAMV!K769,MAMV!L769,MAMV!M769)</f>
        <v>0.62640359434076454</v>
      </c>
      <c r="E769" s="8">
        <f t="shared" si="101"/>
        <v>0</v>
      </c>
      <c r="F769" s="8">
        <f t="shared" si="102"/>
        <v>1</v>
      </c>
      <c r="G769">
        <f t="shared" si="95"/>
        <v>0</v>
      </c>
      <c r="H769">
        <f t="shared" si="96"/>
        <v>2.7641190486997744</v>
      </c>
      <c r="I769">
        <f t="shared" si="97"/>
        <v>18229.282202603554</v>
      </c>
      <c r="J769">
        <f t="shared" si="98"/>
        <v>0</v>
      </c>
      <c r="K769">
        <f t="shared" si="99"/>
        <v>0</v>
      </c>
      <c r="L769">
        <f t="shared" si="100"/>
        <v>13139.432023302426</v>
      </c>
      <c r="M769" s="9"/>
    </row>
    <row r="770" spans="1:13">
      <c r="A770" s="3">
        <v>34635</v>
      </c>
      <c r="B770" s="4">
        <v>6604.98</v>
      </c>
      <c r="C770">
        <f>CHOOSE($O$2,MAMV!B770,MAMV!C770,MAMV!D770,MAMV!E770,MAMV!F770,MAMV!G770)/CHOOSE($P$2,MAMV!B770,MAMV!C770,MAMV!D770,MAMV!E770,MAMV!F770,MAMV!G770)</f>
        <v>0.96248535777145405</v>
      </c>
      <c r="D770">
        <f>CHOOSE($O$3,MAMV!H770,MAMV!I770,MAMV!J770,MAMV!K770,MAMV!L770,MAMV!M770)/CHOOSE($P$3,MAMV!H770,MAMV!I770,MAMV!J770,MAMV!K770,MAMV!L770,MAMV!M770)</f>
        <v>0.62137555594062266</v>
      </c>
      <c r="E770" s="8">
        <f t="shared" si="101"/>
        <v>0</v>
      </c>
      <c r="F770" s="8">
        <f t="shared" si="102"/>
        <v>1</v>
      </c>
      <c r="G770">
        <f t="shared" si="95"/>
        <v>18176.164025954342</v>
      </c>
      <c r="H770">
        <f t="shared" si="96"/>
        <v>0</v>
      </c>
      <c r="I770">
        <f t="shared" si="97"/>
        <v>18176.164025954342</v>
      </c>
      <c r="J770">
        <f t="shared" si="98"/>
        <v>0</v>
      </c>
      <c r="K770">
        <f t="shared" si="99"/>
        <v>1</v>
      </c>
      <c r="L770">
        <f t="shared" si="100"/>
        <v>13159.375361111885</v>
      </c>
      <c r="M770" s="9"/>
    </row>
    <row r="771" spans="1:13">
      <c r="A771" s="3">
        <v>34636</v>
      </c>
      <c r="B771" s="4">
        <v>6526.47</v>
      </c>
      <c r="C771">
        <f>CHOOSE($O$2,MAMV!B771,MAMV!C771,MAMV!D771,MAMV!E771,MAMV!F771,MAMV!G771)/CHOOSE($P$2,MAMV!B771,MAMV!C771,MAMV!D771,MAMV!E771,MAMV!F771,MAMV!G771)</f>
        <v>0.9584820057246809</v>
      </c>
      <c r="D771">
        <f>CHOOSE($O$3,MAMV!H771,MAMV!I771,MAMV!J771,MAMV!K771,MAMV!L771,MAMV!M771)/CHOOSE($P$3,MAMV!H771,MAMV!I771,MAMV!J771,MAMV!K771,MAMV!L771,MAMV!M771)</f>
        <v>0.59240822038721075</v>
      </c>
      <c r="E771" s="8">
        <f t="shared" si="101"/>
        <v>0</v>
      </c>
      <c r="F771" s="8">
        <f t="shared" si="102"/>
        <v>1</v>
      </c>
      <c r="G771">
        <f t="shared" ref="G771:G834" si="103">IF(E770=F770,G770,IF(E770=1,0,IF(G770&gt;0,G770,H770*B771*(1-$O$4))))</f>
        <v>18176.164025954342</v>
      </c>
      <c r="H771">
        <f t="shared" ref="H771:H834" si="104">IF(E770=F770,H770,IF(E770=1,IF(H770&gt;0,H770,(1-$O$5)*G770/B771),0))</f>
        <v>0</v>
      </c>
      <c r="I771">
        <f t="shared" si="97"/>
        <v>18176.164025954342</v>
      </c>
      <c r="J771">
        <f t="shared" si="98"/>
        <v>0</v>
      </c>
      <c r="K771">
        <f t="shared" si="99"/>
        <v>0</v>
      </c>
      <c r="L771">
        <f t="shared" si="100"/>
        <v>13002.956634696227</v>
      </c>
      <c r="M771" s="9"/>
    </row>
    <row r="772" spans="1:13">
      <c r="A772" s="3">
        <v>34639</v>
      </c>
      <c r="B772" s="4">
        <v>6201.21</v>
      </c>
      <c r="C772">
        <f>CHOOSE($O$2,MAMV!B772,MAMV!C772,MAMV!D772,MAMV!E772,MAMV!F772,MAMV!G772)/CHOOSE($P$2,MAMV!B772,MAMV!C772,MAMV!D772,MAMV!E772,MAMV!F772,MAMV!G772)</f>
        <v>0.9310540370195457</v>
      </c>
      <c r="D772">
        <f>CHOOSE($O$3,MAMV!H772,MAMV!I772,MAMV!J772,MAMV!K772,MAMV!L772,MAMV!M772)/CHOOSE($P$3,MAMV!H772,MAMV!I772,MAMV!J772,MAMV!K772,MAMV!L772,MAMV!M772)</f>
        <v>0.67861739737018734</v>
      </c>
      <c r="E772" s="8">
        <f t="shared" si="101"/>
        <v>0</v>
      </c>
      <c r="F772" s="8">
        <f t="shared" si="102"/>
        <v>0</v>
      </c>
      <c r="G772">
        <f t="shared" si="103"/>
        <v>18176.164025954342</v>
      </c>
      <c r="H772">
        <f t="shared" si="104"/>
        <v>0</v>
      </c>
      <c r="I772">
        <f t="shared" ref="I772:I835" si="105">G772+H772*B772</f>
        <v>18176.164025954342</v>
      </c>
      <c r="J772">
        <f t="shared" ref="J772:J835" si="106">IF(G772&lt;G771,1,0)</f>
        <v>0</v>
      </c>
      <c r="K772">
        <f t="shared" ref="K772:K835" si="107">IF(H772&lt;H771,1,0)</f>
        <v>0</v>
      </c>
      <c r="L772">
        <f t="shared" ref="L772:L835" si="108">($G$2/$B$2)*B772</f>
        <v>12354.927658082332</v>
      </c>
      <c r="M772" s="9"/>
    </row>
    <row r="773" spans="1:13">
      <c r="A773" s="3">
        <v>34640</v>
      </c>
      <c r="B773" s="4">
        <v>6342.66</v>
      </c>
      <c r="C773">
        <f>CHOOSE($O$2,MAMV!B773,MAMV!C773,MAMV!D773,MAMV!E773,MAMV!F773,MAMV!G773)/CHOOSE($P$2,MAMV!B773,MAMV!C773,MAMV!D773,MAMV!E773,MAMV!F773,MAMV!G773)</f>
        <v>0.91948556712293672</v>
      </c>
      <c r="D773">
        <f>CHOOSE($O$3,MAMV!H773,MAMV!I773,MAMV!J773,MAMV!K773,MAMV!L773,MAMV!M773)/CHOOSE($P$3,MAMV!H773,MAMV!I773,MAMV!J773,MAMV!K773,MAMV!L773,MAMV!M773)</f>
        <v>0.81950073106326782</v>
      </c>
      <c r="E773" s="8">
        <f t="shared" si="101"/>
        <v>0</v>
      </c>
      <c r="F773" s="8">
        <f t="shared" si="102"/>
        <v>0</v>
      </c>
      <c r="G773">
        <f t="shared" si="103"/>
        <v>18176.164025954342</v>
      </c>
      <c r="H773">
        <f t="shared" si="104"/>
        <v>0</v>
      </c>
      <c r="I773">
        <f t="shared" si="105"/>
        <v>18176.164025954342</v>
      </c>
      <c r="J773">
        <f t="shared" si="106"/>
        <v>0</v>
      </c>
      <c r="K773">
        <f t="shared" si="107"/>
        <v>0</v>
      </c>
      <c r="L773">
        <f t="shared" si="108"/>
        <v>12636.744354700531</v>
      </c>
      <c r="M773" s="9"/>
    </row>
    <row r="774" spans="1:13">
      <c r="A774" s="3">
        <v>34641</v>
      </c>
      <c r="B774" s="4">
        <v>6306.29</v>
      </c>
      <c r="C774">
        <f>CHOOSE($O$2,MAMV!B774,MAMV!C774,MAMV!D774,MAMV!E774,MAMV!F774,MAMV!G774)/CHOOSE($P$2,MAMV!B774,MAMV!C774,MAMV!D774,MAMV!E774,MAMV!F774,MAMV!G774)</f>
        <v>0.92902401781523913</v>
      </c>
      <c r="D774">
        <f>CHOOSE($O$3,MAMV!H774,MAMV!I774,MAMV!J774,MAMV!K774,MAMV!L774,MAMV!M774)/CHOOSE($P$3,MAMV!H774,MAMV!I774,MAMV!J774,MAMV!K774,MAMV!L774,MAMV!M774)</f>
        <v>0.77012363162556352</v>
      </c>
      <c r="E774" s="8">
        <f t="shared" si="101"/>
        <v>0</v>
      </c>
      <c r="F774" s="8">
        <f t="shared" si="102"/>
        <v>0</v>
      </c>
      <c r="G774">
        <f t="shared" si="103"/>
        <v>18176.164025954342</v>
      </c>
      <c r="H774">
        <f t="shared" si="104"/>
        <v>0</v>
      </c>
      <c r="I774">
        <f t="shared" si="105"/>
        <v>18176.164025954342</v>
      </c>
      <c r="J774">
        <f t="shared" si="106"/>
        <v>0</v>
      </c>
      <c r="K774">
        <f t="shared" si="107"/>
        <v>0</v>
      </c>
      <c r="L774">
        <f t="shared" si="108"/>
        <v>12564.282896545677</v>
      </c>
      <c r="M774" s="9"/>
    </row>
    <row r="775" spans="1:13">
      <c r="A775" s="3">
        <v>34642</v>
      </c>
      <c r="B775" s="4">
        <v>6369.11</v>
      </c>
      <c r="C775">
        <f>CHOOSE($O$2,MAMV!B775,MAMV!C775,MAMV!D775,MAMV!E775,MAMV!F775,MAMV!G775)/CHOOSE($P$2,MAMV!B775,MAMV!C775,MAMV!D775,MAMV!E775,MAMV!F775,MAMV!G775)</f>
        <v>0.93271767324638055</v>
      </c>
      <c r="D775">
        <f>CHOOSE($O$3,MAMV!H775,MAMV!I775,MAMV!J775,MAMV!K775,MAMV!L775,MAMV!M775)/CHOOSE($P$3,MAMV!H775,MAMV!I775,MAMV!J775,MAMV!K775,MAMV!L775,MAMV!M775)</f>
        <v>0.62028359210994233</v>
      </c>
      <c r="E775" s="8">
        <f t="shared" si="101"/>
        <v>0</v>
      </c>
      <c r="F775" s="8">
        <f t="shared" si="102"/>
        <v>1</v>
      </c>
      <c r="G775">
        <f t="shared" si="103"/>
        <v>18176.164025954342</v>
      </c>
      <c r="H775">
        <f t="shared" si="104"/>
        <v>0</v>
      </c>
      <c r="I775">
        <f t="shared" si="105"/>
        <v>18176.164025954342</v>
      </c>
      <c r="J775">
        <f t="shared" si="106"/>
        <v>0</v>
      </c>
      <c r="K775">
        <f t="shared" si="107"/>
        <v>0</v>
      </c>
      <c r="L775">
        <f t="shared" si="108"/>
        <v>12689.441785775478</v>
      </c>
      <c r="M775" s="9"/>
    </row>
    <row r="776" spans="1:13">
      <c r="A776" s="3">
        <v>34643</v>
      </c>
      <c r="B776" s="4">
        <v>6372.21</v>
      </c>
      <c r="C776">
        <f>CHOOSE($O$2,MAMV!B776,MAMV!C776,MAMV!D776,MAMV!E776,MAMV!F776,MAMV!G776)/CHOOSE($P$2,MAMV!B776,MAMV!C776,MAMV!D776,MAMV!E776,MAMV!F776,MAMV!G776)</f>
        <v>0.93923247033445978</v>
      </c>
      <c r="D776">
        <f>CHOOSE($O$3,MAMV!H776,MAMV!I776,MAMV!J776,MAMV!K776,MAMV!L776,MAMV!M776)/CHOOSE($P$3,MAMV!H776,MAMV!I776,MAMV!J776,MAMV!K776,MAMV!L776,MAMV!M776)</f>
        <v>0.56325500617686497</v>
      </c>
      <c r="E776" s="8">
        <f t="shared" si="101"/>
        <v>0</v>
      </c>
      <c r="F776" s="8">
        <f t="shared" si="102"/>
        <v>1</v>
      </c>
      <c r="G776">
        <f t="shared" si="103"/>
        <v>18176.164025954342</v>
      </c>
      <c r="H776">
        <f t="shared" si="104"/>
        <v>0</v>
      </c>
      <c r="I776">
        <f t="shared" si="105"/>
        <v>18176.164025954342</v>
      </c>
      <c r="J776">
        <f t="shared" si="106"/>
        <v>0</v>
      </c>
      <c r="K776">
        <f t="shared" si="107"/>
        <v>0</v>
      </c>
      <c r="L776">
        <f t="shared" si="108"/>
        <v>12695.61804423795</v>
      </c>
      <c r="M776" s="9"/>
    </row>
    <row r="777" spans="1:13">
      <c r="A777" s="3">
        <v>34645</v>
      </c>
      <c r="B777" s="4">
        <v>6320.02</v>
      </c>
      <c r="C777">
        <f>CHOOSE($O$2,MAMV!B777,MAMV!C777,MAMV!D777,MAMV!E777,MAMV!F777,MAMV!G777)/CHOOSE($P$2,MAMV!B777,MAMV!C777,MAMV!D777,MAMV!E777,MAMV!F777,MAMV!G777)</f>
        <v>0.93752289842671566</v>
      </c>
      <c r="D777">
        <f>CHOOSE($O$3,MAMV!H777,MAMV!I777,MAMV!J777,MAMV!K777,MAMV!L777,MAMV!M777)/CHOOSE($P$3,MAMV!H777,MAMV!I777,MAMV!J777,MAMV!K777,MAMV!L777,MAMV!M777)</f>
        <v>0.48279837714725526</v>
      </c>
      <c r="E777" s="8">
        <f t="shared" si="101"/>
        <v>0</v>
      </c>
      <c r="F777" s="8">
        <f t="shared" si="102"/>
        <v>1</v>
      </c>
      <c r="G777">
        <f t="shared" si="103"/>
        <v>18176.164025954342</v>
      </c>
      <c r="H777">
        <f t="shared" si="104"/>
        <v>0</v>
      </c>
      <c r="I777">
        <f t="shared" si="105"/>
        <v>18176.164025954342</v>
      </c>
      <c r="J777">
        <f t="shared" si="106"/>
        <v>0</v>
      </c>
      <c r="K777">
        <f t="shared" si="107"/>
        <v>0</v>
      </c>
      <c r="L777">
        <f t="shared" si="108"/>
        <v>12591.637744510104</v>
      </c>
      <c r="M777" s="9"/>
    </row>
    <row r="778" spans="1:13">
      <c r="A778" s="3">
        <v>34646</v>
      </c>
      <c r="B778" s="4">
        <v>6348.2</v>
      </c>
      <c r="C778">
        <f>CHOOSE($O$2,MAMV!B778,MAMV!C778,MAMV!D778,MAMV!E778,MAMV!F778,MAMV!G778)/CHOOSE($P$2,MAMV!B778,MAMV!C778,MAMV!D778,MAMV!E778,MAMV!F778,MAMV!G778)</f>
        <v>0.93741966620210881</v>
      </c>
      <c r="D778">
        <f>CHOOSE($O$3,MAMV!H778,MAMV!I778,MAMV!J778,MAMV!K778,MAMV!L778,MAMV!M778)/CHOOSE($P$3,MAMV!H778,MAMV!I778,MAMV!J778,MAMV!K778,MAMV!L778,MAMV!M778)</f>
        <v>0.44077395522720186</v>
      </c>
      <c r="E778" s="8">
        <f t="shared" ref="E778:E841" si="109">IF(AND(C778&gt;$V$2+$U$2*STDEV(C579:C778),D778&gt;$V$3+$U$3*STDEV(D579:D778)),1,0)</f>
        <v>0</v>
      </c>
      <c r="F778" s="8">
        <f t="shared" ref="F778:F841" si="110">IF(AND(C778&lt;$V$2-$U$2*STDEV(C579:C778),D778&lt;$V$3-$U$3*STDEV(D579:D778)),1,0)</f>
        <v>1</v>
      </c>
      <c r="G778">
        <f t="shared" si="103"/>
        <v>18176.164025954342</v>
      </c>
      <c r="H778">
        <f t="shared" si="104"/>
        <v>0</v>
      </c>
      <c r="I778">
        <f t="shared" si="105"/>
        <v>18176.164025954342</v>
      </c>
      <c r="J778">
        <f t="shared" si="106"/>
        <v>0</v>
      </c>
      <c r="K778">
        <f t="shared" si="107"/>
        <v>0</v>
      </c>
      <c r="L778">
        <f t="shared" si="108"/>
        <v>12647.781926275396</v>
      </c>
      <c r="M778" s="9"/>
    </row>
    <row r="779" spans="1:13">
      <c r="A779" s="3">
        <v>34647</v>
      </c>
      <c r="B779" s="4">
        <v>6449.99</v>
      </c>
      <c r="C779">
        <f>CHOOSE($O$2,MAMV!B779,MAMV!C779,MAMV!D779,MAMV!E779,MAMV!F779,MAMV!G779)/CHOOSE($P$2,MAMV!B779,MAMV!C779,MAMV!D779,MAMV!E779,MAMV!F779,MAMV!G779)</f>
        <v>0.94820562565794775</v>
      </c>
      <c r="D779">
        <f>CHOOSE($O$3,MAMV!H779,MAMV!I779,MAMV!J779,MAMV!K779,MAMV!L779,MAMV!M779)/CHOOSE($P$3,MAMV!H779,MAMV!I779,MAMV!J779,MAMV!K779,MAMV!L779,MAMV!M779)</f>
        <v>0.56632050631873898</v>
      </c>
      <c r="E779" s="8">
        <f t="shared" si="109"/>
        <v>0</v>
      </c>
      <c r="F779" s="8">
        <f t="shared" si="110"/>
        <v>1</v>
      </c>
      <c r="G779">
        <f t="shared" si="103"/>
        <v>18176.164025954342</v>
      </c>
      <c r="H779">
        <f t="shared" si="104"/>
        <v>0</v>
      </c>
      <c r="I779">
        <f t="shared" si="105"/>
        <v>18176.164025954342</v>
      </c>
      <c r="J779">
        <f t="shared" si="106"/>
        <v>0</v>
      </c>
      <c r="K779">
        <f t="shared" si="107"/>
        <v>0</v>
      </c>
      <c r="L779">
        <f t="shared" si="108"/>
        <v>12850.582361402767</v>
      </c>
      <c r="M779" s="9"/>
    </row>
    <row r="780" spans="1:13">
      <c r="A780" s="3">
        <v>34648</v>
      </c>
      <c r="B780" s="4">
        <v>6444.68</v>
      </c>
      <c r="C780">
        <f>CHOOSE($O$2,MAMV!B780,MAMV!C780,MAMV!D780,MAMV!E780,MAMV!F780,MAMV!G780)/CHOOSE($P$2,MAMV!B780,MAMV!C780,MAMV!D780,MAMV!E780,MAMV!F780,MAMV!G780)</f>
        <v>0.95644725440023737</v>
      </c>
      <c r="D780">
        <f>CHOOSE($O$3,MAMV!H780,MAMV!I780,MAMV!J780,MAMV!K780,MAMV!L780,MAMV!M780)/CHOOSE($P$3,MAMV!H780,MAMV!I780,MAMV!J780,MAMV!K780,MAMV!L780,MAMV!M780)</f>
        <v>0.63658991970528767</v>
      </c>
      <c r="E780" s="8">
        <f t="shared" si="109"/>
        <v>0</v>
      </c>
      <c r="F780" s="8">
        <f t="shared" si="110"/>
        <v>1</v>
      </c>
      <c r="G780">
        <f t="shared" si="103"/>
        <v>18176.164025954342</v>
      </c>
      <c r="H780">
        <f t="shared" si="104"/>
        <v>0</v>
      </c>
      <c r="I780">
        <f t="shared" si="105"/>
        <v>18176.164025954342</v>
      </c>
      <c r="J780">
        <f t="shared" si="106"/>
        <v>0</v>
      </c>
      <c r="K780">
        <f t="shared" si="107"/>
        <v>0</v>
      </c>
      <c r="L780">
        <f t="shared" si="108"/>
        <v>12840.003028358988</v>
      </c>
      <c r="M780" s="9"/>
    </row>
    <row r="781" spans="1:13">
      <c r="A781" s="3">
        <v>34649</v>
      </c>
      <c r="B781" s="4">
        <v>6482.68</v>
      </c>
      <c r="C781">
        <f>CHOOSE($O$2,MAMV!B781,MAMV!C781,MAMV!D781,MAMV!E781,MAMV!F781,MAMV!G781)/CHOOSE($P$2,MAMV!B781,MAMV!C781,MAMV!D781,MAMV!E781,MAMV!F781,MAMV!G781)</f>
        <v>0.96004910751709938</v>
      </c>
      <c r="D781">
        <f>CHOOSE($O$3,MAMV!H781,MAMV!I781,MAMV!J781,MAMV!K781,MAMV!L781,MAMV!M781)/CHOOSE($P$3,MAMV!H781,MAMV!I781,MAMV!J781,MAMV!K781,MAMV!L781,MAMV!M781)</f>
        <v>0.64811380467737079</v>
      </c>
      <c r="E781" s="8">
        <f t="shared" si="109"/>
        <v>0</v>
      </c>
      <c r="F781" s="8">
        <f t="shared" si="110"/>
        <v>1</v>
      </c>
      <c r="G781">
        <f t="shared" si="103"/>
        <v>18176.164025954342</v>
      </c>
      <c r="H781">
        <f t="shared" si="104"/>
        <v>0</v>
      </c>
      <c r="I781">
        <f t="shared" si="105"/>
        <v>18176.164025954342</v>
      </c>
      <c r="J781">
        <f t="shared" si="106"/>
        <v>0</v>
      </c>
      <c r="K781">
        <f t="shared" si="107"/>
        <v>0</v>
      </c>
      <c r="L781">
        <f t="shared" si="108"/>
        <v>12915.712003060236</v>
      </c>
      <c r="M781" s="9"/>
    </row>
    <row r="782" spans="1:13">
      <c r="A782" s="3">
        <v>34652</v>
      </c>
      <c r="B782" s="4">
        <v>6393.27</v>
      </c>
      <c r="C782">
        <f>CHOOSE($O$2,MAMV!B782,MAMV!C782,MAMV!D782,MAMV!E782,MAMV!F782,MAMV!G782)/CHOOSE($P$2,MAMV!B782,MAMV!C782,MAMV!D782,MAMV!E782,MAMV!F782,MAMV!G782)</f>
        <v>0.95775415982750478</v>
      </c>
      <c r="D782">
        <f>CHOOSE($O$3,MAMV!H782,MAMV!I782,MAMV!J782,MAMV!K782,MAMV!L782,MAMV!M782)/CHOOSE($P$3,MAMV!H782,MAMV!I782,MAMV!J782,MAMV!K782,MAMV!L782,MAMV!M782)</f>
        <v>0.56417523115129686</v>
      </c>
      <c r="E782" s="8">
        <f t="shared" si="109"/>
        <v>0</v>
      </c>
      <c r="F782" s="8">
        <f t="shared" si="110"/>
        <v>1</v>
      </c>
      <c r="G782">
        <f t="shared" si="103"/>
        <v>18176.164025954342</v>
      </c>
      <c r="H782">
        <f t="shared" si="104"/>
        <v>0</v>
      </c>
      <c r="I782">
        <f t="shared" si="105"/>
        <v>18176.164025954342</v>
      </c>
      <c r="J782">
        <f t="shared" si="106"/>
        <v>0</v>
      </c>
      <c r="K782">
        <f t="shared" si="107"/>
        <v>0</v>
      </c>
      <c r="L782">
        <f t="shared" si="108"/>
        <v>12737.576754953958</v>
      </c>
      <c r="M782" s="9"/>
    </row>
    <row r="783" spans="1:13">
      <c r="A783" s="3">
        <v>34653</v>
      </c>
      <c r="B783" s="4">
        <v>6381.8</v>
      </c>
      <c r="C783">
        <f>CHOOSE($O$2,MAMV!B783,MAMV!C783,MAMV!D783,MAMV!E783,MAMV!F783,MAMV!G783)/CHOOSE($P$2,MAMV!B783,MAMV!C783,MAMV!D783,MAMV!E783,MAMV!F783,MAMV!G783)</f>
        <v>0.95196512394465826</v>
      </c>
      <c r="D783">
        <f>CHOOSE($O$3,MAMV!H783,MAMV!I783,MAMV!J783,MAMV!K783,MAMV!L783,MAMV!M783)/CHOOSE($P$3,MAMV!H783,MAMV!I783,MAMV!J783,MAMV!K783,MAMV!L783,MAMV!M783)</f>
        <v>0.43113389088150789</v>
      </c>
      <c r="E783" s="8">
        <f t="shared" si="109"/>
        <v>0</v>
      </c>
      <c r="F783" s="8">
        <f t="shared" si="110"/>
        <v>1</v>
      </c>
      <c r="G783">
        <f t="shared" si="103"/>
        <v>18176.164025954342</v>
      </c>
      <c r="H783">
        <f t="shared" si="104"/>
        <v>0</v>
      </c>
      <c r="I783">
        <f t="shared" si="105"/>
        <v>18176.164025954342</v>
      </c>
      <c r="J783">
        <f t="shared" si="106"/>
        <v>0</v>
      </c>
      <c r="K783">
        <f t="shared" si="107"/>
        <v>0</v>
      </c>
      <c r="L783">
        <f t="shared" si="108"/>
        <v>12714.724598642817</v>
      </c>
      <c r="M783" s="9"/>
    </row>
    <row r="784" spans="1:13">
      <c r="A784" s="3">
        <v>34654</v>
      </c>
      <c r="B784" s="4">
        <v>6346.78</v>
      </c>
      <c r="C784">
        <f>CHOOSE($O$2,MAMV!B784,MAMV!C784,MAMV!D784,MAMV!E784,MAMV!F784,MAMV!G784)/CHOOSE($P$2,MAMV!B784,MAMV!C784,MAMV!D784,MAMV!E784,MAMV!F784,MAMV!G784)</f>
        <v>0.95035068044486914</v>
      </c>
      <c r="D784">
        <f>CHOOSE($O$3,MAMV!H784,MAMV!I784,MAMV!J784,MAMV!K784,MAMV!L784,MAMV!M784)/CHOOSE($P$3,MAMV!H784,MAMV!I784,MAMV!J784,MAMV!K784,MAMV!L784,MAMV!M784)</f>
        <v>0.3932245730858876</v>
      </c>
      <c r="E784" s="8">
        <f t="shared" si="109"/>
        <v>0</v>
      </c>
      <c r="F784" s="8">
        <f t="shared" si="110"/>
        <v>1</v>
      </c>
      <c r="G784">
        <f t="shared" si="103"/>
        <v>18176.164025954342</v>
      </c>
      <c r="H784">
        <f t="shared" si="104"/>
        <v>0</v>
      </c>
      <c r="I784">
        <f t="shared" si="105"/>
        <v>18176.164025954342</v>
      </c>
      <c r="J784">
        <f t="shared" si="106"/>
        <v>0</v>
      </c>
      <c r="K784">
        <f t="shared" si="107"/>
        <v>0</v>
      </c>
      <c r="L784">
        <f t="shared" si="108"/>
        <v>12644.952801431298</v>
      </c>
      <c r="M784" s="9"/>
    </row>
    <row r="785" spans="1:13">
      <c r="A785" s="3">
        <v>34655</v>
      </c>
      <c r="B785" s="4">
        <v>6297.88</v>
      </c>
      <c r="C785">
        <f>CHOOSE($O$2,MAMV!B785,MAMV!C785,MAMV!D785,MAMV!E785,MAMV!F785,MAMV!G785)/CHOOSE($P$2,MAMV!B785,MAMV!C785,MAMV!D785,MAMV!E785,MAMV!F785,MAMV!G785)</f>
        <v>0.94597671606286649</v>
      </c>
      <c r="D785">
        <f>CHOOSE($O$3,MAMV!H785,MAMV!I785,MAMV!J785,MAMV!K785,MAMV!L785,MAMV!M785)/CHOOSE($P$3,MAMV!H785,MAMV!I785,MAMV!J785,MAMV!K785,MAMV!L785,MAMV!M785)</f>
        <v>0.35261917846421376</v>
      </c>
      <c r="E785" s="8">
        <f t="shared" si="109"/>
        <v>0</v>
      </c>
      <c r="F785" s="8">
        <f t="shared" si="110"/>
        <v>1</v>
      </c>
      <c r="G785">
        <f t="shared" si="103"/>
        <v>18176.164025954342</v>
      </c>
      <c r="H785">
        <f t="shared" si="104"/>
        <v>0</v>
      </c>
      <c r="I785">
        <f t="shared" si="105"/>
        <v>18176.164025954342</v>
      </c>
      <c r="J785">
        <f t="shared" si="106"/>
        <v>0</v>
      </c>
      <c r="K785">
        <f t="shared" si="107"/>
        <v>0</v>
      </c>
      <c r="L785">
        <f t="shared" si="108"/>
        <v>12547.527305039428</v>
      </c>
      <c r="M785" s="9"/>
    </row>
    <row r="786" spans="1:13">
      <c r="A786" s="3">
        <v>34656</v>
      </c>
      <c r="B786" s="4">
        <v>6350.71</v>
      </c>
      <c r="C786">
        <f>CHOOSE($O$2,MAMV!B786,MAMV!C786,MAMV!D786,MAMV!E786,MAMV!F786,MAMV!G786)/CHOOSE($P$2,MAMV!B786,MAMV!C786,MAMV!D786,MAMV!E786,MAMV!F786,MAMV!G786)</f>
        <v>0.94798505910929742</v>
      </c>
      <c r="D786">
        <f>CHOOSE($O$3,MAMV!H786,MAMV!I786,MAMV!J786,MAMV!K786,MAMV!L786,MAMV!M786)/CHOOSE($P$3,MAMV!H786,MAMV!I786,MAMV!J786,MAMV!K786,MAMV!L786,MAMV!M786)</f>
        <v>0.34619076820003997</v>
      </c>
      <c r="E786" s="8">
        <f t="shared" si="109"/>
        <v>0</v>
      </c>
      <c r="F786" s="8">
        <f t="shared" si="110"/>
        <v>1</v>
      </c>
      <c r="G786">
        <f t="shared" si="103"/>
        <v>18176.164025954342</v>
      </c>
      <c r="H786">
        <f t="shared" si="104"/>
        <v>0</v>
      </c>
      <c r="I786">
        <f t="shared" si="105"/>
        <v>18176.164025954342</v>
      </c>
      <c r="J786">
        <f t="shared" si="106"/>
        <v>0</v>
      </c>
      <c r="K786">
        <f t="shared" si="107"/>
        <v>0</v>
      </c>
      <c r="L786">
        <f t="shared" si="108"/>
        <v>12652.782703288558</v>
      </c>
      <c r="M786" s="9"/>
    </row>
    <row r="787" spans="1:13">
      <c r="A787" s="3">
        <v>34657</v>
      </c>
      <c r="B787" s="4">
        <v>6449.68</v>
      </c>
      <c r="C787">
        <f>CHOOSE($O$2,MAMV!B787,MAMV!C787,MAMV!D787,MAMV!E787,MAMV!F787,MAMV!G787)/CHOOSE($P$2,MAMV!B787,MAMV!C787,MAMV!D787,MAMV!E787,MAMV!F787,MAMV!G787)</f>
        <v>0.9610201963652798</v>
      </c>
      <c r="D787">
        <f>CHOOSE($O$3,MAMV!H787,MAMV!I787,MAMV!J787,MAMV!K787,MAMV!L787,MAMV!M787)/CHOOSE($P$3,MAMV!H787,MAMV!I787,MAMV!J787,MAMV!K787,MAMV!L787,MAMV!M787)</f>
        <v>0.44542925830441127</v>
      </c>
      <c r="E787" s="8">
        <f t="shared" si="109"/>
        <v>0</v>
      </c>
      <c r="F787" s="8">
        <f t="shared" si="110"/>
        <v>1</v>
      </c>
      <c r="G787">
        <f t="shared" si="103"/>
        <v>18176.164025954342</v>
      </c>
      <c r="H787">
        <f t="shared" si="104"/>
        <v>0</v>
      </c>
      <c r="I787">
        <f t="shared" si="105"/>
        <v>18176.164025954342</v>
      </c>
      <c r="J787">
        <f t="shared" si="106"/>
        <v>0</v>
      </c>
      <c r="K787">
        <f t="shared" si="107"/>
        <v>0</v>
      </c>
      <c r="L787">
        <f t="shared" si="108"/>
        <v>12849.964735556521</v>
      </c>
      <c r="M787" s="9"/>
    </row>
    <row r="788" spans="1:13">
      <c r="A788" s="3">
        <v>34659</v>
      </c>
      <c r="B788" s="4">
        <v>6404.62</v>
      </c>
      <c r="C788">
        <f>CHOOSE($O$2,MAMV!B788,MAMV!C788,MAMV!D788,MAMV!E788,MAMV!F788,MAMV!G788)/CHOOSE($P$2,MAMV!B788,MAMV!C788,MAMV!D788,MAMV!E788,MAMV!F788,MAMV!G788)</f>
        <v>0.9667670634916935</v>
      </c>
      <c r="D788">
        <f>CHOOSE($O$3,MAMV!H788,MAMV!I788,MAMV!J788,MAMV!K788,MAMV!L788,MAMV!M788)/CHOOSE($P$3,MAMV!H788,MAMV!I788,MAMV!J788,MAMV!K788,MAMV!L788,MAMV!M788)</f>
        <v>0.55879610169143545</v>
      </c>
      <c r="E788" s="8">
        <f t="shared" si="109"/>
        <v>0</v>
      </c>
      <c r="F788" s="8">
        <f t="shared" si="110"/>
        <v>1</v>
      </c>
      <c r="G788">
        <f t="shared" si="103"/>
        <v>18176.164025954342</v>
      </c>
      <c r="H788">
        <f t="shared" si="104"/>
        <v>0</v>
      </c>
      <c r="I788">
        <f t="shared" si="105"/>
        <v>18176.164025954342</v>
      </c>
      <c r="J788">
        <f t="shared" si="106"/>
        <v>0</v>
      </c>
      <c r="K788">
        <f t="shared" si="107"/>
        <v>0</v>
      </c>
      <c r="L788">
        <f t="shared" si="108"/>
        <v>12760.189830292356</v>
      </c>
      <c r="M788" s="9"/>
    </row>
    <row r="789" spans="1:13">
      <c r="A789" s="3">
        <v>34660</v>
      </c>
      <c r="B789" s="4">
        <v>6345.27</v>
      </c>
      <c r="C789">
        <f>CHOOSE($O$2,MAMV!B789,MAMV!C789,MAMV!D789,MAMV!E789,MAMV!F789,MAMV!G789)/CHOOSE($P$2,MAMV!B789,MAMV!C789,MAMV!D789,MAMV!E789,MAMV!F789,MAMV!G789)</f>
        <v>0.96075246360155986</v>
      </c>
      <c r="D789">
        <f>CHOOSE($O$3,MAMV!H789,MAMV!I789,MAMV!J789,MAMV!K789,MAMV!L789,MAMV!M789)/CHOOSE($P$3,MAMV!H789,MAMV!I789,MAMV!J789,MAMV!K789,MAMV!L789,MAMV!M789)</f>
        <v>0.57149718466742305</v>
      </c>
      <c r="E789" s="8">
        <f t="shared" si="109"/>
        <v>0</v>
      </c>
      <c r="F789" s="8">
        <f t="shared" si="110"/>
        <v>1</v>
      </c>
      <c r="G789">
        <f t="shared" si="103"/>
        <v>18176.164025954342</v>
      </c>
      <c r="H789">
        <f t="shared" si="104"/>
        <v>0</v>
      </c>
      <c r="I789">
        <f t="shared" si="105"/>
        <v>18176.164025954342</v>
      </c>
      <c r="J789">
        <f t="shared" si="106"/>
        <v>0</v>
      </c>
      <c r="K789">
        <f t="shared" si="107"/>
        <v>0</v>
      </c>
      <c r="L789">
        <f t="shared" si="108"/>
        <v>12641.944365857644</v>
      </c>
      <c r="M789" s="9"/>
    </row>
    <row r="790" spans="1:13">
      <c r="A790" s="3">
        <v>34661</v>
      </c>
      <c r="B790" s="4">
        <v>6371.48</v>
      </c>
      <c r="C790">
        <f>CHOOSE($O$2,MAMV!B790,MAMV!C790,MAMV!D790,MAMV!E790,MAMV!F790,MAMV!G790)/CHOOSE($P$2,MAMV!B790,MAMV!C790,MAMV!D790,MAMV!E790,MAMV!F790,MAMV!G790)</f>
        <v>0.96021393839130542</v>
      </c>
      <c r="D790">
        <f>CHOOSE($O$3,MAMV!H790,MAMV!I790,MAMV!J790,MAMV!K790,MAMV!L790,MAMV!M790)/CHOOSE($P$3,MAMV!H790,MAMV!I790,MAMV!J790,MAMV!K790,MAMV!L790,MAMV!M790)</f>
        <v>0.64941954650615141</v>
      </c>
      <c r="E790" s="8">
        <f t="shared" si="109"/>
        <v>0</v>
      </c>
      <c r="F790" s="8">
        <f t="shared" si="110"/>
        <v>1</v>
      </c>
      <c r="G790">
        <f t="shared" si="103"/>
        <v>18176.164025954342</v>
      </c>
      <c r="H790">
        <f t="shared" si="104"/>
        <v>0</v>
      </c>
      <c r="I790">
        <f t="shared" si="105"/>
        <v>18176.164025954342</v>
      </c>
      <c r="J790">
        <f t="shared" si="106"/>
        <v>0</v>
      </c>
      <c r="K790">
        <f t="shared" si="107"/>
        <v>0</v>
      </c>
      <c r="L790">
        <f t="shared" si="108"/>
        <v>12694.163634987108</v>
      </c>
      <c r="M790" s="9"/>
    </row>
    <row r="791" spans="1:13">
      <c r="A791" s="3">
        <v>34662</v>
      </c>
      <c r="B791" s="4">
        <v>6340.02</v>
      </c>
      <c r="C791">
        <f>CHOOSE($O$2,MAMV!B791,MAMV!C791,MAMV!D791,MAMV!E791,MAMV!F791,MAMV!G791)/CHOOSE($P$2,MAMV!B791,MAMV!C791,MAMV!D791,MAMV!E791,MAMV!F791,MAMV!G791)</f>
        <v>0.96173296207003545</v>
      </c>
      <c r="D791">
        <f>CHOOSE($O$3,MAMV!H791,MAMV!I791,MAMV!J791,MAMV!K791,MAMV!L791,MAMV!M791)/CHOOSE($P$3,MAMV!H791,MAMV!I791,MAMV!J791,MAMV!K791,MAMV!L791,MAMV!M791)</f>
        <v>0.80381144437891949</v>
      </c>
      <c r="E791" s="8">
        <f t="shared" si="109"/>
        <v>0</v>
      </c>
      <c r="F791" s="8">
        <f t="shared" si="110"/>
        <v>0</v>
      </c>
      <c r="G791">
        <f t="shared" si="103"/>
        <v>18176.164025954342</v>
      </c>
      <c r="H791">
        <f t="shared" si="104"/>
        <v>0</v>
      </c>
      <c r="I791">
        <f t="shared" si="105"/>
        <v>18176.164025954342</v>
      </c>
      <c r="J791">
        <f t="shared" si="106"/>
        <v>0</v>
      </c>
      <c r="K791">
        <f t="shared" si="107"/>
        <v>0</v>
      </c>
      <c r="L791">
        <f t="shared" si="108"/>
        <v>12631.484573300235</v>
      </c>
      <c r="M791" s="9"/>
    </row>
    <row r="792" spans="1:13">
      <c r="A792" s="3">
        <v>34663</v>
      </c>
      <c r="B792" s="4">
        <v>6421.82</v>
      </c>
      <c r="C792">
        <f>CHOOSE($O$2,MAMV!B792,MAMV!C792,MAMV!D792,MAMV!E792,MAMV!F792,MAMV!G792)/CHOOSE($P$2,MAMV!B792,MAMV!C792,MAMV!D792,MAMV!E792,MAMV!F792,MAMV!G792)</f>
        <v>0.96691124882979684</v>
      </c>
      <c r="D792">
        <f>CHOOSE($O$3,MAMV!H792,MAMV!I792,MAMV!J792,MAMV!K792,MAMV!L792,MAMV!M792)/CHOOSE($P$3,MAMV!H792,MAMV!I792,MAMV!J792,MAMV!K792,MAMV!L792,MAMV!M792)</f>
        <v>0.83139347129901264</v>
      </c>
      <c r="E792" s="8">
        <f t="shared" si="109"/>
        <v>0</v>
      </c>
      <c r="F792" s="8">
        <f t="shared" si="110"/>
        <v>0</v>
      </c>
      <c r="G792">
        <f t="shared" si="103"/>
        <v>18176.164025954342</v>
      </c>
      <c r="H792">
        <f t="shared" si="104"/>
        <v>0</v>
      </c>
      <c r="I792">
        <f t="shared" si="105"/>
        <v>18176.164025954342</v>
      </c>
      <c r="J792">
        <f t="shared" si="106"/>
        <v>0</v>
      </c>
      <c r="K792">
        <f t="shared" si="107"/>
        <v>0</v>
      </c>
      <c r="L792">
        <f t="shared" si="108"/>
        <v>12794.458103051868</v>
      </c>
      <c r="M792" s="9"/>
    </row>
    <row r="793" spans="1:13">
      <c r="A793" s="3">
        <v>34664</v>
      </c>
      <c r="B793" s="4">
        <v>6439.65</v>
      </c>
      <c r="C793">
        <f>CHOOSE($O$2,MAMV!B793,MAMV!C793,MAMV!D793,MAMV!E793,MAMV!F793,MAMV!G793)/CHOOSE($P$2,MAMV!B793,MAMV!C793,MAMV!D793,MAMV!E793,MAMV!F793,MAMV!G793)</f>
        <v>0.97591089807625464</v>
      </c>
      <c r="D793">
        <f>CHOOSE($O$3,MAMV!H793,MAMV!I793,MAMV!J793,MAMV!K793,MAMV!L793,MAMV!M793)/CHOOSE($P$3,MAMV!H793,MAMV!I793,MAMV!J793,MAMV!K793,MAMV!L793,MAMV!M793)</f>
        <v>0.74984403469299066</v>
      </c>
      <c r="E793" s="8">
        <f t="shared" si="109"/>
        <v>0</v>
      </c>
      <c r="F793" s="8">
        <f t="shared" si="110"/>
        <v>0</v>
      </c>
      <c r="G793">
        <f t="shared" si="103"/>
        <v>18176.164025954342</v>
      </c>
      <c r="H793">
        <f t="shared" si="104"/>
        <v>0</v>
      </c>
      <c r="I793">
        <f t="shared" si="105"/>
        <v>18176.164025954342</v>
      </c>
      <c r="J793">
        <f t="shared" si="106"/>
        <v>0</v>
      </c>
      <c r="K793">
        <f t="shared" si="107"/>
        <v>0</v>
      </c>
      <c r="L793">
        <f t="shared" si="108"/>
        <v>12829.98155091827</v>
      </c>
      <c r="M793" s="9"/>
    </row>
    <row r="794" spans="1:13">
      <c r="A794" s="3">
        <v>34666</v>
      </c>
      <c r="B794" s="4">
        <v>6384.2</v>
      </c>
      <c r="C794">
        <f>CHOOSE($O$2,MAMV!B794,MAMV!C794,MAMV!D794,MAMV!E794,MAMV!F794,MAMV!G794)/CHOOSE($P$2,MAMV!B794,MAMV!C794,MAMV!D794,MAMV!E794,MAMV!F794,MAMV!G794)</f>
        <v>0.97464732083615724</v>
      </c>
      <c r="D794">
        <f>CHOOSE($O$3,MAMV!H794,MAMV!I794,MAMV!J794,MAMV!K794,MAMV!L794,MAMV!M794)/CHOOSE($P$3,MAMV!H794,MAMV!I794,MAMV!J794,MAMV!K794,MAMV!L794,MAMV!M794)</f>
        <v>0.67996859812576671</v>
      </c>
      <c r="E794" s="8">
        <f t="shared" si="109"/>
        <v>0</v>
      </c>
      <c r="F794" s="8">
        <f t="shared" si="110"/>
        <v>0</v>
      </c>
      <c r="G794">
        <f t="shared" si="103"/>
        <v>18176.164025954342</v>
      </c>
      <c r="H794">
        <f t="shared" si="104"/>
        <v>0</v>
      </c>
      <c r="I794">
        <f t="shared" si="105"/>
        <v>18176.164025954342</v>
      </c>
      <c r="J794">
        <f t="shared" si="106"/>
        <v>0</v>
      </c>
      <c r="K794">
        <f t="shared" si="107"/>
        <v>0</v>
      </c>
      <c r="L794">
        <f t="shared" si="108"/>
        <v>12719.506218097633</v>
      </c>
      <c r="M794" s="9"/>
    </row>
    <row r="795" spans="1:13">
      <c r="A795" s="3">
        <v>34667</v>
      </c>
      <c r="B795" s="4">
        <v>6388.1</v>
      </c>
      <c r="C795">
        <f>CHOOSE($O$2,MAMV!B795,MAMV!C795,MAMV!D795,MAMV!E795,MAMV!F795,MAMV!G795)/CHOOSE($P$2,MAMV!B795,MAMV!C795,MAMV!D795,MAMV!E795,MAMV!F795,MAMV!G795)</f>
        <v>0.9726148490887806</v>
      </c>
      <c r="D795">
        <f>CHOOSE($O$3,MAMV!H795,MAMV!I795,MAMV!J795,MAMV!K795,MAMV!L795,MAMV!M795)/CHOOSE($P$3,MAMV!H795,MAMV!I795,MAMV!J795,MAMV!K795,MAMV!L795,MAMV!M795)</f>
        <v>0.58985095362245832</v>
      </c>
      <c r="E795" s="8">
        <f t="shared" si="109"/>
        <v>0</v>
      </c>
      <c r="F795" s="8">
        <f t="shared" si="110"/>
        <v>1</v>
      </c>
      <c r="G795">
        <f t="shared" si="103"/>
        <v>18176.164025954342</v>
      </c>
      <c r="H795">
        <f t="shared" si="104"/>
        <v>0</v>
      </c>
      <c r="I795">
        <f t="shared" si="105"/>
        <v>18176.164025954342</v>
      </c>
      <c r="J795">
        <f t="shared" si="106"/>
        <v>0</v>
      </c>
      <c r="K795">
        <f t="shared" si="107"/>
        <v>0</v>
      </c>
      <c r="L795">
        <f t="shared" si="108"/>
        <v>12727.276349711708</v>
      </c>
      <c r="M795" s="9"/>
    </row>
    <row r="796" spans="1:13">
      <c r="A796" s="3">
        <v>34668</v>
      </c>
      <c r="B796" s="4">
        <v>6363.72</v>
      </c>
      <c r="C796">
        <f>CHOOSE($O$2,MAMV!B796,MAMV!C796,MAMV!D796,MAMV!E796,MAMV!F796,MAMV!G796)/CHOOSE($P$2,MAMV!B796,MAMV!C796,MAMV!D796,MAMV!E796,MAMV!F796,MAMV!G796)</f>
        <v>0.97302737966162778</v>
      </c>
      <c r="D796">
        <f>CHOOSE($O$3,MAMV!H796,MAMV!I796,MAMV!J796,MAMV!K796,MAMV!L796,MAMV!M796)/CHOOSE($P$3,MAMV!H796,MAMV!I796,MAMV!J796,MAMV!K796,MAMV!L796,MAMV!M796)</f>
        <v>0.52954211206281165</v>
      </c>
      <c r="E796" s="8">
        <f t="shared" si="109"/>
        <v>0</v>
      </c>
      <c r="F796" s="8">
        <f t="shared" si="110"/>
        <v>1</v>
      </c>
      <c r="G796">
        <f t="shared" si="103"/>
        <v>18176.164025954342</v>
      </c>
      <c r="H796">
        <f t="shared" si="104"/>
        <v>0</v>
      </c>
      <c r="I796">
        <f t="shared" si="105"/>
        <v>18176.164025954342</v>
      </c>
      <c r="J796">
        <f t="shared" si="106"/>
        <v>0</v>
      </c>
      <c r="K796">
        <f t="shared" si="107"/>
        <v>0</v>
      </c>
      <c r="L796">
        <f t="shared" si="108"/>
        <v>12678.703065416539</v>
      </c>
      <c r="M796" s="9"/>
    </row>
    <row r="797" spans="1:13">
      <c r="A797" s="3">
        <v>34669</v>
      </c>
      <c r="B797" s="4">
        <v>6444.05</v>
      </c>
      <c r="C797">
        <f>CHOOSE($O$2,MAMV!B797,MAMV!C797,MAMV!D797,MAMV!E797,MAMV!F797,MAMV!G797)/CHOOSE($P$2,MAMV!B797,MAMV!C797,MAMV!D797,MAMV!E797,MAMV!F797,MAMV!G797)</f>
        <v>0.97926058870521604</v>
      </c>
      <c r="D797">
        <f>CHOOSE($O$3,MAMV!H797,MAMV!I797,MAMV!J797,MAMV!K797,MAMV!L797,MAMV!M797)/CHOOSE($P$3,MAMV!H797,MAMV!I797,MAMV!J797,MAMV!K797,MAMV!L797,MAMV!M797)</f>
        <v>0.67962170708683589</v>
      </c>
      <c r="E797" s="8">
        <f t="shared" si="109"/>
        <v>0</v>
      </c>
      <c r="F797" s="8">
        <f t="shared" si="110"/>
        <v>0</v>
      </c>
      <c r="G797">
        <f t="shared" si="103"/>
        <v>18176.164025954342</v>
      </c>
      <c r="H797">
        <f t="shared" si="104"/>
        <v>0</v>
      </c>
      <c r="I797">
        <f t="shared" si="105"/>
        <v>18176.164025954342</v>
      </c>
      <c r="J797">
        <f t="shared" si="106"/>
        <v>0</v>
      </c>
      <c r="K797">
        <f t="shared" si="107"/>
        <v>0</v>
      </c>
      <c r="L797">
        <f t="shared" si="108"/>
        <v>12838.7478532521</v>
      </c>
      <c r="M797" s="9"/>
    </row>
    <row r="798" spans="1:13">
      <c r="A798" s="3">
        <v>34670</v>
      </c>
      <c r="B798" s="4">
        <v>6479.82</v>
      </c>
      <c r="C798">
        <f>CHOOSE($O$2,MAMV!B798,MAMV!C798,MAMV!D798,MAMV!E798,MAMV!F798,MAMV!G798)/CHOOSE($P$2,MAMV!B798,MAMV!C798,MAMV!D798,MAMV!E798,MAMV!F798,MAMV!G798)</f>
        <v>0.98998827138587675</v>
      </c>
      <c r="D798">
        <f>CHOOSE($O$3,MAMV!H798,MAMV!I798,MAMV!J798,MAMV!K798,MAMV!L798,MAMV!M798)/CHOOSE($P$3,MAMV!H798,MAMV!I798,MAMV!J798,MAMV!K798,MAMV!L798,MAMV!M798)</f>
        <v>0.95585572826906973</v>
      </c>
      <c r="E798" s="8">
        <f t="shared" si="109"/>
        <v>0</v>
      </c>
      <c r="F798" s="8">
        <f t="shared" si="110"/>
        <v>0</v>
      </c>
      <c r="G798">
        <f t="shared" si="103"/>
        <v>18176.164025954342</v>
      </c>
      <c r="H798">
        <f t="shared" si="104"/>
        <v>0</v>
      </c>
      <c r="I798">
        <f t="shared" si="105"/>
        <v>18176.164025954342</v>
      </c>
      <c r="J798">
        <f t="shared" si="106"/>
        <v>0</v>
      </c>
      <c r="K798">
        <f t="shared" si="107"/>
        <v>0</v>
      </c>
      <c r="L798">
        <f t="shared" si="108"/>
        <v>12910.013906543247</v>
      </c>
      <c r="M798" s="9"/>
    </row>
    <row r="799" spans="1:13">
      <c r="A799" s="3">
        <v>34673</v>
      </c>
      <c r="B799" s="4">
        <v>6750.22</v>
      </c>
      <c r="C799">
        <f>CHOOSE($O$2,MAMV!B799,MAMV!C799,MAMV!D799,MAMV!E799,MAMV!F799,MAMV!G799)/CHOOSE($P$2,MAMV!B799,MAMV!C799,MAMV!D799,MAMV!E799,MAMV!F799,MAMV!G799)</f>
        <v>1.0146379837837571</v>
      </c>
      <c r="D799">
        <f>CHOOSE($O$3,MAMV!H799,MAMV!I799,MAMV!J799,MAMV!K799,MAMV!L799,MAMV!M799)/CHOOSE($P$3,MAMV!H799,MAMV!I799,MAMV!J799,MAMV!K799,MAMV!L799,MAMV!M799)</f>
        <v>1.5243706606654308</v>
      </c>
      <c r="E799" s="8">
        <f t="shared" si="109"/>
        <v>1</v>
      </c>
      <c r="F799" s="8">
        <f t="shared" si="110"/>
        <v>0</v>
      </c>
      <c r="G799">
        <f t="shared" si="103"/>
        <v>18176.164025954342</v>
      </c>
      <c r="H799">
        <f t="shared" si="104"/>
        <v>0</v>
      </c>
      <c r="I799">
        <f t="shared" si="105"/>
        <v>18176.164025954342</v>
      </c>
      <c r="J799">
        <f t="shared" si="106"/>
        <v>0</v>
      </c>
      <c r="K799">
        <f t="shared" si="107"/>
        <v>0</v>
      </c>
      <c r="L799">
        <f t="shared" si="108"/>
        <v>13448.743031785816</v>
      </c>
      <c r="M799" s="9"/>
    </row>
    <row r="800" spans="1:13">
      <c r="A800" s="3">
        <v>34674</v>
      </c>
      <c r="B800" s="4">
        <v>6709.47</v>
      </c>
      <c r="C800">
        <f>CHOOSE($O$2,MAMV!B800,MAMV!C800,MAMV!D800,MAMV!E800,MAMV!F800,MAMV!G800)/CHOOSE($P$2,MAMV!B800,MAMV!C800,MAMV!D800,MAMV!E800,MAMV!F800,MAMV!G800)</f>
        <v>1.0337543467836938</v>
      </c>
      <c r="D800">
        <f>CHOOSE($O$3,MAMV!H800,MAMV!I800,MAMV!J800,MAMV!K800,MAMV!L800,MAMV!M800)/CHOOSE($P$3,MAMV!H800,MAMV!I800,MAMV!J800,MAMV!K800,MAMV!L800,MAMV!M800)</f>
        <v>1.8244905240503753</v>
      </c>
      <c r="E800" s="8">
        <f t="shared" si="109"/>
        <v>1</v>
      </c>
      <c r="F800" s="8">
        <f t="shared" si="110"/>
        <v>0</v>
      </c>
      <c r="G800">
        <f t="shared" si="103"/>
        <v>0</v>
      </c>
      <c r="H800">
        <f t="shared" si="104"/>
        <v>2.705170899075092</v>
      </c>
      <c r="I800">
        <f t="shared" si="105"/>
        <v>18150.262992217358</v>
      </c>
      <c r="J800">
        <f t="shared" si="106"/>
        <v>1</v>
      </c>
      <c r="K800">
        <f t="shared" si="107"/>
        <v>0</v>
      </c>
      <c r="L800">
        <f t="shared" si="108"/>
        <v>13367.555118125925</v>
      </c>
      <c r="M800" s="9"/>
    </row>
    <row r="801" spans="1:13">
      <c r="A801" s="3">
        <v>34675</v>
      </c>
      <c r="B801" s="4">
        <v>6777.68</v>
      </c>
      <c r="C801">
        <f>CHOOSE($O$2,MAMV!B801,MAMV!C801,MAMV!D801,MAMV!E801,MAMV!F801,MAMV!G801)/CHOOSE($P$2,MAMV!B801,MAMV!C801,MAMV!D801,MAMV!E801,MAMV!F801,MAMV!G801)</f>
        <v>1.0371450199752208</v>
      </c>
      <c r="D801">
        <f>CHOOSE($O$3,MAMV!H801,MAMV!I801,MAMV!J801,MAMV!K801,MAMV!L801,MAMV!M801)/CHOOSE($P$3,MAMV!H801,MAMV!I801,MAMV!J801,MAMV!K801,MAMV!L801,MAMV!M801)</f>
        <v>1.6390324062168418</v>
      </c>
      <c r="E801" s="8">
        <f t="shared" si="109"/>
        <v>1</v>
      </c>
      <c r="F801" s="8">
        <f t="shared" si="110"/>
        <v>0</v>
      </c>
      <c r="G801">
        <f t="shared" si="103"/>
        <v>0</v>
      </c>
      <c r="H801">
        <f t="shared" si="104"/>
        <v>2.705170899075092</v>
      </c>
      <c r="I801">
        <f t="shared" si="105"/>
        <v>18334.782699243271</v>
      </c>
      <c r="J801">
        <f t="shared" si="106"/>
        <v>0</v>
      </c>
      <c r="K801">
        <f t="shared" si="107"/>
        <v>0</v>
      </c>
      <c r="L801">
        <f t="shared" si="108"/>
        <v>13503.452727714664</v>
      </c>
      <c r="M801" s="9"/>
    </row>
    <row r="802" spans="1:13">
      <c r="A802" s="3">
        <v>34676</v>
      </c>
      <c r="B802" s="4">
        <v>6775.38</v>
      </c>
      <c r="C802">
        <f>CHOOSE($O$2,MAMV!B802,MAMV!C802,MAMV!D802,MAMV!E802,MAMV!F802,MAMV!G802)/CHOOSE($P$2,MAMV!B802,MAMV!C802,MAMV!D802,MAMV!E802,MAMV!F802,MAMV!G802)</f>
        <v>1.0427561521109594</v>
      </c>
      <c r="D802">
        <f>CHOOSE($O$3,MAMV!H802,MAMV!I802,MAMV!J802,MAMV!K802,MAMV!L802,MAMV!M802)/CHOOSE($P$3,MAMV!H802,MAMV!I802,MAMV!J802,MAMV!K802,MAMV!L802,MAMV!M802)</f>
        <v>1.5870560340729181</v>
      </c>
      <c r="E802" s="8">
        <f t="shared" si="109"/>
        <v>1</v>
      </c>
      <c r="F802" s="8">
        <f t="shared" si="110"/>
        <v>0</v>
      </c>
      <c r="G802">
        <f t="shared" si="103"/>
        <v>0</v>
      </c>
      <c r="H802">
        <f t="shared" si="104"/>
        <v>2.705170899075092</v>
      </c>
      <c r="I802">
        <f t="shared" si="105"/>
        <v>18328.560806175396</v>
      </c>
      <c r="J802">
        <f t="shared" si="106"/>
        <v>0</v>
      </c>
      <c r="K802">
        <f t="shared" si="107"/>
        <v>0</v>
      </c>
      <c r="L802">
        <f t="shared" si="108"/>
        <v>13498.870342403799</v>
      </c>
      <c r="M802" s="9"/>
    </row>
    <row r="803" spans="1:13">
      <c r="A803" s="3">
        <v>34677</v>
      </c>
      <c r="B803" s="4">
        <v>6763.01</v>
      </c>
      <c r="C803">
        <f>CHOOSE($O$2,MAMV!B803,MAMV!C803,MAMV!D803,MAMV!E803,MAMV!F803,MAMV!G803)/CHOOSE($P$2,MAMV!B803,MAMV!C803,MAMV!D803,MAMV!E803,MAMV!F803,MAMV!G803)</f>
        <v>1.0412759494674069</v>
      </c>
      <c r="D803">
        <f>CHOOSE($O$3,MAMV!H803,MAMV!I803,MAMV!J803,MAMV!K803,MAMV!L803,MAMV!M803)/CHOOSE($P$3,MAMV!H803,MAMV!I803,MAMV!J803,MAMV!K803,MAMV!L803,MAMV!M803)</f>
        <v>1.3487576977596634</v>
      </c>
      <c r="E803" s="8">
        <f t="shared" si="109"/>
        <v>1</v>
      </c>
      <c r="F803" s="8">
        <f t="shared" si="110"/>
        <v>0</v>
      </c>
      <c r="G803">
        <f t="shared" si="103"/>
        <v>0</v>
      </c>
      <c r="H803">
        <f t="shared" si="104"/>
        <v>2.705170899075092</v>
      </c>
      <c r="I803">
        <f t="shared" si="105"/>
        <v>18295.097842153838</v>
      </c>
      <c r="J803">
        <f t="shared" si="106"/>
        <v>0</v>
      </c>
      <c r="K803">
        <f t="shared" si="107"/>
        <v>0</v>
      </c>
      <c r="L803">
        <f t="shared" si="108"/>
        <v>13474.225078797104</v>
      </c>
      <c r="M803" s="9"/>
    </row>
    <row r="804" spans="1:13">
      <c r="A804" s="3">
        <v>34678</v>
      </c>
      <c r="B804" s="4">
        <v>6722.51</v>
      </c>
      <c r="C804">
        <f>CHOOSE($O$2,MAMV!B804,MAMV!C804,MAMV!D804,MAMV!E804,MAMV!F804,MAMV!G804)/CHOOSE($P$2,MAMV!B804,MAMV!C804,MAMV!D804,MAMV!E804,MAMV!F804,MAMV!G804)</f>
        <v>1.0368837107752067</v>
      </c>
      <c r="D804">
        <f>CHOOSE($O$3,MAMV!H804,MAMV!I804,MAMV!J804,MAMV!K804,MAMV!L804,MAMV!M804)/CHOOSE($P$3,MAMV!H804,MAMV!I804,MAMV!J804,MAMV!K804,MAMV!L804,MAMV!M804)</f>
        <v>1.3252108581622457</v>
      </c>
      <c r="E804" s="8">
        <f t="shared" si="109"/>
        <v>0</v>
      </c>
      <c r="F804" s="8">
        <f t="shared" si="110"/>
        <v>0</v>
      </c>
      <c r="G804">
        <f t="shared" si="103"/>
        <v>0</v>
      </c>
      <c r="H804">
        <f t="shared" si="104"/>
        <v>2.705170899075092</v>
      </c>
      <c r="I804">
        <f t="shared" si="105"/>
        <v>18185.538420741297</v>
      </c>
      <c r="J804">
        <f t="shared" si="106"/>
        <v>0</v>
      </c>
      <c r="K804">
        <f t="shared" si="107"/>
        <v>0</v>
      </c>
      <c r="L804">
        <f t="shared" si="108"/>
        <v>13393.535250497089</v>
      </c>
      <c r="M804" s="9"/>
    </row>
    <row r="805" spans="1:13">
      <c r="A805" s="3">
        <v>34680</v>
      </c>
      <c r="B805" s="4">
        <v>6722.4</v>
      </c>
      <c r="C805">
        <f>CHOOSE($O$2,MAMV!B805,MAMV!C805,MAMV!D805,MAMV!E805,MAMV!F805,MAMV!G805)/CHOOSE($P$2,MAMV!B805,MAMV!C805,MAMV!D805,MAMV!E805,MAMV!F805,MAMV!G805)</f>
        <v>1.0321489092619502</v>
      </c>
      <c r="D805">
        <f>CHOOSE($O$3,MAMV!H805,MAMV!I805,MAMV!J805,MAMV!K805,MAMV!L805,MAMV!M805)/CHOOSE($P$3,MAMV!H805,MAMV!I805,MAMV!J805,MAMV!K805,MAMV!L805,MAMV!M805)</f>
        <v>1.3229060644174113</v>
      </c>
      <c r="E805" s="8">
        <f t="shared" si="109"/>
        <v>0</v>
      </c>
      <c r="F805" s="8">
        <f t="shared" si="110"/>
        <v>0</v>
      </c>
      <c r="G805">
        <f t="shared" si="103"/>
        <v>0</v>
      </c>
      <c r="H805">
        <f t="shared" si="104"/>
        <v>2.705170899075092</v>
      </c>
      <c r="I805">
        <f t="shared" si="105"/>
        <v>18185.240851942399</v>
      </c>
      <c r="J805">
        <f t="shared" si="106"/>
        <v>0</v>
      </c>
      <c r="K805">
        <f t="shared" si="107"/>
        <v>0</v>
      </c>
      <c r="L805">
        <f t="shared" si="108"/>
        <v>13393.316092938743</v>
      </c>
      <c r="M805" s="9"/>
    </row>
    <row r="806" spans="1:13">
      <c r="A806" s="3">
        <v>34681</v>
      </c>
      <c r="B806" s="4">
        <v>6697.57</v>
      </c>
      <c r="C806">
        <f>CHOOSE($O$2,MAMV!B806,MAMV!C806,MAMV!D806,MAMV!E806,MAMV!F806,MAMV!G806)/CHOOSE($P$2,MAMV!B806,MAMV!C806,MAMV!D806,MAMV!E806,MAMV!F806,MAMV!G806)</f>
        <v>1.0284251838624494</v>
      </c>
      <c r="D806">
        <f>CHOOSE($O$3,MAMV!H806,MAMV!I806,MAMV!J806,MAMV!K806,MAMV!L806,MAMV!M806)/CHOOSE($P$3,MAMV!H806,MAMV!I806,MAMV!J806,MAMV!K806,MAMV!L806,MAMV!M806)</f>
        <v>1.0805741174857504</v>
      </c>
      <c r="E806" s="8">
        <f t="shared" si="109"/>
        <v>0</v>
      </c>
      <c r="F806" s="8">
        <f t="shared" si="110"/>
        <v>0</v>
      </c>
      <c r="G806">
        <f t="shared" si="103"/>
        <v>0</v>
      </c>
      <c r="H806">
        <f t="shared" si="104"/>
        <v>2.705170899075092</v>
      </c>
      <c r="I806">
        <f t="shared" si="105"/>
        <v>18118.071458518363</v>
      </c>
      <c r="J806">
        <f t="shared" si="106"/>
        <v>0</v>
      </c>
      <c r="K806">
        <f t="shared" si="107"/>
        <v>0</v>
      </c>
      <c r="L806">
        <f t="shared" si="108"/>
        <v>13343.846254995795</v>
      </c>
      <c r="M806" s="9"/>
    </row>
    <row r="807" spans="1:13">
      <c r="A807" s="3">
        <v>34682</v>
      </c>
      <c r="B807" s="4">
        <v>6681.9</v>
      </c>
      <c r="C807">
        <f>CHOOSE($O$2,MAMV!B807,MAMV!C807,MAMV!D807,MAMV!E807,MAMV!F807,MAMV!G807)/CHOOSE($P$2,MAMV!B807,MAMV!C807,MAMV!D807,MAMV!E807,MAMV!F807,MAMV!G807)</f>
        <v>1.0247368719190235</v>
      </c>
      <c r="D807">
        <f>CHOOSE($O$3,MAMV!H807,MAMV!I807,MAMV!J807,MAMV!K807,MAMV!L807,MAMV!M807)/CHOOSE($P$3,MAMV!H807,MAMV!I807,MAMV!J807,MAMV!K807,MAMV!L807,MAMV!M807)</f>
        <v>0.98784920066736037</v>
      </c>
      <c r="E807" s="8">
        <f t="shared" si="109"/>
        <v>0</v>
      </c>
      <c r="F807" s="8">
        <f t="shared" si="110"/>
        <v>0</v>
      </c>
      <c r="G807">
        <f t="shared" si="103"/>
        <v>0</v>
      </c>
      <c r="H807">
        <f t="shared" si="104"/>
        <v>2.705170899075092</v>
      </c>
      <c r="I807">
        <f t="shared" si="105"/>
        <v>18075.681430529858</v>
      </c>
      <c r="J807">
        <f t="shared" si="106"/>
        <v>0</v>
      </c>
      <c r="K807">
        <f t="shared" si="107"/>
        <v>0</v>
      </c>
      <c r="L807">
        <f t="shared" si="108"/>
        <v>13312.626264638728</v>
      </c>
      <c r="M807" s="9"/>
    </row>
    <row r="808" spans="1:13">
      <c r="A808" s="3">
        <v>34683</v>
      </c>
      <c r="B808" s="4">
        <v>6823.13</v>
      </c>
      <c r="C808">
        <f>CHOOSE($O$2,MAMV!B808,MAMV!C808,MAMV!D808,MAMV!E808,MAMV!F808,MAMV!G808)/CHOOSE($P$2,MAMV!B808,MAMV!C808,MAMV!D808,MAMV!E808,MAMV!F808,MAMV!G808)</f>
        <v>1.0337304778461907</v>
      </c>
      <c r="D808">
        <f>CHOOSE($O$3,MAMV!H808,MAMV!I808,MAMV!J808,MAMV!K808,MAMV!L808,MAMV!M808)/CHOOSE($P$3,MAMV!H808,MAMV!I808,MAMV!J808,MAMV!K808,MAMV!L808,MAMV!M808)</f>
        <v>1.279392521358182</v>
      </c>
      <c r="E808" s="8">
        <f t="shared" si="109"/>
        <v>0</v>
      </c>
      <c r="F808" s="8">
        <f t="shared" si="110"/>
        <v>0</v>
      </c>
      <c r="G808">
        <f t="shared" si="103"/>
        <v>0</v>
      </c>
      <c r="H808">
        <f t="shared" si="104"/>
        <v>2.705170899075092</v>
      </c>
      <c r="I808">
        <f t="shared" si="105"/>
        <v>18457.732716606231</v>
      </c>
      <c r="J808">
        <f t="shared" si="106"/>
        <v>0</v>
      </c>
      <c r="K808">
        <f t="shared" si="107"/>
        <v>0</v>
      </c>
      <c r="L808">
        <f t="shared" si="108"/>
        <v>13594.004646140236</v>
      </c>
      <c r="M808" s="9"/>
    </row>
    <row r="809" spans="1:13">
      <c r="A809" s="3">
        <v>34684</v>
      </c>
      <c r="B809" s="4">
        <v>6811.99</v>
      </c>
      <c r="C809">
        <f>CHOOSE($O$2,MAMV!B809,MAMV!C809,MAMV!D809,MAMV!E809,MAMV!F809,MAMV!G809)/CHOOSE($P$2,MAMV!B809,MAMV!C809,MAMV!D809,MAMV!E809,MAMV!F809,MAMV!G809)</f>
        <v>1.0429082723934031</v>
      </c>
      <c r="D809">
        <f>CHOOSE($O$3,MAMV!H809,MAMV!I809,MAMV!J809,MAMV!K809,MAMV!L809,MAMV!M809)/CHOOSE($P$3,MAMV!H809,MAMV!I809,MAMV!J809,MAMV!K809,MAMV!L809,MAMV!M809)</f>
        <v>1.8777261601631405</v>
      </c>
      <c r="E809" s="8">
        <f t="shared" si="109"/>
        <v>1</v>
      </c>
      <c r="F809" s="8">
        <f t="shared" si="110"/>
        <v>0</v>
      </c>
      <c r="G809">
        <f t="shared" si="103"/>
        <v>0</v>
      </c>
      <c r="H809">
        <f t="shared" si="104"/>
        <v>2.705170899075092</v>
      </c>
      <c r="I809">
        <f t="shared" si="105"/>
        <v>18427.597112790536</v>
      </c>
      <c r="J809">
        <f t="shared" si="106"/>
        <v>0</v>
      </c>
      <c r="K809">
        <f t="shared" si="107"/>
        <v>0</v>
      </c>
      <c r="L809">
        <f t="shared" si="108"/>
        <v>13571.809962504134</v>
      </c>
      <c r="M809" s="9"/>
    </row>
    <row r="810" spans="1:13">
      <c r="A810" s="3">
        <v>34685</v>
      </c>
      <c r="B810" s="4">
        <v>6937.33</v>
      </c>
      <c r="C810">
        <f>CHOOSE($O$2,MAMV!B810,MAMV!C810,MAMV!D810,MAMV!E810,MAMV!F810,MAMV!G810)/CHOOSE($P$2,MAMV!B810,MAMV!C810,MAMV!D810,MAMV!E810,MAMV!F810,MAMV!G810)</f>
        <v>1.050865442337942</v>
      </c>
      <c r="D810">
        <f>CHOOSE($O$3,MAMV!H810,MAMV!I810,MAMV!J810,MAMV!K810,MAMV!L810,MAMV!M810)/CHOOSE($P$3,MAMV!H810,MAMV!I810,MAMV!J810,MAMV!K810,MAMV!L810,MAMV!M810)</f>
        <v>1.8539327770632583</v>
      </c>
      <c r="E810" s="8">
        <f t="shared" si="109"/>
        <v>1</v>
      </c>
      <c r="F810" s="8">
        <f t="shared" si="110"/>
        <v>0</v>
      </c>
      <c r="G810">
        <f t="shared" si="103"/>
        <v>0</v>
      </c>
      <c r="H810">
        <f t="shared" si="104"/>
        <v>2.705170899075092</v>
      </c>
      <c r="I810">
        <f t="shared" si="105"/>
        <v>18766.663233280608</v>
      </c>
      <c r="J810">
        <f t="shared" si="106"/>
        <v>0</v>
      </c>
      <c r="K810">
        <f t="shared" si="107"/>
        <v>0</v>
      </c>
      <c r="L810">
        <f t="shared" si="108"/>
        <v>13821.530038531882</v>
      </c>
      <c r="M810" s="9"/>
    </row>
    <row r="811" spans="1:13">
      <c r="A811" s="3">
        <v>34687</v>
      </c>
      <c r="B811" s="4">
        <v>7055.3</v>
      </c>
      <c r="C811">
        <f>CHOOSE($O$2,MAMV!B811,MAMV!C811,MAMV!D811,MAMV!E811,MAMV!F811,MAMV!G811)/CHOOSE($P$2,MAMV!B811,MAMV!C811,MAMV!D811,MAMV!E811,MAMV!F811,MAMV!G811)</f>
        <v>1.0684031906128419</v>
      </c>
      <c r="D811">
        <f>CHOOSE($O$3,MAMV!H811,MAMV!I811,MAMV!J811,MAMV!K811,MAMV!L811,MAMV!M811)/CHOOSE($P$3,MAMV!H811,MAMV!I811,MAMV!J811,MAMV!K811,MAMV!L811,MAMV!M811)</f>
        <v>1.8771464076339421</v>
      </c>
      <c r="E811" s="8">
        <f t="shared" si="109"/>
        <v>1</v>
      </c>
      <c r="F811" s="8">
        <f t="shared" si="110"/>
        <v>0</v>
      </c>
      <c r="G811">
        <f t="shared" si="103"/>
        <v>0</v>
      </c>
      <c r="H811">
        <f t="shared" si="104"/>
        <v>2.705170899075092</v>
      </c>
      <c r="I811">
        <f t="shared" si="105"/>
        <v>19085.792244244498</v>
      </c>
      <c r="J811">
        <f t="shared" si="106"/>
        <v>0</v>
      </c>
      <c r="K811">
        <f t="shared" si="107"/>
        <v>0</v>
      </c>
      <c r="L811">
        <f t="shared" si="108"/>
        <v>14056.566558150469</v>
      </c>
      <c r="M811" s="9"/>
    </row>
    <row r="812" spans="1:13">
      <c r="A812" s="3">
        <v>34688</v>
      </c>
      <c r="B812" s="4">
        <v>6925.28</v>
      </c>
      <c r="C812">
        <f>CHOOSE($O$2,MAMV!B812,MAMV!C812,MAMV!D812,MAMV!E812,MAMV!F812,MAMV!G812)/CHOOSE($P$2,MAMV!B812,MAMV!C812,MAMV!D812,MAMV!E812,MAMV!F812,MAMV!G812)</f>
        <v>1.0669299681570483</v>
      </c>
      <c r="D812">
        <f>CHOOSE($O$3,MAMV!H812,MAMV!I812,MAMV!J812,MAMV!K812,MAMV!L812,MAMV!M812)/CHOOSE($P$3,MAMV!H812,MAMV!I812,MAMV!J812,MAMV!K812,MAMV!L812,MAMV!M812)</f>
        <v>2.0685948667538052</v>
      </c>
      <c r="E812" s="8">
        <f t="shared" si="109"/>
        <v>1</v>
      </c>
      <c r="F812" s="8">
        <f t="shared" si="110"/>
        <v>0</v>
      </c>
      <c r="G812">
        <f t="shared" si="103"/>
        <v>0</v>
      </c>
      <c r="H812">
        <f t="shared" si="104"/>
        <v>2.705170899075092</v>
      </c>
      <c r="I812">
        <f t="shared" si="105"/>
        <v>18734.065923946753</v>
      </c>
      <c r="J812">
        <f t="shared" si="106"/>
        <v>0</v>
      </c>
      <c r="K812">
        <f t="shared" si="107"/>
        <v>0</v>
      </c>
      <c r="L812">
        <f t="shared" si="108"/>
        <v>13797.522324185829</v>
      </c>
      <c r="M812" s="9"/>
    </row>
    <row r="813" spans="1:13">
      <c r="A813" s="3">
        <v>34689</v>
      </c>
      <c r="B813" s="4">
        <v>7010.6</v>
      </c>
      <c r="C813">
        <f>CHOOSE($O$2,MAMV!B813,MAMV!C813,MAMV!D813,MAMV!E813,MAMV!F813,MAMV!G813)/CHOOSE($P$2,MAMV!B813,MAMV!C813,MAMV!D813,MAMV!E813,MAMV!F813,MAMV!G813)</f>
        <v>1.0624111549496709</v>
      </c>
      <c r="D813">
        <f>CHOOSE($O$3,MAMV!H813,MAMV!I813,MAMV!J813,MAMV!K813,MAMV!L813,MAMV!M813)/CHOOSE($P$3,MAMV!H813,MAMV!I813,MAMV!J813,MAMV!K813,MAMV!L813,MAMV!M813)</f>
        <v>1.9107267215788701</v>
      </c>
      <c r="E813" s="8">
        <f t="shared" si="109"/>
        <v>1</v>
      </c>
      <c r="F813" s="8">
        <f t="shared" si="110"/>
        <v>0</v>
      </c>
      <c r="G813">
        <f t="shared" si="103"/>
        <v>0</v>
      </c>
      <c r="H813">
        <f t="shared" si="104"/>
        <v>2.705170899075092</v>
      </c>
      <c r="I813">
        <f t="shared" si="105"/>
        <v>18964.871105055841</v>
      </c>
      <c r="J813">
        <f t="shared" si="106"/>
        <v>0</v>
      </c>
      <c r="K813">
        <f t="shared" si="107"/>
        <v>0</v>
      </c>
      <c r="L813">
        <f t="shared" si="108"/>
        <v>13967.508895804527</v>
      </c>
      <c r="M813" s="9"/>
    </row>
    <row r="814" spans="1:13">
      <c r="A814" s="3">
        <v>34690</v>
      </c>
      <c r="B814" s="4">
        <v>6965.68</v>
      </c>
      <c r="C814">
        <f>CHOOSE($O$2,MAMV!B814,MAMV!C814,MAMV!D814,MAMV!E814,MAMV!F814,MAMV!G814)/CHOOSE($P$2,MAMV!B814,MAMV!C814,MAMV!D814,MAMV!E814,MAMV!F814,MAMV!G814)</f>
        <v>1.0648276581705951</v>
      </c>
      <c r="D814">
        <f>CHOOSE($O$3,MAMV!H814,MAMV!I814,MAMV!J814,MAMV!K814,MAMV!L814,MAMV!M814)/CHOOSE($P$3,MAMV!H814,MAMV!I814,MAMV!J814,MAMV!K814,MAMV!L814,MAMV!M814)</f>
        <v>1.9709404155748675</v>
      </c>
      <c r="E814" s="8">
        <f t="shared" si="109"/>
        <v>1</v>
      </c>
      <c r="F814" s="8">
        <f t="shared" si="110"/>
        <v>0</v>
      </c>
      <c r="G814">
        <f t="shared" si="103"/>
        <v>0</v>
      </c>
      <c r="H814">
        <f t="shared" si="104"/>
        <v>2.705170899075092</v>
      </c>
      <c r="I814">
        <f t="shared" si="105"/>
        <v>18843.354828269388</v>
      </c>
      <c r="J814">
        <f t="shared" si="106"/>
        <v>0</v>
      </c>
      <c r="K814">
        <f t="shared" si="107"/>
        <v>0</v>
      </c>
      <c r="L814">
        <f t="shared" si="108"/>
        <v>13878.012918341894</v>
      </c>
      <c r="M814" s="9"/>
    </row>
    <row r="815" spans="1:13">
      <c r="A815" s="3">
        <v>34691</v>
      </c>
      <c r="B815" s="4">
        <v>6857.95</v>
      </c>
      <c r="C815">
        <f>CHOOSE($O$2,MAMV!B815,MAMV!C815,MAMV!D815,MAMV!E815,MAMV!F815,MAMV!G815)/CHOOSE($P$2,MAMV!B815,MAMV!C815,MAMV!D815,MAMV!E815,MAMV!F815,MAMV!G815)</f>
        <v>1.0531392128841379</v>
      </c>
      <c r="D815">
        <f>CHOOSE($O$3,MAMV!H815,MAMV!I815,MAMV!J815,MAMV!K815,MAMV!L815,MAMV!M815)/CHOOSE($P$3,MAMV!H815,MAMV!I815,MAMV!J815,MAMV!K815,MAMV!L815,MAMV!M815)</f>
        <v>1.8309390678482671</v>
      </c>
      <c r="E815" s="8">
        <f t="shared" si="109"/>
        <v>1</v>
      </c>
      <c r="F815" s="8">
        <f t="shared" si="110"/>
        <v>0</v>
      </c>
      <c r="G815">
        <f t="shared" si="103"/>
        <v>0</v>
      </c>
      <c r="H815">
        <f t="shared" si="104"/>
        <v>2.705170899075092</v>
      </c>
      <c r="I815">
        <f t="shared" si="105"/>
        <v>18551.926767312027</v>
      </c>
      <c r="J815">
        <f t="shared" si="106"/>
        <v>0</v>
      </c>
      <c r="K815">
        <f t="shared" si="107"/>
        <v>0</v>
      </c>
      <c r="L815">
        <f t="shared" si="108"/>
        <v>13663.377975063853</v>
      </c>
      <c r="M815" s="9"/>
    </row>
    <row r="816" spans="1:13">
      <c r="A816" s="3">
        <v>34692</v>
      </c>
      <c r="B816" s="4">
        <v>6994.11</v>
      </c>
      <c r="C816">
        <f>CHOOSE($O$2,MAMV!B816,MAMV!C816,MAMV!D816,MAMV!E816,MAMV!F816,MAMV!G816)/CHOOSE($P$2,MAMV!B816,MAMV!C816,MAMV!D816,MAMV!E816,MAMV!F816,MAMV!G816)</f>
        <v>1.0545879844913197</v>
      </c>
      <c r="D816">
        <f>CHOOSE($O$3,MAMV!H816,MAMV!I816,MAMV!J816,MAMV!K816,MAMV!L816,MAMV!M816)/CHOOSE($P$3,MAMV!H816,MAMV!I816,MAMV!J816,MAMV!K816,MAMV!L816,MAMV!M816)</f>
        <v>1.4426057993228696</v>
      </c>
      <c r="E816" s="8">
        <f t="shared" si="109"/>
        <v>1</v>
      </c>
      <c r="F816" s="8">
        <f t="shared" si="110"/>
        <v>0</v>
      </c>
      <c r="G816">
        <f t="shared" si="103"/>
        <v>0</v>
      </c>
      <c r="H816">
        <f t="shared" si="104"/>
        <v>2.705170899075092</v>
      </c>
      <c r="I816">
        <f t="shared" si="105"/>
        <v>18920.262836930091</v>
      </c>
      <c r="J816">
        <f t="shared" si="106"/>
        <v>0</v>
      </c>
      <c r="K816">
        <f t="shared" si="107"/>
        <v>0</v>
      </c>
      <c r="L816">
        <f t="shared" si="108"/>
        <v>13934.655185467063</v>
      </c>
      <c r="M816" s="9"/>
    </row>
    <row r="817" spans="1:13">
      <c r="A817" s="3">
        <v>34695</v>
      </c>
      <c r="B817" s="4">
        <v>6982.91</v>
      </c>
      <c r="C817">
        <f>CHOOSE($O$2,MAMV!B817,MAMV!C817,MAMV!D817,MAMV!E817,MAMV!F817,MAMV!G817)/CHOOSE($P$2,MAMV!B817,MAMV!C817,MAMV!D817,MAMV!E817,MAMV!F817,MAMV!G817)</f>
        <v>1.0633226322112792</v>
      </c>
      <c r="D817">
        <f>CHOOSE($O$3,MAMV!H817,MAMV!I817,MAMV!J817,MAMV!K817,MAMV!L817,MAMV!M817)/CHOOSE($P$3,MAMV!H817,MAMV!I817,MAMV!J817,MAMV!K817,MAMV!L817,MAMV!M817)</f>
        <v>1.7037784596669261</v>
      </c>
      <c r="E817" s="8">
        <f t="shared" si="109"/>
        <v>1</v>
      </c>
      <c r="F817" s="8">
        <f t="shared" si="110"/>
        <v>0</v>
      </c>
      <c r="G817">
        <f t="shared" si="103"/>
        <v>0</v>
      </c>
      <c r="H817">
        <f t="shared" si="104"/>
        <v>2.705170899075092</v>
      </c>
      <c r="I817">
        <f t="shared" si="105"/>
        <v>18889.96492286045</v>
      </c>
      <c r="J817">
        <f t="shared" si="106"/>
        <v>0</v>
      </c>
      <c r="K817">
        <f t="shared" si="107"/>
        <v>0</v>
      </c>
      <c r="L817">
        <f t="shared" si="108"/>
        <v>13912.340961344591</v>
      </c>
      <c r="M817" s="9"/>
    </row>
    <row r="818" spans="1:13">
      <c r="A818" s="3">
        <v>34696</v>
      </c>
      <c r="B818" s="4">
        <v>6947.83</v>
      </c>
      <c r="C818">
        <f>CHOOSE($O$2,MAMV!B818,MAMV!C818,MAMV!D818,MAMV!E818,MAMV!F818,MAMV!G818)/CHOOSE($P$2,MAMV!B818,MAMV!C818,MAMV!D818,MAMV!E818,MAMV!F818,MAMV!G818)</f>
        <v>1.0589576536435528</v>
      </c>
      <c r="D818">
        <f>CHOOSE($O$3,MAMV!H818,MAMV!I818,MAMV!J818,MAMV!K818,MAMV!L818,MAMV!M818)/CHOOSE($P$3,MAMV!H818,MAMV!I818,MAMV!J818,MAMV!K818,MAMV!L818,MAMV!M818)</f>
        <v>1.7644654164813747</v>
      </c>
      <c r="E818" s="8">
        <f t="shared" si="109"/>
        <v>1</v>
      </c>
      <c r="F818" s="8">
        <f t="shared" si="110"/>
        <v>0</v>
      </c>
      <c r="G818">
        <f t="shared" si="103"/>
        <v>0</v>
      </c>
      <c r="H818">
        <f t="shared" si="104"/>
        <v>2.705170899075092</v>
      </c>
      <c r="I818">
        <f t="shared" si="105"/>
        <v>18795.067527720897</v>
      </c>
      <c r="J818">
        <f t="shared" si="106"/>
        <v>0</v>
      </c>
      <c r="K818">
        <f t="shared" si="107"/>
        <v>0</v>
      </c>
      <c r="L818">
        <f t="shared" si="108"/>
        <v>13842.449623646702</v>
      </c>
      <c r="M818" s="9"/>
    </row>
    <row r="819" spans="1:13">
      <c r="A819" s="3">
        <v>34697</v>
      </c>
      <c r="B819" s="4">
        <v>7027.43</v>
      </c>
      <c r="C819">
        <f>CHOOSE($O$2,MAMV!B819,MAMV!C819,MAMV!D819,MAMV!E819,MAMV!F819,MAMV!G819)/CHOOSE($P$2,MAMV!B819,MAMV!C819,MAMV!D819,MAMV!E819,MAMV!F819,MAMV!G819)</f>
        <v>1.0609467857212809</v>
      </c>
      <c r="D819">
        <f>CHOOSE($O$3,MAMV!H819,MAMV!I819,MAMV!J819,MAMV!K819,MAMV!L819,MAMV!M819)/CHOOSE($P$3,MAMV!H819,MAMV!I819,MAMV!J819,MAMV!K819,MAMV!L819,MAMV!M819)</f>
        <v>1.4857552174674786</v>
      </c>
      <c r="E819" s="8">
        <f t="shared" si="109"/>
        <v>1</v>
      </c>
      <c r="F819" s="8">
        <f t="shared" si="110"/>
        <v>0</v>
      </c>
      <c r="G819">
        <f t="shared" si="103"/>
        <v>0</v>
      </c>
      <c r="H819">
        <f t="shared" si="104"/>
        <v>2.705170899075092</v>
      </c>
      <c r="I819">
        <f t="shared" si="105"/>
        <v>19010.399131287275</v>
      </c>
      <c r="J819">
        <f t="shared" si="106"/>
        <v>0</v>
      </c>
      <c r="K819">
        <f t="shared" si="107"/>
        <v>0</v>
      </c>
      <c r="L819">
        <f t="shared" si="108"/>
        <v>14001.040002231422</v>
      </c>
      <c r="M819" s="9"/>
    </row>
    <row r="820" spans="1:13">
      <c r="A820" s="3">
        <v>34698</v>
      </c>
      <c r="B820" s="4">
        <v>7111.1</v>
      </c>
      <c r="C820">
        <f>CHOOSE($O$2,MAMV!B820,MAMV!C820,MAMV!D820,MAMV!E820,MAMV!F820,MAMV!G820)/CHOOSE($P$2,MAMV!B820,MAMV!C820,MAMV!D820,MAMV!E820,MAMV!F820,MAMV!G820)</f>
        <v>1.0716945088092291</v>
      </c>
      <c r="D820">
        <f>CHOOSE($O$3,MAMV!H820,MAMV!I820,MAMV!J820,MAMV!K820,MAMV!L820,MAMV!M820)/CHOOSE($P$3,MAMV!H820,MAMV!I820,MAMV!J820,MAMV!K820,MAMV!L820,MAMV!M820)</f>
        <v>1.6121448031331291</v>
      </c>
      <c r="E820" s="8">
        <f t="shared" si="109"/>
        <v>1</v>
      </c>
      <c r="F820" s="8">
        <f t="shared" si="110"/>
        <v>0</v>
      </c>
      <c r="G820">
        <f t="shared" si="103"/>
        <v>0</v>
      </c>
      <c r="H820">
        <f t="shared" si="104"/>
        <v>2.705170899075092</v>
      </c>
      <c r="I820">
        <f t="shared" si="105"/>
        <v>19236.740780412889</v>
      </c>
      <c r="J820">
        <f t="shared" si="106"/>
        <v>0</v>
      </c>
      <c r="K820">
        <f t="shared" si="107"/>
        <v>0</v>
      </c>
      <c r="L820">
        <f t="shared" si="108"/>
        <v>14167.739210474934</v>
      </c>
      <c r="M820" s="9"/>
    </row>
    <row r="821" spans="1:13">
      <c r="A821" s="3">
        <v>34699</v>
      </c>
      <c r="B821" s="4">
        <v>7124.66</v>
      </c>
      <c r="C821">
        <f>CHOOSE($O$2,MAMV!B821,MAMV!C821,MAMV!D821,MAMV!E821,MAMV!F821,MAMV!G821)/CHOOSE($P$2,MAMV!B821,MAMV!C821,MAMV!D821,MAMV!E821,MAMV!F821,MAMV!G821)</f>
        <v>1.0771109430263777</v>
      </c>
      <c r="D821">
        <f>CHOOSE($O$3,MAMV!H821,MAMV!I821,MAMV!J821,MAMV!K821,MAMV!L821,MAMV!M821)/CHOOSE($P$3,MAMV!H821,MAMV!I821,MAMV!J821,MAMV!K821,MAMV!L821,MAMV!M821)</f>
        <v>1.5380875638830103</v>
      </c>
      <c r="E821" s="8">
        <f t="shared" si="109"/>
        <v>1</v>
      </c>
      <c r="F821" s="8">
        <f t="shared" si="110"/>
        <v>0</v>
      </c>
      <c r="G821">
        <f t="shared" si="103"/>
        <v>0</v>
      </c>
      <c r="H821">
        <f t="shared" si="104"/>
        <v>2.705170899075092</v>
      </c>
      <c r="I821">
        <f t="shared" si="105"/>
        <v>19273.422897804343</v>
      </c>
      <c r="J821">
        <f t="shared" si="106"/>
        <v>0</v>
      </c>
      <c r="K821">
        <f t="shared" si="107"/>
        <v>0</v>
      </c>
      <c r="L821">
        <f t="shared" si="108"/>
        <v>14194.755360394644</v>
      </c>
      <c r="M821" s="9"/>
    </row>
    <row r="822" spans="1:13">
      <c r="A822" s="3">
        <v>34704</v>
      </c>
      <c r="B822" s="4">
        <v>7051.49</v>
      </c>
      <c r="C822">
        <f>CHOOSE($O$2,MAMV!B822,MAMV!C822,MAMV!D822,MAMV!E822,MAMV!F822,MAMV!G822)/CHOOSE($P$2,MAMV!B822,MAMV!C822,MAMV!D822,MAMV!E822,MAMV!F822,MAMV!G822)</f>
        <v>1.0698476002521726</v>
      </c>
      <c r="D822">
        <f>CHOOSE($O$3,MAMV!H822,MAMV!I822,MAMV!J822,MAMV!K822,MAMV!L822,MAMV!M822)/CHOOSE($P$3,MAMV!H822,MAMV!I822,MAMV!J822,MAMV!K822,MAMV!L822,MAMV!M822)</f>
        <v>1.360666835998984</v>
      </c>
      <c r="E822" s="8">
        <f t="shared" si="109"/>
        <v>0</v>
      </c>
      <c r="F822" s="8">
        <f t="shared" si="110"/>
        <v>0</v>
      </c>
      <c r="G822">
        <f t="shared" si="103"/>
        <v>0</v>
      </c>
      <c r="H822">
        <f t="shared" si="104"/>
        <v>2.705170899075092</v>
      </c>
      <c r="I822">
        <f t="shared" si="105"/>
        <v>19075.485543119019</v>
      </c>
      <c r="J822">
        <f t="shared" si="106"/>
        <v>0</v>
      </c>
      <c r="K822">
        <f t="shared" si="107"/>
        <v>0</v>
      </c>
      <c r="L822">
        <f t="shared" si="108"/>
        <v>14048.97573726595</v>
      </c>
      <c r="M822" s="9"/>
    </row>
    <row r="823" spans="1:13">
      <c r="A823" s="3">
        <v>34705</v>
      </c>
      <c r="B823" s="4">
        <v>6919.31</v>
      </c>
      <c r="C823">
        <f>CHOOSE($O$2,MAMV!B823,MAMV!C823,MAMV!D823,MAMV!E823,MAMV!F823,MAMV!G823)/CHOOSE($P$2,MAMV!B823,MAMV!C823,MAMV!D823,MAMV!E823,MAMV!F823,MAMV!G823)</f>
        <v>1.0525180500652889</v>
      </c>
      <c r="D823">
        <f>CHOOSE($O$3,MAMV!H823,MAMV!I823,MAMV!J823,MAMV!K823,MAMV!L823,MAMV!M823)/CHOOSE($P$3,MAMV!H823,MAMV!I823,MAMV!J823,MAMV!K823,MAMV!L823,MAMV!M823)</f>
        <v>1.3063082606313954</v>
      </c>
      <c r="E823" s="8">
        <f t="shared" si="109"/>
        <v>0</v>
      </c>
      <c r="F823" s="8">
        <f t="shared" si="110"/>
        <v>0</v>
      </c>
      <c r="G823">
        <f t="shared" si="103"/>
        <v>0</v>
      </c>
      <c r="H823">
        <f t="shared" si="104"/>
        <v>2.705170899075092</v>
      </c>
      <c r="I823">
        <f t="shared" si="105"/>
        <v>18717.916053679277</v>
      </c>
      <c r="J823">
        <f t="shared" si="106"/>
        <v>0</v>
      </c>
      <c r="K823">
        <f t="shared" si="107"/>
        <v>0</v>
      </c>
      <c r="L823">
        <f t="shared" si="108"/>
        <v>13785.628045791977</v>
      </c>
      <c r="M823" s="9"/>
    </row>
    <row r="824" spans="1:13">
      <c r="A824" s="3">
        <v>34706</v>
      </c>
      <c r="B824" s="4">
        <v>6915.4</v>
      </c>
      <c r="C824">
        <f>CHOOSE($O$2,MAMV!B824,MAMV!C824,MAMV!D824,MAMV!E824,MAMV!F824,MAMV!G824)/CHOOSE($P$2,MAMV!B824,MAMV!C824,MAMV!D824,MAMV!E824,MAMV!F824,MAMV!G824)</f>
        <v>1.0403558234376515</v>
      </c>
      <c r="D824">
        <f>CHOOSE($O$3,MAMV!H824,MAMV!I824,MAMV!J824,MAMV!K824,MAMV!L824,MAMV!M824)/CHOOSE($P$3,MAMV!H824,MAMV!I824,MAMV!J824,MAMV!K824,MAMV!L824,MAMV!M824)</f>
        <v>1.0785594111635231</v>
      </c>
      <c r="E824" s="8">
        <f t="shared" si="109"/>
        <v>0</v>
      </c>
      <c r="F824" s="8">
        <f t="shared" si="110"/>
        <v>0</v>
      </c>
      <c r="G824">
        <f t="shared" si="103"/>
        <v>0</v>
      </c>
      <c r="H824">
        <f t="shared" si="104"/>
        <v>2.705170899075092</v>
      </c>
      <c r="I824">
        <f t="shared" si="105"/>
        <v>18707.338835463892</v>
      </c>
      <c r="J824">
        <f t="shared" si="106"/>
        <v>0</v>
      </c>
      <c r="K824">
        <f t="shared" si="107"/>
        <v>0</v>
      </c>
      <c r="L824">
        <f t="shared" si="108"/>
        <v>13777.837990763504</v>
      </c>
      <c r="M824" s="9"/>
    </row>
    <row r="825" spans="1:13">
      <c r="A825" s="3">
        <v>34708</v>
      </c>
      <c r="B825" s="4">
        <v>6869.08</v>
      </c>
      <c r="C825">
        <f>CHOOSE($O$2,MAMV!B825,MAMV!C825,MAMV!D825,MAMV!E825,MAMV!F825,MAMV!G825)/CHOOSE($P$2,MAMV!B825,MAMV!C825,MAMV!D825,MAMV!E825,MAMV!F825,MAMV!G825)</f>
        <v>1.0350220213840842</v>
      </c>
      <c r="D825">
        <f>CHOOSE($O$3,MAMV!H825,MAMV!I825,MAMV!J825,MAMV!K825,MAMV!L825,MAMV!M825)/CHOOSE($P$3,MAMV!H825,MAMV!I825,MAMV!J825,MAMV!K825,MAMV!L825,MAMV!M825)</f>
        <v>0.84628835120485602</v>
      </c>
      <c r="E825" s="8">
        <f t="shared" si="109"/>
        <v>0</v>
      </c>
      <c r="F825" s="8">
        <f t="shared" si="110"/>
        <v>0</v>
      </c>
      <c r="G825">
        <f t="shared" si="103"/>
        <v>0</v>
      </c>
      <c r="H825">
        <f t="shared" si="104"/>
        <v>2.705170899075092</v>
      </c>
      <c r="I825">
        <f t="shared" si="105"/>
        <v>18582.035319418734</v>
      </c>
      <c r="J825">
        <f t="shared" si="106"/>
        <v>0</v>
      </c>
      <c r="K825">
        <f t="shared" si="107"/>
        <v>0</v>
      </c>
      <c r="L825">
        <f t="shared" si="108"/>
        <v>13685.552735285562</v>
      </c>
      <c r="M825" s="9"/>
    </row>
    <row r="826" spans="1:13">
      <c r="A826" s="3">
        <v>34709</v>
      </c>
      <c r="B826" s="4">
        <v>6756.88</v>
      </c>
      <c r="C826">
        <f>CHOOSE($O$2,MAMV!B826,MAMV!C826,MAMV!D826,MAMV!E826,MAMV!F826,MAMV!G826)/CHOOSE($P$2,MAMV!B826,MAMV!C826,MAMV!D826,MAMV!E826,MAMV!F826,MAMV!G826)</f>
        <v>1.021938701857741</v>
      </c>
      <c r="D826">
        <f>CHOOSE($O$3,MAMV!H826,MAMV!I826,MAMV!J826,MAMV!K826,MAMV!L826,MAMV!M826)/CHOOSE($P$3,MAMV!H826,MAMV!I826,MAMV!J826,MAMV!K826,MAMV!L826,MAMV!M826)</f>
        <v>0.9295908754501816</v>
      </c>
      <c r="E826" s="8">
        <f t="shared" si="109"/>
        <v>0</v>
      </c>
      <c r="F826" s="8">
        <f t="shared" si="110"/>
        <v>0</v>
      </c>
      <c r="G826">
        <f t="shared" si="103"/>
        <v>0</v>
      </c>
      <c r="H826">
        <f t="shared" si="104"/>
        <v>2.705170899075092</v>
      </c>
      <c r="I826">
        <f t="shared" si="105"/>
        <v>18278.515144542507</v>
      </c>
      <c r="J826">
        <f t="shared" si="106"/>
        <v>0</v>
      </c>
      <c r="K826">
        <f t="shared" si="107"/>
        <v>0</v>
      </c>
      <c r="L826">
        <f t="shared" si="108"/>
        <v>13462.012025772929</v>
      </c>
      <c r="M826" s="9"/>
    </row>
    <row r="827" spans="1:13">
      <c r="A827" s="3">
        <v>34710</v>
      </c>
      <c r="B827" s="4">
        <v>6777.24</v>
      </c>
      <c r="C827">
        <f>CHOOSE($O$2,MAMV!B827,MAMV!C827,MAMV!D827,MAMV!E827,MAMV!F827,MAMV!G827)/CHOOSE($P$2,MAMV!B827,MAMV!C827,MAMV!D827,MAMV!E827,MAMV!F827,MAMV!G827)</f>
        <v>1.0136603716923465</v>
      </c>
      <c r="D827">
        <f>CHOOSE($O$3,MAMV!H827,MAMV!I827,MAMV!J827,MAMV!K827,MAMV!L827,MAMV!M827)/CHOOSE($P$3,MAMV!H827,MAMV!I827,MAMV!J827,MAMV!K827,MAMV!L827,MAMV!M827)</f>
        <v>0.86638976668925027</v>
      </c>
      <c r="E827" s="8">
        <f t="shared" si="109"/>
        <v>0</v>
      </c>
      <c r="F827" s="8">
        <f t="shared" si="110"/>
        <v>0</v>
      </c>
      <c r="G827">
        <f t="shared" si="103"/>
        <v>0</v>
      </c>
      <c r="H827">
        <f t="shared" si="104"/>
        <v>2.705170899075092</v>
      </c>
      <c r="I827">
        <f t="shared" si="105"/>
        <v>18333.592424047674</v>
      </c>
      <c r="J827">
        <f t="shared" si="106"/>
        <v>0</v>
      </c>
      <c r="K827">
        <f t="shared" si="107"/>
        <v>0</v>
      </c>
      <c r="L827">
        <f t="shared" si="108"/>
        <v>13502.576097481282</v>
      </c>
      <c r="M827" s="9"/>
    </row>
    <row r="828" spans="1:13">
      <c r="A828" s="3">
        <v>34711</v>
      </c>
      <c r="B828" s="4">
        <v>6609.5</v>
      </c>
      <c r="C828">
        <f>CHOOSE($O$2,MAMV!B828,MAMV!C828,MAMV!D828,MAMV!E828,MAMV!F828,MAMV!G828)/CHOOSE($P$2,MAMV!B828,MAMV!C828,MAMV!D828,MAMV!E828,MAMV!F828,MAMV!G828)</f>
        <v>1.0018378434947874</v>
      </c>
      <c r="D828">
        <f>CHOOSE($O$3,MAMV!H828,MAMV!I828,MAMV!J828,MAMV!K828,MAMV!L828,MAMV!M828)/CHOOSE($P$3,MAMV!H828,MAMV!I828,MAMV!J828,MAMV!K828,MAMV!L828,MAMV!M828)</f>
        <v>0.78790234875124709</v>
      </c>
      <c r="E828" s="8">
        <f t="shared" si="109"/>
        <v>0</v>
      </c>
      <c r="F828" s="8">
        <f t="shared" si="110"/>
        <v>0</v>
      </c>
      <c r="G828">
        <f t="shared" si="103"/>
        <v>0</v>
      </c>
      <c r="H828">
        <f t="shared" si="104"/>
        <v>2.705170899075092</v>
      </c>
      <c r="I828">
        <f t="shared" si="105"/>
        <v>17879.827057436822</v>
      </c>
      <c r="J828">
        <f t="shared" si="106"/>
        <v>0</v>
      </c>
      <c r="K828">
        <f t="shared" si="107"/>
        <v>0</v>
      </c>
      <c r="L828">
        <f t="shared" si="108"/>
        <v>13168.380744418455</v>
      </c>
      <c r="M828" s="9"/>
    </row>
    <row r="829" spans="1:13">
      <c r="A829" s="3">
        <v>34712</v>
      </c>
      <c r="B829" s="4">
        <v>6582.4</v>
      </c>
      <c r="C829">
        <f>CHOOSE($O$2,MAMV!B829,MAMV!C829,MAMV!D829,MAMV!E829,MAMV!F829,MAMV!G829)/CHOOSE($P$2,MAMV!B829,MAMV!C829,MAMV!D829,MAMV!E829,MAMV!F829,MAMV!G829)</f>
        <v>0.98686522697159618</v>
      </c>
      <c r="D829">
        <f>CHOOSE($O$3,MAMV!H829,MAMV!I829,MAMV!J829,MAMV!K829,MAMV!L829,MAMV!M829)/CHOOSE($P$3,MAMV!H829,MAMV!I829,MAMV!J829,MAMV!K829,MAMV!L829,MAMV!M829)</f>
        <v>0.79104066865033618</v>
      </c>
      <c r="E829" s="8">
        <f t="shared" si="109"/>
        <v>0</v>
      </c>
      <c r="F829" s="8">
        <f t="shared" si="110"/>
        <v>0</v>
      </c>
      <c r="G829">
        <f t="shared" si="103"/>
        <v>0</v>
      </c>
      <c r="H829">
        <f t="shared" si="104"/>
        <v>2.705170899075092</v>
      </c>
      <c r="I829">
        <f t="shared" si="105"/>
        <v>17806.516926071883</v>
      </c>
      <c r="J829">
        <f t="shared" si="106"/>
        <v>0</v>
      </c>
      <c r="K829">
        <f t="shared" si="107"/>
        <v>0</v>
      </c>
      <c r="L829">
        <f t="shared" si="108"/>
        <v>13114.388291407828</v>
      </c>
      <c r="M829" s="9"/>
    </row>
    <row r="830" spans="1:13">
      <c r="A830" s="3">
        <v>34713</v>
      </c>
      <c r="B830" s="4">
        <v>6511.3</v>
      </c>
      <c r="C830">
        <f>CHOOSE($O$2,MAMV!B830,MAMV!C830,MAMV!D830,MAMV!E830,MAMV!F830,MAMV!G830)/CHOOSE($P$2,MAMV!B830,MAMV!C830,MAMV!D830,MAMV!E830,MAMV!F830,MAMV!G830)</f>
        <v>0.97932381219899545</v>
      </c>
      <c r="D830">
        <f>CHOOSE($O$3,MAMV!H830,MAMV!I830,MAMV!J830,MAMV!K830,MAMV!L830,MAMV!M830)/CHOOSE($P$3,MAMV!H830,MAMV!I830,MAMV!J830,MAMV!K830,MAMV!L830,MAMV!M830)</f>
        <v>0.68179303865153351</v>
      </c>
      <c r="E830" s="8">
        <f t="shared" si="109"/>
        <v>0</v>
      </c>
      <c r="F830" s="8">
        <f t="shared" si="110"/>
        <v>0</v>
      </c>
      <c r="G830">
        <f t="shared" si="103"/>
        <v>0</v>
      </c>
      <c r="H830">
        <f t="shared" si="104"/>
        <v>2.705170899075092</v>
      </c>
      <c r="I830">
        <f t="shared" si="105"/>
        <v>17614.179275147646</v>
      </c>
      <c r="J830">
        <f t="shared" si="106"/>
        <v>0</v>
      </c>
      <c r="K830">
        <f t="shared" si="107"/>
        <v>0</v>
      </c>
      <c r="L830">
        <f t="shared" si="108"/>
        <v>12972.732815058915</v>
      </c>
      <c r="M830" s="9"/>
    </row>
    <row r="831" spans="1:13">
      <c r="A831" s="3">
        <v>34715</v>
      </c>
      <c r="B831" s="4">
        <v>6536.65</v>
      </c>
      <c r="C831">
        <f>CHOOSE($O$2,MAMV!B831,MAMV!C831,MAMV!D831,MAMV!E831,MAMV!F831,MAMV!G831)/CHOOSE($P$2,MAMV!B831,MAMV!C831,MAMV!D831,MAMV!E831,MAMV!F831,MAMV!G831)</f>
        <v>0.97574446117820368</v>
      </c>
      <c r="D831">
        <f>CHOOSE($O$3,MAMV!H831,MAMV!I831,MAMV!J831,MAMV!K831,MAMV!L831,MAMV!M831)/CHOOSE($P$3,MAMV!H831,MAMV!I831,MAMV!J831,MAMV!K831,MAMV!L831,MAMV!M831)</f>
        <v>0.67165715517141866</v>
      </c>
      <c r="E831" s="8">
        <f t="shared" si="109"/>
        <v>0</v>
      </c>
      <c r="F831" s="8">
        <f t="shared" si="110"/>
        <v>0</v>
      </c>
      <c r="G831">
        <f t="shared" si="103"/>
        <v>0</v>
      </c>
      <c r="H831">
        <f t="shared" si="104"/>
        <v>2.705170899075092</v>
      </c>
      <c r="I831">
        <f t="shared" si="105"/>
        <v>17682.7553574392</v>
      </c>
      <c r="J831">
        <f t="shared" si="106"/>
        <v>0</v>
      </c>
      <c r="K831">
        <f t="shared" si="107"/>
        <v>0</v>
      </c>
      <c r="L831">
        <f t="shared" si="108"/>
        <v>13023.238670550403</v>
      </c>
      <c r="M831" s="9"/>
    </row>
    <row r="832" spans="1:13">
      <c r="A832" s="3">
        <v>34716</v>
      </c>
      <c r="B832" s="4">
        <v>6515.79</v>
      </c>
      <c r="C832">
        <f>CHOOSE($O$2,MAMV!B832,MAMV!C832,MAMV!D832,MAMV!E832,MAMV!F832,MAMV!G832)/CHOOSE($P$2,MAMV!B832,MAMV!C832,MAMV!D832,MAMV!E832,MAMV!F832,MAMV!G832)</f>
        <v>0.97572263834640716</v>
      </c>
      <c r="D832">
        <f>CHOOSE($O$3,MAMV!H832,MAMV!I832,MAMV!J832,MAMV!K832,MAMV!L832,MAMV!M832)/CHOOSE($P$3,MAMV!H832,MAMV!I832,MAMV!J832,MAMV!K832,MAMV!L832,MAMV!M832)</f>
        <v>0.68313295276971653</v>
      </c>
      <c r="E832" s="8">
        <f t="shared" si="109"/>
        <v>0</v>
      </c>
      <c r="F832" s="8">
        <f t="shared" si="110"/>
        <v>0</v>
      </c>
      <c r="G832">
        <f t="shared" si="103"/>
        <v>0</v>
      </c>
      <c r="H832">
        <f t="shared" si="104"/>
        <v>2.705170899075092</v>
      </c>
      <c r="I832">
        <f t="shared" si="105"/>
        <v>17626.325492484495</v>
      </c>
      <c r="J832">
        <f t="shared" si="106"/>
        <v>0</v>
      </c>
      <c r="K832">
        <f t="shared" si="107"/>
        <v>0</v>
      </c>
      <c r="L832">
        <f t="shared" si="108"/>
        <v>12981.678428122297</v>
      </c>
      <c r="M832" s="9"/>
    </row>
    <row r="833" spans="1:13">
      <c r="A833" s="3">
        <v>34717</v>
      </c>
      <c r="B833" s="4">
        <v>6623.52</v>
      </c>
      <c r="C833">
        <f>CHOOSE($O$2,MAMV!B833,MAMV!C833,MAMV!D833,MAMV!E833,MAMV!F833,MAMV!G833)/CHOOSE($P$2,MAMV!B833,MAMV!C833,MAMV!D833,MAMV!E833,MAMV!F833,MAMV!G833)</f>
        <v>0.98150710636510163</v>
      </c>
      <c r="D833">
        <f>CHOOSE($O$3,MAMV!H833,MAMV!I833,MAMV!J833,MAMV!K833,MAMV!L833,MAMV!M833)/CHOOSE($P$3,MAMV!H833,MAMV!I833,MAMV!J833,MAMV!K833,MAMV!L833,MAMV!M833)</f>
        <v>0.83087721377839741</v>
      </c>
      <c r="E833" s="8">
        <f t="shared" si="109"/>
        <v>0</v>
      </c>
      <c r="F833" s="8">
        <f t="shared" si="110"/>
        <v>0</v>
      </c>
      <c r="G833">
        <f t="shared" si="103"/>
        <v>0</v>
      </c>
      <c r="H833">
        <f t="shared" si="104"/>
        <v>2.705170899075092</v>
      </c>
      <c r="I833">
        <f t="shared" si="105"/>
        <v>17917.753553441853</v>
      </c>
      <c r="J833">
        <f t="shared" si="106"/>
        <v>0</v>
      </c>
      <c r="K833">
        <f t="shared" si="107"/>
        <v>0</v>
      </c>
      <c r="L833">
        <f t="shared" si="108"/>
        <v>13196.313371400338</v>
      </c>
      <c r="M833" s="9"/>
    </row>
    <row r="834" spans="1:13">
      <c r="A834" s="3">
        <v>34718</v>
      </c>
      <c r="B834" s="4">
        <v>6598.02</v>
      </c>
      <c r="C834">
        <f>CHOOSE($O$2,MAMV!B834,MAMV!C834,MAMV!D834,MAMV!E834,MAMV!F834,MAMV!G834)/CHOOSE($P$2,MAMV!B834,MAMV!C834,MAMV!D834,MAMV!E834,MAMV!F834,MAMV!G834)</f>
        <v>0.98690881343964865</v>
      </c>
      <c r="D834">
        <f>CHOOSE($O$3,MAMV!H834,MAMV!I834,MAMV!J834,MAMV!K834,MAMV!L834,MAMV!M834)/CHOOSE($P$3,MAMV!H834,MAMV!I834,MAMV!J834,MAMV!K834,MAMV!L834,MAMV!M834)</f>
        <v>1.0084643059850034</v>
      </c>
      <c r="E834" s="8">
        <f t="shared" si="109"/>
        <v>0</v>
      </c>
      <c r="F834" s="8">
        <f t="shared" si="110"/>
        <v>0</v>
      </c>
      <c r="G834">
        <f t="shared" si="103"/>
        <v>0</v>
      </c>
      <c r="H834">
        <f t="shared" si="104"/>
        <v>2.705170899075092</v>
      </c>
      <c r="I834">
        <f t="shared" si="105"/>
        <v>17848.771695515439</v>
      </c>
      <c r="J834">
        <f t="shared" si="106"/>
        <v>0</v>
      </c>
      <c r="K834">
        <f t="shared" si="107"/>
        <v>0</v>
      </c>
      <c r="L834">
        <f t="shared" si="108"/>
        <v>13145.508664692921</v>
      </c>
      <c r="M834" s="9"/>
    </row>
    <row r="835" spans="1:13">
      <c r="A835" s="3">
        <v>34719</v>
      </c>
      <c r="B835" s="4">
        <v>6372.01</v>
      </c>
      <c r="C835">
        <f>CHOOSE($O$2,MAMV!B835,MAMV!C835,MAMV!D835,MAMV!E835,MAMV!F835,MAMV!G835)/CHOOSE($P$2,MAMV!B835,MAMV!C835,MAMV!D835,MAMV!E835,MAMV!F835,MAMV!G835)</f>
        <v>0.96792086333147231</v>
      </c>
      <c r="D835">
        <f>CHOOSE($O$3,MAMV!H835,MAMV!I835,MAMV!J835,MAMV!K835,MAMV!L835,MAMV!M835)/CHOOSE($P$3,MAMV!H835,MAMV!I835,MAMV!J835,MAMV!K835,MAMV!L835,MAMV!M835)</f>
        <v>1.0369864972312024</v>
      </c>
      <c r="E835" s="8">
        <f t="shared" si="109"/>
        <v>0</v>
      </c>
      <c r="F835" s="8">
        <f t="shared" si="110"/>
        <v>0</v>
      </c>
      <c r="G835">
        <f t="shared" ref="G835:G898" si="111">IF(E834=F834,G834,IF(E834=1,0,IF(G834&gt;0,G834,H834*B835*(1-$O$4))))</f>
        <v>0</v>
      </c>
      <c r="H835">
        <f t="shared" ref="H835:H898" si="112">IF(E834=F834,H834,IF(E834=1,IF(H834&gt;0,H834,(1-$O$5)*G834/B835),0))</f>
        <v>2.705170899075092</v>
      </c>
      <c r="I835">
        <f t="shared" si="105"/>
        <v>17237.376020615477</v>
      </c>
      <c r="J835">
        <f t="shared" si="106"/>
        <v>0</v>
      </c>
      <c r="K835">
        <f t="shared" si="107"/>
        <v>0</v>
      </c>
      <c r="L835">
        <f t="shared" si="108"/>
        <v>12695.219575950048</v>
      </c>
      <c r="M835" s="9"/>
    </row>
    <row r="836" spans="1:13">
      <c r="A836" s="3">
        <v>34720</v>
      </c>
      <c r="B836" s="4">
        <v>6431.99</v>
      </c>
      <c r="C836">
        <f>CHOOSE($O$2,MAMV!B836,MAMV!C836,MAMV!D836,MAMV!E836,MAMV!F836,MAMV!G836)/CHOOSE($P$2,MAMV!B836,MAMV!C836,MAMV!D836,MAMV!E836,MAMV!F836,MAMV!G836)</f>
        <v>0.95529867707099647</v>
      </c>
      <c r="D836">
        <f>CHOOSE($O$3,MAMV!H836,MAMV!I836,MAMV!J836,MAMV!K836,MAMV!L836,MAMV!M836)/CHOOSE($P$3,MAMV!H836,MAMV!I836,MAMV!J836,MAMV!K836,MAMV!L836,MAMV!M836)</f>
        <v>0.83742058588885437</v>
      </c>
      <c r="E836" s="8">
        <f t="shared" si="109"/>
        <v>0</v>
      </c>
      <c r="F836" s="8">
        <f t="shared" si="110"/>
        <v>0</v>
      </c>
      <c r="G836">
        <f t="shared" si="111"/>
        <v>0</v>
      </c>
      <c r="H836">
        <f t="shared" si="112"/>
        <v>2.705170899075092</v>
      </c>
      <c r="I836">
        <f t="shared" ref="I836:I899" si="113">G836+H836*B836</f>
        <v>17399.632171141999</v>
      </c>
      <c r="J836">
        <f t="shared" ref="J836:J899" si="114">IF(G836&lt;G835,1,0)</f>
        <v>0</v>
      </c>
      <c r="K836">
        <f t="shared" ref="K836:K899" si="115">IF(H836&lt;H835,1,0)</f>
        <v>0</v>
      </c>
      <c r="L836">
        <f t="shared" ref="L836:L899" si="116">($G$2/$B$2)*B836</f>
        <v>12814.72021549165</v>
      </c>
      <c r="M836" s="9"/>
    </row>
    <row r="837" spans="1:13">
      <c r="A837" s="3">
        <v>34722</v>
      </c>
      <c r="B837" s="4">
        <v>6295.04</v>
      </c>
      <c r="C837">
        <f>CHOOSE($O$2,MAMV!B837,MAMV!C837,MAMV!D837,MAMV!E837,MAMV!F837,MAMV!G837)/CHOOSE($P$2,MAMV!B837,MAMV!C837,MAMV!D837,MAMV!E837,MAMV!F837,MAMV!G837)</f>
        <v>0.9499944181334854</v>
      </c>
      <c r="D837">
        <f>CHOOSE($O$3,MAMV!H837,MAMV!I837,MAMV!J837,MAMV!K837,MAMV!L837,MAMV!M837)/CHOOSE($P$3,MAMV!H837,MAMV!I837,MAMV!J837,MAMV!K837,MAMV!L837,MAMV!M837)</f>
        <v>0.68433803236122215</v>
      </c>
      <c r="E837" s="8">
        <f t="shared" si="109"/>
        <v>0</v>
      </c>
      <c r="F837" s="8">
        <f t="shared" si="110"/>
        <v>0</v>
      </c>
      <c r="G837">
        <f t="shared" si="111"/>
        <v>0</v>
      </c>
      <c r="H837">
        <f t="shared" si="112"/>
        <v>2.705170899075092</v>
      </c>
      <c r="I837">
        <f t="shared" si="113"/>
        <v>17029.159016513666</v>
      </c>
      <c r="J837">
        <f t="shared" si="114"/>
        <v>0</v>
      </c>
      <c r="K837">
        <f t="shared" si="115"/>
        <v>0</v>
      </c>
      <c r="L837">
        <f t="shared" si="116"/>
        <v>12541.86905535123</v>
      </c>
      <c r="M837" s="9"/>
    </row>
    <row r="838" spans="1:13">
      <c r="A838" s="3">
        <v>34723</v>
      </c>
      <c r="B838" s="4">
        <v>6167.79</v>
      </c>
      <c r="C838">
        <f>CHOOSE($O$2,MAMV!B838,MAMV!C838,MAMV!D838,MAMV!E838,MAMV!F838,MAMV!G838)/CHOOSE($P$2,MAMV!B838,MAMV!C838,MAMV!D838,MAMV!E838,MAMV!F838,MAMV!G838)</f>
        <v>0.93093179184920816</v>
      </c>
      <c r="D838">
        <f>CHOOSE($O$3,MAMV!H838,MAMV!I838,MAMV!J838,MAMV!K838,MAMV!L838,MAMV!M838)/CHOOSE($P$3,MAMV!H838,MAMV!I838,MAMV!J838,MAMV!K838,MAMV!L838,MAMV!M838)</f>
        <v>0.75451012590095079</v>
      </c>
      <c r="E838" s="8">
        <f t="shared" si="109"/>
        <v>0</v>
      </c>
      <c r="F838" s="8">
        <f t="shared" si="110"/>
        <v>0</v>
      </c>
      <c r="G838">
        <f t="shared" si="111"/>
        <v>0</v>
      </c>
      <c r="H838">
        <f t="shared" si="112"/>
        <v>2.705170899075092</v>
      </c>
      <c r="I838">
        <f t="shared" si="113"/>
        <v>16684.926019606362</v>
      </c>
      <c r="J838">
        <f t="shared" si="114"/>
        <v>0</v>
      </c>
      <c r="K838">
        <f t="shared" si="115"/>
        <v>0</v>
      </c>
      <c r="L838">
        <f t="shared" si="116"/>
        <v>12288.343607174023</v>
      </c>
      <c r="M838" s="9"/>
    </row>
    <row r="839" spans="1:13">
      <c r="A839" s="3">
        <v>34724</v>
      </c>
      <c r="B839" s="4">
        <v>6299.62</v>
      </c>
      <c r="C839">
        <f>CHOOSE($O$2,MAMV!B839,MAMV!C839,MAMV!D839,MAMV!E839,MAMV!F839,MAMV!G839)/CHOOSE($P$2,MAMV!B839,MAMV!C839,MAMV!D839,MAMV!E839,MAMV!F839,MAMV!G839)</f>
        <v>0.93140094201753265</v>
      </c>
      <c r="D839">
        <f>CHOOSE($O$3,MAMV!H839,MAMV!I839,MAMV!J839,MAMV!K839,MAMV!L839,MAMV!M839)/CHOOSE($P$3,MAMV!H839,MAMV!I839,MAMV!J839,MAMV!K839,MAMV!L839,MAMV!M839)</f>
        <v>0.75623478081988638</v>
      </c>
      <c r="E839" s="8">
        <f t="shared" si="109"/>
        <v>0</v>
      </c>
      <c r="F839" s="8">
        <f t="shared" si="110"/>
        <v>0</v>
      </c>
      <c r="G839">
        <f t="shared" si="111"/>
        <v>0</v>
      </c>
      <c r="H839">
        <f t="shared" si="112"/>
        <v>2.705170899075092</v>
      </c>
      <c r="I839">
        <f t="shared" si="113"/>
        <v>17041.548699231429</v>
      </c>
      <c r="J839">
        <f t="shared" si="114"/>
        <v>0</v>
      </c>
      <c r="K839">
        <f t="shared" si="115"/>
        <v>0</v>
      </c>
      <c r="L839">
        <f t="shared" si="116"/>
        <v>12550.99397914417</v>
      </c>
      <c r="M839" s="9"/>
    </row>
    <row r="840" spans="1:13">
      <c r="A840" s="3">
        <v>34725</v>
      </c>
      <c r="B840" s="4">
        <v>6307.85</v>
      </c>
      <c r="C840">
        <f>CHOOSE($O$2,MAMV!B840,MAMV!C840,MAMV!D840,MAMV!E840,MAMV!F840,MAMV!G840)/CHOOSE($P$2,MAMV!B840,MAMV!C840,MAMV!D840,MAMV!E840,MAMV!F840,MAMV!G840)</f>
        <v>0.94204350738259035</v>
      </c>
      <c r="D840">
        <f>CHOOSE($O$3,MAMV!H840,MAMV!I840,MAMV!J840,MAMV!K840,MAMV!L840,MAMV!M840)/CHOOSE($P$3,MAMV!H840,MAMV!I840,MAMV!J840,MAMV!K840,MAMV!L840,MAMV!M840)</f>
        <v>0.7196897073324473</v>
      </c>
      <c r="E840" s="8">
        <f t="shared" si="109"/>
        <v>0</v>
      </c>
      <c r="F840" s="8">
        <f t="shared" si="110"/>
        <v>0</v>
      </c>
      <c r="G840">
        <f t="shared" si="111"/>
        <v>0</v>
      </c>
      <c r="H840">
        <f t="shared" si="112"/>
        <v>2.705170899075092</v>
      </c>
      <c r="I840">
        <f t="shared" si="113"/>
        <v>17063.81225573082</v>
      </c>
      <c r="J840">
        <f t="shared" si="114"/>
        <v>0</v>
      </c>
      <c r="K840">
        <f t="shared" si="115"/>
        <v>0</v>
      </c>
      <c r="L840">
        <f t="shared" si="116"/>
        <v>12567.390949191309</v>
      </c>
      <c r="M840" s="9"/>
    </row>
    <row r="841" spans="1:13">
      <c r="A841" s="3">
        <v>34734</v>
      </c>
      <c r="B841" s="4">
        <v>6328.38</v>
      </c>
      <c r="C841">
        <f>CHOOSE($O$2,MAMV!B841,MAMV!C841,MAMV!D841,MAMV!E841,MAMV!F841,MAMV!G841)/CHOOSE($P$2,MAMV!B841,MAMV!C841,MAMV!D841,MAMV!E841,MAMV!F841,MAMV!G841)</f>
        <v>0.94422533475152892</v>
      </c>
      <c r="D841">
        <f>CHOOSE($O$3,MAMV!H841,MAMV!I841,MAMV!J841,MAMV!K841,MAMV!L841,MAMV!M841)/CHOOSE($P$3,MAMV!H841,MAMV!I841,MAMV!J841,MAMV!K841,MAMV!L841,MAMV!M841)</f>
        <v>0.6198877723191476</v>
      </c>
      <c r="E841" s="8">
        <f t="shared" si="109"/>
        <v>0</v>
      </c>
      <c r="F841" s="8">
        <f t="shared" si="110"/>
        <v>0</v>
      </c>
      <c r="G841">
        <f t="shared" si="111"/>
        <v>0</v>
      </c>
      <c r="H841">
        <f t="shared" si="112"/>
        <v>2.705170899075092</v>
      </c>
      <c r="I841">
        <f t="shared" si="113"/>
        <v>17119.34941428883</v>
      </c>
      <c r="J841">
        <f t="shared" si="114"/>
        <v>0</v>
      </c>
      <c r="K841">
        <f t="shared" si="115"/>
        <v>0</v>
      </c>
      <c r="L841">
        <f t="shared" si="116"/>
        <v>12608.293718944378</v>
      </c>
      <c r="M841" s="9"/>
    </row>
    <row r="842" spans="1:13">
      <c r="A842" s="3">
        <v>34736</v>
      </c>
      <c r="B842" s="4">
        <v>6417.28</v>
      </c>
      <c r="C842">
        <f>CHOOSE($O$2,MAMV!B842,MAMV!C842,MAMV!D842,MAMV!E842,MAMV!F842,MAMV!G842)/CHOOSE($P$2,MAMV!B842,MAMV!C842,MAMV!D842,MAMV!E842,MAMV!F842,MAMV!G842)</f>
        <v>0.95241526879720095</v>
      </c>
      <c r="D842">
        <f>CHOOSE($O$3,MAMV!H842,MAMV!I842,MAMV!J842,MAMV!K842,MAMV!L842,MAMV!M842)/CHOOSE($P$3,MAMV!H842,MAMV!I842,MAMV!J842,MAMV!K842,MAMV!L842,MAMV!M842)</f>
        <v>0.53553711824424588</v>
      </c>
      <c r="E842" s="8">
        <f t="shared" ref="E842:E905" si="117">IF(AND(C842&gt;$V$2+$U$2*STDEV(C643:C842),D842&gt;$V$3+$U$3*STDEV(D643:D842)),1,0)</f>
        <v>0</v>
      </c>
      <c r="F842" s="8">
        <f t="shared" ref="F842:F905" si="118">IF(AND(C842&lt;$V$2-$U$2*STDEV(C643:C842),D842&lt;$V$3-$U$3*STDEV(D643:D842)),1,0)</f>
        <v>1</v>
      </c>
      <c r="G842">
        <f t="shared" si="111"/>
        <v>0</v>
      </c>
      <c r="H842">
        <f t="shared" si="112"/>
        <v>2.705170899075092</v>
      </c>
      <c r="I842">
        <f t="shared" si="113"/>
        <v>17359.839107216605</v>
      </c>
      <c r="J842">
        <f t="shared" si="114"/>
        <v>0</v>
      </c>
      <c r="K842">
        <f t="shared" si="115"/>
        <v>0</v>
      </c>
      <c r="L842">
        <f t="shared" si="116"/>
        <v>12785.412872916508</v>
      </c>
      <c r="M842" s="9"/>
    </row>
    <row r="843" spans="1:13">
      <c r="A843" s="3">
        <v>34737</v>
      </c>
      <c r="B843" s="4">
        <v>6531.82</v>
      </c>
      <c r="C843">
        <f>CHOOSE($O$2,MAMV!B843,MAMV!C843,MAMV!D843,MAMV!E843,MAMV!F843,MAMV!G843)/CHOOSE($P$2,MAMV!B843,MAMV!C843,MAMV!D843,MAMV!E843,MAMV!F843,MAMV!G843)</f>
        <v>0.96735075594116449</v>
      </c>
      <c r="D843">
        <f>CHOOSE($O$3,MAMV!H843,MAMV!I843,MAMV!J843,MAMV!K843,MAMV!L843,MAMV!M843)/CHOOSE($P$3,MAMV!H843,MAMV!I843,MAMV!J843,MAMV!K843,MAMV!L843,MAMV!M843)</f>
        <v>0.72130675929698163</v>
      </c>
      <c r="E843" s="8">
        <f t="shared" si="117"/>
        <v>0</v>
      </c>
      <c r="F843" s="8">
        <f t="shared" si="118"/>
        <v>0</v>
      </c>
      <c r="G843">
        <f t="shared" si="111"/>
        <v>17591.501006481332</v>
      </c>
      <c r="H843">
        <f t="shared" si="112"/>
        <v>0</v>
      </c>
      <c r="I843">
        <f t="shared" si="113"/>
        <v>17591.501006481332</v>
      </c>
      <c r="J843">
        <f t="shared" si="114"/>
        <v>0</v>
      </c>
      <c r="K843">
        <f t="shared" si="115"/>
        <v>1</v>
      </c>
      <c r="L843">
        <f t="shared" si="116"/>
        <v>13013.615661397587</v>
      </c>
      <c r="M843" s="9"/>
    </row>
    <row r="844" spans="1:13">
      <c r="A844" s="3">
        <v>34738</v>
      </c>
      <c r="B844" s="4">
        <v>6526.74</v>
      </c>
      <c r="C844">
        <f>CHOOSE($O$2,MAMV!B844,MAMV!C844,MAMV!D844,MAMV!E844,MAMV!F844,MAMV!G844)/CHOOSE($P$2,MAMV!B844,MAMV!C844,MAMV!D844,MAMV!E844,MAMV!F844,MAMV!G844)</f>
        <v>0.97511253337589876</v>
      </c>
      <c r="D844">
        <f>CHOOSE($O$3,MAMV!H844,MAMV!I844,MAMV!J844,MAMV!K844,MAMV!L844,MAMV!M844)/CHOOSE($P$3,MAMV!H844,MAMV!I844,MAMV!J844,MAMV!K844,MAMV!L844,MAMV!M844)</f>
        <v>0.80213824456253746</v>
      </c>
      <c r="E844" s="8">
        <f t="shared" si="117"/>
        <v>0</v>
      </c>
      <c r="F844" s="8">
        <f t="shared" si="118"/>
        <v>0</v>
      </c>
      <c r="G844">
        <f t="shared" si="111"/>
        <v>17591.501006481332</v>
      </c>
      <c r="H844">
        <f t="shared" si="112"/>
        <v>0</v>
      </c>
      <c r="I844">
        <f t="shared" si="113"/>
        <v>17591.501006481332</v>
      </c>
      <c r="J844">
        <f t="shared" si="114"/>
        <v>0</v>
      </c>
      <c r="K844">
        <f t="shared" si="115"/>
        <v>0</v>
      </c>
      <c r="L844">
        <f t="shared" si="116"/>
        <v>13003.494566884894</v>
      </c>
      <c r="M844" s="9"/>
    </row>
    <row r="845" spans="1:13">
      <c r="A845" s="3">
        <v>34739</v>
      </c>
      <c r="B845" s="4">
        <v>6543.42</v>
      </c>
      <c r="C845">
        <f>CHOOSE($O$2,MAMV!B845,MAMV!C845,MAMV!D845,MAMV!E845,MAMV!F845,MAMV!G845)/CHOOSE($P$2,MAMV!B845,MAMV!C845,MAMV!D845,MAMV!E845,MAMV!F845,MAMV!G845)</f>
        <v>0.97552616191804464</v>
      </c>
      <c r="D845">
        <f>CHOOSE($O$3,MAMV!H845,MAMV!I845,MAMV!J845,MAMV!K845,MAMV!L845,MAMV!M845)/CHOOSE($P$3,MAMV!H845,MAMV!I845,MAMV!J845,MAMV!K845,MAMV!L845,MAMV!M845)</f>
        <v>0.81205440782146221</v>
      </c>
      <c r="E845" s="8">
        <f t="shared" si="117"/>
        <v>0</v>
      </c>
      <c r="F845" s="8">
        <f t="shared" si="118"/>
        <v>0</v>
      </c>
      <c r="G845">
        <f t="shared" si="111"/>
        <v>17591.501006481332</v>
      </c>
      <c r="H845">
        <f t="shared" si="112"/>
        <v>0</v>
      </c>
      <c r="I845">
        <f t="shared" si="113"/>
        <v>17591.501006481332</v>
      </c>
      <c r="J845">
        <f t="shared" si="114"/>
        <v>0</v>
      </c>
      <c r="K845">
        <f t="shared" si="115"/>
        <v>0</v>
      </c>
      <c r="L845">
        <f t="shared" si="116"/>
        <v>13036.726822095863</v>
      </c>
      <c r="M845" s="9"/>
    </row>
    <row r="846" spans="1:13">
      <c r="A846" s="3">
        <v>34740</v>
      </c>
      <c r="B846" s="4">
        <v>6554.78</v>
      </c>
      <c r="C846">
        <f>CHOOSE($O$2,MAMV!B846,MAMV!C846,MAMV!D846,MAMV!E846,MAMV!F846,MAMV!G846)/CHOOSE($P$2,MAMV!B846,MAMV!C846,MAMV!D846,MAMV!E846,MAMV!F846,MAMV!G846)</f>
        <v>0.97706167532681121</v>
      </c>
      <c r="D846">
        <f>CHOOSE($O$3,MAMV!H846,MAMV!I846,MAMV!J846,MAMV!K846,MAMV!L846,MAMV!M846)/CHOOSE($P$3,MAMV!H846,MAMV!I846,MAMV!J846,MAMV!K846,MAMV!L846,MAMV!M846)</f>
        <v>0.8625599478945517</v>
      </c>
      <c r="E846" s="8">
        <f t="shared" si="117"/>
        <v>0</v>
      </c>
      <c r="F846" s="8">
        <f t="shared" si="118"/>
        <v>0</v>
      </c>
      <c r="G846">
        <f t="shared" si="111"/>
        <v>17591.501006481332</v>
      </c>
      <c r="H846">
        <f t="shared" si="112"/>
        <v>0</v>
      </c>
      <c r="I846">
        <f t="shared" si="113"/>
        <v>17591.501006481332</v>
      </c>
      <c r="J846">
        <f t="shared" si="114"/>
        <v>0</v>
      </c>
      <c r="K846">
        <f t="shared" si="115"/>
        <v>0</v>
      </c>
      <c r="L846">
        <f t="shared" si="116"/>
        <v>13059.359820848656</v>
      </c>
      <c r="M846" s="9"/>
    </row>
    <row r="847" spans="1:13">
      <c r="A847" s="3">
        <v>34741</v>
      </c>
      <c r="B847" s="4">
        <v>6565.24</v>
      </c>
      <c r="C847">
        <f>CHOOSE($O$2,MAMV!B847,MAMV!C847,MAMV!D847,MAMV!E847,MAMV!F847,MAMV!G847)/CHOOSE($P$2,MAMV!B847,MAMV!C847,MAMV!D847,MAMV!E847,MAMV!F847,MAMV!G847)</f>
        <v>0.97833556739498884</v>
      </c>
      <c r="D847">
        <f>CHOOSE($O$3,MAMV!H847,MAMV!I847,MAMV!J847,MAMV!K847,MAMV!L847,MAMV!M847)/CHOOSE($P$3,MAMV!H847,MAMV!I847,MAMV!J847,MAMV!K847,MAMV!L847,MAMV!M847)</f>
        <v>0.78497523254413237</v>
      </c>
      <c r="E847" s="8">
        <f t="shared" si="117"/>
        <v>0</v>
      </c>
      <c r="F847" s="8">
        <f t="shared" si="118"/>
        <v>0</v>
      </c>
      <c r="G847">
        <f t="shared" si="111"/>
        <v>17591.501006481332</v>
      </c>
      <c r="H847">
        <f t="shared" si="112"/>
        <v>0</v>
      </c>
      <c r="I847">
        <f t="shared" si="113"/>
        <v>17591.501006481332</v>
      </c>
      <c r="J847">
        <f t="shared" si="114"/>
        <v>0</v>
      </c>
      <c r="K847">
        <f t="shared" si="115"/>
        <v>0</v>
      </c>
      <c r="L847">
        <f t="shared" si="116"/>
        <v>13080.199712305895</v>
      </c>
      <c r="M847" s="9"/>
    </row>
    <row r="848" spans="1:13">
      <c r="A848" s="3">
        <v>34743</v>
      </c>
      <c r="B848" s="4">
        <v>6498.21</v>
      </c>
      <c r="C848">
        <f>CHOOSE($O$2,MAMV!B848,MAMV!C848,MAMV!D848,MAMV!E848,MAMV!F848,MAMV!G848)/CHOOSE($P$2,MAMV!B848,MAMV!C848,MAMV!D848,MAMV!E848,MAMV!F848,MAMV!G848)</f>
        <v>0.9740638177053188</v>
      </c>
      <c r="D848">
        <f>CHOOSE($O$3,MAMV!H848,MAMV!I848,MAMV!J848,MAMV!K848,MAMV!L848,MAMV!M848)/CHOOSE($P$3,MAMV!H848,MAMV!I848,MAMV!J848,MAMV!K848,MAMV!L848,MAMV!M848)</f>
        <v>0.74438938144650457</v>
      </c>
      <c r="E848" s="8">
        <f t="shared" si="117"/>
        <v>0</v>
      </c>
      <c r="F848" s="8">
        <f t="shared" si="118"/>
        <v>0</v>
      </c>
      <c r="G848">
        <f t="shared" si="111"/>
        <v>17591.501006481332</v>
      </c>
      <c r="H848">
        <f t="shared" si="112"/>
        <v>0</v>
      </c>
      <c r="I848">
        <f t="shared" si="113"/>
        <v>17591.501006481332</v>
      </c>
      <c r="J848">
        <f t="shared" si="114"/>
        <v>0</v>
      </c>
      <c r="K848">
        <f t="shared" si="115"/>
        <v>0</v>
      </c>
      <c r="L848">
        <f t="shared" si="116"/>
        <v>12946.653065615774</v>
      </c>
      <c r="M848" s="9"/>
    </row>
    <row r="849" spans="1:13">
      <c r="A849" s="3">
        <v>34744</v>
      </c>
      <c r="B849" s="4">
        <v>6504.59</v>
      </c>
      <c r="C849">
        <f>CHOOSE($O$2,MAMV!B849,MAMV!C849,MAMV!D849,MAMV!E849,MAMV!F849,MAMV!G849)/CHOOSE($P$2,MAMV!B849,MAMV!C849,MAMV!D849,MAMV!E849,MAMV!F849,MAMV!G849)</f>
        <v>0.9702523211198204</v>
      </c>
      <c r="D849">
        <f>CHOOSE($O$3,MAMV!H849,MAMV!I849,MAMV!J849,MAMV!K849,MAMV!L849,MAMV!M849)/CHOOSE($P$3,MAMV!H849,MAMV!I849,MAMV!J849,MAMV!K849,MAMV!L849,MAMV!M849)</f>
        <v>0.67370878466100281</v>
      </c>
      <c r="E849" s="8">
        <f t="shared" si="117"/>
        <v>0</v>
      </c>
      <c r="F849" s="8">
        <f t="shared" si="118"/>
        <v>0</v>
      </c>
      <c r="G849">
        <f t="shared" si="111"/>
        <v>17591.501006481332</v>
      </c>
      <c r="H849">
        <f t="shared" si="112"/>
        <v>0</v>
      </c>
      <c r="I849">
        <f t="shared" si="113"/>
        <v>17591.501006481332</v>
      </c>
      <c r="J849">
        <f t="shared" si="114"/>
        <v>0</v>
      </c>
      <c r="K849">
        <f t="shared" si="115"/>
        <v>0</v>
      </c>
      <c r="L849">
        <f t="shared" si="116"/>
        <v>12959.364203999825</v>
      </c>
      <c r="M849" s="9"/>
    </row>
    <row r="850" spans="1:13">
      <c r="A850" s="3">
        <v>34745</v>
      </c>
      <c r="B850" s="4">
        <v>6576.25</v>
      </c>
      <c r="C850">
        <f>CHOOSE($O$2,MAMV!B850,MAMV!C850,MAMV!D850,MAMV!E850,MAMV!F850,MAMV!G850)/CHOOSE($P$2,MAMV!B850,MAMV!C850,MAMV!D850,MAMV!E850,MAMV!F850,MAMV!G850)</f>
        <v>0.97646383580408602</v>
      </c>
      <c r="D850">
        <f>CHOOSE($O$3,MAMV!H850,MAMV!I850,MAMV!J850,MAMV!K850,MAMV!L850,MAMV!M850)/CHOOSE($P$3,MAMV!H850,MAMV!I850,MAMV!J850,MAMV!K850,MAMV!L850,MAMV!M850)</f>
        <v>0.71930845967120594</v>
      </c>
      <c r="E850" s="8">
        <f t="shared" si="117"/>
        <v>0</v>
      </c>
      <c r="F850" s="8">
        <f t="shared" si="118"/>
        <v>0</v>
      </c>
      <c r="G850">
        <f t="shared" si="111"/>
        <v>17591.501006481332</v>
      </c>
      <c r="H850">
        <f t="shared" si="112"/>
        <v>0</v>
      </c>
      <c r="I850">
        <f t="shared" si="113"/>
        <v>17591.501006481332</v>
      </c>
      <c r="J850">
        <f t="shared" si="114"/>
        <v>0</v>
      </c>
      <c r="K850">
        <f t="shared" si="115"/>
        <v>0</v>
      </c>
      <c r="L850">
        <f t="shared" si="116"/>
        <v>13102.135391554863</v>
      </c>
      <c r="M850" s="9"/>
    </row>
    <row r="851" spans="1:13">
      <c r="A851" s="3">
        <v>34746</v>
      </c>
      <c r="B851" s="4">
        <v>6646.55</v>
      </c>
      <c r="C851">
        <f>CHOOSE($O$2,MAMV!B851,MAMV!C851,MAMV!D851,MAMV!E851,MAMV!F851,MAMV!G851)/CHOOSE($P$2,MAMV!B851,MAMV!C851,MAMV!D851,MAMV!E851,MAMV!F851,MAMV!G851)</f>
        <v>0.9874475542638379</v>
      </c>
      <c r="D851">
        <f>CHOOSE($O$3,MAMV!H851,MAMV!I851,MAMV!J851,MAMV!K851,MAMV!L851,MAMV!M851)/CHOOSE($P$3,MAMV!H851,MAMV!I851,MAMV!J851,MAMV!K851,MAMV!L851,MAMV!M851)</f>
        <v>0.99981271303891828</v>
      </c>
      <c r="E851" s="8">
        <f t="shared" si="117"/>
        <v>0</v>
      </c>
      <c r="F851" s="8">
        <f t="shared" si="118"/>
        <v>0</v>
      </c>
      <c r="G851">
        <f t="shared" si="111"/>
        <v>17591.501006481332</v>
      </c>
      <c r="H851">
        <f t="shared" si="112"/>
        <v>0</v>
      </c>
      <c r="I851">
        <f t="shared" si="113"/>
        <v>17591.501006481332</v>
      </c>
      <c r="J851">
        <f t="shared" si="114"/>
        <v>0</v>
      </c>
      <c r="K851">
        <f t="shared" si="115"/>
        <v>0</v>
      </c>
      <c r="L851">
        <f t="shared" si="116"/>
        <v>13242.196994752172</v>
      </c>
      <c r="M851" s="9"/>
    </row>
    <row r="852" spans="1:13">
      <c r="A852" s="3">
        <v>34747</v>
      </c>
      <c r="B852" s="4">
        <v>6646.25</v>
      </c>
      <c r="C852">
        <f>CHOOSE($O$2,MAMV!B852,MAMV!C852,MAMV!D852,MAMV!E852,MAMV!F852,MAMV!G852)/CHOOSE($P$2,MAMV!B852,MAMV!C852,MAMV!D852,MAMV!E852,MAMV!F852,MAMV!G852)</f>
        <v>0.99305803664011216</v>
      </c>
      <c r="D852">
        <f>CHOOSE($O$3,MAMV!H852,MAMV!I852,MAMV!J852,MAMV!K852,MAMV!L852,MAMV!M852)/CHOOSE($P$3,MAMV!H852,MAMV!I852,MAMV!J852,MAMV!K852,MAMV!L852,MAMV!M852)</f>
        <v>1.0796141271520772</v>
      </c>
      <c r="E852" s="8">
        <f t="shared" si="117"/>
        <v>0</v>
      </c>
      <c r="F852" s="8">
        <f t="shared" si="118"/>
        <v>0</v>
      </c>
      <c r="G852">
        <f t="shared" si="111"/>
        <v>17591.501006481332</v>
      </c>
      <c r="H852">
        <f t="shared" si="112"/>
        <v>0</v>
      </c>
      <c r="I852">
        <f t="shared" si="113"/>
        <v>17591.501006481332</v>
      </c>
      <c r="J852">
        <f t="shared" si="114"/>
        <v>0</v>
      </c>
      <c r="K852">
        <f t="shared" si="115"/>
        <v>0</v>
      </c>
      <c r="L852">
        <f t="shared" si="116"/>
        <v>13241.599292320321</v>
      </c>
      <c r="M852" s="9"/>
    </row>
    <row r="853" spans="1:13">
      <c r="A853" s="3">
        <v>34748</v>
      </c>
      <c r="B853" s="4">
        <v>6650.29</v>
      </c>
      <c r="C853">
        <f>CHOOSE($O$2,MAMV!B853,MAMV!C853,MAMV!D853,MAMV!E853,MAMV!F853,MAMV!G853)/CHOOSE($P$2,MAMV!B853,MAMV!C853,MAMV!D853,MAMV!E853,MAMV!F853,MAMV!G853)</f>
        <v>0.99367214383770741</v>
      </c>
      <c r="D853">
        <f>CHOOSE($O$3,MAMV!H853,MAMV!I853,MAMV!J853,MAMV!K853,MAMV!L853,MAMV!M853)/CHOOSE($P$3,MAMV!H853,MAMV!I853,MAMV!J853,MAMV!K853,MAMV!L853,MAMV!M853)</f>
        <v>0.88018199789988472</v>
      </c>
      <c r="E853" s="8">
        <f t="shared" si="117"/>
        <v>0</v>
      </c>
      <c r="F853" s="8">
        <f t="shared" si="118"/>
        <v>0</v>
      </c>
      <c r="G853">
        <f t="shared" si="111"/>
        <v>17591.501006481332</v>
      </c>
      <c r="H853">
        <f t="shared" si="112"/>
        <v>0</v>
      </c>
      <c r="I853">
        <f t="shared" si="113"/>
        <v>17591.501006481332</v>
      </c>
      <c r="J853">
        <f t="shared" si="114"/>
        <v>0</v>
      </c>
      <c r="K853">
        <f t="shared" si="115"/>
        <v>0</v>
      </c>
      <c r="L853">
        <f t="shared" si="116"/>
        <v>13249.648351735927</v>
      </c>
      <c r="M853" s="9"/>
    </row>
    <row r="854" spans="1:13">
      <c r="A854" s="3">
        <v>34750</v>
      </c>
      <c r="B854" s="4">
        <v>6612.97</v>
      </c>
      <c r="C854">
        <f>CHOOSE($O$2,MAMV!B854,MAMV!C854,MAMV!D854,MAMV!E854,MAMV!F854,MAMV!G854)/CHOOSE($P$2,MAMV!B854,MAMV!C854,MAMV!D854,MAMV!E854,MAMV!F854,MAMV!G854)</f>
        <v>0.9915097391364569</v>
      </c>
      <c r="D854">
        <f>CHOOSE($O$3,MAMV!H854,MAMV!I854,MAMV!J854,MAMV!K854,MAMV!L854,MAMV!M854)/CHOOSE($P$3,MAMV!H854,MAMV!I854,MAMV!J854,MAMV!K854,MAMV!L854,MAMV!M854)</f>
        <v>0.80628868510722074</v>
      </c>
      <c r="E854" s="8">
        <f t="shared" si="117"/>
        <v>0</v>
      </c>
      <c r="F854" s="8">
        <f t="shared" si="118"/>
        <v>0</v>
      </c>
      <c r="G854">
        <f t="shared" si="111"/>
        <v>17591.501006481332</v>
      </c>
      <c r="H854">
        <f t="shared" si="112"/>
        <v>0</v>
      </c>
      <c r="I854">
        <f t="shared" si="113"/>
        <v>17591.501006481332</v>
      </c>
      <c r="J854">
        <f t="shared" si="114"/>
        <v>0</v>
      </c>
      <c r="K854">
        <f t="shared" si="115"/>
        <v>0</v>
      </c>
      <c r="L854">
        <f t="shared" si="116"/>
        <v>13175.294169213543</v>
      </c>
      <c r="M854" s="9"/>
    </row>
    <row r="855" spans="1:13">
      <c r="A855" s="3">
        <v>34751</v>
      </c>
      <c r="B855" s="4">
        <v>6633.03</v>
      </c>
      <c r="C855">
        <f>CHOOSE($O$2,MAMV!B855,MAMV!C855,MAMV!D855,MAMV!E855,MAMV!F855,MAMV!G855)/CHOOSE($P$2,MAMV!B855,MAMV!C855,MAMV!D855,MAMV!E855,MAMV!F855,MAMV!G855)</f>
        <v>0.99048414380400052</v>
      </c>
      <c r="D855">
        <f>CHOOSE($O$3,MAMV!H855,MAMV!I855,MAMV!J855,MAMV!K855,MAMV!L855,MAMV!M855)/CHOOSE($P$3,MAMV!H855,MAMV!I855,MAMV!J855,MAMV!K855,MAMV!L855,MAMV!M855)</f>
        <v>0.73620581104685967</v>
      </c>
      <c r="E855" s="8">
        <f t="shared" si="117"/>
        <v>0</v>
      </c>
      <c r="F855" s="8">
        <f t="shared" si="118"/>
        <v>0</v>
      </c>
      <c r="G855">
        <f t="shared" si="111"/>
        <v>17591.501006481332</v>
      </c>
      <c r="H855">
        <f t="shared" si="112"/>
        <v>0</v>
      </c>
      <c r="I855">
        <f t="shared" si="113"/>
        <v>17591.501006481332</v>
      </c>
      <c r="J855">
        <f t="shared" si="114"/>
        <v>0</v>
      </c>
      <c r="K855">
        <f t="shared" si="115"/>
        <v>0</v>
      </c>
      <c r="L855">
        <f t="shared" si="116"/>
        <v>13215.260538490043</v>
      </c>
      <c r="M855" s="9"/>
    </row>
    <row r="856" spans="1:13">
      <c r="A856" s="3">
        <v>34752</v>
      </c>
      <c r="B856" s="4">
        <v>6603.88</v>
      </c>
      <c r="C856">
        <f>CHOOSE($O$2,MAMV!B856,MAMV!C856,MAMV!D856,MAMV!E856,MAMV!F856,MAMV!G856)/CHOOSE($P$2,MAMV!B856,MAMV!C856,MAMV!D856,MAMV!E856,MAMV!F856,MAMV!G856)</f>
        <v>0.99008188063491087</v>
      </c>
      <c r="D856">
        <f>CHOOSE($O$3,MAMV!H856,MAMV!I856,MAMV!J856,MAMV!K856,MAMV!L856,MAMV!M856)/CHOOSE($P$3,MAMV!H856,MAMV!I856,MAMV!J856,MAMV!K856,MAMV!L856,MAMV!M856)</f>
        <v>0.67153571204038365</v>
      </c>
      <c r="E856" s="8">
        <f t="shared" si="117"/>
        <v>0</v>
      </c>
      <c r="F856" s="8">
        <f t="shared" si="118"/>
        <v>0</v>
      </c>
      <c r="G856">
        <f t="shared" si="111"/>
        <v>17591.501006481332</v>
      </c>
      <c r="H856">
        <f t="shared" si="112"/>
        <v>0</v>
      </c>
      <c r="I856">
        <f t="shared" si="113"/>
        <v>17591.501006481332</v>
      </c>
      <c r="J856">
        <f t="shared" si="114"/>
        <v>0</v>
      </c>
      <c r="K856">
        <f t="shared" si="115"/>
        <v>0</v>
      </c>
      <c r="L856">
        <f t="shared" si="116"/>
        <v>13157.183785528428</v>
      </c>
      <c r="M856" s="9"/>
    </row>
    <row r="857" spans="1:13">
      <c r="A857" s="3">
        <v>34753</v>
      </c>
      <c r="B857" s="4">
        <v>6552.95</v>
      </c>
      <c r="C857">
        <f>CHOOSE($O$2,MAMV!B857,MAMV!C857,MAMV!D857,MAMV!E857,MAMV!F857,MAMV!G857)/CHOOSE($P$2,MAMV!B857,MAMV!C857,MAMV!D857,MAMV!E857,MAMV!F857,MAMV!G857)</f>
        <v>0.98447194493314905</v>
      </c>
      <c r="D857">
        <f>CHOOSE($O$3,MAMV!H857,MAMV!I857,MAMV!J857,MAMV!K857,MAMV!L857,MAMV!M857)/CHOOSE($P$3,MAMV!H857,MAMV!I857,MAMV!J857,MAMV!K857,MAMV!L857,MAMV!M857)</f>
        <v>0.63389389987404976</v>
      </c>
      <c r="E857" s="8">
        <f t="shared" si="117"/>
        <v>0</v>
      </c>
      <c r="F857" s="8">
        <f t="shared" si="118"/>
        <v>0</v>
      </c>
      <c r="G857">
        <f t="shared" si="111"/>
        <v>17591.501006481332</v>
      </c>
      <c r="H857">
        <f t="shared" si="112"/>
        <v>0</v>
      </c>
      <c r="I857">
        <f t="shared" si="113"/>
        <v>17591.501006481332</v>
      </c>
      <c r="J857">
        <f t="shared" si="114"/>
        <v>0</v>
      </c>
      <c r="K857">
        <f t="shared" si="115"/>
        <v>0</v>
      </c>
      <c r="L857">
        <f t="shared" si="116"/>
        <v>13055.71383601436</v>
      </c>
      <c r="M857" s="9"/>
    </row>
    <row r="858" spans="1:13">
      <c r="A858" s="3">
        <v>34754</v>
      </c>
      <c r="B858" s="4">
        <v>6596.07</v>
      </c>
      <c r="C858">
        <f>CHOOSE($O$2,MAMV!B858,MAMV!C858,MAMV!D858,MAMV!E858,MAMV!F858,MAMV!G858)/CHOOSE($P$2,MAMV!B858,MAMV!C858,MAMV!D858,MAMV!E858,MAMV!F858,MAMV!G858)</f>
        <v>0.98455665815816529</v>
      </c>
      <c r="D858">
        <f>CHOOSE($O$3,MAMV!H858,MAMV!I858,MAMV!J858,MAMV!K858,MAMV!L858,MAMV!M858)/CHOOSE($P$3,MAMV!H858,MAMV!I858,MAMV!J858,MAMV!K858,MAMV!L858,MAMV!M858)</f>
        <v>0.58005020701024745</v>
      </c>
      <c r="E858" s="8">
        <f t="shared" si="117"/>
        <v>0</v>
      </c>
      <c r="F858" s="8">
        <f t="shared" si="118"/>
        <v>1</v>
      </c>
      <c r="G858">
        <f t="shared" si="111"/>
        <v>17591.501006481332</v>
      </c>
      <c r="H858">
        <f t="shared" si="112"/>
        <v>0</v>
      </c>
      <c r="I858">
        <f t="shared" si="113"/>
        <v>17591.501006481332</v>
      </c>
      <c r="J858">
        <f t="shared" si="114"/>
        <v>0</v>
      </c>
      <c r="K858">
        <f t="shared" si="115"/>
        <v>0</v>
      </c>
      <c r="L858">
        <f t="shared" si="116"/>
        <v>13141.623598885883</v>
      </c>
      <c r="M858" s="9"/>
    </row>
    <row r="859" spans="1:13">
      <c r="A859" s="3">
        <v>34755</v>
      </c>
      <c r="B859" s="4">
        <v>6591.36</v>
      </c>
      <c r="C859">
        <f>CHOOSE($O$2,MAMV!B859,MAMV!C859,MAMV!D859,MAMV!E859,MAMV!F859,MAMV!G859)/CHOOSE($P$2,MAMV!B859,MAMV!C859,MAMV!D859,MAMV!E859,MAMV!F859,MAMV!G859)</f>
        <v>0.98808560613834784</v>
      </c>
      <c r="D859">
        <f>CHOOSE($O$3,MAMV!H859,MAMV!I859,MAMV!J859,MAMV!K859,MAMV!L859,MAMV!M859)/CHOOSE($P$3,MAMV!H859,MAMV!I859,MAMV!J859,MAMV!K859,MAMV!L859,MAMV!M859)</f>
        <v>0.54308232386358901</v>
      </c>
      <c r="E859" s="8">
        <f t="shared" si="117"/>
        <v>0</v>
      </c>
      <c r="F859" s="8">
        <f t="shared" si="118"/>
        <v>1</v>
      </c>
      <c r="G859">
        <f t="shared" si="111"/>
        <v>17591.501006481332</v>
      </c>
      <c r="H859">
        <f t="shared" si="112"/>
        <v>0</v>
      </c>
      <c r="I859">
        <f t="shared" si="113"/>
        <v>17591.501006481332</v>
      </c>
      <c r="J859">
        <f t="shared" si="114"/>
        <v>0</v>
      </c>
      <c r="K859">
        <f t="shared" si="115"/>
        <v>0</v>
      </c>
      <c r="L859">
        <f t="shared" si="116"/>
        <v>13132.239670705807</v>
      </c>
      <c r="M859" s="9"/>
    </row>
    <row r="860" spans="1:13">
      <c r="A860" s="3">
        <v>34757</v>
      </c>
      <c r="B860" s="4">
        <v>6388.57</v>
      </c>
      <c r="C860">
        <f>CHOOSE($O$2,MAMV!B860,MAMV!C860,MAMV!D860,MAMV!E860,MAMV!F860,MAMV!G860)/CHOOSE($P$2,MAMV!B860,MAMV!C860,MAMV!D860,MAMV!E860,MAMV!F860,MAMV!G860)</f>
        <v>0.9741405272383169</v>
      </c>
      <c r="D860">
        <f>CHOOSE($O$3,MAMV!H860,MAMV!I860,MAMV!J860,MAMV!K860,MAMV!L860,MAMV!M860)/CHOOSE($P$3,MAMV!H860,MAMV!I860,MAMV!J860,MAMV!K860,MAMV!L860,MAMV!M860)</f>
        <v>0.76958839513602995</v>
      </c>
      <c r="E860" s="8">
        <f t="shared" si="117"/>
        <v>0</v>
      </c>
      <c r="F860" s="8">
        <f t="shared" si="118"/>
        <v>0</v>
      </c>
      <c r="G860">
        <f t="shared" si="111"/>
        <v>17591.501006481332</v>
      </c>
      <c r="H860">
        <f t="shared" si="112"/>
        <v>0</v>
      </c>
      <c r="I860">
        <f t="shared" si="113"/>
        <v>17591.501006481332</v>
      </c>
      <c r="J860">
        <f t="shared" si="114"/>
        <v>0</v>
      </c>
      <c r="K860">
        <f t="shared" si="115"/>
        <v>0</v>
      </c>
      <c r="L860">
        <f t="shared" si="116"/>
        <v>12728.212750188275</v>
      </c>
      <c r="M860" s="9"/>
    </row>
    <row r="861" spans="1:13">
      <c r="A861" s="3">
        <v>34758</v>
      </c>
      <c r="B861" s="4">
        <v>6509.33</v>
      </c>
      <c r="C861">
        <f>CHOOSE($O$2,MAMV!B861,MAMV!C861,MAMV!D861,MAMV!E861,MAMV!F861,MAMV!G861)/CHOOSE($P$2,MAMV!B861,MAMV!C861,MAMV!D861,MAMV!E861,MAMV!F861,MAMV!G861)</f>
        <v>0.96957332338965463</v>
      </c>
      <c r="D861">
        <f>CHOOSE($O$3,MAMV!H861,MAMV!I861,MAMV!J861,MAMV!K861,MAMV!L861,MAMV!M861)/CHOOSE($P$3,MAMV!H861,MAMV!I861,MAMV!J861,MAMV!K861,MAMV!L861,MAMV!M861)</f>
        <v>0.94852668034120191</v>
      </c>
      <c r="E861" s="8">
        <f t="shared" si="117"/>
        <v>0</v>
      </c>
      <c r="F861" s="8">
        <f t="shared" si="118"/>
        <v>0</v>
      </c>
      <c r="G861">
        <f t="shared" si="111"/>
        <v>17591.501006481332</v>
      </c>
      <c r="H861">
        <f t="shared" si="112"/>
        <v>0</v>
      </c>
      <c r="I861">
        <f t="shared" si="113"/>
        <v>17591.501006481332</v>
      </c>
      <c r="J861">
        <f t="shared" si="114"/>
        <v>0</v>
      </c>
      <c r="K861">
        <f t="shared" si="115"/>
        <v>0</v>
      </c>
      <c r="L861">
        <f t="shared" si="116"/>
        <v>12968.807902423085</v>
      </c>
      <c r="M861" s="9"/>
    </row>
    <row r="862" spans="1:13">
      <c r="A862" s="3">
        <v>34759</v>
      </c>
      <c r="B862" s="4">
        <v>6337.83</v>
      </c>
      <c r="C862">
        <f>CHOOSE($O$2,MAMV!B862,MAMV!C862,MAMV!D862,MAMV!E862,MAMV!F862,MAMV!G862)/CHOOSE($P$2,MAMV!B862,MAMV!C862,MAMV!D862,MAMV!E862,MAMV!F862,MAMV!G862)</f>
        <v>0.96746799661448402</v>
      </c>
      <c r="D862">
        <f>CHOOSE($O$3,MAMV!H862,MAMV!I862,MAMV!J862,MAMV!K862,MAMV!L862,MAMV!M862)/CHOOSE($P$3,MAMV!H862,MAMV!I862,MAMV!J862,MAMV!K862,MAMV!L862,MAMV!M862)</f>
        <v>0.84379995317859013</v>
      </c>
      <c r="E862" s="8">
        <f t="shared" si="117"/>
        <v>0</v>
      </c>
      <c r="F862" s="8">
        <f t="shared" si="118"/>
        <v>0</v>
      </c>
      <c r="G862">
        <f t="shared" si="111"/>
        <v>17591.501006481332</v>
      </c>
      <c r="H862">
        <f t="shared" si="112"/>
        <v>0</v>
      </c>
      <c r="I862">
        <f t="shared" si="113"/>
        <v>17591.501006481332</v>
      </c>
      <c r="J862">
        <f t="shared" si="114"/>
        <v>0</v>
      </c>
      <c r="K862">
        <f t="shared" si="115"/>
        <v>0</v>
      </c>
      <c r="L862">
        <f t="shared" si="116"/>
        <v>12627.121345547714</v>
      </c>
      <c r="M862" s="9"/>
    </row>
    <row r="863" spans="1:13">
      <c r="A863" s="3">
        <v>34760</v>
      </c>
      <c r="B863" s="4">
        <v>6450.39</v>
      </c>
      <c r="C863">
        <f>CHOOSE($O$2,MAMV!B863,MAMV!C863,MAMV!D863,MAMV!E863,MAMV!F863,MAMV!G863)/CHOOSE($P$2,MAMV!B863,MAMV!C863,MAMV!D863,MAMV!E863,MAMV!F863,MAMV!G863)</f>
        <v>0.96465730829395169</v>
      </c>
      <c r="D863">
        <f>CHOOSE($O$3,MAMV!H863,MAMV!I863,MAMV!J863,MAMV!K863,MAMV!L863,MAMV!M863)/CHOOSE($P$3,MAMV!H863,MAMV!I863,MAMV!J863,MAMV!K863,MAMV!L863,MAMV!M863)</f>
        <v>0.76936632575080965</v>
      </c>
      <c r="E863" s="8">
        <f t="shared" si="117"/>
        <v>0</v>
      </c>
      <c r="F863" s="8">
        <f t="shared" si="118"/>
        <v>0</v>
      </c>
      <c r="G863">
        <f t="shared" si="111"/>
        <v>17591.501006481332</v>
      </c>
      <c r="H863">
        <f t="shared" si="112"/>
        <v>0</v>
      </c>
      <c r="I863">
        <f t="shared" si="113"/>
        <v>17591.501006481332</v>
      </c>
      <c r="J863">
        <f t="shared" si="114"/>
        <v>0</v>
      </c>
      <c r="K863">
        <f t="shared" si="115"/>
        <v>0</v>
      </c>
      <c r="L863">
        <f t="shared" si="116"/>
        <v>12851.37929797857</v>
      </c>
      <c r="M863" s="9"/>
    </row>
    <row r="864" spans="1:13">
      <c r="A864" s="3">
        <v>34761</v>
      </c>
      <c r="B864" s="4">
        <v>6516.83</v>
      </c>
      <c r="C864">
        <f>CHOOSE($O$2,MAMV!B864,MAMV!C864,MAMV!D864,MAMV!E864,MAMV!F864,MAMV!G864)/CHOOSE($P$2,MAMV!B864,MAMV!C864,MAMV!D864,MAMV!E864,MAMV!F864,MAMV!G864)</f>
        <v>0.97948641127101921</v>
      </c>
      <c r="D864">
        <f>CHOOSE($O$3,MAMV!H864,MAMV!I864,MAMV!J864,MAMV!K864,MAMV!L864,MAMV!M864)/CHOOSE($P$3,MAMV!H864,MAMV!I864,MAMV!J864,MAMV!K864,MAMV!L864,MAMV!M864)</f>
        <v>0.6496008269905007</v>
      </c>
      <c r="E864" s="8">
        <f t="shared" si="117"/>
        <v>0</v>
      </c>
      <c r="F864" s="8">
        <f t="shared" si="118"/>
        <v>0</v>
      </c>
      <c r="G864">
        <f t="shared" si="111"/>
        <v>17591.501006481332</v>
      </c>
      <c r="H864">
        <f t="shared" si="112"/>
        <v>0</v>
      </c>
      <c r="I864">
        <f t="shared" si="113"/>
        <v>17591.501006481332</v>
      </c>
      <c r="J864">
        <f t="shared" si="114"/>
        <v>0</v>
      </c>
      <c r="K864">
        <f t="shared" si="115"/>
        <v>0</v>
      </c>
      <c r="L864">
        <f t="shared" si="116"/>
        <v>12983.750463219385</v>
      </c>
      <c r="M864" s="9"/>
    </row>
    <row r="865" spans="1:13">
      <c r="A865" s="3">
        <v>34762</v>
      </c>
      <c r="B865" s="4">
        <v>6530.74</v>
      </c>
      <c r="C865">
        <f>CHOOSE($O$2,MAMV!B865,MAMV!C865,MAMV!D865,MAMV!E865,MAMV!F865,MAMV!G865)/CHOOSE($P$2,MAMV!B865,MAMV!C865,MAMV!D865,MAMV!E865,MAMV!F865,MAMV!G865)</f>
        <v>0.98653101851615188</v>
      </c>
      <c r="D865">
        <f>CHOOSE($O$3,MAMV!H865,MAMV!I865,MAMV!J865,MAMV!K865,MAMV!L865,MAMV!M865)/CHOOSE($P$3,MAMV!H865,MAMV!I865,MAMV!J865,MAMV!K865,MAMV!L865,MAMV!M865)</f>
        <v>0.58222701721740378</v>
      </c>
      <c r="E865" s="8">
        <f t="shared" si="117"/>
        <v>0</v>
      </c>
      <c r="F865" s="8">
        <f t="shared" si="118"/>
        <v>1</v>
      </c>
      <c r="G865">
        <f t="shared" si="111"/>
        <v>17591.501006481332</v>
      </c>
      <c r="H865">
        <f t="shared" si="112"/>
        <v>0</v>
      </c>
      <c r="I865">
        <f t="shared" si="113"/>
        <v>17591.501006481332</v>
      </c>
      <c r="J865">
        <f t="shared" si="114"/>
        <v>0</v>
      </c>
      <c r="K865">
        <f t="shared" si="115"/>
        <v>0</v>
      </c>
      <c r="L865">
        <f t="shared" si="116"/>
        <v>13011.463932642921</v>
      </c>
      <c r="M865" s="9"/>
    </row>
    <row r="866" spans="1:13">
      <c r="A866" s="3">
        <v>34764</v>
      </c>
      <c r="B866" s="4">
        <v>6474.94</v>
      </c>
      <c r="C866">
        <f>CHOOSE($O$2,MAMV!B866,MAMV!C866,MAMV!D866,MAMV!E866,MAMV!F866,MAMV!G866)/CHOOSE($P$2,MAMV!B866,MAMV!C866,MAMV!D866,MAMV!E866,MAMV!F866,MAMV!G866)</f>
        <v>0.98491019270061053</v>
      </c>
      <c r="D866">
        <f>CHOOSE($O$3,MAMV!H866,MAMV!I866,MAMV!J866,MAMV!K866,MAMV!L866,MAMV!M866)/CHOOSE($P$3,MAMV!H866,MAMV!I866,MAMV!J866,MAMV!K866,MAMV!L866,MAMV!M866)</f>
        <v>0.50640149828832826</v>
      </c>
      <c r="E866" s="8">
        <f t="shared" si="117"/>
        <v>0</v>
      </c>
      <c r="F866" s="8">
        <f t="shared" si="118"/>
        <v>1</v>
      </c>
      <c r="G866">
        <f t="shared" si="111"/>
        <v>17591.501006481332</v>
      </c>
      <c r="H866">
        <f t="shared" si="112"/>
        <v>0</v>
      </c>
      <c r="I866">
        <f t="shared" si="113"/>
        <v>17591.501006481332</v>
      </c>
      <c r="J866">
        <f t="shared" si="114"/>
        <v>0</v>
      </c>
      <c r="K866">
        <f t="shared" si="115"/>
        <v>0</v>
      </c>
      <c r="L866">
        <f t="shared" si="116"/>
        <v>12900.291280318455</v>
      </c>
      <c r="M866" s="9"/>
    </row>
    <row r="867" spans="1:13">
      <c r="A867" s="3">
        <v>34765</v>
      </c>
      <c r="B867" s="4">
        <v>6480.76</v>
      </c>
      <c r="C867">
        <f>CHOOSE($O$2,MAMV!B867,MAMV!C867,MAMV!D867,MAMV!E867,MAMV!F867,MAMV!G867)/CHOOSE($P$2,MAMV!B867,MAMV!C867,MAMV!D867,MAMV!E867,MAMV!F867,MAMV!G867)</f>
        <v>0.98261990614382222</v>
      </c>
      <c r="D867">
        <f>CHOOSE($O$3,MAMV!H867,MAMV!I867,MAMV!J867,MAMV!K867,MAMV!L867,MAMV!M867)/CHOOSE($P$3,MAMV!H867,MAMV!I867,MAMV!J867,MAMV!K867,MAMV!L867,MAMV!M867)</f>
        <v>0.53861604446055311</v>
      </c>
      <c r="E867" s="8">
        <f t="shared" si="117"/>
        <v>0</v>
      </c>
      <c r="F867" s="8">
        <f t="shared" si="118"/>
        <v>1</v>
      </c>
      <c r="G867">
        <f t="shared" si="111"/>
        <v>17591.501006481332</v>
      </c>
      <c r="H867">
        <f t="shared" si="112"/>
        <v>0</v>
      </c>
      <c r="I867">
        <f t="shared" si="113"/>
        <v>17591.501006481332</v>
      </c>
      <c r="J867">
        <f t="shared" si="114"/>
        <v>0</v>
      </c>
      <c r="K867">
        <f t="shared" si="115"/>
        <v>0</v>
      </c>
      <c r="L867">
        <f t="shared" si="116"/>
        <v>12911.886707496384</v>
      </c>
      <c r="M867" s="9"/>
    </row>
    <row r="868" spans="1:13">
      <c r="A868" s="3">
        <v>34766</v>
      </c>
      <c r="B868" s="4">
        <v>6426.07</v>
      </c>
      <c r="C868">
        <f>CHOOSE($O$2,MAMV!B868,MAMV!C868,MAMV!D868,MAMV!E868,MAMV!F868,MAMV!G868)/CHOOSE($P$2,MAMV!B868,MAMV!C868,MAMV!D868,MAMV!E868,MAMV!F868,MAMV!G868)</f>
        <v>0.98046536612215152</v>
      </c>
      <c r="D868">
        <f>CHOOSE($O$3,MAMV!H868,MAMV!I868,MAMV!J868,MAMV!K868,MAMV!L868,MAMV!M868)/CHOOSE($P$3,MAMV!H868,MAMV!I868,MAMV!J868,MAMV!K868,MAMV!L868,MAMV!M868)</f>
        <v>0.6095349275523978</v>
      </c>
      <c r="E868" s="8">
        <f t="shared" si="117"/>
        <v>0</v>
      </c>
      <c r="F868" s="8">
        <f t="shared" si="118"/>
        <v>0</v>
      </c>
      <c r="G868">
        <f t="shared" si="111"/>
        <v>17591.501006481332</v>
      </c>
      <c r="H868">
        <f t="shared" si="112"/>
        <v>0</v>
      </c>
      <c r="I868">
        <f t="shared" si="113"/>
        <v>17591.501006481332</v>
      </c>
      <c r="J868">
        <f t="shared" si="114"/>
        <v>0</v>
      </c>
      <c r="K868">
        <f t="shared" si="115"/>
        <v>0</v>
      </c>
      <c r="L868">
        <f t="shared" si="116"/>
        <v>12802.925554169771</v>
      </c>
      <c r="M868" s="9"/>
    </row>
    <row r="869" spans="1:13">
      <c r="A869" s="3">
        <v>34767</v>
      </c>
      <c r="B869" s="4">
        <v>6388.36</v>
      </c>
      <c r="C869">
        <f>CHOOSE($O$2,MAMV!B869,MAMV!C869,MAMV!D869,MAMV!E869,MAMV!F869,MAMV!G869)/CHOOSE($P$2,MAMV!B869,MAMV!C869,MAMV!D869,MAMV!E869,MAMV!F869,MAMV!G869)</f>
        <v>0.97534020222582585</v>
      </c>
      <c r="D869">
        <f>CHOOSE($O$3,MAMV!H869,MAMV!I869,MAMV!J869,MAMV!K869,MAMV!L869,MAMV!M869)/CHOOSE($P$3,MAMV!H869,MAMV!I869,MAMV!J869,MAMV!K869,MAMV!L869,MAMV!M869)</f>
        <v>0.60241343445167628</v>
      </c>
      <c r="E869" s="8">
        <f t="shared" si="117"/>
        <v>0</v>
      </c>
      <c r="F869" s="8">
        <f t="shared" si="118"/>
        <v>1</v>
      </c>
      <c r="G869">
        <f t="shared" si="111"/>
        <v>17591.501006481332</v>
      </c>
      <c r="H869">
        <f t="shared" si="112"/>
        <v>0</v>
      </c>
      <c r="I869">
        <f t="shared" si="113"/>
        <v>17591.501006481332</v>
      </c>
      <c r="J869">
        <f t="shared" si="114"/>
        <v>0</v>
      </c>
      <c r="K869">
        <f t="shared" si="115"/>
        <v>0</v>
      </c>
      <c r="L869">
        <f t="shared" si="116"/>
        <v>12727.794358485979</v>
      </c>
      <c r="M869" s="9"/>
    </row>
    <row r="870" spans="1:13">
      <c r="A870" s="3">
        <v>34768</v>
      </c>
      <c r="B870" s="4">
        <v>6453.52</v>
      </c>
      <c r="C870">
        <f>CHOOSE($O$2,MAMV!B870,MAMV!C870,MAMV!D870,MAMV!E870,MAMV!F870,MAMV!G870)/CHOOSE($P$2,MAMV!B870,MAMV!C870,MAMV!D870,MAMV!E870,MAMV!F870,MAMV!G870)</f>
        <v>0.97939023975806894</v>
      </c>
      <c r="D870">
        <f>CHOOSE($O$3,MAMV!H870,MAMV!I870,MAMV!J870,MAMV!K870,MAMV!L870,MAMV!M870)/CHOOSE($P$3,MAMV!H870,MAMV!I870,MAMV!J870,MAMV!K870,MAMV!L870,MAMV!M870)</f>
        <v>0.58114402024407297</v>
      </c>
      <c r="E870" s="8">
        <f t="shared" si="117"/>
        <v>0</v>
      </c>
      <c r="F870" s="8">
        <f t="shared" si="118"/>
        <v>1</v>
      </c>
      <c r="G870">
        <f t="shared" si="111"/>
        <v>17591.501006481332</v>
      </c>
      <c r="H870">
        <f t="shared" si="112"/>
        <v>0</v>
      </c>
      <c r="I870">
        <f t="shared" si="113"/>
        <v>17591.501006481332</v>
      </c>
      <c r="J870">
        <f t="shared" si="114"/>
        <v>0</v>
      </c>
      <c r="K870">
        <f t="shared" si="115"/>
        <v>0</v>
      </c>
      <c r="L870">
        <f t="shared" si="116"/>
        <v>12857.615326684227</v>
      </c>
      <c r="M870" s="9"/>
    </row>
    <row r="871" spans="1:13">
      <c r="A871" s="3">
        <v>34769</v>
      </c>
      <c r="B871" s="4">
        <v>6480.98</v>
      </c>
      <c r="C871">
        <f>CHOOSE($O$2,MAMV!B871,MAMV!C871,MAMV!D871,MAMV!E871,MAMV!F871,MAMV!G871)/CHOOSE($P$2,MAMV!B871,MAMV!C871,MAMV!D871,MAMV!E871,MAMV!F871,MAMV!G871)</f>
        <v>0.98839476528954129</v>
      </c>
      <c r="D871">
        <f>CHOOSE($O$3,MAMV!H871,MAMV!I871,MAMV!J871,MAMV!K871,MAMV!L871,MAMV!M871)/CHOOSE($P$3,MAMV!H871,MAMV!I871,MAMV!J871,MAMV!K871,MAMV!L871,MAMV!M871)</f>
        <v>0.63975669747715669</v>
      </c>
      <c r="E871" s="8">
        <f t="shared" si="117"/>
        <v>0</v>
      </c>
      <c r="F871" s="8">
        <f t="shared" si="118"/>
        <v>0</v>
      </c>
      <c r="G871">
        <f t="shared" si="111"/>
        <v>17591.501006481332</v>
      </c>
      <c r="H871">
        <f t="shared" si="112"/>
        <v>0</v>
      </c>
      <c r="I871">
        <f t="shared" si="113"/>
        <v>17591.501006481332</v>
      </c>
      <c r="J871">
        <f t="shared" si="114"/>
        <v>0</v>
      </c>
      <c r="K871">
        <f t="shared" si="115"/>
        <v>0</v>
      </c>
      <c r="L871">
        <f t="shared" si="116"/>
        <v>12912.325022613075</v>
      </c>
      <c r="M871" s="9"/>
    </row>
    <row r="872" spans="1:13">
      <c r="A872" s="3">
        <v>34771</v>
      </c>
      <c r="B872" s="4">
        <v>6503.18</v>
      </c>
      <c r="C872">
        <f>CHOOSE($O$2,MAMV!B872,MAMV!C872,MAMV!D872,MAMV!E872,MAMV!F872,MAMV!G872)/CHOOSE($P$2,MAMV!B872,MAMV!C872,MAMV!D872,MAMV!E872,MAMV!F872,MAMV!G872)</f>
        <v>0.99385522745027388</v>
      </c>
      <c r="D872">
        <f>CHOOSE($O$3,MAMV!H872,MAMV!I872,MAMV!J872,MAMV!K872,MAMV!L872,MAMV!M872)/CHOOSE($P$3,MAMV!H872,MAMV!I872,MAMV!J872,MAMV!K872,MAMV!L872,MAMV!M872)</f>
        <v>0.71037498171689606</v>
      </c>
      <c r="E872" s="8">
        <f t="shared" si="117"/>
        <v>0</v>
      </c>
      <c r="F872" s="8">
        <f t="shared" si="118"/>
        <v>0</v>
      </c>
      <c r="G872">
        <f t="shared" si="111"/>
        <v>17591.501006481332</v>
      </c>
      <c r="H872">
        <f t="shared" si="112"/>
        <v>0</v>
      </c>
      <c r="I872">
        <f t="shared" si="113"/>
        <v>17591.501006481332</v>
      </c>
      <c r="J872">
        <f t="shared" si="114"/>
        <v>0</v>
      </c>
      <c r="K872">
        <f t="shared" si="115"/>
        <v>0</v>
      </c>
      <c r="L872">
        <f t="shared" si="116"/>
        <v>12956.555002570121</v>
      </c>
      <c r="M872" s="9"/>
    </row>
    <row r="873" spans="1:13">
      <c r="A873" s="3">
        <v>34772</v>
      </c>
      <c r="B873" s="4">
        <v>6480.31</v>
      </c>
      <c r="C873">
        <f>CHOOSE($O$2,MAMV!B873,MAMV!C873,MAMV!D873,MAMV!E873,MAMV!F873,MAMV!G873)/CHOOSE($P$2,MAMV!B873,MAMV!C873,MAMV!D873,MAMV!E873,MAMV!F873,MAMV!G873)</f>
        <v>0.99514151968003406</v>
      </c>
      <c r="D873">
        <f>CHOOSE($O$3,MAMV!H873,MAMV!I873,MAMV!J873,MAMV!K873,MAMV!L873,MAMV!M873)/CHOOSE($P$3,MAMV!H873,MAMV!I873,MAMV!J873,MAMV!K873,MAMV!L873,MAMV!M873)</f>
        <v>0.7164572899411078</v>
      </c>
      <c r="E873" s="8">
        <f t="shared" si="117"/>
        <v>0</v>
      </c>
      <c r="F873" s="8">
        <f t="shared" si="118"/>
        <v>0</v>
      </c>
      <c r="G873">
        <f t="shared" si="111"/>
        <v>17591.501006481332</v>
      </c>
      <c r="H873">
        <f t="shared" si="112"/>
        <v>0</v>
      </c>
      <c r="I873">
        <f t="shared" si="113"/>
        <v>17591.501006481332</v>
      </c>
      <c r="J873">
        <f t="shared" si="114"/>
        <v>0</v>
      </c>
      <c r="K873">
        <f t="shared" si="115"/>
        <v>0</v>
      </c>
      <c r="L873">
        <f t="shared" si="116"/>
        <v>12910.990153848606</v>
      </c>
      <c r="M873" s="9"/>
    </row>
    <row r="874" spans="1:13">
      <c r="A874" s="3">
        <v>34773</v>
      </c>
      <c r="B874" s="4">
        <v>6555.19</v>
      </c>
      <c r="C874">
        <f>CHOOSE($O$2,MAMV!B874,MAMV!C874,MAMV!D874,MAMV!E874,MAMV!F874,MAMV!G874)/CHOOSE($P$2,MAMV!B874,MAMV!C874,MAMV!D874,MAMV!E874,MAMV!F874,MAMV!G874)</f>
        <v>1.000232526918766</v>
      </c>
      <c r="D874">
        <f>CHOOSE($O$3,MAMV!H874,MAMV!I874,MAMV!J874,MAMV!K874,MAMV!L874,MAMV!M874)/CHOOSE($P$3,MAMV!H874,MAMV!I874,MAMV!J874,MAMV!K874,MAMV!L874,MAMV!M874)</f>
        <v>0.89869266992065711</v>
      </c>
      <c r="E874" s="8">
        <f t="shared" si="117"/>
        <v>0</v>
      </c>
      <c r="F874" s="8">
        <f t="shared" si="118"/>
        <v>0</v>
      </c>
      <c r="G874">
        <f t="shared" si="111"/>
        <v>17591.501006481332</v>
      </c>
      <c r="H874">
        <f t="shared" si="112"/>
        <v>0</v>
      </c>
      <c r="I874">
        <f t="shared" si="113"/>
        <v>17591.501006481332</v>
      </c>
      <c r="J874">
        <f t="shared" si="114"/>
        <v>0</v>
      </c>
      <c r="K874">
        <f t="shared" si="115"/>
        <v>0</v>
      </c>
      <c r="L874">
        <f t="shared" si="116"/>
        <v>13060.176680838855</v>
      </c>
      <c r="M874" s="9"/>
    </row>
    <row r="875" spans="1:13">
      <c r="A875" s="3">
        <v>34774</v>
      </c>
      <c r="B875" s="4">
        <v>6564.66</v>
      </c>
      <c r="C875">
        <f>CHOOSE($O$2,MAMV!B875,MAMV!C875,MAMV!D875,MAMV!E875,MAMV!F875,MAMV!G875)/CHOOSE($P$2,MAMV!B875,MAMV!C875,MAMV!D875,MAMV!E875,MAMV!F875,MAMV!G875)</f>
        <v>1.0076463103809772</v>
      </c>
      <c r="D875">
        <f>CHOOSE($O$3,MAMV!H875,MAMV!I875,MAMV!J875,MAMV!K875,MAMV!L875,MAMV!M875)/CHOOSE($P$3,MAMV!H875,MAMV!I875,MAMV!J875,MAMV!K875,MAMV!L875,MAMV!M875)</f>
        <v>1.0480982865669217</v>
      </c>
      <c r="E875" s="8">
        <f t="shared" si="117"/>
        <v>0</v>
      </c>
      <c r="F875" s="8">
        <f t="shared" si="118"/>
        <v>0</v>
      </c>
      <c r="G875">
        <f t="shared" si="111"/>
        <v>17591.501006481332</v>
      </c>
      <c r="H875">
        <f t="shared" si="112"/>
        <v>0</v>
      </c>
      <c r="I875">
        <f t="shared" si="113"/>
        <v>17591.501006481332</v>
      </c>
      <c r="J875">
        <f t="shared" si="114"/>
        <v>0</v>
      </c>
      <c r="K875">
        <f t="shared" si="115"/>
        <v>0</v>
      </c>
      <c r="L875">
        <f t="shared" si="116"/>
        <v>13079.044154270981</v>
      </c>
      <c r="M875" s="9"/>
    </row>
    <row r="876" spans="1:13">
      <c r="A876" s="3">
        <v>34775</v>
      </c>
      <c r="B876" s="4">
        <v>6594.26</v>
      </c>
      <c r="C876">
        <f>CHOOSE($O$2,MAMV!B876,MAMV!C876,MAMV!D876,MAMV!E876,MAMV!F876,MAMV!G876)/CHOOSE($P$2,MAMV!B876,MAMV!C876,MAMV!D876,MAMV!E876,MAMV!F876,MAMV!G876)</f>
        <v>1.0111521718349803</v>
      </c>
      <c r="D876">
        <f>CHOOSE($O$3,MAMV!H876,MAMV!I876,MAMV!J876,MAMV!K876,MAMV!L876,MAMV!M876)/CHOOSE($P$3,MAMV!H876,MAMV!I876,MAMV!J876,MAMV!K876,MAMV!L876,MAMV!M876)</f>
        <v>1.008485128348904</v>
      </c>
      <c r="E876" s="8">
        <f t="shared" si="117"/>
        <v>0</v>
      </c>
      <c r="F876" s="8">
        <f t="shared" si="118"/>
        <v>0</v>
      </c>
      <c r="G876">
        <f t="shared" si="111"/>
        <v>17591.501006481332</v>
      </c>
      <c r="H876">
        <f t="shared" si="112"/>
        <v>0</v>
      </c>
      <c r="I876">
        <f t="shared" si="113"/>
        <v>17591.501006481332</v>
      </c>
      <c r="J876">
        <f t="shared" si="114"/>
        <v>0</v>
      </c>
      <c r="K876">
        <f t="shared" si="115"/>
        <v>0</v>
      </c>
      <c r="L876">
        <f t="shared" si="116"/>
        <v>13138.017460880375</v>
      </c>
      <c r="M876" s="9"/>
    </row>
    <row r="877" spans="1:13">
      <c r="A877" s="3">
        <v>34776</v>
      </c>
      <c r="B877" s="4">
        <v>6587.96</v>
      </c>
      <c r="C877">
        <f>CHOOSE($O$2,MAMV!B877,MAMV!C877,MAMV!D877,MAMV!E877,MAMV!F877,MAMV!G877)/CHOOSE($P$2,MAMV!B877,MAMV!C877,MAMV!D877,MAMV!E877,MAMV!F877,MAMV!G877)</f>
        <v>1.0135322363686878</v>
      </c>
      <c r="D877">
        <f>CHOOSE($O$3,MAMV!H877,MAMV!I877,MAMV!J877,MAMV!K877,MAMV!L877,MAMV!M877)/CHOOSE($P$3,MAMV!H877,MAMV!I877,MAMV!J877,MAMV!K877,MAMV!L877,MAMV!M877)</f>
        <v>0.85390883236359905</v>
      </c>
      <c r="E877" s="8">
        <f t="shared" si="117"/>
        <v>0</v>
      </c>
      <c r="F877" s="8">
        <f t="shared" si="118"/>
        <v>0</v>
      </c>
      <c r="G877">
        <f t="shared" si="111"/>
        <v>17591.501006481332</v>
      </c>
      <c r="H877">
        <f t="shared" si="112"/>
        <v>0</v>
      </c>
      <c r="I877">
        <f t="shared" si="113"/>
        <v>17591.501006481332</v>
      </c>
      <c r="J877">
        <f t="shared" si="114"/>
        <v>0</v>
      </c>
      <c r="K877">
        <f t="shared" si="115"/>
        <v>0</v>
      </c>
      <c r="L877">
        <f t="shared" si="116"/>
        <v>13125.465709811484</v>
      </c>
      <c r="M877" s="9"/>
    </row>
    <row r="878" spans="1:13">
      <c r="A878" s="3">
        <v>34778</v>
      </c>
      <c r="B878" s="4">
        <v>6541.58</v>
      </c>
      <c r="C878">
        <f>CHOOSE($O$2,MAMV!B878,MAMV!C878,MAMV!D878,MAMV!E878,MAMV!F878,MAMV!G878)/CHOOSE($P$2,MAMV!B878,MAMV!C878,MAMV!D878,MAMV!E878,MAMV!F878,MAMV!G878)</f>
        <v>1.0096927750221094</v>
      </c>
      <c r="D878">
        <f>CHOOSE($O$3,MAMV!H878,MAMV!I878,MAMV!J878,MAMV!K878,MAMV!L878,MAMV!M878)/CHOOSE($P$3,MAMV!H878,MAMV!I878,MAMV!J878,MAMV!K878,MAMV!L878,MAMV!M878)</f>
        <v>0.70247396837214993</v>
      </c>
      <c r="E878" s="8">
        <f t="shared" si="117"/>
        <v>0</v>
      </c>
      <c r="F878" s="8">
        <f t="shared" si="118"/>
        <v>0</v>
      </c>
      <c r="G878">
        <f t="shared" si="111"/>
        <v>17591.501006481332</v>
      </c>
      <c r="H878">
        <f t="shared" si="112"/>
        <v>0</v>
      </c>
      <c r="I878">
        <f t="shared" si="113"/>
        <v>17591.501006481332</v>
      </c>
      <c r="J878">
        <f t="shared" si="114"/>
        <v>0</v>
      </c>
      <c r="K878">
        <f t="shared" si="115"/>
        <v>0</v>
      </c>
      <c r="L878">
        <f t="shared" si="116"/>
        <v>13033.060913847172</v>
      </c>
      <c r="M878" s="9"/>
    </row>
    <row r="879" spans="1:13">
      <c r="A879" s="3">
        <v>34779</v>
      </c>
      <c r="B879" s="4">
        <v>6524.87</v>
      </c>
      <c r="C879">
        <f>CHOOSE($O$2,MAMV!B879,MAMV!C879,MAMV!D879,MAMV!E879,MAMV!F879,MAMV!G879)/CHOOSE($P$2,MAMV!B879,MAMV!C879,MAMV!D879,MAMV!E879,MAMV!F879,MAMV!G879)</f>
        <v>1.0050188602607939</v>
      </c>
      <c r="D879">
        <f>CHOOSE($O$3,MAMV!H879,MAMV!I879,MAMV!J879,MAMV!K879,MAMV!L879,MAMV!M879)/CHOOSE($P$3,MAMV!H879,MAMV!I879,MAMV!J879,MAMV!K879,MAMV!L879,MAMV!M879)</f>
        <v>0.70524002673089836</v>
      </c>
      <c r="E879" s="8">
        <f t="shared" si="117"/>
        <v>0</v>
      </c>
      <c r="F879" s="8">
        <f t="shared" si="118"/>
        <v>0</v>
      </c>
      <c r="G879">
        <f t="shared" si="111"/>
        <v>17591.501006481332</v>
      </c>
      <c r="H879">
        <f t="shared" si="112"/>
        <v>0</v>
      </c>
      <c r="I879">
        <f t="shared" si="113"/>
        <v>17591.501006481332</v>
      </c>
      <c r="J879">
        <f t="shared" si="114"/>
        <v>0</v>
      </c>
      <c r="K879">
        <f t="shared" si="115"/>
        <v>0</v>
      </c>
      <c r="L879">
        <f t="shared" si="116"/>
        <v>12999.768888393017</v>
      </c>
      <c r="M879" s="9"/>
    </row>
    <row r="880" spans="1:13">
      <c r="A880" s="3">
        <v>34780</v>
      </c>
      <c r="B880" s="4">
        <v>6479.01</v>
      </c>
      <c r="C880">
        <f>CHOOSE($O$2,MAMV!B880,MAMV!C880,MAMV!D880,MAMV!E880,MAMV!F880,MAMV!G880)/CHOOSE($P$2,MAMV!B880,MAMV!C880,MAMV!D880,MAMV!E880,MAMV!F880,MAMV!G880)</f>
        <v>1.0003056021815293</v>
      </c>
      <c r="D880">
        <f>CHOOSE($O$3,MAMV!H880,MAMV!I880,MAMV!J880,MAMV!K880,MAMV!L880,MAMV!M880)/CHOOSE($P$3,MAMV!H880,MAMV!I880,MAMV!J880,MAMV!K880,MAMV!L880,MAMV!M880)</f>
        <v>0.83574409461185417</v>
      </c>
      <c r="E880" s="8">
        <f t="shared" si="117"/>
        <v>0</v>
      </c>
      <c r="F880" s="8">
        <f t="shared" si="118"/>
        <v>0</v>
      </c>
      <c r="G880">
        <f t="shared" si="111"/>
        <v>17591.501006481332</v>
      </c>
      <c r="H880">
        <f t="shared" si="112"/>
        <v>0</v>
      </c>
      <c r="I880">
        <f t="shared" si="113"/>
        <v>17591.501006481332</v>
      </c>
      <c r="J880">
        <f t="shared" si="114"/>
        <v>0</v>
      </c>
      <c r="K880">
        <f t="shared" si="115"/>
        <v>0</v>
      </c>
      <c r="L880">
        <f t="shared" si="116"/>
        <v>12908.400109977249</v>
      </c>
      <c r="M880" s="9"/>
    </row>
    <row r="881" spans="1:13">
      <c r="A881" s="3">
        <v>34781</v>
      </c>
      <c r="B881" s="4">
        <v>6441.85</v>
      </c>
      <c r="C881">
        <f>CHOOSE($O$2,MAMV!B881,MAMV!C881,MAMV!D881,MAMV!E881,MAMV!F881,MAMV!G881)/CHOOSE($P$2,MAMV!B881,MAMV!C881,MAMV!D881,MAMV!E881,MAMV!F881,MAMV!G881)</f>
        <v>0.99420940805449309</v>
      </c>
      <c r="D881">
        <f>CHOOSE($O$3,MAMV!H881,MAMV!I881,MAMV!J881,MAMV!K881,MAMV!L881,MAMV!M881)/CHOOSE($P$3,MAMV!H881,MAMV!I881,MAMV!J881,MAMV!K881,MAMV!L881,MAMV!M881)</f>
        <v>0.75721524790874628</v>
      </c>
      <c r="E881" s="8">
        <f t="shared" si="117"/>
        <v>0</v>
      </c>
      <c r="F881" s="8">
        <f t="shared" si="118"/>
        <v>0</v>
      </c>
      <c r="G881">
        <f t="shared" si="111"/>
        <v>17591.501006481332</v>
      </c>
      <c r="H881">
        <f t="shared" si="112"/>
        <v>0</v>
      </c>
      <c r="I881">
        <f t="shared" si="113"/>
        <v>17591.501006481332</v>
      </c>
      <c r="J881">
        <f t="shared" si="114"/>
        <v>0</v>
      </c>
      <c r="K881">
        <f t="shared" si="115"/>
        <v>0</v>
      </c>
      <c r="L881">
        <f t="shared" si="116"/>
        <v>12834.364702085186</v>
      </c>
      <c r="M881" s="9"/>
    </row>
    <row r="882" spans="1:13">
      <c r="A882" s="3">
        <v>34782</v>
      </c>
      <c r="B882" s="4">
        <v>6433.44</v>
      </c>
      <c r="C882">
        <f>CHOOSE($O$2,MAMV!B882,MAMV!C882,MAMV!D882,MAMV!E882,MAMV!F882,MAMV!G882)/CHOOSE($P$2,MAMV!B882,MAMV!C882,MAMV!D882,MAMV!E882,MAMV!F882,MAMV!G882)</f>
        <v>0.99095414320024666</v>
      </c>
      <c r="D882">
        <f>CHOOSE($O$3,MAMV!H882,MAMV!I882,MAMV!J882,MAMV!K882,MAMV!L882,MAMV!M882)/CHOOSE($P$3,MAMV!H882,MAMV!I882,MAMV!J882,MAMV!K882,MAMV!L882,MAMV!M882)</f>
        <v>0.57139121280160732</v>
      </c>
      <c r="E882" s="8">
        <f t="shared" si="117"/>
        <v>0</v>
      </c>
      <c r="F882" s="8">
        <f t="shared" si="118"/>
        <v>1</v>
      </c>
      <c r="G882">
        <f t="shared" si="111"/>
        <v>17591.501006481332</v>
      </c>
      <c r="H882">
        <f t="shared" si="112"/>
        <v>0</v>
      </c>
      <c r="I882">
        <f t="shared" si="113"/>
        <v>17591.501006481332</v>
      </c>
      <c r="J882">
        <f t="shared" si="114"/>
        <v>0</v>
      </c>
      <c r="K882">
        <f t="shared" si="115"/>
        <v>0</v>
      </c>
      <c r="L882">
        <f t="shared" si="116"/>
        <v>12817.609110578933</v>
      </c>
      <c r="M882" s="9"/>
    </row>
    <row r="883" spans="1:13">
      <c r="A883" s="3">
        <v>34783</v>
      </c>
      <c r="B883" s="4">
        <v>6401.39</v>
      </c>
      <c r="C883">
        <f>CHOOSE($O$2,MAMV!B883,MAMV!C883,MAMV!D883,MAMV!E883,MAMV!F883,MAMV!G883)/CHOOSE($P$2,MAMV!B883,MAMV!C883,MAMV!D883,MAMV!E883,MAMV!F883,MAMV!G883)</f>
        <v>0.98851611714660348</v>
      </c>
      <c r="D883">
        <f>CHOOSE($O$3,MAMV!H883,MAMV!I883,MAMV!J883,MAMV!K883,MAMV!L883,MAMV!M883)/CHOOSE($P$3,MAMV!H883,MAMV!I883,MAMV!J883,MAMV!K883,MAMV!L883,MAMV!M883)</f>
        <v>0.70057301311557263</v>
      </c>
      <c r="E883" s="8">
        <f t="shared" si="117"/>
        <v>0</v>
      </c>
      <c r="F883" s="8">
        <f t="shared" si="118"/>
        <v>0</v>
      </c>
      <c r="G883">
        <f t="shared" si="111"/>
        <v>17591.501006481332</v>
      </c>
      <c r="H883">
        <f t="shared" si="112"/>
        <v>0</v>
      </c>
      <c r="I883">
        <f t="shared" si="113"/>
        <v>17591.501006481332</v>
      </c>
      <c r="J883">
        <f t="shared" si="114"/>
        <v>0</v>
      </c>
      <c r="K883">
        <f t="shared" si="115"/>
        <v>0</v>
      </c>
      <c r="L883">
        <f t="shared" si="116"/>
        <v>12753.754567442751</v>
      </c>
      <c r="M883" s="9"/>
    </row>
    <row r="884" spans="1:13">
      <c r="A884" s="3">
        <v>34785</v>
      </c>
      <c r="B884" s="4">
        <v>6470.28</v>
      </c>
      <c r="C884">
        <f>CHOOSE($O$2,MAMV!B884,MAMV!C884,MAMV!D884,MAMV!E884,MAMV!F884,MAMV!G884)/CHOOSE($P$2,MAMV!B884,MAMV!C884,MAMV!D884,MAMV!E884,MAMV!F884,MAMV!G884)</f>
        <v>0.99174375273252735</v>
      </c>
      <c r="D884">
        <f>CHOOSE($O$3,MAMV!H884,MAMV!I884,MAMV!J884,MAMV!K884,MAMV!L884,MAMV!M884)/CHOOSE($P$3,MAMV!H884,MAMV!I884,MAMV!J884,MAMV!K884,MAMV!L884,MAMV!M884)</f>
        <v>0.91850870947532626</v>
      </c>
      <c r="E884" s="8">
        <f t="shared" si="117"/>
        <v>0</v>
      </c>
      <c r="F884" s="8">
        <f t="shared" si="118"/>
        <v>0</v>
      </c>
      <c r="G884">
        <f t="shared" si="111"/>
        <v>17591.501006481332</v>
      </c>
      <c r="H884">
        <f t="shared" si="112"/>
        <v>0</v>
      </c>
      <c r="I884">
        <f t="shared" si="113"/>
        <v>17591.501006481332</v>
      </c>
      <c r="J884">
        <f t="shared" si="114"/>
        <v>0</v>
      </c>
      <c r="K884">
        <f t="shared" si="115"/>
        <v>0</v>
      </c>
      <c r="L884">
        <f t="shared" si="116"/>
        <v>12891.006969210355</v>
      </c>
      <c r="M884" s="9"/>
    </row>
    <row r="885" spans="1:13">
      <c r="A885" s="3">
        <v>34786</v>
      </c>
      <c r="B885" s="4">
        <v>6464.76</v>
      </c>
      <c r="C885">
        <f>CHOOSE($O$2,MAMV!B885,MAMV!C885,MAMV!D885,MAMV!E885,MAMV!F885,MAMV!G885)/CHOOSE($P$2,MAMV!B885,MAMV!C885,MAMV!D885,MAMV!E885,MAMV!F885,MAMV!G885)</f>
        <v>0.99634151613085409</v>
      </c>
      <c r="D885">
        <f>CHOOSE($O$3,MAMV!H885,MAMV!I885,MAMV!J885,MAMV!K885,MAMV!L885,MAMV!M885)/CHOOSE($P$3,MAMV!H885,MAMV!I885,MAMV!J885,MAMV!K885,MAMV!L885,MAMV!M885)</f>
        <v>1.1353450816944994</v>
      </c>
      <c r="E885" s="8">
        <f t="shared" si="117"/>
        <v>0</v>
      </c>
      <c r="F885" s="8">
        <f t="shared" si="118"/>
        <v>0</v>
      </c>
      <c r="G885">
        <f t="shared" si="111"/>
        <v>17591.501006481332</v>
      </c>
      <c r="H885">
        <f t="shared" si="112"/>
        <v>0</v>
      </c>
      <c r="I885">
        <f t="shared" si="113"/>
        <v>17591.501006481332</v>
      </c>
      <c r="J885">
        <f t="shared" si="114"/>
        <v>0</v>
      </c>
      <c r="K885">
        <f t="shared" si="115"/>
        <v>0</v>
      </c>
      <c r="L885">
        <f t="shared" si="116"/>
        <v>12880.00924446428</v>
      </c>
      <c r="M885" s="9"/>
    </row>
    <row r="886" spans="1:13">
      <c r="A886" s="3">
        <v>34788</v>
      </c>
      <c r="B886" s="4">
        <v>6514.46</v>
      </c>
      <c r="C886">
        <f>CHOOSE($O$2,MAMV!B886,MAMV!C886,MAMV!D886,MAMV!E886,MAMV!F886,MAMV!G886)/CHOOSE($P$2,MAMV!B886,MAMV!C886,MAMV!D886,MAMV!E886,MAMV!F886,MAMV!G886)</f>
        <v>0.99949058340121211</v>
      </c>
      <c r="D886">
        <f>CHOOSE($O$3,MAMV!H886,MAMV!I886,MAMV!J886,MAMV!K886,MAMV!L886,MAMV!M886)/CHOOSE($P$3,MAMV!H886,MAMV!I886,MAMV!J886,MAMV!K886,MAMV!L886,MAMV!M886)</f>
        <v>1.2860632507891077</v>
      </c>
      <c r="E886" s="8">
        <f t="shared" si="117"/>
        <v>0</v>
      </c>
      <c r="F886" s="8">
        <f t="shared" si="118"/>
        <v>0</v>
      </c>
      <c r="G886">
        <f t="shared" si="111"/>
        <v>17591.501006481332</v>
      </c>
      <c r="H886">
        <f t="shared" si="112"/>
        <v>0</v>
      </c>
      <c r="I886">
        <f t="shared" si="113"/>
        <v>17591.501006481332</v>
      </c>
      <c r="J886">
        <f t="shared" si="114"/>
        <v>0</v>
      </c>
      <c r="K886">
        <f t="shared" si="115"/>
        <v>0</v>
      </c>
      <c r="L886">
        <f t="shared" si="116"/>
        <v>12979.028614007753</v>
      </c>
      <c r="M886" s="9"/>
    </row>
    <row r="887" spans="1:13">
      <c r="A887" s="3">
        <v>34789</v>
      </c>
      <c r="B887" s="4">
        <v>6524</v>
      </c>
      <c r="C887">
        <f>CHOOSE($O$2,MAMV!B887,MAMV!C887,MAMV!D887,MAMV!E887,MAMV!F887,MAMV!G887)/CHOOSE($P$2,MAMV!B887,MAMV!C887,MAMV!D887,MAMV!E887,MAMV!F887,MAMV!G887)</f>
        <v>1.0033448573610684</v>
      </c>
      <c r="D887">
        <f>CHOOSE($O$3,MAMV!H887,MAMV!I887,MAMV!J887,MAMV!K887,MAMV!L887,MAMV!M887)/CHOOSE($P$3,MAMV!H887,MAMV!I887,MAMV!J887,MAMV!K887,MAMV!L887,MAMV!M887)</f>
        <v>1.3155161472014578</v>
      </c>
      <c r="E887" s="8">
        <f t="shared" si="117"/>
        <v>0</v>
      </c>
      <c r="F887" s="8">
        <f t="shared" si="118"/>
        <v>0</v>
      </c>
      <c r="G887">
        <f t="shared" si="111"/>
        <v>17591.501006481332</v>
      </c>
      <c r="H887">
        <f t="shared" si="112"/>
        <v>0</v>
      </c>
      <c r="I887">
        <f t="shared" si="113"/>
        <v>17591.501006481332</v>
      </c>
      <c r="J887">
        <f t="shared" si="114"/>
        <v>0</v>
      </c>
      <c r="K887">
        <f t="shared" si="115"/>
        <v>0</v>
      </c>
      <c r="L887">
        <f t="shared" si="116"/>
        <v>12998.035551340647</v>
      </c>
      <c r="M887" s="9"/>
    </row>
    <row r="888" spans="1:13">
      <c r="A888" s="3">
        <v>34790</v>
      </c>
      <c r="B888" s="4">
        <v>6573.54</v>
      </c>
      <c r="C888">
        <f>CHOOSE($O$2,MAMV!B888,MAMV!C888,MAMV!D888,MAMV!E888,MAMV!F888,MAMV!G888)/CHOOSE($P$2,MAMV!B888,MAMV!C888,MAMV!D888,MAMV!E888,MAMV!F888,MAMV!G888)</f>
        <v>1.0066339955913142</v>
      </c>
      <c r="D888">
        <f>CHOOSE($O$3,MAMV!H888,MAMV!I888,MAMV!J888,MAMV!K888,MAMV!L888,MAMV!M888)/CHOOSE($P$3,MAMV!H888,MAMV!I888,MAMV!J888,MAMV!K888,MAMV!L888,MAMV!M888)</f>
        <v>1.1078544823762446</v>
      </c>
      <c r="E888" s="8">
        <f t="shared" si="117"/>
        <v>0</v>
      </c>
      <c r="F888" s="8">
        <f t="shared" si="118"/>
        <v>0</v>
      </c>
      <c r="G888">
        <f t="shared" si="111"/>
        <v>17591.501006481332</v>
      </c>
      <c r="H888">
        <f t="shared" si="112"/>
        <v>0</v>
      </c>
      <c r="I888">
        <f t="shared" si="113"/>
        <v>17591.501006481332</v>
      </c>
      <c r="J888">
        <f t="shared" si="114"/>
        <v>0</v>
      </c>
      <c r="K888">
        <f t="shared" si="115"/>
        <v>0</v>
      </c>
      <c r="L888">
        <f t="shared" si="116"/>
        <v>13096.736146253801</v>
      </c>
      <c r="M888" s="9"/>
    </row>
    <row r="889" spans="1:13">
      <c r="A889" s="3">
        <v>34795</v>
      </c>
      <c r="B889" s="4">
        <v>6575.71</v>
      </c>
      <c r="C889">
        <f>CHOOSE($O$2,MAMV!B889,MAMV!C889,MAMV!D889,MAMV!E889,MAMV!F889,MAMV!G889)/CHOOSE($P$2,MAMV!B889,MAMV!C889,MAMV!D889,MAMV!E889,MAMV!F889,MAMV!G889)</f>
        <v>1.0097512052279192</v>
      </c>
      <c r="D889">
        <f>CHOOSE($O$3,MAMV!H889,MAMV!I889,MAMV!J889,MAMV!K889,MAMV!L889,MAMV!M889)/CHOOSE($P$3,MAMV!H889,MAMV!I889,MAMV!J889,MAMV!K889,MAMV!L889,MAMV!M889)</f>
        <v>1.1407971363201179</v>
      </c>
      <c r="E889" s="8">
        <f t="shared" si="117"/>
        <v>0</v>
      </c>
      <c r="F889" s="8">
        <f t="shared" si="118"/>
        <v>0</v>
      </c>
      <c r="G889">
        <f t="shared" si="111"/>
        <v>17591.501006481332</v>
      </c>
      <c r="H889">
        <f t="shared" si="112"/>
        <v>0</v>
      </c>
      <c r="I889">
        <f t="shared" si="113"/>
        <v>17591.501006481332</v>
      </c>
      <c r="J889">
        <f t="shared" si="114"/>
        <v>0</v>
      </c>
      <c r="K889">
        <f t="shared" si="115"/>
        <v>0</v>
      </c>
      <c r="L889">
        <f t="shared" si="116"/>
        <v>13101.059527177529</v>
      </c>
      <c r="M889" s="9"/>
    </row>
    <row r="890" spans="1:13">
      <c r="A890" s="3">
        <v>34796</v>
      </c>
      <c r="B890" s="4">
        <v>6518.83</v>
      </c>
      <c r="C890">
        <f>CHOOSE($O$2,MAMV!B890,MAMV!C890,MAMV!D890,MAMV!E890,MAMV!F890,MAMV!G890)/CHOOSE($P$2,MAMV!B890,MAMV!C890,MAMV!D890,MAMV!E890,MAMV!F890,MAMV!G890)</f>
        <v>1.0048987060287078</v>
      </c>
      <c r="D890">
        <f>CHOOSE($O$3,MAMV!H890,MAMV!I890,MAMV!J890,MAMV!K890,MAMV!L890,MAMV!M890)/CHOOSE($P$3,MAMV!H890,MAMV!I890,MAMV!J890,MAMV!K890,MAMV!L890,MAMV!M890)</f>
        <v>1.3021500149480922</v>
      </c>
      <c r="E890" s="8">
        <f t="shared" si="117"/>
        <v>0</v>
      </c>
      <c r="F890" s="8">
        <f t="shared" si="118"/>
        <v>0</v>
      </c>
      <c r="G890">
        <f t="shared" si="111"/>
        <v>17591.501006481332</v>
      </c>
      <c r="H890">
        <f t="shared" si="112"/>
        <v>0</v>
      </c>
      <c r="I890">
        <f t="shared" si="113"/>
        <v>17591.501006481332</v>
      </c>
      <c r="J890">
        <f t="shared" si="114"/>
        <v>0</v>
      </c>
      <c r="K890">
        <f t="shared" si="115"/>
        <v>0</v>
      </c>
      <c r="L890">
        <f t="shared" si="116"/>
        <v>12987.735146098397</v>
      </c>
      <c r="M890" s="9"/>
    </row>
    <row r="891" spans="1:13">
      <c r="A891" s="3">
        <v>34797</v>
      </c>
      <c r="B891" s="4">
        <v>6552.49</v>
      </c>
      <c r="C891">
        <f>CHOOSE($O$2,MAMV!B891,MAMV!C891,MAMV!D891,MAMV!E891,MAMV!F891,MAMV!G891)/CHOOSE($P$2,MAMV!B891,MAMV!C891,MAMV!D891,MAMV!E891,MAMV!F891,MAMV!G891)</f>
        <v>1.0024271471638686</v>
      </c>
      <c r="D891">
        <f>CHOOSE($O$3,MAMV!H891,MAMV!I891,MAMV!J891,MAMV!K891,MAMV!L891,MAMV!M891)/CHOOSE($P$3,MAMV!H891,MAMV!I891,MAMV!J891,MAMV!K891,MAMV!L891,MAMV!M891)</f>
        <v>1.1394492779165186</v>
      </c>
      <c r="E891" s="8">
        <f t="shared" si="117"/>
        <v>0</v>
      </c>
      <c r="F891" s="8">
        <f t="shared" si="118"/>
        <v>0</v>
      </c>
      <c r="G891">
        <f t="shared" si="111"/>
        <v>17591.501006481332</v>
      </c>
      <c r="H891">
        <f t="shared" si="112"/>
        <v>0</v>
      </c>
      <c r="I891">
        <f t="shared" si="113"/>
        <v>17591.501006481332</v>
      </c>
      <c r="J891">
        <f t="shared" si="114"/>
        <v>0</v>
      </c>
      <c r="K891">
        <f t="shared" si="115"/>
        <v>0</v>
      </c>
      <c r="L891">
        <f t="shared" si="116"/>
        <v>13054.797358952188</v>
      </c>
      <c r="M891" s="9"/>
    </row>
    <row r="892" spans="1:13">
      <c r="A892" s="3">
        <v>34799</v>
      </c>
      <c r="B892" s="4">
        <v>6528.98</v>
      </c>
      <c r="C892">
        <f>CHOOSE($O$2,MAMV!B892,MAMV!C892,MAMV!D892,MAMV!E892,MAMV!F892,MAMV!G892)/CHOOSE($P$2,MAMV!B892,MAMV!C892,MAMV!D892,MAMV!E892,MAMV!F892,MAMV!G892)</f>
        <v>1.002861913735539</v>
      </c>
      <c r="D892">
        <f>CHOOSE($O$3,MAMV!H892,MAMV!I892,MAMV!J892,MAMV!K892,MAMV!L892,MAMV!M892)/CHOOSE($P$3,MAMV!H892,MAMV!I892,MAMV!J892,MAMV!K892,MAMV!L892,MAMV!M892)</f>
        <v>1.0004311988687369</v>
      </c>
      <c r="E892" s="8">
        <f t="shared" si="117"/>
        <v>0</v>
      </c>
      <c r="F892" s="8">
        <f t="shared" si="118"/>
        <v>0</v>
      </c>
      <c r="G892">
        <f t="shared" si="111"/>
        <v>17591.501006481332</v>
      </c>
      <c r="H892">
        <f t="shared" si="112"/>
        <v>0</v>
      </c>
      <c r="I892">
        <f t="shared" si="113"/>
        <v>17591.501006481332</v>
      </c>
      <c r="J892">
        <f t="shared" si="114"/>
        <v>0</v>
      </c>
      <c r="K892">
        <f t="shared" si="115"/>
        <v>0</v>
      </c>
      <c r="L892">
        <f t="shared" si="116"/>
        <v>13007.957411709389</v>
      </c>
      <c r="M892" s="9"/>
    </row>
    <row r="893" spans="1:13">
      <c r="A893" s="3">
        <v>34800</v>
      </c>
      <c r="B893" s="4">
        <v>6497.06</v>
      </c>
      <c r="C893">
        <f>CHOOSE($O$2,MAMV!B893,MAMV!C893,MAMV!D893,MAMV!E893,MAMV!F893,MAMV!G893)/CHOOSE($P$2,MAMV!B893,MAMV!C893,MAMV!D893,MAMV!E893,MAMV!F893,MAMV!G893)</f>
        <v>0.99871895098428798</v>
      </c>
      <c r="D893">
        <f>CHOOSE($O$3,MAMV!H893,MAMV!I893,MAMV!J893,MAMV!K893,MAMV!L893,MAMV!M893)/CHOOSE($P$3,MAMV!H893,MAMV!I893,MAMV!J893,MAMV!K893,MAMV!L893,MAMV!M893)</f>
        <v>0.92890378853762967</v>
      </c>
      <c r="E893" s="8">
        <f t="shared" si="117"/>
        <v>0</v>
      </c>
      <c r="F893" s="8">
        <f t="shared" si="118"/>
        <v>0</v>
      </c>
      <c r="G893">
        <f t="shared" si="111"/>
        <v>17591.501006481332</v>
      </c>
      <c r="H893">
        <f t="shared" si="112"/>
        <v>0</v>
      </c>
      <c r="I893">
        <f t="shared" si="113"/>
        <v>17591.501006481332</v>
      </c>
      <c r="J893">
        <f t="shared" si="114"/>
        <v>0</v>
      </c>
      <c r="K893">
        <f t="shared" si="115"/>
        <v>0</v>
      </c>
      <c r="L893">
        <f t="shared" si="116"/>
        <v>12944.36187296034</v>
      </c>
      <c r="M893" s="9"/>
    </row>
    <row r="894" spans="1:13">
      <c r="A894" s="3">
        <v>34801</v>
      </c>
      <c r="B894" s="4">
        <v>6462.34</v>
      </c>
      <c r="C894">
        <f>CHOOSE($O$2,MAMV!B894,MAMV!C894,MAMV!D894,MAMV!E894,MAMV!F894,MAMV!G894)/CHOOSE($P$2,MAMV!B894,MAMV!C894,MAMV!D894,MAMV!E894,MAMV!F894,MAMV!G894)</f>
        <v>0.9938058794376059</v>
      </c>
      <c r="D894">
        <f>CHOOSE($O$3,MAMV!H894,MAMV!I894,MAMV!J894,MAMV!K894,MAMV!L894,MAMV!M894)/CHOOSE($P$3,MAMV!H894,MAMV!I894,MAMV!J894,MAMV!K894,MAMV!L894,MAMV!M894)</f>
        <v>0.82853840433051729</v>
      </c>
      <c r="E894" s="8">
        <f t="shared" si="117"/>
        <v>0</v>
      </c>
      <c r="F894" s="8">
        <f t="shared" si="118"/>
        <v>0</v>
      </c>
      <c r="G894">
        <f t="shared" si="111"/>
        <v>17591.501006481332</v>
      </c>
      <c r="H894">
        <f t="shared" si="112"/>
        <v>0</v>
      </c>
      <c r="I894">
        <f t="shared" si="113"/>
        <v>17591.501006481332</v>
      </c>
      <c r="J894">
        <f t="shared" si="114"/>
        <v>0</v>
      </c>
      <c r="K894">
        <f t="shared" si="115"/>
        <v>0</v>
      </c>
      <c r="L894">
        <f t="shared" si="116"/>
        <v>12875.187778180674</v>
      </c>
      <c r="M894" s="9"/>
    </row>
    <row r="895" spans="1:13">
      <c r="A895" s="3">
        <v>34802</v>
      </c>
      <c r="B895" s="4">
        <v>6417.58</v>
      </c>
      <c r="C895">
        <f>CHOOSE($O$2,MAMV!B895,MAMV!C895,MAMV!D895,MAMV!E895,MAMV!F895,MAMV!G895)/CHOOSE($P$2,MAMV!B895,MAMV!C895,MAMV!D895,MAMV!E895,MAMV!F895,MAMV!G895)</f>
        <v>0.98809227869518346</v>
      </c>
      <c r="D895">
        <f>CHOOSE($O$3,MAMV!H895,MAMV!I895,MAMV!J895,MAMV!K895,MAMV!L895,MAMV!M895)/CHOOSE($P$3,MAMV!H895,MAMV!I895,MAMV!J895,MAMV!K895,MAMV!L895,MAMV!M895)</f>
        <v>0.7877482845666296</v>
      </c>
      <c r="E895" s="8">
        <f t="shared" si="117"/>
        <v>0</v>
      </c>
      <c r="F895" s="8">
        <f t="shared" si="118"/>
        <v>0</v>
      </c>
      <c r="G895">
        <f t="shared" si="111"/>
        <v>17591.501006481332</v>
      </c>
      <c r="H895">
        <f t="shared" si="112"/>
        <v>0</v>
      </c>
      <c r="I895">
        <f t="shared" si="113"/>
        <v>17591.501006481332</v>
      </c>
      <c r="J895">
        <f t="shared" si="114"/>
        <v>0</v>
      </c>
      <c r="K895">
        <f t="shared" si="115"/>
        <v>0</v>
      </c>
      <c r="L895">
        <f t="shared" si="116"/>
        <v>12786.01057534836</v>
      </c>
      <c r="M895" s="9"/>
    </row>
    <row r="896" spans="1:13">
      <c r="A896" s="3">
        <v>34803</v>
      </c>
      <c r="B896" s="4">
        <v>6356.55</v>
      </c>
      <c r="C896">
        <f>CHOOSE($O$2,MAMV!B896,MAMV!C896,MAMV!D896,MAMV!E896,MAMV!F896,MAMV!G896)/CHOOSE($P$2,MAMV!B896,MAMV!C896,MAMV!D896,MAMV!E896,MAMV!F896,MAMV!G896)</f>
        <v>0.9805730000690247</v>
      </c>
      <c r="D896">
        <f>CHOOSE($O$3,MAMV!H896,MAMV!I896,MAMV!J896,MAMV!K896,MAMV!L896,MAMV!M896)/CHOOSE($P$3,MAMV!H896,MAMV!I896,MAMV!J896,MAMV!K896,MAMV!L896,MAMV!M896)</f>
        <v>0.88624901043709892</v>
      </c>
      <c r="E896" s="8">
        <f t="shared" si="117"/>
        <v>0</v>
      </c>
      <c r="F896" s="8">
        <f t="shared" si="118"/>
        <v>0</v>
      </c>
      <c r="G896">
        <f t="shared" si="111"/>
        <v>17591.501006481332</v>
      </c>
      <c r="H896">
        <f t="shared" si="112"/>
        <v>0</v>
      </c>
      <c r="I896">
        <f t="shared" si="113"/>
        <v>17591.501006481332</v>
      </c>
      <c r="J896">
        <f t="shared" si="114"/>
        <v>0</v>
      </c>
      <c r="K896">
        <f t="shared" si="115"/>
        <v>0</v>
      </c>
      <c r="L896">
        <f t="shared" si="116"/>
        <v>12664.417977295278</v>
      </c>
      <c r="M896" s="9"/>
    </row>
    <row r="897" spans="1:13">
      <c r="A897" s="3">
        <v>34804</v>
      </c>
      <c r="B897" s="4">
        <v>6247.75</v>
      </c>
      <c r="C897">
        <f>CHOOSE($O$2,MAMV!B897,MAMV!C897,MAMV!D897,MAMV!E897,MAMV!F897,MAMV!G897)/CHOOSE($P$2,MAMV!B897,MAMV!C897,MAMV!D897,MAMV!E897,MAMV!F897,MAMV!G897)</f>
        <v>0.96848056515381653</v>
      </c>
      <c r="D897">
        <f>CHOOSE($O$3,MAMV!H897,MAMV!I897,MAMV!J897,MAMV!K897,MAMV!L897,MAMV!M897)/CHOOSE($P$3,MAMV!H897,MAMV!I897,MAMV!J897,MAMV!K897,MAMV!L897,MAMV!M897)</f>
        <v>1.0394762130873243</v>
      </c>
      <c r="E897" s="8">
        <f t="shared" si="117"/>
        <v>0</v>
      </c>
      <c r="F897" s="8">
        <f t="shared" si="118"/>
        <v>0</v>
      </c>
      <c r="G897">
        <f t="shared" si="111"/>
        <v>17591.501006481332</v>
      </c>
      <c r="H897">
        <f t="shared" si="112"/>
        <v>0</v>
      </c>
      <c r="I897">
        <f t="shared" si="113"/>
        <v>17591.501006481332</v>
      </c>
      <c r="J897">
        <f t="shared" si="114"/>
        <v>0</v>
      </c>
      <c r="K897">
        <f t="shared" si="115"/>
        <v>0</v>
      </c>
      <c r="L897">
        <f t="shared" si="116"/>
        <v>12447.651228676965</v>
      </c>
      <c r="M897" s="9"/>
    </row>
    <row r="898" spans="1:13">
      <c r="A898" s="3">
        <v>34806</v>
      </c>
      <c r="B898" s="4">
        <v>6112.07</v>
      </c>
      <c r="C898">
        <f>CHOOSE($O$2,MAMV!B898,MAMV!C898,MAMV!D898,MAMV!E898,MAMV!F898,MAMV!G898)/CHOOSE($P$2,MAMV!B898,MAMV!C898,MAMV!D898,MAMV!E898,MAMV!F898,MAMV!G898)</f>
        <v>0.95082381467392363</v>
      </c>
      <c r="D898">
        <f>CHOOSE($O$3,MAMV!H898,MAMV!I898,MAMV!J898,MAMV!K898,MAMV!L898,MAMV!M898)/CHOOSE($P$3,MAMV!H898,MAMV!I898,MAMV!J898,MAMV!K898,MAMV!L898,MAMV!M898)</f>
        <v>1.0406338694418165</v>
      </c>
      <c r="E898" s="8">
        <f t="shared" si="117"/>
        <v>0</v>
      </c>
      <c r="F898" s="8">
        <f t="shared" si="118"/>
        <v>0</v>
      </c>
      <c r="G898">
        <f t="shared" si="111"/>
        <v>17591.501006481332</v>
      </c>
      <c r="H898">
        <f t="shared" si="112"/>
        <v>0</v>
      </c>
      <c r="I898">
        <f t="shared" si="113"/>
        <v>17591.501006481332</v>
      </c>
      <c r="J898">
        <f t="shared" si="114"/>
        <v>0</v>
      </c>
      <c r="K898">
        <f t="shared" si="115"/>
        <v>0</v>
      </c>
      <c r="L898">
        <f t="shared" si="116"/>
        <v>12177.330342164718</v>
      </c>
      <c r="M898" s="9"/>
    </row>
    <row r="899" spans="1:13">
      <c r="A899" s="3">
        <v>34807</v>
      </c>
      <c r="B899" s="4">
        <v>6106.56</v>
      </c>
      <c r="C899">
        <f>CHOOSE($O$2,MAMV!B899,MAMV!C899,MAMV!D899,MAMV!E899,MAMV!F899,MAMV!G899)/CHOOSE($P$2,MAMV!B899,MAMV!C899,MAMV!D899,MAMV!E899,MAMV!F899,MAMV!G899)</f>
        <v>0.94111493740591268</v>
      </c>
      <c r="D899">
        <f>CHOOSE($O$3,MAMV!H899,MAMV!I899,MAMV!J899,MAMV!K899,MAMV!L899,MAMV!M899)/CHOOSE($P$3,MAMV!H899,MAMV!I899,MAMV!J899,MAMV!K899,MAMV!L899,MAMV!M899)</f>
        <v>0.96932661616331273</v>
      </c>
      <c r="E899" s="8">
        <f t="shared" si="117"/>
        <v>0</v>
      </c>
      <c r="F899" s="8">
        <f t="shared" si="118"/>
        <v>0</v>
      </c>
      <c r="G899">
        <f t="shared" ref="G899:G962" si="119">IF(E898=F898,G898,IF(E898=1,0,IF(G898&gt;0,G898,H898*B899*(1-$O$4))))</f>
        <v>17591.501006481332</v>
      </c>
      <c r="H899">
        <f t="shared" ref="H899:H962" si="120">IF(E898=F898,H898,IF(E898=1,IF(H898&gt;0,H898,(1-$O$5)*G898/B899),0))</f>
        <v>0</v>
      </c>
      <c r="I899">
        <f t="shared" si="113"/>
        <v>17591.501006481332</v>
      </c>
      <c r="J899">
        <f t="shared" si="114"/>
        <v>0</v>
      </c>
      <c r="K899">
        <f t="shared" si="115"/>
        <v>0</v>
      </c>
      <c r="L899">
        <f t="shared" si="116"/>
        <v>12166.352540833039</v>
      </c>
      <c r="M899" s="9"/>
    </row>
    <row r="900" spans="1:13">
      <c r="A900" s="3">
        <v>34808</v>
      </c>
      <c r="B900" s="4">
        <v>6109.6</v>
      </c>
      <c r="C900">
        <f>CHOOSE($O$2,MAMV!B900,MAMV!C900,MAMV!D900,MAMV!E900,MAMV!F900,MAMV!G900)/CHOOSE($P$2,MAMV!B900,MAMV!C900,MAMV!D900,MAMV!E900,MAMV!F900,MAMV!G900)</f>
        <v>0.94227941563274142</v>
      </c>
      <c r="D900">
        <f>CHOOSE($O$3,MAMV!H900,MAMV!I900,MAMV!J900,MAMV!K900,MAMV!L900,MAMV!M900)/CHOOSE($P$3,MAMV!H900,MAMV!I900,MAMV!J900,MAMV!K900,MAMV!L900,MAMV!M900)</f>
        <v>0.78658526926568106</v>
      </c>
      <c r="E900" s="8">
        <f t="shared" si="117"/>
        <v>0</v>
      </c>
      <c r="F900" s="8">
        <f t="shared" si="118"/>
        <v>0</v>
      </c>
      <c r="G900">
        <f t="shared" si="119"/>
        <v>17591.501006481332</v>
      </c>
      <c r="H900">
        <f t="shared" si="120"/>
        <v>0</v>
      </c>
      <c r="I900">
        <f t="shared" ref="I900:I963" si="121">G900+H900*B900</f>
        <v>17591.501006481332</v>
      </c>
      <c r="J900">
        <f t="shared" ref="J900:J963" si="122">IF(G900&lt;G899,1,0)</f>
        <v>0</v>
      </c>
      <c r="K900">
        <f t="shared" ref="K900:K963" si="123">IF(H900&lt;H899,1,0)</f>
        <v>0</v>
      </c>
      <c r="L900">
        <f t="shared" ref="L900:L963" si="124">($G$2/$B$2)*B900</f>
        <v>12172.409258809139</v>
      </c>
      <c r="M900" s="9"/>
    </row>
    <row r="901" spans="1:13">
      <c r="A901" s="3">
        <v>34809</v>
      </c>
      <c r="B901" s="4">
        <v>6136.54</v>
      </c>
      <c r="C901">
        <f>CHOOSE($O$2,MAMV!B901,MAMV!C901,MAMV!D901,MAMV!E901,MAMV!F901,MAMV!G901)/CHOOSE($P$2,MAMV!B901,MAMV!C901,MAMV!D901,MAMV!E901,MAMV!F901,MAMV!G901)</f>
        <v>0.94608060421891194</v>
      </c>
      <c r="D901">
        <f>CHOOSE($O$3,MAMV!H901,MAMV!I901,MAMV!J901,MAMV!K901,MAMV!L901,MAMV!M901)/CHOOSE($P$3,MAMV!H901,MAMV!I901,MAMV!J901,MAMV!K901,MAMV!L901,MAMV!M901)</f>
        <v>0.60452596826648275</v>
      </c>
      <c r="E901" s="8">
        <f t="shared" si="117"/>
        <v>0</v>
      </c>
      <c r="F901" s="8">
        <f t="shared" si="118"/>
        <v>1</v>
      </c>
      <c r="G901">
        <f t="shared" si="119"/>
        <v>17591.501006481332</v>
      </c>
      <c r="H901">
        <f t="shared" si="120"/>
        <v>0</v>
      </c>
      <c r="I901">
        <f t="shared" si="121"/>
        <v>17591.501006481332</v>
      </c>
      <c r="J901">
        <f t="shared" si="122"/>
        <v>0</v>
      </c>
      <c r="K901">
        <f t="shared" si="123"/>
        <v>0</v>
      </c>
      <c r="L901">
        <f t="shared" si="124"/>
        <v>12226.082937189443</v>
      </c>
      <c r="M901" s="9"/>
    </row>
    <row r="902" spans="1:13">
      <c r="A902" s="3">
        <v>34810</v>
      </c>
      <c r="B902" s="4">
        <v>5943.21</v>
      </c>
      <c r="C902">
        <f>CHOOSE($O$2,MAMV!B902,MAMV!C902,MAMV!D902,MAMV!E902,MAMV!F902,MAMV!G902)/CHOOSE($P$2,MAMV!B902,MAMV!C902,MAMV!D902,MAMV!E902,MAMV!F902,MAMV!G902)</f>
        <v>0.93525796682850049</v>
      </c>
      <c r="D902">
        <f>CHOOSE($O$3,MAMV!H902,MAMV!I902,MAMV!J902,MAMV!K902,MAMV!L902,MAMV!M902)/CHOOSE($P$3,MAMV!H902,MAMV!I902,MAMV!J902,MAMV!K902,MAMV!L902,MAMV!M902)</f>
        <v>0.90148745989910684</v>
      </c>
      <c r="E902" s="8">
        <f t="shared" si="117"/>
        <v>0</v>
      </c>
      <c r="F902" s="8">
        <f t="shared" si="118"/>
        <v>0</v>
      </c>
      <c r="G902">
        <f t="shared" si="119"/>
        <v>17591.501006481332</v>
      </c>
      <c r="H902">
        <f t="shared" si="120"/>
        <v>0</v>
      </c>
      <c r="I902">
        <f t="shared" si="121"/>
        <v>17591.501006481332</v>
      </c>
      <c r="J902">
        <f t="shared" si="122"/>
        <v>0</v>
      </c>
      <c r="K902">
        <f t="shared" si="123"/>
        <v>0</v>
      </c>
      <c r="L902">
        <f t="shared" si="124"/>
        <v>11840.903566689645</v>
      </c>
      <c r="M902" s="9"/>
    </row>
    <row r="903" spans="1:13">
      <c r="A903" s="3">
        <v>34811</v>
      </c>
      <c r="B903" s="4">
        <v>5987.93</v>
      </c>
      <c r="C903">
        <f>CHOOSE($O$2,MAMV!B903,MAMV!C903,MAMV!D903,MAMV!E903,MAMV!F903,MAMV!G903)/CHOOSE($P$2,MAMV!B903,MAMV!C903,MAMV!D903,MAMV!E903,MAMV!F903,MAMV!G903)</f>
        <v>0.92565082319036951</v>
      </c>
      <c r="D903">
        <f>CHOOSE($O$3,MAMV!H903,MAMV!I903,MAMV!J903,MAMV!K903,MAMV!L903,MAMV!M903)/CHOOSE($P$3,MAMV!H903,MAMV!I903,MAMV!J903,MAMV!K903,MAMV!L903,MAMV!M903)</f>
        <v>1.000893307470911</v>
      </c>
      <c r="E903" s="8">
        <f t="shared" si="117"/>
        <v>0</v>
      </c>
      <c r="F903" s="8">
        <f t="shared" si="118"/>
        <v>0</v>
      </c>
      <c r="G903">
        <f t="shared" si="119"/>
        <v>17591.501006481332</v>
      </c>
      <c r="H903">
        <f t="shared" si="120"/>
        <v>0</v>
      </c>
      <c r="I903">
        <f t="shared" si="121"/>
        <v>17591.501006481332</v>
      </c>
      <c r="J903">
        <f t="shared" si="122"/>
        <v>0</v>
      </c>
      <c r="K903">
        <f t="shared" si="123"/>
        <v>0</v>
      </c>
      <c r="L903">
        <f t="shared" si="124"/>
        <v>11930.001075864378</v>
      </c>
      <c r="M903" s="9"/>
    </row>
    <row r="904" spans="1:13">
      <c r="A904" s="3">
        <v>34813</v>
      </c>
      <c r="B904" s="4">
        <v>5963.86</v>
      </c>
      <c r="C904">
        <f>CHOOSE($O$2,MAMV!B904,MAMV!C904,MAMV!D904,MAMV!E904,MAMV!F904,MAMV!G904)/CHOOSE($P$2,MAMV!B904,MAMV!C904,MAMV!D904,MAMV!E904,MAMV!F904,MAMV!G904)</f>
        <v>0.92912452636127785</v>
      </c>
      <c r="D904">
        <f>CHOOSE($O$3,MAMV!H904,MAMV!I904,MAMV!J904,MAMV!K904,MAMV!L904,MAMV!M904)/CHOOSE($P$3,MAMV!H904,MAMV!I904,MAMV!J904,MAMV!K904,MAMV!L904,MAMV!M904)</f>
        <v>0.82720737407590761</v>
      </c>
      <c r="E904" s="8">
        <f t="shared" si="117"/>
        <v>0</v>
      </c>
      <c r="F904" s="8">
        <f t="shared" si="118"/>
        <v>0</v>
      </c>
      <c r="G904">
        <f t="shared" si="119"/>
        <v>17591.501006481332</v>
      </c>
      <c r="H904">
        <f t="shared" si="120"/>
        <v>0</v>
      </c>
      <c r="I904">
        <f t="shared" si="121"/>
        <v>17591.501006481332</v>
      </c>
      <c r="J904">
        <f t="shared" si="122"/>
        <v>0</v>
      </c>
      <c r="K904">
        <f t="shared" si="123"/>
        <v>0</v>
      </c>
      <c r="L904">
        <f t="shared" si="124"/>
        <v>11882.045417415455</v>
      </c>
      <c r="M904" s="9"/>
    </row>
    <row r="905" spans="1:13">
      <c r="A905" s="3">
        <v>34814</v>
      </c>
      <c r="B905" s="4">
        <v>5799.13</v>
      </c>
      <c r="C905">
        <f>CHOOSE($O$2,MAMV!B905,MAMV!C905,MAMV!D905,MAMV!E905,MAMV!F905,MAMV!G905)/CHOOSE($P$2,MAMV!B905,MAMV!C905,MAMV!D905,MAMV!E905,MAMV!F905,MAMV!G905)</f>
        <v>0.9168247293692906</v>
      </c>
      <c r="D905">
        <f>CHOOSE($O$3,MAMV!H905,MAMV!I905,MAMV!J905,MAMV!K905,MAMV!L905,MAMV!M905)/CHOOSE($P$3,MAMV!H905,MAMV!I905,MAMV!J905,MAMV!K905,MAMV!L905,MAMV!M905)</f>
        <v>1.0572943627296256</v>
      </c>
      <c r="E905" s="8">
        <f t="shared" si="117"/>
        <v>0</v>
      </c>
      <c r="F905" s="8">
        <f t="shared" si="118"/>
        <v>0</v>
      </c>
      <c r="G905">
        <f t="shared" si="119"/>
        <v>17591.501006481332</v>
      </c>
      <c r="H905">
        <f t="shared" si="120"/>
        <v>0</v>
      </c>
      <c r="I905">
        <f t="shared" si="121"/>
        <v>17591.501006481332</v>
      </c>
      <c r="J905">
        <f t="shared" si="122"/>
        <v>0</v>
      </c>
      <c r="K905">
        <f t="shared" si="123"/>
        <v>0</v>
      </c>
      <c r="L905">
        <f t="shared" si="124"/>
        <v>11553.847012085544</v>
      </c>
      <c r="M905" s="9"/>
    </row>
    <row r="906" spans="1:13">
      <c r="A906" s="3">
        <v>34815</v>
      </c>
      <c r="B906" s="4">
        <v>5735.23</v>
      </c>
      <c r="C906">
        <f>CHOOSE($O$2,MAMV!B906,MAMV!C906,MAMV!D906,MAMV!E906,MAMV!F906,MAMV!G906)/CHOOSE($P$2,MAMV!B906,MAMV!C906,MAMV!D906,MAMV!E906,MAMV!F906,MAMV!G906)</f>
        <v>0.90144622662041607</v>
      </c>
      <c r="D906">
        <f>CHOOSE($O$3,MAMV!H906,MAMV!I906,MAMV!J906,MAMV!K906,MAMV!L906,MAMV!M906)/CHOOSE($P$3,MAMV!H906,MAMV!I906,MAMV!J906,MAMV!K906,MAMV!L906,MAMV!M906)</f>
        <v>1.2286059775326488</v>
      </c>
      <c r="E906" s="8">
        <f t="shared" ref="E906:E969" si="125">IF(AND(C906&gt;$V$2+$U$2*STDEV(C707:C906),D906&gt;$V$3+$U$3*STDEV(D707:D906)),1,0)</f>
        <v>0</v>
      </c>
      <c r="F906" s="8">
        <f t="shared" ref="F906:F969" si="126">IF(AND(C906&lt;$V$2-$U$2*STDEV(C707:C906),D906&lt;$V$3-$U$3*STDEV(D707:D906)),1,0)</f>
        <v>0</v>
      </c>
      <c r="G906">
        <f t="shared" si="119"/>
        <v>17591.501006481332</v>
      </c>
      <c r="H906">
        <f t="shared" si="120"/>
        <v>0</v>
      </c>
      <c r="I906">
        <f t="shared" si="121"/>
        <v>17591.501006481332</v>
      </c>
      <c r="J906">
        <f t="shared" si="122"/>
        <v>0</v>
      </c>
      <c r="K906">
        <f t="shared" si="123"/>
        <v>0</v>
      </c>
      <c r="L906">
        <f t="shared" si="124"/>
        <v>11426.536394101075</v>
      </c>
      <c r="M906" s="9"/>
    </row>
    <row r="907" spans="1:13">
      <c r="A907" s="3">
        <v>34816</v>
      </c>
      <c r="B907" s="4">
        <v>5898.53</v>
      </c>
      <c r="C907">
        <f>CHOOSE($O$2,MAMV!B907,MAMV!C907,MAMV!D907,MAMV!E907,MAMV!F907,MAMV!G907)/CHOOSE($P$2,MAMV!B907,MAMV!C907,MAMV!D907,MAMV!E907,MAMV!F907,MAMV!G907)</f>
        <v>0.91107852997978533</v>
      </c>
      <c r="D907">
        <f>CHOOSE($O$3,MAMV!H907,MAMV!I907,MAMV!J907,MAMV!K907,MAMV!L907,MAMV!M907)/CHOOSE($P$3,MAMV!H907,MAMV!I907,MAMV!J907,MAMV!K907,MAMV!L907,MAMV!M907)</f>
        <v>1.1246573667347193</v>
      </c>
      <c r="E907" s="8">
        <f t="shared" si="125"/>
        <v>0</v>
      </c>
      <c r="F907" s="8">
        <f t="shared" si="126"/>
        <v>0</v>
      </c>
      <c r="G907">
        <f t="shared" si="119"/>
        <v>17591.501006481332</v>
      </c>
      <c r="H907">
        <f t="shared" si="120"/>
        <v>0</v>
      </c>
      <c r="I907">
        <f t="shared" si="121"/>
        <v>17591.501006481332</v>
      </c>
      <c r="J907">
        <f t="shared" si="122"/>
        <v>0</v>
      </c>
      <c r="K907">
        <f t="shared" si="123"/>
        <v>0</v>
      </c>
      <c r="L907">
        <f t="shared" si="124"/>
        <v>11751.885751172493</v>
      </c>
      <c r="M907" s="9"/>
    </row>
    <row r="908" spans="1:13">
      <c r="A908" s="3">
        <v>34817</v>
      </c>
      <c r="B908" s="4">
        <v>5825.99</v>
      </c>
      <c r="C908">
        <f>CHOOSE($O$2,MAMV!B908,MAMV!C908,MAMV!D908,MAMV!E908,MAMV!F908,MAMV!G908)/CHOOSE($P$2,MAMV!B908,MAMV!C908,MAMV!D908,MAMV!E908,MAMV!F908,MAMV!G908)</f>
        <v>0.92040654604547967</v>
      </c>
      <c r="D908">
        <f>CHOOSE($O$3,MAMV!H908,MAMV!I908,MAMV!J908,MAMV!K908,MAMV!L908,MAMV!M908)/CHOOSE($P$3,MAMV!H908,MAMV!I908,MAMV!J908,MAMV!K908,MAMV!L908,MAMV!M908)</f>
        <v>0.95765081881571734</v>
      </c>
      <c r="E908" s="8">
        <f t="shared" si="125"/>
        <v>0</v>
      </c>
      <c r="F908" s="8">
        <f t="shared" si="126"/>
        <v>0</v>
      </c>
      <c r="G908">
        <f t="shared" si="119"/>
        <v>17591.501006481332</v>
      </c>
      <c r="H908">
        <f t="shared" si="120"/>
        <v>0</v>
      </c>
      <c r="I908">
        <f t="shared" si="121"/>
        <v>17591.501006481332</v>
      </c>
      <c r="J908">
        <f t="shared" si="122"/>
        <v>0</v>
      </c>
      <c r="K908">
        <f t="shared" si="123"/>
        <v>0</v>
      </c>
      <c r="L908">
        <f t="shared" si="124"/>
        <v>11607.361303150688</v>
      </c>
      <c r="M908" s="9"/>
    </row>
    <row r="909" spans="1:13">
      <c r="A909" s="3">
        <v>34818</v>
      </c>
      <c r="B909" s="4">
        <v>5803.78</v>
      </c>
      <c r="C909">
        <f>CHOOSE($O$2,MAMV!B909,MAMV!C909,MAMV!D909,MAMV!E909,MAMV!F909,MAMV!G909)/CHOOSE($P$2,MAMV!B909,MAMV!C909,MAMV!D909,MAMV!E909,MAMV!F909,MAMV!G909)</f>
        <v>0.91523186216962005</v>
      </c>
      <c r="D909">
        <f>CHOOSE($O$3,MAMV!H909,MAMV!I909,MAMV!J909,MAMV!K909,MAMV!L909,MAMV!M909)/CHOOSE($P$3,MAMV!H909,MAMV!I909,MAMV!J909,MAMV!K909,MAMV!L909,MAMV!M909)</f>
        <v>0.73084272100778946</v>
      </c>
      <c r="E909" s="8">
        <f t="shared" si="125"/>
        <v>0</v>
      </c>
      <c r="F909" s="8">
        <f t="shared" si="126"/>
        <v>0</v>
      </c>
      <c r="G909">
        <f t="shared" si="119"/>
        <v>17591.501006481332</v>
      </c>
      <c r="H909">
        <f t="shared" si="120"/>
        <v>0</v>
      </c>
      <c r="I909">
        <f t="shared" si="121"/>
        <v>17591.501006481332</v>
      </c>
      <c r="J909">
        <f t="shared" si="122"/>
        <v>0</v>
      </c>
      <c r="K909">
        <f t="shared" si="123"/>
        <v>0</v>
      </c>
      <c r="L909">
        <f t="shared" si="124"/>
        <v>11563.111399779247</v>
      </c>
      <c r="M909" s="9"/>
    </row>
    <row r="910" spans="1:13">
      <c r="A910" s="3">
        <v>34820</v>
      </c>
      <c r="B910" s="4">
        <v>5789.98</v>
      </c>
      <c r="C910">
        <f>CHOOSE($O$2,MAMV!B910,MAMV!C910,MAMV!D910,MAMV!E910,MAMV!F910,MAMV!G910)/CHOOSE($P$2,MAMV!B910,MAMV!C910,MAMV!D910,MAMV!E910,MAMV!F910,MAMV!G910)</f>
        <v>0.9141204460697353</v>
      </c>
      <c r="D910">
        <f>CHOOSE($O$3,MAMV!H910,MAMV!I910,MAMV!J910,MAMV!K910,MAMV!L910,MAMV!M910)/CHOOSE($P$3,MAMV!H910,MAMV!I910,MAMV!J910,MAMV!K910,MAMV!L910,MAMV!M910)</f>
        <v>0.58351856911053701</v>
      </c>
      <c r="E910" s="8">
        <f t="shared" si="125"/>
        <v>0</v>
      </c>
      <c r="F910" s="8">
        <f t="shared" si="126"/>
        <v>1</v>
      </c>
      <c r="G910">
        <f t="shared" si="119"/>
        <v>17591.501006481332</v>
      </c>
      <c r="H910">
        <f t="shared" si="120"/>
        <v>0</v>
      </c>
      <c r="I910">
        <f t="shared" si="121"/>
        <v>17591.501006481332</v>
      </c>
      <c r="J910">
        <f t="shared" si="122"/>
        <v>0</v>
      </c>
      <c r="K910">
        <f t="shared" si="123"/>
        <v>0</v>
      </c>
      <c r="L910">
        <f t="shared" si="124"/>
        <v>11535.617087914057</v>
      </c>
      <c r="M910" s="9"/>
    </row>
    <row r="911" spans="1:13">
      <c r="A911" s="3">
        <v>34821</v>
      </c>
      <c r="B911" s="4">
        <v>5771.81</v>
      </c>
      <c r="C911">
        <f>CHOOSE($O$2,MAMV!B911,MAMV!C911,MAMV!D911,MAMV!E911,MAMV!F911,MAMV!G911)/CHOOSE($P$2,MAMV!B911,MAMV!C911,MAMV!D911,MAMV!E911,MAMV!F911,MAMV!G911)</f>
        <v>0.91372508283658682</v>
      </c>
      <c r="D911">
        <f>CHOOSE($O$3,MAMV!H911,MAMV!I911,MAMV!J911,MAMV!K911,MAMV!L911,MAMV!M911)/CHOOSE($P$3,MAMV!H911,MAMV!I911,MAMV!J911,MAMV!K911,MAMV!L911,MAMV!M911)</f>
        <v>0.74364884882861182</v>
      </c>
      <c r="E911" s="8">
        <f t="shared" si="125"/>
        <v>0</v>
      </c>
      <c r="F911" s="8">
        <f t="shared" si="126"/>
        <v>0</v>
      </c>
      <c r="G911">
        <f t="shared" si="119"/>
        <v>17591.501006481332</v>
      </c>
      <c r="H911">
        <f t="shared" si="120"/>
        <v>0</v>
      </c>
      <c r="I911">
        <f t="shared" si="121"/>
        <v>17591.501006481332</v>
      </c>
      <c r="J911">
        <f t="shared" si="122"/>
        <v>0</v>
      </c>
      <c r="K911">
        <f t="shared" si="123"/>
        <v>0</v>
      </c>
      <c r="L911">
        <f t="shared" si="124"/>
        <v>11499.416243958225</v>
      </c>
      <c r="M911" s="9"/>
    </row>
    <row r="912" spans="1:13">
      <c r="A912" s="3">
        <v>34822</v>
      </c>
      <c r="B912" s="4">
        <v>5779.68</v>
      </c>
      <c r="C912">
        <f>CHOOSE($O$2,MAMV!B912,MAMV!C912,MAMV!D912,MAMV!E912,MAMV!F912,MAMV!G912)/CHOOSE($P$2,MAMV!B912,MAMV!C912,MAMV!D912,MAMV!E912,MAMV!F912,MAMV!G912)</f>
        <v>0.91452468014607213</v>
      </c>
      <c r="D912">
        <f>CHOOSE($O$3,MAMV!H912,MAMV!I912,MAMV!J912,MAMV!K912,MAMV!L912,MAMV!M912)/CHOOSE($P$3,MAMV!H912,MAMV!I912,MAMV!J912,MAMV!K912,MAMV!L912,MAMV!M912)</f>
        <v>0.84740578711259729</v>
      </c>
      <c r="E912" s="8">
        <f t="shared" si="125"/>
        <v>0</v>
      </c>
      <c r="F912" s="8">
        <f t="shared" si="126"/>
        <v>0</v>
      </c>
      <c r="G912">
        <f t="shared" si="119"/>
        <v>17591.501006481332</v>
      </c>
      <c r="H912">
        <f t="shared" si="120"/>
        <v>0</v>
      </c>
      <c r="I912">
        <f t="shared" si="121"/>
        <v>17591.501006481332</v>
      </c>
      <c r="J912">
        <f t="shared" si="122"/>
        <v>0</v>
      </c>
      <c r="K912">
        <f t="shared" si="123"/>
        <v>0</v>
      </c>
      <c r="L912">
        <f t="shared" si="124"/>
        <v>11515.095971087141</v>
      </c>
      <c r="M912" s="9"/>
    </row>
    <row r="913" spans="1:13">
      <c r="A913" s="3">
        <v>34823</v>
      </c>
      <c r="B913" s="4">
        <v>5699.14</v>
      </c>
      <c r="C913">
        <f>CHOOSE($O$2,MAMV!B913,MAMV!C913,MAMV!D913,MAMV!E913,MAMV!F913,MAMV!G913)/CHOOSE($P$2,MAMV!B913,MAMV!C913,MAMV!D913,MAMV!E913,MAMV!F913,MAMV!G913)</f>
        <v>0.9109385990615988</v>
      </c>
      <c r="D913">
        <f>CHOOSE($O$3,MAMV!H913,MAMV!I913,MAMV!J913,MAMV!K913,MAMV!L913,MAMV!M913)/CHOOSE($P$3,MAMV!H913,MAMV!I913,MAMV!J913,MAMV!K913,MAMV!L913,MAMV!M913)</f>
        <v>0.80947280733071514</v>
      </c>
      <c r="E913" s="8">
        <f t="shared" si="125"/>
        <v>0</v>
      </c>
      <c r="F913" s="8">
        <f t="shared" si="126"/>
        <v>0</v>
      </c>
      <c r="G913">
        <f t="shared" si="119"/>
        <v>17591.501006481332</v>
      </c>
      <c r="H913">
        <f t="shared" si="120"/>
        <v>0</v>
      </c>
      <c r="I913">
        <f t="shared" si="121"/>
        <v>17591.501006481332</v>
      </c>
      <c r="J913">
        <f t="shared" si="122"/>
        <v>0</v>
      </c>
      <c r="K913">
        <f t="shared" si="123"/>
        <v>0</v>
      </c>
      <c r="L913">
        <f t="shared" si="124"/>
        <v>11354.632791549286</v>
      </c>
      <c r="M913" s="9"/>
    </row>
    <row r="914" spans="1:13">
      <c r="A914" s="3">
        <v>34824</v>
      </c>
      <c r="B914" s="4">
        <v>5574.99</v>
      </c>
      <c r="C914">
        <f>CHOOSE($O$2,MAMV!B914,MAMV!C914,MAMV!D914,MAMV!E914,MAMV!F914,MAMV!G914)/CHOOSE($P$2,MAMV!B914,MAMV!C914,MAMV!D914,MAMV!E914,MAMV!F914,MAMV!G914)</f>
        <v>0.89737766568796284</v>
      </c>
      <c r="D914">
        <f>CHOOSE($O$3,MAMV!H914,MAMV!I914,MAMV!J914,MAMV!K914,MAMV!L914,MAMV!M914)/CHOOSE($P$3,MAMV!H914,MAMV!I914,MAMV!J914,MAMV!K914,MAMV!L914,MAMV!M914)</f>
        <v>1.0018792230508193</v>
      </c>
      <c r="E914" s="8">
        <f t="shared" si="125"/>
        <v>0</v>
      </c>
      <c r="F914" s="8">
        <f t="shared" si="126"/>
        <v>0</v>
      </c>
      <c r="G914">
        <f t="shared" si="119"/>
        <v>17591.501006481332</v>
      </c>
      <c r="H914">
        <f t="shared" si="120"/>
        <v>0</v>
      </c>
      <c r="I914">
        <f t="shared" si="121"/>
        <v>17591.501006481332</v>
      </c>
      <c r="J914">
        <f t="shared" si="122"/>
        <v>0</v>
      </c>
      <c r="K914">
        <f t="shared" si="123"/>
        <v>0</v>
      </c>
      <c r="L914">
        <f t="shared" si="124"/>
        <v>11107.283601834548</v>
      </c>
      <c r="M914" s="9"/>
    </row>
    <row r="915" spans="1:13">
      <c r="A915" s="3">
        <v>34825</v>
      </c>
      <c r="B915" s="4">
        <v>5642.16</v>
      </c>
      <c r="C915">
        <f>CHOOSE($O$2,MAMV!B915,MAMV!C915,MAMV!D915,MAMV!E915,MAMV!F915,MAMV!G915)/CHOOSE($P$2,MAMV!B915,MAMV!C915,MAMV!D915,MAMV!E915,MAMV!F915,MAMV!G915)</f>
        <v>0.89537538452254573</v>
      </c>
      <c r="D915">
        <f>CHOOSE($O$3,MAMV!H915,MAMV!I915,MAMV!J915,MAMV!K915,MAMV!L915,MAMV!M915)/CHOOSE($P$3,MAMV!H915,MAMV!I915,MAMV!J915,MAMV!K915,MAMV!L915,MAMV!M915)</f>
        <v>0.95304434221041445</v>
      </c>
      <c r="E915" s="8">
        <f t="shared" si="125"/>
        <v>0</v>
      </c>
      <c r="F915" s="8">
        <f t="shared" si="126"/>
        <v>0</v>
      </c>
      <c r="G915">
        <f t="shared" si="119"/>
        <v>17591.501006481332</v>
      </c>
      <c r="H915">
        <f t="shared" si="120"/>
        <v>0</v>
      </c>
      <c r="I915">
        <f t="shared" si="121"/>
        <v>17591.501006481332</v>
      </c>
      <c r="J915">
        <f t="shared" si="122"/>
        <v>0</v>
      </c>
      <c r="K915">
        <f t="shared" si="123"/>
        <v>0</v>
      </c>
      <c r="L915">
        <f t="shared" si="124"/>
        <v>11241.109176326201</v>
      </c>
      <c r="M915" s="9"/>
    </row>
    <row r="916" spans="1:13">
      <c r="A916" s="3">
        <v>34827</v>
      </c>
      <c r="B916" s="4">
        <v>5674.53</v>
      </c>
      <c r="C916">
        <f>CHOOSE($O$2,MAMV!B916,MAMV!C916,MAMV!D916,MAMV!E916,MAMV!F916,MAMV!G916)/CHOOSE($P$2,MAMV!B916,MAMV!C916,MAMV!D916,MAMV!E916,MAMV!F916,MAMV!G916)</f>
        <v>0.90563532030006477</v>
      </c>
      <c r="D916">
        <f>CHOOSE($O$3,MAMV!H916,MAMV!I916,MAMV!J916,MAMV!K916,MAMV!L916,MAMV!M916)/CHOOSE($P$3,MAMV!H916,MAMV!I916,MAMV!J916,MAMV!K916,MAMV!L916,MAMV!M916)</f>
        <v>0.77032020060583428</v>
      </c>
      <c r="E916" s="8">
        <f t="shared" si="125"/>
        <v>0</v>
      </c>
      <c r="F916" s="8">
        <f t="shared" si="126"/>
        <v>0</v>
      </c>
      <c r="G916">
        <f t="shared" si="119"/>
        <v>17591.501006481332</v>
      </c>
      <c r="H916">
        <f t="shared" si="120"/>
        <v>0</v>
      </c>
      <c r="I916">
        <f t="shared" si="121"/>
        <v>17591.501006481332</v>
      </c>
      <c r="J916">
        <f t="shared" si="122"/>
        <v>0</v>
      </c>
      <c r="K916">
        <f t="shared" si="123"/>
        <v>0</v>
      </c>
      <c r="L916">
        <f t="shared" si="124"/>
        <v>11305.601268723029</v>
      </c>
      <c r="M916" s="9"/>
    </row>
    <row r="917" spans="1:13">
      <c r="A917" s="3">
        <v>34828</v>
      </c>
      <c r="B917" s="4">
        <v>5775.15</v>
      </c>
      <c r="C917">
        <f>CHOOSE($O$2,MAMV!B917,MAMV!C917,MAMV!D917,MAMV!E917,MAMV!F917,MAMV!G917)/CHOOSE($P$2,MAMV!B917,MAMV!C917,MAMV!D917,MAMV!E917,MAMV!F917,MAMV!G917)</f>
        <v>0.91835233009581974</v>
      </c>
      <c r="D917">
        <f>CHOOSE($O$3,MAMV!H917,MAMV!I917,MAMV!J917,MAMV!K917,MAMV!L917,MAMV!M917)/CHOOSE($P$3,MAMV!H917,MAMV!I917,MAMV!J917,MAMV!K917,MAMV!L917,MAMV!M917)</f>
        <v>0.97995575874688379</v>
      </c>
      <c r="E917" s="8">
        <f t="shared" si="125"/>
        <v>0</v>
      </c>
      <c r="F917" s="8">
        <f t="shared" si="126"/>
        <v>0</v>
      </c>
      <c r="G917">
        <f t="shared" si="119"/>
        <v>17591.501006481332</v>
      </c>
      <c r="H917">
        <f t="shared" si="120"/>
        <v>0</v>
      </c>
      <c r="I917">
        <f t="shared" si="121"/>
        <v>17591.501006481332</v>
      </c>
      <c r="J917">
        <f t="shared" si="122"/>
        <v>0</v>
      </c>
      <c r="K917">
        <f t="shared" si="123"/>
        <v>0</v>
      </c>
      <c r="L917">
        <f t="shared" si="124"/>
        <v>11506.070664366176</v>
      </c>
      <c r="M917" s="9"/>
    </row>
    <row r="918" spans="1:13">
      <c r="A918" s="3">
        <v>34829</v>
      </c>
      <c r="B918" s="4">
        <v>5765.42</v>
      </c>
      <c r="C918">
        <f>CHOOSE($O$2,MAMV!B918,MAMV!C918,MAMV!D918,MAMV!E918,MAMV!F918,MAMV!G918)/CHOOSE($P$2,MAMV!B918,MAMV!C918,MAMV!D918,MAMV!E918,MAMV!F918,MAMV!G918)</f>
        <v>0.92760853625201278</v>
      </c>
      <c r="D918">
        <f>CHOOSE($O$3,MAMV!H918,MAMV!I918,MAMV!J918,MAMV!K918,MAMV!L918,MAMV!M918)/CHOOSE($P$3,MAMV!H918,MAMV!I918,MAMV!J918,MAMV!K918,MAMV!L918,MAMV!M918)</f>
        <v>1.1228960715586329</v>
      </c>
      <c r="E918" s="8">
        <f t="shared" si="125"/>
        <v>0</v>
      </c>
      <c r="F918" s="8">
        <f t="shared" si="126"/>
        <v>0</v>
      </c>
      <c r="G918">
        <f t="shared" si="119"/>
        <v>17591.501006481332</v>
      </c>
      <c r="H918">
        <f t="shared" si="120"/>
        <v>0</v>
      </c>
      <c r="I918">
        <f t="shared" si="121"/>
        <v>17591.501006481332</v>
      </c>
      <c r="J918">
        <f t="shared" si="122"/>
        <v>0</v>
      </c>
      <c r="K918">
        <f t="shared" si="123"/>
        <v>0</v>
      </c>
      <c r="L918">
        <f t="shared" si="124"/>
        <v>11486.685182159777</v>
      </c>
      <c r="M918" s="9"/>
    </row>
    <row r="919" spans="1:13">
      <c r="A919" s="3">
        <v>34830</v>
      </c>
      <c r="B919" s="4">
        <v>5776.18</v>
      </c>
      <c r="C919">
        <f>CHOOSE($O$2,MAMV!B919,MAMV!C919,MAMV!D919,MAMV!E919,MAMV!F919,MAMV!G919)/CHOOSE($P$2,MAMV!B919,MAMV!C919,MAMV!D919,MAMV!E919,MAMV!F919,MAMV!G919)</f>
        <v>0.92952083964203114</v>
      </c>
      <c r="D919">
        <f>CHOOSE($O$3,MAMV!H919,MAMV!I919,MAMV!J919,MAMV!K919,MAMV!L919,MAMV!M919)/CHOOSE($P$3,MAMV!H919,MAMV!I919,MAMV!J919,MAMV!K919,MAMV!L919,MAMV!M919)</f>
        <v>1.0279628216817698</v>
      </c>
      <c r="E919" s="8">
        <f t="shared" si="125"/>
        <v>0</v>
      </c>
      <c r="F919" s="8">
        <f t="shared" si="126"/>
        <v>0</v>
      </c>
      <c r="G919">
        <f t="shared" si="119"/>
        <v>17591.501006481332</v>
      </c>
      <c r="H919">
        <f t="shared" si="120"/>
        <v>0</v>
      </c>
      <c r="I919">
        <f t="shared" si="121"/>
        <v>17591.501006481332</v>
      </c>
      <c r="J919">
        <f t="shared" si="122"/>
        <v>0</v>
      </c>
      <c r="K919">
        <f t="shared" si="123"/>
        <v>0</v>
      </c>
      <c r="L919">
        <f t="shared" si="124"/>
        <v>11508.122776048869</v>
      </c>
      <c r="M919" s="9"/>
    </row>
    <row r="920" spans="1:13">
      <c r="A920" s="3">
        <v>34831</v>
      </c>
      <c r="B920" s="4">
        <v>5740.02</v>
      </c>
      <c r="C920">
        <f>CHOOSE($O$2,MAMV!B920,MAMV!C920,MAMV!D920,MAMV!E920,MAMV!F920,MAMV!G920)/CHOOSE($P$2,MAMV!B920,MAMV!C920,MAMV!D920,MAMV!E920,MAMV!F920,MAMV!G920)</f>
        <v>0.92961193653950791</v>
      </c>
      <c r="D920">
        <f>CHOOSE($O$3,MAMV!H920,MAMV!I920,MAMV!J920,MAMV!K920,MAMV!L920,MAMV!M920)/CHOOSE($P$3,MAMV!H920,MAMV!I920,MAMV!J920,MAMV!K920,MAMV!L920,MAMV!M920)</f>
        <v>0.87629148298104953</v>
      </c>
      <c r="E920" s="8">
        <f t="shared" si="125"/>
        <v>0</v>
      </c>
      <c r="F920" s="8">
        <f t="shared" si="126"/>
        <v>0</v>
      </c>
      <c r="G920">
        <f t="shared" si="119"/>
        <v>17591.501006481332</v>
      </c>
      <c r="H920">
        <f t="shared" si="120"/>
        <v>0</v>
      </c>
      <c r="I920">
        <f t="shared" si="121"/>
        <v>17591.501006481332</v>
      </c>
      <c r="J920">
        <f t="shared" si="122"/>
        <v>0</v>
      </c>
      <c r="K920">
        <f t="shared" si="123"/>
        <v>0</v>
      </c>
      <c r="L920">
        <f t="shared" si="124"/>
        <v>11436.079709596313</v>
      </c>
      <c r="M920" s="9"/>
    </row>
    <row r="921" spans="1:13">
      <c r="A921" s="3">
        <v>34832</v>
      </c>
      <c r="B921" s="4">
        <v>5844.29</v>
      </c>
      <c r="C921">
        <f>CHOOSE($O$2,MAMV!B921,MAMV!C921,MAMV!D921,MAMV!E921,MAMV!F921,MAMV!G921)/CHOOSE($P$2,MAMV!B921,MAMV!C921,MAMV!D921,MAMV!E921,MAMV!F921,MAMV!G921)</f>
        <v>0.9370362769257663</v>
      </c>
      <c r="D921">
        <f>CHOOSE($O$3,MAMV!H921,MAMV!I921,MAMV!J921,MAMV!K921,MAMV!L921,MAMV!M921)/CHOOSE($P$3,MAMV!H921,MAMV!I921,MAMV!J921,MAMV!K921,MAMV!L921,MAMV!M921)</f>
        <v>0.87502318727070361</v>
      </c>
      <c r="E921" s="8">
        <f t="shared" si="125"/>
        <v>0</v>
      </c>
      <c r="F921" s="8">
        <f t="shared" si="126"/>
        <v>0</v>
      </c>
      <c r="G921">
        <f t="shared" si="119"/>
        <v>17591.501006481332</v>
      </c>
      <c r="H921">
        <f t="shared" si="120"/>
        <v>0</v>
      </c>
      <c r="I921">
        <f t="shared" si="121"/>
        <v>17591.501006481332</v>
      </c>
      <c r="J921">
        <f t="shared" si="122"/>
        <v>0</v>
      </c>
      <c r="K921">
        <f t="shared" si="123"/>
        <v>0</v>
      </c>
      <c r="L921">
        <f t="shared" si="124"/>
        <v>11643.821151493657</v>
      </c>
      <c r="M921" s="9"/>
    </row>
    <row r="922" spans="1:13">
      <c r="A922" s="3">
        <v>34834</v>
      </c>
      <c r="B922" s="4">
        <v>5828.21</v>
      </c>
      <c r="C922">
        <f>CHOOSE($O$2,MAMV!B922,MAMV!C922,MAMV!D922,MAMV!E922,MAMV!F922,MAMV!G922)/CHOOSE($P$2,MAMV!B922,MAMV!C922,MAMV!D922,MAMV!E922,MAMV!F922,MAMV!G922)</f>
        <v>0.94623630042772711</v>
      </c>
      <c r="D922">
        <f>CHOOSE($O$3,MAMV!H922,MAMV!I922,MAMV!J922,MAMV!K922,MAMV!L922,MAMV!M922)/CHOOSE($P$3,MAMV!H922,MAMV!I922,MAMV!J922,MAMV!K922,MAMV!L922,MAMV!M922)</f>
        <v>0.93373441199236851</v>
      </c>
      <c r="E922" s="8">
        <f t="shared" si="125"/>
        <v>0</v>
      </c>
      <c r="F922" s="8">
        <f t="shared" si="126"/>
        <v>0</v>
      </c>
      <c r="G922">
        <f t="shared" si="119"/>
        <v>17591.501006481332</v>
      </c>
      <c r="H922">
        <f t="shared" si="120"/>
        <v>0</v>
      </c>
      <c r="I922">
        <f t="shared" si="121"/>
        <v>17591.501006481332</v>
      </c>
      <c r="J922">
        <f t="shared" si="122"/>
        <v>0</v>
      </c>
      <c r="K922">
        <f t="shared" si="123"/>
        <v>0</v>
      </c>
      <c r="L922">
        <f t="shared" si="124"/>
        <v>11611.784301146394</v>
      </c>
      <c r="M922" s="9"/>
    </row>
    <row r="923" spans="1:13">
      <c r="A923" s="3">
        <v>34835</v>
      </c>
      <c r="B923" s="4">
        <v>5799.88</v>
      </c>
      <c r="C923">
        <f>CHOOSE($O$2,MAMV!B923,MAMV!C923,MAMV!D923,MAMV!E923,MAMV!F923,MAMV!G923)/CHOOSE($P$2,MAMV!B923,MAMV!C923,MAMV!D923,MAMV!E923,MAMV!F923,MAMV!G923)</f>
        <v>0.94472059154195298</v>
      </c>
      <c r="D923">
        <f>CHOOSE($O$3,MAMV!H923,MAMV!I923,MAMV!J923,MAMV!K923,MAMV!L923,MAMV!M923)/CHOOSE($P$3,MAMV!H923,MAMV!I923,MAMV!J923,MAMV!K923,MAMV!L923,MAMV!M923)</f>
        <v>0.79938324216268142</v>
      </c>
      <c r="E923" s="8">
        <f t="shared" si="125"/>
        <v>0</v>
      </c>
      <c r="F923" s="8">
        <f t="shared" si="126"/>
        <v>0</v>
      </c>
      <c r="G923">
        <f t="shared" si="119"/>
        <v>17591.501006481332</v>
      </c>
      <c r="H923">
        <f t="shared" si="120"/>
        <v>0</v>
      </c>
      <c r="I923">
        <f t="shared" si="121"/>
        <v>17591.501006481332</v>
      </c>
      <c r="J923">
        <f t="shared" si="122"/>
        <v>0</v>
      </c>
      <c r="K923">
        <f t="shared" si="123"/>
        <v>0</v>
      </c>
      <c r="L923">
        <f t="shared" si="124"/>
        <v>11555.341268165173</v>
      </c>
      <c r="M923" s="9"/>
    </row>
    <row r="924" spans="1:13">
      <c r="A924" s="3">
        <v>34836</v>
      </c>
      <c r="B924" s="4">
        <v>5771.46</v>
      </c>
      <c r="C924">
        <f>CHOOSE($O$2,MAMV!B924,MAMV!C924,MAMV!D924,MAMV!E924,MAMV!F924,MAMV!G924)/CHOOSE($P$2,MAMV!B924,MAMV!C924,MAMV!D924,MAMV!E924,MAMV!F924,MAMV!G924)</f>
        <v>0.9425104881042724</v>
      </c>
      <c r="D924">
        <f>CHOOSE($O$3,MAMV!H924,MAMV!I924,MAMV!J924,MAMV!K924,MAMV!L924,MAMV!M924)/CHOOSE($P$3,MAMV!H924,MAMV!I924,MAMV!J924,MAMV!K924,MAMV!L924,MAMV!M924)</f>
        <v>0.76912456636506654</v>
      </c>
      <c r="E924" s="8">
        <f t="shared" si="125"/>
        <v>0</v>
      </c>
      <c r="F924" s="8">
        <f t="shared" si="126"/>
        <v>0</v>
      </c>
      <c r="G924">
        <f t="shared" si="119"/>
        <v>17591.501006481332</v>
      </c>
      <c r="H924">
        <f t="shared" si="120"/>
        <v>0</v>
      </c>
      <c r="I924">
        <f t="shared" si="121"/>
        <v>17591.501006481332</v>
      </c>
      <c r="J924">
        <f t="shared" si="122"/>
        <v>0</v>
      </c>
      <c r="K924">
        <f t="shared" si="123"/>
        <v>0</v>
      </c>
      <c r="L924">
        <f t="shared" si="124"/>
        <v>11498.718924454397</v>
      </c>
      <c r="M924" s="9"/>
    </row>
    <row r="925" spans="1:13">
      <c r="A925" s="3">
        <v>34837</v>
      </c>
      <c r="B925" s="4">
        <v>5758.53</v>
      </c>
      <c r="C925">
        <f>CHOOSE($O$2,MAMV!B925,MAMV!C925,MAMV!D925,MAMV!E925,MAMV!F925,MAMV!G925)/CHOOSE($P$2,MAMV!B925,MAMV!C925,MAMV!D925,MAMV!E925,MAMV!F925,MAMV!G925)</f>
        <v>0.94161553926687191</v>
      </c>
      <c r="D925">
        <f>CHOOSE($O$3,MAMV!H925,MAMV!I925,MAMV!J925,MAMV!K925,MAMV!L925,MAMV!M925)/CHOOSE($P$3,MAMV!H925,MAMV!I925,MAMV!J925,MAMV!K925,MAMV!L925,MAMV!M925)</f>
        <v>0.73064076529841804</v>
      </c>
      <c r="E925" s="8">
        <f t="shared" si="125"/>
        <v>0</v>
      </c>
      <c r="F925" s="8">
        <f t="shared" si="126"/>
        <v>0</v>
      </c>
      <c r="G925">
        <f t="shared" si="119"/>
        <v>17591.501006481332</v>
      </c>
      <c r="H925">
        <f t="shared" si="120"/>
        <v>0</v>
      </c>
      <c r="I925">
        <f t="shared" si="121"/>
        <v>17591.501006481332</v>
      </c>
      <c r="J925">
        <f t="shared" si="122"/>
        <v>0</v>
      </c>
      <c r="K925">
        <f t="shared" si="123"/>
        <v>0</v>
      </c>
      <c r="L925">
        <f t="shared" si="124"/>
        <v>11472.957949641577</v>
      </c>
      <c r="M925" s="9"/>
    </row>
    <row r="926" spans="1:13">
      <c r="A926" s="3">
        <v>34838</v>
      </c>
      <c r="B926" s="4">
        <v>5757.65</v>
      </c>
      <c r="C926">
        <f>CHOOSE($O$2,MAMV!B926,MAMV!C926,MAMV!D926,MAMV!E926,MAMV!F926,MAMV!G926)/CHOOSE($P$2,MAMV!B926,MAMV!C926,MAMV!D926,MAMV!E926,MAMV!F926,MAMV!G926)</f>
        <v>0.94306504911428246</v>
      </c>
      <c r="D926">
        <f>CHOOSE($O$3,MAMV!H926,MAMV!I926,MAMV!J926,MAMV!K926,MAMV!L926,MAMV!M926)/CHOOSE($P$3,MAMV!H926,MAMV!I926,MAMV!J926,MAMV!K926,MAMV!L926,MAMV!M926)</f>
        <v>0.67815168074873811</v>
      </c>
      <c r="E926" s="8">
        <f t="shared" si="125"/>
        <v>0</v>
      </c>
      <c r="F926" s="8">
        <f t="shared" si="126"/>
        <v>0</v>
      </c>
      <c r="G926">
        <f t="shared" si="119"/>
        <v>17591.501006481332</v>
      </c>
      <c r="H926">
        <f t="shared" si="120"/>
        <v>0</v>
      </c>
      <c r="I926">
        <f t="shared" si="121"/>
        <v>17591.501006481332</v>
      </c>
      <c r="J926">
        <f t="shared" si="122"/>
        <v>0</v>
      </c>
      <c r="K926">
        <f t="shared" si="123"/>
        <v>0</v>
      </c>
      <c r="L926">
        <f t="shared" si="124"/>
        <v>11471.20468917481</v>
      </c>
      <c r="M926" s="9"/>
    </row>
    <row r="927" spans="1:13">
      <c r="A927" s="3">
        <v>34839</v>
      </c>
      <c r="B927" s="4">
        <v>5730.94</v>
      </c>
      <c r="C927">
        <f>CHOOSE($O$2,MAMV!B927,MAMV!C927,MAMV!D927,MAMV!E927,MAMV!F927,MAMV!G927)/CHOOSE($P$2,MAMV!B927,MAMV!C927,MAMV!D927,MAMV!E927,MAMV!F927,MAMV!G927)</f>
        <v>0.94345422241750199</v>
      </c>
      <c r="D927">
        <f>CHOOSE($O$3,MAMV!H927,MAMV!I927,MAMV!J927,MAMV!K927,MAMV!L927,MAMV!M927)/CHOOSE($P$3,MAMV!H927,MAMV!I927,MAMV!J927,MAMV!K927,MAMV!L927,MAMV!M927)</f>
        <v>0.6836327773021863</v>
      </c>
      <c r="E927" s="8">
        <f t="shared" si="125"/>
        <v>0</v>
      </c>
      <c r="F927" s="8">
        <f t="shared" si="126"/>
        <v>0</v>
      </c>
      <c r="G927">
        <f t="shared" si="119"/>
        <v>17591.501006481332</v>
      </c>
      <c r="H927">
        <f t="shared" si="120"/>
        <v>0</v>
      </c>
      <c r="I927">
        <f t="shared" si="121"/>
        <v>17591.501006481332</v>
      </c>
      <c r="J927">
        <f t="shared" si="122"/>
        <v>0</v>
      </c>
      <c r="K927">
        <f t="shared" si="123"/>
        <v>0</v>
      </c>
      <c r="L927">
        <f t="shared" si="124"/>
        <v>11417.989249325592</v>
      </c>
      <c r="M927" s="9"/>
    </row>
    <row r="928" spans="1:13">
      <c r="A928" s="3">
        <v>34841</v>
      </c>
      <c r="B928" s="4">
        <v>5705.5</v>
      </c>
      <c r="C928">
        <f>CHOOSE($O$2,MAMV!B928,MAMV!C928,MAMV!D928,MAMV!E928,MAMV!F928,MAMV!G928)/CHOOSE($P$2,MAMV!B928,MAMV!C928,MAMV!D928,MAMV!E928,MAMV!F928,MAMV!G928)</f>
        <v>0.94175804673127317</v>
      </c>
      <c r="D928">
        <f>CHOOSE($O$3,MAMV!H928,MAMV!I928,MAMV!J928,MAMV!K928,MAMV!L928,MAMV!M928)/CHOOSE($P$3,MAMV!H928,MAMV!I928,MAMV!J928,MAMV!K928,MAMV!L928,MAMV!M928)</f>
        <v>0.6159078979561261</v>
      </c>
      <c r="E928" s="8">
        <f t="shared" si="125"/>
        <v>0</v>
      </c>
      <c r="F928" s="8">
        <f t="shared" si="126"/>
        <v>1</v>
      </c>
      <c r="G928">
        <f t="shared" si="119"/>
        <v>17591.501006481332</v>
      </c>
      <c r="H928">
        <f t="shared" si="120"/>
        <v>0</v>
      </c>
      <c r="I928">
        <f t="shared" si="121"/>
        <v>17591.501006481332</v>
      </c>
      <c r="J928">
        <f t="shared" si="122"/>
        <v>0</v>
      </c>
      <c r="K928">
        <f t="shared" si="123"/>
        <v>0</v>
      </c>
      <c r="L928">
        <f t="shared" si="124"/>
        <v>11367.304083104545</v>
      </c>
      <c r="M928" s="9"/>
    </row>
    <row r="929" spans="1:13">
      <c r="A929" s="3">
        <v>34842</v>
      </c>
      <c r="B929" s="4">
        <v>5705.03</v>
      </c>
      <c r="C929">
        <f>CHOOSE($O$2,MAMV!B929,MAMV!C929,MAMV!D929,MAMV!E929,MAMV!F929,MAMV!G929)/CHOOSE($P$2,MAMV!B929,MAMV!C929,MAMV!D929,MAMV!E929,MAMV!F929,MAMV!G929)</f>
        <v>0.9421687204605429</v>
      </c>
      <c r="D929">
        <f>CHOOSE($O$3,MAMV!H929,MAMV!I929,MAMV!J929,MAMV!K929,MAMV!L929,MAMV!M929)/CHOOSE($P$3,MAMV!H929,MAMV!I929,MAMV!J929,MAMV!K929,MAMV!L929,MAMV!M929)</f>
        <v>0.61229541458136083</v>
      </c>
      <c r="E929" s="8">
        <f t="shared" si="125"/>
        <v>0</v>
      </c>
      <c r="F929" s="8">
        <f t="shared" si="126"/>
        <v>1</v>
      </c>
      <c r="G929">
        <f t="shared" si="119"/>
        <v>17591.501006481332</v>
      </c>
      <c r="H929">
        <f t="shared" si="120"/>
        <v>0</v>
      </c>
      <c r="I929">
        <f t="shared" si="121"/>
        <v>17591.501006481332</v>
      </c>
      <c r="J929">
        <f t="shared" si="122"/>
        <v>0</v>
      </c>
      <c r="K929">
        <f t="shared" si="123"/>
        <v>0</v>
      </c>
      <c r="L929">
        <f t="shared" si="124"/>
        <v>11366.367682627977</v>
      </c>
      <c r="M929" s="9"/>
    </row>
    <row r="930" spans="1:13">
      <c r="A930" s="3">
        <v>34843</v>
      </c>
      <c r="B930" s="4">
        <v>5645.71</v>
      </c>
      <c r="C930">
        <f>CHOOSE($O$2,MAMV!B930,MAMV!C930,MAMV!D930,MAMV!E930,MAMV!F930,MAMV!G930)/CHOOSE($P$2,MAMV!B930,MAMV!C930,MAMV!D930,MAMV!E930,MAMV!F930,MAMV!G930)</f>
        <v>0.9398184471932638</v>
      </c>
      <c r="D930">
        <f>CHOOSE($O$3,MAMV!H930,MAMV!I930,MAMV!J930,MAMV!K930,MAMV!L930,MAMV!M930)/CHOOSE($P$3,MAMV!H930,MAMV!I930,MAMV!J930,MAMV!K930,MAMV!L930,MAMV!M930)</f>
        <v>0.71546717716049435</v>
      </c>
      <c r="E930" s="8">
        <f t="shared" si="125"/>
        <v>0</v>
      </c>
      <c r="F930" s="8">
        <f t="shared" si="126"/>
        <v>0</v>
      </c>
      <c r="G930">
        <f t="shared" si="119"/>
        <v>17591.501006481332</v>
      </c>
      <c r="H930">
        <f t="shared" si="120"/>
        <v>0</v>
      </c>
      <c r="I930">
        <f t="shared" si="121"/>
        <v>17591.501006481332</v>
      </c>
      <c r="J930">
        <f t="shared" si="122"/>
        <v>0</v>
      </c>
      <c r="K930">
        <f t="shared" si="123"/>
        <v>0</v>
      </c>
      <c r="L930">
        <f t="shared" si="124"/>
        <v>11248.18198843645</v>
      </c>
      <c r="M930" s="9"/>
    </row>
    <row r="931" spans="1:13">
      <c r="A931" s="3">
        <v>34844</v>
      </c>
      <c r="B931" s="4">
        <v>5618.99</v>
      </c>
      <c r="C931">
        <f>CHOOSE($O$2,MAMV!B931,MAMV!C931,MAMV!D931,MAMV!E931,MAMV!F931,MAMV!G931)/CHOOSE($P$2,MAMV!B931,MAMV!C931,MAMV!D931,MAMV!E931,MAMV!F931,MAMV!G931)</f>
        <v>0.93524327633087523</v>
      </c>
      <c r="D931">
        <f>CHOOSE($O$3,MAMV!H931,MAMV!I931,MAMV!J931,MAMV!K931,MAMV!L931,MAMV!M931)/CHOOSE($P$3,MAMV!H931,MAMV!I931,MAMV!J931,MAMV!K931,MAMV!L931,MAMV!M931)</f>
        <v>0.83602389446304504</v>
      </c>
      <c r="E931" s="8">
        <f t="shared" si="125"/>
        <v>0</v>
      </c>
      <c r="F931" s="8">
        <f t="shared" si="126"/>
        <v>0</v>
      </c>
      <c r="G931">
        <f t="shared" si="119"/>
        <v>17591.501006481332</v>
      </c>
      <c r="H931">
        <f t="shared" si="120"/>
        <v>0</v>
      </c>
      <c r="I931">
        <f t="shared" si="121"/>
        <v>17591.501006481332</v>
      </c>
      <c r="J931">
        <f t="shared" si="122"/>
        <v>0</v>
      </c>
      <c r="K931">
        <f t="shared" si="123"/>
        <v>0</v>
      </c>
      <c r="L931">
        <f t="shared" si="124"/>
        <v>11194.946625172835</v>
      </c>
      <c r="M931" s="9"/>
    </row>
    <row r="932" spans="1:13">
      <c r="A932" s="3">
        <v>34845</v>
      </c>
      <c r="B932" s="4">
        <v>5561.15</v>
      </c>
      <c r="C932">
        <f>CHOOSE($O$2,MAMV!B932,MAMV!C932,MAMV!D932,MAMV!E932,MAMV!F932,MAMV!G932)/CHOOSE($P$2,MAMV!B932,MAMV!C932,MAMV!D932,MAMV!E932,MAMV!F932,MAMV!G932)</f>
        <v>0.93091947880486081</v>
      </c>
      <c r="D932">
        <f>CHOOSE($O$3,MAMV!H932,MAMV!I932,MAMV!J932,MAMV!K932,MAMV!L932,MAMV!M932)/CHOOSE($P$3,MAMV!H932,MAMV!I932,MAMV!J932,MAMV!K932,MAMV!L932,MAMV!M932)</f>
        <v>0.8973254485003811</v>
      </c>
      <c r="E932" s="8">
        <f t="shared" si="125"/>
        <v>0</v>
      </c>
      <c r="F932" s="8">
        <f t="shared" si="126"/>
        <v>0</v>
      </c>
      <c r="G932">
        <f t="shared" si="119"/>
        <v>17591.501006481332</v>
      </c>
      <c r="H932">
        <f t="shared" si="120"/>
        <v>0</v>
      </c>
      <c r="I932">
        <f t="shared" si="121"/>
        <v>17591.501006481332</v>
      </c>
      <c r="J932">
        <f t="shared" si="122"/>
        <v>0</v>
      </c>
      <c r="K932">
        <f t="shared" si="123"/>
        <v>0</v>
      </c>
      <c r="L932">
        <f t="shared" si="124"/>
        <v>11079.709596311777</v>
      </c>
      <c r="M932" s="9"/>
    </row>
    <row r="933" spans="1:13">
      <c r="A933" s="3">
        <v>34846</v>
      </c>
      <c r="B933" s="4">
        <v>5524.07</v>
      </c>
      <c r="C933">
        <f>CHOOSE($O$2,MAMV!B933,MAMV!C933,MAMV!D933,MAMV!E933,MAMV!F933,MAMV!G933)/CHOOSE($P$2,MAMV!B933,MAMV!C933,MAMV!D933,MAMV!E933,MAMV!F933,MAMV!G933)</f>
        <v>0.92572089470180141</v>
      </c>
      <c r="D933">
        <f>CHOOSE($O$3,MAMV!H933,MAMV!I933,MAMV!J933,MAMV!K933,MAMV!L933,MAMV!M933)/CHOOSE($P$3,MAMV!H933,MAMV!I933,MAMV!J933,MAMV!K933,MAMV!L933,MAMV!M933)</f>
        <v>0.76196865864762542</v>
      </c>
      <c r="E933" s="8">
        <f t="shared" si="125"/>
        <v>0</v>
      </c>
      <c r="F933" s="8">
        <f t="shared" si="126"/>
        <v>0</v>
      </c>
      <c r="G933">
        <f t="shared" si="119"/>
        <v>17591.501006481332</v>
      </c>
      <c r="H933">
        <f t="shared" si="120"/>
        <v>0</v>
      </c>
      <c r="I933">
        <f t="shared" si="121"/>
        <v>17591.501006481332</v>
      </c>
      <c r="J933">
        <f t="shared" si="122"/>
        <v>0</v>
      </c>
      <c r="K933">
        <f t="shared" si="123"/>
        <v>0</v>
      </c>
      <c r="L933">
        <f t="shared" si="124"/>
        <v>11005.833575734874</v>
      </c>
      <c r="M933" s="9"/>
    </row>
    <row r="934" spans="1:13">
      <c r="A934" s="3">
        <v>34848</v>
      </c>
      <c r="B934" s="4">
        <v>5597.44</v>
      </c>
      <c r="C934">
        <f>CHOOSE($O$2,MAMV!B934,MAMV!C934,MAMV!D934,MAMV!E934,MAMV!F934,MAMV!G934)/CHOOSE($P$2,MAMV!B934,MAMV!C934,MAMV!D934,MAMV!E934,MAMV!F934,MAMV!G934)</f>
        <v>0.93146725471121883</v>
      </c>
      <c r="D934">
        <f>CHOOSE($O$3,MAMV!H934,MAMV!I934,MAMV!J934,MAMV!K934,MAMV!L934,MAMV!M934)/CHOOSE($P$3,MAMV!H934,MAMV!I934,MAMV!J934,MAMV!K934,MAMV!L934,MAMV!M934)</f>
        <v>0.7676754496815541</v>
      </c>
      <c r="E934" s="8">
        <f t="shared" si="125"/>
        <v>0</v>
      </c>
      <c r="F934" s="8">
        <f t="shared" si="126"/>
        <v>0</v>
      </c>
      <c r="G934">
        <f t="shared" si="119"/>
        <v>17591.501006481332</v>
      </c>
      <c r="H934">
        <f t="shared" si="120"/>
        <v>0</v>
      </c>
      <c r="I934">
        <f t="shared" si="121"/>
        <v>17591.501006481332</v>
      </c>
      <c r="J934">
        <f t="shared" si="122"/>
        <v>0</v>
      </c>
      <c r="K934">
        <f t="shared" si="123"/>
        <v>0</v>
      </c>
      <c r="L934">
        <f t="shared" si="124"/>
        <v>11152.01166715147</v>
      </c>
      <c r="M934" s="9"/>
    </row>
    <row r="935" spans="1:13">
      <c r="A935" s="3">
        <v>34849</v>
      </c>
      <c r="B935" s="4">
        <v>5647.07</v>
      </c>
      <c r="C935">
        <f>CHOOSE($O$2,MAMV!B935,MAMV!C935,MAMV!D935,MAMV!E935,MAMV!F935,MAMV!G935)/CHOOSE($P$2,MAMV!B935,MAMV!C935,MAMV!D935,MAMV!E935,MAMV!F935,MAMV!G935)</f>
        <v>0.94435590692855687</v>
      </c>
      <c r="D935">
        <f>CHOOSE($O$3,MAMV!H935,MAMV!I935,MAMV!J935,MAMV!K935,MAMV!L935,MAMV!M935)/CHOOSE($P$3,MAMV!H935,MAMV!I935,MAMV!J935,MAMV!K935,MAMV!L935,MAMV!M935)</f>
        <v>0.95336808209103507</v>
      </c>
      <c r="E935" s="8">
        <f t="shared" si="125"/>
        <v>0</v>
      </c>
      <c r="F935" s="8">
        <f t="shared" si="126"/>
        <v>0</v>
      </c>
      <c r="G935">
        <f t="shared" si="119"/>
        <v>17591.501006481332</v>
      </c>
      <c r="H935">
        <f t="shared" si="120"/>
        <v>0</v>
      </c>
      <c r="I935">
        <f t="shared" si="121"/>
        <v>17591.501006481332</v>
      </c>
      <c r="J935">
        <f t="shared" si="122"/>
        <v>0</v>
      </c>
      <c r="K935">
        <f t="shared" si="123"/>
        <v>0</v>
      </c>
      <c r="L935">
        <f t="shared" si="124"/>
        <v>11250.891572794179</v>
      </c>
      <c r="M935" s="9"/>
    </row>
    <row r="936" spans="1:13">
      <c r="A936" s="3">
        <v>34850</v>
      </c>
      <c r="B936" s="4">
        <v>5674.55</v>
      </c>
      <c r="C936">
        <f>CHOOSE($O$2,MAMV!B936,MAMV!C936,MAMV!D936,MAMV!E936,MAMV!F936,MAMV!G936)/CHOOSE($P$2,MAMV!B936,MAMV!C936,MAMV!D936,MAMV!E936,MAMV!F936,MAMV!G936)</f>
        <v>0.95352230429388507</v>
      </c>
      <c r="D936">
        <f>CHOOSE($O$3,MAMV!H936,MAMV!I936,MAMV!J936,MAMV!K936,MAMV!L936,MAMV!M936)/CHOOSE($P$3,MAMV!H936,MAMV!I936,MAMV!J936,MAMV!K936,MAMV!L936,MAMV!M936)</f>
        <v>0.96894883179826508</v>
      </c>
      <c r="E936" s="8">
        <f t="shared" si="125"/>
        <v>0</v>
      </c>
      <c r="F936" s="8">
        <f t="shared" si="126"/>
        <v>0</v>
      </c>
      <c r="G936">
        <f t="shared" si="119"/>
        <v>17591.501006481332</v>
      </c>
      <c r="H936">
        <f t="shared" si="120"/>
        <v>0</v>
      </c>
      <c r="I936">
        <f t="shared" si="121"/>
        <v>17591.501006481332</v>
      </c>
      <c r="J936">
        <f t="shared" si="122"/>
        <v>0</v>
      </c>
      <c r="K936">
        <f t="shared" si="123"/>
        <v>0</v>
      </c>
      <c r="L936">
        <f t="shared" si="124"/>
        <v>11305.64111555182</v>
      </c>
      <c r="M936" s="9"/>
    </row>
    <row r="937" spans="1:13">
      <c r="A937" s="3">
        <v>34851</v>
      </c>
      <c r="B937" s="4">
        <v>5714.33</v>
      </c>
      <c r="C937">
        <f>CHOOSE($O$2,MAMV!B937,MAMV!C937,MAMV!D937,MAMV!E937,MAMV!F937,MAMV!G937)/CHOOSE($P$2,MAMV!B937,MAMV!C937,MAMV!D937,MAMV!E937,MAMV!F937,MAMV!G937)</f>
        <v>0.96181052600856276</v>
      </c>
      <c r="D937">
        <f>CHOOSE($O$3,MAMV!H937,MAMV!I937,MAMV!J937,MAMV!K937,MAMV!L937,MAMV!M937)/CHOOSE($P$3,MAMV!H937,MAMV!I937,MAMV!J937,MAMV!K937,MAMV!L937,MAMV!M937)</f>
        <v>0.8887766652949044</v>
      </c>
      <c r="E937" s="8">
        <f t="shared" si="125"/>
        <v>0</v>
      </c>
      <c r="F937" s="8">
        <f t="shared" si="126"/>
        <v>0</v>
      </c>
      <c r="G937">
        <f t="shared" si="119"/>
        <v>17591.501006481332</v>
      </c>
      <c r="H937">
        <f t="shared" si="120"/>
        <v>0</v>
      </c>
      <c r="I937">
        <f t="shared" si="121"/>
        <v>17591.501006481332</v>
      </c>
      <c r="J937">
        <f t="shared" si="122"/>
        <v>0</v>
      </c>
      <c r="K937">
        <f t="shared" si="123"/>
        <v>0</v>
      </c>
      <c r="L937">
        <f t="shared" si="124"/>
        <v>11384.896458015388</v>
      </c>
      <c r="M937" s="9"/>
    </row>
    <row r="938" spans="1:13">
      <c r="A938" s="3">
        <v>34855</v>
      </c>
      <c r="B938" s="4">
        <v>5671.18</v>
      </c>
      <c r="C938">
        <f>CHOOSE($O$2,MAMV!B938,MAMV!C938,MAMV!D938,MAMV!E938,MAMV!F938,MAMV!G938)/CHOOSE($P$2,MAMV!B938,MAMV!C938,MAMV!D938,MAMV!E938,MAMV!F938,MAMV!G938)</f>
        <v>0.96446584149699954</v>
      </c>
      <c r="D938">
        <f>CHOOSE($O$3,MAMV!H938,MAMV!I938,MAMV!J938,MAMV!K938,MAMV!L938,MAMV!M938)/CHOOSE($P$3,MAMV!H938,MAMV!I938,MAMV!J938,MAMV!K938,MAMV!L938,MAMV!M938)</f>
        <v>0.75677427376147488</v>
      </c>
      <c r="E938" s="8">
        <f t="shared" si="125"/>
        <v>0</v>
      </c>
      <c r="F938" s="8">
        <f t="shared" si="126"/>
        <v>0</v>
      </c>
      <c r="G938">
        <f t="shared" si="119"/>
        <v>17591.501006481332</v>
      </c>
      <c r="H938">
        <f t="shared" si="120"/>
        <v>0</v>
      </c>
      <c r="I938">
        <f t="shared" si="121"/>
        <v>17591.501006481332</v>
      </c>
      <c r="J938">
        <f t="shared" si="122"/>
        <v>0</v>
      </c>
      <c r="K938">
        <f t="shared" si="123"/>
        <v>0</v>
      </c>
      <c r="L938">
        <f t="shared" si="124"/>
        <v>11298.926924900683</v>
      </c>
      <c r="M938" s="9"/>
    </row>
    <row r="939" spans="1:13">
      <c r="A939" s="3">
        <v>34856</v>
      </c>
      <c r="B939" s="4">
        <v>5678.31</v>
      </c>
      <c r="C939">
        <f>CHOOSE($O$2,MAMV!B939,MAMV!C939,MAMV!D939,MAMV!E939,MAMV!F939,MAMV!G939)/CHOOSE($P$2,MAMV!B939,MAMV!C939,MAMV!D939,MAMV!E939,MAMV!F939,MAMV!G939)</f>
        <v>0.96434692545248046</v>
      </c>
      <c r="D939">
        <f>CHOOSE($O$3,MAMV!H939,MAMV!I939,MAMV!J939,MAMV!K939,MAMV!L939,MAMV!M939)/CHOOSE($P$3,MAMV!H939,MAMV!I939,MAMV!J939,MAMV!K939,MAMV!L939,MAMV!M939)</f>
        <v>0.72587435565687053</v>
      </c>
      <c r="E939" s="8">
        <f t="shared" si="125"/>
        <v>0</v>
      </c>
      <c r="F939" s="8">
        <f t="shared" si="126"/>
        <v>0</v>
      </c>
      <c r="G939">
        <f t="shared" si="119"/>
        <v>17591.501006481332</v>
      </c>
      <c r="H939">
        <f t="shared" si="120"/>
        <v>0</v>
      </c>
      <c r="I939">
        <f t="shared" si="121"/>
        <v>17591.501006481332</v>
      </c>
      <c r="J939">
        <f t="shared" si="122"/>
        <v>0</v>
      </c>
      <c r="K939">
        <f t="shared" si="123"/>
        <v>0</v>
      </c>
      <c r="L939">
        <f t="shared" si="124"/>
        <v>11313.132319364364</v>
      </c>
      <c r="M939" s="9"/>
    </row>
    <row r="940" spans="1:13">
      <c r="A940" s="3">
        <v>34857</v>
      </c>
      <c r="B940" s="4">
        <v>5681.58</v>
      </c>
      <c r="C940">
        <f>CHOOSE($O$2,MAMV!B940,MAMV!C940,MAMV!D940,MAMV!E940,MAMV!F940,MAMV!G940)/CHOOSE($P$2,MAMV!B940,MAMV!C940,MAMV!D940,MAMV!E940,MAMV!F940,MAMV!G940)</f>
        <v>0.96798508306909181</v>
      </c>
      <c r="D940">
        <f>CHOOSE($O$3,MAMV!H940,MAMV!I940,MAMV!J940,MAMV!K940,MAMV!L940,MAMV!M940)/CHOOSE($P$3,MAMV!H940,MAMV!I940,MAMV!J940,MAMV!K940,MAMV!L940,MAMV!M940)</f>
        <v>0.94365879901474026</v>
      </c>
      <c r="E940" s="8">
        <f t="shared" si="125"/>
        <v>0</v>
      </c>
      <c r="F940" s="8">
        <f t="shared" si="126"/>
        <v>0</v>
      </c>
      <c r="G940">
        <f t="shared" si="119"/>
        <v>17591.501006481332</v>
      </c>
      <c r="H940">
        <f t="shared" si="120"/>
        <v>0</v>
      </c>
      <c r="I940">
        <f t="shared" si="121"/>
        <v>17591.501006481332</v>
      </c>
      <c r="J940">
        <f t="shared" si="122"/>
        <v>0</v>
      </c>
      <c r="K940">
        <f t="shared" si="123"/>
        <v>0</v>
      </c>
      <c r="L940">
        <f t="shared" si="124"/>
        <v>11319.64727587155</v>
      </c>
      <c r="M940" s="9"/>
    </row>
    <row r="941" spans="1:13">
      <c r="A941" s="3">
        <v>34858</v>
      </c>
      <c r="B941" s="4">
        <v>5641.02</v>
      </c>
      <c r="C941">
        <f>CHOOSE($O$2,MAMV!B941,MAMV!C941,MAMV!D941,MAMV!E941,MAMV!F941,MAMV!G941)/CHOOSE($P$2,MAMV!B941,MAMV!C941,MAMV!D941,MAMV!E941,MAMV!F941,MAMV!G941)</f>
        <v>0.96781426500068524</v>
      </c>
      <c r="D941">
        <f>CHOOSE($O$3,MAMV!H941,MAMV!I941,MAMV!J941,MAMV!K941,MAMV!L941,MAMV!M941)/CHOOSE($P$3,MAMV!H941,MAMV!I941,MAMV!J941,MAMV!K941,MAMV!L941,MAMV!M941)</f>
        <v>0.94003944607486345</v>
      </c>
      <c r="E941" s="8">
        <f t="shared" si="125"/>
        <v>0</v>
      </c>
      <c r="F941" s="8">
        <f t="shared" si="126"/>
        <v>0</v>
      </c>
      <c r="G941">
        <f t="shared" si="119"/>
        <v>17591.501006481332</v>
      </c>
      <c r="H941">
        <f t="shared" si="120"/>
        <v>0</v>
      </c>
      <c r="I941">
        <f t="shared" si="121"/>
        <v>17591.501006481332</v>
      </c>
      <c r="J941">
        <f t="shared" si="122"/>
        <v>0</v>
      </c>
      <c r="K941">
        <f t="shared" si="123"/>
        <v>0</v>
      </c>
      <c r="L941">
        <f t="shared" si="124"/>
        <v>11238.837907085166</v>
      </c>
      <c r="M941" s="9"/>
    </row>
    <row r="942" spans="1:13">
      <c r="A942" s="3">
        <v>34859</v>
      </c>
      <c r="B942" s="4">
        <v>5609.79</v>
      </c>
      <c r="C942">
        <f>CHOOSE($O$2,MAMV!B942,MAMV!C942,MAMV!D942,MAMV!E942,MAMV!F942,MAMV!G942)/CHOOSE($P$2,MAMV!B942,MAMV!C942,MAMV!D942,MAMV!E942,MAMV!F942,MAMV!G942)</f>
        <v>0.96470977016865711</v>
      </c>
      <c r="D942">
        <f>CHOOSE($O$3,MAMV!H942,MAMV!I942,MAMV!J942,MAMV!K942,MAMV!L942,MAMV!M942)/CHOOSE($P$3,MAMV!H942,MAMV!I942,MAMV!J942,MAMV!K942,MAMV!L942,MAMV!M942)</f>
        <v>0.69268728544074809</v>
      </c>
      <c r="E942" s="8">
        <f t="shared" si="125"/>
        <v>0</v>
      </c>
      <c r="F942" s="8">
        <f t="shared" si="126"/>
        <v>0</v>
      </c>
      <c r="G942">
        <f t="shared" si="119"/>
        <v>17591.501006481332</v>
      </c>
      <c r="H942">
        <f t="shared" si="120"/>
        <v>0</v>
      </c>
      <c r="I942">
        <f t="shared" si="121"/>
        <v>17591.501006481332</v>
      </c>
      <c r="J942">
        <f t="shared" si="122"/>
        <v>0</v>
      </c>
      <c r="K942">
        <f t="shared" si="123"/>
        <v>0</v>
      </c>
      <c r="L942">
        <f t="shared" si="124"/>
        <v>11176.617083929375</v>
      </c>
      <c r="M942" s="9"/>
    </row>
    <row r="943" spans="1:13">
      <c r="A943" s="3">
        <v>34860</v>
      </c>
      <c r="B943" s="4">
        <v>5641.19</v>
      </c>
      <c r="C943">
        <f>CHOOSE($O$2,MAMV!B943,MAMV!C943,MAMV!D943,MAMV!E943,MAMV!F943,MAMV!G943)/CHOOSE($P$2,MAMV!B943,MAMV!C943,MAMV!D943,MAMV!E943,MAMV!F943,MAMV!G943)</f>
        <v>0.96756462373115604</v>
      </c>
      <c r="D943">
        <f>CHOOSE($O$3,MAMV!H943,MAMV!I943,MAMV!J943,MAMV!K943,MAMV!L943,MAMV!M943)/CHOOSE($P$3,MAMV!H943,MAMV!I943,MAMV!J943,MAMV!K943,MAMV!L943,MAMV!M943)</f>
        <v>0.56435826692766533</v>
      </c>
      <c r="E943" s="8">
        <f t="shared" si="125"/>
        <v>0</v>
      </c>
      <c r="F943" s="8">
        <f t="shared" si="126"/>
        <v>1</v>
      </c>
      <c r="G943">
        <f t="shared" si="119"/>
        <v>17591.501006481332</v>
      </c>
      <c r="H943">
        <f t="shared" si="120"/>
        <v>0</v>
      </c>
      <c r="I943">
        <f t="shared" si="121"/>
        <v>17591.501006481332</v>
      </c>
      <c r="J943">
        <f t="shared" si="122"/>
        <v>0</v>
      </c>
      <c r="K943">
        <f t="shared" si="123"/>
        <v>0</v>
      </c>
      <c r="L943">
        <f t="shared" si="124"/>
        <v>11239.17660512988</v>
      </c>
      <c r="M943" s="9"/>
    </row>
    <row r="944" spans="1:13">
      <c r="A944" s="3">
        <v>34862</v>
      </c>
      <c r="B944" s="4">
        <v>5620.94</v>
      </c>
      <c r="C944">
        <f>CHOOSE($O$2,MAMV!B944,MAMV!C944,MAMV!D944,MAMV!E944,MAMV!F944,MAMV!G944)/CHOOSE($P$2,MAMV!B944,MAMV!C944,MAMV!D944,MAMV!E944,MAMV!F944,MAMV!G944)</f>
        <v>0.97133489439705456</v>
      </c>
      <c r="D944">
        <f>CHOOSE($O$3,MAMV!H944,MAMV!I944,MAMV!J944,MAMV!K944,MAMV!L944,MAMV!M944)/CHOOSE($P$3,MAMV!H944,MAMV!I944,MAMV!J944,MAMV!K944,MAMV!L944,MAMV!M944)</f>
        <v>0.51953860039128896</v>
      </c>
      <c r="E944" s="8">
        <f t="shared" si="125"/>
        <v>0</v>
      </c>
      <c r="F944" s="8">
        <f t="shared" si="126"/>
        <v>1</v>
      </c>
      <c r="G944">
        <f t="shared" si="119"/>
        <v>17591.501006481332</v>
      </c>
      <c r="H944">
        <f t="shared" si="120"/>
        <v>0</v>
      </c>
      <c r="I944">
        <f t="shared" si="121"/>
        <v>17591.501006481332</v>
      </c>
      <c r="J944">
        <f t="shared" si="122"/>
        <v>0</v>
      </c>
      <c r="K944">
        <f t="shared" si="123"/>
        <v>0</v>
      </c>
      <c r="L944">
        <f t="shared" si="124"/>
        <v>11198.831690979872</v>
      </c>
      <c r="M944" s="9"/>
    </row>
    <row r="945" spans="1:13">
      <c r="A945" s="3">
        <v>34863</v>
      </c>
      <c r="B945" s="4">
        <v>5513.7</v>
      </c>
      <c r="C945">
        <f>CHOOSE($O$2,MAMV!B945,MAMV!C945,MAMV!D945,MAMV!E945,MAMV!F945,MAMV!G945)/CHOOSE($P$2,MAMV!B945,MAMV!C945,MAMV!D945,MAMV!E945,MAMV!F945,MAMV!G945)</f>
        <v>0.96334315366611745</v>
      </c>
      <c r="D945">
        <f>CHOOSE($O$3,MAMV!H945,MAMV!I945,MAMV!J945,MAMV!K945,MAMV!L945,MAMV!M945)/CHOOSE($P$3,MAMV!H945,MAMV!I945,MAMV!J945,MAMV!K945,MAMV!L945,MAMV!M945)</f>
        <v>0.71283891253005316</v>
      </c>
      <c r="E945" s="8">
        <f t="shared" si="125"/>
        <v>0</v>
      </c>
      <c r="F945" s="8">
        <f t="shared" si="126"/>
        <v>0</v>
      </c>
      <c r="G945">
        <f t="shared" si="119"/>
        <v>17591.501006481332</v>
      </c>
      <c r="H945">
        <f t="shared" si="120"/>
        <v>0</v>
      </c>
      <c r="I945">
        <f t="shared" si="121"/>
        <v>17591.501006481332</v>
      </c>
      <c r="J945">
        <f t="shared" si="122"/>
        <v>0</v>
      </c>
      <c r="K945">
        <f t="shared" si="123"/>
        <v>0</v>
      </c>
      <c r="L945">
        <f t="shared" si="124"/>
        <v>10985.172995007191</v>
      </c>
      <c r="M945" s="9"/>
    </row>
    <row r="946" spans="1:13">
      <c r="A946" s="3">
        <v>34864</v>
      </c>
      <c r="B946" s="4">
        <v>5413.74</v>
      </c>
      <c r="C946">
        <f>CHOOSE($O$2,MAMV!B946,MAMV!C946,MAMV!D946,MAMV!E946,MAMV!F946,MAMV!G946)/CHOOSE($P$2,MAMV!B946,MAMV!C946,MAMV!D946,MAMV!E946,MAMV!F946,MAMV!G946)</f>
        <v>0.94851148457327783</v>
      </c>
      <c r="D946">
        <f>CHOOSE($O$3,MAMV!H946,MAMV!I946,MAMV!J946,MAMV!K946,MAMV!L946,MAMV!M946)/CHOOSE($P$3,MAMV!H946,MAMV!I946,MAMV!J946,MAMV!K946,MAMV!L946,MAMV!M946)</f>
        <v>0.98590616414619547</v>
      </c>
      <c r="E946" s="8">
        <f t="shared" si="125"/>
        <v>0</v>
      </c>
      <c r="F946" s="8">
        <f t="shared" si="126"/>
        <v>0</v>
      </c>
      <c r="G946">
        <f t="shared" si="119"/>
        <v>17591.501006481332</v>
      </c>
      <c r="H946">
        <f t="shared" si="120"/>
        <v>0</v>
      </c>
      <c r="I946">
        <f t="shared" si="121"/>
        <v>17591.501006481332</v>
      </c>
      <c r="J946">
        <f t="shared" si="122"/>
        <v>0</v>
      </c>
      <c r="K946">
        <f t="shared" si="123"/>
        <v>0</v>
      </c>
      <c r="L946">
        <f t="shared" si="124"/>
        <v>10786.018544714118</v>
      </c>
      <c r="M946" s="9"/>
    </row>
    <row r="947" spans="1:13">
      <c r="A947" s="3">
        <v>34865</v>
      </c>
      <c r="B947" s="4">
        <v>5360.09</v>
      </c>
      <c r="C947">
        <f>CHOOSE($O$2,MAMV!B947,MAMV!C947,MAMV!D947,MAMV!E947,MAMV!F947,MAMV!G947)/CHOOSE($P$2,MAMV!B947,MAMV!C947,MAMV!D947,MAMV!E947,MAMV!F947,MAMV!G947)</f>
        <v>0.9380691171594201</v>
      </c>
      <c r="D947">
        <f>CHOOSE($O$3,MAMV!H947,MAMV!I947,MAMV!J947,MAMV!K947,MAMV!L947,MAMV!M947)/CHOOSE($P$3,MAMV!H947,MAMV!I947,MAMV!J947,MAMV!K947,MAMV!L947,MAMV!M947)</f>
        <v>1.1325933531873833</v>
      </c>
      <c r="E947" s="8">
        <f t="shared" si="125"/>
        <v>0</v>
      </c>
      <c r="F947" s="8">
        <f t="shared" si="126"/>
        <v>0</v>
      </c>
      <c r="G947">
        <f t="shared" si="119"/>
        <v>17591.501006481332</v>
      </c>
      <c r="H947">
        <f t="shared" si="120"/>
        <v>0</v>
      </c>
      <c r="I947">
        <f t="shared" si="121"/>
        <v>17591.501006481332</v>
      </c>
      <c r="J947">
        <f t="shared" si="122"/>
        <v>0</v>
      </c>
      <c r="K947">
        <f t="shared" si="123"/>
        <v>0</v>
      </c>
      <c r="L947">
        <f t="shared" si="124"/>
        <v>10679.129426484593</v>
      </c>
      <c r="M947" s="9"/>
    </row>
    <row r="948" spans="1:13">
      <c r="A948" s="3">
        <v>34866</v>
      </c>
      <c r="B948" s="4">
        <v>5443.43</v>
      </c>
      <c r="C948">
        <f>CHOOSE($O$2,MAMV!B948,MAMV!C948,MAMV!D948,MAMV!E948,MAMV!F948,MAMV!G948)/CHOOSE($P$2,MAMV!B948,MAMV!C948,MAMV!D948,MAMV!E948,MAMV!F948,MAMV!G948)</f>
        <v>0.94284983491016661</v>
      </c>
      <c r="D948">
        <f>CHOOSE($O$3,MAMV!H948,MAMV!I948,MAMV!J948,MAMV!K948,MAMV!L948,MAMV!M948)/CHOOSE($P$3,MAMV!H948,MAMV!I948,MAMV!J948,MAMV!K948,MAMV!L948,MAMV!M948)</f>
        <v>1.1130981217828364</v>
      </c>
      <c r="E948" s="8">
        <f t="shared" si="125"/>
        <v>0</v>
      </c>
      <c r="F948" s="8">
        <f t="shared" si="126"/>
        <v>0</v>
      </c>
      <c r="G948">
        <f t="shared" si="119"/>
        <v>17591.501006481332</v>
      </c>
      <c r="H948">
        <f t="shared" si="120"/>
        <v>0</v>
      </c>
      <c r="I948">
        <f t="shared" si="121"/>
        <v>17591.501006481332</v>
      </c>
      <c r="J948">
        <f t="shared" si="122"/>
        <v>0</v>
      </c>
      <c r="K948">
        <f t="shared" si="123"/>
        <v>0</v>
      </c>
      <c r="L948">
        <f t="shared" si="124"/>
        <v>10845.171162053068</v>
      </c>
      <c r="M948" s="9"/>
    </row>
    <row r="949" spans="1:13">
      <c r="A949" s="3">
        <v>34867</v>
      </c>
      <c r="B949" s="4">
        <v>5341.2</v>
      </c>
      <c r="C949">
        <f>CHOOSE($O$2,MAMV!B949,MAMV!C949,MAMV!D949,MAMV!E949,MAMV!F949,MAMV!G949)/CHOOSE($P$2,MAMV!B949,MAMV!C949,MAMV!D949,MAMV!E949,MAMV!F949,MAMV!G949)</f>
        <v>0.94372269082604987</v>
      </c>
      <c r="D949">
        <f>CHOOSE($O$3,MAMV!H949,MAMV!I949,MAMV!J949,MAMV!K949,MAMV!L949,MAMV!M949)/CHOOSE($P$3,MAMV!H949,MAMV!I949,MAMV!J949,MAMV!K949,MAMV!L949,MAMV!M949)</f>
        <v>0.98520599718142432</v>
      </c>
      <c r="E949" s="8">
        <f t="shared" si="125"/>
        <v>0</v>
      </c>
      <c r="F949" s="8">
        <f t="shared" si="126"/>
        <v>0</v>
      </c>
      <c r="G949">
        <f t="shared" si="119"/>
        <v>17591.501006481332</v>
      </c>
      <c r="H949">
        <f t="shared" si="120"/>
        <v>0</v>
      </c>
      <c r="I949">
        <f t="shared" si="121"/>
        <v>17591.501006481332</v>
      </c>
      <c r="J949">
        <f t="shared" si="122"/>
        <v>0</v>
      </c>
      <c r="K949">
        <f t="shared" si="123"/>
        <v>0</v>
      </c>
      <c r="L949">
        <f t="shared" si="124"/>
        <v>10641.494096692315</v>
      </c>
      <c r="M949" s="9"/>
    </row>
    <row r="950" spans="1:13">
      <c r="A950" s="3">
        <v>34869</v>
      </c>
      <c r="B950" s="4">
        <v>5249.88</v>
      </c>
      <c r="C950">
        <f>CHOOSE($O$2,MAMV!B950,MAMV!C950,MAMV!D950,MAMV!E950,MAMV!F950,MAMV!G950)/CHOOSE($P$2,MAMV!B950,MAMV!C950,MAMV!D950,MAMV!E950,MAMV!F950,MAMV!G950)</f>
        <v>0.929583187912431</v>
      </c>
      <c r="D950">
        <f>CHOOSE($O$3,MAMV!H950,MAMV!I950,MAMV!J950,MAMV!K950,MAMV!L950,MAMV!M950)/CHOOSE($P$3,MAMV!H950,MAMV!I950,MAMV!J950,MAMV!K950,MAMV!L950,MAMV!M950)</f>
        <v>0.86143148656342117</v>
      </c>
      <c r="E950" s="8">
        <f t="shared" si="125"/>
        <v>0</v>
      </c>
      <c r="F950" s="8">
        <f t="shared" si="126"/>
        <v>0</v>
      </c>
      <c r="G950">
        <f t="shared" si="119"/>
        <v>17591.501006481332</v>
      </c>
      <c r="H950">
        <f t="shared" si="120"/>
        <v>0</v>
      </c>
      <c r="I950">
        <f t="shared" si="121"/>
        <v>17591.501006481332</v>
      </c>
      <c r="J950">
        <f t="shared" si="122"/>
        <v>0</v>
      </c>
      <c r="K950">
        <f t="shared" si="123"/>
        <v>0</v>
      </c>
      <c r="L950">
        <f t="shared" si="124"/>
        <v>10459.553476436578</v>
      </c>
      <c r="M950" s="9"/>
    </row>
    <row r="951" spans="1:13">
      <c r="A951" s="3">
        <v>34870</v>
      </c>
      <c r="B951" s="4">
        <v>5317.04</v>
      </c>
      <c r="C951">
        <f>CHOOSE($O$2,MAMV!B951,MAMV!C951,MAMV!D951,MAMV!E951,MAMV!F951,MAMV!G951)/CHOOSE($P$2,MAMV!B951,MAMV!C951,MAMV!D951,MAMV!E951,MAMV!F951,MAMV!G951)</f>
        <v>0.93013876997384048</v>
      </c>
      <c r="D951">
        <f>CHOOSE($O$3,MAMV!H951,MAMV!I951,MAMV!J951,MAMV!K951,MAMV!L951,MAMV!M951)/CHOOSE($P$3,MAMV!H951,MAMV!I951,MAMV!J951,MAMV!K951,MAMV!L951,MAMV!M951)</f>
        <v>0.84773042092858086</v>
      </c>
      <c r="E951" s="8">
        <f t="shared" si="125"/>
        <v>0</v>
      </c>
      <c r="F951" s="8">
        <f t="shared" si="126"/>
        <v>0</v>
      </c>
      <c r="G951">
        <f t="shared" si="119"/>
        <v>17591.501006481332</v>
      </c>
      <c r="H951">
        <f t="shared" si="120"/>
        <v>0</v>
      </c>
      <c r="I951">
        <f t="shared" si="121"/>
        <v>17591.501006481332</v>
      </c>
      <c r="J951">
        <f t="shared" si="122"/>
        <v>0</v>
      </c>
      <c r="K951">
        <f t="shared" si="123"/>
        <v>0</v>
      </c>
      <c r="L951">
        <f t="shared" si="124"/>
        <v>10593.359127513837</v>
      </c>
      <c r="M951" s="9"/>
    </row>
    <row r="952" spans="1:13">
      <c r="A952" s="3">
        <v>34871</v>
      </c>
      <c r="B952" s="4">
        <v>5238.79</v>
      </c>
      <c r="C952">
        <f>CHOOSE($O$2,MAMV!B952,MAMV!C952,MAMV!D952,MAMV!E952,MAMV!F952,MAMV!G952)/CHOOSE($P$2,MAMV!B952,MAMV!C952,MAMV!D952,MAMV!E952,MAMV!F952,MAMV!G952)</f>
        <v>0.93147284959993859</v>
      </c>
      <c r="D952">
        <f>CHOOSE($O$3,MAMV!H952,MAMV!I952,MAMV!J952,MAMV!K952,MAMV!L952,MAMV!M952)/CHOOSE($P$3,MAMV!H952,MAMV!I952,MAMV!J952,MAMV!K952,MAMV!L952,MAMV!M952)</f>
        <v>0.88625556538342809</v>
      </c>
      <c r="E952" s="8">
        <f t="shared" si="125"/>
        <v>0</v>
      </c>
      <c r="F952" s="8">
        <f t="shared" si="126"/>
        <v>0</v>
      </c>
      <c r="G952">
        <f t="shared" si="119"/>
        <v>17591.501006481332</v>
      </c>
      <c r="H952">
        <f t="shared" si="120"/>
        <v>0</v>
      </c>
      <c r="I952">
        <f t="shared" si="121"/>
        <v>17591.501006481332</v>
      </c>
      <c r="J952">
        <f t="shared" si="122"/>
        <v>0</v>
      </c>
      <c r="K952">
        <f t="shared" si="123"/>
        <v>0</v>
      </c>
      <c r="L952">
        <f t="shared" si="124"/>
        <v>10437.45840987245</v>
      </c>
      <c r="M952" s="9"/>
    </row>
    <row r="953" spans="1:13">
      <c r="A953" s="3">
        <v>34872</v>
      </c>
      <c r="B953" s="4">
        <v>5361.21</v>
      </c>
      <c r="C953">
        <f>CHOOSE($O$2,MAMV!B953,MAMV!C953,MAMV!D953,MAMV!E953,MAMV!F953,MAMV!G953)/CHOOSE($P$2,MAMV!B953,MAMV!C953,MAMV!D953,MAMV!E953,MAMV!F953,MAMV!G953)</f>
        <v>0.93744427291769161</v>
      </c>
      <c r="D953">
        <f>CHOOSE($O$3,MAMV!H953,MAMV!I953,MAMV!J953,MAMV!K953,MAMV!L953,MAMV!M953)/CHOOSE($P$3,MAMV!H953,MAMV!I953,MAMV!J953,MAMV!K953,MAMV!L953,MAMV!M953)</f>
        <v>1.0284957510350867</v>
      </c>
      <c r="E953" s="8">
        <f t="shared" si="125"/>
        <v>0</v>
      </c>
      <c r="F953" s="8">
        <f t="shared" si="126"/>
        <v>0</v>
      </c>
      <c r="G953">
        <f t="shared" si="119"/>
        <v>17591.501006481332</v>
      </c>
      <c r="H953">
        <f t="shared" si="120"/>
        <v>0</v>
      </c>
      <c r="I953">
        <f t="shared" si="121"/>
        <v>17591.501006481332</v>
      </c>
      <c r="J953">
        <f t="shared" si="122"/>
        <v>0</v>
      </c>
      <c r="K953">
        <f t="shared" si="123"/>
        <v>0</v>
      </c>
      <c r="L953">
        <f t="shared" si="124"/>
        <v>10681.36084889684</v>
      </c>
      <c r="M953" s="9"/>
    </row>
    <row r="954" spans="1:13">
      <c r="A954" s="3">
        <v>34873</v>
      </c>
      <c r="B954" s="4">
        <v>5490.79</v>
      </c>
      <c r="C954">
        <f>CHOOSE($O$2,MAMV!B954,MAMV!C954,MAMV!D954,MAMV!E954,MAMV!F954,MAMV!G954)/CHOOSE($P$2,MAMV!B954,MAMV!C954,MAMV!D954,MAMV!E954,MAMV!F954,MAMV!G954)</f>
        <v>0.96133948288227544</v>
      </c>
      <c r="D954">
        <f>CHOOSE($O$3,MAMV!H954,MAMV!I954,MAMV!J954,MAMV!K954,MAMV!L954,MAMV!M954)/CHOOSE($P$3,MAMV!H954,MAMV!I954,MAMV!J954,MAMV!K954,MAMV!L954,MAMV!M954)</f>
        <v>1.3397872094205319</v>
      </c>
      <c r="E954" s="8">
        <f t="shared" si="125"/>
        <v>0</v>
      </c>
      <c r="F954" s="8">
        <f t="shared" si="126"/>
        <v>0</v>
      </c>
      <c r="G954">
        <f t="shared" si="119"/>
        <v>17591.501006481332</v>
      </c>
      <c r="H954">
        <f t="shared" si="120"/>
        <v>0</v>
      </c>
      <c r="I954">
        <f t="shared" si="121"/>
        <v>17591.501006481332</v>
      </c>
      <c r="J954">
        <f t="shared" si="122"/>
        <v>0</v>
      </c>
      <c r="K954">
        <f t="shared" si="123"/>
        <v>0</v>
      </c>
      <c r="L954">
        <f t="shared" si="124"/>
        <v>10939.528452628098</v>
      </c>
      <c r="M954" s="9"/>
    </row>
    <row r="955" spans="1:13">
      <c r="A955" s="3">
        <v>34874</v>
      </c>
      <c r="B955" s="4">
        <v>5629.44</v>
      </c>
      <c r="C955">
        <f>CHOOSE($O$2,MAMV!B955,MAMV!C955,MAMV!D955,MAMV!E955,MAMV!F955,MAMV!G955)/CHOOSE($P$2,MAMV!B955,MAMV!C955,MAMV!D955,MAMV!E955,MAMV!F955,MAMV!G955)</f>
        <v>0.98569369648800009</v>
      </c>
      <c r="D955">
        <f>CHOOSE($O$3,MAMV!H955,MAMV!I955,MAMV!J955,MAMV!K955,MAMV!L955,MAMV!M955)/CHOOSE($P$3,MAMV!H955,MAMV!I955,MAMV!J955,MAMV!K955,MAMV!L955,MAMV!M955)</f>
        <v>1.4438263710186907</v>
      </c>
      <c r="E955" s="8">
        <f t="shared" si="125"/>
        <v>0</v>
      </c>
      <c r="F955" s="8">
        <f t="shared" si="126"/>
        <v>0</v>
      </c>
      <c r="G955">
        <f t="shared" si="119"/>
        <v>17591.501006481332</v>
      </c>
      <c r="H955">
        <f t="shared" si="120"/>
        <v>0</v>
      </c>
      <c r="I955">
        <f t="shared" si="121"/>
        <v>17591.501006481332</v>
      </c>
      <c r="J955">
        <f t="shared" si="122"/>
        <v>0</v>
      </c>
      <c r="K955">
        <f t="shared" si="123"/>
        <v>0</v>
      </c>
      <c r="L955">
        <f t="shared" si="124"/>
        <v>11215.766593215678</v>
      </c>
      <c r="M955" s="9"/>
    </row>
    <row r="956" spans="1:13">
      <c r="A956" s="3">
        <v>34876</v>
      </c>
      <c r="B956" s="4">
        <v>5646.83</v>
      </c>
      <c r="C956">
        <f>CHOOSE($O$2,MAMV!B956,MAMV!C956,MAMV!D956,MAMV!E956,MAMV!F956,MAMV!G956)/CHOOSE($P$2,MAMV!B956,MAMV!C956,MAMV!D956,MAMV!E956,MAMV!F956,MAMV!G956)</f>
        <v>0.99983841238966986</v>
      </c>
      <c r="D956">
        <f>CHOOSE($O$3,MAMV!H956,MAMV!I956,MAMV!J956,MAMV!K956,MAMV!L956,MAMV!M956)/CHOOSE($P$3,MAMV!H956,MAMV!I956,MAMV!J956,MAMV!K956,MAMV!L956,MAMV!M956)</f>
        <v>1.5990307086905631</v>
      </c>
      <c r="E956" s="8">
        <f t="shared" si="125"/>
        <v>0</v>
      </c>
      <c r="F956" s="8">
        <f t="shared" si="126"/>
        <v>0</v>
      </c>
      <c r="G956">
        <f t="shared" si="119"/>
        <v>17591.501006481332</v>
      </c>
      <c r="H956">
        <f t="shared" si="120"/>
        <v>0</v>
      </c>
      <c r="I956">
        <f t="shared" si="121"/>
        <v>17591.501006481332</v>
      </c>
      <c r="J956">
        <f t="shared" si="122"/>
        <v>0</v>
      </c>
      <c r="K956">
        <f t="shared" si="123"/>
        <v>0</v>
      </c>
      <c r="L956">
        <f t="shared" si="124"/>
        <v>11250.413410848698</v>
      </c>
      <c r="M956" s="9"/>
    </row>
    <row r="957" spans="1:13">
      <c r="A957" s="3">
        <v>34877</v>
      </c>
      <c r="B957" s="4">
        <v>5593.01</v>
      </c>
      <c r="C957">
        <f>CHOOSE($O$2,MAMV!B957,MAMV!C957,MAMV!D957,MAMV!E957,MAMV!F957,MAMV!G957)/CHOOSE($P$2,MAMV!B957,MAMV!C957,MAMV!D957,MAMV!E957,MAMV!F957,MAMV!G957)</f>
        <v>0.99768933989980868</v>
      </c>
      <c r="D957">
        <f>CHOOSE($O$3,MAMV!H957,MAMV!I957,MAMV!J957,MAMV!K957,MAMV!L957,MAMV!M957)/CHOOSE($P$3,MAMV!H957,MAMV!I957,MAMV!J957,MAMV!K957,MAMV!L957,MAMV!M957)</f>
        <v>1.604383829537146</v>
      </c>
      <c r="E957" s="8">
        <f t="shared" si="125"/>
        <v>0</v>
      </c>
      <c r="F957" s="8">
        <f t="shared" si="126"/>
        <v>0</v>
      </c>
      <c r="G957">
        <f t="shared" si="119"/>
        <v>17591.501006481332</v>
      </c>
      <c r="H957">
        <f t="shared" si="120"/>
        <v>0</v>
      </c>
      <c r="I957">
        <f t="shared" si="121"/>
        <v>17591.501006481332</v>
      </c>
      <c r="J957">
        <f t="shared" si="122"/>
        <v>0</v>
      </c>
      <c r="K957">
        <f t="shared" si="123"/>
        <v>0</v>
      </c>
      <c r="L957">
        <f t="shared" si="124"/>
        <v>11143.185594574456</v>
      </c>
      <c r="M957" s="9"/>
    </row>
    <row r="958" spans="1:13">
      <c r="A958" s="3">
        <v>34878</v>
      </c>
      <c r="B958" s="4">
        <v>5495.88</v>
      </c>
      <c r="C958">
        <f>CHOOSE($O$2,MAMV!B958,MAMV!C958,MAMV!D958,MAMV!E958,MAMV!F958,MAMV!G958)/CHOOSE($P$2,MAMV!B958,MAMV!C958,MAMV!D958,MAMV!E958,MAMV!F958,MAMV!G958)</f>
        <v>0.98544547731759091</v>
      </c>
      <c r="D958">
        <f>CHOOSE($O$3,MAMV!H958,MAMV!I958,MAMV!J958,MAMV!K958,MAMV!L958,MAMV!M958)/CHOOSE($P$3,MAMV!H958,MAMV!I958,MAMV!J958,MAMV!K958,MAMV!L958,MAMV!M958)</f>
        <v>1.2990018878734173</v>
      </c>
      <c r="E958" s="8">
        <f t="shared" si="125"/>
        <v>0</v>
      </c>
      <c r="F958" s="8">
        <f t="shared" si="126"/>
        <v>0</v>
      </c>
      <c r="G958">
        <f t="shared" si="119"/>
        <v>17591.501006481332</v>
      </c>
      <c r="H958">
        <f t="shared" si="120"/>
        <v>0</v>
      </c>
      <c r="I958">
        <f t="shared" si="121"/>
        <v>17591.501006481332</v>
      </c>
      <c r="J958">
        <f t="shared" si="122"/>
        <v>0</v>
      </c>
      <c r="K958">
        <f t="shared" si="123"/>
        <v>0</v>
      </c>
      <c r="L958">
        <f t="shared" si="124"/>
        <v>10949.669470555185</v>
      </c>
      <c r="M958" s="9"/>
    </row>
    <row r="959" spans="1:13">
      <c r="A959" s="3">
        <v>34879</v>
      </c>
      <c r="B959" s="4">
        <v>5444.63</v>
      </c>
      <c r="C959">
        <f>CHOOSE($O$2,MAMV!B959,MAMV!C959,MAMV!D959,MAMV!E959,MAMV!F959,MAMV!G959)/CHOOSE($P$2,MAMV!B959,MAMV!C959,MAMV!D959,MAMV!E959,MAMV!F959,MAMV!G959)</f>
        <v>0.97350211613833582</v>
      </c>
      <c r="D959">
        <f>CHOOSE($O$3,MAMV!H959,MAMV!I959,MAMV!J959,MAMV!K959,MAMV!L959,MAMV!M959)/CHOOSE($P$3,MAMV!H959,MAMV!I959,MAMV!J959,MAMV!K959,MAMV!L959,MAMV!M959)</f>
        <v>1.2997122730056114</v>
      </c>
      <c r="E959" s="8">
        <f t="shared" si="125"/>
        <v>0</v>
      </c>
      <c r="F959" s="8">
        <f t="shared" si="126"/>
        <v>0</v>
      </c>
      <c r="G959">
        <f t="shared" si="119"/>
        <v>17591.501006481332</v>
      </c>
      <c r="H959">
        <f t="shared" si="120"/>
        <v>0</v>
      </c>
      <c r="I959">
        <f t="shared" si="121"/>
        <v>17591.501006481332</v>
      </c>
      <c r="J959">
        <f t="shared" si="122"/>
        <v>0</v>
      </c>
      <c r="K959">
        <f t="shared" si="123"/>
        <v>0</v>
      </c>
      <c r="L959">
        <f t="shared" si="124"/>
        <v>10847.561971780477</v>
      </c>
      <c r="M959" s="9"/>
    </row>
    <row r="960" spans="1:13">
      <c r="A960" s="3">
        <v>34880</v>
      </c>
      <c r="B960" s="4">
        <v>5444.97</v>
      </c>
      <c r="C960">
        <f>CHOOSE($O$2,MAMV!B960,MAMV!C960,MAMV!D960,MAMV!E960,MAMV!F960,MAMV!G960)/CHOOSE($P$2,MAMV!B960,MAMV!C960,MAMV!D960,MAMV!E960,MAMV!F960,MAMV!G960)</f>
        <v>0.97016341252343286</v>
      </c>
      <c r="D960">
        <f>CHOOSE($O$3,MAMV!H960,MAMV!I960,MAMV!J960,MAMV!K960,MAMV!L960,MAMV!M960)/CHOOSE($P$3,MAMV!H960,MAMV!I960,MAMV!J960,MAMV!K960,MAMV!L960,MAMV!M960)</f>
        <v>1.1768716691796302</v>
      </c>
      <c r="E960" s="8">
        <f t="shared" si="125"/>
        <v>0</v>
      </c>
      <c r="F960" s="8">
        <f t="shared" si="126"/>
        <v>0</v>
      </c>
      <c r="G960">
        <f t="shared" si="119"/>
        <v>17591.501006481332</v>
      </c>
      <c r="H960">
        <f t="shared" si="120"/>
        <v>0</v>
      </c>
      <c r="I960">
        <f t="shared" si="121"/>
        <v>17591.501006481332</v>
      </c>
      <c r="J960">
        <f t="shared" si="122"/>
        <v>0</v>
      </c>
      <c r="K960">
        <f t="shared" si="123"/>
        <v>0</v>
      </c>
      <c r="L960">
        <f t="shared" si="124"/>
        <v>10848.239367869908</v>
      </c>
      <c r="M960" s="9"/>
    </row>
    <row r="961" spans="1:13">
      <c r="A961" s="3">
        <v>34883</v>
      </c>
      <c r="B961" s="4">
        <v>5312.94</v>
      </c>
      <c r="C961">
        <f>CHOOSE($O$2,MAMV!B961,MAMV!C961,MAMV!D961,MAMV!E961,MAMV!F961,MAMV!G961)/CHOOSE($P$2,MAMV!B961,MAMV!C961,MAMV!D961,MAMV!E961,MAMV!F961,MAMV!G961)</f>
        <v>0.96000087808957701</v>
      </c>
      <c r="D961">
        <f>CHOOSE($O$3,MAMV!H961,MAMV!I961,MAMV!J961,MAMV!K961,MAMV!L961,MAMV!M961)/CHOOSE($P$3,MAMV!H961,MAMV!I961,MAMV!J961,MAMV!K961,MAMV!L961,MAMV!M961)</f>
        <v>0.93234986055392532</v>
      </c>
      <c r="E961" s="8">
        <f t="shared" si="125"/>
        <v>0</v>
      </c>
      <c r="F961" s="8">
        <f t="shared" si="126"/>
        <v>0</v>
      </c>
      <c r="G961">
        <f t="shared" si="119"/>
        <v>17591.501006481332</v>
      </c>
      <c r="H961">
        <f t="shared" si="120"/>
        <v>0</v>
      </c>
      <c r="I961">
        <f t="shared" si="121"/>
        <v>17591.501006481332</v>
      </c>
      <c r="J961">
        <f t="shared" si="122"/>
        <v>0</v>
      </c>
      <c r="K961">
        <f t="shared" si="123"/>
        <v>0</v>
      </c>
      <c r="L961">
        <f t="shared" si="124"/>
        <v>10585.19052761186</v>
      </c>
      <c r="M961" s="9"/>
    </row>
    <row r="962" spans="1:13">
      <c r="A962" s="3">
        <v>34884</v>
      </c>
      <c r="B962" s="4">
        <v>5320.25</v>
      </c>
      <c r="C962">
        <f>CHOOSE($O$2,MAMV!B962,MAMV!C962,MAMV!D962,MAMV!E962,MAMV!F962,MAMV!G962)/CHOOSE($P$2,MAMV!B962,MAMV!C962,MAMV!D962,MAMV!E962,MAMV!F962,MAMV!G962)</f>
        <v>0.95042990162614016</v>
      </c>
      <c r="D962">
        <f>CHOOSE($O$3,MAMV!H962,MAMV!I962,MAMV!J962,MAMV!K962,MAMV!L962,MAMV!M962)/CHOOSE($P$3,MAMV!H962,MAMV!I962,MAMV!J962,MAMV!K962,MAMV!L962,MAMV!M962)</f>
        <v>0.86235511072542992</v>
      </c>
      <c r="E962" s="8">
        <f t="shared" si="125"/>
        <v>0</v>
      </c>
      <c r="F962" s="8">
        <f t="shared" si="126"/>
        <v>0</v>
      </c>
      <c r="G962">
        <f t="shared" si="119"/>
        <v>17591.501006481332</v>
      </c>
      <c r="H962">
        <f t="shared" si="120"/>
        <v>0</v>
      </c>
      <c r="I962">
        <f t="shared" si="121"/>
        <v>17591.501006481332</v>
      </c>
      <c r="J962">
        <f t="shared" si="122"/>
        <v>0</v>
      </c>
      <c r="K962">
        <f t="shared" si="123"/>
        <v>0</v>
      </c>
      <c r="L962">
        <f t="shared" si="124"/>
        <v>10599.754543534653</v>
      </c>
      <c r="M962" s="9"/>
    </row>
    <row r="963" spans="1:13">
      <c r="A963" s="3">
        <v>34885</v>
      </c>
      <c r="B963" s="4">
        <v>5482.32</v>
      </c>
      <c r="C963">
        <f>CHOOSE($O$2,MAMV!B963,MAMV!C963,MAMV!D963,MAMV!E963,MAMV!F963,MAMV!G963)/CHOOSE($P$2,MAMV!B963,MAMV!C963,MAMV!D963,MAMV!E963,MAMV!F963,MAMV!G963)</f>
        <v>0.9663187434833731</v>
      </c>
      <c r="D963">
        <f>CHOOSE($O$3,MAMV!H963,MAMV!I963,MAMV!J963,MAMV!K963,MAMV!L963,MAMV!M963)/CHOOSE($P$3,MAMV!H963,MAMV!I963,MAMV!J963,MAMV!K963,MAMV!L963,MAMV!M963)</f>
        <v>0.99651119444993452</v>
      </c>
      <c r="E963" s="8">
        <f t="shared" si="125"/>
        <v>0</v>
      </c>
      <c r="F963" s="8">
        <f t="shared" si="126"/>
        <v>0</v>
      </c>
      <c r="G963">
        <f t="shared" ref="G963:G1026" si="127">IF(E962=F962,G962,IF(E962=1,0,IF(G962&gt;0,G962,H962*B963*(1-$O$4))))</f>
        <v>17591.501006481332</v>
      </c>
      <c r="H963">
        <f t="shared" ref="H963:H1026" si="128">IF(E962=F962,H962,IF(E962=1,IF(H962&gt;0,H962,(1-$O$5)*G962/B963),0))</f>
        <v>0</v>
      </c>
      <c r="I963">
        <f t="shared" si="121"/>
        <v>17591.501006481332</v>
      </c>
      <c r="J963">
        <f t="shared" si="122"/>
        <v>0</v>
      </c>
      <c r="K963">
        <f t="shared" si="123"/>
        <v>0</v>
      </c>
      <c r="L963">
        <f t="shared" si="124"/>
        <v>10922.653320635476</v>
      </c>
      <c r="M963" s="9"/>
    </row>
    <row r="964" spans="1:13">
      <c r="A964" s="3">
        <v>34886</v>
      </c>
      <c r="B964" s="4">
        <v>5478.18</v>
      </c>
      <c r="C964">
        <f>CHOOSE($O$2,MAMV!B964,MAMV!C964,MAMV!D964,MAMV!E964,MAMV!F964,MAMV!G964)/CHOOSE($P$2,MAMV!B964,MAMV!C964,MAMV!D964,MAMV!E964,MAMV!F964,MAMV!G964)</f>
        <v>0.98078574463601775</v>
      </c>
      <c r="D964">
        <f>CHOOSE($O$3,MAMV!H964,MAMV!I964,MAMV!J964,MAMV!K964,MAMV!L964,MAMV!M964)/CHOOSE($P$3,MAMV!H964,MAMV!I964,MAMV!J964,MAMV!K964,MAMV!L964,MAMV!M964)</f>
        <v>1.2195259537085321</v>
      </c>
      <c r="E964" s="8">
        <f t="shared" si="125"/>
        <v>0</v>
      </c>
      <c r="F964" s="8">
        <f t="shared" si="126"/>
        <v>0</v>
      </c>
      <c r="G964">
        <f t="shared" si="127"/>
        <v>17591.501006481332</v>
      </c>
      <c r="H964">
        <f t="shared" si="128"/>
        <v>0</v>
      </c>
      <c r="I964">
        <f t="shared" ref="I964:I1027" si="129">G964+H964*B964</f>
        <v>17591.501006481332</v>
      </c>
      <c r="J964">
        <f t="shared" ref="J964:J1027" si="130">IF(G964&lt;G963,1,0)</f>
        <v>0</v>
      </c>
      <c r="K964">
        <f t="shared" ref="K964:K1027" si="131">IF(H964&lt;H963,1,0)</f>
        <v>0</v>
      </c>
      <c r="L964">
        <f t="shared" ref="L964:L1027" si="132">($G$2/$B$2)*B964</f>
        <v>10914.40502707592</v>
      </c>
      <c r="M964" s="9"/>
    </row>
    <row r="965" spans="1:13">
      <c r="A965" s="3">
        <v>34887</v>
      </c>
      <c r="B965" s="4">
        <v>5598.74</v>
      </c>
      <c r="C965">
        <f>CHOOSE($O$2,MAMV!B965,MAMV!C965,MAMV!D965,MAMV!E965,MAMV!F965,MAMV!G965)/CHOOSE($P$2,MAMV!B965,MAMV!C965,MAMV!D965,MAMV!E965,MAMV!F965,MAMV!G965)</f>
        <v>0.9913575053402307</v>
      </c>
      <c r="D965">
        <f>CHOOSE($O$3,MAMV!H965,MAMV!I965,MAMV!J965,MAMV!K965,MAMV!L965,MAMV!M965)/CHOOSE($P$3,MAMV!H965,MAMV!I965,MAMV!J965,MAMV!K965,MAMV!L965,MAMV!M965)</f>
        <v>1.3668541469009408</v>
      </c>
      <c r="E965" s="8">
        <f t="shared" si="125"/>
        <v>0</v>
      </c>
      <c r="F965" s="8">
        <f t="shared" si="126"/>
        <v>0</v>
      </c>
      <c r="G965">
        <f t="shared" si="127"/>
        <v>17591.501006481332</v>
      </c>
      <c r="H965">
        <f t="shared" si="128"/>
        <v>0</v>
      </c>
      <c r="I965">
        <f t="shared" si="129"/>
        <v>17591.501006481332</v>
      </c>
      <c r="J965">
        <f t="shared" si="130"/>
        <v>0</v>
      </c>
      <c r="K965">
        <f t="shared" si="131"/>
        <v>0</v>
      </c>
      <c r="L965">
        <f t="shared" si="132"/>
        <v>11154.601711022828</v>
      </c>
      <c r="M965" s="9"/>
    </row>
    <row r="966" spans="1:13">
      <c r="A966" s="3">
        <v>34888</v>
      </c>
      <c r="B966" s="4">
        <v>5591.77</v>
      </c>
      <c r="C966">
        <f>CHOOSE($O$2,MAMV!B966,MAMV!C966,MAMV!D966,MAMV!E966,MAMV!F966,MAMV!G966)/CHOOSE($P$2,MAMV!B966,MAMV!C966,MAMV!D966,MAMV!E966,MAMV!F966,MAMV!G966)</f>
        <v>1.0018203472596903</v>
      </c>
      <c r="D966">
        <f>CHOOSE($O$3,MAMV!H966,MAMV!I966,MAMV!J966,MAMV!K966,MAMV!L966,MAMV!M966)/CHOOSE($P$3,MAMV!H966,MAMV!I966,MAMV!J966,MAMV!K966,MAMV!L966,MAMV!M966)</f>
        <v>1.4144964012215897</v>
      </c>
      <c r="E966" s="8">
        <f t="shared" si="125"/>
        <v>1</v>
      </c>
      <c r="F966" s="8">
        <f t="shared" si="126"/>
        <v>0</v>
      </c>
      <c r="G966">
        <f t="shared" si="127"/>
        <v>17591.501006481332</v>
      </c>
      <c r="H966">
        <f t="shared" si="128"/>
        <v>0</v>
      </c>
      <c r="I966">
        <f t="shared" si="129"/>
        <v>17591.501006481332</v>
      </c>
      <c r="J966">
        <f t="shared" si="130"/>
        <v>0</v>
      </c>
      <c r="K966">
        <f t="shared" si="131"/>
        <v>0</v>
      </c>
      <c r="L966">
        <f t="shared" si="132"/>
        <v>11140.715091189468</v>
      </c>
      <c r="M966" s="9"/>
    </row>
    <row r="967" spans="1:13">
      <c r="A967" s="3">
        <v>34890</v>
      </c>
      <c r="B967" s="4">
        <v>5569.83</v>
      </c>
      <c r="C967">
        <f>CHOOSE($O$2,MAMV!B967,MAMV!C967,MAMV!D967,MAMV!E967,MAMV!F967,MAMV!G967)/CHOOSE($P$2,MAMV!B967,MAMV!C967,MAMV!D967,MAMV!E967,MAMV!F967,MAMV!G967)</f>
        <v>0.99996742508638869</v>
      </c>
      <c r="D967">
        <f>CHOOSE($O$3,MAMV!H967,MAMV!I967,MAMV!J967,MAMV!K967,MAMV!L967,MAMV!M967)/CHOOSE($P$3,MAMV!H967,MAMV!I967,MAMV!J967,MAMV!K967,MAMV!L967,MAMV!M967)</f>
        <v>1.1683695392399549</v>
      </c>
      <c r="E967" s="8">
        <f t="shared" si="125"/>
        <v>0</v>
      </c>
      <c r="F967" s="8">
        <f t="shared" si="126"/>
        <v>0</v>
      </c>
      <c r="G967">
        <f t="shared" si="127"/>
        <v>0</v>
      </c>
      <c r="H967">
        <f t="shared" si="128"/>
        <v>3.153854447540966</v>
      </c>
      <c r="I967">
        <f t="shared" si="129"/>
        <v>17566.433117547098</v>
      </c>
      <c r="J967">
        <f t="shared" si="130"/>
        <v>1</v>
      </c>
      <c r="K967">
        <f t="shared" si="131"/>
        <v>0</v>
      </c>
      <c r="L967">
        <f t="shared" si="132"/>
        <v>11097.003120006693</v>
      </c>
      <c r="M967" s="9"/>
    </row>
    <row r="968" spans="1:13">
      <c r="A968" s="3">
        <v>34891</v>
      </c>
      <c r="B968" s="4">
        <v>5594.87</v>
      </c>
      <c r="C968">
        <f>CHOOSE($O$2,MAMV!B968,MAMV!C968,MAMV!D968,MAMV!E968,MAMV!F968,MAMV!G968)/CHOOSE($P$2,MAMV!B968,MAMV!C968,MAMV!D968,MAMV!E968,MAMV!F968,MAMV!G968)</f>
        <v>1.0008568604812687</v>
      </c>
      <c r="D968">
        <f>CHOOSE($O$3,MAMV!H968,MAMV!I968,MAMV!J968,MAMV!K968,MAMV!L968,MAMV!M968)/CHOOSE($P$3,MAMV!H968,MAMV!I968,MAMV!J968,MAMV!K968,MAMV!L968,MAMV!M968)</f>
        <v>0.93138812139610383</v>
      </c>
      <c r="E968" s="8">
        <f t="shared" si="125"/>
        <v>0</v>
      </c>
      <c r="F968" s="8">
        <f t="shared" si="126"/>
        <v>0</v>
      </c>
      <c r="G968">
        <f t="shared" si="127"/>
        <v>0</v>
      </c>
      <c r="H968">
        <f t="shared" si="128"/>
        <v>3.153854447540966</v>
      </c>
      <c r="I968">
        <f t="shared" si="129"/>
        <v>17645.405632913524</v>
      </c>
      <c r="J968">
        <f t="shared" si="130"/>
        <v>0</v>
      </c>
      <c r="K968">
        <f t="shared" si="131"/>
        <v>0</v>
      </c>
      <c r="L968">
        <f t="shared" si="132"/>
        <v>11146.891349651938</v>
      </c>
      <c r="M968" s="9"/>
    </row>
    <row r="969" spans="1:13">
      <c r="A969" s="3">
        <v>34892</v>
      </c>
      <c r="B969" s="4">
        <v>5624.69</v>
      </c>
      <c r="C969">
        <f>CHOOSE($O$2,MAMV!B969,MAMV!C969,MAMV!D969,MAMV!E969,MAMV!F969,MAMV!G969)/CHOOSE($P$2,MAMV!B969,MAMV!C969,MAMV!D969,MAMV!E969,MAMV!F969,MAMV!G969)</f>
        <v>1.0063214173148964</v>
      </c>
      <c r="D969">
        <f>CHOOSE($O$3,MAMV!H969,MAMV!I969,MAMV!J969,MAMV!K969,MAMV!L969,MAMV!M969)/CHOOSE($P$3,MAMV!H969,MAMV!I969,MAMV!J969,MAMV!K969,MAMV!L969,MAMV!M969)</f>
        <v>1.1355173477025144</v>
      </c>
      <c r="E969" s="8">
        <f t="shared" si="125"/>
        <v>0</v>
      </c>
      <c r="F969" s="8">
        <f t="shared" si="126"/>
        <v>0</v>
      </c>
      <c r="G969">
        <f t="shared" si="127"/>
        <v>0</v>
      </c>
      <c r="H969">
        <f t="shared" si="128"/>
        <v>3.153854447540966</v>
      </c>
      <c r="I969">
        <f t="shared" si="129"/>
        <v>17739.453572539194</v>
      </c>
      <c r="J969">
        <f t="shared" si="130"/>
        <v>0</v>
      </c>
      <c r="K969">
        <f t="shared" si="131"/>
        <v>0</v>
      </c>
      <c r="L969">
        <f t="shared" si="132"/>
        <v>11206.302971378022</v>
      </c>
      <c r="M969" s="9"/>
    </row>
    <row r="970" spans="1:13">
      <c r="A970" s="3">
        <v>34893</v>
      </c>
      <c r="B970" s="4">
        <v>5593</v>
      </c>
      <c r="C970">
        <f>CHOOSE($O$2,MAMV!B970,MAMV!C970,MAMV!D970,MAMV!E970,MAMV!F970,MAMV!G970)/CHOOSE($P$2,MAMV!B970,MAMV!C970,MAMV!D970,MAMV!E970,MAMV!F970,MAMV!G970)</f>
        <v>1.0066846859051597</v>
      </c>
      <c r="D970">
        <f>CHOOSE($O$3,MAMV!H970,MAMV!I970,MAMV!J970,MAMV!K970,MAMV!L970,MAMV!M970)/CHOOSE($P$3,MAMV!H970,MAMV!I970,MAMV!J970,MAMV!K970,MAMV!L970,MAMV!M970)</f>
        <v>1.1541251679942515</v>
      </c>
      <c r="E970" s="8">
        <f t="shared" ref="E970:E1033" si="133">IF(AND(C970&gt;$V$2+$U$2*STDEV(C771:C970),D970&gt;$V$3+$U$3*STDEV(D771:D970)),1,0)</f>
        <v>0</v>
      </c>
      <c r="F970" s="8">
        <f t="shared" ref="F970:F1033" si="134">IF(AND(C970&lt;$V$2-$U$2*STDEV(C771:C970),D970&lt;$V$3-$U$3*STDEV(D771:D970)),1,0)</f>
        <v>0</v>
      </c>
      <c r="G970">
        <f t="shared" si="127"/>
        <v>0</v>
      </c>
      <c r="H970">
        <f t="shared" si="128"/>
        <v>3.153854447540966</v>
      </c>
      <c r="I970">
        <f t="shared" si="129"/>
        <v>17639.507925096623</v>
      </c>
      <c r="J970">
        <f t="shared" si="130"/>
        <v>0</v>
      </c>
      <c r="K970">
        <f t="shared" si="131"/>
        <v>0</v>
      </c>
      <c r="L970">
        <f t="shared" si="132"/>
        <v>11143.165671160061</v>
      </c>
      <c r="M970" s="9"/>
    </row>
    <row r="971" spans="1:13">
      <c r="A971" s="3">
        <v>34894</v>
      </c>
      <c r="B971" s="4">
        <v>5549.7</v>
      </c>
      <c r="C971">
        <f>CHOOSE($O$2,MAMV!B971,MAMV!C971,MAMV!D971,MAMV!E971,MAMV!F971,MAMV!G971)/CHOOSE($P$2,MAMV!B971,MAMV!C971,MAMV!D971,MAMV!E971,MAMV!F971,MAMV!G971)</f>
        <v>1.0010135636273316</v>
      </c>
      <c r="D971">
        <f>CHOOSE($O$3,MAMV!H971,MAMV!I971,MAMV!J971,MAMV!K971,MAMV!L971,MAMV!M971)/CHOOSE($P$3,MAMV!H971,MAMV!I971,MAMV!J971,MAMV!K971,MAMV!L971,MAMV!M971)</f>
        <v>1.0208150458509984</v>
      </c>
      <c r="E971" s="8">
        <f t="shared" si="133"/>
        <v>0</v>
      </c>
      <c r="F971" s="8">
        <f t="shared" si="134"/>
        <v>0</v>
      </c>
      <c r="G971">
        <f t="shared" si="127"/>
        <v>0</v>
      </c>
      <c r="H971">
        <f t="shared" si="128"/>
        <v>3.153854447540966</v>
      </c>
      <c r="I971">
        <f t="shared" si="129"/>
        <v>17502.946027518097</v>
      </c>
      <c r="J971">
        <f t="shared" si="130"/>
        <v>0</v>
      </c>
      <c r="K971">
        <f t="shared" si="131"/>
        <v>0</v>
      </c>
      <c r="L971">
        <f t="shared" si="132"/>
        <v>11056.897286829428</v>
      </c>
      <c r="M971" s="9"/>
    </row>
    <row r="972" spans="1:13">
      <c r="A972" s="3">
        <v>34895</v>
      </c>
      <c r="B972" s="4">
        <v>5505.98</v>
      </c>
      <c r="C972">
        <f>CHOOSE($O$2,MAMV!B972,MAMV!C972,MAMV!D972,MAMV!E972,MAMV!F972,MAMV!G972)/CHOOSE($P$2,MAMV!B972,MAMV!C972,MAMV!D972,MAMV!E972,MAMV!F972,MAMV!G972)</f>
        <v>0.99434741741541988</v>
      </c>
      <c r="D972">
        <f>CHOOSE($O$3,MAMV!H972,MAMV!I972,MAMV!J972,MAMV!K972,MAMV!L972,MAMV!M972)/CHOOSE($P$3,MAMV!H972,MAMV!I972,MAMV!J972,MAMV!K972,MAMV!L972,MAMV!M972)</f>
        <v>0.97801040308840137</v>
      </c>
      <c r="E972" s="8">
        <f t="shared" si="133"/>
        <v>0</v>
      </c>
      <c r="F972" s="8">
        <f t="shared" si="134"/>
        <v>0</v>
      </c>
      <c r="G972">
        <f t="shared" si="127"/>
        <v>0</v>
      </c>
      <c r="H972">
        <f t="shared" si="128"/>
        <v>3.153854447540966</v>
      </c>
      <c r="I972">
        <f t="shared" si="129"/>
        <v>17365.059511071606</v>
      </c>
      <c r="J972">
        <f t="shared" si="130"/>
        <v>0</v>
      </c>
      <c r="K972">
        <f t="shared" si="131"/>
        <v>0</v>
      </c>
      <c r="L972">
        <f t="shared" si="132"/>
        <v>10969.792119094202</v>
      </c>
      <c r="M972" s="9"/>
    </row>
    <row r="973" spans="1:13">
      <c r="A973" s="3">
        <v>34897</v>
      </c>
      <c r="B973" s="4">
        <v>5429.4</v>
      </c>
      <c r="C973">
        <f>CHOOSE($O$2,MAMV!B973,MAMV!C973,MAMV!D973,MAMV!E973,MAMV!F973,MAMV!G973)/CHOOSE($P$2,MAMV!B973,MAMV!C973,MAMV!D973,MAMV!E973,MAMV!F973,MAMV!G973)</f>
        <v>0.98484027301435439</v>
      </c>
      <c r="D973">
        <f>CHOOSE($O$3,MAMV!H973,MAMV!I973,MAMV!J973,MAMV!K973,MAMV!L973,MAMV!M973)/CHOOSE($P$3,MAMV!H973,MAMV!I973,MAMV!J973,MAMV!K973,MAMV!L973,MAMV!M973)</f>
        <v>0.8706265561410701</v>
      </c>
      <c r="E973" s="8">
        <f t="shared" si="133"/>
        <v>0</v>
      </c>
      <c r="F973" s="8">
        <f t="shared" si="134"/>
        <v>0</v>
      </c>
      <c r="G973">
        <f t="shared" si="127"/>
        <v>0</v>
      </c>
      <c r="H973">
        <f t="shared" si="128"/>
        <v>3.153854447540966</v>
      </c>
      <c r="I973">
        <f t="shared" si="129"/>
        <v>17123.53733747892</v>
      </c>
      <c r="J973">
        <f t="shared" si="130"/>
        <v>0</v>
      </c>
      <c r="K973">
        <f t="shared" si="131"/>
        <v>0</v>
      </c>
      <c r="L973">
        <f t="shared" si="132"/>
        <v>10817.21861165679</v>
      </c>
      <c r="M973" s="9"/>
    </row>
    <row r="974" spans="1:13">
      <c r="A974" s="3">
        <v>34898</v>
      </c>
      <c r="B974" s="4">
        <v>5416.94</v>
      </c>
      <c r="C974">
        <f>CHOOSE($O$2,MAMV!B974,MAMV!C974,MAMV!D974,MAMV!E974,MAMV!F974,MAMV!G974)/CHOOSE($P$2,MAMV!B974,MAMV!C974,MAMV!D974,MAMV!E974,MAMV!F974,MAMV!G974)</f>
        <v>0.97807044707149104</v>
      </c>
      <c r="D974">
        <f>CHOOSE($O$3,MAMV!H974,MAMV!I974,MAMV!J974,MAMV!K974,MAMV!L974,MAMV!M974)/CHOOSE($P$3,MAMV!H974,MAMV!I974,MAMV!J974,MAMV!K974,MAMV!L974,MAMV!M974)</f>
        <v>0.92490617415053278</v>
      </c>
      <c r="E974" s="8">
        <f t="shared" si="133"/>
        <v>0</v>
      </c>
      <c r="F974" s="8">
        <f t="shared" si="134"/>
        <v>0</v>
      </c>
      <c r="G974">
        <f t="shared" si="127"/>
        <v>0</v>
      </c>
      <c r="H974">
        <f t="shared" si="128"/>
        <v>3.153854447540966</v>
      </c>
      <c r="I974">
        <f t="shared" si="129"/>
        <v>17084.24031106256</v>
      </c>
      <c r="J974">
        <f t="shared" si="130"/>
        <v>0</v>
      </c>
      <c r="K974">
        <f t="shared" si="131"/>
        <v>0</v>
      </c>
      <c r="L974">
        <f t="shared" si="132"/>
        <v>10792.394037320539</v>
      </c>
      <c r="M974" s="9"/>
    </row>
    <row r="975" spans="1:13">
      <c r="A975" s="3">
        <v>34899</v>
      </c>
      <c r="B975" s="4">
        <v>5187.79</v>
      </c>
      <c r="C975">
        <f>CHOOSE($O$2,MAMV!B975,MAMV!C975,MAMV!D975,MAMV!E975,MAMV!F975,MAMV!G975)/CHOOSE($P$2,MAMV!B975,MAMV!C975,MAMV!D975,MAMV!E975,MAMV!F975,MAMV!G975)</f>
        <v>0.95825595253392071</v>
      </c>
      <c r="D975">
        <f>CHOOSE($O$3,MAMV!H975,MAMV!I975,MAMV!J975,MAMV!K975,MAMV!L975,MAMV!M975)/CHOOSE($P$3,MAMV!H975,MAMV!I975,MAMV!J975,MAMV!K975,MAMV!L975,MAMV!M975)</f>
        <v>1.1631563711508703</v>
      </c>
      <c r="E975" s="8">
        <f t="shared" si="133"/>
        <v>0</v>
      </c>
      <c r="F975" s="8">
        <f t="shared" si="134"/>
        <v>0</v>
      </c>
      <c r="G975">
        <f t="shared" si="127"/>
        <v>0</v>
      </c>
      <c r="H975">
        <f t="shared" si="128"/>
        <v>3.153854447540966</v>
      </c>
      <c r="I975">
        <f t="shared" si="129"/>
        <v>16361.534564408548</v>
      </c>
      <c r="J975">
        <f t="shared" si="130"/>
        <v>0</v>
      </c>
      <c r="K975">
        <f t="shared" si="131"/>
        <v>0</v>
      </c>
      <c r="L975">
        <f t="shared" si="132"/>
        <v>10335.848996457617</v>
      </c>
      <c r="M975" s="9"/>
    </row>
    <row r="976" spans="1:13">
      <c r="A976" s="3">
        <v>34900</v>
      </c>
      <c r="B976" s="4">
        <v>5047.72</v>
      </c>
      <c r="C976">
        <f>CHOOSE($O$2,MAMV!B976,MAMV!C976,MAMV!D976,MAMV!E976,MAMV!F976,MAMV!G976)/CHOOSE($P$2,MAMV!B976,MAMV!C976,MAMV!D976,MAMV!E976,MAMV!F976,MAMV!G976)</f>
        <v>0.92727218107539322</v>
      </c>
      <c r="D976">
        <f>CHOOSE($O$3,MAMV!H976,MAMV!I976,MAMV!J976,MAMV!K976,MAMV!L976,MAMV!M976)/CHOOSE($P$3,MAMV!H976,MAMV!I976,MAMV!J976,MAMV!K976,MAMV!L976,MAMV!M976)</f>
        <v>1.2663919472882192</v>
      </c>
      <c r="E976" s="8">
        <f t="shared" si="133"/>
        <v>0</v>
      </c>
      <c r="F976" s="8">
        <f t="shared" si="134"/>
        <v>0</v>
      </c>
      <c r="G976">
        <f t="shared" si="127"/>
        <v>0</v>
      </c>
      <c r="H976">
        <f t="shared" si="128"/>
        <v>3.153854447540966</v>
      </c>
      <c r="I976">
        <f t="shared" si="129"/>
        <v>15919.774171941486</v>
      </c>
      <c r="J976">
        <f t="shared" si="130"/>
        <v>0</v>
      </c>
      <c r="K976">
        <f t="shared" si="131"/>
        <v>0</v>
      </c>
      <c r="L976">
        <f t="shared" si="132"/>
        <v>10056.781731025936</v>
      </c>
      <c r="M976" s="9"/>
    </row>
    <row r="977" spans="1:13">
      <c r="A977" s="3">
        <v>34901</v>
      </c>
      <c r="B977" s="4">
        <v>5058.7</v>
      </c>
      <c r="C977">
        <f>CHOOSE($O$2,MAMV!B977,MAMV!C977,MAMV!D977,MAMV!E977,MAMV!F977,MAMV!G977)/CHOOSE($P$2,MAMV!B977,MAMV!C977,MAMV!D977,MAMV!E977,MAMV!F977,MAMV!G977)</f>
        <v>0.91781326500179994</v>
      </c>
      <c r="D977">
        <f>CHOOSE($O$3,MAMV!H977,MAMV!I977,MAMV!J977,MAMV!K977,MAMV!L977,MAMV!M977)/CHOOSE($P$3,MAMV!H977,MAMV!I977,MAMV!J977,MAMV!K977,MAMV!L977,MAMV!M977)</f>
        <v>1.1441748142580264</v>
      </c>
      <c r="E977" s="8">
        <f t="shared" si="133"/>
        <v>0</v>
      </c>
      <c r="F977" s="8">
        <f t="shared" si="134"/>
        <v>0</v>
      </c>
      <c r="G977">
        <f t="shared" si="127"/>
        <v>0</v>
      </c>
      <c r="H977">
        <f t="shared" si="128"/>
        <v>3.153854447540966</v>
      </c>
      <c r="I977">
        <f t="shared" si="129"/>
        <v>15954.403493775484</v>
      </c>
      <c r="J977">
        <f t="shared" si="130"/>
        <v>0</v>
      </c>
      <c r="K977">
        <f t="shared" si="131"/>
        <v>0</v>
      </c>
      <c r="L977">
        <f t="shared" si="132"/>
        <v>10078.657640031717</v>
      </c>
      <c r="M977" s="9"/>
    </row>
    <row r="978" spans="1:13">
      <c r="A978" s="3">
        <v>34902</v>
      </c>
      <c r="B978" s="4">
        <v>5116.91</v>
      </c>
      <c r="C978">
        <f>CHOOSE($O$2,MAMV!B978,MAMV!C978,MAMV!D978,MAMV!E978,MAMV!F978,MAMV!G978)/CHOOSE($P$2,MAMV!B978,MAMV!C978,MAMV!D978,MAMV!E978,MAMV!F978,MAMV!G978)</f>
        <v>0.92607679939086285</v>
      </c>
      <c r="D978">
        <f>CHOOSE($O$3,MAMV!H978,MAMV!I978,MAMV!J978,MAMV!K978,MAMV!L978,MAMV!M978)/CHOOSE($P$3,MAMV!H978,MAMV!I978,MAMV!J978,MAMV!K978,MAMV!L978,MAMV!M978)</f>
        <v>1.1168733873645929</v>
      </c>
      <c r="E978" s="8">
        <f t="shared" si="133"/>
        <v>0</v>
      </c>
      <c r="F978" s="8">
        <f t="shared" si="134"/>
        <v>0</v>
      </c>
      <c r="G978">
        <f t="shared" si="127"/>
        <v>0</v>
      </c>
      <c r="H978">
        <f t="shared" si="128"/>
        <v>3.153854447540966</v>
      </c>
      <c r="I978">
        <f t="shared" si="129"/>
        <v>16137.989361166843</v>
      </c>
      <c r="J978">
        <f t="shared" si="130"/>
        <v>0</v>
      </c>
      <c r="K978">
        <f t="shared" si="131"/>
        <v>0</v>
      </c>
      <c r="L978">
        <f t="shared" si="132"/>
        <v>10194.631835225393</v>
      </c>
      <c r="M978" s="9"/>
    </row>
    <row r="979" spans="1:13">
      <c r="A979" s="3">
        <v>34904</v>
      </c>
      <c r="B979" s="4">
        <v>5134.3999999999996</v>
      </c>
      <c r="C979">
        <f>CHOOSE($O$2,MAMV!B979,MAMV!C979,MAMV!D979,MAMV!E979,MAMV!F979,MAMV!G979)/CHOOSE($P$2,MAMV!B979,MAMV!C979,MAMV!D979,MAMV!E979,MAMV!F979,MAMV!G979)</f>
        <v>0.93490830934437175</v>
      </c>
      <c r="D979">
        <f>CHOOSE($O$3,MAMV!H979,MAMV!I979,MAMV!J979,MAMV!K979,MAMV!L979,MAMV!M979)/CHOOSE($P$3,MAMV!H979,MAMV!I979,MAMV!J979,MAMV!K979,MAMV!L979,MAMV!M979)</f>
        <v>0.98557588339604696</v>
      </c>
      <c r="E979" s="8">
        <f t="shared" si="133"/>
        <v>0</v>
      </c>
      <c r="F979" s="8">
        <f t="shared" si="134"/>
        <v>0</v>
      </c>
      <c r="G979">
        <f t="shared" si="127"/>
        <v>0</v>
      </c>
      <c r="H979">
        <f t="shared" si="128"/>
        <v>3.153854447540966</v>
      </c>
      <c r="I979">
        <f t="shared" si="129"/>
        <v>16193.150275454334</v>
      </c>
      <c r="J979">
        <f t="shared" si="130"/>
        <v>0</v>
      </c>
      <c r="K979">
        <f t="shared" si="131"/>
        <v>0</v>
      </c>
      <c r="L979">
        <f t="shared" si="132"/>
        <v>10229.477887002362</v>
      </c>
      <c r="M979" s="9"/>
    </row>
    <row r="980" spans="1:13">
      <c r="A980" s="3">
        <v>34905</v>
      </c>
      <c r="B980" s="4">
        <v>4994.7</v>
      </c>
      <c r="C980">
        <f>CHOOSE($O$2,MAMV!B980,MAMV!C980,MAMV!D980,MAMV!E980,MAMV!F980,MAMV!G980)/CHOOSE($P$2,MAMV!B980,MAMV!C980,MAMV!D980,MAMV!E980,MAMV!F980,MAMV!G980)</f>
        <v>0.92596191674802375</v>
      </c>
      <c r="D980">
        <f>CHOOSE($O$3,MAMV!H980,MAMV!I980,MAMV!J980,MAMV!K980,MAMV!L980,MAMV!M980)/CHOOSE($P$3,MAMV!H980,MAMV!I980,MAMV!J980,MAMV!K980,MAMV!L980,MAMV!M980)</f>
        <v>0.94269560634373062</v>
      </c>
      <c r="E980" s="8">
        <f t="shared" si="133"/>
        <v>0</v>
      </c>
      <c r="F980" s="8">
        <f t="shared" si="134"/>
        <v>0</v>
      </c>
      <c r="G980">
        <f t="shared" si="127"/>
        <v>0</v>
      </c>
      <c r="H980">
        <f t="shared" si="128"/>
        <v>3.153854447540966</v>
      </c>
      <c r="I980">
        <f t="shared" si="129"/>
        <v>15752.556809132862</v>
      </c>
      <c r="J980">
        <f t="shared" si="130"/>
        <v>0</v>
      </c>
      <c r="K980">
        <f t="shared" si="131"/>
        <v>0</v>
      </c>
      <c r="L980">
        <f t="shared" si="132"/>
        <v>9951.1477879032991</v>
      </c>
      <c r="M980" s="9"/>
    </row>
    <row r="981" spans="1:13">
      <c r="A981" s="3">
        <v>34906</v>
      </c>
      <c r="B981" s="4">
        <v>5001.6000000000004</v>
      </c>
      <c r="C981">
        <f>CHOOSE($O$2,MAMV!B981,MAMV!C981,MAMV!D981,MAMV!E981,MAMV!F981,MAMV!G981)/CHOOSE($P$2,MAMV!B981,MAMV!C981,MAMV!D981,MAMV!E981,MAMV!F981,MAMV!G981)</f>
        <v>0.91588955824882778</v>
      </c>
      <c r="D981">
        <f>CHOOSE($O$3,MAMV!H981,MAMV!I981,MAMV!J981,MAMV!K981,MAMV!L981,MAMV!M981)/CHOOSE($P$3,MAMV!H981,MAMV!I981,MAMV!J981,MAMV!K981,MAMV!L981,MAMV!M981)</f>
        <v>0.95770782405255039</v>
      </c>
      <c r="E981" s="8">
        <f t="shared" si="133"/>
        <v>0</v>
      </c>
      <c r="F981" s="8">
        <f t="shared" si="134"/>
        <v>0</v>
      </c>
      <c r="G981">
        <f t="shared" si="127"/>
        <v>0</v>
      </c>
      <c r="H981">
        <f t="shared" si="128"/>
        <v>3.153854447540966</v>
      </c>
      <c r="I981">
        <f t="shared" si="129"/>
        <v>15774.318404820897</v>
      </c>
      <c r="J981">
        <f t="shared" si="130"/>
        <v>0</v>
      </c>
      <c r="K981">
        <f t="shared" si="131"/>
        <v>0</v>
      </c>
      <c r="L981">
        <f t="shared" si="132"/>
        <v>9964.8949438358959</v>
      </c>
      <c r="M981" s="9"/>
    </row>
    <row r="982" spans="1:13">
      <c r="A982" s="3">
        <v>34907</v>
      </c>
      <c r="B982" s="4">
        <v>5279.32</v>
      </c>
      <c r="C982">
        <f>CHOOSE($O$2,MAMV!B982,MAMV!C982,MAMV!D982,MAMV!E982,MAMV!F982,MAMV!G982)/CHOOSE($P$2,MAMV!B982,MAMV!C982,MAMV!D982,MAMV!E982,MAMV!F982,MAMV!G982)</f>
        <v>0.94294120333844689</v>
      </c>
      <c r="D982">
        <f>CHOOSE($O$3,MAMV!H982,MAMV!I982,MAMV!J982,MAMV!K982,MAMV!L982,MAMV!M982)/CHOOSE($P$3,MAMV!H982,MAMV!I982,MAMV!J982,MAMV!K982,MAMV!L982,MAMV!M982)</f>
        <v>1.1515541667757438</v>
      </c>
      <c r="E982" s="8">
        <f t="shared" si="133"/>
        <v>0</v>
      </c>
      <c r="F982" s="8">
        <f t="shared" si="134"/>
        <v>0</v>
      </c>
      <c r="G982">
        <f t="shared" si="127"/>
        <v>0</v>
      </c>
      <c r="H982">
        <f t="shared" si="128"/>
        <v>3.153854447540966</v>
      </c>
      <c r="I982">
        <f t="shared" si="129"/>
        <v>16650.20686199197</v>
      </c>
      <c r="J982">
        <f t="shared" si="130"/>
        <v>0</v>
      </c>
      <c r="K982">
        <f t="shared" si="131"/>
        <v>0</v>
      </c>
      <c r="L982">
        <f t="shared" si="132"/>
        <v>10518.20800841565</v>
      </c>
      <c r="M982" s="9"/>
    </row>
    <row r="983" spans="1:13">
      <c r="A983" s="3">
        <v>34908</v>
      </c>
      <c r="B983" s="4">
        <v>5297.11</v>
      </c>
      <c r="C983">
        <f>CHOOSE($O$2,MAMV!B983,MAMV!C983,MAMV!D983,MAMV!E983,MAMV!F983,MAMV!G983)/CHOOSE($P$2,MAMV!B983,MAMV!C983,MAMV!D983,MAMV!E983,MAMV!F983,MAMV!G983)</f>
        <v>0.97085304808842798</v>
      </c>
      <c r="D983">
        <f>CHOOSE($O$3,MAMV!H983,MAMV!I983,MAMV!J983,MAMV!K983,MAMV!L983,MAMV!M983)/CHOOSE($P$3,MAMV!H983,MAMV!I983,MAMV!J983,MAMV!K983,MAMV!L983,MAMV!M983)</f>
        <v>1.3103649276109071</v>
      </c>
      <c r="E983" s="8">
        <f t="shared" si="133"/>
        <v>0</v>
      </c>
      <c r="F983" s="8">
        <f t="shared" si="134"/>
        <v>0</v>
      </c>
      <c r="G983">
        <f t="shared" si="127"/>
        <v>0</v>
      </c>
      <c r="H983">
        <f t="shared" si="128"/>
        <v>3.153854447540966</v>
      </c>
      <c r="I983">
        <f t="shared" si="129"/>
        <v>16706.313932613724</v>
      </c>
      <c r="J983">
        <f t="shared" si="130"/>
        <v>0</v>
      </c>
      <c r="K983">
        <f t="shared" si="131"/>
        <v>0</v>
      </c>
      <c r="L983">
        <f t="shared" si="132"/>
        <v>10553.651762624471</v>
      </c>
      <c r="M983" s="9"/>
    </row>
    <row r="984" spans="1:13">
      <c r="A984" s="3">
        <v>34909</v>
      </c>
      <c r="B984" s="4">
        <v>5218.42</v>
      </c>
      <c r="C984">
        <f>CHOOSE($O$2,MAMV!B984,MAMV!C984,MAMV!D984,MAMV!E984,MAMV!F984,MAMV!G984)/CHOOSE($P$2,MAMV!B984,MAMV!C984,MAMV!D984,MAMV!E984,MAMV!F984,MAMV!G984)</f>
        <v>0.96660799227502658</v>
      </c>
      <c r="D984">
        <f>CHOOSE($O$3,MAMV!H984,MAMV!I984,MAMV!J984,MAMV!K984,MAMV!L984,MAMV!M984)/CHOOSE($P$3,MAMV!H984,MAMV!I984,MAMV!J984,MAMV!K984,MAMV!L984,MAMV!M984)</f>
        <v>1.0247419589223752</v>
      </c>
      <c r="E984" s="8">
        <f t="shared" si="133"/>
        <v>0</v>
      </c>
      <c r="F984" s="8">
        <f t="shared" si="134"/>
        <v>0</v>
      </c>
      <c r="G984">
        <f t="shared" si="127"/>
        <v>0</v>
      </c>
      <c r="H984">
        <f t="shared" si="128"/>
        <v>3.153854447540966</v>
      </c>
      <c r="I984">
        <f t="shared" si="129"/>
        <v>16458.137126136728</v>
      </c>
      <c r="J984">
        <f t="shared" si="130"/>
        <v>0</v>
      </c>
      <c r="K984">
        <f t="shared" si="131"/>
        <v>0</v>
      </c>
      <c r="L984">
        <f t="shared" si="132"/>
        <v>10396.874414749702</v>
      </c>
      <c r="M984" s="9"/>
    </row>
    <row r="985" spans="1:13">
      <c r="A985" s="3">
        <v>34911</v>
      </c>
      <c r="B985" s="4">
        <v>5180.42</v>
      </c>
      <c r="C985">
        <f>CHOOSE($O$2,MAMV!B985,MAMV!C985,MAMV!D985,MAMV!E985,MAMV!F985,MAMV!G985)/CHOOSE($P$2,MAMV!B985,MAMV!C985,MAMV!D985,MAMV!E985,MAMV!F985,MAMV!G985)</f>
        <v>0.95752455532571601</v>
      </c>
      <c r="D985">
        <f>CHOOSE($O$3,MAMV!H985,MAMV!I985,MAMV!J985,MAMV!K985,MAMV!L985,MAMV!M985)/CHOOSE($P$3,MAMV!H985,MAMV!I985,MAMV!J985,MAMV!K985,MAMV!L985,MAMV!M985)</f>
        <v>0.72680915854239969</v>
      </c>
      <c r="E985" s="8">
        <f t="shared" si="133"/>
        <v>0</v>
      </c>
      <c r="F985" s="8">
        <f t="shared" si="134"/>
        <v>0</v>
      </c>
      <c r="G985">
        <f t="shared" si="127"/>
        <v>0</v>
      </c>
      <c r="H985">
        <f t="shared" si="128"/>
        <v>3.153854447540966</v>
      </c>
      <c r="I985">
        <f t="shared" si="129"/>
        <v>16338.290657130172</v>
      </c>
      <c r="J985">
        <f t="shared" si="130"/>
        <v>0</v>
      </c>
      <c r="K985">
        <f t="shared" si="131"/>
        <v>0</v>
      </c>
      <c r="L985">
        <f t="shared" si="132"/>
        <v>10321.165440048453</v>
      </c>
      <c r="M985" s="9"/>
    </row>
    <row r="986" spans="1:13">
      <c r="A986" s="3">
        <v>34912</v>
      </c>
      <c r="B986" s="4">
        <v>5199.63</v>
      </c>
      <c r="C986">
        <f>CHOOSE($O$2,MAMV!B986,MAMV!C986,MAMV!D986,MAMV!E986,MAMV!F986,MAMV!G986)/CHOOSE($P$2,MAMV!B986,MAMV!C986,MAMV!D986,MAMV!E986,MAMV!F986,MAMV!G986)</f>
        <v>0.9574692015557047</v>
      </c>
      <c r="D986">
        <f>CHOOSE($O$3,MAMV!H986,MAMV!I986,MAMV!J986,MAMV!K986,MAMV!L986,MAMV!M986)/CHOOSE($P$3,MAMV!H986,MAMV!I986,MAMV!J986,MAMV!K986,MAMV!L986,MAMV!M986)</f>
        <v>0.66307488003584414</v>
      </c>
      <c r="E986" s="8">
        <f t="shared" si="133"/>
        <v>0</v>
      </c>
      <c r="F986" s="8">
        <f t="shared" si="134"/>
        <v>1</v>
      </c>
      <c r="G986">
        <f t="shared" si="127"/>
        <v>0</v>
      </c>
      <c r="H986">
        <f t="shared" si="128"/>
        <v>3.153854447540966</v>
      </c>
      <c r="I986">
        <f t="shared" si="129"/>
        <v>16398.876201067433</v>
      </c>
      <c r="J986">
        <f t="shared" si="130"/>
        <v>0</v>
      </c>
      <c r="K986">
        <f t="shared" si="131"/>
        <v>0</v>
      </c>
      <c r="L986">
        <f t="shared" si="132"/>
        <v>10359.438319101375</v>
      </c>
      <c r="M986" s="9"/>
    </row>
    <row r="987" spans="1:13">
      <c r="A987" s="3">
        <v>34913</v>
      </c>
      <c r="B987" s="4">
        <v>5042.79</v>
      </c>
      <c r="C987">
        <f>CHOOSE($O$2,MAMV!B987,MAMV!C987,MAMV!D987,MAMV!E987,MAMV!F987,MAMV!G987)/CHOOSE($P$2,MAMV!B987,MAMV!C987,MAMV!D987,MAMV!E987,MAMV!F987,MAMV!G987)</f>
        <v>0.94712075999135359</v>
      </c>
      <c r="D987">
        <f>CHOOSE($O$3,MAMV!H987,MAMV!I987,MAMV!J987,MAMV!K987,MAMV!L987,MAMV!M987)/CHOOSE($P$3,MAMV!H987,MAMV!I987,MAMV!J987,MAMV!K987,MAMV!L987,MAMV!M987)</f>
        <v>0.8241313182155664</v>
      </c>
      <c r="E987" s="8">
        <f t="shared" si="133"/>
        <v>0</v>
      </c>
      <c r="F987" s="8">
        <f t="shared" si="134"/>
        <v>0</v>
      </c>
      <c r="G987">
        <f t="shared" si="127"/>
        <v>15833.849470927504</v>
      </c>
      <c r="H987">
        <f t="shared" si="128"/>
        <v>0</v>
      </c>
      <c r="I987">
        <f t="shared" si="129"/>
        <v>15833.849470927504</v>
      </c>
      <c r="J987">
        <f t="shared" si="130"/>
        <v>0</v>
      </c>
      <c r="K987">
        <f t="shared" si="131"/>
        <v>1</v>
      </c>
      <c r="L987">
        <f t="shared" si="132"/>
        <v>10046.959487729169</v>
      </c>
      <c r="M987" s="9"/>
    </row>
    <row r="988" spans="1:13">
      <c r="A988" s="3">
        <v>34914</v>
      </c>
      <c r="B988" s="4">
        <v>5051.1499999999996</v>
      </c>
      <c r="C988">
        <f>CHOOSE($O$2,MAMV!B988,MAMV!C988,MAMV!D988,MAMV!E988,MAMV!F988,MAMV!G988)/CHOOSE($P$2,MAMV!B988,MAMV!C988,MAMV!D988,MAMV!E988,MAMV!F988,MAMV!G988)</f>
        <v>0.93553629125703419</v>
      </c>
      <c r="D988">
        <f>CHOOSE($O$3,MAMV!H988,MAMV!I988,MAMV!J988,MAMV!K988,MAMV!L988,MAMV!M988)/CHOOSE($P$3,MAMV!H988,MAMV!I988,MAMV!J988,MAMV!K988,MAMV!L988,MAMV!M988)</f>
        <v>0.91938331869810386</v>
      </c>
      <c r="E988" s="8">
        <f t="shared" si="133"/>
        <v>0</v>
      </c>
      <c r="F988" s="8">
        <f t="shared" si="134"/>
        <v>0</v>
      </c>
      <c r="G988">
        <f t="shared" si="127"/>
        <v>15833.849470927504</v>
      </c>
      <c r="H988">
        <f t="shared" si="128"/>
        <v>0</v>
      </c>
      <c r="I988">
        <f t="shared" si="129"/>
        <v>15833.849470927504</v>
      </c>
      <c r="J988">
        <f t="shared" si="130"/>
        <v>0</v>
      </c>
      <c r="K988">
        <f t="shared" si="131"/>
        <v>0</v>
      </c>
      <c r="L988">
        <f t="shared" si="132"/>
        <v>10063.615462163443</v>
      </c>
      <c r="M988" s="9"/>
    </row>
    <row r="989" spans="1:13">
      <c r="A989" s="3">
        <v>34915</v>
      </c>
      <c r="B989" s="4">
        <v>5071.8900000000003</v>
      </c>
      <c r="C989">
        <f>CHOOSE($O$2,MAMV!B989,MAMV!C989,MAMV!D989,MAMV!E989,MAMV!F989,MAMV!G989)/CHOOSE($P$2,MAMV!B989,MAMV!C989,MAMV!D989,MAMV!E989,MAMV!F989,MAMV!G989)</f>
        <v>0.94034744730164344</v>
      </c>
      <c r="D989">
        <f>CHOOSE($O$3,MAMV!H989,MAMV!I989,MAMV!J989,MAMV!K989,MAMV!L989,MAMV!M989)/CHOOSE($P$3,MAMV!H989,MAMV!I989,MAMV!J989,MAMV!K989,MAMV!L989,MAMV!M989)</f>
        <v>0.94671331506277734</v>
      </c>
      <c r="E989" s="8">
        <f t="shared" si="133"/>
        <v>0</v>
      </c>
      <c r="F989" s="8">
        <f t="shared" si="134"/>
        <v>0</v>
      </c>
      <c r="G989">
        <f t="shared" si="127"/>
        <v>15833.849470927504</v>
      </c>
      <c r="H989">
        <f t="shared" si="128"/>
        <v>0</v>
      </c>
      <c r="I989">
        <f t="shared" si="129"/>
        <v>15833.849470927504</v>
      </c>
      <c r="J989">
        <f t="shared" si="130"/>
        <v>0</v>
      </c>
      <c r="K989">
        <f t="shared" si="131"/>
        <v>0</v>
      </c>
      <c r="L989">
        <f t="shared" si="132"/>
        <v>10104.936623618811</v>
      </c>
      <c r="M989" s="9"/>
    </row>
    <row r="990" spans="1:13">
      <c r="A990" s="3">
        <v>34916</v>
      </c>
      <c r="B990" s="4">
        <v>4823.8599999999997</v>
      </c>
      <c r="C990">
        <f>CHOOSE($O$2,MAMV!B990,MAMV!C990,MAMV!D990,MAMV!E990,MAMV!F990,MAMV!G990)/CHOOSE($P$2,MAMV!B990,MAMV!C990,MAMV!D990,MAMV!E990,MAMV!F990,MAMV!G990)</f>
        <v>0.92217304048840754</v>
      </c>
      <c r="D990">
        <f>CHOOSE($O$3,MAMV!H990,MAMV!I990,MAMV!J990,MAMV!K990,MAMV!L990,MAMV!M990)/CHOOSE($P$3,MAMV!H990,MAMV!I990,MAMV!J990,MAMV!K990,MAMV!L990,MAMV!M990)</f>
        <v>0.99863683760592292</v>
      </c>
      <c r="E990" s="8">
        <f t="shared" si="133"/>
        <v>0</v>
      </c>
      <c r="F990" s="8">
        <f t="shared" si="134"/>
        <v>0</v>
      </c>
      <c r="G990">
        <f t="shared" si="127"/>
        <v>15833.849470927504</v>
      </c>
      <c r="H990">
        <f t="shared" si="128"/>
        <v>0</v>
      </c>
      <c r="I990">
        <f t="shared" si="129"/>
        <v>15833.849470927504</v>
      </c>
      <c r="J990">
        <f t="shared" si="130"/>
        <v>0</v>
      </c>
      <c r="K990">
        <f t="shared" si="131"/>
        <v>0</v>
      </c>
      <c r="L990">
        <f t="shared" si="132"/>
        <v>9610.7761763780018</v>
      </c>
      <c r="M990" s="9"/>
    </row>
    <row r="991" spans="1:13">
      <c r="A991" s="3">
        <v>34918</v>
      </c>
      <c r="B991" s="4">
        <v>4919.1099999999997</v>
      </c>
      <c r="C991">
        <f>CHOOSE($O$2,MAMV!B991,MAMV!C991,MAMV!D991,MAMV!E991,MAMV!F991,MAMV!G991)/CHOOSE($P$2,MAMV!B991,MAMV!C991,MAMV!D991,MAMV!E991,MAMV!F991,MAMV!G991)</f>
        <v>0.91038546416701294</v>
      </c>
      <c r="D991">
        <f>CHOOSE($O$3,MAMV!H991,MAMV!I991,MAMV!J991,MAMV!K991,MAMV!L991,MAMV!M991)/CHOOSE($P$3,MAMV!H991,MAMV!I991,MAMV!J991,MAMV!K991,MAMV!L991,MAMV!M991)</f>
        <v>0.98022429966236169</v>
      </c>
      <c r="E991" s="8">
        <f t="shared" si="133"/>
        <v>0</v>
      </c>
      <c r="F991" s="8">
        <f t="shared" si="134"/>
        <v>0</v>
      </c>
      <c r="G991">
        <f t="shared" si="127"/>
        <v>15833.849470927504</v>
      </c>
      <c r="H991">
        <f t="shared" si="128"/>
        <v>0</v>
      </c>
      <c r="I991">
        <f t="shared" si="129"/>
        <v>15833.849470927504</v>
      </c>
      <c r="J991">
        <f t="shared" si="130"/>
        <v>0</v>
      </c>
      <c r="K991">
        <f t="shared" si="131"/>
        <v>0</v>
      </c>
      <c r="L991">
        <f t="shared" si="132"/>
        <v>9800.5466984909999</v>
      </c>
      <c r="M991" s="9"/>
    </row>
    <row r="992" spans="1:13">
      <c r="A992" s="3">
        <v>34919</v>
      </c>
      <c r="B992" s="4">
        <v>4917.09</v>
      </c>
      <c r="C992">
        <f>CHOOSE($O$2,MAMV!B992,MAMV!C992,MAMV!D992,MAMV!E992,MAMV!F992,MAMV!G992)/CHOOSE($P$2,MAMV!B992,MAMV!C992,MAMV!D992,MAMV!E992,MAMV!F992,MAMV!G992)</f>
        <v>0.92148265530601703</v>
      </c>
      <c r="D992">
        <f>CHOOSE($O$3,MAMV!H992,MAMV!I992,MAMV!J992,MAMV!K992,MAMV!L992,MAMV!M992)/CHOOSE($P$3,MAMV!H992,MAMV!I992,MAMV!J992,MAMV!K992,MAMV!L992,MAMV!M992)</f>
        <v>0.87330309004052953</v>
      </c>
      <c r="E992" s="8">
        <f t="shared" si="133"/>
        <v>0</v>
      </c>
      <c r="F992" s="8">
        <f t="shared" si="134"/>
        <v>0</v>
      </c>
      <c r="G992">
        <f t="shared" si="127"/>
        <v>15833.849470927504</v>
      </c>
      <c r="H992">
        <f t="shared" si="128"/>
        <v>0</v>
      </c>
      <c r="I992">
        <f t="shared" si="129"/>
        <v>15833.849470927504</v>
      </c>
      <c r="J992">
        <f t="shared" si="130"/>
        <v>0</v>
      </c>
      <c r="K992">
        <f t="shared" si="131"/>
        <v>0</v>
      </c>
      <c r="L992">
        <f t="shared" si="132"/>
        <v>9796.5221687831981</v>
      </c>
      <c r="M992" s="9"/>
    </row>
    <row r="993" spans="1:13">
      <c r="A993" s="3">
        <v>34920</v>
      </c>
      <c r="B993" s="4">
        <v>4729.37</v>
      </c>
      <c r="C993">
        <f>CHOOSE($O$2,MAMV!B993,MAMV!C993,MAMV!D993,MAMV!E993,MAMV!F993,MAMV!G993)/CHOOSE($P$2,MAMV!B993,MAMV!C993,MAMV!D993,MAMV!E993,MAMV!F993,MAMV!G993)</f>
        <v>0.90680572338401089</v>
      </c>
      <c r="D993">
        <f>CHOOSE($O$3,MAMV!H993,MAMV!I993,MAMV!J993,MAMV!K993,MAMV!L993,MAMV!M993)/CHOOSE($P$3,MAMV!H993,MAMV!I993,MAMV!J993,MAMV!K993,MAMV!L993,MAMV!M993)</f>
        <v>0.83938961979763049</v>
      </c>
      <c r="E993" s="8">
        <f t="shared" si="133"/>
        <v>0</v>
      </c>
      <c r="F993" s="8">
        <f t="shared" si="134"/>
        <v>0</v>
      </c>
      <c r="G993">
        <f t="shared" si="127"/>
        <v>15833.849470927504</v>
      </c>
      <c r="H993">
        <f t="shared" si="128"/>
        <v>0</v>
      </c>
      <c r="I993">
        <f t="shared" si="129"/>
        <v>15833.849470927504</v>
      </c>
      <c r="J993">
        <f t="shared" si="130"/>
        <v>0</v>
      </c>
      <c r="K993">
        <f t="shared" si="131"/>
        <v>0</v>
      </c>
      <c r="L993">
        <f t="shared" si="132"/>
        <v>9422.51983375903</v>
      </c>
      <c r="M993" s="9"/>
    </row>
    <row r="994" spans="1:13">
      <c r="A994" s="3">
        <v>34921</v>
      </c>
      <c r="B994" s="4">
        <v>4769.8500000000004</v>
      </c>
      <c r="C994">
        <f>CHOOSE($O$2,MAMV!B994,MAMV!C994,MAMV!D994,MAMV!E994,MAMV!F994,MAMV!G994)/CHOOSE($P$2,MAMV!B994,MAMV!C994,MAMV!D994,MAMV!E994,MAMV!F994,MAMV!G994)</f>
        <v>0.89583144643165158</v>
      </c>
      <c r="D994">
        <f>CHOOSE($O$3,MAMV!H994,MAMV!I994,MAMV!J994,MAMV!K994,MAMV!L994,MAMV!M994)/CHOOSE($P$3,MAMV!H994,MAMV!I994,MAMV!J994,MAMV!K994,MAMV!L994,MAMV!M994)</f>
        <v>0.82806983872187223</v>
      </c>
      <c r="E994" s="8">
        <f t="shared" si="133"/>
        <v>0</v>
      </c>
      <c r="F994" s="8">
        <f t="shared" si="134"/>
        <v>0</v>
      </c>
      <c r="G994">
        <f t="shared" si="127"/>
        <v>15833.849470927504</v>
      </c>
      <c r="H994">
        <f t="shared" si="128"/>
        <v>0</v>
      </c>
      <c r="I994">
        <f t="shared" si="129"/>
        <v>15833.849470927504</v>
      </c>
      <c r="J994">
        <f t="shared" si="130"/>
        <v>0</v>
      </c>
      <c r="K994">
        <f t="shared" si="131"/>
        <v>0</v>
      </c>
      <c r="L994">
        <f t="shared" si="132"/>
        <v>9503.1698152302561</v>
      </c>
      <c r="M994" s="9"/>
    </row>
    <row r="995" spans="1:13">
      <c r="A995" s="3">
        <v>34922</v>
      </c>
      <c r="B995" s="4">
        <v>4551.8900000000003</v>
      </c>
      <c r="C995">
        <f>CHOOSE($O$2,MAMV!B995,MAMV!C995,MAMV!D995,MAMV!E995,MAMV!F995,MAMV!G995)/CHOOSE($P$2,MAMV!B995,MAMV!C995,MAMV!D995,MAMV!E995,MAMV!F995,MAMV!G995)</f>
        <v>0.88229517176291972</v>
      </c>
      <c r="D995">
        <f>CHOOSE($O$3,MAMV!H995,MAMV!I995,MAMV!J995,MAMV!K995,MAMV!L995,MAMV!M995)/CHOOSE($P$3,MAMV!H995,MAMV!I995,MAMV!J995,MAMV!K995,MAMV!L995,MAMV!M995)</f>
        <v>0.86828609235917498</v>
      </c>
      <c r="E995" s="8">
        <f t="shared" si="133"/>
        <v>0</v>
      </c>
      <c r="F995" s="8">
        <f t="shared" si="134"/>
        <v>0</v>
      </c>
      <c r="G995">
        <f t="shared" si="127"/>
        <v>15833.849470927504</v>
      </c>
      <c r="H995">
        <f t="shared" si="128"/>
        <v>0</v>
      </c>
      <c r="I995">
        <f t="shared" si="129"/>
        <v>15833.849470927504</v>
      </c>
      <c r="J995">
        <f t="shared" si="130"/>
        <v>0</v>
      </c>
      <c r="K995">
        <f t="shared" si="131"/>
        <v>0</v>
      </c>
      <c r="L995">
        <f t="shared" si="132"/>
        <v>9068.9190750754115</v>
      </c>
      <c r="M995" s="9"/>
    </row>
    <row r="996" spans="1:13">
      <c r="A996" s="3">
        <v>34923</v>
      </c>
      <c r="B996" s="4">
        <v>4648.37</v>
      </c>
      <c r="C996">
        <f>CHOOSE($O$2,MAMV!B996,MAMV!C996,MAMV!D996,MAMV!E996,MAMV!F996,MAMV!G996)/CHOOSE($P$2,MAMV!B996,MAMV!C996,MAMV!D996,MAMV!E996,MAMV!F996,MAMV!G996)</f>
        <v>0.87332780013539202</v>
      </c>
      <c r="D996">
        <f>CHOOSE($O$3,MAMV!H996,MAMV!I996,MAMV!J996,MAMV!K996,MAMV!L996,MAMV!M996)/CHOOSE($P$3,MAMV!H996,MAMV!I996,MAMV!J996,MAMV!K996,MAMV!L996,MAMV!M996)</f>
        <v>1.0087456581633476</v>
      </c>
      <c r="E996" s="8">
        <f t="shared" si="133"/>
        <v>0</v>
      </c>
      <c r="F996" s="8">
        <f t="shared" si="134"/>
        <v>0</v>
      </c>
      <c r="G996">
        <f t="shared" si="127"/>
        <v>15833.849470927504</v>
      </c>
      <c r="H996">
        <f t="shared" si="128"/>
        <v>0</v>
      </c>
      <c r="I996">
        <f t="shared" si="129"/>
        <v>15833.849470927504</v>
      </c>
      <c r="J996">
        <f t="shared" si="130"/>
        <v>0</v>
      </c>
      <c r="K996">
        <f t="shared" si="131"/>
        <v>0</v>
      </c>
      <c r="L996">
        <f t="shared" si="132"/>
        <v>9261.1401771590008</v>
      </c>
      <c r="M996" s="9"/>
    </row>
    <row r="997" spans="1:13">
      <c r="A997" s="3">
        <v>34925</v>
      </c>
      <c r="B997" s="4">
        <v>4503.37</v>
      </c>
      <c r="C997">
        <f>CHOOSE($O$2,MAMV!B997,MAMV!C997,MAMV!D997,MAMV!E997,MAMV!F997,MAMV!G997)/CHOOSE($P$2,MAMV!B997,MAMV!C997,MAMV!D997,MAMV!E997,MAMV!F997,MAMV!G997)</f>
        <v>0.87155719888033689</v>
      </c>
      <c r="D997">
        <f>CHOOSE($O$3,MAMV!H997,MAMV!I997,MAMV!J997,MAMV!K997,MAMV!L997,MAMV!M997)/CHOOSE($P$3,MAMV!H997,MAMV!I997,MAMV!J997,MAMV!K997,MAMV!L997,MAMV!M997)</f>
        <v>0.91442889506205194</v>
      </c>
      <c r="E997" s="8">
        <f t="shared" si="133"/>
        <v>0</v>
      </c>
      <c r="F997" s="8">
        <f t="shared" si="134"/>
        <v>0</v>
      </c>
      <c r="G997">
        <f t="shared" si="127"/>
        <v>15833.849470927504</v>
      </c>
      <c r="H997">
        <f t="shared" si="128"/>
        <v>0</v>
      </c>
      <c r="I997">
        <f t="shared" si="129"/>
        <v>15833.849470927504</v>
      </c>
      <c r="J997">
        <f t="shared" si="130"/>
        <v>0</v>
      </c>
      <c r="K997">
        <f t="shared" si="131"/>
        <v>0</v>
      </c>
      <c r="L997">
        <f t="shared" si="132"/>
        <v>8972.2506684305536</v>
      </c>
      <c r="M997" s="9"/>
    </row>
    <row r="998" spans="1:13">
      <c r="A998" s="3">
        <v>34926</v>
      </c>
      <c r="B998" s="4">
        <v>4591.41</v>
      </c>
      <c r="C998">
        <f>CHOOSE($O$2,MAMV!B998,MAMV!C998,MAMV!D998,MAMV!E998,MAMV!F998,MAMV!G998)/CHOOSE($P$2,MAMV!B998,MAMV!C998,MAMV!D998,MAMV!E998,MAMV!F998,MAMV!G998)</f>
        <v>0.86895298712084013</v>
      </c>
      <c r="D998">
        <f>CHOOSE($O$3,MAMV!H998,MAMV!I998,MAMV!J998,MAMV!K998,MAMV!L998,MAMV!M998)/CHOOSE($P$3,MAMV!H998,MAMV!I998,MAMV!J998,MAMV!K998,MAMV!L998,MAMV!M998)</f>
        <v>0.90280190739929134</v>
      </c>
      <c r="E998" s="8">
        <f t="shared" si="133"/>
        <v>0</v>
      </c>
      <c r="F998" s="8">
        <f t="shared" si="134"/>
        <v>0</v>
      </c>
      <c r="G998">
        <f t="shared" si="127"/>
        <v>15833.849470927504</v>
      </c>
      <c r="H998">
        <f t="shared" si="128"/>
        <v>0</v>
      </c>
      <c r="I998">
        <f t="shared" si="129"/>
        <v>15833.849470927504</v>
      </c>
      <c r="J998">
        <f t="shared" si="130"/>
        <v>0</v>
      </c>
      <c r="K998">
        <f t="shared" si="131"/>
        <v>0</v>
      </c>
      <c r="L998">
        <f t="shared" si="132"/>
        <v>9147.6564087647075</v>
      </c>
      <c r="M998" s="9"/>
    </row>
    <row r="999" spans="1:13">
      <c r="A999" s="3">
        <v>34927</v>
      </c>
      <c r="B999" s="4">
        <v>4792.3900000000003</v>
      </c>
      <c r="C999">
        <f>CHOOSE($O$2,MAMV!B999,MAMV!C999,MAMV!D999,MAMV!E999,MAMV!F999,MAMV!G999)/CHOOSE($P$2,MAMV!B999,MAMV!C999,MAMV!D999,MAMV!E999,MAMV!F999,MAMV!G999)</f>
        <v>0.89845158946979997</v>
      </c>
      <c r="D999">
        <f>CHOOSE($O$3,MAMV!H999,MAMV!I999,MAMV!J999,MAMV!K999,MAMV!L999,MAMV!M999)/CHOOSE($P$3,MAMV!H999,MAMV!I999,MAMV!J999,MAMV!K999,MAMV!L999,MAMV!M999)</f>
        <v>1.1676025875640756</v>
      </c>
      <c r="E999" s="8">
        <f t="shared" si="133"/>
        <v>0</v>
      </c>
      <c r="F999" s="8">
        <f t="shared" si="134"/>
        <v>0</v>
      </c>
      <c r="G999">
        <f t="shared" si="127"/>
        <v>15833.849470927504</v>
      </c>
      <c r="H999">
        <f t="shared" si="128"/>
        <v>0</v>
      </c>
      <c r="I999">
        <f t="shared" si="129"/>
        <v>15833.849470927504</v>
      </c>
      <c r="J999">
        <f t="shared" si="130"/>
        <v>0</v>
      </c>
      <c r="K999">
        <f t="shared" si="131"/>
        <v>0</v>
      </c>
      <c r="L999">
        <f t="shared" si="132"/>
        <v>9548.0771912767323</v>
      </c>
      <c r="M999" s="9"/>
    </row>
    <row r="1000" spans="1:13">
      <c r="A1000" s="3">
        <v>34928</v>
      </c>
      <c r="B1000" s="4">
        <v>4825.78</v>
      </c>
      <c r="C1000">
        <f>CHOOSE($O$2,MAMV!B1000,MAMV!C1000,MAMV!D1000,MAMV!E1000,MAMV!F1000,MAMV!G1000)/CHOOSE($P$2,MAMV!B1000,MAMV!C1000,MAMV!D1000,MAMV!E1000,MAMV!F1000,MAMV!G1000)</f>
        <v>0.92238949781162194</v>
      </c>
      <c r="D1000">
        <f>CHOOSE($O$3,MAMV!H1000,MAMV!I1000,MAMV!J1000,MAMV!K1000,MAMV!L1000,MAMV!M1000)/CHOOSE($P$3,MAMV!H1000,MAMV!I1000,MAMV!J1000,MAMV!K1000,MAMV!L1000,MAMV!M1000)</f>
        <v>1.4341285264167263</v>
      </c>
      <c r="E1000" s="8">
        <f t="shared" si="133"/>
        <v>0</v>
      </c>
      <c r="F1000" s="8">
        <f t="shared" si="134"/>
        <v>0</v>
      </c>
      <c r="G1000">
        <f t="shared" si="127"/>
        <v>15833.849470927504</v>
      </c>
      <c r="H1000">
        <f t="shared" si="128"/>
        <v>0</v>
      </c>
      <c r="I1000">
        <f t="shared" si="129"/>
        <v>15833.849470927504</v>
      </c>
      <c r="J1000">
        <f t="shared" si="130"/>
        <v>0</v>
      </c>
      <c r="K1000">
        <f t="shared" si="131"/>
        <v>0</v>
      </c>
      <c r="L1000">
        <f t="shared" si="132"/>
        <v>9614.6014719418545</v>
      </c>
      <c r="M1000" s="9"/>
    </row>
    <row r="1001" spans="1:13">
      <c r="A1001" s="3">
        <v>34929</v>
      </c>
      <c r="B1001" s="4">
        <v>4830.34</v>
      </c>
      <c r="C1001">
        <f>CHOOSE($O$2,MAMV!B1001,MAMV!C1001,MAMV!D1001,MAMV!E1001,MAMV!F1001,MAMV!G1001)/CHOOSE($P$2,MAMV!B1001,MAMV!C1001,MAMV!D1001,MAMV!E1001,MAMV!F1001,MAMV!G1001)</f>
        <v>0.92776105599571779</v>
      </c>
      <c r="D1001">
        <f>CHOOSE($O$3,MAMV!H1001,MAMV!I1001,MAMV!J1001,MAMV!K1001,MAMV!L1001,MAMV!M1001)/CHOOSE($P$3,MAMV!H1001,MAMV!I1001,MAMV!J1001,MAMV!K1001,MAMV!L1001,MAMV!M1001)</f>
        <v>1.2134675369669443</v>
      </c>
      <c r="E1001" s="8">
        <f t="shared" si="133"/>
        <v>0</v>
      </c>
      <c r="F1001" s="8">
        <f t="shared" si="134"/>
        <v>0</v>
      </c>
      <c r="G1001">
        <f t="shared" si="127"/>
        <v>15833.849470927504</v>
      </c>
      <c r="H1001">
        <f t="shared" si="128"/>
        <v>0</v>
      </c>
      <c r="I1001">
        <f t="shared" si="129"/>
        <v>15833.849470927504</v>
      </c>
      <c r="J1001">
        <f t="shared" si="130"/>
        <v>0</v>
      </c>
      <c r="K1001">
        <f t="shared" si="131"/>
        <v>0</v>
      </c>
      <c r="L1001">
        <f t="shared" si="132"/>
        <v>9623.6865489060056</v>
      </c>
      <c r="M1001" s="9"/>
    </row>
    <row r="1002" spans="1:13">
      <c r="A1002" s="3">
        <v>34930</v>
      </c>
      <c r="B1002" s="4">
        <v>4742.8100000000004</v>
      </c>
      <c r="C1002">
        <f>CHOOSE($O$2,MAMV!B1002,MAMV!C1002,MAMV!D1002,MAMV!E1002,MAMV!F1002,MAMV!G1002)/CHOOSE($P$2,MAMV!B1002,MAMV!C1002,MAMV!D1002,MAMV!E1002,MAMV!F1002,MAMV!G1002)</f>
        <v>0.92154589640588691</v>
      </c>
      <c r="D1002">
        <f>CHOOSE($O$3,MAMV!H1002,MAMV!I1002,MAMV!J1002,MAMV!K1002,MAMV!L1002,MAMV!M1002)/CHOOSE($P$3,MAMV!H1002,MAMV!I1002,MAMV!J1002,MAMV!K1002,MAMV!L1002,MAMV!M1002)</f>
        <v>0.75025174235190839</v>
      </c>
      <c r="E1002" s="8">
        <f t="shared" si="133"/>
        <v>0</v>
      </c>
      <c r="F1002" s="8">
        <f t="shared" si="134"/>
        <v>0</v>
      </c>
      <c r="G1002">
        <f t="shared" si="127"/>
        <v>15833.849470927504</v>
      </c>
      <c r="H1002">
        <f t="shared" si="128"/>
        <v>0</v>
      </c>
      <c r="I1002">
        <f t="shared" si="129"/>
        <v>15833.849470927504</v>
      </c>
      <c r="J1002">
        <f t="shared" si="130"/>
        <v>0</v>
      </c>
      <c r="K1002">
        <f t="shared" si="131"/>
        <v>0</v>
      </c>
      <c r="L1002">
        <f t="shared" si="132"/>
        <v>9449.2969027059989</v>
      </c>
      <c r="M1002" s="9"/>
    </row>
    <row r="1003" spans="1:13">
      <c r="A1003" s="3">
        <v>34932</v>
      </c>
      <c r="B1003" s="4">
        <v>4773.38</v>
      </c>
      <c r="C1003">
        <f>CHOOSE($O$2,MAMV!B1003,MAMV!C1003,MAMV!D1003,MAMV!E1003,MAMV!F1003,MAMV!G1003)/CHOOSE($P$2,MAMV!B1003,MAMV!C1003,MAMV!D1003,MAMV!E1003,MAMV!F1003,MAMV!G1003)</f>
        <v>0.91814090175073504</v>
      </c>
      <c r="D1003">
        <f>CHOOSE($O$3,MAMV!H1003,MAMV!I1003,MAMV!J1003,MAMV!K1003,MAMV!L1003,MAMV!M1003)/CHOOSE($P$3,MAMV!H1003,MAMV!I1003,MAMV!J1003,MAMV!K1003,MAMV!L1003,MAMV!M1003)</f>
        <v>0.57416529704901587</v>
      </c>
      <c r="E1003" s="8">
        <f t="shared" si="133"/>
        <v>0</v>
      </c>
      <c r="F1003" s="8">
        <f t="shared" si="134"/>
        <v>1</v>
      </c>
      <c r="G1003">
        <f t="shared" si="127"/>
        <v>15833.849470927504</v>
      </c>
      <c r="H1003">
        <f t="shared" si="128"/>
        <v>0</v>
      </c>
      <c r="I1003">
        <f t="shared" si="129"/>
        <v>15833.849470927504</v>
      </c>
      <c r="J1003">
        <f t="shared" si="130"/>
        <v>0</v>
      </c>
      <c r="K1003">
        <f t="shared" si="131"/>
        <v>0</v>
      </c>
      <c r="L1003">
        <f t="shared" si="132"/>
        <v>9510.2027805117123</v>
      </c>
      <c r="M1003" s="9"/>
    </row>
    <row r="1004" spans="1:13">
      <c r="A1004" s="3">
        <v>34933</v>
      </c>
      <c r="B1004" s="4">
        <v>4807.21</v>
      </c>
      <c r="C1004">
        <f>CHOOSE($O$2,MAMV!B1004,MAMV!C1004,MAMV!D1004,MAMV!E1004,MAMV!F1004,MAMV!G1004)/CHOOSE($P$2,MAMV!B1004,MAMV!C1004,MAMV!D1004,MAMV!E1004,MAMV!F1004,MAMV!G1004)</f>
        <v>0.92679935526597601</v>
      </c>
      <c r="D1004">
        <f>CHOOSE($O$3,MAMV!H1004,MAMV!I1004,MAMV!J1004,MAMV!K1004,MAMV!L1004,MAMV!M1004)/CHOOSE($P$3,MAMV!H1004,MAMV!I1004,MAMV!J1004,MAMV!K1004,MAMV!L1004,MAMV!M1004)</f>
        <v>0.55373069342432613</v>
      </c>
      <c r="E1004" s="8">
        <f t="shared" si="133"/>
        <v>0</v>
      </c>
      <c r="F1004" s="8">
        <f t="shared" si="134"/>
        <v>1</v>
      </c>
      <c r="G1004">
        <f t="shared" si="127"/>
        <v>15833.849470927504</v>
      </c>
      <c r="H1004">
        <f t="shared" si="128"/>
        <v>0</v>
      </c>
      <c r="I1004">
        <f t="shared" si="129"/>
        <v>15833.849470927504</v>
      </c>
      <c r="J1004">
        <f t="shared" si="130"/>
        <v>0</v>
      </c>
      <c r="K1004">
        <f t="shared" si="131"/>
        <v>0</v>
      </c>
      <c r="L1004">
        <f t="shared" si="132"/>
        <v>9577.6036914102187</v>
      </c>
      <c r="M1004" s="9"/>
    </row>
    <row r="1005" spans="1:13">
      <c r="A1005" s="3">
        <v>34934</v>
      </c>
      <c r="B1005" s="4">
        <v>4753.37</v>
      </c>
      <c r="C1005">
        <f>CHOOSE($O$2,MAMV!B1005,MAMV!C1005,MAMV!D1005,MAMV!E1005,MAMV!F1005,MAMV!G1005)/CHOOSE($P$2,MAMV!B1005,MAMV!C1005,MAMV!D1005,MAMV!E1005,MAMV!F1005,MAMV!G1005)</f>
        <v>0.92800954262077595</v>
      </c>
      <c r="D1005">
        <f>CHOOSE($O$3,MAMV!H1005,MAMV!I1005,MAMV!J1005,MAMV!K1005,MAMV!L1005,MAMV!M1005)/CHOOSE($P$3,MAMV!H1005,MAMV!I1005,MAMV!J1005,MAMV!K1005,MAMV!L1005,MAMV!M1005)</f>
        <v>0.7263181660909801</v>
      </c>
      <c r="E1005" s="8">
        <f t="shared" si="133"/>
        <v>0</v>
      </c>
      <c r="F1005" s="8">
        <f t="shared" si="134"/>
        <v>0</v>
      </c>
      <c r="G1005">
        <f t="shared" si="127"/>
        <v>15833.849470927504</v>
      </c>
      <c r="H1005">
        <f t="shared" si="128"/>
        <v>0</v>
      </c>
      <c r="I1005">
        <f t="shared" si="129"/>
        <v>15833.849470927504</v>
      </c>
      <c r="J1005">
        <f t="shared" si="130"/>
        <v>0</v>
      </c>
      <c r="K1005">
        <f t="shared" si="131"/>
        <v>0</v>
      </c>
      <c r="L1005">
        <f t="shared" si="132"/>
        <v>9470.336028307187</v>
      </c>
      <c r="M1005" s="9"/>
    </row>
    <row r="1006" spans="1:13">
      <c r="A1006" s="3">
        <v>34935</v>
      </c>
      <c r="B1006" s="4">
        <v>4654.3900000000003</v>
      </c>
      <c r="C1006">
        <f>CHOOSE($O$2,MAMV!B1006,MAMV!C1006,MAMV!D1006,MAMV!E1006,MAMV!F1006,MAMV!G1006)/CHOOSE($P$2,MAMV!B1006,MAMV!C1006,MAMV!D1006,MAMV!E1006,MAMV!F1006,MAMV!G1006)</f>
        <v>0.91670822880436209</v>
      </c>
      <c r="D1006">
        <f>CHOOSE($O$3,MAMV!H1006,MAMV!I1006,MAMV!J1006,MAMV!K1006,MAMV!L1006,MAMV!M1006)/CHOOSE($P$3,MAMV!H1006,MAMV!I1006,MAMV!J1006,MAMV!K1006,MAMV!L1006,MAMV!M1006)</f>
        <v>0.8327512057361427</v>
      </c>
      <c r="E1006" s="8">
        <f t="shared" si="133"/>
        <v>0</v>
      </c>
      <c r="F1006" s="8">
        <f t="shared" si="134"/>
        <v>0</v>
      </c>
      <c r="G1006">
        <f t="shared" si="127"/>
        <v>15833.849470927504</v>
      </c>
      <c r="H1006">
        <f t="shared" si="128"/>
        <v>0</v>
      </c>
      <c r="I1006">
        <f t="shared" si="129"/>
        <v>15833.849470927504</v>
      </c>
      <c r="J1006">
        <f t="shared" si="130"/>
        <v>0</v>
      </c>
      <c r="K1006">
        <f t="shared" si="131"/>
        <v>0</v>
      </c>
      <c r="L1006">
        <f t="shared" si="132"/>
        <v>9273.1340726248309</v>
      </c>
      <c r="M1006" s="9"/>
    </row>
    <row r="1007" spans="1:13">
      <c r="A1007" s="3">
        <v>34936</v>
      </c>
      <c r="B1007" s="4">
        <v>4670.6099999999997</v>
      </c>
      <c r="C1007">
        <f>CHOOSE($O$2,MAMV!B1007,MAMV!C1007,MAMV!D1007,MAMV!E1007,MAMV!F1007,MAMV!G1007)/CHOOSE($P$2,MAMV!B1007,MAMV!C1007,MAMV!D1007,MAMV!E1007,MAMV!F1007,MAMV!G1007)</f>
        <v>0.91192250514823048</v>
      </c>
      <c r="D1007">
        <f>CHOOSE($O$3,MAMV!H1007,MAMV!I1007,MAMV!J1007,MAMV!K1007,MAMV!L1007,MAMV!M1007)/CHOOSE($P$3,MAMV!H1007,MAMV!I1007,MAMV!J1007,MAMV!K1007,MAMV!L1007,MAMV!M1007)</f>
        <v>0.79110047049905718</v>
      </c>
      <c r="E1007" s="8">
        <f t="shared" si="133"/>
        <v>0</v>
      </c>
      <c r="F1007" s="8">
        <f t="shared" si="134"/>
        <v>0</v>
      </c>
      <c r="G1007">
        <f t="shared" si="127"/>
        <v>15833.849470927504</v>
      </c>
      <c r="H1007">
        <f t="shared" si="128"/>
        <v>0</v>
      </c>
      <c r="I1007">
        <f t="shared" si="129"/>
        <v>15833.849470927504</v>
      </c>
      <c r="J1007">
        <f t="shared" si="130"/>
        <v>0</v>
      </c>
      <c r="K1007">
        <f t="shared" si="131"/>
        <v>0</v>
      </c>
      <c r="L1007">
        <f t="shared" si="132"/>
        <v>9305.4498507736262</v>
      </c>
      <c r="M1007" s="9"/>
    </row>
    <row r="1008" spans="1:13">
      <c r="A1008" s="3">
        <v>34937</v>
      </c>
      <c r="B1008" s="4">
        <v>4650.4399999999996</v>
      </c>
      <c r="C1008">
        <f>CHOOSE($O$2,MAMV!B1008,MAMV!C1008,MAMV!D1008,MAMV!E1008,MAMV!F1008,MAMV!G1008)/CHOOSE($P$2,MAMV!B1008,MAMV!C1008,MAMV!D1008,MAMV!E1008,MAMV!F1008,MAMV!G1008)</f>
        <v>0.91456079731298545</v>
      </c>
      <c r="D1008">
        <f>CHOOSE($O$3,MAMV!H1008,MAMV!I1008,MAMV!J1008,MAMV!K1008,MAMV!L1008,MAMV!M1008)/CHOOSE($P$3,MAMV!H1008,MAMV!I1008,MAMV!J1008,MAMV!K1008,MAMV!L1008,MAMV!M1008)</f>
        <v>0.75664576202828981</v>
      </c>
      <c r="E1008" s="8">
        <f t="shared" si="133"/>
        <v>0</v>
      </c>
      <c r="F1008" s="8">
        <f t="shared" si="134"/>
        <v>0</v>
      </c>
      <c r="G1008">
        <f t="shared" si="127"/>
        <v>15833.849470927504</v>
      </c>
      <c r="H1008">
        <f t="shared" si="128"/>
        <v>0</v>
      </c>
      <c r="I1008">
        <f t="shared" si="129"/>
        <v>15833.849470927504</v>
      </c>
      <c r="J1008">
        <f t="shared" si="130"/>
        <v>0</v>
      </c>
      <c r="K1008">
        <f t="shared" si="131"/>
        <v>0</v>
      </c>
      <c r="L1008">
        <f t="shared" si="132"/>
        <v>9265.264323938778</v>
      </c>
      <c r="M1008" s="9"/>
    </row>
    <row r="1009" spans="1:13">
      <c r="A1009" s="3">
        <v>34939</v>
      </c>
      <c r="B1009" s="4">
        <v>4730.5600000000004</v>
      </c>
      <c r="C1009">
        <f>CHOOSE($O$2,MAMV!B1009,MAMV!C1009,MAMV!D1009,MAMV!E1009,MAMV!F1009,MAMV!G1009)/CHOOSE($P$2,MAMV!B1009,MAMV!C1009,MAMV!D1009,MAMV!E1009,MAMV!F1009,MAMV!G1009)</f>
        <v>0.92302976683919769</v>
      </c>
      <c r="D1009">
        <f>CHOOSE($O$3,MAMV!H1009,MAMV!I1009,MAMV!J1009,MAMV!K1009,MAMV!L1009,MAMV!M1009)/CHOOSE($P$3,MAMV!H1009,MAMV!I1009,MAMV!J1009,MAMV!K1009,MAMV!L1009,MAMV!M1009)</f>
        <v>0.65533067652186183</v>
      </c>
      <c r="E1009" s="8">
        <f t="shared" si="133"/>
        <v>0</v>
      </c>
      <c r="F1009" s="8">
        <f t="shared" si="134"/>
        <v>1</v>
      </c>
      <c r="G1009">
        <f t="shared" si="127"/>
        <v>15833.849470927504</v>
      </c>
      <c r="H1009">
        <f t="shared" si="128"/>
        <v>0</v>
      </c>
      <c r="I1009">
        <f t="shared" si="129"/>
        <v>15833.849470927504</v>
      </c>
      <c r="J1009">
        <f t="shared" si="130"/>
        <v>0</v>
      </c>
      <c r="K1009">
        <f t="shared" si="131"/>
        <v>0</v>
      </c>
      <c r="L1009">
        <f t="shared" si="132"/>
        <v>9424.8907200720441</v>
      </c>
      <c r="M1009" s="9"/>
    </row>
    <row r="1010" spans="1:13">
      <c r="A1010" s="3">
        <v>34940</v>
      </c>
      <c r="B1010" s="4">
        <v>4768.3999999999996</v>
      </c>
      <c r="C1010">
        <f>CHOOSE($O$2,MAMV!B1010,MAMV!C1010,MAMV!D1010,MAMV!E1010,MAMV!F1010,MAMV!G1010)/CHOOSE($P$2,MAMV!B1010,MAMV!C1010,MAMV!D1010,MAMV!E1010,MAMV!F1010,MAMV!G1010)</f>
        <v>0.93713166693211758</v>
      </c>
      <c r="D1010">
        <f>CHOOSE($O$3,MAMV!H1010,MAMV!I1010,MAMV!J1010,MAMV!K1010,MAMV!L1010,MAMV!M1010)/CHOOSE($P$3,MAMV!H1010,MAMV!I1010,MAMV!J1010,MAMV!K1010,MAMV!L1010,MAMV!M1010)</f>
        <v>0.68649370410048594</v>
      </c>
      <c r="E1010" s="8">
        <f t="shared" si="133"/>
        <v>0</v>
      </c>
      <c r="F1010" s="8">
        <f t="shared" si="134"/>
        <v>1</v>
      </c>
      <c r="G1010">
        <f t="shared" si="127"/>
        <v>15833.849470927504</v>
      </c>
      <c r="H1010">
        <f t="shared" si="128"/>
        <v>0</v>
      </c>
      <c r="I1010">
        <f t="shared" si="129"/>
        <v>15833.849470927504</v>
      </c>
      <c r="J1010">
        <f t="shared" si="130"/>
        <v>0</v>
      </c>
      <c r="K1010">
        <f t="shared" si="131"/>
        <v>0</v>
      </c>
      <c r="L1010">
        <f t="shared" si="132"/>
        <v>9500.28092014297</v>
      </c>
      <c r="M1010" s="9"/>
    </row>
    <row r="1011" spans="1:13">
      <c r="A1011" s="3">
        <v>34941</v>
      </c>
      <c r="B1011" s="4">
        <v>4832.4799999999996</v>
      </c>
      <c r="C1011">
        <f>CHOOSE($O$2,MAMV!B1011,MAMV!C1011,MAMV!D1011,MAMV!E1011,MAMV!F1011,MAMV!G1011)/CHOOSE($P$2,MAMV!B1011,MAMV!C1011,MAMV!D1011,MAMV!E1011,MAMV!F1011,MAMV!G1011)</f>
        <v>0.9489860025533291</v>
      </c>
      <c r="D1011">
        <f>CHOOSE($O$3,MAMV!H1011,MAMV!I1011,MAMV!J1011,MAMV!K1011,MAMV!L1011,MAMV!M1011)/CHOOSE($P$3,MAMV!H1011,MAMV!I1011,MAMV!J1011,MAMV!K1011,MAMV!L1011,MAMV!M1011)</f>
        <v>0.95841095287978784</v>
      </c>
      <c r="E1011" s="8">
        <f t="shared" si="133"/>
        <v>0</v>
      </c>
      <c r="F1011" s="8">
        <f t="shared" si="134"/>
        <v>0</v>
      </c>
      <c r="G1011">
        <f t="shared" si="127"/>
        <v>15833.849470927504</v>
      </c>
      <c r="H1011">
        <f t="shared" si="128"/>
        <v>0</v>
      </c>
      <c r="I1011">
        <f t="shared" si="129"/>
        <v>15833.849470927504</v>
      </c>
      <c r="J1011">
        <f t="shared" si="130"/>
        <v>0</v>
      </c>
      <c r="K1011">
        <f t="shared" si="131"/>
        <v>0</v>
      </c>
      <c r="L1011">
        <f t="shared" si="132"/>
        <v>9627.9501595865477</v>
      </c>
      <c r="M1011" s="9"/>
    </row>
    <row r="1012" spans="1:13">
      <c r="A1012" s="3">
        <v>34942</v>
      </c>
      <c r="B1012" s="4">
        <v>4809.93</v>
      </c>
      <c r="C1012">
        <f>CHOOSE($O$2,MAMV!B1012,MAMV!C1012,MAMV!D1012,MAMV!E1012,MAMV!F1012,MAMV!G1012)/CHOOSE($P$2,MAMV!B1012,MAMV!C1012,MAMV!D1012,MAMV!E1012,MAMV!F1012,MAMV!G1012)</f>
        <v>0.95501789557314454</v>
      </c>
      <c r="D1012">
        <f>CHOOSE($O$3,MAMV!H1012,MAMV!I1012,MAMV!J1012,MAMV!K1012,MAMV!L1012,MAMV!M1012)/CHOOSE($P$3,MAMV!H1012,MAMV!I1012,MAMV!J1012,MAMV!K1012,MAMV!L1012,MAMV!M1012)</f>
        <v>0.98299476049106316</v>
      </c>
      <c r="E1012" s="8">
        <f t="shared" si="133"/>
        <v>0</v>
      </c>
      <c r="F1012" s="8">
        <f t="shared" si="134"/>
        <v>0</v>
      </c>
      <c r="G1012">
        <f t="shared" si="127"/>
        <v>15833.849470927504</v>
      </c>
      <c r="H1012">
        <f t="shared" si="128"/>
        <v>0</v>
      </c>
      <c r="I1012">
        <f t="shared" si="129"/>
        <v>15833.849470927504</v>
      </c>
      <c r="J1012">
        <f t="shared" si="130"/>
        <v>0</v>
      </c>
      <c r="K1012">
        <f t="shared" si="131"/>
        <v>0</v>
      </c>
      <c r="L1012">
        <f t="shared" si="132"/>
        <v>9583.0228601256767</v>
      </c>
      <c r="M1012" s="9"/>
    </row>
    <row r="1013" spans="1:13">
      <c r="A1013" s="3">
        <v>34943</v>
      </c>
      <c r="B1013" s="4">
        <v>4785.29</v>
      </c>
      <c r="C1013">
        <f>CHOOSE($O$2,MAMV!B1013,MAMV!C1013,MAMV!D1013,MAMV!E1013,MAMV!F1013,MAMV!G1013)/CHOOSE($P$2,MAMV!B1013,MAMV!C1013,MAMV!D1013,MAMV!E1013,MAMV!F1013,MAMV!G1013)</f>
        <v>0.9529756292126863</v>
      </c>
      <c r="D1013">
        <f>CHOOSE($O$3,MAMV!H1013,MAMV!I1013,MAMV!J1013,MAMV!K1013,MAMV!L1013,MAMV!M1013)/CHOOSE($P$3,MAMV!H1013,MAMV!I1013,MAMV!J1013,MAMV!K1013,MAMV!L1013,MAMV!M1013)</f>
        <v>0.87276874637768376</v>
      </c>
      <c r="E1013" s="8">
        <f t="shared" si="133"/>
        <v>0</v>
      </c>
      <c r="F1013" s="8">
        <f t="shared" si="134"/>
        <v>0</v>
      </c>
      <c r="G1013">
        <f t="shared" si="127"/>
        <v>15833.849470927504</v>
      </c>
      <c r="H1013">
        <f t="shared" si="128"/>
        <v>0</v>
      </c>
      <c r="I1013">
        <f t="shared" si="129"/>
        <v>15833.849470927504</v>
      </c>
      <c r="J1013">
        <f t="shared" si="130"/>
        <v>0</v>
      </c>
      <c r="K1013">
        <f t="shared" si="131"/>
        <v>0</v>
      </c>
      <c r="L1013">
        <f t="shared" si="132"/>
        <v>9533.9315670562355</v>
      </c>
      <c r="M1013" s="9"/>
    </row>
    <row r="1014" spans="1:13">
      <c r="A1014" s="3">
        <v>34944</v>
      </c>
      <c r="B1014" s="4">
        <v>4860.91</v>
      </c>
      <c r="C1014">
        <f>CHOOSE($O$2,MAMV!B1014,MAMV!C1014,MAMV!D1014,MAMV!E1014,MAMV!F1014,MAMV!G1014)/CHOOSE($P$2,MAMV!B1014,MAMV!C1014,MAMV!D1014,MAMV!E1014,MAMV!F1014,MAMV!G1014)</f>
        <v>0.96039395925321902</v>
      </c>
      <c r="D1014">
        <f>CHOOSE($O$3,MAMV!H1014,MAMV!I1014,MAMV!J1014,MAMV!K1014,MAMV!L1014,MAMV!M1014)/CHOOSE($P$3,MAMV!H1014,MAMV!I1014,MAMV!J1014,MAMV!K1014,MAMV!L1014,MAMV!M1014)</f>
        <v>0.80844884695687669</v>
      </c>
      <c r="E1014" s="8">
        <f t="shared" si="133"/>
        <v>0</v>
      </c>
      <c r="F1014" s="8">
        <f t="shared" si="134"/>
        <v>0</v>
      </c>
      <c r="G1014">
        <f t="shared" si="127"/>
        <v>15833.849470927504</v>
      </c>
      <c r="H1014">
        <f t="shared" si="128"/>
        <v>0</v>
      </c>
      <c r="I1014">
        <f t="shared" si="129"/>
        <v>15833.849470927504</v>
      </c>
      <c r="J1014">
        <f t="shared" si="130"/>
        <v>0</v>
      </c>
      <c r="K1014">
        <f t="shared" si="131"/>
        <v>0</v>
      </c>
      <c r="L1014">
        <f t="shared" si="132"/>
        <v>9684.5924267117207</v>
      </c>
      <c r="M1014" s="9"/>
    </row>
    <row r="1015" spans="1:13">
      <c r="A1015" s="3">
        <v>34946</v>
      </c>
      <c r="B1015" s="4">
        <v>4937.0200000000004</v>
      </c>
      <c r="C1015">
        <f>CHOOSE($O$2,MAMV!B1015,MAMV!C1015,MAMV!D1015,MAMV!E1015,MAMV!F1015,MAMV!G1015)/CHOOSE($P$2,MAMV!B1015,MAMV!C1015,MAMV!D1015,MAMV!E1015,MAMV!F1015,MAMV!G1015)</f>
        <v>0.97807799891358516</v>
      </c>
      <c r="D1015">
        <f>CHOOSE($O$3,MAMV!H1015,MAMV!I1015,MAMV!J1015,MAMV!K1015,MAMV!L1015,MAMV!M1015)/CHOOSE($P$3,MAMV!H1015,MAMV!I1015,MAMV!J1015,MAMV!K1015,MAMV!L1015,MAMV!M1015)</f>
        <v>1.0353736539245744</v>
      </c>
      <c r="E1015" s="8">
        <f t="shared" si="133"/>
        <v>0</v>
      </c>
      <c r="F1015" s="8">
        <f t="shared" si="134"/>
        <v>0</v>
      </c>
      <c r="G1015">
        <f t="shared" si="127"/>
        <v>15833.849470927504</v>
      </c>
      <c r="H1015">
        <f t="shared" si="128"/>
        <v>0</v>
      </c>
      <c r="I1015">
        <f t="shared" si="129"/>
        <v>15833.849470927504</v>
      </c>
      <c r="J1015">
        <f t="shared" si="130"/>
        <v>0</v>
      </c>
      <c r="K1015">
        <f t="shared" si="131"/>
        <v>0</v>
      </c>
      <c r="L1015">
        <f t="shared" si="132"/>
        <v>9836.2295336725638</v>
      </c>
      <c r="M1015" s="9"/>
    </row>
    <row r="1016" spans="1:13">
      <c r="A1016" s="3">
        <v>34947</v>
      </c>
      <c r="B1016" s="4">
        <v>4965.2700000000004</v>
      </c>
      <c r="C1016">
        <f>CHOOSE($O$2,MAMV!B1016,MAMV!C1016,MAMV!D1016,MAMV!E1016,MAMV!F1016,MAMV!G1016)/CHOOSE($P$2,MAMV!B1016,MAMV!C1016,MAMV!D1016,MAMV!E1016,MAMV!F1016,MAMV!G1016)</f>
        <v>0.99097476797138473</v>
      </c>
      <c r="D1016">
        <f>CHOOSE($O$3,MAMV!H1016,MAMV!I1016,MAMV!J1016,MAMV!K1016,MAMV!L1016,MAMV!M1016)/CHOOSE($P$3,MAMV!H1016,MAMV!I1016,MAMV!J1016,MAMV!K1016,MAMV!L1016,MAMV!M1016)</f>
        <v>1.4474632698758356</v>
      </c>
      <c r="E1016" s="8">
        <f t="shared" si="133"/>
        <v>0</v>
      </c>
      <c r="F1016" s="8">
        <f t="shared" si="134"/>
        <v>0</v>
      </c>
      <c r="G1016">
        <f t="shared" si="127"/>
        <v>15833.849470927504</v>
      </c>
      <c r="H1016">
        <f t="shared" si="128"/>
        <v>0</v>
      </c>
      <c r="I1016">
        <f t="shared" si="129"/>
        <v>15833.849470927504</v>
      </c>
      <c r="J1016">
        <f t="shared" si="130"/>
        <v>0</v>
      </c>
      <c r="K1016">
        <f t="shared" si="131"/>
        <v>0</v>
      </c>
      <c r="L1016">
        <f t="shared" si="132"/>
        <v>9892.5131793386226</v>
      </c>
      <c r="M1016" s="9"/>
    </row>
    <row r="1017" spans="1:13">
      <c r="A1017" s="3">
        <v>34948</v>
      </c>
      <c r="B1017" s="4">
        <v>5111.82</v>
      </c>
      <c r="C1017">
        <f>CHOOSE($O$2,MAMV!B1017,MAMV!C1017,MAMV!D1017,MAMV!E1017,MAMV!F1017,MAMV!G1017)/CHOOSE($P$2,MAMV!B1017,MAMV!C1017,MAMV!D1017,MAMV!E1017,MAMV!F1017,MAMV!G1017)</f>
        <v>1.0103202737796106</v>
      </c>
      <c r="D1017">
        <f>CHOOSE($O$3,MAMV!H1017,MAMV!I1017,MAMV!J1017,MAMV!K1017,MAMV!L1017,MAMV!M1017)/CHOOSE($P$3,MAMV!H1017,MAMV!I1017,MAMV!J1017,MAMV!K1017,MAMV!L1017,MAMV!M1017)</f>
        <v>1.7461632864010757</v>
      </c>
      <c r="E1017" s="8">
        <f t="shared" si="133"/>
        <v>1</v>
      </c>
      <c r="F1017" s="8">
        <f t="shared" si="134"/>
        <v>0</v>
      </c>
      <c r="G1017">
        <f t="shared" si="127"/>
        <v>15833.849470927504</v>
      </c>
      <c r="H1017">
        <f t="shared" si="128"/>
        <v>0</v>
      </c>
      <c r="I1017">
        <f t="shared" si="129"/>
        <v>15833.849470927504</v>
      </c>
      <c r="J1017">
        <f t="shared" si="130"/>
        <v>0</v>
      </c>
      <c r="K1017">
        <f t="shared" si="131"/>
        <v>0</v>
      </c>
      <c r="L1017">
        <f t="shared" si="132"/>
        <v>10184.490817298305</v>
      </c>
      <c r="M1017" s="9"/>
    </row>
    <row r="1018" spans="1:13">
      <c r="A1018" s="3">
        <v>34949</v>
      </c>
      <c r="B1018" s="4">
        <v>5133.4399999999996</v>
      </c>
      <c r="C1018">
        <f>CHOOSE($O$2,MAMV!B1018,MAMV!C1018,MAMV!D1018,MAMV!E1018,MAMV!F1018,MAMV!G1018)/CHOOSE($P$2,MAMV!B1018,MAMV!C1018,MAMV!D1018,MAMV!E1018,MAMV!F1018,MAMV!G1018)</f>
        <v>1.0290851766397708</v>
      </c>
      <c r="D1018">
        <f>CHOOSE($O$3,MAMV!H1018,MAMV!I1018,MAMV!J1018,MAMV!K1018,MAMV!L1018,MAMV!M1018)/CHOOSE($P$3,MAMV!H1018,MAMV!I1018,MAMV!J1018,MAMV!K1018,MAMV!L1018,MAMV!M1018)</f>
        <v>1.9075983958975471</v>
      </c>
      <c r="E1018" s="8">
        <f t="shared" si="133"/>
        <v>1</v>
      </c>
      <c r="F1018" s="8">
        <f t="shared" si="134"/>
        <v>0</v>
      </c>
      <c r="G1018">
        <f t="shared" si="127"/>
        <v>0</v>
      </c>
      <c r="H1018">
        <f t="shared" si="128"/>
        <v>3.0800566940358576</v>
      </c>
      <c r="I1018">
        <f t="shared" si="129"/>
        <v>15811.286235431431</v>
      </c>
      <c r="J1018">
        <f t="shared" si="130"/>
        <v>1</v>
      </c>
      <c r="K1018">
        <f t="shared" si="131"/>
        <v>0</v>
      </c>
      <c r="L1018">
        <f t="shared" si="132"/>
        <v>10227.565239220436</v>
      </c>
      <c r="M1018" s="9"/>
    </row>
    <row r="1019" spans="1:13">
      <c r="A1019" s="3">
        <v>34950</v>
      </c>
      <c r="B1019" s="4">
        <v>5182.51</v>
      </c>
      <c r="C1019">
        <f>CHOOSE($O$2,MAMV!B1019,MAMV!C1019,MAMV!D1019,MAMV!E1019,MAMV!F1019,MAMV!G1019)/CHOOSE($P$2,MAMV!B1019,MAMV!C1019,MAMV!D1019,MAMV!E1019,MAMV!F1019,MAMV!G1019)</f>
        <v>1.0380297881781078</v>
      </c>
      <c r="D1019">
        <f>CHOOSE($O$3,MAMV!H1019,MAMV!I1019,MAMV!J1019,MAMV!K1019,MAMV!L1019,MAMV!M1019)/CHOOSE($P$3,MAMV!H1019,MAMV!I1019,MAMV!J1019,MAMV!K1019,MAMV!L1019,MAMV!M1019)</f>
        <v>1.8408425770842396</v>
      </c>
      <c r="E1019" s="8">
        <f t="shared" si="133"/>
        <v>1</v>
      </c>
      <c r="F1019" s="8">
        <f t="shared" si="134"/>
        <v>0</v>
      </c>
      <c r="G1019">
        <f t="shared" si="127"/>
        <v>0</v>
      </c>
      <c r="H1019">
        <f t="shared" si="128"/>
        <v>3.0800566940358576</v>
      </c>
      <c r="I1019">
        <f t="shared" si="129"/>
        <v>15962.424617407773</v>
      </c>
      <c r="J1019">
        <f t="shared" si="130"/>
        <v>0</v>
      </c>
      <c r="K1019">
        <f t="shared" si="131"/>
        <v>0</v>
      </c>
      <c r="L1019">
        <f t="shared" si="132"/>
        <v>10325.329433657023</v>
      </c>
      <c r="M1019" s="9"/>
    </row>
    <row r="1020" spans="1:13">
      <c r="A1020" s="3">
        <v>34953</v>
      </c>
      <c r="B1020" s="4">
        <v>5063.82</v>
      </c>
      <c r="C1020">
        <f>CHOOSE($O$2,MAMV!B1020,MAMV!C1020,MAMV!D1020,MAMV!E1020,MAMV!F1020,MAMV!G1020)/CHOOSE($P$2,MAMV!B1020,MAMV!C1020,MAMV!D1020,MAMV!E1020,MAMV!F1020,MAMV!G1020)</f>
        <v>1.0332250515547168</v>
      </c>
      <c r="D1020">
        <f>CHOOSE($O$3,MAMV!H1020,MAMV!I1020,MAMV!J1020,MAMV!K1020,MAMV!L1020,MAMV!M1020)/CHOOSE($P$3,MAMV!H1020,MAMV!I1020,MAMV!J1020,MAMV!K1020,MAMV!L1020,MAMV!M1020)</f>
        <v>1.7422855744452848</v>
      </c>
      <c r="E1020" s="8">
        <f t="shared" si="133"/>
        <v>1</v>
      </c>
      <c r="F1020" s="8">
        <f t="shared" si="134"/>
        <v>0</v>
      </c>
      <c r="G1020">
        <f t="shared" si="127"/>
        <v>0</v>
      </c>
      <c r="H1020">
        <f t="shared" si="128"/>
        <v>3.0800566940358576</v>
      </c>
      <c r="I1020">
        <f t="shared" si="129"/>
        <v>15596.852688392655</v>
      </c>
      <c r="J1020">
        <f t="shared" si="130"/>
        <v>0</v>
      </c>
      <c r="K1020">
        <f t="shared" si="131"/>
        <v>0</v>
      </c>
      <c r="L1020">
        <f t="shared" si="132"/>
        <v>10088.858428201991</v>
      </c>
      <c r="M1020" s="9"/>
    </row>
    <row r="1021" spans="1:13">
      <c r="A1021" s="3">
        <v>34954</v>
      </c>
      <c r="B1021" s="4">
        <v>5067.75</v>
      </c>
      <c r="C1021">
        <f>CHOOSE($O$2,MAMV!B1021,MAMV!C1021,MAMV!D1021,MAMV!E1021,MAMV!F1021,MAMV!G1021)/CHOOSE($P$2,MAMV!B1021,MAMV!C1021,MAMV!D1021,MAMV!E1021,MAMV!F1021,MAMV!G1021)</f>
        <v>1.0236427458860484</v>
      </c>
      <c r="D1021">
        <f>CHOOSE($O$3,MAMV!H1021,MAMV!I1021,MAMV!J1021,MAMV!K1021,MAMV!L1021,MAMV!M1021)/CHOOSE($P$3,MAMV!H1021,MAMV!I1021,MAMV!J1021,MAMV!K1021,MAMV!L1021,MAMV!M1021)</f>
        <v>1.3383392874441165</v>
      </c>
      <c r="E1021" s="8">
        <f t="shared" si="133"/>
        <v>1</v>
      </c>
      <c r="F1021" s="8">
        <f t="shared" si="134"/>
        <v>0</v>
      </c>
      <c r="G1021">
        <f t="shared" si="127"/>
        <v>0</v>
      </c>
      <c r="H1021">
        <f t="shared" si="128"/>
        <v>3.0800566940358576</v>
      </c>
      <c r="I1021">
        <f t="shared" si="129"/>
        <v>15608.957311200218</v>
      </c>
      <c r="J1021">
        <f t="shared" si="130"/>
        <v>0</v>
      </c>
      <c r="K1021">
        <f t="shared" si="131"/>
        <v>0</v>
      </c>
      <c r="L1021">
        <f t="shared" si="132"/>
        <v>10096.688330059253</v>
      </c>
      <c r="M1021" s="9"/>
    </row>
    <row r="1022" spans="1:13">
      <c r="A1022" s="3">
        <v>34955</v>
      </c>
      <c r="B1022" s="4">
        <v>4986.99</v>
      </c>
      <c r="C1022">
        <f>CHOOSE($O$2,MAMV!B1022,MAMV!C1022,MAMV!D1022,MAMV!E1022,MAMV!F1022,MAMV!G1022)/CHOOSE($P$2,MAMV!B1022,MAMV!C1022,MAMV!D1022,MAMV!E1022,MAMV!F1022,MAMV!G1022)</f>
        <v>1.0180154618424777</v>
      </c>
      <c r="D1022">
        <f>CHOOSE($O$3,MAMV!H1022,MAMV!I1022,MAMV!J1022,MAMV!K1022,MAMV!L1022,MAMV!M1022)/CHOOSE($P$3,MAMV!H1022,MAMV!I1022,MAMV!J1022,MAMV!K1022,MAMV!L1022,MAMV!M1022)</f>
        <v>0.9962195017089166</v>
      </c>
      <c r="E1022" s="8">
        <f t="shared" si="133"/>
        <v>0</v>
      </c>
      <c r="F1022" s="8">
        <f t="shared" si="134"/>
        <v>0</v>
      </c>
      <c r="G1022">
        <f t="shared" si="127"/>
        <v>0</v>
      </c>
      <c r="H1022">
        <f t="shared" si="128"/>
        <v>3.0800566940358576</v>
      </c>
      <c r="I1022">
        <f t="shared" si="129"/>
        <v>15360.21193258988</v>
      </c>
      <c r="J1022">
        <f t="shared" si="130"/>
        <v>0</v>
      </c>
      <c r="K1022">
        <f t="shared" si="131"/>
        <v>0</v>
      </c>
      <c r="L1022">
        <f t="shared" si="132"/>
        <v>9935.7868354047041</v>
      </c>
      <c r="M1022" s="9"/>
    </row>
    <row r="1023" spans="1:13">
      <c r="A1023" s="3">
        <v>34956</v>
      </c>
      <c r="B1023" s="4">
        <v>4956.0200000000004</v>
      </c>
      <c r="C1023">
        <f>CHOOSE($O$2,MAMV!B1023,MAMV!C1023,MAMV!D1023,MAMV!E1023,MAMV!F1023,MAMV!G1023)/CHOOSE($P$2,MAMV!B1023,MAMV!C1023,MAMV!D1023,MAMV!E1023,MAMV!F1023,MAMV!G1023)</f>
        <v>1.0086367951144335</v>
      </c>
      <c r="D1023">
        <f>CHOOSE($O$3,MAMV!H1023,MAMV!I1023,MAMV!J1023,MAMV!K1023,MAMV!L1023,MAMV!M1023)/CHOOSE($P$3,MAMV!H1023,MAMV!I1023,MAMV!J1023,MAMV!K1023,MAMV!L1023,MAMV!M1023)</f>
        <v>1.097530049621845</v>
      </c>
      <c r="E1023" s="8">
        <f t="shared" si="133"/>
        <v>0</v>
      </c>
      <c r="F1023" s="8">
        <f t="shared" si="134"/>
        <v>0</v>
      </c>
      <c r="G1023">
        <f t="shared" si="127"/>
        <v>0</v>
      </c>
      <c r="H1023">
        <f t="shared" si="128"/>
        <v>3.0800566940358576</v>
      </c>
      <c r="I1023">
        <f t="shared" si="129"/>
        <v>15264.822576775592</v>
      </c>
      <c r="J1023">
        <f t="shared" si="130"/>
        <v>0</v>
      </c>
      <c r="K1023">
        <f t="shared" si="131"/>
        <v>0</v>
      </c>
      <c r="L1023">
        <f t="shared" si="132"/>
        <v>9874.0840210231872</v>
      </c>
      <c r="M1023" s="9"/>
    </row>
    <row r="1024" spans="1:13">
      <c r="A1024" s="3">
        <v>34957</v>
      </c>
      <c r="B1024" s="4">
        <v>4995.53</v>
      </c>
      <c r="C1024">
        <f>CHOOSE($O$2,MAMV!B1024,MAMV!C1024,MAMV!D1024,MAMV!E1024,MAMV!F1024,MAMV!G1024)/CHOOSE($P$2,MAMV!B1024,MAMV!C1024,MAMV!D1024,MAMV!E1024,MAMV!F1024,MAMV!G1024)</f>
        <v>1.0112322580768414</v>
      </c>
      <c r="D1024">
        <f>CHOOSE($O$3,MAMV!H1024,MAMV!I1024,MAMV!J1024,MAMV!K1024,MAMV!L1024,MAMV!M1024)/CHOOSE($P$3,MAMV!H1024,MAMV!I1024,MAMV!J1024,MAMV!K1024,MAMV!L1024,MAMV!M1024)</f>
        <v>1.003587814806177</v>
      </c>
      <c r="E1024" s="8">
        <f t="shared" si="133"/>
        <v>0</v>
      </c>
      <c r="F1024" s="8">
        <f t="shared" si="134"/>
        <v>0</v>
      </c>
      <c r="G1024">
        <f t="shared" si="127"/>
        <v>0</v>
      </c>
      <c r="H1024">
        <f t="shared" si="128"/>
        <v>3.0800566940358576</v>
      </c>
      <c r="I1024">
        <f t="shared" si="129"/>
        <v>15386.515616756948</v>
      </c>
      <c r="J1024">
        <f t="shared" si="130"/>
        <v>0</v>
      </c>
      <c r="K1024">
        <f t="shared" si="131"/>
        <v>0</v>
      </c>
      <c r="L1024">
        <f t="shared" si="132"/>
        <v>9952.8014312980904</v>
      </c>
      <c r="M1024" s="9"/>
    </row>
    <row r="1025" spans="1:13">
      <c r="A1025" s="3">
        <v>34958</v>
      </c>
      <c r="B1025" s="4">
        <v>4962.54</v>
      </c>
      <c r="C1025">
        <f>CHOOSE($O$2,MAMV!B1025,MAMV!C1025,MAMV!D1025,MAMV!E1025,MAMV!F1025,MAMV!G1025)/CHOOSE($P$2,MAMV!B1025,MAMV!C1025,MAMV!D1025,MAMV!E1025,MAMV!F1025,MAMV!G1025)</f>
        <v>1.0128220869578237</v>
      </c>
      <c r="D1025">
        <f>CHOOSE($O$3,MAMV!H1025,MAMV!I1025,MAMV!J1025,MAMV!K1025,MAMV!L1025,MAMV!M1025)/CHOOSE($P$3,MAMV!H1025,MAMV!I1025,MAMV!J1025,MAMV!K1025,MAMV!L1025,MAMV!M1025)</f>
        <v>0.70577439987356438</v>
      </c>
      <c r="E1025" s="8">
        <f t="shared" si="133"/>
        <v>0</v>
      </c>
      <c r="F1025" s="8">
        <f t="shared" si="134"/>
        <v>0</v>
      </c>
      <c r="G1025">
        <f t="shared" si="127"/>
        <v>0</v>
      </c>
      <c r="H1025">
        <f t="shared" si="128"/>
        <v>3.0800566940358576</v>
      </c>
      <c r="I1025">
        <f t="shared" si="129"/>
        <v>15284.904546420705</v>
      </c>
      <c r="J1025">
        <f t="shared" si="130"/>
        <v>0</v>
      </c>
      <c r="K1025">
        <f t="shared" si="131"/>
        <v>0</v>
      </c>
      <c r="L1025">
        <f t="shared" si="132"/>
        <v>9887.0740872087699</v>
      </c>
      <c r="M1025" s="9"/>
    </row>
    <row r="1026" spans="1:13">
      <c r="A1026" s="3">
        <v>34960</v>
      </c>
      <c r="B1026" s="4">
        <v>5040.1499999999996</v>
      </c>
      <c r="C1026">
        <f>CHOOSE($O$2,MAMV!B1026,MAMV!C1026,MAMV!D1026,MAMV!E1026,MAMV!F1026,MAMV!G1026)/CHOOSE($P$2,MAMV!B1026,MAMV!C1026,MAMV!D1026,MAMV!E1026,MAMV!F1026,MAMV!G1026)</f>
        <v>1.0173916609582612</v>
      </c>
      <c r="D1026">
        <f>CHOOSE($O$3,MAMV!H1026,MAMV!I1026,MAMV!J1026,MAMV!K1026,MAMV!L1026,MAMV!M1026)/CHOOSE($P$3,MAMV!H1026,MAMV!I1026,MAMV!J1026,MAMV!K1026,MAMV!L1026,MAMV!M1026)</f>
        <v>0.76383949168774656</v>
      </c>
      <c r="E1026" s="8">
        <f t="shared" si="133"/>
        <v>0</v>
      </c>
      <c r="F1026" s="8">
        <f t="shared" si="134"/>
        <v>0</v>
      </c>
      <c r="G1026">
        <f t="shared" si="127"/>
        <v>0</v>
      </c>
      <c r="H1026">
        <f t="shared" si="128"/>
        <v>3.0800566940358576</v>
      </c>
      <c r="I1026">
        <f t="shared" si="129"/>
        <v>15523.947746444826</v>
      </c>
      <c r="J1026">
        <f t="shared" si="130"/>
        <v>0</v>
      </c>
      <c r="K1026">
        <f t="shared" si="131"/>
        <v>0</v>
      </c>
      <c r="L1026">
        <f t="shared" si="132"/>
        <v>10041.699706328871</v>
      </c>
      <c r="M1026" s="9"/>
    </row>
    <row r="1027" spans="1:13">
      <c r="A1027" s="3">
        <v>34961</v>
      </c>
      <c r="B1027" s="4">
        <v>5045.25</v>
      </c>
      <c r="C1027">
        <f>CHOOSE($O$2,MAMV!B1027,MAMV!C1027,MAMV!D1027,MAMV!E1027,MAMV!F1027,MAMV!G1027)/CHOOSE($P$2,MAMV!B1027,MAMV!C1027,MAMV!D1027,MAMV!E1027,MAMV!F1027,MAMV!G1027)</f>
        <v>1.0258603804571471</v>
      </c>
      <c r="D1027">
        <f>CHOOSE($O$3,MAMV!H1027,MAMV!I1027,MAMV!J1027,MAMV!K1027,MAMV!L1027,MAMV!M1027)/CHOOSE($P$3,MAMV!H1027,MAMV!I1027,MAMV!J1027,MAMV!K1027,MAMV!L1027,MAMV!M1027)</f>
        <v>1.0059055771012151</v>
      </c>
      <c r="E1027" s="8">
        <f t="shared" si="133"/>
        <v>0</v>
      </c>
      <c r="F1027" s="8">
        <f t="shared" si="134"/>
        <v>0</v>
      </c>
      <c r="G1027">
        <f t="shared" ref="G1027:G1090" si="135">IF(E1026=F1026,G1026,IF(E1026=1,0,IF(G1026&gt;0,G1026,H1026*B1027*(1-$O$4))))</f>
        <v>0</v>
      </c>
      <c r="H1027">
        <f t="shared" ref="H1027:H1090" si="136">IF(E1026=F1026,H1026,IF(E1026=1,IF(H1026&gt;0,H1026,(1-$O$5)*G1026/B1027),0))</f>
        <v>3.0800566940358576</v>
      </c>
      <c r="I1027">
        <f t="shared" si="129"/>
        <v>15539.65603558441</v>
      </c>
      <c r="J1027">
        <f t="shared" si="130"/>
        <v>0</v>
      </c>
      <c r="K1027">
        <f t="shared" si="131"/>
        <v>0</v>
      </c>
      <c r="L1027">
        <f t="shared" si="132"/>
        <v>10051.860647670355</v>
      </c>
      <c r="M1027" s="9"/>
    </row>
    <row r="1028" spans="1:13">
      <c r="A1028" s="3">
        <v>34962</v>
      </c>
      <c r="B1028" s="4">
        <v>4994.3900000000003</v>
      </c>
      <c r="C1028">
        <f>CHOOSE($O$2,MAMV!B1028,MAMV!C1028,MAMV!D1028,MAMV!E1028,MAMV!F1028,MAMV!G1028)/CHOOSE($P$2,MAMV!B1028,MAMV!C1028,MAMV!D1028,MAMV!E1028,MAMV!F1028,MAMV!G1028)</f>
        <v>1.0217151149324173</v>
      </c>
      <c r="D1028">
        <f>CHOOSE($O$3,MAMV!H1028,MAMV!I1028,MAMV!J1028,MAMV!K1028,MAMV!L1028,MAMV!M1028)/CHOOSE($P$3,MAMV!H1028,MAMV!I1028,MAMV!J1028,MAMV!K1028,MAMV!L1028,MAMV!M1028)</f>
        <v>0.91779497675750843</v>
      </c>
      <c r="E1028" s="8">
        <f t="shared" si="133"/>
        <v>0</v>
      </c>
      <c r="F1028" s="8">
        <f t="shared" si="134"/>
        <v>0</v>
      </c>
      <c r="G1028">
        <f t="shared" si="135"/>
        <v>0</v>
      </c>
      <c r="H1028">
        <f t="shared" si="136"/>
        <v>3.0800566940358576</v>
      </c>
      <c r="I1028">
        <f t="shared" ref="I1028:I1091" si="137">G1028+H1028*B1028</f>
        <v>15383.004352125748</v>
      </c>
      <c r="J1028">
        <f t="shared" ref="J1028:J1091" si="138">IF(G1028&lt;G1027,1,0)</f>
        <v>0</v>
      </c>
      <c r="K1028">
        <f t="shared" ref="K1028:K1091" si="139">IF(H1028&lt;H1027,1,0)</f>
        <v>0</v>
      </c>
      <c r="L1028">
        <f t="shared" ref="L1028:L1091" si="140">($G$2/$B$2)*B1028</f>
        <v>9950.5301620570535</v>
      </c>
      <c r="M1028" s="9"/>
    </row>
    <row r="1029" spans="1:13">
      <c r="A1029" s="3">
        <v>34963</v>
      </c>
      <c r="B1029" s="4">
        <v>4980.03</v>
      </c>
      <c r="C1029">
        <f>CHOOSE($O$2,MAMV!B1029,MAMV!C1029,MAMV!D1029,MAMV!E1029,MAMV!F1029,MAMV!G1029)/CHOOSE($P$2,MAMV!B1029,MAMV!C1029,MAMV!D1029,MAMV!E1029,MAMV!F1029,MAMV!G1029)</f>
        <v>1.0157160728966266</v>
      </c>
      <c r="D1029">
        <f>CHOOSE($O$3,MAMV!H1029,MAMV!I1029,MAMV!J1029,MAMV!K1029,MAMV!L1029,MAMV!M1029)/CHOOSE($P$3,MAMV!H1029,MAMV!I1029,MAMV!J1029,MAMV!K1029,MAMV!L1029,MAMV!M1029)</f>
        <v>0.74494085910932351</v>
      </c>
      <c r="E1029" s="8">
        <f t="shared" si="133"/>
        <v>0</v>
      </c>
      <c r="F1029" s="8">
        <f t="shared" si="134"/>
        <v>0</v>
      </c>
      <c r="G1029">
        <f t="shared" si="135"/>
        <v>0</v>
      </c>
      <c r="H1029">
        <f t="shared" si="136"/>
        <v>3.0800566940358576</v>
      </c>
      <c r="I1029">
        <f t="shared" si="137"/>
        <v>15338.774737999391</v>
      </c>
      <c r="J1029">
        <f t="shared" si="138"/>
        <v>0</v>
      </c>
      <c r="K1029">
        <f t="shared" si="139"/>
        <v>0</v>
      </c>
      <c r="L1029">
        <f t="shared" si="140"/>
        <v>9921.920138985739</v>
      </c>
      <c r="M1029" s="9"/>
    </row>
    <row r="1030" spans="1:13">
      <c r="A1030" s="3">
        <v>34965</v>
      </c>
      <c r="B1030" s="4">
        <v>4991.57</v>
      </c>
      <c r="C1030">
        <f>CHOOSE($O$2,MAMV!B1030,MAMV!C1030,MAMV!D1030,MAMV!E1030,MAMV!F1030,MAMV!G1030)/CHOOSE($P$2,MAMV!B1030,MAMV!C1030,MAMV!D1030,MAMV!E1030,MAMV!F1030,MAMV!G1030)</f>
        <v>1.0154418526443116</v>
      </c>
      <c r="D1030">
        <f>CHOOSE($O$3,MAMV!H1030,MAMV!I1030,MAMV!J1030,MAMV!K1030,MAMV!L1030,MAMV!M1030)/CHOOSE($P$3,MAMV!H1030,MAMV!I1030,MAMV!J1030,MAMV!K1030,MAMV!L1030,MAMV!M1030)</f>
        <v>0.72937527350256048</v>
      </c>
      <c r="E1030" s="8">
        <f t="shared" si="133"/>
        <v>0</v>
      </c>
      <c r="F1030" s="8">
        <f t="shared" si="134"/>
        <v>0</v>
      </c>
      <c r="G1030">
        <f t="shared" si="135"/>
        <v>0</v>
      </c>
      <c r="H1030">
        <f t="shared" si="136"/>
        <v>3.0800566940358576</v>
      </c>
      <c r="I1030">
        <f t="shared" si="137"/>
        <v>15374.318592248565</v>
      </c>
      <c r="J1030">
        <f t="shared" si="138"/>
        <v>0</v>
      </c>
      <c r="K1030">
        <f t="shared" si="139"/>
        <v>0</v>
      </c>
      <c r="L1030">
        <f t="shared" si="140"/>
        <v>9944.9117591976428</v>
      </c>
      <c r="M1030" s="9"/>
    </row>
    <row r="1031" spans="1:13">
      <c r="A1031" s="3">
        <v>34967</v>
      </c>
      <c r="B1031" s="4">
        <v>5160.16</v>
      </c>
      <c r="C1031">
        <f>CHOOSE($O$2,MAMV!B1031,MAMV!C1031,MAMV!D1031,MAMV!E1031,MAMV!F1031,MAMV!G1031)/CHOOSE($P$2,MAMV!B1031,MAMV!C1031,MAMV!D1031,MAMV!E1031,MAMV!F1031,MAMV!G1031)</f>
        <v>1.0331178436978949</v>
      </c>
      <c r="D1031">
        <f>CHOOSE($O$3,MAMV!H1031,MAMV!I1031,MAMV!J1031,MAMV!K1031,MAMV!L1031,MAMV!M1031)/CHOOSE($P$3,MAMV!H1031,MAMV!I1031,MAMV!J1031,MAMV!K1031,MAMV!L1031,MAMV!M1031)</f>
        <v>1.1106016048260012</v>
      </c>
      <c r="E1031" s="8">
        <f t="shared" si="133"/>
        <v>0</v>
      </c>
      <c r="F1031" s="8">
        <f t="shared" si="134"/>
        <v>0</v>
      </c>
      <c r="G1031">
        <f t="shared" si="135"/>
        <v>0</v>
      </c>
      <c r="H1031">
        <f t="shared" si="136"/>
        <v>3.0800566940358576</v>
      </c>
      <c r="I1031">
        <f t="shared" si="137"/>
        <v>15893.585350296071</v>
      </c>
      <c r="J1031">
        <f t="shared" si="138"/>
        <v>0</v>
      </c>
      <c r="K1031">
        <f t="shared" si="139"/>
        <v>0</v>
      </c>
      <c r="L1031">
        <f t="shared" si="140"/>
        <v>10280.800602484051</v>
      </c>
      <c r="M1031" s="9"/>
    </row>
    <row r="1032" spans="1:13">
      <c r="A1032" s="3">
        <v>34968</v>
      </c>
      <c r="B1032" s="4">
        <v>5094.42</v>
      </c>
      <c r="C1032">
        <f>CHOOSE($O$2,MAMV!B1032,MAMV!C1032,MAMV!D1032,MAMV!E1032,MAMV!F1032,MAMV!G1032)/CHOOSE($P$2,MAMV!B1032,MAMV!C1032,MAMV!D1032,MAMV!E1032,MAMV!F1032,MAMV!G1032)</f>
        <v>1.0443707182102122</v>
      </c>
      <c r="D1032">
        <f>CHOOSE($O$3,MAMV!H1032,MAMV!I1032,MAMV!J1032,MAMV!K1032,MAMV!L1032,MAMV!M1032)/CHOOSE($P$3,MAMV!H1032,MAMV!I1032,MAMV!J1032,MAMV!K1032,MAMV!L1032,MAMV!M1032)</f>
        <v>1.4349136635631372</v>
      </c>
      <c r="E1032" s="8">
        <f t="shared" si="133"/>
        <v>1</v>
      </c>
      <c r="F1032" s="8">
        <f t="shared" si="134"/>
        <v>0</v>
      </c>
      <c r="G1032">
        <f t="shared" si="135"/>
        <v>0</v>
      </c>
      <c r="H1032">
        <f t="shared" si="136"/>
        <v>3.0800566940358576</v>
      </c>
      <c r="I1032">
        <f t="shared" si="137"/>
        <v>15691.102423230153</v>
      </c>
      <c r="J1032">
        <f t="shared" si="138"/>
        <v>0</v>
      </c>
      <c r="K1032">
        <f t="shared" si="139"/>
        <v>0</v>
      </c>
      <c r="L1032">
        <f t="shared" si="140"/>
        <v>10149.824076250892</v>
      </c>
      <c r="M1032" s="9"/>
    </row>
    <row r="1033" spans="1:13">
      <c r="A1033" s="3">
        <v>34969</v>
      </c>
      <c r="B1033" s="4">
        <v>5078.42</v>
      </c>
      <c r="C1033">
        <f>CHOOSE($O$2,MAMV!B1033,MAMV!C1033,MAMV!D1033,MAMV!E1033,MAMV!F1033,MAMV!G1033)/CHOOSE($P$2,MAMV!B1033,MAMV!C1033,MAMV!D1033,MAMV!E1033,MAMV!F1033,MAMV!G1033)</f>
        <v>1.0369697930729043</v>
      </c>
      <c r="D1033">
        <f>CHOOSE($O$3,MAMV!H1033,MAMV!I1033,MAMV!J1033,MAMV!K1033,MAMV!L1033,MAMV!M1033)/CHOOSE($P$3,MAMV!H1033,MAMV!I1033,MAMV!J1033,MAMV!K1033,MAMV!L1033,MAMV!M1033)</f>
        <v>1.2503016310419304</v>
      </c>
      <c r="E1033" s="8">
        <f t="shared" si="133"/>
        <v>0</v>
      </c>
      <c r="F1033" s="8">
        <f t="shared" si="134"/>
        <v>0</v>
      </c>
      <c r="G1033">
        <f t="shared" si="135"/>
        <v>0</v>
      </c>
      <c r="H1033">
        <f t="shared" si="136"/>
        <v>3.0800566940358576</v>
      </c>
      <c r="I1033">
        <f t="shared" si="137"/>
        <v>15641.821516125579</v>
      </c>
      <c r="J1033">
        <f t="shared" si="138"/>
        <v>0</v>
      </c>
      <c r="K1033">
        <f t="shared" si="139"/>
        <v>0</v>
      </c>
      <c r="L1033">
        <f t="shared" si="140"/>
        <v>10117.946613218786</v>
      </c>
      <c r="M1033" s="9"/>
    </row>
    <row r="1034" spans="1:13">
      <c r="A1034" s="3">
        <v>34971</v>
      </c>
      <c r="B1034" s="4">
        <v>5013.43</v>
      </c>
      <c r="C1034">
        <f>CHOOSE($O$2,MAMV!B1034,MAMV!C1034,MAMV!D1034,MAMV!E1034,MAMV!F1034,MAMV!G1034)/CHOOSE($P$2,MAMV!B1034,MAMV!C1034,MAMV!D1034,MAMV!E1034,MAMV!F1034,MAMV!G1034)</f>
        <v>1.0295746132753354</v>
      </c>
      <c r="D1034">
        <f>CHOOSE($O$3,MAMV!H1034,MAMV!I1034,MAMV!J1034,MAMV!K1034,MAMV!L1034,MAMV!M1034)/CHOOSE($P$3,MAMV!H1034,MAMV!I1034,MAMV!J1034,MAMV!K1034,MAMV!L1034,MAMV!M1034)</f>
        <v>1.0996760273919763</v>
      </c>
      <c r="E1034" s="8">
        <f t="shared" ref="E1034:E1097" si="141">IF(AND(C1034&gt;$V$2+$U$2*STDEV(C835:C1034),D1034&gt;$V$3+$U$3*STDEV(D835:D1034)),1,0)</f>
        <v>0</v>
      </c>
      <c r="F1034" s="8">
        <f t="shared" ref="F1034:F1097" si="142">IF(AND(C1034&lt;$V$2-$U$2*STDEV(C835:C1034),D1034&lt;$V$3-$U$3*STDEV(D835:D1034)),1,0)</f>
        <v>0</v>
      </c>
      <c r="G1034">
        <f t="shared" si="135"/>
        <v>0</v>
      </c>
      <c r="H1034">
        <f t="shared" si="136"/>
        <v>3.0800566940358576</v>
      </c>
      <c r="I1034">
        <f t="shared" si="137"/>
        <v>15441.64863158019</v>
      </c>
      <c r="J1034">
        <f t="shared" si="138"/>
        <v>0</v>
      </c>
      <c r="K1034">
        <f t="shared" si="139"/>
        <v>0</v>
      </c>
      <c r="L1034">
        <f t="shared" si="140"/>
        <v>9988.4643430652577</v>
      </c>
      <c r="M1034" s="9"/>
    </row>
    <row r="1035" spans="1:13">
      <c r="A1035" s="3">
        <v>34972</v>
      </c>
      <c r="B1035" s="4">
        <v>5033.0600000000004</v>
      </c>
      <c r="C1035">
        <f>CHOOSE($O$2,MAMV!B1035,MAMV!C1035,MAMV!D1035,MAMV!E1035,MAMV!F1035,MAMV!G1035)/CHOOSE($P$2,MAMV!B1035,MAMV!C1035,MAMV!D1035,MAMV!E1035,MAMV!F1035,MAMV!G1035)</f>
        <v>1.0255636895233784</v>
      </c>
      <c r="D1035">
        <f>CHOOSE($O$3,MAMV!H1035,MAMV!I1035,MAMV!J1035,MAMV!K1035,MAMV!L1035,MAMV!M1035)/CHOOSE($P$3,MAMV!H1035,MAMV!I1035,MAMV!J1035,MAMV!K1035,MAMV!L1035,MAMV!M1035)</f>
        <v>0.83135825247614337</v>
      </c>
      <c r="E1035" s="8">
        <f t="shared" si="141"/>
        <v>0</v>
      </c>
      <c r="F1035" s="8">
        <f t="shared" si="142"/>
        <v>0</v>
      </c>
      <c r="G1035">
        <f t="shared" si="135"/>
        <v>0</v>
      </c>
      <c r="H1035">
        <f t="shared" si="136"/>
        <v>3.0800566940358576</v>
      </c>
      <c r="I1035">
        <f t="shared" si="137"/>
        <v>15502.110144484115</v>
      </c>
      <c r="J1035">
        <f t="shared" si="138"/>
        <v>0</v>
      </c>
      <c r="K1035">
        <f t="shared" si="139"/>
        <v>0</v>
      </c>
      <c r="L1035">
        <f t="shared" si="140"/>
        <v>10027.574005522771</v>
      </c>
      <c r="M1035" s="9"/>
    </row>
    <row r="1036" spans="1:13">
      <c r="A1036" s="3">
        <v>34974</v>
      </c>
      <c r="B1036" s="4">
        <v>5045.62</v>
      </c>
      <c r="C1036">
        <f>CHOOSE($O$2,MAMV!B1036,MAMV!C1036,MAMV!D1036,MAMV!E1036,MAMV!F1036,MAMV!G1036)/CHOOSE($P$2,MAMV!B1036,MAMV!C1036,MAMV!D1036,MAMV!E1036,MAMV!F1036,MAMV!G1036)</f>
        <v>1.0294971167241036</v>
      </c>
      <c r="D1036">
        <f>CHOOSE($O$3,MAMV!H1036,MAMV!I1036,MAMV!J1036,MAMV!K1036,MAMV!L1036,MAMV!M1036)/CHOOSE($P$3,MAMV!H1036,MAMV!I1036,MAMV!J1036,MAMV!K1036,MAMV!L1036,MAMV!M1036)</f>
        <v>0.65569411703261615</v>
      </c>
      <c r="E1036" s="8">
        <f t="shared" si="141"/>
        <v>0</v>
      </c>
      <c r="F1036" s="8">
        <f t="shared" si="142"/>
        <v>0</v>
      </c>
      <c r="G1036">
        <f t="shared" si="135"/>
        <v>0</v>
      </c>
      <c r="H1036">
        <f t="shared" si="136"/>
        <v>3.0800566940358576</v>
      </c>
      <c r="I1036">
        <f t="shared" si="137"/>
        <v>15540.795656561204</v>
      </c>
      <c r="J1036">
        <f t="shared" si="138"/>
        <v>0</v>
      </c>
      <c r="K1036">
        <f t="shared" si="139"/>
        <v>0</v>
      </c>
      <c r="L1036">
        <f t="shared" si="140"/>
        <v>10052.597814002973</v>
      </c>
      <c r="M1036" s="9"/>
    </row>
    <row r="1037" spans="1:13">
      <c r="A1037" s="3">
        <v>34975</v>
      </c>
      <c r="B1037" s="4">
        <v>5035.79</v>
      </c>
      <c r="C1037">
        <f>CHOOSE($O$2,MAMV!B1037,MAMV!C1037,MAMV!D1037,MAMV!E1037,MAMV!F1037,MAMV!G1037)/CHOOSE($P$2,MAMV!B1037,MAMV!C1037,MAMV!D1037,MAMV!E1037,MAMV!F1037,MAMV!G1037)</f>
        <v>1.0298054287262863</v>
      </c>
      <c r="D1037">
        <f>CHOOSE($O$3,MAMV!H1037,MAMV!I1037,MAMV!J1037,MAMV!K1037,MAMV!L1037,MAMV!M1037)/CHOOSE($P$3,MAMV!H1037,MAMV!I1037,MAMV!J1037,MAMV!K1037,MAMV!L1037,MAMV!M1037)</f>
        <v>0.74438686158751355</v>
      </c>
      <c r="E1037" s="8">
        <f t="shared" si="141"/>
        <v>0</v>
      </c>
      <c r="F1037" s="8">
        <f t="shared" si="142"/>
        <v>0</v>
      </c>
      <c r="G1037">
        <f t="shared" si="135"/>
        <v>0</v>
      </c>
      <c r="H1037">
        <f t="shared" si="136"/>
        <v>3.0800566940358576</v>
      </c>
      <c r="I1037">
        <f t="shared" si="137"/>
        <v>15510.518699258831</v>
      </c>
      <c r="J1037">
        <f t="shared" si="138"/>
        <v>0</v>
      </c>
      <c r="K1037">
        <f t="shared" si="139"/>
        <v>0</v>
      </c>
      <c r="L1037">
        <f t="shared" si="140"/>
        <v>10033.013097652623</v>
      </c>
      <c r="M1037" s="9"/>
    </row>
    <row r="1038" spans="1:13">
      <c r="A1038" s="3">
        <v>34976</v>
      </c>
      <c r="B1038" s="4">
        <v>5086.45</v>
      </c>
      <c r="C1038">
        <f>CHOOSE($O$2,MAMV!B1038,MAMV!C1038,MAMV!D1038,MAMV!E1038,MAMV!F1038,MAMV!G1038)/CHOOSE($P$2,MAMV!B1038,MAMV!C1038,MAMV!D1038,MAMV!E1038,MAMV!F1038,MAMV!G1038)</f>
        <v>1.0338270569473837</v>
      </c>
      <c r="D1038">
        <f>CHOOSE($O$3,MAMV!H1038,MAMV!I1038,MAMV!J1038,MAMV!K1038,MAMV!L1038,MAMV!M1038)/CHOOSE($P$3,MAMV!H1038,MAMV!I1038,MAMV!J1038,MAMV!K1038,MAMV!L1038,MAMV!M1038)</f>
        <v>0.81255576728331291</v>
      </c>
      <c r="E1038" s="8">
        <f t="shared" si="141"/>
        <v>0</v>
      </c>
      <c r="F1038" s="8">
        <f t="shared" si="142"/>
        <v>0</v>
      </c>
      <c r="G1038">
        <f t="shared" si="135"/>
        <v>0</v>
      </c>
      <c r="H1038">
        <f t="shared" si="136"/>
        <v>3.0800566940358576</v>
      </c>
      <c r="I1038">
        <f t="shared" si="137"/>
        <v>15666.554371378686</v>
      </c>
      <c r="J1038">
        <f t="shared" si="138"/>
        <v>0</v>
      </c>
      <c r="K1038">
        <f t="shared" si="139"/>
        <v>0</v>
      </c>
      <c r="L1038">
        <f t="shared" si="140"/>
        <v>10133.945114978023</v>
      </c>
      <c r="M1038" s="9"/>
    </row>
    <row r="1039" spans="1:13">
      <c r="A1039" s="3">
        <v>34977</v>
      </c>
      <c r="B1039" s="4">
        <v>5100.47</v>
      </c>
      <c r="C1039">
        <f>CHOOSE($O$2,MAMV!B1039,MAMV!C1039,MAMV!D1039,MAMV!E1039,MAMV!F1039,MAMV!G1039)/CHOOSE($P$2,MAMV!B1039,MAMV!C1039,MAMV!D1039,MAMV!E1039,MAMV!F1039,MAMV!G1039)</f>
        <v>1.0403116314881915</v>
      </c>
      <c r="D1039">
        <f>CHOOSE($O$3,MAMV!H1039,MAMV!I1039,MAMV!J1039,MAMV!K1039,MAMV!L1039,MAMV!M1039)/CHOOSE($P$3,MAMV!H1039,MAMV!I1039,MAMV!J1039,MAMV!K1039,MAMV!L1039,MAMV!M1039)</f>
        <v>0.98246164524886015</v>
      </c>
      <c r="E1039" s="8">
        <f t="shared" si="141"/>
        <v>0</v>
      </c>
      <c r="F1039" s="8">
        <f t="shared" si="142"/>
        <v>0</v>
      </c>
      <c r="G1039">
        <f t="shared" si="135"/>
        <v>0</v>
      </c>
      <c r="H1039">
        <f t="shared" si="136"/>
        <v>3.0800566940358576</v>
      </c>
      <c r="I1039">
        <f t="shared" si="137"/>
        <v>15709.736766229071</v>
      </c>
      <c r="J1039">
        <f t="shared" si="138"/>
        <v>0</v>
      </c>
      <c r="K1039">
        <f t="shared" si="139"/>
        <v>0</v>
      </c>
      <c r="L1039">
        <f t="shared" si="140"/>
        <v>10161.877741959906</v>
      </c>
      <c r="M1039" s="9"/>
    </row>
    <row r="1040" spans="1:13">
      <c r="A1040" s="3">
        <v>34978</v>
      </c>
      <c r="B1040" s="4">
        <v>5213.7299999999996</v>
      </c>
      <c r="C1040">
        <f>CHOOSE($O$2,MAMV!B1040,MAMV!C1040,MAMV!D1040,MAMV!E1040,MAMV!F1040,MAMV!G1040)/CHOOSE($P$2,MAMV!B1040,MAMV!C1040,MAMV!D1040,MAMV!E1040,MAMV!F1040,MAMV!G1040)</f>
        <v>1.0516349476170743</v>
      </c>
      <c r="D1040">
        <f>CHOOSE($O$3,MAMV!H1040,MAMV!I1040,MAMV!J1040,MAMV!K1040,MAMV!L1040,MAMV!M1040)/CHOOSE($P$3,MAMV!H1040,MAMV!I1040,MAMV!J1040,MAMV!K1040,MAMV!L1040,MAMV!M1040)</f>
        <v>1.342573197480283</v>
      </c>
      <c r="E1040" s="8">
        <f t="shared" si="141"/>
        <v>1</v>
      </c>
      <c r="F1040" s="8">
        <f t="shared" si="142"/>
        <v>0</v>
      </c>
      <c r="G1040">
        <f t="shared" si="135"/>
        <v>0</v>
      </c>
      <c r="H1040">
        <f t="shared" si="136"/>
        <v>3.0800566940358576</v>
      </c>
      <c r="I1040">
        <f t="shared" si="137"/>
        <v>16058.58398739557</v>
      </c>
      <c r="J1040">
        <f t="shared" si="138"/>
        <v>0</v>
      </c>
      <c r="K1040">
        <f t="shared" si="139"/>
        <v>0</v>
      </c>
      <c r="L1040">
        <f t="shared" si="140"/>
        <v>10387.530333398416</v>
      </c>
      <c r="M1040" s="9"/>
    </row>
    <row r="1041" spans="1:13">
      <c r="A1041" s="3">
        <v>34979</v>
      </c>
      <c r="B1041" s="4">
        <v>5207.12</v>
      </c>
      <c r="C1041">
        <f>CHOOSE($O$2,MAMV!B1041,MAMV!C1041,MAMV!D1041,MAMV!E1041,MAMV!F1041,MAMV!G1041)/CHOOSE($P$2,MAMV!B1041,MAMV!C1041,MAMV!D1041,MAMV!E1041,MAMV!F1041,MAMV!G1041)</f>
        <v>1.0612623935050984</v>
      </c>
      <c r="D1041">
        <f>CHOOSE($O$3,MAMV!H1041,MAMV!I1041,MAMV!J1041,MAMV!K1041,MAMV!L1041,MAMV!M1041)/CHOOSE($P$3,MAMV!H1041,MAMV!I1041,MAMV!J1041,MAMV!K1041,MAMV!L1041,MAMV!M1041)</f>
        <v>1.3575834058805356</v>
      </c>
      <c r="E1041" s="8">
        <f t="shared" si="141"/>
        <v>1</v>
      </c>
      <c r="F1041" s="8">
        <f t="shared" si="142"/>
        <v>0</v>
      </c>
      <c r="G1041">
        <f t="shared" si="135"/>
        <v>0</v>
      </c>
      <c r="H1041">
        <f t="shared" si="136"/>
        <v>3.0800566940358576</v>
      </c>
      <c r="I1041">
        <f t="shared" si="137"/>
        <v>16038.224812647994</v>
      </c>
      <c r="J1041">
        <f t="shared" si="138"/>
        <v>0</v>
      </c>
      <c r="K1041">
        <f t="shared" si="139"/>
        <v>0</v>
      </c>
      <c r="L1041">
        <f t="shared" si="140"/>
        <v>10374.360956483279</v>
      </c>
      <c r="M1041" s="9"/>
    </row>
    <row r="1042" spans="1:13">
      <c r="A1042" s="3">
        <v>34981</v>
      </c>
      <c r="B1042" s="4">
        <v>5260.78</v>
      </c>
      <c r="C1042">
        <f>CHOOSE($O$2,MAMV!B1042,MAMV!C1042,MAMV!D1042,MAMV!E1042,MAMV!F1042,MAMV!G1042)/CHOOSE($P$2,MAMV!B1042,MAMV!C1042,MAMV!D1042,MAMV!E1042,MAMV!F1042,MAMV!G1042)</f>
        <v>1.0645635268183482</v>
      </c>
      <c r="D1042">
        <f>CHOOSE($O$3,MAMV!H1042,MAMV!I1042,MAMV!J1042,MAMV!K1042,MAMV!L1042,MAMV!M1042)/CHOOSE($P$3,MAMV!H1042,MAMV!I1042,MAMV!J1042,MAMV!K1042,MAMV!L1042,MAMV!M1042)</f>
        <v>1.2281709153151048</v>
      </c>
      <c r="E1042" s="8">
        <f t="shared" si="141"/>
        <v>0</v>
      </c>
      <c r="F1042" s="8">
        <f t="shared" si="142"/>
        <v>0</v>
      </c>
      <c r="G1042">
        <f t="shared" si="135"/>
        <v>0</v>
      </c>
      <c r="H1042">
        <f t="shared" si="136"/>
        <v>3.0800566940358576</v>
      </c>
      <c r="I1042">
        <f t="shared" si="137"/>
        <v>16203.500654849959</v>
      </c>
      <c r="J1042">
        <f t="shared" si="138"/>
        <v>0</v>
      </c>
      <c r="K1042">
        <f t="shared" si="139"/>
        <v>0</v>
      </c>
      <c r="L1042">
        <f t="shared" si="140"/>
        <v>10481.269998127198</v>
      </c>
      <c r="M1042" s="9"/>
    </row>
    <row r="1043" spans="1:13">
      <c r="A1043" s="3">
        <v>34983</v>
      </c>
      <c r="B1043" s="4">
        <v>5165.3599999999997</v>
      </c>
      <c r="C1043">
        <f>CHOOSE($O$2,MAMV!B1043,MAMV!C1043,MAMV!D1043,MAMV!E1043,MAMV!F1043,MAMV!G1043)/CHOOSE($P$2,MAMV!B1043,MAMV!C1043,MAMV!D1043,MAMV!E1043,MAMV!F1043,MAMV!G1043)</f>
        <v>1.0584394049445451</v>
      </c>
      <c r="D1043">
        <f>CHOOSE($O$3,MAMV!H1043,MAMV!I1043,MAMV!J1043,MAMV!K1043,MAMV!L1043,MAMV!M1043)/CHOOSE($P$3,MAMV!H1043,MAMV!I1043,MAMV!J1043,MAMV!K1043,MAMV!L1043,MAMV!M1043)</f>
        <v>1.2879577002982525</v>
      </c>
      <c r="E1043" s="8">
        <f t="shared" si="141"/>
        <v>1</v>
      </c>
      <c r="F1043" s="8">
        <f t="shared" si="142"/>
        <v>0</v>
      </c>
      <c r="G1043">
        <f t="shared" si="135"/>
        <v>0</v>
      </c>
      <c r="H1043">
        <f t="shared" si="136"/>
        <v>3.0800566940358576</v>
      </c>
      <c r="I1043">
        <f t="shared" si="137"/>
        <v>15909.601645105056</v>
      </c>
      <c r="J1043">
        <f t="shared" si="138"/>
        <v>0</v>
      </c>
      <c r="K1043">
        <f t="shared" si="139"/>
        <v>0</v>
      </c>
      <c r="L1043">
        <f t="shared" si="140"/>
        <v>10291.160777969484</v>
      </c>
      <c r="M1043" s="9"/>
    </row>
    <row r="1044" spans="1:13">
      <c r="A1044" s="3">
        <v>34984</v>
      </c>
      <c r="B1044" s="4">
        <v>5108.93</v>
      </c>
      <c r="C1044">
        <f>CHOOSE($O$2,MAMV!B1044,MAMV!C1044,MAMV!D1044,MAMV!E1044,MAMV!F1044,MAMV!G1044)/CHOOSE($P$2,MAMV!B1044,MAMV!C1044,MAMV!D1044,MAMV!E1044,MAMV!F1044,MAMV!G1044)</f>
        <v>1.0415897459042875</v>
      </c>
      <c r="D1044">
        <f>CHOOSE($O$3,MAMV!H1044,MAMV!I1044,MAMV!J1044,MAMV!K1044,MAMV!L1044,MAMV!M1044)/CHOOSE($P$3,MAMV!H1044,MAMV!I1044,MAMV!J1044,MAMV!K1044,MAMV!L1044,MAMV!M1044)</f>
        <v>1.1169829209532973</v>
      </c>
      <c r="E1044" s="8">
        <f t="shared" si="141"/>
        <v>0</v>
      </c>
      <c r="F1044" s="8">
        <f t="shared" si="142"/>
        <v>0</v>
      </c>
      <c r="G1044">
        <f t="shared" si="135"/>
        <v>0</v>
      </c>
      <c r="H1044">
        <f t="shared" si="136"/>
        <v>3.0800566940358576</v>
      </c>
      <c r="I1044">
        <f t="shared" si="137"/>
        <v>15735.794045860615</v>
      </c>
      <c r="J1044">
        <f t="shared" si="138"/>
        <v>0</v>
      </c>
      <c r="K1044">
        <f t="shared" si="139"/>
        <v>0</v>
      </c>
      <c r="L1044">
        <f t="shared" si="140"/>
        <v>10178.732950538131</v>
      </c>
      <c r="M1044" s="9"/>
    </row>
    <row r="1045" spans="1:13">
      <c r="A1045" s="3">
        <v>34985</v>
      </c>
      <c r="B1045" s="4">
        <v>5115.82</v>
      </c>
      <c r="C1045">
        <f>CHOOSE($O$2,MAMV!B1045,MAMV!C1045,MAMV!D1045,MAMV!E1045,MAMV!F1045,MAMV!G1045)/CHOOSE($P$2,MAMV!B1045,MAMV!C1045,MAMV!D1045,MAMV!E1045,MAMV!F1045,MAMV!G1045)</f>
        <v>1.0342024420114326</v>
      </c>
      <c r="D1045">
        <f>CHOOSE($O$3,MAMV!H1045,MAMV!I1045,MAMV!J1045,MAMV!K1045,MAMV!L1045,MAMV!M1045)/CHOOSE($P$3,MAMV!H1045,MAMV!I1045,MAMV!J1045,MAMV!K1045,MAMV!L1045,MAMV!M1045)</f>
        <v>0.94048628109938914</v>
      </c>
      <c r="E1045" s="8">
        <f t="shared" si="141"/>
        <v>0</v>
      </c>
      <c r="F1045" s="8">
        <f t="shared" si="142"/>
        <v>0</v>
      </c>
      <c r="G1045">
        <f t="shared" si="135"/>
        <v>0</v>
      </c>
      <c r="H1045">
        <f t="shared" si="136"/>
        <v>3.0800566940358576</v>
      </c>
      <c r="I1045">
        <f t="shared" si="137"/>
        <v>15757.01563648252</v>
      </c>
      <c r="J1045">
        <f t="shared" si="138"/>
        <v>0</v>
      </c>
      <c r="K1045">
        <f t="shared" si="139"/>
        <v>0</v>
      </c>
      <c r="L1045">
        <f t="shared" si="140"/>
        <v>10192.460183056332</v>
      </c>
      <c r="M1045" s="9"/>
    </row>
    <row r="1046" spans="1:13">
      <c r="A1046" s="3">
        <v>34986</v>
      </c>
      <c r="B1046" s="4">
        <v>5015.6099999999997</v>
      </c>
      <c r="C1046">
        <f>CHOOSE($O$2,MAMV!B1046,MAMV!C1046,MAMV!D1046,MAMV!E1046,MAMV!F1046,MAMV!G1046)/CHOOSE($P$2,MAMV!B1046,MAMV!C1046,MAMV!D1046,MAMV!E1046,MAMV!F1046,MAMV!G1046)</f>
        <v>1.0232430639164158</v>
      </c>
      <c r="D1046">
        <f>CHOOSE($O$3,MAMV!H1046,MAMV!I1046,MAMV!J1046,MAMV!K1046,MAMV!L1046,MAMV!M1046)/CHOOSE($P$3,MAMV!H1046,MAMV!I1046,MAMV!J1046,MAMV!K1046,MAMV!L1046,MAMV!M1046)</f>
        <v>0.86375128148956948</v>
      </c>
      <c r="E1046" s="8">
        <f t="shared" si="141"/>
        <v>0</v>
      </c>
      <c r="F1046" s="8">
        <f t="shared" si="142"/>
        <v>0</v>
      </c>
      <c r="G1046">
        <f t="shared" si="135"/>
        <v>0</v>
      </c>
      <c r="H1046">
        <f t="shared" si="136"/>
        <v>3.0800566940358576</v>
      </c>
      <c r="I1046">
        <f t="shared" si="137"/>
        <v>15448.363155173187</v>
      </c>
      <c r="J1046">
        <f t="shared" si="138"/>
        <v>0</v>
      </c>
      <c r="K1046">
        <f t="shared" si="139"/>
        <v>0</v>
      </c>
      <c r="L1046">
        <f t="shared" si="140"/>
        <v>9992.8076474033805</v>
      </c>
      <c r="M1046" s="9"/>
    </row>
    <row r="1047" spans="1:13">
      <c r="A1047" s="3">
        <v>34988</v>
      </c>
      <c r="B1047" s="4">
        <v>5038.9799999999996</v>
      </c>
      <c r="C1047">
        <f>CHOOSE($O$2,MAMV!B1047,MAMV!C1047,MAMV!D1047,MAMV!E1047,MAMV!F1047,MAMV!G1047)/CHOOSE($P$2,MAMV!B1047,MAMV!C1047,MAMV!D1047,MAMV!E1047,MAMV!F1047,MAMV!G1047)</f>
        <v>1.013289907059739</v>
      </c>
      <c r="D1047">
        <f>CHOOSE($O$3,MAMV!H1047,MAMV!I1047,MAMV!J1047,MAMV!K1047,MAMV!L1047,MAMV!M1047)/CHOOSE($P$3,MAMV!H1047,MAMV!I1047,MAMV!J1047,MAMV!K1047,MAMV!L1047,MAMV!M1047)</f>
        <v>0.70731220496810199</v>
      </c>
      <c r="E1047" s="8">
        <f t="shared" si="141"/>
        <v>0</v>
      </c>
      <c r="F1047" s="8">
        <f t="shared" si="142"/>
        <v>0</v>
      </c>
      <c r="G1047">
        <f t="shared" si="135"/>
        <v>0</v>
      </c>
      <c r="H1047">
        <f t="shared" si="136"/>
        <v>3.0800566940358576</v>
      </c>
      <c r="I1047">
        <f t="shared" si="137"/>
        <v>15520.344080112804</v>
      </c>
      <c r="J1047">
        <f t="shared" si="138"/>
        <v>0</v>
      </c>
      <c r="K1047">
        <f t="shared" si="139"/>
        <v>0</v>
      </c>
      <c r="L1047">
        <f t="shared" si="140"/>
        <v>10039.368666844648</v>
      </c>
      <c r="M1047" s="9"/>
    </row>
    <row r="1048" spans="1:13">
      <c r="A1048" s="3">
        <v>34989</v>
      </c>
      <c r="B1048" s="4">
        <v>5081</v>
      </c>
      <c r="C1048">
        <f>CHOOSE($O$2,MAMV!B1048,MAMV!C1048,MAMV!D1048,MAMV!E1048,MAMV!F1048,MAMV!G1048)/CHOOSE($P$2,MAMV!B1048,MAMV!C1048,MAMV!D1048,MAMV!E1048,MAMV!F1048,MAMV!G1048)</f>
        <v>1.0178709525367848</v>
      </c>
      <c r="D1048">
        <f>CHOOSE($O$3,MAMV!H1048,MAMV!I1048,MAMV!J1048,MAMV!K1048,MAMV!L1048,MAMV!M1048)/CHOOSE($P$3,MAMV!H1048,MAMV!I1048,MAMV!J1048,MAMV!K1048,MAMV!L1048,MAMV!M1048)</f>
        <v>0.65881137904970233</v>
      </c>
      <c r="E1048" s="8">
        <f t="shared" si="141"/>
        <v>0</v>
      </c>
      <c r="F1048" s="8">
        <f t="shared" si="142"/>
        <v>0</v>
      </c>
      <c r="G1048">
        <f t="shared" si="135"/>
        <v>0</v>
      </c>
      <c r="H1048">
        <f t="shared" si="136"/>
        <v>3.0800566940358576</v>
      </c>
      <c r="I1048">
        <f t="shared" si="137"/>
        <v>15649.768062396191</v>
      </c>
      <c r="J1048">
        <f t="shared" si="138"/>
        <v>0</v>
      </c>
      <c r="K1048">
        <f t="shared" si="139"/>
        <v>0</v>
      </c>
      <c r="L1048">
        <f t="shared" si="140"/>
        <v>10123.086854132715</v>
      </c>
      <c r="M1048" s="9"/>
    </row>
    <row r="1049" spans="1:13">
      <c r="A1049" s="3">
        <v>34990</v>
      </c>
      <c r="B1049" s="4">
        <v>5033.07</v>
      </c>
      <c r="C1049">
        <f>CHOOSE($O$2,MAMV!B1049,MAMV!C1049,MAMV!D1049,MAMV!E1049,MAMV!F1049,MAMV!G1049)/CHOOSE($P$2,MAMV!B1049,MAMV!C1049,MAMV!D1049,MAMV!E1049,MAMV!F1049,MAMV!G1049)</f>
        <v>1.0162924397127919</v>
      </c>
      <c r="D1049">
        <f>CHOOSE($O$3,MAMV!H1049,MAMV!I1049,MAMV!J1049,MAMV!K1049,MAMV!L1049,MAMV!M1049)/CHOOSE($P$3,MAMV!H1049,MAMV!I1049,MAMV!J1049,MAMV!K1049,MAMV!L1049,MAMV!M1049)</f>
        <v>0.67728290795358459</v>
      </c>
      <c r="E1049" s="8">
        <f t="shared" si="141"/>
        <v>0</v>
      </c>
      <c r="F1049" s="8">
        <f t="shared" si="142"/>
        <v>0</v>
      </c>
      <c r="G1049">
        <f t="shared" si="135"/>
        <v>0</v>
      </c>
      <c r="H1049">
        <f t="shared" si="136"/>
        <v>3.0800566940358576</v>
      </c>
      <c r="I1049">
        <f t="shared" si="137"/>
        <v>15502.140945051053</v>
      </c>
      <c r="J1049">
        <f t="shared" si="138"/>
        <v>0</v>
      </c>
      <c r="K1049">
        <f t="shared" si="139"/>
        <v>0</v>
      </c>
      <c r="L1049">
        <f t="shared" si="140"/>
        <v>10027.593928937165</v>
      </c>
      <c r="M1049" s="9"/>
    </row>
    <row r="1050" spans="1:13">
      <c r="A1050" s="3">
        <v>34991</v>
      </c>
      <c r="B1050" s="4">
        <v>4941.42</v>
      </c>
      <c r="C1050">
        <f>CHOOSE($O$2,MAMV!B1050,MAMV!C1050,MAMV!D1050,MAMV!E1050,MAMV!F1050,MAMV!G1050)/CHOOSE($P$2,MAMV!B1050,MAMV!C1050,MAMV!D1050,MAMV!E1050,MAMV!F1050,MAMV!G1050)</f>
        <v>1.0018013862305617</v>
      </c>
      <c r="D1050">
        <f>CHOOSE($O$3,MAMV!H1050,MAMV!I1050,MAMV!J1050,MAMV!K1050,MAMV!L1050,MAMV!M1050)/CHOOSE($P$3,MAMV!H1050,MAMV!I1050,MAMV!J1050,MAMV!K1050,MAMV!L1050,MAMV!M1050)</f>
        <v>0.78188019316512847</v>
      </c>
      <c r="E1050" s="8">
        <f t="shared" si="141"/>
        <v>0</v>
      </c>
      <c r="F1050" s="8">
        <f t="shared" si="142"/>
        <v>0</v>
      </c>
      <c r="G1050">
        <f t="shared" si="135"/>
        <v>0</v>
      </c>
      <c r="H1050">
        <f t="shared" si="136"/>
        <v>3.0800566940358576</v>
      </c>
      <c r="I1050">
        <f t="shared" si="137"/>
        <v>15219.853749042668</v>
      </c>
      <c r="J1050">
        <f t="shared" si="138"/>
        <v>0</v>
      </c>
      <c r="K1050">
        <f t="shared" si="139"/>
        <v>0</v>
      </c>
      <c r="L1050">
        <f t="shared" si="140"/>
        <v>9844.995836006392</v>
      </c>
      <c r="M1050" s="9"/>
    </row>
    <row r="1051" spans="1:13">
      <c r="A1051" s="3">
        <v>34992</v>
      </c>
      <c r="B1051" s="4">
        <v>4953.5600000000004</v>
      </c>
      <c r="C1051">
        <f>CHOOSE($O$2,MAMV!B1051,MAMV!C1051,MAMV!D1051,MAMV!E1051,MAMV!F1051,MAMV!G1051)/CHOOSE($P$2,MAMV!B1051,MAMV!C1051,MAMV!D1051,MAMV!E1051,MAMV!F1051,MAMV!G1051)</f>
        <v>0.99332396605356887</v>
      </c>
      <c r="D1051">
        <f>CHOOSE($O$3,MAMV!H1051,MAMV!I1051,MAMV!J1051,MAMV!K1051,MAMV!L1051,MAMV!M1051)/CHOOSE($P$3,MAMV!H1051,MAMV!I1051,MAMV!J1051,MAMV!K1051,MAMV!L1051,MAMV!M1051)</f>
        <v>0.75749831018913849</v>
      </c>
      <c r="E1051" s="8">
        <f t="shared" si="141"/>
        <v>0</v>
      </c>
      <c r="F1051" s="8">
        <f t="shared" si="142"/>
        <v>0</v>
      </c>
      <c r="G1051">
        <f t="shared" si="135"/>
        <v>0</v>
      </c>
      <c r="H1051">
        <f t="shared" si="136"/>
        <v>3.0800566940358576</v>
      </c>
      <c r="I1051">
        <f t="shared" si="137"/>
        <v>15257.245637308264</v>
      </c>
      <c r="J1051">
        <f t="shared" si="138"/>
        <v>0</v>
      </c>
      <c r="K1051">
        <f t="shared" si="139"/>
        <v>0</v>
      </c>
      <c r="L1051">
        <f t="shared" si="140"/>
        <v>9869.1828610820012</v>
      </c>
      <c r="M1051" s="9"/>
    </row>
    <row r="1052" spans="1:13">
      <c r="A1052" s="3">
        <v>34993</v>
      </c>
      <c r="B1052" s="4">
        <v>4937.9799999999996</v>
      </c>
      <c r="C1052">
        <f>CHOOSE($O$2,MAMV!B1052,MAMV!C1052,MAMV!D1052,MAMV!E1052,MAMV!F1052,MAMV!G1052)/CHOOSE($P$2,MAMV!B1052,MAMV!C1052,MAMV!D1052,MAMV!E1052,MAMV!F1052,MAMV!G1052)</f>
        <v>0.9922010494227772</v>
      </c>
      <c r="D1052">
        <f>CHOOSE($O$3,MAMV!H1052,MAMV!I1052,MAMV!J1052,MAMV!K1052,MAMV!L1052,MAMV!M1052)/CHOOSE($P$3,MAMV!H1052,MAMV!I1052,MAMV!J1052,MAMV!K1052,MAMV!L1052,MAMV!M1052)</f>
        <v>0.60866036925977673</v>
      </c>
      <c r="E1052" s="8">
        <f t="shared" si="141"/>
        <v>0</v>
      </c>
      <c r="F1052" s="8">
        <f t="shared" si="142"/>
        <v>1</v>
      </c>
      <c r="G1052">
        <f t="shared" si="135"/>
        <v>0</v>
      </c>
      <c r="H1052">
        <f t="shared" si="136"/>
        <v>3.0800566940358576</v>
      </c>
      <c r="I1052">
        <f t="shared" si="137"/>
        <v>15209.258354015183</v>
      </c>
      <c r="J1052">
        <f t="shared" si="138"/>
        <v>0</v>
      </c>
      <c r="K1052">
        <f t="shared" si="139"/>
        <v>0</v>
      </c>
      <c r="L1052">
        <f t="shared" si="140"/>
        <v>9838.1421814544883</v>
      </c>
      <c r="M1052" s="9"/>
    </row>
    <row r="1053" spans="1:13">
      <c r="A1053" s="3">
        <v>34995</v>
      </c>
      <c r="B1053" s="4">
        <v>4975.4399999999996</v>
      </c>
      <c r="C1053">
        <f>CHOOSE($O$2,MAMV!B1053,MAMV!C1053,MAMV!D1053,MAMV!E1053,MAMV!F1053,MAMV!G1053)/CHOOSE($P$2,MAMV!B1053,MAMV!C1053,MAMV!D1053,MAMV!E1053,MAMV!F1053,MAMV!G1053)</f>
        <v>0.99359025628831876</v>
      </c>
      <c r="D1053">
        <f>CHOOSE($O$3,MAMV!H1053,MAMV!I1053,MAMV!J1053,MAMV!K1053,MAMV!L1053,MAMV!M1053)/CHOOSE($P$3,MAMV!H1053,MAMV!I1053,MAMV!J1053,MAMV!K1053,MAMV!L1053,MAMV!M1053)</f>
        <v>0.5904674463757007</v>
      </c>
      <c r="E1053" s="8">
        <f t="shared" si="141"/>
        <v>0</v>
      </c>
      <c r="F1053" s="8">
        <f t="shared" si="142"/>
        <v>1</v>
      </c>
      <c r="G1053">
        <f t="shared" si="135"/>
        <v>15256.825757819615</v>
      </c>
      <c r="H1053">
        <f t="shared" si="136"/>
        <v>0</v>
      </c>
      <c r="I1053">
        <f t="shared" si="137"/>
        <v>15256.825757819615</v>
      </c>
      <c r="J1053">
        <f t="shared" si="138"/>
        <v>0</v>
      </c>
      <c r="K1053">
        <f t="shared" si="139"/>
        <v>1</v>
      </c>
      <c r="L1053">
        <f t="shared" si="140"/>
        <v>9912.7752917784037</v>
      </c>
      <c r="M1053" s="9"/>
    </row>
    <row r="1054" spans="1:13">
      <c r="A1054" s="3">
        <v>34996</v>
      </c>
      <c r="B1054" s="4">
        <v>4995.79</v>
      </c>
      <c r="C1054">
        <f>CHOOSE($O$2,MAMV!B1054,MAMV!C1054,MAMV!D1054,MAMV!E1054,MAMV!F1054,MAMV!G1054)/CHOOSE($P$2,MAMV!B1054,MAMV!C1054,MAMV!D1054,MAMV!E1054,MAMV!F1054,MAMV!G1054)</f>
        <v>0.99862937249063954</v>
      </c>
      <c r="D1054">
        <f>CHOOSE($O$3,MAMV!H1054,MAMV!I1054,MAMV!J1054,MAMV!K1054,MAMV!L1054,MAMV!M1054)/CHOOSE($P$3,MAMV!H1054,MAMV!I1054,MAMV!J1054,MAMV!K1054,MAMV!L1054,MAMV!M1054)</f>
        <v>0.6041338368458361</v>
      </c>
      <c r="E1054" s="8">
        <f t="shared" si="141"/>
        <v>0</v>
      </c>
      <c r="F1054" s="8">
        <f t="shared" si="142"/>
        <v>1</v>
      </c>
      <c r="G1054">
        <f t="shared" si="135"/>
        <v>15256.825757819615</v>
      </c>
      <c r="H1054">
        <f t="shared" si="136"/>
        <v>0</v>
      </c>
      <c r="I1054">
        <f t="shared" si="137"/>
        <v>15256.825757819615</v>
      </c>
      <c r="J1054">
        <f t="shared" si="138"/>
        <v>0</v>
      </c>
      <c r="K1054">
        <f t="shared" si="139"/>
        <v>0</v>
      </c>
      <c r="L1054">
        <f t="shared" si="140"/>
        <v>9953.3194400723623</v>
      </c>
      <c r="M1054" s="9"/>
    </row>
    <row r="1055" spans="1:13">
      <c r="A1055" s="3">
        <v>34998</v>
      </c>
      <c r="B1055" s="4">
        <v>4990.57</v>
      </c>
      <c r="C1055">
        <f>CHOOSE($O$2,MAMV!B1055,MAMV!C1055,MAMV!D1055,MAMV!E1055,MAMV!F1055,MAMV!G1055)/CHOOSE($P$2,MAMV!B1055,MAMV!C1055,MAMV!D1055,MAMV!E1055,MAMV!F1055,MAMV!G1055)</f>
        <v>0.99919518959590514</v>
      </c>
      <c r="D1055">
        <f>CHOOSE($O$3,MAMV!H1055,MAMV!I1055,MAMV!J1055,MAMV!K1055,MAMV!L1055,MAMV!M1055)/CHOOSE($P$3,MAMV!H1055,MAMV!I1055,MAMV!J1055,MAMV!K1055,MAMV!L1055,MAMV!M1055)</f>
        <v>0.66133445387080503</v>
      </c>
      <c r="E1055" s="8">
        <f t="shared" si="141"/>
        <v>0</v>
      </c>
      <c r="F1055" s="8">
        <f t="shared" si="142"/>
        <v>1</v>
      </c>
      <c r="G1055">
        <f t="shared" si="135"/>
        <v>15256.825757819615</v>
      </c>
      <c r="H1055">
        <f t="shared" si="136"/>
        <v>0</v>
      </c>
      <c r="I1055">
        <f t="shared" si="137"/>
        <v>15256.825757819615</v>
      </c>
      <c r="J1055">
        <f t="shared" si="138"/>
        <v>0</v>
      </c>
      <c r="K1055">
        <f t="shared" si="139"/>
        <v>0</v>
      </c>
      <c r="L1055">
        <f t="shared" si="140"/>
        <v>9942.9194177581376</v>
      </c>
      <c r="M1055" s="9"/>
    </row>
    <row r="1056" spans="1:13">
      <c r="A1056" s="3">
        <v>34999</v>
      </c>
      <c r="B1056" s="4">
        <v>4936.7700000000004</v>
      </c>
      <c r="C1056">
        <f>CHOOSE($O$2,MAMV!B1056,MAMV!C1056,MAMV!D1056,MAMV!E1056,MAMV!F1056,MAMV!G1056)/CHOOSE($P$2,MAMV!B1056,MAMV!C1056,MAMV!D1056,MAMV!E1056,MAMV!F1056,MAMV!G1056)</f>
        <v>0.99216858296793808</v>
      </c>
      <c r="D1056">
        <f>CHOOSE($O$3,MAMV!H1056,MAMV!I1056,MAMV!J1056,MAMV!K1056,MAMV!L1056,MAMV!M1056)/CHOOSE($P$3,MAMV!H1056,MAMV!I1056,MAMV!J1056,MAMV!K1056,MAMV!L1056,MAMV!M1056)</f>
        <v>0.66907891271536013</v>
      </c>
      <c r="E1056" s="8">
        <f t="shared" si="141"/>
        <v>0</v>
      </c>
      <c r="F1056" s="8">
        <f t="shared" si="142"/>
        <v>1</v>
      </c>
      <c r="G1056">
        <f t="shared" si="135"/>
        <v>15256.825757819615</v>
      </c>
      <c r="H1056">
        <f t="shared" si="136"/>
        <v>0</v>
      </c>
      <c r="I1056">
        <f t="shared" si="137"/>
        <v>15256.825757819615</v>
      </c>
      <c r="J1056">
        <f t="shared" si="138"/>
        <v>0</v>
      </c>
      <c r="K1056">
        <f t="shared" si="139"/>
        <v>0</v>
      </c>
      <c r="L1056">
        <f t="shared" si="140"/>
        <v>9835.7314483126866</v>
      </c>
      <c r="M1056" s="9"/>
    </row>
    <row r="1057" spans="1:13">
      <c r="A1057" s="3">
        <v>35000</v>
      </c>
      <c r="B1057" s="4">
        <v>4897.45</v>
      </c>
      <c r="C1057">
        <f>CHOOSE($O$2,MAMV!B1057,MAMV!C1057,MAMV!D1057,MAMV!E1057,MAMV!F1057,MAMV!G1057)/CHOOSE($P$2,MAMV!B1057,MAMV!C1057,MAMV!D1057,MAMV!E1057,MAMV!F1057,MAMV!G1057)</f>
        <v>0.98197139258002486</v>
      </c>
      <c r="D1057">
        <f>CHOOSE($O$3,MAMV!H1057,MAMV!I1057,MAMV!J1057,MAMV!K1057,MAMV!L1057,MAMV!M1057)/CHOOSE($P$3,MAMV!H1057,MAMV!I1057,MAMV!J1057,MAMV!K1057,MAMV!L1057,MAMV!M1057)</f>
        <v>0.55451814243509412</v>
      </c>
      <c r="E1057" s="8">
        <f t="shared" si="141"/>
        <v>0</v>
      </c>
      <c r="F1057" s="8">
        <f t="shared" si="142"/>
        <v>1</v>
      </c>
      <c r="G1057">
        <f t="shared" si="135"/>
        <v>15256.825757819615</v>
      </c>
      <c r="H1057">
        <f t="shared" si="136"/>
        <v>0</v>
      </c>
      <c r="I1057">
        <f t="shared" si="137"/>
        <v>15256.825757819615</v>
      </c>
      <c r="J1057">
        <f t="shared" si="138"/>
        <v>0</v>
      </c>
      <c r="K1057">
        <f t="shared" si="139"/>
        <v>0</v>
      </c>
      <c r="L1057">
        <f t="shared" si="140"/>
        <v>9757.3925829112886</v>
      </c>
      <c r="M1057" s="9"/>
    </row>
    <row r="1058" spans="1:13">
      <c r="A1058" s="3">
        <v>35002</v>
      </c>
      <c r="B1058" s="4">
        <v>4817.04</v>
      </c>
      <c r="C1058">
        <f>CHOOSE($O$2,MAMV!B1058,MAMV!C1058,MAMV!D1058,MAMV!E1058,MAMV!F1058,MAMV!G1058)/CHOOSE($P$2,MAMV!B1058,MAMV!C1058,MAMV!D1058,MAMV!E1058,MAMV!F1058,MAMV!G1058)</f>
        <v>0.96937101751202048</v>
      </c>
      <c r="D1058">
        <f>CHOOSE($O$3,MAMV!H1058,MAMV!I1058,MAMV!J1058,MAMV!K1058,MAMV!L1058,MAMV!M1058)/CHOOSE($P$3,MAMV!H1058,MAMV!I1058,MAMV!J1058,MAMV!K1058,MAMV!L1058,MAMV!M1058)</f>
        <v>0.51790366533367738</v>
      </c>
      <c r="E1058" s="8">
        <f t="shared" si="141"/>
        <v>0</v>
      </c>
      <c r="F1058" s="8">
        <f t="shared" si="142"/>
        <v>1</v>
      </c>
      <c r="G1058">
        <f t="shared" si="135"/>
        <v>15256.825757819615</v>
      </c>
      <c r="H1058">
        <f t="shared" si="136"/>
        <v>0</v>
      </c>
      <c r="I1058">
        <f t="shared" si="137"/>
        <v>15256.825757819615</v>
      </c>
      <c r="J1058">
        <f t="shared" si="138"/>
        <v>0</v>
      </c>
      <c r="K1058">
        <f t="shared" si="139"/>
        <v>0</v>
      </c>
      <c r="L1058">
        <f t="shared" si="140"/>
        <v>9597.1884077605682</v>
      </c>
      <c r="M1058" s="9"/>
    </row>
    <row r="1059" spans="1:13">
      <c r="A1059" s="3">
        <v>35004</v>
      </c>
      <c r="B1059" s="4">
        <v>4801.66</v>
      </c>
      <c r="C1059">
        <f>CHOOSE($O$2,MAMV!B1059,MAMV!C1059,MAMV!D1059,MAMV!E1059,MAMV!F1059,MAMV!G1059)/CHOOSE($P$2,MAMV!B1059,MAMV!C1059,MAMV!D1059,MAMV!E1059,MAMV!F1059,MAMV!G1059)</f>
        <v>0.95954019801760526</v>
      </c>
      <c r="D1059">
        <f>CHOOSE($O$3,MAMV!H1059,MAMV!I1059,MAMV!J1059,MAMV!K1059,MAMV!L1059,MAMV!M1059)/CHOOSE($P$3,MAMV!H1059,MAMV!I1059,MAMV!J1059,MAMV!K1059,MAMV!L1059,MAMV!M1059)</f>
        <v>0.51742175012992631</v>
      </c>
      <c r="E1059" s="8">
        <f t="shared" si="141"/>
        <v>0</v>
      </c>
      <c r="F1059" s="8">
        <f t="shared" si="142"/>
        <v>1</v>
      </c>
      <c r="G1059">
        <f t="shared" si="135"/>
        <v>15256.825757819615</v>
      </c>
      <c r="H1059">
        <f t="shared" si="136"/>
        <v>0</v>
      </c>
      <c r="I1059">
        <f t="shared" si="137"/>
        <v>15256.825757819615</v>
      </c>
      <c r="J1059">
        <f t="shared" si="138"/>
        <v>0</v>
      </c>
      <c r="K1059">
        <f t="shared" si="139"/>
        <v>0</v>
      </c>
      <c r="L1059">
        <f t="shared" si="140"/>
        <v>9566.5461964209571</v>
      </c>
      <c r="M1059" s="9"/>
    </row>
    <row r="1060" spans="1:13">
      <c r="A1060" s="3">
        <v>35005</v>
      </c>
      <c r="B1060" s="4">
        <v>4826.6400000000003</v>
      </c>
      <c r="C1060">
        <f>CHOOSE($O$2,MAMV!B1060,MAMV!C1060,MAMV!D1060,MAMV!E1060,MAMV!F1060,MAMV!G1060)/CHOOSE($P$2,MAMV!B1060,MAMV!C1060,MAMV!D1060,MAMV!E1060,MAMV!F1060,MAMV!G1060)</f>
        <v>0.96027470899935241</v>
      </c>
      <c r="D1060">
        <f>CHOOSE($O$3,MAMV!H1060,MAMV!I1060,MAMV!J1060,MAMV!K1060,MAMV!L1060,MAMV!M1060)/CHOOSE($P$3,MAMV!H1060,MAMV!I1060,MAMV!J1060,MAMV!K1060,MAMV!L1060,MAMV!M1060)</f>
        <v>0.51061760913782128</v>
      </c>
      <c r="E1060" s="8">
        <f t="shared" si="141"/>
        <v>0</v>
      </c>
      <c r="F1060" s="8">
        <f t="shared" si="142"/>
        <v>1</v>
      </c>
      <c r="G1060">
        <f t="shared" si="135"/>
        <v>15256.825757819615</v>
      </c>
      <c r="H1060">
        <f t="shared" si="136"/>
        <v>0</v>
      </c>
      <c r="I1060">
        <f t="shared" si="137"/>
        <v>15256.825757819615</v>
      </c>
      <c r="J1060">
        <f t="shared" si="138"/>
        <v>0</v>
      </c>
      <c r="K1060">
        <f t="shared" si="139"/>
        <v>0</v>
      </c>
      <c r="L1060">
        <f t="shared" si="140"/>
        <v>9616.3148855798318</v>
      </c>
      <c r="M1060" s="9"/>
    </row>
    <row r="1061" spans="1:13">
      <c r="A1061" s="3">
        <v>35006</v>
      </c>
      <c r="B1061" s="4">
        <v>4819.99</v>
      </c>
      <c r="C1061">
        <f>CHOOSE($O$2,MAMV!B1061,MAMV!C1061,MAMV!D1061,MAMV!E1061,MAMV!F1061,MAMV!G1061)/CHOOSE($P$2,MAMV!B1061,MAMV!C1061,MAMV!D1061,MAMV!E1061,MAMV!F1061,MAMV!G1061)</f>
        <v>0.96215078581221303</v>
      </c>
      <c r="D1061">
        <f>CHOOSE($O$3,MAMV!H1061,MAMV!I1061,MAMV!J1061,MAMV!K1061,MAMV!L1061,MAMV!M1061)/CHOOSE($P$3,MAMV!H1061,MAMV!I1061,MAMV!J1061,MAMV!K1061,MAMV!L1061,MAMV!M1061)</f>
        <v>0.6317373989409566</v>
      </c>
      <c r="E1061" s="8">
        <f t="shared" si="141"/>
        <v>0</v>
      </c>
      <c r="F1061" s="8">
        <f t="shared" si="142"/>
        <v>1</v>
      </c>
      <c r="G1061">
        <f t="shared" si="135"/>
        <v>15256.825757819615</v>
      </c>
      <c r="H1061">
        <f t="shared" si="136"/>
        <v>0</v>
      </c>
      <c r="I1061">
        <f t="shared" si="137"/>
        <v>15256.825757819615</v>
      </c>
      <c r="J1061">
        <f t="shared" si="138"/>
        <v>0</v>
      </c>
      <c r="K1061">
        <f t="shared" si="139"/>
        <v>0</v>
      </c>
      <c r="L1061">
        <f t="shared" si="140"/>
        <v>9603.0658150071122</v>
      </c>
      <c r="M1061" s="9"/>
    </row>
    <row r="1062" spans="1:13">
      <c r="A1062" s="3">
        <v>35007</v>
      </c>
      <c r="B1062" s="4">
        <v>4814.3500000000004</v>
      </c>
      <c r="C1062">
        <f>CHOOSE($O$2,MAMV!B1062,MAMV!C1062,MAMV!D1062,MAMV!E1062,MAMV!F1062,MAMV!G1062)/CHOOSE($P$2,MAMV!B1062,MAMV!C1062,MAMV!D1062,MAMV!E1062,MAMV!F1062,MAMV!G1062)</f>
        <v>0.96090804181232703</v>
      </c>
      <c r="D1062">
        <f>CHOOSE($O$3,MAMV!H1062,MAMV!I1062,MAMV!J1062,MAMV!K1062,MAMV!L1062,MAMV!M1062)/CHOOSE($P$3,MAMV!H1062,MAMV!I1062,MAMV!J1062,MAMV!K1062,MAMV!L1062,MAMV!M1062)</f>
        <v>0.59052089665368379</v>
      </c>
      <c r="E1062" s="8">
        <f t="shared" si="141"/>
        <v>0</v>
      </c>
      <c r="F1062" s="8">
        <f t="shared" si="142"/>
        <v>1</v>
      </c>
      <c r="G1062">
        <f t="shared" si="135"/>
        <v>15256.825757819615</v>
      </c>
      <c r="H1062">
        <f t="shared" si="136"/>
        <v>0</v>
      </c>
      <c r="I1062">
        <f t="shared" si="137"/>
        <v>15256.825757819615</v>
      </c>
      <c r="J1062">
        <f t="shared" si="138"/>
        <v>0</v>
      </c>
      <c r="K1062">
        <f t="shared" si="139"/>
        <v>0</v>
      </c>
      <c r="L1062">
        <f t="shared" si="140"/>
        <v>9591.8290092882962</v>
      </c>
      <c r="M1062" s="9"/>
    </row>
    <row r="1063" spans="1:13">
      <c r="A1063" s="3">
        <v>35009</v>
      </c>
      <c r="B1063" s="4">
        <v>4862.59</v>
      </c>
      <c r="C1063">
        <f>CHOOSE($O$2,MAMV!B1063,MAMV!C1063,MAMV!D1063,MAMV!E1063,MAMV!F1063,MAMV!G1063)/CHOOSE($P$2,MAMV!B1063,MAMV!C1063,MAMV!D1063,MAMV!E1063,MAMV!F1063,MAMV!G1063)</f>
        <v>0.96485932050510159</v>
      </c>
      <c r="D1063">
        <f>CHOOSE($O$3,MAMV!H1063,MAMV!I1063,MAMV!J1063,MAMV!K1063,MAMV!L1063,MAMV!M1063)/CHOOSE($P$3,MAMV!H1063,MAMV!I1063,MAMV!J1063,MAMV!K1063,MAMV!L1063,MAMV!M1063)</f>
        <v>0.48787312491167167</v>
      </c>
      <c r="E1063" s="8">
        <f t="shared" si="141"/>
        <v>0</v>
      </c>
      <c r="F1063" s="8">
        <f t="shared" si="142"/>
        <v>1</v>
      </c>
      <c r="G1063">
        <f t="shared" si="135"/>
        <v>15256.825757819615</v>
      </c>
      <c r="H1063">
        <f t="shared" si="136"/>
        <v>0</v>
      </c>
      <c r="I1063">
        <f t="shared" si="137"/>
        <v>15256.825757819615</v>
      </c>
      <c r="J1063">
        <f t="shared" si="138"/>
        <v>0</v>
      </c>
      <c r="K1063">
        <f t="shared" si="139"/>
        <v>0</v>
      </c>
      <c r="L1063">
        <f t="shared" si="140"/>
        <v>9687.9395603300909</v>
      </c>
      <c r="M1063" s="9"/>
    </row>
    <row r="1064" spans="1:13">
      <c r="A1064" s="3">
        <v>35010</v>
      </c>
      <c r="B1064" s="4">
        <v>4825.1899999999996</v>
      </c>
      <c r="C1064">
        <f>CHOOSE($O$2,MAMV!B1064,MAMV!C1064,MAMV!D1064,MAMV!E1064,MAMV!F1064,MAMV!G1064)/CHOOSE($P$2,MAMV!B1064,MAMV!C1064,MAMV!D1064,MAMV!E1064,MAMV!F1064,MAMV!G1064)</f>
        <v>0.96607777397861871</v>
      </c>
      <c r="D1064">
        <f>CHOOSE($O$3,MAMV!H1064,MAMV!I1064,MAMV!J1064,MAMV!K1064,MAMV!L1064,MAMV!M1064)/CHOOSE($P$3,MAMV!H1064,MAMV!I1064,MAMV!J1064,MAMV!K1064,MAMV!L1064,MAMV!M1064)</f>
        <v>0.62027179033137259</v>
      </c>
      <c r="E1064" s="8">
        <f t="shared" si="141"/>
        <v>0</v>
      </c>
      <c r="F1064" s="8">
        <f t="shared" si="142"/>
        <v>1</v>
      </c>
      <c r="G1064">
        <f t="shared" si="135"/>
        <v>15256.825757819615</v>
      </c>
      <c r="H1064">
        <f t="shared" si="136"/>
        <v>0</v>
      </c>
      <c r="I1064">
        <f t="shared" si="137"/>
        <v>15256.825757819615</v>
      </c>
      <c r="J1064">
        <f t="shared" si="138"/>
        <v>0</v>
      </c>
      <c r="K1064">
        <f t="shared" si="139"/>
        <v>0</v>
      </c>
      <c r="L1064">
        <f t="shared" si="140"/>
        <v>9613.4259904925457</v>
      </c>
      <c r="M1064" s="9"/>
    </row>
    <row r="1065" spans="1:13">
      <c r="A1065" s="3">
        <v>35011</v>
      </c>
      <c r="B1065" s="4">
        <v>4773.7</v>
      </c>
      <c r="C1065">
        <f>CHOOSE($O$2,MAMV!B1065,MAMV!C1065,MAMV!D1065,MAMV!E1065,MAMV!F1065,MAMV!G1065)/CHOOSE($P$2,MAMV!B1065,MAMV!C1065,MAMV!D1065,MAMV!E1065,MAMV!F1065,MAMV!G1065)</f>
        <v>0.95783754186633219</v>
      </c>
      <c r="D1065">
        <f>CHOOSE($O$3,MAMV!H1065,MAMV!I1065,MAMV!J1065,MAMV!K1065,MAMV!L1065,MAMV!M1065)/CHOOSE($P$3,MAMV!H1065,MAMV!I1065,MAMV!J1065,MAMV!K1065,MAMV!L1065,MAMV!M1065)</f>
        <v>0.62438426411739989</v>
      </c>
      <c r="E1065" s="8">
        <f t="shared" si="141"/>
        <v>0</v>
      </c>
      <c r="F1065" s="8">
        <f t="shared" si="142"/>
        <v>1</v>
      </c>
      <c r="G1065">
        <f t="shared" si="135"/>
        <v>15256.825757819615</v>
      </c>
      <c r="H1065">
        <f t="shared" si="136"/>
        <v>0</v>
      </c>
      <c r="I1065">
        <f t="shared" si="137"/>
        <v>15256.825757819615</v>
      </c>
      <c r="J1065">
        <f t="shared" si="138"/>
        <v>0</v>
      </c>
      <c r="K1065">
        <f t="shared" si="139"/>
        <v>0</v>
      </c>
      <c r="L1065">
        <f t="shared" si="140"/>
        <v>9510.8403297723544</v>
      </c>
      <c r="M1065" s="9"/>
    </row>
    <row r="1066" spans="1:13">
      <c r="A1066" s="3">
        <v>35012</v>
      </c>
      <c r="B1066" s="4">
        <v>4717.4799999999996</v>
      </c>
      <c r="C1066">
        <f>CHOOSE($O$2,MAMV!B1066,MAMV!C1066,MAMV!D1066,MAMV!E1066,MAMV!F1066,MAMV!G1066)/CHOOSE($P$2,MAMV!B1066,MAMV!C1066,MAMV!D1066,MAMV!E1066,MAMV!F1066,MAMV!G1066)</f>
        <v>0.94802719990379059</v>
      </c>
      <c r="D1066">
        <f>CHOOSE($O$3,MAMV!H1066,MAMV!I1066,MAMV!J1066,MAMV!K1066,MAMV!L1066,MAMV!M1066)/CHOOSE($P$3,MAMV!H1066,MAMV!I1066,MAMV!J1066,MAMV!K1066,MAMV!L1066,MAMV!M1066)</f>
        <v>0.52463881649316813</v>
      </c>
      <c r="E1066" s="8">
        <f t="shared" si="141"/>
        <v>0</v>
      </c>
      <c r="F1066" s="8">
        <f t="shared" si="142"/>
        <v>1</v>
      </c>
      <c r="G1066">
        <f t="shared" si="135"/>
        <v>15256.825757819615</v>
      </c>
      <c r="H1066">
        <f t="shared" si="136"/>
        <v>0</v>
      </c>
      <c r="I1066">
        <f t="shared" si="137"/>
        <v>15256.825757819615</v>
      </c>
      <c r="J1066">
        <f t="shared" si="138"/>
        <v>0</v>
      </c>
      <c r="K1066">
        <f t="shared" si="139"/>
        <v>0</v>
      </c>
      <c r="L1066">
        <f t="shared" si="140"/>
        <v>9398.8308940432962</v>
      </c>
      <c r="M1066" s="9"/>
    </row>
    <row r="1067" spans="1:13">
      <c r="A1067" s="3">
        <v>35013</v>
      </c>
      <c r="B1067" s="4">
        <v>4694.96</v>
      </c>
      <c r="C1067">
        <f>CHOOSE($O$2,MAMV!B1067,MAMV!C1067,MAMV!D1067,MAMV!E1067,MAMV!F1067,MAMV!G1067)/CHOOSE($P$2,MAMV!B1067,MAMV!C1067,MAMV!D1067,MAMV!E1067,MAMV!F1067,MAMV!G1067)</f>
        <v>0.9417307241074474</v>
      </c>
      <c r="D1067">
        <f>CHOOSE($O$3,MAMV!H1067,MAMV!I1067,MAMV!J1067,MAMV!K1067,MAMV!L1067,MAMV!M1067)/CHOOSE($P$3,MAMV!H1067,MAMV!I1067,MAMV!J1067,MAMV!K1067,MAMV!L1067,MAMV!M1067)</f>
        <v>0.56451853014735343</v>
      </c>
      <c r="E1067" s="8">
        <f t="shared" si="141"/>
        <v>0</v>
      </c>
      <c r="F1067" s="8">
        <f t="shared" si="142"/>
        <v>1</v>
      </c>
      <c r="G1067">
        <f t="shared" si="135"/>
        <v>15256.825757819615</v>
      </c>
      <c r="H1067">
        <f t="shared" si="136"/>
        <v>0</v>
      </c>
      <c r="I1067">
        <f t="shared" si="137"/>
        <v>15256.825757819615</v>
      </c>
      <c r="J1067">
        <f t="shared" si="138"/>
        <v>0</v>
      </c>
      <c r="K1067">
        <f t="shared" si="139"/>
        <v>0</v>
      </c>
      <c r="L1067">
        <f t="shared" si="140"/>
        <v>9353.9633648256095</v>
      </c>
      <c r="M1067" s="9"/>
    </row>
    <row r="1068" spans="1:13">
      <c r="A1068" s="3">
        <v>35014</v>
      </c>
      <c r="B1068" s="4">
        <v>4718.6000000000004</v>
      </c>
      <c r="C1068">
        <f>CHOOSE($O$2,MAMV!B1068,MAMV!C1068,MAMV!D1068,MAMV!E1068,MAMV!F1068,MAMV!G1068)/CHOOSE($P$2,MAMV!B1068,MAMV!C1068,MAMV!D1068,MAMV!E1068,MAMV!F1068,MAMV!G1068)</f>
        <v>0.94340904676757542</v>
      </c>
      <c r="D1068">
        <f>CHOOSE($O$3,MAMV!H1068,MAMV!I1068,MAMV!J1068,MAMV!K1068,MAMV!L1068,MAMV!M1068)/CHOOSE($P$3,MAMV!H1068,MAMV!I1068,MAMV!J1068,MAMV!K1068,MAMV!L1068,MAMV!M1068)</f>
        <v>0.53167952218573189</v>
      </c>
      <c r="E1068" s="8">
        <f t="shared" si="141"/>
        <v>0</v>
      </c>
      <c r="F1068" s="8">
        <f t="shared" si="142"/>
        <v>1</v>
      </c>
      <c r="G1068">
        <f t="shared" si="135"/>
        <v>15256.825757819615</v>
      </c>
      <c r="H1068">
        <f t="shared" si="136"/>
        <v>0</v>
      </c>
      <c r="I1068">
        <f t="shared" si="137"/>
        <v>15256.825757819615</v>
      </c>
      <c r="J1068">
        <f t="shared" si="138"/>
        <v>0</v>
      </c>
      <c r="K1068">
        <f t="shared" si="139"/>
        <v>0</v>
      </c>
      <c r="L1068">
        <f t="shared" si="140"/>
        <v>9401.0623164555454</v>
      </c>
      <c r="M1068" s="9"/>
    </row>
    <row r="1069" spans="1:13">
      <c r="A1069" s="3">
        <v>35017</v>
      </c>
      <c r="B1069" s="4">
        <v>4630.97</v>
      </c>
      <c r="C1069">
        <f>CHOOSE($O$2,MAMV!B1069,MAMV!C1069,MAMV!D1069,MAMV!E1069,MAMV!F1069,MAMV!G1069)/CHOOSE($P$2,MAMV!B1069,MAMV!C1069,MAMV!D1069,MAMV!E1069,MAMV!F1069,MAMV!G1069)</f>
        <v>0.93907235311740733</v>
      </c>
      <c r="D1069">
        <f>CHOOSE($O$3,MAMV!H1069,MAMV!I1069,MAMV!J1069,MAMV!K1069,MAMV!L1069,MAMV!M1069)/CHOOSE($P$3,MAMV!H1069,MAMV!I1069,MAMV!J1069,MAMV!K1069,MAMV!L1069,MAMV!M1069)</f>
        <v>0.54981996438284553</v>
      </c>
      <c r="E1069" s="8">
        <f t="shared" si="141"/>
        <v>0</v>
      </c>
      <c r="F1069" s="8">
        <f t="shared" si="142"/>
        <v>1</v>
      </c>
      <c r="G1069">
        <f t="shared" si="135"/>
        <v>15256.825757819615</v>
      </c>
      <c r="H1069">
        <f t="shared" si="136"/>
        <v>0</v>
      </c>
      <c r="I1069">
        <f t="shared" si="137"/>
        <v>15256.825757819615</v>
      </c>
      <c r="J1069">
        <f t="shared" si="138"/>
        <v>0</v>
      </c>
      <c r="K1069">
        <f t="shared" si="139"/>
        <v>0</v>
      </c>
      <c r="L1069">
        <f t="shared" si="140"/>
        <v>9226.4734361115879</v>
      </c>
      <c r="M1069" s="9"/>
    </row>
    <row r="1070" spans="1:13">
      <c r="A1070" s="3">
        <v>35018</v>
      </c>
      <c r="B1070" s="4">
        <v>4608.7</v>
      </c>
      <c r="C1070">
        <f>CHOOSE($O$2,MAMV!B1070,MAMV!C1070,MAMV!D1070,MAMV!E1070,MAMV!F1070,MAMV!G1070)/CHOOSE($P$2,MAMV!B1070,MAMV!C1070,MAMV!D1070,MAMV!E1070,MAMV!F1070,MAMV!G1070)</f>
        <v>0.92973399118991218</v>
      </c>
      <c r="D1070">
        <f>CHOOSE($O$3,MAMV!H1070,MAMV!I1070,MAMV!J1070,MAMV!K1070,MAMV!L1070,MAMV!M1070)/CHOOSE($P$3,MAMV!H1070,MAMV!I1070,MAMV!J1070,MAMV!K1070,MAMV!L1070,MAMV!M1070)</f>
        <v>0.6291138008193975</v>
      </c>
      <c r="E1070" s="8">
        <f t="shared" si="141"/>
        <v>0</v>
      </c>
      <c r="F1070" s="8">
        <f t="shared" si="142"/>
        <v>1</v>
      </c>
      <c r="G1070">
        <f t="shared" si="135"/>
        <v>15256.825757819615</v>
      </c>
      <c r="H1070">
        <f t="shared" si="136"/>
        <v>0</v>
      </c>
      <c r="I1070">
        <f t="shared" si="137"/>
        <v>15256.825757819615</v>
      </c>
      <c r="J1070">
        <f t="shared" si="138"/>
        <v>0</v>
      </c>
      <c r="K1070">
        <f t="shared" si="139"/>
        <v>0</v>
      </c>
      <c r="L1070">
        <f t="shared" si="140"/>
        <v>9182.1039922537766</v>
      </c>
      <c r="M1070" s="9"/>
    </row>
    <row r="1071" spans="1:13">
      <c r="A1071" s="3">
        <v>35019</v>
      </c>
      <c r="B1071" s="4">
        <v>4639.28</v>
      </c>
      <c r="C1071">
        <f>CHOOSE($O$2,MAMV!B1071,MAMV!C1071,MAMV!D1071,MAMV!E1071,MAMV!F1071,MAMV!G1071)/CHOOSE($P$2,MAMV!B1071,MAMV!C1071,MAMV!D1071,MAMV!E1071,MAMV!F1071,MAMV!G1071)</f>
        <v>0.93217779055806649</v>
      </c>
      <c r="D1071">
        <f>CHOOSE($O$3,MAMV!H1071,MAMV!I1071,MAMV!J1071,MAMV!K1071,MAMV!L1071,MAMV!M1071)/CHOOSE($P$3,MAMV!H1071,MAMV!I1071,MAMV!J1071,MAMV!K1071,MAMV!L1071,MAMV!M1071)</f>
        <v>0.68305189126513211</v>
      </c>
      <c r="E1071" s="8">
        <f t="shared" si="141"/>
        <v>0</v>
      </c>
      <c r="F1071" s="8">
        <f t="shared" si="142"/>
        <v>1</v>
      </c>
      <c r="G1071">
        <f t="shared" si="135"/>
        <v>15256.825757819615</v>
      </c>
      <c r="H1071">
        <f t="shared" si="136"/>
        <v>0</v>
      </c>
      <c r="I1071">
        <f t="shared" si="137"/>
        <v>15256.825757819615</v>
      </c>
      <c r="J1071">
        <f t="shared" si="138"/>
        <v>0</v>
      </c>
      <c r="K1071">
        <f t="shared" si="139"/>
        <v>0</v>
      </c>
      <c r="L1071">
        <f t="shared" si="140"/>
        <v>9243.0297934738865</v>
      </c>
      <c r="M1071" s="9"/>
    </row>
    <row r="1072" spans="1:13">
      <c r="A1072" s="3">
        <v>35020</v>
      </c>
      <c r="B1072" s="4">
        <v>4566.08</v>
      </c>
      <c r="C1072">
        <f>CHOOSE($O$2,MAMV!B1072,MAMV!C1072,MAMV!D1072,MAMV!E1072,MAMV!F1072,MAMV!G1072)/CHOOSE($P$2,MAMV!B1072,MAMV!C1072,MAMV!D1072,MAMV!E1072,MAMV!F1072,MAMV!G1072)</f>
        <v>0.92945914237206295</v>
      </c>
      <c r="D1072">
        <f>CHOOSE($O$3,MAMV!H1072,MAMV!I1072,MAMV!J1072,MAMV!K1072,MAMV!L1072,MAMV!M1072)/CHOOSE($P$3,MAMV!H1072,MAMV!I1072,MAMV!J1072,MAMV!K1072,MAMV!L1072,MAMV!M1072)</f>
        <v>0.69568423503842258</v>
      </c>
      <c r="E1072" s="8">
        <f t="shared" si="141"/>
        <v>0</v>
      </c>
      <c r="F1072" s="8">
        <f t="shared" si="142"/>
        <v>1</v>
      </c>
      <c r="G1072">
        <f t="shared" si="135"/>
        <v>15256.825757819615</v>
      </c>
      <c r="H1072">
        <f t="shared" si="136"/>
        <v>0</v>
      </c>
      <c r="I1072">
        <f t="shared" si="137"/>
        <v>15256.825757819615</v>
      </c>
      <c r="J1072">
        <f t="shared" si="138"/>
        <v>0</v>
      </c>
      <c r="K1072">
        <f t="shared" si="139"/>
        <v>0</v>
      </c>
      <c r="L1072">
        <f t="shared" si="140"/>
        <v>9097.1904001020084</v>
      </c>
      <c r="M1072" s="9"/>
    </row>
    <row r="1073" spans="1:13">
      <c r="A1073" s="3">
        <v>35021</v>
      </c>
      <c r="B1073" s="4">
        <v>4583.49</v>
      </c>
      <c r="C1073">
        <f>CHOOSE($O$2,MAMV!B1073,MAMV!C1073,MAMV!D1073,MAMV!E1073,MAMV!F1073,MAMV!G1073)/CHOOSE($P$2,MAMV!B1073,MAMV!C1073,MAMV!D1073,MAMV!E1073,MAMV!F1073,MAMV!G1073)</f>
        <v>0.92521811297761569</v>
      </c>
      <c r="D1073">
        <f>CHOOSE($O$3,MAMV!H1073,MAMV!I1073,MAMV!J1073,MAMV!K1073,MAMV!L1073,MAMV!M1073)/CHOOSE($P$3,MAMV!H1073,MAMV!I1073,MAMV!J1073,MAMV!K1073,MAMV!L1073,MAMV!M1073)</f>
        <v>0.64206788545824323</v>
      </c>
      <c r="E1073" s="8">
        <f t="shared" si="141"/>
        <v>0</v>
      </c>
      <c r="F1073" s="8">
        <f t="shared" si="142"/>
        <v>1</v>
      </c>
      <c r="G1073">
        <f t="shared" si="135"/>
        <v>15256.825757819615</v>
      </c>
      <c r="H1073">
        <f t="shared" si="136"/>
        <v>0</v>
      </c>
      <c r="I1073">
        <f t="shared" si="137"/>
        <v>15256.825757819615</v>
      </c>
      <c r="J1073">
        <f t="shared" si="138"/>
        <v>0</v>
      </c>
      <c r="K1073">
        <f t="shared" si="139"/>
        <v>0</v>
      </c>
      <c r="L1073">
        <f t="shared" si="140"/>
        <v>9131.877064563816</v>
      </c>
      <c r="M1073" s="9"/>
    </row>
    <row r="1074" spans="1:13">
      <c r="A1074" s="3">
        <v>35023</v>
      </c>
      <c r="B1074" s="4">
        <v>4565.72</v>
      </c>
      <c r="C1074">
        <f>CHOOSE($O$2,MAMV!B1074,MAMV!C1074,MAMV!D1074,MAMV!E1074,MAMV!F1074,MAMV!G1074)/CHOOSE($P$2,MAMV!B1074,MAMV!C1074,MAMV!D1074,MAMV!E1074,MAMV!F1074,MAMV!G1074)</f>
        <v>0.92679295829371378</v>
      </c>
      <c r="D1074">
        <f>CHOOSE($O$3,MAMV!H1074,MAMV!I1074,MAMV!J1074,MAMV!K1074,MAMV!L1074,MAMV!M1074)/CHOOSE($P$3,MAMV!H1074,MAMV!I1074,MAMV!J1074,MAMV!K1074,MAMV!L1074,MAMV!M1074)</f>
        <v>0.54830823568043319</v>
      </c>
      <c r="E1074" s="8">
        <f t="shared" si="141"/>
        <v>0</v>
      </c>
      <c r="F1074" s="8">
        <f t="shared" si="142"/>
        <v>1</v>
      </c>
      <c r="G1074">
        <f t="shared" si="135"/>
        <v>15256.825757819615</v>
      </c>
      <c r="H1074">
        <f t="shared" si="136"/>
        <v>0</v>
      </c>
      <c r="I1074">
        <f t="shared" si="137"/>
        <v>15256.825757819615</v>
      </c>
      <c r="J1074">
        <f t="shared" si="138"/>
        <v>0</v>
      </c>
      <c r="K1074">
        <f t="shared" si="139"/>
        <v>0</v>
      </c>
      <c r="L1074">
        <f t="shared" si="140"/>
        <v>9096.4731571837856</v>
      </c>
      <c r="M1074" s="9"/>
    </row>
    <row r="1075" spans="1:13">
      <c r="A1075" s="3">
        <v>35024</v>
      </c>
      <c r="B1075" s="4">
        <v>4621.67</v>
      </c>
      <c r="C1075">
        <f>CHOOSE($O$2,MAMV!B1075,MAMV!C1075,MAMV!D1075,MAMV!E1075,MAMV!F1075,MAMV!G1075)/CHOOSE($P$2,MAMV!B1075,MAMV!C1075,MAMV!D1075,MAMV!E1075,MAMV!F1075,MAMV!G1075)</f>
        <v>0.93194768087051361</v>
      </c>
      <c r="D1075">
        <f>CHOOSE($O$3,MAMV!H1075,MAMV!I1075,MAMV!J1075,MAMV!K1075,MAMV!L1075,MAMV!M1075)/CHOOSE($P$3,MAMV!H1075,MAMV!I1075,MAMV!J1075,MAMV!K1075,MAMV!L1075,MAMV!M1075)</f>
        <v>0.51981778133127698</v>
      </c>
      <c r="E1075" s="8">
        <f t="shared" si="141"/>
        <v>0</v>
      </c>
      <c r="F1075" s="8">
        <f t="shared" si="142"/>
        <v>1</v>
      </c>
      <c r="G1075">
        <f t="shared" si="135"/>
        <v>15256.825757819615</v>
      </c>
      <c r="H1075">
        <f t="shared" si="136"/>
        <v>0</v>
      </c>
      <c r="I1075">
        <f t="shared" si="137"/>
        <v>15256.825757819615</v>
      </c>
      <c r="J1075">
        <f t="shared" si="138"/>
        <v>0</v>
      </c>
      <c r="K1075">
        <f t="shared" si="139"/>
        <v>0</v>
      </c>
      <c r="L1075">
        <f t="shared" si="140"/>
        <v>9207.9446607241771</v>
      </c>
      <c r="M1075" s="9"/>
    </row>
    <row r="1076" spans="1:13">
      <c r="A1076" s="3">
        <v>35025</v>
      </c>
      <c r="B1076" s="4">
        <v>4629.2700000000004</v>
      </c>
      <c r="C1076">
        <f>CHOOSE($O$2,MAMV!B1076,MAMV!C1076,MAMV!D1076,MAMV!E1076,MAMV!F1076,MAMV!G1076)/CHOOSE($P$2,MAMV!B1076,MAMV!C1076,MAMV!D1076,MAMV!E1076,MAMV!F1076,MAMV!G1076)</f>
        <v>0.93996110155417378</v>
      </c>
      <c r="D1076">
        <f>CHOOSE($O$3,MAMV!H1076,MAMV!I1076,MAMV!J1076,MAMV!K1076,MAMV!L1076,MAMV!M1076)/CHOOSE($P$3,MAMV!H1076,MAMV!I1076,MAMV!J1076,MAMV!K1076,MAMV!L1076,MAMV!M1076)</f>
        <v>0.60029662232514513</v>
      </c>
      <c r="E1076" s="8">
        <f t="shared" si="141"/>
        <v>0</v>
      </c>
      <c r="F1076" s="8">
        <f t="shared" si="142"/>
        <v>1</v>
      </c>
      <c r="G1076">
        <f t="shared" si="135"/>
        <v>15256.825757819615</v>
      </c>
      <c r="H1076">
        <f t="shared" si="136"/>
        <v>0</v>
      </c>
      <c r="I1076">
        <f t="shared" si="137"/>
        <v>15256.825757819615</v>
      </c>
      <c r="J1076">
        <f t="shared" si="138"/>
        <v>0</v>
      </c>
      <c r="K1076">
        <f t="shared" si="139"/>
        <v>0</v>
      </c>
      <c r="L1076">
        <f t="shared" si="140"/>
        <v>9223.0864556644265</v>
      </c>
      <c r="M1076" s="9"/>
    </row>
    <row r="1077" spans="1:13">
      <c r="A1077" s="3">
        <v>35026</v>
      </c>
      <c r="B1077" s="4">
        <v>4574.83</v>
      </c>
      <c r="C1077">
        <f>CHOOSE($O$2,MAMV!B1077,MAMV!C1077,MAMV!D1077,MAMV!E1077,MAMV!F1077,MAMV!G1077)/CHOOSE($P$2,MAMV!B1077,MAMV!C1077,MAMV!D1077,MAMV!E1077,MAMV!F1077,MAMV!G1077)</f>
        <v>0.93699328190038567</v>
      </c>
      <c r="D1077">
        <f>CHOOSE($O$3,MAMV!H1077,MAMV!I1077,MAMV!J1077,MAMV!K1077,MAMV!L1077,MAMV!M1077)/CHOOSE($P$3,MAMV!H1077,MAMV!I1077,MAMV!J1077,MAMV!K1077,MAMV!L1077,MAMV!M1077)</f>
        <v>0.73252384815304961</v>
      </c>
      <c r="E1077" s="8">
        <f t="shared" si="141"/>
        <v>0</v>
      </c>
      <c r="F1077" s="8">
        <f t="shared" si="142"/>
        <v>0</v>
      </c>
      <c r="G1077">
        <f t="shared" si="135"/>
        <v>15256.825757819615</v>
      </c>
      <c r="H1077">
        <f t="shared" si="136"/>
        <v>0</v>
      </c>
      <c r="I1077">
        <f t="shared" si="137"/>
        <v>15256.825757819615</v>
      </c>
      <c r="J1077">
        <f t="shared" si="138"/>
        <v>0</v>
      </c>
      <c r="K1077">
        <f t="shared" si="139"/>
        <v>0</v>
      </c>
      <c r="L1077">
        <f t="shared" si="140"/>
        <v>9114.6233876976894</v>
      </c>
      <c r="M1077" s="9"/>
    </row>
    <row r="1078" spans="1:13">
      <c r="A1078" s="3">
        <v>35027</v>
      </c>
      <c r="B1078" s="4">
        <v>4586.75</v>
      </c>
      <c r="C1078">
        <f>CHOOSE($O$2,MAMV!B1078,MAMV!C1078,MAMV!D1078,MAMV!E1078,MAMV!F1078,MAMV!G1078)/CHOOSE($P$2,MAMV!B1078,MAMV!C1078,MAMV!D1078,MAMV!E1078,MAMV!F1078,MAMV!G1078)</f>
        <v>0.93421541233643424</v>
      </c>
      <c r="D1078">
        <f>CHOOSE($O$3,MAMV!H1078,MAMV!I1078,MAMV!J1078,MAMV!K1078,MAMV!L1078,MAMV!M1078)/CHOOSE($P$3,MAMV!H1078,MAMV!I1078,MAMV!J1078,MAMV!K1078,MAMV!L1078,MAMV!M1078)</f>
        <v>0.67559998364610163</v>
      </c>
      <c r="E1078" s="8">
        <f t="shared" si="141"/>
        <v>0</v>
      </c>
      <c r="F1078" s="8">
        <f t="shared" si="142"/>
        <v>1</v>
      </c>
      <c r="G1078">
        <f t="shared" si="135"/>
        <v>15256.825757819615</v>
      </c>
      <c r="H1078">
        <f t="shared" si="136"/>
        <v>0</v>
      </c>
      <c r="I1078">
        <f t="shared" si="137"/>
        <v>15256.825757819615</v>
      </c>
      <c r="J1078">
        <f t="shared" si="138"/>
        <v>0</v>
      </c>
      <c r="K1078">
        <f t="shared" si="139"/>
        <v>0</v>
      </c>
      <c r="L1078">
        <f t="shared" si="140"/>
        <v>9138.3720976566074</v>
      </c>
      <c r="M1078" s="9"/>
    </row>
    <row r="1079" spans="1:13">
      <c r="A1079" s="3">
        <v>35028</v>
      </c>
      <c r="B1079" s="4">
        <v>4663.8100000000004</v>
      </c>
      <c r="C1079">
        <f>CHOOSE($O$2,MAMV!B1079,MAMV!C1079,MAMV!D1079,MAMV!E1079,MAMV!F1079,MAMV!G1079)/CHOOSE($P$2,MAMV!B1079,MAMV!C1079,MAMV!D1079,MAMV!E1079,MAMV!F1079,MAMV!G1079)</f>
        <v>0.94450702658435381</v>
      </c>
      <c r="D1079">
        <f>CHOOSE($O$3,MAMV!H1079,MAMV!I1079,MAMV!J1079,MAMV!K1079,MAMV!L1079,MAMV!M1079)/CHOOSE($P$3,MAMV!H1079,MAMV!I1079,MAMV!J1079,MAMV!K1079,MAMV!L1079,MAMV!M1079)</f>
        <v>0.6373997710463315</v>
      </c>
      <c r="E1079" s="8">
        <f t="shared" si="141"/>
        <v>0</v>
      </c>
      <c r="F1079" s="8">
        <f t="shared" si="142"/>
        <v>1</v>
      </c>
      <c r="G1079">
        <f t="shared" si="135"/>
        <v>15256.825757819615</v>
      </c>
      <c r="H1079">
        <f t="shared" si="136"/>
        <v>0</v>
      </c>
      <c r="I1079">
        <f t="shared" si="137"/>
        <v>15256.825757819615</v>
      </c>
      <c r="J1079">
        <f t="shared" si="138"/>
        <v>0</v>
      </c>
      <c r="K1079">
        <f t="shared" si="139"/>
        <v>0</v>
      </c>
      <c r="L1079">
        <f t="shared" si="140"/>
        <v>9291.9019289849821</v>
      </c>
      <c r="M1079" s="9"/>
    </row>
    <row r="1080" spans="1:13">
      <c r="A1080" s="3">
        <v>35030</v>
      </c>
      <c r="B1080" s="4">
        <v>4769.04</v>
      </c>
      <c r="C1080">
        <f>CHOOSE($O$2,MAMV!B1080,MAMV!C1080,MAMV!D1080,MAMV!E1080,MAMV!F1080,MAMV!G1080)/CHOOSE($P$2,MAMV!B1080,MAMV!C1080,MAMV!D1080,MAMV!E1080,MAMV!F1080,MAMV!G1080)</f>
        <v>0.96399543946157484</v>
      </c>
      <c r="D1080">
        <f>CHOOSE($O$3,MAMV!H1080,MAMV!I1080,MAMV!J1080,MAMV!K1080,MAMV!L1080,MAMV!M1080)/CHOOSE($P$3,MAMV!H1080,MAMV!I1080,MAMV!J1080,MAMV!K1080,MAMV!L1080,MAMV!M1080)</f>
        <v>1.0740861762409897</v>
      </c>
      <c r="E1080" s="8">
        <f t="shared" si="141"/>
        <v>0</v>
      </c>
      <c r="F1080" s="8">
        <f t="shared" si="142"/>
        <v>0</v>
      </c>
      <c r="G1080">
        <f t="shared" si="135"/>
        <v>15256.825757819615</v>
      </c>
      <c r="H1080">
        <f t="shared" si="136"/>
        <v>0</v>
      </c>
      <c r="I1080">
        <f t="shared" si="137"/>
        <v>15256.825757819615</v>
      </c>
      <c r="J1080">
        <f t="shared" si="138"/>
        <v>0</v>
      </c>
      <c r="K1080">
        <f t="shared" si="139"/>
        <v>0</v>
      </c>
      <c r="L1080">
        <f t="shared" si="140"/>
        <v>9501.5560186642542</v>
      </c>
      <c r="M1080" s="9"/>
    </row>
    <row r="1081" spans="1:13">
      <c r="A1081" s="3">
        <v>35031</v>
      </c>
      <c r="B1081" s="4">
        <v>4766.6899999999996</v>
      </c>
      <c r="C1081">
        <f>CHOOSE($O$2,MAMV!B1081,MAMV!C1081,MAMV!D1081,MAMV!E1081,MAMV!F1081,MAMV!G1081)/CHOOSE($P$2,MAMV!B1081,MAMV!C1081,MAMV!D1081,MAMV!E1081,MAMV!F1081,MAMV!G1081)</f>
        <v>0.97607927986238197</v>
      </c>
      <c r="D1081">
        <f>CHOOSE($O$3,MAMV!H1081,MAMV!I1081,MAMV!J1081,MAMV!K1081,MAMV!L1081,MAMV!M1081)/CHOOSE($P$3,MAMV!H1081,MAMV!I1081,MAMV!J1081,MAMV!K1081,MAMV!L1081,MAMV!M1081)</f>
        <v>1.4166321972203839</v>
      </c>
      <c r="E1081" s="8">
        <f t="shared" si="141"/>
        <v>0</v>
      </c>
      <c r="F1081" s="8">
        <f t="shared" si="142"/>
        <v>0</v>
      </c>
      <c r="G1081">
        <f t="shared" si="135"/>
        <v>15256.825757819615</v>
      </c>
      <c r="H1081">
        <f t="shared" si="136"/>
        <v>0</v>
      </c>
      <c r="I1081">
        <f t="shared" si="137"/>
        <v>15256.825757819615</v>
      </c>
      <c r="J1081">
        <f t="shared" si="138"/>
        <v>0</v>
      </c>
      <c r="K1081">
        <f t="shared" si="139"/>
        <v>0</v>
      </c>
      <c r="L1081">
        <f t="shared" si="140"/>
        <v>9496.8740162814138</v>
      </c>
      <c r="M1081" s="9"/>
    </row>
    <row r="1082" spans="1:13">
      <c r="A1082" s="3">
        <v>35032</v>
      </c>
      <c r="B1082" s="4">
        <v>4700.88</v>
      </c>
      <c r="C1082">
        <f>CHOOSE($O$2,MAMV!B1082,MAMV!C1082,MAMV!D1082,MAMV!E1082,MAMV!F1082,MAMV!G1082)/CHOOSE($P$2,MAMV!B1082,MAMV!C1082,MAMV!D1082,MAMV!E1082,MAMV!F1082,MAMV!G1082)</f>
        <v>0.97066645614783342</v>
      </c>
      <c r="D1082">
        <f>CHOOSE($O$3,MAMV!H1082,MAMV!I1082,MAMV!J1082,MAMV!K1082,MAMV!L1082,MAMV!M1082)/CHOOSE($P$3,MAMV!H1082,MAMV!I1082,MAMV!J1082,MAMV!K1082,MAMV!L1082,MAMV!M1082)</f>
        <v>1.4614485339301857</v>
      </c>
      <c r="E1082" s="8">
        <f t="shared" si="141"/>
        <v>0</v>
      </c>
      <c r="F1082" s="8">
        <f t="shared" si="142"/>
        <v>0</v>
      </c>
      <c r="G1082">
        <f t="shared" si="135"/>
        <v>15256.825757819615</v>
      </c>
      <c r="H1082">
        <f t="shared" si="136"/>
        <v>0</v>
      </c>
      <c r="I1082">
        <f t="shared" si="137"/>
        <v>15256.825757819615</v>
      </c>
      <c r="J1082">
        <f t="shared" si="138"/>
        <v>0</v>
      </c>
      <c r="K1082">
        <f t="shared" si="139"/>
        <v>0</v>
      </c>
      <c r="L1082">
        <f t="shared" si="140"/>
        <v>9365.7580261474886</v>
      </c>
      <c r="M1082" s="9"/>
    </row>
    <row r="1083" spans="1:13">
      <c r="A1083" s="3">
        <v>35033</v>
      </c>
      <c r="B1083" s="4">
        <v>4777.2</v>
      </c>
      <c r="C1083">
        <f>CHOOSE($O$2,MAMV!B1083,MAMV!C1083,MAMV!D1083,MAMV!E1083,MAMV!F1083,MAMV!G1083)/CHOOSE($P$2,MAMV!B1083,MAMV!C1083,MAMV!D1083,MAMV!E1083,MAMV!F1083,MAMV!G1083)</f>
        <v>0.97294588610580945</v>
      </c>
      <c r="D1083">
        <f>CHOOSE($O$3,MAMV!H1083,MAMV!I1083,MAMV!J1083,MAMV!K1083,MAMV!L1083,MAMV!M1083)/CHOOSE($P$3,MAMV!H1083,MAMV!I1083,MAMV!J1083,MAMV!K1083,MAMV!L1083,MAMV!M1083)</f>
        <v>1.3478950179357672</v>
      </c>
      <c r="E1083" s="8">
        <f t="shared" si="141"/>
        <v>0</v>
      </c>
      <c r="F1083" s="8">
        <f t="shared" si="142"/>
        <v>0</v>
      </c>
      <c r="G1083">
        <f t="shared" si="135"/>
        <v>15256.825757819615</v>
      </c>
      <c r="H1083">
        <f t="shared" si="136"/>
        <v>0</v>
      </c>
      <c r="I1083">
        <f t="shared" si="137"/>
        <v>15256.825757819615</v>
      </c>
      <c r="J1083">
        <f t="shared" si="138"/>
        <v>0</v>
      </c>
      <c r="K1083">
        <f t="shared" si="139"/>
        <v>0</v>
      </c>
      <c r="L1083">
        <f t="shared" si="140"/>
        <v>9517.8135248106282</v>
      </c>
      <c r="M1083" s="9"/>
    </row>
    <row r="1084" spans="1:13">
      <c r="A1084" s="3">
        <v>35034</v>
      </c>
      <c r="B1084" s="4">
        <v>4809.9399999999996</v>
      </c>
      <c r="C1084">
        <f>CHOOSE($O$2,MAMV!B1084,MAMV!C1084,MAMV!D1084,MAMV!E1084,MAMV!F1084,MAMV!G1084)/CHOOSE($P$2,MAMV!B1084,MAMV!C1084,MAMV!D1084,MAMV!E1084,MAMV!F1084,MAMV!G1084)</f>
        <v>0.98496412119983734</v>
      </c>
      <c r="D1084">
        <f>CHOOSE($O$3,MAMV!H1084,MAMV!I1084,MAMV!J1084,MAMV!K1084,MAMV!L1084,MAMV!M1084)/CHOOSE($P$3,MAMV!H1084,MAMV!I1084,MAMV!J1084,MAMV!K1084,MAMV!L1084,MAMV!M1084)</f>
        <v>1.3330283722977758</v>
      </c>
      <c r="E1084" s="8">
        <f t="shared" si="141"/>
        <v>0</v>
      </c>
      <c r="F1084" s="8">
        <f t="shared" si="142"/>
        <v>0</v>
      </c>
      <c r="G1084">
        <f t="shared" si="135"/>
        <v>15256.825757819615</v>
      </c>
      <c r="H1084">
        <f t="shared" si="136"/>
        <v>0</v>
      </c>
      <c r="I1084">
        <f t="shared" si="137"/>
        <v>15256.825757819615</v>
      </c>
      <c r="J1084">
        <f t="shared" si="138"/>
        <v>0</v>
      </c>
      <c r="K1084">
        <f t="shared" si="139"/>
        <v>0</v>
      </c>
      <c r="L1084">
        <f t="shared" si="140"/>
        <v>9583.0427835400715</v>
      </c>
      <c r="M1084" s="9"/>
    </row>
    <row r="1085" spans="1:13">
      <c r="A1085" s="3">
        <v>35037</v>
      </c>
      <c r="B1085" s="4">
        <v>4745.8900000000003</v>
      </c>
      <c r="C1085">
        <f>CHOOSE($O$2,MAMV!B1085,MAMV!C1085,MAMV!D1085,MAMV!E1085,MAMV!F1085,MAMV!G1085)/CHOOSE($P$2,MAMV!B1085,MAMV!C1085,MAMV!D1085,MAMV!E1085,MAMV!F1085,MAMV!G1085)</f>
        <v>0.98290735260694373</v>
      </c>
      <c r="D1085">
        <f>CHOOSE($O$3,MAMV!H1085,MAMV!I1085,MAMV!J1085,MAMV!K1085,MAMV!L1085,MAMV!M1085)/CHOOSE($P$3,MAMV!H1085,MAMV!I1085,MAMV!J1085,MAMV!K1085,MAMV!L1085,MAMV!M1085)</f>
        <v>1.5009645101740265</v>
      </c>
      <c r="E1085" s="8">
        <f t="shared" si="141"/>
        <v>0</v>
      </c>
      <c r="F1085" s="8">
        <f t="shared" si="142"/>
        <v>0</v>
      </c>
      <c r="G1085">
        <f t="shared" si="135"/>
        <v>15256.825757819615</v>
      </c>
      <c r="H1085">
        <f t="shared" si="136"/>
        <v>0</v>
      </c>
      <c r="I1085">
        <f t="shared" si="137"/>
        <v>15256.825757819615</v>
      </c>
      <c r="J1085">
        <f t="shared" si="138"/>
        <v>0</v>
      </c>
      <c r="K1085">
        <f t="shared" si="139"/>
        <v>0</v>
      </c>
      <c r="L1085">
        <f t="shared" si="140"/>
        <v>9455.433314339678</v>
      </c>
      <c r="M1085" s="9"/>
    </row>
    <row r="1086" spans="1:13">
      <c r="A1086" s="3">
        <v>35038</v>
      </c>
      <c r="B1086" s="4">
        <v>4772.97</v>
      </c>
      <c r="C1086">
        <f>CHOOSE($O$2,MAMV!B1086,MAMV!C1086,MAMV!D1086,MAMV!E1086,MAMV!F1086,MAMV!G1086)/CHOOSE($P$2,MAMV!B1086,MAMV!C1086,MAMV!D1086,MAMV!E1086,MAMV!F1086,MAMV!G1086)</f>
        <v>0.98020421746713138</v>
      </c>
      <c r="D1086">
        <f>CHOOSE($O$3,MAMV!H1086,MAMV!I1086,MAMV!J1086,MAMV!K1086,MAMV!L1086,MAMV!M1086)/CHOOSE($P$3,MAMV!H1086,MAMV!I1086,MAMV!J1086,MAMV!K1086,MAMV!L1086,MAMV!M1086)</f>
        <v>1.2032265431970599</v>
      </c>
      <c r="E1086" s="8">
        <f t="shared" si="141"/>
        <v>0</v>
      </c>
      <c r="F1086" s="8">
        <f t="shared" si="142"/>
        <v>0</v>
      </c>
      <c r="G1086">
        <f t="shared" si="135"/>
        <v>15256.825757819615</v>
      </c>
      <c r="H1086">
        <f t="shared" si="136"/>
        <v>0</v>
      </c>
      <c r="I1086">
        <f t="shared" si="137"/>
        <v>15256.825757819615</v>
      </c>
      <c r="J1086">
        <f t="shared" si="138"/>
        <v>0</v>
      </c>
      <c r="K1086">
        <f t="shared" si="139"/>
        <v>0</v>
      </c>
      <c r="L1086">
        <f t="shared" si="140"/>
        <v>9509.3859205215158</v>
      </c>
      <c r="M1086" s="9"/>
    </row>
    <row r="1087" spans="1:13">
      <c r="A1087" s="3">
        <v>35039</v>
      </c>
      <c r="B1087" s="4">
        <v>4722.93</v>
      </c>
      <c r="C1087">
        <f>CHOOSE($O$2,MAMV!B1087,MAMV!C1087,MAMV!D1087,MAMV!E1087,MAMV!F1087,MAMV!G1087)/CHOOSE($P$2,MAMV!B1087,MAMV!C1087,MAMV!D1087,MAMV!E1087,MAMV!F1087,MAMV!G1087)</f>
        <v>0.97910165116467929</v>
      </c>
      <c r="D1087">
        <f>CHOOSE($O$3,MAMV!H1087,MAMV!I1087,MAMV!J1087,MAMV!K1087,MAMV!L1087,MAMV!M1087)/CHOOSE($P$3,MAMV!H1087,MAMV!I1087,MAMV!J1087,MAMV!K1087,MAMV!L1087,MAMV!M1087)</f>
        <v>0.87476172098843374</v>
      </c>
      <c r="E1087" s="8">
        <f t="shared" si="141"/>
        <v>0</v>
      </c>
      <c r="F1087" s="8">
        <f t="shared" si="142"/>
        <v>0</v>
      </c>
      <c r="G1087">
        <f t="shared" si="135"/>
        <v>15256.825757819615</v>
      </c>
      <c r="H1087">
        <f t="shared" si="136"/>
        <v>0</v>
      </c>
      <c r="I1087">
        <f t="shared" si="137"/>
        <v>15256.825757819615</v>
      </c>
      <c r="J1087">
        <f t="shared" si="138"/>
        <v>0</v>
      </c>
      <c r="K1087">
        <f t="shared" si="139"/>
        <v>0</v>
      </c>
      <c r="L1087">
        <f t="shared" si="140"/>
        <v>9409.6891548886088</v>
      </c>
      <c r="M1087" s="9"/>
    </row>
    <row r="1088" spans="1:13">
      <c r="A1088" s="3">
        <v>35040</v>
      </c>
      <c r="B1088" s="4">
        <v>4748.6400000000003</v>
      </c>
      <c r="C1088">
        <f>CHOOSE($O$2,MAMV!B1088,MAMV!C1088,MAMV!D1088,MAMV!E1088,MAMV!F1088,MAMV!G1088)/CHOOSE($P$2,MAMV!B1088,MAMV!C1088,MAMV!D1088,MAMV!E1088,MAMV!F1088,MAMV!G1088)</f>
        <v>0.97795555882289753</v>
      </c>
      <c r="D1088">
        <f>CHOOSE($O$3,MAMV!H1088,MAMV!I1088,MAMV!J1088,MAMV!K1088,MAMV!L1088,MAMV!M1088)/CHOOSE($P$3,MAMV!H1088,MAMV!I1088,MAMV!J1088,MAMV!K1088,MAMV!L1088,MAMV!M1088)</f>
        <v>0.86510602561410876</v>
      </c>
      <c r="E1088" s="8">
        <f t="shared" si="141"/>
        <v>0</v>
      </c>
      <c r="F1088" s="8">
        <f t="shared" si="142"/>
        <v>0</v>
      </c>
      <c r="G1088">
        <f t="shared" si="135"/>
        <v>15256.825757819615</v>
      </c>
      <c r="H1088">
        <f t="shared" si="136"/>
        <v>0</v>
      </c>
      <c r="I1088">
        <f t="shared" si="137"/>
        <v>15256.825757819615</v>
      </c>
      <c r="J1088">
        <f t="shared" si="138"/>
        <v>0</v>
      </c>
      <c r="K1088">
        <f t="shared" si="139"/>
        <v>0</v>
      </c>
      <c r="L1088">
        <f t="shared" si="140"/>
        <v>9460.912253298322</v>
      </c>
      <c r="M1088" s="9"/>
    </row>
    <row r="1089" spans="1:13">
      <c r="A1089" s="3">
        <v>35041</v>
      </c>
      <c r="B1089" s="4">
        <v>4836.04</v>
      </c>
      <c r="C1089">
        <f>CHOOSE($O$2,MAMV!B1089,MAMV!C1089,MAMV!D1089,MAMV!E1089,MAMV!F1089,MAMV!G1089)/CHOOSE($P$2,MAMV!B1089,MAMV!C1089,MAMV!D1089,MAMV!E1089,MAMV!F1089,MAMV!G1089)</f>
        <v>0.99071633177165985</v>
      </c>
      <c r="D1089">
        <f>CHOOSE($O$3,MAMV!H1089,MAMV!I1089,MAMV!J1089,MAMV!K1089,MAMV!L1089,MAMV!M1089)/CHOOSE($P$3,MAMV!H1089,MAMV!I1089,MAMV!J1089,MAMV!K1089,MAMV!L1089,MAMV!M1089)</f>
        <v>1.2344851468421434</v>
      </c>
      <c r="E1089" s="8">
        <f t="shared" si="141"/>
        <v>0</v>
      </c>
      <c r="F1089" s="8">
        <f t="shared" si="142"/>
        <v>0</v>
      </c>
      <c r="G1089">
        <f t="shared" si="135"/>
        <v>15256.825757819615</v>
      </c>
      <c r="H1089">
        <f t="shared" si="136"/>
        <v>0</v>
      </c>
      <c r="I1089">
        <f t="shared" si="137"/>
        <v>15256.825757819615</v>
      </c>
      <c r="J1089">
        <f t="shared" si="138"/>
        <v>0</v>
      </c>
      <c r="K1089">
        <f t="shared" si="139"/>
        <v>0</v>
      </c>
      <c r="L1089">
        <f t="shared" si="140"/>
        <v>9635.0428951111917</v>
      </c>
      <c r="M1089" s="9"/>
    </row>
    <row r="1090" spans="1:13">
      <c r="A1090" s="3">
        <v>35042</v>
      </c>
      <c r="B1090" s="4">
        <v>4884.92</v>
      </c>
      <c r="C1090">
        <f>CHOOSE($O$2,MAMV!B1090,MAMV!C1090,MAMV!D1090,MAMV!E1090,MAMV!F1090,MAMV!G1090)/CHOOSE($P$2,MAMV!B1090,MAMV!C1090,MAMV!D1090,MAMV!E1090,MAMV!F1090,MAMV!G1090)</f>
        <v>1.0061707366876882</v>
      </c>
      <c r="D1090">
        <f>CHOOSE($O$3,MAMV!H1090,MAMV!I1090,MAMV!J1090,MAMV!K1090,MAMV!L1090,MAMV!M1090)/CHOOSE($P$3,MAMV!H1090,MAMV!I1090,MAMV!J1090,MAMV!K1090,MAMV!L1090,MAMV!M1090)</f>
        <v>1.7638019952654718</v>
      </c>
      <c r="E1090" s="8">
        <f t="shared" si="141"/>
        <v>1</v>
      </c>
      <c r="F1090" s="8">
        <f t="shared" si="142"/>
        <v>0</v>
      </c>
      <c r="G1090">
        <f t="shared" si="135"/>
        <v>15256.825757819615</v>
      </c>
      <c r="H1090">
        <f t="shared" si="136"/>
        <v>0</v>
      </c>
      <c r="I1090">
        <f t="shared" si="137"/>
        <v>15256.825757819615</v>
      </c>
      <c r="J1090">
        <f t="shared" si="138"/>
        <v>0</v>
      </c>
      <c r="K1090">
        <f t="shared" si="139"/>
        <v>0</v>
      </c>
      <c r="L1090">
        <f t="shared" si="140"/>
        <v>9732.4285446742724</v>
      </c>
      <c r="M1090" s="9"/>
    </row>
    <row r="1091" spans="1:13">
      <c r="A1091" s="3">
        <v>35044</v>
      </c>
      <c r="B1091" s="4">
        <v>4958.13</v>
      </c>
      <c r="C1091">
        <f>CHOOSE($O$2,MAMV!B1091,MAMV!C1091,MAMV!D1091,MAMV!E1091,MAMV!F1091,MAMV!G1091)/CHOOSE($P$2,MAMV!B1091,MAMV!C1091,MAMV!D1091,MAMV!E1091,MAMV!F1091,MAMV!G1091)</f>
        <v>1.0198590403024939</v>
      </c>
      <c r="D1091">
        <f>CHOOSE($O$3,MAMV!H1091,MAMV!I1091,MAMV!J1091,MAMV!K1091,MAMV!L1091,MAMV!M1091)/CHOOSE($P$3,MAMV!H1091,MAMV!I1091,MAMV!J1091,MAMV!K1091,MAMV!L1091,MAMV!M1091)</f>
        <v>1.9796652625534934</v>
      </c>
      <c r="E1091" s="8">
        <f t="shared" si="141"/>
        <v>1</v>
      </c>
      <c r="F1091" s="8">
        <f t="shared" si="142"/>
        <v>0</v>
      </c>
      <c r="G1091">
        <f t="shared" ref="G1091:G1154" si="143">IF(E1090=F1090,G1090,IF(E1090=1,0,IF(G1090&gt;0,G1090,H1090*B1091*(1-$O$4))))</f>
        <v>0</v>
      </c>
      <c r="H1091">
        <f t="shared" ref="H1091:H1154" si="144">IF(E1090=F1090,H1090,IF(E1090=1,IF(H1090&gt;0,H1090,(1-$O$5)*G1090/B1091),0))</f>
        <v>3.0727481492245508</v>
      </c>
      <c r="I1091">
        <f t="shared" si="137"/>
        <v>15235.084781114721</v>
      </c>
      <c r="J1091">
        <f t="shared" si="138"/>
        <v>1</v>
      </c>
      <c r="K1091">
        <f t="shared" si="139"/>
        <v>0</v>
      </c>
      <c r="L1091">
        <f t="shared" si="140"/>
        <v>9878.2878614605452</v>
      </c>
      <c r="M1091" s="9"/>
    </row>
    <row r="1092" spans="1:13">
      <c r="A1092" s="3">
        <v>35045</v>
      </c>
      <c r="B1092" s="4">
        <v>4959.3999999999996</v>
      </c>
      <c r="C1092">
        <f>CHOOSE($O$2,MAMV!B1092,MAMV!C1092,MAMV!D1092,MAMV!E1092,MAMV!F1092,MAMV!G1092)/CHOOSE($P$2,MAMV!B1092,MAMV!C1092,MAMV!D1092,MAMV!E1092,MAMV!F1092,MAMV!G1092)</f>
        <v>1.0288611832219496</v>
      </c>
      <c r="D1092">
        <f>CHOOSE($O$3,MAMV!H1092,MAMV!I1092,MAMV!J1092,MAMV!K1092,MAMV!L1092,MAMV!M1092)/CHOOSE($P$3,MAMV!H1092,MAMV!I1092,MAMV!J1092,MAMV!K1092,MAMV!L1092,MAMV!M1092)</f>
        <v>1.9100477559257478</v>
      </c>
      <c r="E1092" s="8">
        <f t="shared" si="141"/>
        <v>1</v>
      </c>
      <c r="F1092" s="8">
        <f t="shared" si="142"/>
        <v>0</v>
      </c>
      <c r="G1092">
        <f t="shared" si="143"/>
        <v>0</v>
      </c>
      <c r="H1092">
        <f t="shared" si="144"/>
        <v>3.0727481492245508</v>
      </c>
      <c r="I1092">
        <f t="shared" ref="I1092:I1155" si="145">G1092+H1092*B1092</f>
        <v>15238.987171264236</v>
      </c>
      <c r="J1092">
        <f t="shared" ref="J1092:J1155" si="146">IF(G1092&lt;G1091,1,0)</f>
        <v>0</v>
      </c>
      <c r="K1092">
        <f t="shared" ref="K1092:K1155" si="147">IF(H1092&lt;H1091,1,0)</f>
        <v>0</v>
      </c>
      <c r="L1092">
        <f t="shared" ref="L1092:L1155" si="148">($G$2/$B$2)*B1092</f>
        <v>9880.8181350887189</v>
      </c>
      <c r="M1092" s="9"/>
    </row>
    <row r="1093" spans="1:13">
      <c r="A1093" s="3">
        <v>35046</v>
      </c>
      <c r="B1093" s="4">
        <v>5018.01</v>
      </c>
      <c r="C1093">
        <f>CHOOSE($O$2,MAMV!B1093,MAMV!C1093,MAMV!D1093,MAMV!E1093,MAMV!F1093,MAMV!G1093)/CHOOSE($P$2,MAMV!B1093,MAMV!C1093,MAMV!D1093,MAMV!E1093,MAMV!F1093,MAMV!G1093)</f>
        <v>1.0357065210892198</v>
      </c>
      <c r="D1093">
        <f>CHOOSE($O$3,MAMV!H1093,MAMV!I1093,MAMV!J1093,MAMV!K1093,MAMV!L1093,MAMV!M1093)/CHOOSE($P$3,MAMV!H1093,MAMV!I1093,MAMV!J1093,MAMV!K1093,MAMV!L1093,MAMV!M1093)</f>
        <v>1.9515204065576846</v>
      </c>
      <c r="E1093" s="8">
        <f t="shared" si="141"/>
        <v>1</v>
      </c>
      <c r="F1093" s="8">
        <f t="shared" si="142"/>
        <v>0</v>
      </c>
      <c r="G1093">
        <f t="shared" si="143"/>
        <v>0</v>
      </c>
      <c r="H1093">
        <f t="shared" si="144"/>
        <v>3.0727481492245508</v>
      </c>
      <c r="I1093">
        <f t="shared" si="145"/>
        <v>15419.080940290289</v>
      </c>
      <c r="J1093">
        <f t="shared" si="146"/>
        <v>0</v>
      </c>
      <c r="K1093">
        <f t="shared" si="147"/>
        <v>0</v>
      </c>
      <c r="L1093">
        <f t="shared" si="148"/>
        <v>9997.5892668581982</v>
      </c>
      <c r="M1093" s="9"/>
    </row>
    <row r="1094" spans="1:13">
      <c r="A1094" s="3">
        <v>35047</v>
      </c>
      <c r="B1094" s="4">
        <v>5064.99</v>
      </c>
      <c r="C1094">
        <f>CHOOSE($O$2,MAMV!B1094,MAMV!C1094,MAMV!D1094,MAMV!E1094,MAMV!F1094,MAMV!G1094)/CHOOSE($P$2,MAMV!B1094,MAMV!C1094,MAMV!D1094,MAMV!E1094,MAMV!F1094,MAMV!G1094)</f>
        <v>1.0468583037884578</v>
      </c>
      <c r="D1094">
        <f>CHOOSE($O$3,MAMV!H1094,MAMV!I1094,MAMV!J1094,MAMV!K1094,MAMV!L1094,MAMV!M1094)/CHOOSE($P$3,MAMV!H1094,MAMV!I1094,MAMV!J1094,MAMV!K1094,MAMV!L1094,MAMV!M1094)</f>
        <v>2.2607776977003211</v>
      </c>
      <c r="E1094" s="8">
        <f t="shared" si="141"/>
        <v>1</v>
      </c>
      <c r="F1094" s="8">
        <f t="shared" si="142"/>
        <v>0</v>
      </c>
      <c r="G1094">
        <f t="shared" si="143"/>
        <v>0</v>
      </c>
      <c r="H1094">
        <f t="shared" si="144"/>
        <v>3.0727481492245508</v>
      </c>
      <c r="I1094">
        <f t="shared" si="145"/>
        <v>15563.438648340856</v>
      </c>
      <c r="J1094">
        <f t="shared" si="146"/>
        <v>0</v>
      </c>
      <c r="K1094">
        <f t="shared" si="147"/>
        <v>0</v>
      </c>
      <c r="L1094">
        <f t="shared" si="148"/>
        <v>10091.189467686214</v>
      </c>
      <c r="M1094" s="9"/>
    </row>
    <row r="1095" spans="1:13">
      <c r="A1095" s="3">
        <v>35048</v>
      </c>
      <c r="B1095" s="4">
        <v>5053.8999999999996</v>
      </c>
      <c r="C1095">
        <f>CHOOSE($O$2,MAMV!B1095,MAMV!C1095,MAMV!D1095,MAMV!E1095,MAMV!F1095,MAMV!G1095)/CHOOSE($P$2,MAMV!B1095,MAMV!C1095,MAMV!D1095,MAMV!E1095,MAMV!F1095,MAMV!G1095)</f>
        <v>1.0508547792842418</v>
      </c>
      <c r="D1095">
        <f>CHOOSE($O$3,MAMV!H1095,MAMV!I1095,MAMV!J1095,MAMV!K1095,MAMV!L1095,MAMV!M1095)/CHOOSE($P$3,MAMV!H1095,MAMV!I1095,MAMV!J1095,MAMV!K1095,MAMV!L1095,MAMV!M1095)</f>
        <v>2.4170069540228054</v>
      </c>
      <c r="E1095" s="8">
        <f t="shared" si="141"/>
        <v>1</v>
      </c>
      <c r="F1095" s="8">
        <f t="shared" si="142"/>
        <v>0</v>
      </c>
      <c r="G1095">
        <f t="shared" si="143"/>
        <v>0</v>
      </c>
      <c r="H1095">
        <f t="shared" si="144"/>
        <v>3.0727481492245508</v>
      </c>
      <c r="I1095">
        <f t="shared" si="145"/>
        <v>15529.361871365956</v>
      </c>
      <c r="J1095">
        <f t="shared" si="146"/>
        <v>0</v>
      </c>
      <c r="K1095">
        <f t="shared" si="147"/>
        <v>0</v>
      </c>
      <c r="L1095">
        <f t="shared" si="148"/>
        <v>10069.094401122085</v>
      </c>
      <c r="M1095" s="9"/>
    </row>
    <row r="1096" spans="1:13">
      <c r="A1096" s="3">
        <v>35049</v>
      </c>
      <c r="B1096" s="4">
        <v>5029.6099999999997</v>
      </c>
      <c r="C1096">
        <f>CHOOSE($O$2,MAMV!B1096,MAMV!C1096,MAMV!D1096,MAMV!E1096,MAMV!F1096,MAMV!G1096)/CHOOSE($P$2,MAMV!B1096,MAMV!C1096,MAMV!D1096,MAMV!E1096,MAMV!F1096,MAMV!G1096)</f>
        <v>1.0471196413717174</v>
      </c>
      <c r="D1096">
        <f>CHOOSE($O$3,MAMV!H1096,MAMV!I1096,MAMV!J1096,MAMV!K1096,MAMV!L1096,MAMV!M1096)/CHOOSE($P$3,MAMV!H1096,MAMV!I1096,MAMV!J1096,MAMV!K1096,MAMV!L1096,MAMV!M1096)</f>
        <v>2.0372261855502085</v>
      </c>
      <c r="E1096" s="8">
        <f t="shared" si="141"/>
        <v>1</v>
      </c>
      <c r="F1096" s="8">
        <f t="shared" si="142"/>
        <v>0</v>
      </c>
      <c r="G1096">
        <f t="shared" si="143"/>
        <v>0</v>
      </c>
      <c r="H1096">
        <f t="shared" si="144"/>
        <v>3.0727481492245508</v>
      </c>
      <c r="I1096">
        <f t="shared" si="145"/>
        <v>15454.724818821293</v>
      </c>
      <c r="J1096">
        <f t="shared" si="146"/>
        <v>0</v>
      </c>
      <c r="K1096">
        <f t="shared" si="147"/>
        <v>0</v>
      </c>
      <c r="L1096">
        <f t="shared" si="148"/>
        <v>10020.700427556472</v>
      </c>
      <c r="M1096" s="9"/>
    </row>
    <row r="1097" spans="1:13">
      <c r="A1097" s="3">
        <v>35051</v>
      </c>
      <c r="B1097" s="4">
        <v>5112.92</v>
      </c>
      <c r="C1097">
        <f>CHOOSE($O$2,MAMV!B1097,MAMV!C1097,MAMV!D1097,MAMV!E1097,MAMV!F1097,MAMV!G1097)/CHOOSE($P$2,MAMV!B1097,MAMV!C1097,MAMV!D1097,MAMV!E1097,MAMV!F1097,MAMV!G1097)</f>
        <v>1.0529251726781792</v>
      </c>
      <c r="D1097">
        <f>CHOOSE($O$3,MAMV!H1097,MAMV!I1097,MAMV!J1097,MAMV!K1097,MAMV!L1097,MAMV!M1097)/CHOOSE($P$3,MAMV!H1097,MAMV!I1097,MAMV!J1097,MAMV!K1097,MAMV!L1097,MAMV!M1097)</f>
        <v>1.978743161940284</v>
      </c>
      <c r="E1097" s="8">
        <f t="shared" si="141"/>
        <v>1</v>
      </c>
      <c r="F1097" s="8">
        <f t="shared" si="142"/>
        <v>0</v>
      </c>
      <c r="G1097">
        <f t="shared" si="143"/>
        <v>0</v>
      </c>
      <c r="H1097">
        <f t="shared" si="144"/>
        <v>3.0727481492245508</v>
      </c>
      <c r="I1097">
        <f t="shared" si="145"/>
        <v>15710.71546713319</v>
      </c>
      <c r="J1097">
        <f t="shared" si="146"/>
        <v>0</v>
      </c>
      <c r="K1097">
        <f t="shared" si="147"/>
        <v>0</v>
      </c>
      <c r="L1097">
        <f t="shared" si="148"/>
        <v>10186.682392881763</v>
      </c>
      <c r="M1097" s="9"/>
    </row>
    <row r="1098" spans="1:13">
      <c r="A1098" s="3">
        <v>35052</v>
      </c>
      <c r="B1098" s="4">
        <v>5082.17</v>
      </c>
      <c r="C1098">
        <f>CHOOSE($O$2,MAMV!B1098,MAMV!C1098,MAMV!D1098,MAMV!E1098,MAMV!F1098,MAMV!G1098)/CHOOSE($P$2,MAMV!B1098,MAMV!C1098,MAMV!D1098,MAMV!E1098,MAMV!F1098,MAMV!G1098)</f>
        <v>1.0583764351904159</v>
      </c>
      <c r="D1098">
        <f>CHOOSE($O$3,MAMV!H1098,MAMV!I1098,MAMV!J1098,MAMV!K1098,MAMV!L1098,MAMV!M1098)/CHOOSE($P$3,MAMV!H1098,MAMV!I1098,MAMV!J1098,MAMV!K1098,MAMV!L1098,MAMV!M1098)</f>
        <v>2.1065685816982711</v>
      </c>
      <c r="E1098" s="8">
        <f t="shared" ref="E1098:E1161" si="149">IF(AND(C1098&gt;$V$2+$U$2*STDEV(C899:C1098),D1098&gt;$V$3+$U$3*STDEV(D899:D1098)),1,0)</f>
        <v>1</v>
      </c>
      <c r="F1098" s="8">
        <f t="shared" ref="F1098:F1161" si="150">IF(AND(C1098&lt;$V$2-$U$2*STDEV(C899:C1098),D1098&lt;$V$3-$U$3*STDEV(D899:D1098)),1,0)</f>
        <v>0</v>
      </c>
      <c r="G1098">
        <f t="shared" si="143"/>
        <v>0</v>
      </c>
      <c r="H1098">
        <f t="shared" si="144"/>
        <v>3.0727481492245508</v>
      </c>
      <c r="I1098">
        <f t="shared" si="145"/>
        <v>15616.228461544535</v>
      </c>
      <c r="J1098">
        <f t="shared" si="146"/>
        <v>0</v>
      </c>
      <c r="K1098">
        <f t="shared" si="147"/>
        <v>0</v>
      </c>
      <c r="L1098">
        <f t="shared" si="148"/>
        <v>10125.417893616937</v>
      </c>
      <c r="M1098" s="9"/>
    </row>
    <row r="1099" spans="1:13">
      <c r="A1099" s="3">
        <v>35053</v>
      </c>
      <c r="B1099" s="4">
        <v>4964.84</v>
      </c>
      <c r="C1099">
        <f>CHOOSE($O$2,MAMV!B1099,MAMV!C1099,MAMV!D1099,MAMV!E1099,MAMV!F1099,MAMV!G1099)/CHOOSE($P$2,MAMV!B1099,MAMV!C1099,MAMV!D1099,MAMV!E1099,MAMV!F1099,MAMV!G1099)</f>
        <v>1.0432994922634957</v>
      </c>
      <c r="D1099">
        <f>CHOOSE($O$3,MAMV!H1099,MAMV!I1099,MAMV!J1099,MAMV!K1099,MAMV!L1099,MAMV!M1099)/CHOOSE($P$3,MAMV!H1099,MAMV!I1099,MAMV!J1099,MAMV!K1099,MAMV!L1099,MAMV!M1099)</f>
        <v>2.198888222744023</v>
      </c>
      <c r="E1099" s="8">
        <f t="shared" si="149"/>
        <v>1</v>
      </c>
      <c r="F1099" s="8">
        <f t="shared" si="150"/>
        <v>0</v>
      </c>
      <c r="G1099">
        <f t="shared" si="143"/>
        <v>0</v>
      </c>
      <c r="H1099">
        <f t="shared" si="144"/>
        <v>3.0727481492245508</v>
      </c>
      <c r="I1099">
        <f t="shared" si="145"/>
        <v>15255.70292119602</v>
      </c>
      <c r="J1099">
        <f t="shared" si="146"/>
        <v>0</v>
      </c>
      <c r="K1099">
        <f t="shared" si="147"/>
        <v>0</v>
      </c>
      <c r="L1099">
        <f t="shared" si="148"/>
        <v>9891.6564725196349</v>
      </c>
      <c r="M1099" s="9"/>
    </row>
    <row r="1100" spans="1:13">
      <c r="A1100" s="3">
        <v>35054</v>
      </c>
      <c r="B1100" s="4">
        <v>5093.8500000000004</v>
      </c>
      <c r="C1100">
        <f>CHOOSE($O$2,MAMV!B1100,MAMV!C1100,MAMV!D1100,MAMV!E1100,MAMV!F1100,MAMV!G1100)/CHOOSE($P$2,MAMV!B1100,MAMV!C1100,MAMV!D1100,MAMV!E1100,MAMV!F1100,MAMV!G1100)</f>
        <v>1.0438514559099625</v>
      </c>
      <c r="D1100">
        <f>CHOOSE($O$3,MAMV!H1100,MAMV!I1100,MAMV!J1100,MAMV!K1100,MAMV!L1100,MAMV!M1100)/CHOOSE($P$3,MAMV!H1100,MAMV!I1100,MAMV!J1100,MAMV!K1100,MAMV!L1100,MAMV!M1100)</f>
        <v>2.0856531356318051</v>
      </c>
      <c r="E1100" s="8">
        <f t="shared" si="149"/>
        <v>1</v>
      </c>
      <c r="F1100" s="8">
        <f t="shared" si="150"/>
        <v>0</v>
      </c>
      <c r="G1100">
        <f t="shared" si="143"/>
        <v>0</v>
      </c>
      <c r="H1100">
        <f t="shared" si="144"/>
        <v>3.0727481492245508</v>
      </c>
      <c r="I1100">
        <f t="shared" si="145"/>
        <v>15652.118159927479</v>
      </c>
      <c r="J1100">
        <f t="shared" si="146"/>
        <v>0</v>
      </c>
      <c r="K1100">
        <f t="shared" si="147"/>
        <v>0</v>
      </c>
      <c r="L1100">
        <f t="shared" si="148"/>
        <v>10148.688441630373</v>
      </c>
      <c r="M1100" s="9"/>
    </row>
    <row r="1101" spans="1:13">
      <c r="A1101" s="3">
        <v>35055</v>
      </c>
      <c r="B1101" s="4">
        <v>5091.9399999999996</v>
      </c>
      <c r="C1101">
        <f>CHOOSE($O$2,MAMV!B1101,MAMV!C1101,MAMV!D1101,MAMV!E1101,MAMV!F1101,MAMV!G1101)/CHOOSE($P$2,MAMV!B1101,MAMV!C1101,MAMV!D1101,MAMV!E1101,MAMV!F1101,MAMV!G1101)</f>
        <v>1.0564345575601095</v>
      </c>
      <c r="D1101">
        <f>CHOOSE($O$3,MAMV!H1101,MAMV!I1101,MAMV!J1101,MAMV!K1101,MAMV!L1101,MAMV!M1101)/CHOOSE($P$3,MAMV!H1101,MAMV!I1101,MAMV!J1101,MAMV!K1101,MAMV!L1101,MAMV!M1101)</f>
        <v>1.8500267551817267</v>
      </c>
      <c r="E1101" s="8">
        <f t="shared" si="149"/>
        <v>1</v>
      </c>
      <c r="F1101" s="8">
        <f t="shared" si="150"/>
        <v>0</v>
      </c>
      <c r="G1101">
        <f t="shared" si="143"/>
        <v>0</v>
      </c>
      <c r="H1101">
        <f t="shared" si="144"/>
        <v>3.0727481492245508</v>
      </c>
      <c r="I1101">
        <f t="shared" si="145"/>
        <v>15646.249210962458</v>
      </c>
      <c r="J1101">
        <f t="shared" si="146"/>
        <v>0</v>
      </c>
      <c r="K1101">
        <f t="shared" si="147"/>
        <v>0</v>
      </c>
      <c r="L1101">
        <f t="shared" si="148"/>
        <v>10144.883069480915</v>
      </c>
      <c r="M1101" s="9"/>
    </row>
    <row r="1102" spans="1:13">
      <c r="A1102" s="3">
        <v>35056</v>
      </c>
      <c r="B1102" s="4">
        <v>5163.28</v>
      </c>
      <c r="C1102">
        <f>CHOOSE($O$2,MAMV!B1102,MAMV!C1102,MAMV!D1102,MAMV!E1102,MAMV!F1102,MAMV!G1102)/CHOOSE($P$2,MAMV!B1102,MAMV!C1102,MAMV!D1102,MAMV!E1102,MAMV!F1102,MAMV!G1102)</f>
        <v>1.0626423500904409</v>
      </c>
      <c r="D1102">
        <f>CHOOSE($O$3,MAMV!H1102,MAMV!I1102,MAMV!J1102,MAMV!K1102,MAMV!L1102,MAMV!M1102)/CHOOSE($P$3,MAMV!H1102,MAMV!I1102,MAMV!J1102,MAMV!K1102,MAMV!L1102,MAMV!M1102)</f>
        <v>1.7253054190002897</v>
      </c>
      <c r="E1102" s="8">
        <f t="shared" si="149"/>
        <v>1</v>
      </c>
      <c r="F1102" s="8">
        <f t="shared" si="150"/>
        <v>0</v>
      </c>
      <c r="G1102">
        <f t="shared" si="143"/>
        <v>0</v>
      </c>
      <c r="H1102">
        <f t="shared" si="144"/>
        <v>3.0727481492245508</v>
      </c>
      <c r="I1102">
        <f t="shared" si="145"/>
        <v>15865.459063928138</v>
      </c>
      <c r="J1102">
        <f t="shared" si="146"/>
        <v>0</v>
      </c>
      <c r="K1102">
        <f t="shared" si="147"/>
        <v>0</v>
      </c>
      <c r="L1102">
        <f t="shared" si="148"/>
        <v>10287.01670777531</v>
      </c>
      <c r="M1102" s="9"/>
    </row>
    <row r="1103" spans="1:13">
      <c r="A1103" s="3">
        <v>35059</v>
      </c>
      <c r="B1103" s="4">
        <v>5105.37</v>
      </c>
      <c r="C1103">
        <f>CHOOSE($O$2,MAMV!B1103,MAMV!C1103,MAMV!D1103,MAMV!E1103,MAMV!F1103,MAMV!G1103)/CHOOSE($P$2,MAMV!B1103,MAMV!C1103,MAMV!D1103,MAMV!E1103,MAMV!F1103,MAMV!G1103)</f>
        <v>1.0634612540591859</v>
      </c>
      <c r="D1103">
        <f>CHOOSE($O$3,MAMV!H1103,MAMV!I1103,MAMV!J1103,MAMV!K1103,MAMV!L1103,MAMV!M1103)/CHOOSE($P$3,MAMV!H1103,MAMV!I1103,MAMV!J1103,MAMV!K1103,MAMV!L1103,MAMV!M1103)</f>
        <v>1.2903435096093423</v>
      </c>
      <c r="E1103" s="8">
        <f t="shared" si="149"/>
        <v>0</v>
      </c>
      <c r="F1103" s="8">
        <f t="shared" si="150"/>
        <v>0</v>
      </c>
      <c r="G1103">
        <f t="shared" si="143"/>
        <v>0</v>
      </c>
      <c r="H1103">
        <f t="shared" si="144"/>
        <v>3.0727481492245508</v>
      </c>
      <c r="I1103">
        <f t="shared" si="145"/>
        <v>15687.516218606544</v>
      </c>
      <c r="J1103">
        <f t="shared" si="146"/>
        <v>0</v>
      </c>
      <c r="K1103">
        <f t="shared" si="147"/>
        <v>0</v>
      </c>
      <c r="L1103">
        <f t="shared" si="148"/>
        <v>10171.640215013487</v>
      </c>
      <c r="M1103" s="9"/>
    </row>
    <row r="1104" spans="1:13">
      <c r="A1104" s="3">
        <v>35060</v>
      </c>
      <c r="B1104" s="4">
        <v>5071.55</v>
      </c>
      <c r="C1104">
        <f>CHOOSE($O$2,MAMV!B1104,MAMV!C1104,MAMV!D1104,MAMV!E1104,MAMV!F1104,MAMV!G1104)/CHOOSE($P$2,MAMV!B1104,MAMV!C1104,MAMV!D1104,MAMV!E1104,MAMV!F1104,MAMV!G1104)</f>
        <v>1.0536306677534424</v>
      </c>
      <c r="D1104">
        <f>CHOOSE($O$3,MAMV!H1104,MAMV!I1104,MAMV!J1104,MAMV!K1104,MAMV!L1104,MAMV!M1104)/CHOOSE($P$3,MAMV!H1104,MAMV!I1104,MAMV!J1104,MAMV!K1104,MAMV!L1104,MAMV!M1104)</f>
        <v>1.1290553407738491</v>
      </c>
      <c r="E1104" s="8">
        <f t="shared" si="149"/>
        <v>0</v>
      </c>
      <c r="F1104" s="8">
        <f t="shared" si="150"/>
        <v>0</v>
      </c>
      <c r="G1104">
        <f t="shared" si="143"/>
        <v>0</v>
      </c>
      <c r="H1104">
        <f t="shared" si="144"/>
        <v>3.0727481492245508</v>
      </c>
      <c r="I1104">
        <f t="shared" si="145"/>
        <v>15583.595876199772</v>
      </c>
      <c r="J1104">
        <f t="shared" si="146"/>
        <v>0</v>
      </c>
      <c r="K1104">
        <f t="shared" si="147"/>
        <v>0</v>
      </c>
      <c r="L1104">
        <f t="shared" si="148"/>
        <v>10104.259227529377</v>
      </c>
      <c r="M1104" s="9"/>
    </row>
    <row r="1105" spans="1:13">
      <c r="A1105" s="3">
        <v>35061</v>
      </c>
      <c r="B1105" s="4">
        <v>5108.18</v>
      </c>
      <c r="C1105">
        <f>CHOOSE($O$2,MAMV!B1105,MAMV!C1105,MAMV!D1105,MAMV!E1105,MAMV!F1105,MAMV!G1105)/CHOOSE($P$2,MAMV!B1105,MAMV!C1105,MAMV!D1105,MAMV!E1105,MAMV!F1105,MAMV!G1105)</f>
        <v>1.0534085251032665</v>
      </c>
      <c r="D1105">
        <f>CHOOSE($O$3,MAMV!H1105,MAMV!I1105,MAMV!J1105,MAMV!K1105,MAMV!L1105,MAMV!M1105)/CHOOSE($P$3,MAMV!H1105,MAMV!I1105,MAMV!J1105,MAMV!K1105,MAMV!L1105,MAMV!M1105)</f>
        <v>1.0457830533128123</v>
      </c>
      <c r="E1105" s="8">
        <f t="shared" si="149"/>
        <v>0</v>
      </c>
      <c r="F1105" s="8">
        <f t="shared" si="150"/>
        <v>0</v>
      </c>
      <c r="G1105">
        <f t="shared" si="143"/>
        <v>0</v>
      </c>
      <c r="H1105">
        <f t="shared" si="144"/>
        <v>3.0727481492245508</v>
      </c>
      <c r="I1105">
        <f t="shared" si="145"/>
        <v>15696.150640905866</v>
      </c>
      <c r="J1105">
        <f t="shared" si="146"/>
        <v>0</v>
      </c>
      <c r="K1105">
        <f t="shared" si="147"/>
        <v>0</v>
      </c>
      <c r="L1105">
        <f t="shared" si="148"/>
        <v>10177.238694458501</v>
      </c>
      <c r="M1105" s="9"/>
    </row>
    <row r="1106" spans="1:13">
      <c r="A1106" s="3">
        <v>35062</v>
      </c>
      <c r="B1106" s="4">
        <v>5158.6499999999996</v>
      </c>
      <c r="C1106">
        <f>CHOOSE($O$2,MAMV!B1106,MAMV!C1106,MAMV!D1106,MAMV!E1106,MAMV!F1106,MAMV!G1106)/CHOOSE($P$2,MAMV!B1106,MAMV!C1106,MAMV!D1106,MAMV!E1106,MAMV!F1106,MAMV!G1106)</f>
        <v>1.0614468710525917</v>
      </c>
      <c r="D1106">
        <f>CHOOSE($O$3,MAMV!H1106,MAMV!I1106,MAMV!J1106,MAMV!K1106,MAMV!L1106,MAMV!M1106)/CHOOSE($P$3,MAMV!H1106,MAMV!I1106,MAMV!J1106,MAMV!K1106,MAMV!L1106,MAMV!M1106)</f>
        <v>1.2733354861844415</v>
      </c>
      <c r="E1106" s="8">
        <f t="shared" si="149"/>
        <v>0</v>
      </c>
      <c r="F1106" s="8">
        <f t="shared" si="150"/>
        <v>0</v>
      </c>
      <c r="G1106">
        <f t="shared" si="143"/>
        <v>0</v>
      </c>
      <c r="H1106">
        <f t="shared" si="144"/>
        <v>3.0727481492245508</v>
      </c>
      <c r="I1106">
        <f t="shared" si="145"/>
        <v>15851.232239997227</v>
      </c>
      <c r="J1106">
        <f t="shared" si="146"/>
        <v>0</v>
      </c>
      <c r="K1106">
        <f t="shared" si="147"/>
        <v>0</v>
      </c>
      <c r="L1106">
        <f t="shared" si="148"/>
        <v>10277.792166910396</v>
      </c>
      <c r="M1106" s="9"/>
    </row>
    <row r="1107" spans="1:13">
      <c r="A1107" s="3">
        <v>35063</v>
      </c>
      <c r="B1107" s="4">
        <v>5173.7299999999996</v>
      </c>
      <c r="C1107">
        <f>CHOOSE($O$2,MAMV!B1107,MAMV!C1107,MAMV!D1107,MAMV!E1107,MAMV!F1107,MAMV!G1107)/CHOOSE($P$2,MAMV!B1107,MAMV!C1107,MAMV!D1107,MAMV!E1107,MAMV!F1107,MAMV!G1107)</f>
        <v>1.0670047304615093</v>
      </c>
      <c r="D1107">
        <f>CHOOSE($O$3,MAMV!H1107,MAMV!I1107,MAMV!J1107,MAMV!K1107,MAMV!L1107,MAMV!M1107)/CHOOSE($P$3,MAMV!H1107,MAMV!I1107,MAMV!J1107,MAMV!K1107,MAMV!L1107,MAMV!M1107)</f>
        <v>1.2365281771668499</v>
      </c>
      <c r="E1107" s="8">
        <f t="shared" si="149"/>
        <v>0</v>
      </c>
      <c r="F1107" s="8">
        <f t="shared" si="150"/>
        <v>0</v>
      </c>
      <c r="G1107">
        <f t="shared" si="143"/>
        <v>0</v>
      </c>
      <c r="H1107">
        <f t="shared" si="144"/>
        <v>3.0727481492245508</v>
      </c>
      <c r="I1107">
        <f t="shared" si="145"/>
        <v>15897.569282087534</v>
      </c>
      <c r="J1107">
        <f t="shared" si="146"/>
        <v>0</v>
      </c>
      <c r="K1107">
        <f t="shared" si="147"/>
        <v>0</v>
      </c>
      <c r="L1107">
        <f t="shared" si="148"/>
        <v>10307.836675818155</v>
      </c>
      <c r="M1107" s="9"/>
    </row>
    <row r="1108" spans="1:13">
      <c r="A1108" s="3">
        <v>35068</v>
      </c>
      <c r="B1108" s="4">
        <v>5146.04</v>
      </c>
      <c r="C1108">
        <f>CHOOSE($O$2,MAMV!B1108,MAMV!C1108,MAMV!D1108,MAMV!E1108,MAMV!F1108,MAMV!G1108)/CHOOSE($P$2,MAMV!B1108,MAMV!C1108,MAMV!D1108,MAMV!E1108,MAMV!F1108,MAMV!G1108)</f>
        <v>1.0642561881792081</v>
      </c>
      <c r="D1108">
        <f>CHOOSE($O$3,MAMV!H1108,MAMV!I1108,MAMV!J1108,MAMV!K1108,MAMV!L1108,MAMV!M1108)/CHOOSE($P$3,MAMV!H1108,MAMV!I1108,MAMV!J1108,MAMV!K1108,MAMV!L1108,MAMV!M1108)</f>
        <v>1.0875892930984576</v>
      </c>
      <c r="E1108" s="8">
        <f t="shared" si="149"/>
        <v>0</v>
      </c>
      <c r="F1108" s="8">
        <f t="shared" si="150"/>
        <v>0</v>
      </c>
      <c r="G1108">
        <f t="shared" si="143"/>
        <v>0</v>
      </c>
      <c r="H1108">
        <f t="shared" si="144"/>
        <v>3.0727481492245508</v>
      </c>
      <c r="I1108">
        <f t="shared" si="145"/>
        <v>15812.484885835507</v>
      </c>
      <c r="J1108">
        <f t="shared" si="146"/>
        <v>0</v>
      </c>
      <c r="K1108">
        <f t="shared" si="147"/>
        <v>0</v>
      </c>
      <c r="L1108">
        <f t="shared" si="148"/>
        <v>10252.668741358219</v>
      </c>
      <c r="M1108" s="9"/>
    </row>
    <row r="1109" spans="1:13">
      <c r="A1109" s="3">
        <v>35069</v>
      </c>
      <c r="B1109" s="4">
        <v>4799.3</v>
      </c>
      <c r="C1109">
        <f>CHOOSE($O$2,MAMV!B1109,MAMV!C1109,MAMV!D1109,MAMV!E1109,MAMV!F1109,MAMV!G1109)/CHOOSE($P$2,MAMV!B1109,MAMV!C1109,MAMV!D1109,MAMV!E1109,MAMV!F1109,MAMV!G1109)</f>
        <v>1.0256519943252702</v>
      </c>
      <c r="D1109">
        <f>CHOOSE($O$3,MAMV!H1109,MAMV!I1109,MAMV!J1109,MAMV!K1109,MAMV!L1109,MAMV!M1109)/CHOOSE($P$3,MAMV!H1109,MAMV!I1109,MAMV!J1109,MAMV!K1109,MAMV!L1109,MAMV!M1109)</f>
        <v>1.1761163016315581</v>
      </c>
      <c r="E1109" s="8">
        <f t="shared" si="149"/>
        <v>0</v>
      </c>
      <c r="F1109" s="8">
        <f t="shared" si="150"/>
        <v>0</v>
      </c>
      <c r="G1109">
        <f t="shared" si="143"/>
        <v>0</v>
      </c>
      <c r="H1109">
        <f t="shared" si="144"/>
        <v>3.0727481492245508</v>
      </c>
      <c r="I1109">
        <f t="shared" si="145"/>
        <v>14747.040192573388</v>
      </c>
      <c r="J1109">
        <f t="shared" si="146"/>
        <v>0</v>
      </c>
      <c r="K1109">
        <f t="shared" si="147"/>
        <v>0</v>
      </c>
      <c r="L1109">
        <f t="shared" si="148"/>
        <v>9561.844270623722</v>
      </c>
      <c r="M1109" s="9"/>
    </row>
    <row r="1110" spans="1:13">
      <c r="A1110" s="3">
        <v>35070</v>
      </c>
      <c r="B1110" s="4">
        <v>4847.21</v>
      </c>
      <c r="C1110">
        <f>CHOOSE($O$2,MAMV!B1110,MAMV!C1110,MAMV!D1110,MAMV!E1110,MAMV!F1110,MAMV!G1110)/CHOOSE($P$2,MAMV!B1110,MAMV!C1110,MAMV!D1110,MAMV!E1110,MAMV!F1110,MAMV!G1110)</f>
        <v>0.99474957559870325</v>
      </c>
      <c r="D1110">
        <f>CHOOSE($O$3,MAMV!H1110,MAMV!I1110,MAMV!J1110,MAMV!K1110,MAMV!L1110,MAMV!M1110)/CHOOSE($P$3,MAMV!H1110,MAMV!I1110,MAMV!J1110,MAMV!K1110,MAMV!L1110,MAMV!M1110)</f>
        <v>1.2865943172651526</v>
      </c>
      <c r="E1110" s="8">
        <f t="shared" si="149"/>
        <v>0</v>
      </c>
      <c r="F1110" s="8">
        <f t="shared" si="150"/>
        <v>0</v>
      </c>
      <c r="G1110">
        <f t="shared" si="143"/>
        <v>0</v>
      </c>
      <c r="H1110">
        <f t="shared" si="144"/>
        <v>3.0727481492245508</v>
      </c>
      <c r="I1110">
        <f t="shared" si="145"/>
        <v>14894.255556402735</v>
      </c>
      <c r="J1110">
        <f t="shared" si="146"/>
        <v>0</v>
      </c>
      <c r="K1110">
        <f t="shared" si="147"/>
        <v>0</v>
      </c>
      <c r="L1110">
        <f t="shared" si="148"/>
        <v>9657.2973489904798</v>
      </c>
      <c r="M1110" s="9"/>
    </row>
    <row r="1111" spans="1:13">
      <c r="A1111" s="3">
        <v>35072</v>
      </c>
      <c r="B1111" s="4">
        <v>4934.8599999999997</v>
      </c>
      <c r="C1111">
        <f>CHOOSE($O$2,MAMV!B1111,MAMV!C1111,MAMV!D1111,MAMV!E1111,MAMV!F1111,MAMV!G1111)/CHOOSE($P$2,MAMV!B1111,MAMV!C1111,MAMV!D1111,MAMV!E1111,MAMV!F1111,MAMV!G1111)</f>
        <v>1.0082508175307485</v>
      </c>
      <c r="D1111">
        <f>CHOOSE($O$3,MAMV!H1111,MAMV!I1111,MAMV!J1111,MAMV!K1111,MAMV!L1111,MAMV!M1111)/CHOOSE($P$3,MAMV!H1111,MAMV!I1111,MAMV!J1111,MAMV!K1111,MAMV!L1111,MAMV!M1111)</f>
        <v>1.1988982575459959</v>
      </c>
      <c r="E1111" s="8">
        <f t="shared" si="149"/>
        <v>0</v>
      </c>
      <c r="F1111" s="8">
        <f t="shared" si="150"/>
        <v>0</v>
      </c>
      <c r="G1111">
        <f t="shared" si="143"/>
        <v>0</v>
      </c>
      <c r="H1111">
        <f t="shared" si="144"/>
        <v>3.0727481492245508</v>
      </c>
      <c r="I1111">
        <f t="shared" si="145"/>
        <v>15163.581931682265</v>
      </c>
      <c r="J1111">
        <f t="shared" si="146"/>
        <v>0</v>
      </c>
      <c r="K1111">
        <f t="shared" si="147"/>
        <v>0</v>
      </c>
      <c r="L1111">
        <f t="shared" si="148"/>
        <v>9831.9260761632286</v>
      </c>
      <c r="M1111" s="9"/>
    </row>
    <row r="1112" spans="1:13">
      <c r="A1112" s="3">
        <v>35073</v>
      </c>
      <c r="B1112" s="4">
        <v>4911.99</v>
      </c>
      <c r="C1112">
        <f>CHOOSE($O$2,MAMV!B1112,MAMV!C1112,MAMV!D1112,MAMV!E1112,MAMV!F1112,MAMV!G1112)/CHOOSE($P$2,MAMV!B1112,MAMV!C1112,MAMV!D1112,MAMV!E1112,MAMV!F1112,MAMV!G1112)</f>
        <v>1.0145193771310435</v>
      </c>
      <c r="D1112">
        <f>CHOOSE($O$3,MAMV!H1112,MAMV!I1112,MAMV!J1112,MAMV!K1112,MAMV!L1112,MAMV!M1112)/CHOOSE($P$3,MAMV!H1112,MAMV!I1112,MAMV!J1112,MAMV!K1112,MAMV!L1112,MAMV!M1112)</f>
        <v>0.92899349079205573</v>
      </c>
      <c r="E1112" s="8">
        <f t="shared" si="149"/>
        <v>0</v>
      </c>
      <c r="F1112" s="8">
        <f t="shared" si="150"/>
        <v>0</v>
      </c>
      <c r="G1112">
        <f t="shared" si="143"/>
        <v>0</v>
      </c>
      <c r="H1112">
        <f t="shared" si="144"/>
        <v>3.0727481492245508</v>
      </c>
      <c r="I1112">
        <f t="shared" si="145"/>
        <v>15093.308181509501</v>
      </c>
      <c r="J1112">
        <f t="shared" si="146"/>
        <v>0</v>
      </c>
      <c r="K1112">
        <f t="shared" si="147"/>
        <v>0</v>
      </c>
      <c r="L1112">
        <f t="shared" si="148"/>
        <v>9786.3612274417137</v>
      </c>
      <c r="M1112" s="9"/>
    </row>
    <row r="1113" spans="1:13">
      <c r="A1113" s="3">
        <v>35074</v>
      </c>
      <c r="B1113" s="4">
        <v>4862.3500000000004</v>
      </c>
      <c r="C1113">
        <f>CHOOSE($O$2,MAMV!B1113,MAMV!C1113,MAMV!D1113,MAMV!E1113,MAMV!F1113,MAMV!G1113)/CHOOSE($P$2,MAMV!B1113,MAMV!C1113,MAMV!D1113,MAMV!E1113,MAMV!F1113,MAMV!G1113)</f>
        <v>1.0070496795130033</v>
      </c>
      <c r="D1113">
        <f>CHOOSE($O$3,MAMV!H1113,MAMV!I1113,MAMV!J1113,MAMV!K1113,MAMV!L1113,MAMV!M1113)/CHOOSE($P$3,MAMV!H1113,MAMV!I1113,MAMV!J1113,MAMV!K1113,MAMV!L1113,MAMV!M1113)</f>
        <v>0.86116644702565204</v>
      </c>
      <c r="E1113" s="8">
        <f t="shared" si="149"/>
        <v>0</v>
      </c>
      <c r="F1113" s="8">
        <f t="shared" si="150"/>
        <v>0</v>
      </c>
      <c r="G1113">
        <f t="shared" si="143"/>
        <v>0</v>
      </c>
      <c r="H1113">
        <f t="shared" si="144"/>
        <v>3.0727481492245508</v>
      </c>
      <c r="I1113">
        <f t="shared" si="145"/>
        <v>14940.776963381995</v>
      </c>
      <c r="J1113">
        <f t="shared" si="146"/>
        <v>0</v>
      </c>
      <c r="K1113">
        <f t="shared" si="147"/>
        <v>0</v>
      </c>
      <c r="L1113">
        <f t="shared" si="148"/>
        <v>9687.4613983846102</v>
      </c>
      <c r="M1113" s="9"/>
    </row>
    <row r="1114" spans="1:13">
      <c r="A1114" s="3">
        <v>35075</v>
      </c>
      <c r="B1114" s="4">
        <v>4942.62</v>
      </c>
      <c r="C1114">
        <f>CHOOSE($O$2,MAMV!B1114,MAMV!C1114,MAMV!D1114,MAMV!E1114,MAMV!F1114,MAMV!G1114)/CHOOSE($P$2,MAMV!B1114,MAMV!C1114,MAMV!D1114,MAMV!E1114,MAMV!F1114,MAMV!G1114)</f>
        <v>1.0097168319003036</v>
      </c>
      <c r="D1114">
        <f>CHOOSE($O$3,MAMV!H1114,MAMV!I1114,MAMV!J1114,MAMV!K1114,MAMV!L1114,MAMV!M1114)/CHOOSE($P$3,MAMV!H1114,MAMV!I1114,MAMV!J1114,MAMV!K1114,MAMV!L1114,MAMV!M1114)</f>
        <v>1.0432299470430877</v>
      </c>
      <c r="E1114" s="8">
        <f t="shared" si="149"/>
        <v>0</v>
      </c>
      <c r="F1114" s="8">
        <f t="shared" si="150"/>
        <v>0</v>
      </c>
      <c r="G1114">
        <f t="shared" si="143"/>
        <v>0</v>
      </c>
      <c r="H1114">
        <f t="shared" si="144"/>
        <v>3.0727481492245508</v>
      </c>
      <c r="I1114">
        <f t="shared" si="145"/>
        <v>15187.426457320249</v>
      </c>
      <c r="J1114">
        <f t="shared" si="146"/>
        <v>0</v>
      </c>
      <c r="K1114">
        <f t="shared" si="147"/>
        <v>0</v>
      </c>
      <c r="L1114">
        <f t="shared" si="148"/>
        <v>9847.386645733799</v>
      </c>
      <c r="M1114" s="9"/>
    </row>
    <row r="1115" spans="1:13">
      <c r="A1115" s="3">
        <v>35076</v>
      </c>
      <c r="B1115" s="4">
        <v>4962.8</v>
      </c>
      <c r="C1115">
        <f>CHOOSE($O$2,MAMV!B1115,MAMV!C1115,MAMV!D1115,MAMV!E1115,MAMV!F1115,MAMV!G1115)/CHOOSE($P$2,MAMV!B1115,MAMV!C1115,MAMV!D1115,MAMV!E1115,MAMV!F1115,MAMV!G1115)</f>
        <v>1.0192672338072934</v>
      </c>
      <c r="D1115">
        <f>CHOOSE($O$3,MAMV!H1115,MAMV!I1115,MAMV!J1115,MAMV!K1115,MAMV!L1115,MAMV!M1115)/CHOOSE($P$3,MAMV!H1115,MAMV!I1115,MAMV!J1115,MAMV!K1115,MAMV!L1115,MAMV!M1115)</f>
        <v>1.2023340163395493</v>
      </c>
      <c r="E1115" s="8">
        <f t="shared" si="149"/>
        <v>0</v>
      </c>
      <c r="F1115" s="8">
        <f t="shared" si="150"/>
        <v>0</v>
      </c>
      <c r="G1115">
        <f t="shared" si="143"/>
        <v>0</v>
      </c>
      <c r="H1115">
        <f t="shared" si="144"/>
        <v>3.0727481492245508</v>
      </c>
      <c r="I1115">
        <f t="shared" si="145"/>
        <v>15249.434514971601</v>
      </c>
      <c r="J1115">
        <f t="shared" si="146"/>
        <v>0</v>
      </c>
      <c r="K1115">
        <f t="shared" si="147"/>
        <v>0</v>
      </c>
      <c r="L1115">
        <f t="shared" si="148"/>
        <v>9887.5920959830419</v>
      </c>
      <c r="M1115" s="9"/>
    </row>
    <row r="1116" spans="1:13">
      <c r="A1116" s="3">
        <v>35077</v>
      </c>
      <c r="B1116" s="4">
        <v>5025.3</v>
      </c>
      <c r="C1116">
        <f>CHOOSE($O$2,MAMV!B1116,MAMV!C1116,MAMV!D1116,MAMV!E1116,MAMV!F1116,MAMV!G1116)/CHOOSE($P$2,MAMV!B1116,MAMV!C1116,MAMV!D1116,MAMV!E1116,MAMV!F1116,MAMV!G1116)</f>
        <v>1.0264744724479666</v>
      </c>
      <c r="D1116">
        <f>CHOOSE($O$3,MAMV!H1116,MAMV!I1116,MAMV!J1116,MAMV!K1116,MAMV!L1116,MAMV!M1116)/CHOOSE($P$3,MAMV!H1116,MAMV!I1116,MAMV!J1116,MAMV!K1116,MAMV!L1116,MAMV!M1116)</f>
        <v>1.1703916115914961</v>
      </c>
      <c r="E1116" s="8">
        <f t="shared" si="149"/>
        <v>0</v>
      </c>
      <c r="F1116" s="8">
        <f t="shared" si="150"/>
        <v>0</v>
      </c>
      <c r="G1116">
        <f t="shared" si="143"/>
        <v>0</v>
      </c>
      <c r="H1116">
        <f t="shared" si="144"/>
        <v>3.0727481492245508</v>
      </c>
      <c r="I1116">
        <f t="shared" si="145"/>
        <v>15441.481274298136</v>
      </c>
      <c r="J1116">
        <f t="shared" si="146"/>
        <v>0</v>
      </c>
      <c r="K1116">
        <f t="shared" si="147"/>
        <v>0</v>
      </c>
      <c r="L1116">
        <f t="shared" si="148"/>
        <v>10012.1134359522</v>
      </c>
      <c r="M1116" s="9"/>
    </row>
    <row r="1117" spans="1:13">
      <c r="A1117" s="3">
        <v>35079</v>
      </c>
      <c r="B1117" s="4">
        <v>5027.01</v>
      </c>
      <c r="C1117">
        <f>CHOOSE($O$2,MAMV!B1117,MAMV!C1117,MAMV!D1117,MAMV!E1117,MAMV!F1117,MAMV!G1117)/CHOOSE($P$2,MAMV!B1117,MAMV!C1117,MAMV!D1117,MAMV!E1117,MAMV!F1117,MAMV!G1117)</f>
        <v>1.0316651074485281</v>
      </c>
      <c r="D1117">
        <f>CHOOSE($O$3,MAMV!H1117,MAMV!I1117,MAMV!J1117,MAMV!K1117,MAMV!L1117,MAMV!M1117)/CHOOSE($P$3,MAMV!H1117,MAMV!I1117,MAMV!J1117,MAMV!K1117,MAMV!L1117,MAMV!M1117)</f>
        <v>1.0867827752893284</v>
      </c>
      <c r="E1117" s="8">
        <f t="shared" si="149"/>
        <v>0</v>
      </c>
      <c r="F1117" s="8">
        <f t="shared" si="150"/>
        <v>0</v>
      </c>
      <c r="G1117">
        <f t="shared" si="143"/>
        <v>0</v>
      </c>
      <c r="H1117">
        <f t="shared" si="144"/>
        <v>3.0727481492245508</v>
      </c>
      <c r="I1117">
        <f t="shared" si="145"/>
        <v>15446.735673633309</v>
      </c>
      <c r="J1117">
        <f t="shared" si="146"/>
        <v>0</v>
      </c>
      <c r="K1117">
        <f t="shared" si="147"/>
        <v>0</v>
      </c>
      <c r="L1117">
        <f t="shared" si="148"/>
        <v>10015.520339813756</v>
      </c>
      <c r="M1117" s="9"/>
    </row>
    <row r="1118" spans="1:13">
      <c r="A1118" s="3">
        <v>35080</v>
      </c>
      <c r="B1118" s="4">
        <v>5015.3599999999997</v>
      </c>
      <c r="C1118">
        <f>CHOOSE($O$2,MAMV!B1118,MAMV!C1118,MAMV!D1118,MAMV!E1118,MAMV!F1118,MAMV!G1118)/CHOOSE($P$2,MAMV!B1118,MAMV!C1118,MAMV!D1118,MAMV!E1118,MAMV!F1118,MAMV!G1118)</f>
        <v>1.0293909079983949</v>
      </c>
      <c r="D1118">
        <f>CHOOSE($O$3,MAMV!H1118,MAMV!I1118,MAMV!J1118,MAMV!K1118,MAMV!L1118,MAMV!M1118)/CHOOSE($P$3,MAMV!H1118,MAMV!I1118,MAMV!J1118,MAMV!K1118,MAMV!L1118,MAMV!M1118)</f>
        <v>0.88463309460856576</v>
      </c>
      <c r="E1118" s="8">
        <f t="shared" si="149"/>
        <v>0</v>
      </c>
      <c r="F1118" s="8">
        <f t="shared" si="150"/>
        <v>0</v>
      </c>
      <c r="G1118">
        <f t="shared" si="143"/>
        <v>0</v>
      </c>
      <c r="H1118">
        <f t="shared" si="144"/>
        <v>3.0727481492245508</v>
      </c>
      <c r="I1118">
        <f t="shared" si="145"/>
        <v>15410.938157694842</v>
      </c>
      <c r="J1118">
        <f t="shared" si="146"/>
        <v>0</v>
      </c>
      <c r="K1118">
        <f t="shared" si="147"/>
        <v>0</v>
      </c>
      <c r="L1118">
        <f t="shared" si="148"/>
        <v>9992.3095620435033</v>
      </c>
      <c r="M1118" s="9"/>
    </row>
    <row r="1119" spans="1:13">
      <c r="A1119" s="3">
        <v>35081</v>
      </c>
      <c r="B1119" s="4">
        <v>5017.4799999999996</v>
      </c>
      <c r="C1119">
        <f>CHOOSE($O$2,MAMV!B1119,MAMV!C1119,MAMV!D1119,MAMV!E1119,MAMV!F1119,MAMV!G1119)/CHOOSE($P$2,MAMV!B1119,MAMV!C1119,MAMV!D1119,MAMV!E1119,MAMV!F1119,MAMV!G1119)</f>
        <v>1.0267868217787324</v>
      </c>
      <c r="D1119">
        <f>CHOOSE($O$3,MAMV!H1119,MAMV!I1119,MAMV!J1119,MAMV!K1119,MAMV!L1119,MAMV!M1119)/CHOOSE($P$3,MAMV!H1119,MAMV!I1119,MAMV!J1119,MAMV!K1119,MAMV!L1119,MAMV!M1119)</f>
        <v>0.80047154706185686</v>
      </c>
      <c r="E1119" s="8">
        <f t="shared" si="149"/>
        <v>0</v>
      </c>
      <c r="F1119" s="8">
        <f t="shared" si="150"/>
        <v>0</v>
      </c>
      <c r="G1119">
        <f t="shared" si="143"/>
        <v>0</v>
      </c>
      <c r="H1119">
        <f t="shared" si="144"/>
        <v>3.0727481492245508</v>
      </c>
      <c r="I1119">
        <f t="shared" si="145"/>
        <v>15417.452383771197</v>
      </c>
      <c r="J1119">
        <f t="shared" si="146"/>
        <v>0</v>
      </c>
      <c r="K1119">
        <f t="shared" si="147"/>
        <v>0</v>
      </c>
      <c r="L1119">
        <f t="shared" si="148"/>
        <v>9996.5333258952578</v>
      </c>
      <c r="M1119" s="9"/>
    </row>
    <row r="1120" spans="1:13">
      <c r="A1120" s="3">
        <v>35082</v>
      </c>
      <c r="B1120" s="4">
        <v>5028.2</v>
      </c>
      <c r="C1120">
        <f>CHOOSE($O$2,MAMV!B1120,MAMV!C1120,MAMV!D1120,MAMV!E1120,MAMV!F1120,MAMV!G1120)/CHOOSE($P$2,MAMV!B1120,MAMV!C1120,MAMV!D1120,MAMV!E1120,MAMV!F1120,MAMV!G1120)</f>
        <v>1.0263383608827703</v>
      </c>
      <c r="D1120">
        <f>CHOOSE($O$3,MAMV!H1120,MAMV!I1120,MAMV!J1120,MAMV!K1120,MAMV!L1120,MAMV!M1120)/CHOOSE($P$3,MAMV!H1120,MAMV!I1120,MAMV!J1120,MAMV!K1120,MAMV!L1120,MAMV!M1120)</f>
        <v>0.7167036509737289</v>
      </c>
      <c r="E1120" s="8">
        <f t="shared" si="149"/>
        <v>0</v>
      </c>
      <c r="F1120" s="8">
        <f t="shared" si="150"/>
        <v>0</v>
      </c>
      <c r="G1120">
        <f t="shared" si="143"/>
        <v>0</v>
      </c>
      <c r="H1120">
        <f t="shared" si="144"/>
        <v>3.0727481492245508</v>
      </c>
      <c r="I1120">
        <f t="shared" si="145"/>
        <v>15450.392243930886</v>
      </c>
      <c r="J1120">
        <f t="shared" si="146"/>
        <v>0</v>
      </c>
      <c r="K1120">
        <f t="shared" si="147"/>
        <v>0</v>
      </c>
      <c r="L1120">
        <f t="shared" si="148"/>
        <v>10017.891226126769</v>
      </c>
      <c r="M1120" s="9"/>
    </row>
    <row r="1121" spans="1:13">
      <c r="A1121" s="3">
        <v>35083</v>
      </c>
      <c r="B1121" s="4">
        <v>5016.76</v>
      </c>
      <c r="C1121">
        <f>CHOOSE($O$2,MAMV!B1121,MAMV!C1121,MAMV!D1121,MAMV!E1121,MAMV!F1121,MAMV!G1121)/CHOOSE($P$2,MAMV!B1121,MAMV!C1121,MAMV!D1121,MAMV!E1121,MAMV!F1121,MAMV!G1121)</f>
        <v>1.024684079816363</v>
      </c>
      <c r="D1121">
        <f>CHOOSE($O$3,MAMV!H1121,MAMV!I1121,MAMV!J1121,MAMV!K1121,MAMV!L1121,MAMV!M1121)/CHOOSE($P$3,MAMV!H1121,MAMV!I1121,MAMV!J1121,MAMV!K1121,MAMV!L1121,MAMV!M1121)</f>
        <v>0.74083190602682314</v>
      </c>
      <c r="E1121" s="8">
        <f t="shared" si="149"/>
        <v>0</v>
      </c>
      <c r="F1121" s="8">
        <f t="shared" si="150"/>
        <v>0</v>
      </c>
      <c r="G1121">
        <f t="shared" si="143"/>
        <v>0</v>
      </c>
      <c r="H1121">
        <f t="shared" si="144"/>
        <v>3.0727481492245508</v>
      </c>
      <c r="I1121">
        <f t="shared" si="145"/>
        <v>15415.240005103758</v>
      </c>
      <c r="J1121">
        <f t="shared" si="146"/>
        <v>0</v>
      </c>
      <c r="K1121">
        <f t="shared" si="147"/>
        <v>0</v>
      </c>
      <c r="L1121">
        <f t="shared" si="148"/>
        <v>9995.0988400588139</v>
      </c>
      <c r="M1121" s="9"/>
    </row>
    <row r="1122" spans="1:13">
      <c r="A1122" s="3">
        <v>35084</v>
      </c>
      <c r="B1122" s="4">
        <v>5037.25</v>
      </c>
      <c r="C1122">
        <f>CHOOSE($O$2,MAMV!B1122,MAMV!C1122,MAMV!D1122,MAMV!E1122,MAMV!F1122,MAMV!G1122)/CHOOSE($P$2,MAMV!B1122,MAMV!C1122,MAMV!D1122,MAMV!E1122,MAMV!F1122,MAMV!G1122)</f>
        <v>1.023639262633482</v>
      </c>
      <c r="D1122">
        <f>CHOOSE($O$3,MAMV!H1122,MAMV!I1122,MAMV!J1122,MAMV!K1122,MAMV!L1122,MAMV!M1122)/CHOOSE($P$3,MAMV!H1122,MAMV!I1122,MAMV!J1122,MAMV!K1122,MAMV!L1122,MAMV!M1122)</f>
        <v>0.72771443887881615</v>
      </c>
      <c r="E1122" s="8">
        <f t="shared" si="149"/>
        <v>0</v>
      </c>
      <c r="F1122" s="8">
        <f t="shared" si="150"/>
        <v>0</v>
      </c>
      <c r="G1122">
        <f t="shared" si="143"/>
        <v>0</v>
      </c>
      <c r="H1122">
        <f t="shared" si="144"/>
        <v>3.0727481492245508</v>
      </c>
      <c r="I1122">
        <f t="shared" si="145"/>
        <v>15478.200614681367</v>
      </c>
      <c r="J1122">
        <f t="shared" si="146"/>
        <v>0</v>
      </c>
      <c r="K1122">
        <f t="shared" si="147"/>
        <v>0</v>
      </c>
      <c r="L1122">
        <f t="shared" si="148"/>
        <v>10035.921916154302</v>
      </c>
      <c r="M1122" s="9"/>
    </row>
    <row r="1123" spans="1:13">
      <c r="A1123" s="3">
        <v>35086</v>
      </c>
      <c r="B1123" s="4">
        <v>5039</v>
      </c>
      <c r="C1123">
        <f>CHOOSE($O$2,MAMV!B1123,MAMV!C1123,MAMV!D1123,MAMV!E1123,MAMV!F1123,MAMV!G1123)/CHOOSE($P$2,MAMV!B1123,MAMV!C1123,MAMV!D1123,MAMV!E1123,MAMV!F1123,MAMV!G1123)</f>
        <v>1.0240039846953621</v>
      </c>
      <c r="D1123">
        <f>CHOOSE($O$3,MAMV!H1123,MAMV!I1123,MAMV!J1123,MAMV!K1123,MAMV!L1123,MAMV!M1123)/CHOOSE($P$3,MAMV!H1123,MAMV!I1123,MAMV!J1123,MAMV!K1123,MAMV!L1123,MAMV!M1123)</f>
        <v>0.53486792753063117</v>
      </c>
      <c r="E1123" s="8">
        <f t="shared" si="149"/>
        <v>0</v>
      </c>
      <c r="F1123" s="8">
        <f t="shared" si="150"/>
        <v>0</v>
      </c>
      <c r="G1123">
        <f t="shared" si="143"/>
        <v>0</v>
      </c>
      <c r="H1123">
        <f t="shared" si="144"/>
        <v>3.0727481492245508</v>
      </c>
      <c r="I1123">
        <f t="shared" si="145"/>
        <v>15483.577923942512</v>
      </c>
      <c r="J1123">
        <f t="shared" si="146"/>
        <v>0</v>
      </c>
      <c r="K1123">
        <f t="shared" si="147"/>
        <v>0</v>
      </c>
      <c r="L1123">
        <f t="shared" si="148"/>
        <v>10039.408513673439</v>
      </c>
      <c r="M1123" s="9"/>
    </row>
    <row r="1124" spans="1:13">
      <c r="A1124" s="3">
        <v>35087</v>
      </c>
      <c r="B1124" s="4">
        <v>5008.25</v>
      </c>
      <c r="C1124">
        <f>CHOOSE($O$2,MAMV!B1124,MAMV!C1124,MAMV!D1124,MAMV!E1124,MAMV!F1124,MAMV!G1124)/CHOOSE($P$2,MAMV!B1124,MAMV!C1124,MAMV!D1124,MAMV!E1124,MAMV!F1124,MAMV!G1124)</f>
        <v>1.0192233709133733</v>
      </c>
      <c r="D1124">
        <f>CHOOSE($O$3,MAMV!H1124,MAMV!I1124,MAMV!J1124,MAMV!K1124,MAMV!L1124,MAMV!M1124)/CHOOSE($P$3,MAMV!H1124,MAMV!I1124,MAMV!J1124,MAMV!K1124,MAMV!L1124,MAMV!M1124)</f>
        <v>0.50023971383947885</v>
      </c>
      <c r="E1124" s="8">
        <f t="shared" si="149"/>
        <v>0</v>
      </c>
      <c r="F1124" s="8">
        <f t="shared" si="150"/>
        <v>0</v>
      </c>
      <c r="G1124">
        <f t="shared" si="143"/>
        <v>0</v>
      </c>
      <c r="H1124">
        <f t="shared" si="144"/>
        <v>3.0727481492245508</v>
      </c>
      <c r="I1124">
        <f t="shared" si="145"/>
        <v>15389.090918353857</v>
      </c>
      <c r="J1124">
        <f t="shared" si="146"/>
        <v>0</v>
      </c>
      <c r="K1124">
        <f t="shared" si="147"/>
        <v>0</v>
      </c>
      <c r="L1124">
        <f t="shared" si="148"/>
        <v>9978.1440144086137</v>
      </c>
      <c r="M1124" s="9"/>
    </row>
    <row r="1125" spans="1:13">
      <c r="A1125" s="3">
        <v>35088</v>
      </c>
      <c r="B1125" s="4">
        <v>5013.72</v>
      </c>
      <c r="C1125">
        <f>CHOOSE($O$2,MAMV!B1125,MAMV!C1125,MAMV!D1125,MAMV!E1125,MAMV!F1125,MAMV!G1125)/CHOOSE($P$2,MAMV!B1125,MAMV!C1125,MAMV!D1125,MAMV!E1125,MAMV!F1125,MAMV!G1125)</f>
        <v>1.0150441293326069</v>
      </c>
      <c r="D1125">
        <f>CHOOSE($O$3,MAMV!H1125,MAMV!I1125,MAMV!J1125,MAMV!K1125,MAMV!L1125,MAMV!M1125)/CHOOSE($P$3,MAMV!H1125,MAMV!I1125,MAMV!J1125,MAMV!K1125,MAMV!L1125,MAMV!M1125)</f>
        <v>0.47669374623305405</v>
      </c>
      <c r="E1125" s="8">
        <f t="shared" si="149"/>
        <v>0</v>
      </c>
      <c r="F1125" s="8">
        <f t="shared" si="150"/>
        <v>0</v>
      </c>
      <c r="G1125">
        <f t="shared" si="143"/>
        <v>0</v>
      </c>
      <c r="H1125">
        <f t="shared" si="144"/>
        <v>3.0727481492245508</v>
      </c>
      <c r="I1125">
        <f t="shared" si="145"/>
        <v>15405.898850730115</v>
      </c>
      <c r="J1125">
        <f t="shared" si="146"/>
        <v>0</v>
      </c>
      <c r="K1125">
        <f t="shared" si="147"/>
        <v>0</v>
      </c>
      <c r="L1125">
        <f t="shared" si="148"/>
        <v>9989.0421220827138</v>
      </c>
      <c r="M1125" s="9"/>
    </row>
    <row r="1126" spans="1:13">
      <c r="A1126" s="3">
        <v>35089</v>
      </c>
      <c r="B1126" s="4">
        <v>4940.07</v>
      </c>
      <c r="C1126">
        <f>CHOOSE($O$2,MAMV!B1126,MAMV!C1126,MAMV!D1126,MAMV!E1126,MAMV!F1126,MAMV!G1126)/CHOOSE($P$2,MAMV!B1126,MAMV!C1126,MAMV!D1126,MAMV!E1126,MAMV!F1126,MAMV!G1126)</f>
        <v>1.0068709416297097</v>
      </c>
      <c r="D1126">
        <f>CHOOSE($O$3,MAMV!H1126,MAMV!I1126,MAMV!J1126,MAMV!K1126,MAMV!L1126,MAMV!M1126)/CHOOSE($P$3,MAMV!H1126,MAMV!I1126,MAMV!J1126,MAMV!K1126,MAMV!L1126,MAMV!M1126)</f>
        <v>0.50691799956395345</v>
      </c>
      <c r="E1126" s="8">
        <f t="shared" si="149"/>
        <v>0</v>
      </c>
      <c r="F1126" s="8">
        <f t="shared" si="150"/>
        <v>0</v>
      </c>
      <c r="G1126">
        <f t="shared" si="143"/>
        <v>0</v>
      </c>
      <c r="H1126">
        <f t="shared" si="144"/>
        <v>3.0727481492245508</v>
      </c>
      <c r="I1126">
        <f t="shared" si="145"/>
        <v>15179.590949539726</v>
      </c>
      <c r="J1126">
        <f t="shared" si="146"/>
        <v>0</v>
      </c>
      <c r="K1126">
        <f t="shared" si="147"/>
        <v>0</v>
      </c>
      <c r="L1126">
        <f t="shared" si="148"/>
        <v>9842.3061750630568</v>
      </c>
      <c r="M1126" s="9"/>
    </row>
    <row r="1127" spans="1:13">
      <c r="A1127" s="3">
        <v>35090</v>
      </c>
      <c r="B1127" s="4">
        <v>4935.09</v>
      </c>
      <c r="C1127">
        <f>CHOOSE($O$2,MAMV!B1127,MAMV!C1127,MAMV!D1127,MAMV!E1127,MAMV!F1127,MAMV!G1127)/CHOOSE($P$2,MAMV!B1127,MAMV!C1127,MAMV!D1127,MAMV!E1127,MAMV!F1127,MAMV!G1127)</f>
        <v>0.99746318162953707</v>
      </c>
      <c r="D1127">
        <f>CHOOSE($O$3,MAMV!H1127,MAMV!I1127,MAMV!J1127,MAMV!K1127,MAMV!L1127,MAMV!M1127)/CHOOSE($P$3,MAMV!H1127,MAMV!I1127,MAMV!J1127,MAMV!K1127,MAMV!L1127,MAMV!M1127)</f>
        <v>0.48865248829562147</v>
      </c>
      <c r="E1127" s="8">
        <f t="shared" si="149"/>
        <v>0</v>
      </c>
      <c r="F1127" s="8">
        <f t="shared" si="150"/>
        <v>1</v>
      </c>
      <c r="G1127">
        <f t="shared" si="143"/>
        <v>0</v>
      </c>
      <c r="H1127">
        <f t="shared" si="144"/>
        <v>3.0727481492245508</v>
      </c>
      <c r="I1127">
        <f t="shared" si="145"/>
        <v>15164.288663756588</v>
      </c>
      <c r="J1127">
        <f t="shared" si="146"/>
        <v>0</v>
      </c>
      <c r="K1127">
        <f t="shared" si="147"/>
        <v>0</v>
      </c>
      <c r="L1127">
        <f t="shared" si="148"/>
        <v>9832.3843146943145</v>
      </c>
      <c r="M1127" s="9"/>
    </row>
    <row r="1128" spans="1:13">
      <c r="A1128" s="3">
        <v>35091</v>
      </c>
      <c r="B1128" s="4">
        <v>4861.53</v>
      </c>
      <c r="C1128">
        <f>CHOOSE($O$2,MAMV!B1128,MAMV!C1128,MAMV!D1128,MAMV!E1128,MAMV!F1128,MAMV!G1128)/CHOOSE($P$2,MAMV!B1128,MAMV!C1128,MAMV!D1128,MAMV!E1128,MAMV!F1128,MAMV!G1128)</f>
        <v>0.98843271935461263</v>
      </c>
      <c r="D1128">
        <f>CHOOSE($O$3,MAMV!H1128,MAMV!I1128,MAMV!J1128,MAMV!K1128,MAMV!L1128,MAMV!M1128)/CHOOSE($P$3,MAMV!H1128,MAMV!I1128,MAMV!J1128,MAMV!K1128,MAMV!L1128,MAMV!M1128)</f>
        <v>0.43727574243568085</v>
      </c>
      <c r="E1128" s="8">
        <f t="shared" si="149"/>
        <v>0</v>
      </c>
      <c r="F1128" s="8">
        <f t="shared" si="150"/>
        <v>1</v>
      </c>
      <c r="G1128">
        <f t="shared" si="143"/>
        <v>14872.155521303323</v>
      </c>
      <c r="H1128">
        <f t="shared" si="144"/>
        <v>0</v>
      </c>
      <c r="I1128">
        <f t="shared" si="145"/>
        <v>14872.155521303323</v>
      </c>
      <c r="J1128">
        <f t="shared" si="146"/>
        <v>0</v>
      </c>
      <c r="K1128">
        <f t="shared" si="147"/>
        <v>1</v>
      </c>
      <c r="L1128">
        <f t="shared" si="148"/>
        <v>9685.8276784042137</v>
      </c>
      <c r="M1128" s="9"/>
    </row>
    <row r="1129" spans="1:13">
      <c r="A1129" s="3">
        <v>35093</v>
      </c>
      <c r="B1129" s="4">
        <v>4692.3</v>
      </c>
      <c r="C1129">
        <f>CHOOSE($O$2,MAMV!B1129,MAMV!C1129,MAMV!D1129,MAMV!E1129,MAMV!F1129,MAMV!G1129)/CHOOSE($P$2,MAMV!B1129,MAMV!C1129,MAMV!D1129,MAMV!E1129,MAMV!F1129,MAMV!G1129)</f>
        <v>0.96382553337706312</v>
      </c>
      <c r="D1129">
        <f>CHOOSE($O$3,MAMV!H1129,MAMV!I1129,MAMV!J1129,MAMV!K1129,MAMV!L1129,MAMV!M1129)/CHOOSE($P$3,MAMV!H1129,MAMV!I1129,MAMV!J1129,MAMV!K1129,MAMV!L1129,MAMV!M1129)</f>
        <v>0.63265174228608823</v>
      </c>
      <c r="E1129" s="8">
        <f t="shared" si="149"/>
        <v>0</v>
      </c>
      <c r="F1129" s="8">
        <f t="shared" si="150"/>
        <v>0</v>
      </c>
      <c r="G1129">
        <f t="shared" si="143"/>
        <v>14872.155521303323</v>
      </c>
      <c r="H1129">
        <f t="shared" si="144"/>
        <v>0</v>
      </c>
      <c r="I1129">
        <f t="shared" si="145"/>
        <v>14872.155521303323</v>
      </c>
      <c r="J1129">
        <f t="shared" si="146"/>
        <v>0</v>
      </c>
      <c r="K1129">
        <f t="shared" si="147"/>
        <v>0</v>
      </c>
      <c r="L1129">
        <f t="shared" si="148"/>
        <v>9348.6637365965234</v>
      </c>
      <c r="M1129" s="9"/>
    </row>
    <row r="1130" spans="1:13">
      <c r="A1130" s="3">
        <v>35094</v>
      </c>
      <c r="B1130" s="4">
        <v>4803.8</v>
      </c>
      <c r="C1130">
        <f>CHOOSE($O$2,MAMV!B1130,MAMV!C1130,MAMV!D1130,MAMV!E1130,MAMV!F1130,MAMV!G1130)/CHOOSE($P$2,MAMV!B1130,MAMV!C1130,MAMV!D1130,MAMV!E1130,MAMV!F1130,MAMV!G1130)</f>
        <v>0.95786715974921599</v>
      </c>
      <c r="D1130">
        <f>CHOOSE($O$3,MAMV!H1130,MAMV!I1130,MAMV!J1130,MAMV!K1130,MAMV!L1130,MAMV!M1130)/CHOOSE($P$3,MAMV!H1130,MAMV!I1130,MAMV!J1130,MAMV!K1130,MAMV!L1130,MAMV!M1130)</f>
        <v>0.73457777053609896</v>
      </c>
      <c r="E1130" s="8">
        <f t="shared" si="149"/>
        <v>0</v>
      </c>
      <c r="F1130" s="8">
        <f t="shared" si="150"/>
        <v>0</v>
      </c>
      <c r="G1130">
        <f t="shared" si="143"/>
        <v>14872.155521303323</v>
      </c>
      <c r="H1130">
        <f t="shared" si="144"/>
        <v>0</v>
      </c>
      <c r="I1130">
        <f t="shared" si="145"/>
        <v>14872.155521303323</v>
      </c>
      <c r="J1130">
        <f t="shared" si="146"/>
        <v>0</v>
      </c>
      <c r="K1130">
        <f t="shared" si="147"/>
        <v>0</v>
      </c>
      <c r="L1130">
        <f t="shared" si="148"/>
        <v>9570.8098071015029</v>
      </c>
      <c r="M1130" s="9"/>
    </row>
    <row r="1131" spans="1:13">
      <c r="A1131" s="3">
        <v>35095</v>
      </c>
      <c r="B1131" s="4">
        <v>4763.3999999999996</v>
      </c>
      <c r="C1131">
        <f>CHOOSE($O$2,MAMV!B1131,MAMV!C1131,MAMV!D1131,MAMV!E1131,MAMV!F1131,MAMV!G1131)/CHOOSE($P$2,MAMV!B1131,MAMV!C1131,MAMV!D1131,MAMV!E1131,MAMV!F1131,MAMV!G1131)</f>
        <v>0.96505179396422636</v>
      </c>
      <c r="D1131">
        <f>CHOOSE($O$3,MAMV!H1131,MAMV!I1131,MAMV!J1131,MAMV!K1131,MAMV!L1131,MAMV!M1131)/CHOOSE($P$3,MAMV!H1131,MAMV!I1131,MAMV!J1131,MAMV!K1131,MAMV!L1131,MAMV!M1131)</f>
        <v>0.56202885732797181</v>
      </c>
      <c r="E1131" s="8">
        <f t="shared" si="149"/>
        <v>0</v>
      </c>
      <c r="F1131" s="8">
        <f t="shared" si="150"/>
        <v>1</v>
      </c>
      <c r="G1131">
        <f t="shared" si="143"/>
        <v>14872.155521303323</v>
      </c>
      <c r="H1131">
        <f t="shared" si="144"/>
        <v>0</v>
      </c>
      <c r="I1131">
        <f t="shared" si="145"/>
        <v>14872.155521303323</v>
      </c>
      <c r="J1131">
        <f t="shared" si="146"/>
        <v>0</v>
      </c>
      <c r="K1131">
        <f t="shared" si="147"/>
        <v>0</v>
      </c>
      <c r="L1131">
        <f t="shared" si="148"/>
        <v>9490.3192129454364</v>
      </c>
      <c r="M1131" s="9"/>
    </row>
    <row r="1132" spans="1:13">
      <c r="A1132" s="3">
        <v>35096</v>
      </c>
      <c r="B1132" s="4">
        <v>4775.28</v>
      </c>
      <c r="C1132">
        <f>CHOOSE($O$2,MAMV!B1132,MAMV!C1132,MAMV!D1132,MAMV!E1132,MAMV!F1132,MAMV!G1132)/CHOOSE($P$2,MAMV!B1132,MAMV!C1132,MAMV!D1132,MAMV!E1132,MAMV!F1132,MAMV!G1132)</f>
        <v>0.96188620646620626</v>
      </c>
      <c r="D1132">
        <f>CHOOSE($O$3,MAMV!H1132,MAMV!I1132,MAMV!J1132,MAMV!K1132,MAMV!L1132,MAMV!M1132)/CHOOSE($P$3,MAMV!H1132,MAMV!I1132,MAMV!J1132,MAMV!K1132,MAMV!L1132,MAMV!M1132)</f>
        <v>0.4678529926981978</v>
      </c>
      <c r="E1132" s="8">
        <f t="shared" si="149"/>
        <v>0</v>
      </c>
      <c r="F1132" s="8">
        <f t="shared" si="150"/>
        <v>1</v>
      </c>
      <c r="G1132">
        <f t="shared" si="143"/>
        <v>14872.155521303323</v>
      </c>
      <c r="H1132">
        <f t="shared" si="144"/>
        <v>0</v>
      </c>
      <c r="I1132">
        <f t="shared" si="145"/>
        <v>14872.155521303323</v>
      </c>
      <c r="J1132">
        <f t="shared" si="146"/>
        <v>0</v>
      </c>
      <c r="K1132">
        <f t="shared" si="147"/>
        <v>0</v>
      </c>
      <c r="L1132">
        <f t="shared" si="148"/>
        <v>9513.9882292467755</v>
      </c>
      <c r="M1132" s="9"/>
    </row>
    <row r="1133" spans="1:13">
      <c r="A1133" s="3">
        <v>35097</v>
      </c>
      <c r="B1133" s="4">
        <v>4791.32</v>
      </c>
      <c r="C1133">
        <f>CHOOSE($O$2,MAMV!B1133,MAMV!C1133,MAMV!D1133,MAMV!E1133,MAMV!F1133,MAMV!G1133)/CHOOSE($P$2,MAMV!B1133,MAMV!C1133,MAMV!D1133,MAMV!E1133,MAMV!F1133,MAMV!G1133)</f>
        <v>0.9646467347616553</v>
      </c>
      <c r="D1133">
        <f>CHOOSE($O$3,MAMV!H1133,MAMV!I1133,MAMV!J1133,MAMV!K1133,MAMV!L1133,MAMV!M1133)/CHOOSE($P$3,MAMV!H1133,MAMV!I1133,MAMV!J1133,MAMV!K1133,MAMV!L1133,MAMV!M1133)</f>
        <v>0.45299861001037084</v>
      </c>
      <c r="E1133" s="8">
        <f t="shared" si="149"/>
        <v>0</v>
      </c>
      <c r="F1133" s="8">
        <f t="shared" si="150"/>
        <v>1</v>
      </c>
      <c r="G1133">
        <f t="shared" si="143"/>
        <v>14872.155521303323</v>
      </c>
      <c r="H1133">
        <f t="shared" si="144"/>
        <v>0</v>
      </c>
      <c r="I1133">
        <f t="shared" si="145"/>
        <v>14872.155521303323</v>
      </c>
      <c r="J1133">
        <f t="shared" si="146"/>
        <v>0</v>
      </c>
      <c r="K1133">
        <f t="shared" si="147"/>
        <v>0</v>
      </c>
      <c r="L1133">
        <f t="shared" si="148"/>
        <v>9545.9453859364603</v>
      </c>
      <c r="M1133" s="9"/>
    </row>
    <row r="1134" spans="1:13">
      <c r="A1134" s="3">
        <v>35098</v>
      </c>
      <c r="B1134" s="4">
        <v>4790.08</v>
      </c>
      <c r="C1134">
        <f>CHOOSE($O$2,MAMV!B1134,MAMV!C1134,MAMV!D1134,MAMV!E1134,MAMV!F1134,MAMV!G1134)/CHOOSE($P$2,MAMV!B1134,MAMV!C1134,MAMV!D1134,MAMV!E1134,MAMV!F1134,MAMV!G1134)</f>
        <v>0.96621648767449286</v>
      </c>
      <c r="D1134">
        <f>CHOOSE($O$3,MAMV!H1134,MAMV!I1134,MAMV!J1134,MAMV!K1134,MAMV!L1134,MAMV!M1134)/CHOOSE($P$3,MAMV!H1134,MAMV!I1134,MAMV!J1134,MAMV!K1134,MAMV!L1134,MAMV!M1134)</f>
        <v>0.36953655306165872</v>
      </c>
      <c r="E1134" s="8">
        <f t="shared" si="149"/>
        <v>0</v>
      </c>
      <c r="F1134" s="8">
        <f t="shared" si="150"/>
        <v>1</v>
      </c>
      <c r="G1134">
        <f t="shared" si="143"/>
        <v>14872.155521303323</v>
      </c>
      <c r="H1134">
        <f t="shared" si="144"/>
        <v>0</v>
      </c>
      <c r="I1134">
        <f t="shared" si="145"/>
        <v>14872.155521303323</v>
      </c>
      <c r="J1134">
        <f t="shared" si="146"/>
        <v>0</v>
      </c>
      <c r="K1134">
        <f t="shared" si="147"/>
        <v>0</v>
      </c>
      <c r="L1134">
        <f t="shared" si="148"/>
        <v>9543.4748825514725</v>
      </c>
      <c r="M1134" s="9"/>
    </row>
    <row r="1135" spans="1:13">
      <c r="A1135" s="3">
        <v>35100</v>
      </c>
      <c r="B1135" s="4">
        <v>4759.25</v>
      </c>
      <c r="C1135">
        <f>CHOOSE($O$2,MAMV!B1135,MAMV!C1135,MAMV!D1135,MAMV!E1135,MAMV!F1135,MAMV!G1135)/CHOOSE($P$2,MAMV!B1135,MAMV!C1135,MAMV!D1135,MAMV!E1135,MAMV!F1135,MAMV!G1135)</f>
        <v>0.96293056200691474</v>
      </c>
      <c r="D1135">
        <f>CHOOSE($O$3,MAMV!H1135,MAMV!I1135,MAMV!J1135,MAMV!K1135,MAMV!L1135,MAMV!M1135)/CHOOSE($P$3,MAMV!H1135,MAMV!I1135,MAMV!J1135,MAMV!K1135,MAMV!L1135,MAMV!M1135)</f>
        <v>0.39806321270739203</v>
      </c>
      <c r="E1135" s="8">
        <f t="shared" si="149"/>
        <v>0</v>
      </c>
      <c r="F1135" s="8">
        <f t="shared" si="150"/>
        <v>1</v>
      </c>
      <c r="G1135">
        <f t="shared" si="143"/>
        <v>14872.155521303323</v>
      </c>
      <c r="H1135">
        <f t="shared" si="144"/>
        <v>0</v>
      </c>
      <c r="I1135">
        <f t="shared" si="145"/>
        <v>14872.155521303323</v>
      </c>
      <c r="J1135">
        <f t="shared" si="146"/>
        <v>0</v>
      </c>
      <c r="K1135">
        <f t="shared" si="147"/>
        <v>0</v>
      </c>
      <c r="L1135">
        <f t="shared" si="148"/>
        <v>9482.0509959714855</v>
      </c>
      <c r="M1135" s="9"/>
    </row>
    <row r="1136" spans="1:13">
      <c r="A1136" s="3">
        <v>35101</v>
      </c>
      <c r="B1136" s="4">
        <v>4690.22</v>
      </c>
      <c r="C1136">
        <f>CHOOSE($O$2,MAMV!B1136,MAMV!C1136,MAMV!D1136,MAMV!E1136,MAMV!F1136,MAMV!G1136)/CHOOSE($P$2,MAMV!B1136,MAMV!C1136,MAMV!D1136,MAMV!E1136,MAMV!F1136,MAMV!G1136)</f>
        <v>0.95317907388082745</v>
      </c>
      <c r="D1136">
        <f>CHOOSE($O$3,MAMV!H1136,MAMV!I1136,MAMV!J1136,MAMV!K1136,MAMV!L1136,MAMV!M1136)/CHOOSE($P$3,MAMV!H1136,MAMV!I1136,MAMV!J1136,MAMV!K1136,MAMV!L1136,MAMV!M1136)</f>
        <v>0.47880680838899781</v>
      </c>
      <c r="E1136" s="8">
        <f t="shared" si="149"/>
        <v>0</v>
      </c>
      <c r="F1136" s="8">
        <f t="shared" si="150"/>
        <v>1</v>
      </c>
      <c r="G1136">
        <f t="shared" si="143"/>
        <v>14872.155521303323</v>
      </c>
      <c r="H1136">
        <f t="shared" si="144"/>
        <v>0</v>
      </c>
      <c r="I1136">
        <f t="shared" si="145"/>
        <v>14872.155521303323</v>
      </c>
      <c r="J1136">
        <f t="shared" si="146"/>
        <v>0</v>
      </c>
      <c r="K1136">
        <f t="shared" si="147"/>
        <v>0</v>
      </c>
      <c r="L1136">
        <f t="shared" si="148"/>
        <v>9344.5196664023497</v>
      </c>
      <c r="M1136" s="9"/>
    </row>
    <row r="1137" spans="1:13">
      <c r="A1137" s="3">
        <v>35102</v>
      </c>
      <c r="B1137" s="4">
        <v>4758.83</v>
      </c>
      <c r="C1137">
        <f>CHOOSE($O$2,MAMV!B1137,MAMV!C1137,MAMV!D1137,MAMV!E1137,MAMV!F1137,MAMV!G1137)/CHOOSE($P$2,MAMV!B1137,MAMV!C1137,MAMV!D1137,MAMV!E1137,MAMV!F1137,MAMV!G1137)</f>
        <v>0.9529986651836182</v>
      </c>
      <c r="D1137">
        <f>CHOOSE($O$3,MAMV!H1137,MAMV!I1137,MAMV!J1137,MAMV!K1137,MAMV!L1137,MAMV!M1137)/CHOOSE($P$3,MAMV!H1137,MAMV!I1137,MAMV!J1137,MAMV!K1137,MAMV!L1137,MAMV!M1137)</f>
        <v>0.50129616010689171</v>
      </c>
      <c r="E1137" s="8">
        <f t="shared" si="149"/>
        <v>0</v>
      </c>
      <c r="F1137" s="8">
        <f t="shared" si="150"/>
        <v>1</v>
      </c>
      <c r="G1137">
        <f t="shared" si="143"/>
        <v>14872.155521303323</v>
      </c>
      <c r="H1137">
        <f t="shared" si="144"/>
        <v>0</v>
      </c>
      <c r="I1137">
        <f t="shared" si="145"/>
        <v>14872.155521303323</v>
      </c>
      <c r="J1137">
        <f t="shared" si="146"/>
        <v>0</v>
      </c>
      <c r="K1137">
        <f t="shared" si="147"/>
        <v>0</v>
      </c>
      <c r="L1137">
        <f t="shared" si="148"/>
        <v>9481.2142125668925</v>
      </c>
      <c r="M1137" s="9"/>
    </row>
    <row r="1138" spans="1:13">
      <c r="A1138" s="3">
        <v>35103</v>
      </c>
      <c r="B1138" s="4">
        <v>4741.46</v>
      </c>
      <c r="C1138">
        <f>CHOOSE($O$2,MAMV!B1138,MAMV!C1138,MAMV!D1138,MAMV!E1138,MAMV!F1138,MAMV!G1138)/CHOOSE($P$2,MAMV!B1138,MAMV!C1138,MAMV!D1138,MAMV!E1138,MAMV!F1138,MAMV!G1138)</f>
        <v>0.95819431030693947</v>
      </c>
      <c r="D1138">
        <f>CHOOSE($O$3,MAMV!H1138,MAMV!I1138,MAMV!J1138,MAMV!K1138,MAMV!L1138,MAMV!M1138)/CHOOSE($P$3,MAMV!H1138,MAMV!I1138,MAMV!J1138,MAMV!K1138,MAMV!L1138,MAMV!M1138)</f>
        <v>0.52339118177948762</v>
      </c>
      <c r="E1138" s="8">
        <f t="shared" si="149"/>
        <v>0</v>
      </c>
      <c r="F1138" s="8">
        <f t="shared" si="150"/>
        <v>1</v>
      </c>
      <c r="G1138">
        <f t="shared" si="143"/>
        <v>14872.155521303323</v>
      </c>
      <c r="H1138">
        <f t="shared" si="144"/>
        <v>0</v>
      </c>
      <c r="I1138">
        <f t="shared" si="145"/>
        <v>14872.155521303323</v>
      </c>
      <c r="J1138">
        <f t="shared" si="146"/>
        <v>0</v>
      </c>
      <c r="K1138">
        <f t="shared" si="147"/>
        <v>0</v>
      </c>
      <c r="L1138">
        <f t="shared" si="148"/>
        <v>9446.6072417626638</v>
      </c>
      <c r="M1138" s="9"/>
    </row>
    <row r="1139" spans="1:13">
      <c r="A1139" s="3">
        <v>35104</v>
      </c>
      <c r="B1139" s="4">
        <v>4764.95</v>
      </c>
      <c r="C1139">
        <f>CHOOSE($O$2,MAMV!B1139,MAMV!C1139,MAMV!D1139,MAMV!E1139,MAMV!F1139,MAMV!G1139)/CHOOSE($P$2,MAMV!B1139,MAMV!C1139,MAMV!D1139,MAMV!E1139,MAMV!F1139,MAMV!G1139)</f>
        <v>0.95908664022690693</v>
      </c>
      <c r="D1139">
        <f>CHOOSE($O$3,MAMV!H1139,MAMV!I1139,MAMV!J1139,MAMV!K1139,MAMV!L1139,MAMV!M1139)/CHOOSE($P$3,MAMV!H1139,MAMV!I1139,MAMV!J1139,MAMV!K1139,MAMV!L1139,MAMV!M1139)</f>
        <v>0.6628159795525419</v>
      </c>
      <c r="E1139" s="8">
        <f t="shared" si="149"/>
        <v>0</v>
      </c>
      <c r="F1139" s="8">
        <f t="shared" si="150"/>
        <v>0</v>
      </c>
      <c r="G1139">
        <f t="shared" si="143"/>
        <v>14872.155521303323</v>
      </c>
      <c r="H1139">
        <f t="shared" si="144"/>
        <v>0</v>
      </c>
      <c r="I1139">
        <f t="shared" si="145"/>
        <v>14872.155521303323</v>
      </c>
      <c r="J1139">
        <f t="shared" si="146"/>
        <v>0</v>
      </c>
      <c r="K1139">
        <f t="shared" si="147"/>
        <v>0</v>
      </c>
      <c r="L1139">
        <f t="shared" si="148"/>
        <v>9493.4073421766716</v>
      </c>
      <c r="M1139" s="9"/>
    </row>
    <row r="1140" spans="1:13">
      <c r="A1140" s="3">
        <v>35105</v>
      </c>
      <c r="B1140" s="4">
        <v>4776.03</v>
      </c>
      <c r="C1140">
        <f>CHOOSE($O$2,MAMV!B1140,MAMV!C1140,MAMV!D1140,MAMV!E1140,MAMV!F1140,MAMV!G1140)/CHOOSE($P$2,MAMV!B1140,MAMV!C1140,MAMV!D1140,MAMV!E1140,MAMV!F1140,MAMV!G1140)</f>
        <v>0.96299752234278035</v>
      </c>
      <c r="D1140">
        <f>CHOOSE($O$3,MAMV!H1140,MAMV!I1140,MAMV!J1140,MAMV!K1140,MAMV!L1140,MAMV!M1140)/CHOOSE($P$3,MAMV!H1140,MAMV!I1140,MAMV!J1140,MAMV!K1140,MAMV!L1140,MAMV!M1140)</f>
        <v>0.65233533111833497</v>
      </c>
      <c r="E1140" s="8">
        <f t="shared" si="149"/>
        <v>0</v>
      </c>
      <c r="F1140" s="8">
        <f t="shared" si="150"/>
        <v>0</v>
      </c>
      <c r="G1140">
        <f t="shared" si="143"/>
        <v>14872.155521303323</v>
      </c>
      <c r="H1140">
        <f t="shared" si="144"/>
        <v>0</v>
      </c>
      <c r="I1140">
        <f t="shared" si="145"/>
        <v>14872.155521303323</v>
      </c>
      <c r="J1140">
        <f t="shared" si="146"/>
        <v>0</v>
      </c>
      <c r="K1140">
        <f t="shared" si="147"/>
        <v>0</v>
      </c>
      <c r="L1140">
        <f t="shared" si="148"/>
        <v>9515.4824853264054</v>
      </c>
      <c r="M1140" s="9"/>
    </row>
    <row r="1141" spans="1:13">
      <c r="A1141" s="3">
        <v>35107</v>
      </c>
      <c r="B1141" s="4">
        <v>4866.8100000000004</v>
      </c>
      <c r="C1141">
        <f>CHOOSE($O$2,MAMV!B1141,MAMV!C1141,MAMV!D1141,MAMV!E1141,MAMV!F1141,MAMV!G1141)/CHOOSE($P$2,MAMV!B1141,MAMV!C1141,MAMV!D1141,MAMV!E1141,MAMV!F1141,MAMV!G1141)</f>
        <v>0.97363750180685815</v>
      </c>
      <c r="D1141">
        <f>CHOOSE($O$3,MAMV!H1141,MAMV!I1141,MAMV!J1141,MAMV!K1141,MAMV!L1141,MAMV!M1141)/CHOOSE($P$3,MAMV!H1141,MAMV!I1141,MAMV!J1141,MAMV!K1141,MAMV!L1141,MAMV!M1141)</f>
        <v>0.63909776794030437</v>
      </c>
      <c r="E1141" s="8">
        <f t="shared" si="149"/>
        <v>0</v>
      </c>
      <c r="F1141" s="8">
        <f t="shared" si="150"/>
        <v>0</v>
      </c>
      <c r="G1141">
        <f t="shared" si="143"/>
        <v>14872.155521303323</v>
      </c>
      <c r="H1141">
        <f t="shared" si="144"/>
        <v>0</v>
      </c>
      <c r="I1141">
        <f t="shared" si="145"/>
        <v>14872.155521303323</v>
      </c>
      <c r="J1141">
        <f t="shared" si="146"/>
        <v>0</v>
      </c>
      <c r="K1141">
        <f t="shared" si="147"/>
        <v>0</v>
      </c>
      <c r="L1141">
        <f t="shared" si="148"/>
        <v>9696.3472412048086</v>
      </c>
      <c r="M1141" s="9"/>
    </row>
    <row r="1142" spans="1:13">
      <c r="A1142" s="3">
        <v>35108</v>
      </c>
      <c r="B1142" s="4">
        <v>4857.2700000000004</v>
      </c>
      <c r="C1142">
        <f>CHOOSE($O$2,MAMV!B1142,MAMV!C1142,MAMV!D1142,MAMV!E1142,MAMV!F1142,MAMV!G1142)/CHOOSE($P$2,MAMV!B1142,MAMV!C1142,MAMV!D1142,MAMV!E1142,MAMV!F1142,MAMV!G1142)</f>
        <v>0.98224546334412111</v>
      </c>
      <c r="D1142">
        <f>CHOOSE($O$3,MAMV!H1142,MAMV!I1142,MAMV!J1142,MAMV!K1142,MAMV!L1142,MAMV!M1142)/CHOOSE($P$3,MAMV!H1142,MAMV!I1142,MAMV!J1142,MAMV!K1142,MAMV!L1142,MAMV!M1142)</f>
        <v>0.77046750212674109</v>
      </c>
      <c r="E1142" s="8">
        <f t="shared" si="149"/>
        <v>0</v>
      </c>
      <c r="F1142" s="8">
        <f t="shared" si="150"/>
        <v>0</v>
      </c>
      <c r="G1142">
        <f t="shared" si="143"/>
        <v>14872.155521303323</v>
      </c>
      <c r="H1142">
        <f t="shared" si="144"/>
        <v>0</v>
      </c>
      <c r="I1142">
        <f t="shared" si="145"/>
        <v>14872.155521303323</v>
      </c>
      <c r="J1142">
        <f t="shared" si="146"/>
        <v>0</v>
      </c>
      <c r="K1142">
        <f t="shared" si="147"/>
        <v>0</v>
      </c>
      <c r="L1142">
        <f t="shared" si="148"/>
        <v>9677.3403038719171</v>
      </c>
      <c r="M1142" s="9"/>
    </row>
    <row r="1143" spans="1:13">
      <c r="A1143" s="3">
        <v>35109</v>
      </c>
      <c r="B1143" s="4">
        <v>4836.3900000000003</v>
      </c>
      <c r="C1143">
        <f>CHOOSE($O$2,MAMV!B1143,MAMV!C1143,MAMV!D1143,MAMV!E1143,MAMV!F1143,MAMV!G1143)/CHOOSE($P$2,MAMV!B1143,MAMV!C1143,MAMV!D1143,MAMV!E1143,MAMV!F1143,MAMV!G1143)</f>
        <v>0.97989176213482942</v>
      </c>
      <c r="D1143">
        <f>CHOOSE($O$3,MAMV!H1143,MAMV!I1143,MAMV!J1143,MAMV!K1143,MAMV!L1143,MAMV!M1143)/CHOOSE($P$3,MAMV!H1143,MAMV!I1143,MAMV!J1143,MAMV!K1143,MAMV!L1143,MAMV!M1143)</f>
        <v>0.63687692694223119</v>
      </c>
      <c r="E1143" s="8">
        <f t="shared" si="149"/>
        <v>0</v>
      </c>
      <c r="F1143" s="8">
        <f t="shared" si="150"/>
        <v>0</v>
      </c>
      <c r="G1143">
        <f t="shared" si="143"/>
        <v>14872.155521303323</v>
      </c>
      <c r="H1143">
        <f t="shared" si="144"/>
        <v>0</v>
      </c>
      <c r="I1143">
        <f t="shared" si="145"/>
        <v>14872.155521303323</v>
      </c>
      <c r="J1143">
        <f t="shared" si="146"/>
        <v>0</v>
      </c>
      <c r="K1143">
        <f t="shared" si="147"/>
        <v>0</v>
      </c>
      <c r="L1143">
        <f t="shared" si="148"/>
        <v>9635.7402146150198</v>
      </c>
      <c r="M1143" s="9"/>
    </row>
    <row r="1144" spans="1:13">
      <c r="A1144" s="3">
        <v>35110</v>
      </c>
      <c r="B1144" s="4">
        <v>4809.0200000000004</v>
      </c>
      <c r="C1144">
        <f>CHOOSE($O$2,MAMV!B1144,MAMV!C1144,MAMV!D1144,MAMV!E1144,MAMV!F1144,MAMV!G1144)/CHOOSE($P$2,MAMV!B1144,MAMV!C1144,MAMV!D1144,MAMV!E1144,MAMV!F1144,MAMV!G1144)</f>
        <v>0.97602455352797102</v>
      </c>
      <c r="D1144">
        <f>CHOOSE($O$3,MAMV!H1144,MAMV!I1144,MAMV!J1144,MAMV!K1144,MAMV!L1144,MAMV!M1144)/CHOOSE($P$3,MAMV!H1144,MAMV!I1144,MAMV!J1144,MAMV!K1144,MAMV!L1144,MAMV!M1144)</f>
        <v>0.55322192899826217</v>
      </c>
      <c r="E1144" s="8">
        <f t="shared" si="149"/>
        <v>0</v>
      </c>
      <c r="F1144" s="8">
        <f t="shared" si="150"/>
        <v>1</v>
      </c>
      <c r="G1144">
        <f t="shared" si="143"/>
        <v>14872.155521303323</v>
      </c>
      <c r="H1144">
        <f t="shared" si="144"/>
        <v>0</v>
      </c>
      <c r="I1144">
        <f t="shared" si="145"/>
        <v>14872.155521303323</v>
      </c>
      <c r="J1144">
        <f t="shared" si="146"/>
        <v>0</v>
      </c>
      <c r="K1144">
        <f t="shared" si="147"/>
        <v>0</v>
      </c>
      <c r="L1144">
        <f t="shared" si="148"/>
        <v>9581.2098294157277</v>
      </c>
      <c r="M1144" s="9"/>
    </row>
    <row r="1145" spans="1:13">
      <c r="A1145" s="3">
        <v>35118</v>
      </c>
      <c r="B1145" s="4">
        <v>4865</v>
      </c>
      <c r="C1145">
        <f>CHOOSE($O$2,MAMV!B1145,MAMV!C1145,MAMV!D1145,MAMV!E1145,MAMV!F1145,MAMV!G1145)/CHOOSE($P$2,MAMV!B1145,MAMV!C1145,MAMV!D1145,MAMV!E1145,MAMV!F1145,MAMV!G1145)</f>
        <v>0.97966866649364714</v>
      </c>
      <c r="D1145">
        <f>CHOOSE($O$3,MAMV!H1145,MAMV!I1145,MAMV!J1145,MAMV!K1145,MAMV!L1145,MAMV!M1145)/CHOOSE($P$3,MAMV!H1145,MAMV!I1145,MAMV!J1145,MAMV!K1145,MAMV!L1145,MAMV!M1145)</f>
        <v>0.50950057866815901</v>
      </c>
      <c r="E1145" s="8">
        <f t="shared" si="149"/>
        <v>0</v>
      </c>
      <c r="F1145" s="8">
        <f t="shared" si="150"/>
        <v>1</v>
      </c>
      <c r="G1145">
        <f t="shared" si="143"/>
        <v>14872.155521303323</v>
      </c>
      <c r="H1145">
        <f t="shared" si="144"/>
        <v>0</v>
      </c>
      <c r="I1145">
        <f t="shared" si="145"/>
        <v>14872.155521303323</v>
      </c>
      <c r="J1145">
        <f t="shared" si="146"/>
        <v>0</v>
      </c>
      <c r="K1145">
        <f t="shared" si="147"/>
        <v>0</v>
      </c>
      <c r="L1145">
        <f t="shared" si="148"/>
        <v>9692.7411031993015</v>
      </c>
      <c r="M1145" s="9"/>
    </row>
    <row r="1146" spans="1:13">
      <c r="A1146" s="3">
        <v>35119</v>
      </c>
      <c r="B1146" s="4">
        <v>4837.63</v>
      </c>
      <c r="C1146">
        <f>CHOOSE($O$2,MAMV!B1146,MAMV!C1146,MAMV!D1146,MAMV!E1146,MAMV!F1146,MAMV!G1146)/CHOOSE($P$2,MAMV!B1146,MAMV!C1146,MAMV!D1146,MAMV!E1146,MAMV!F1146,MAMV!G1146)</f>
        <v>0.98333063818372579</v>
      </c>
      <c r="D1146">
        <f>CHOOSE($O$3,MAMV!H1146,MAMV!I1146,MAMV!J1146,MAMV!K1146,MAMV!L1146,MAMV!M1146)/CHOOSE($P$3,MAMV!H1146,MAMV!I1146,MAMV!J1146,MAMV!K1146,MAMV!L1146,MAMV!M1146)</f>
        <v>0.36523640319584055</v>
      </c>
      <c r="E1146" s="8">
        <f t="shared" si="149"/>
        <v>0</v>
      </c>
      <c r="F1146" s="8">
        <f t="shared" si="150"/>
        <v>1</v>
      </c>
      <c r="G1146">
        <f t="shared" si="143"/>
        <v>14872.155521303323</v>
      </c>
      <c r="H1146">
        <f t="shared" si="144"/>
        <v>0</v>
      </c>
      <c r="I1146">
        <f t="shared" si="145"/>
        <v>14872.155521303323</v>
      </c>
      <c r="J1146">
        <f t="shared" si="146"/>
        <v>0</v>
      </c>
      <c r="K1146">
        <f t="shared" si="147"/>
        <v>0</v>
      </c>
      <c r="L1146">
        <f t="shared" si="148"/>
        <v>9638.2107180000075</v>
      </c>
      <c r="M1146" s="9"/>
    </row>
    <row r="1147" spans="1:13">
      <c r="A1147" s="3">
        <v>35121</v>
      </c>
      <c r="B1147" s="4">
        <v>4775.8599999999997</v>
      </c>
      <c r="C1147">
        <f>CHOOSE($O$2,MAMV!B1147,MAMV!C1147,MAMV!D1147,MAMV!E1147,MAMV!F1147,MAMV!G1147)/CHOOSE($P$2,MAMV!B1147,MAMV!C1147,MAMV!D1147,MAMV!E1147,MAMV!F1147,MAMV!G1147)</f>
        <v>0.97562968190593014</v>
      </c>
      <c r="D1147">
        <f>CHOOSE($O$3,MAMV!H1147,MAMV!I1147,MAMV!J1147,MAMV!K1147,MAMV!L1147,MAMV!M1147)/CHOOSE($P$3,MAMV!H1147,MAMV!I1147,MAMV!J1147,MAMV!K1147,MAMV!L1147,MAMV!M1147)</f>
        <v>0.33656168654332358</v>
      </c>
      <c r="E1147" s="8">
        <f t="shared" si="149"/>
        <v>0</v>
      </c>
      <c r="F1147" s="8">
        <f t="shared" si="150"/>
        <v>1</v>
      </c>
      <c r="G1147">
        <f t="shared" si="143"/>
        <v>14872.155521303323</v>
      </c>
      <c r="H1147">
        <f t="shared" si="144"/>
        <v>0</v>
      </c>
      <c r="I1147">
        <f t="shared" si="145"/>
        <v>14872.155521303323</v>
      </c>
      <c r="J1147">
        <f t="shared" si="146"/>
        <v>0</v>
      </c>
      <c r="K1147">
        <f t="shared" si="147"/>
        <v>0</v>
      </c>
      <c r="L1147">
        <f t="shared" si="148"/>
        <v>9515.1437872816878</v>
      </c>
      <c r="M1147" s="9"/>
    </row>
    <row r="1148" spans="1:13">
      <c r="A1148" s="3">
        <v>35122</v>
      </c>
      <c r="B1148" s="4">
        <v>4769.6400000000003</v>
      </c>
      <c r="C1148">
        <f>CHOOSE($O$2,MAMV!B1148,MAMV!C1148,MAMV!D1148,MAMV!E1148,MAMV!F1148,MAMV!G1148)/CHOOSE($P$2,MAMV!B1148,MAMV!C1148,MAMV!D1148,MAMV!E1148,MAMV!F1148,MAMV!G1148)</f>
        <v>0.96996026307887107</v>
      </c>
      <c r="D1148">
        <f>CHOOSE($O$3,MAMV!H1148,MAMV!I1148,MAMV!J1148,MAMV!K1148,MAMV!L1148,MAMV!M1148)/CHOOSE($P$3,MAMV!H1148,MAMV!I1148,MAMV!J1148,MAMV!K1148,MAMV!L1148,MAMV!M1148)</f>
        <v>0.47622810483339922</v>
      </c>
      <c r="E1148" s="8">
        <f t="shared" si="149"/>
        <v>0</v>
      </c>
      <c r="F1148" s="8">
        <f t="shared" si="150"/>
        <v>1</v>
      </c>
      <c r="G1148">
        <f t="shared" si="143"/>
        <v>14872.155521303323</v>
      </c>
      <c r="H1148">
        <f t="shared" si="144"/>
        <v>0</v>
      </c>
      <c r="I1148">
        <f t="shared" si="145"/>
        <v>14872.155521303323</v>
      </c>
      <c r="J1148">
        <f t="shared" si="146"/>
        <v>0</v>
      </c>
      <c r="K1148">
        <f t="shared" si="147"/>
        <v>0</v>
      </c>
      <c r="L1148">
        <f t="shared" si="148"/>
        <v>9502.7514235279596</v>
      </c>
      <c r="M1148" s="9"/>
    </row>
    <row r="1149" spans="1:13">
      <c r="A1149" s="3">
        <v>35123</v>
      </c>
      <c r="B1149" s="4">
        <v>4751.1899999999996</v>
      </c>
      <c r="C1149">
        <f>CHOOSE($O$2,MAMV!B1149,MAMV!C1149,MAMV!D1149,MAMV!E1149,MAMV!F1149,MAMV!G1149)/CHOOSE($P$2,MAMV!B1149,MAMV!C1149,MAMV!D1149,MAMV!E1149,MAMV!F1149,MAMV!G1149)</f>
        <v>0.96829429935511957</v>
      </c>
      <c r="D1149">
        <f>CHOOSE($O$3,MAMV!H1149,MAMV!I1149,MAMV!J1149,MAMV!K1149,MAMV!L1149,MAMV!M1149)/CHOOSE($P$3,MAMV!H1149,MAMV!I1149,MAMV!J1149,MAMV!K1149,MAMV!L1149,MAMV!M1149)</f>
        <v>0.53458956072986219</v>
      </c>
      <c r="E1149" s="8">
        <f t="shared" si="149"/>
        <v>0</v>
      </c>
      <c r="F1149" s="8">
        <f t="shared" si="150"/>
        <v>1</v>
      </c>
      <c r="G1149">
        <f t="shared" si="143"/>
        <v>14872.155521303323</v>
      </c>
      <c r="H1149">
        <f t="shared" si="144"/>
        <v>0</v>
      </c>
      <c r="I1149">
        <f t="shared" si="145"/>
        <v>14872.155521303323</v>
      </c>
      <c r="J1149">
        <f t="shared" si="146"/>
        <v>0</v>
      </c>
      <c r="K1149">
        <f t="shared" si="147"/>
        <v>0</v>
      </c>
      <c r="L1149">
        <f t="shared" si="148"/>
        <v>9465.9927239690624</v>
      </c>
      <c r="M1149" s="9"/>
    </row>
    <row r="1150" spans="1:13">
      <c r="A1150" s="3">
        <v>35124</v>
      </c>
      <c r="B1150" s="4">
        <v>4797.67</v>
      </c>
      <c r="C1150">
        <f>CHOOSE($O$2,MAMV!B1150,MAMV!C1150,MAMV!D1150,MAMV!E1150,MAMV!F1150,MAMV!G1150)/CHOOSE($P$2,MAMV!B1150,MAMV!C1150,MAMV!D1150,MAMV!E1150,MAMV!F1150,MAMV!G1150)</f>
        <v>0.97231656346254314</v>
      </c>
      <c r="D1150">
        <f>CHOOSE($O$3,MAMV!H1150,MAMV!I1150,MAMV!J1150,MAMV!K1150,MAMV!L1150,MAMV!M1150)/CHOOSE($P$3,MAMV!H1150,MAMV!I1150,MAMV!J1150,MAMV!K1150,MAMV!L1150,MAMV!M1150)</f>
        <v>0.49500287813522703</v>
      </c>
      <c r="E1150" s="8">
        <f t="shared" si="149"/>
        <v>0</v>
      </c>
      <c r="F1150" s="8">
        <f t="shared" si="150"/>
        <v>1</v>
      </c>
      <c r="G1150">
        <f t="shared" si="143"/>
        <v>14872.155521303323</v>
      </c>
      <c r="H1150">
        <f t="shared" si="144"/>
        <v>0</v>
      </c>
      <c r="I1150">
        <f t="shared" si="145"/>
        <v>14872.155521303323</v>
      </c>
      <c r="J1150">
        <f t="shared" si="146"/>
        <v>0</v>
      </c>
      <c r="K1150">
        <f t="shared" si="147"/>
        <v>0</v>
      </c>
      <c r="L1150">
        <f t="shared" si="148"/>
        <v>9558.5967540773272</v>
      </c>
      <c r="M1150" s="9"/>
    </row>
    <row r="1151" spans="1:13">
      <c r="A1151" s="3">
        <v>35125</v>
      </c>
      <c r="B1151" s="4">
        <v>4877.38</v>
      </c>
      <c r="C1151">
        <f>CHOOSE($O$2,MAMV!B1151,MAMV!C1151,MAMV!D1151,MAMV!E1151,MAMV!F1151,MAMV!G1151)/CHOOSE($P$2,MAMV!B1151,MAMV!C1151,MAMV!D1151,MAMV!E1151,MAMV!F1151,MAMV!G1151)</f>
        <v>0.98602760748888751</v>
      </c>
      <c r="D1151">
        <f>CHOOSE($O$3,MAMV!H1151,MAMV!I1151,MAMV!J1151,MAMV!K1151,MAMV!L1151,MAMV!M1151)/CHOOSE($P$3,MAMV!H1151,MAMV!I1151,MAMV!J1151,MAMV!K1151,MAMV!L1151,MAMV!M1151)</f>
        <v>0.75140830455883112</v>
      </c>
      <c r="E1151" s="8">
        <f t="shared" si="149"/>
        <v>0</v>
      </c>
      <c r="F1151" s="8">
        <f t="shared" si="150"/>
        <v>0</v>
      </c>
      <c r="G1151">
        <f t="shared" si="143"/>
        <v>14872.155521303323</v>
      </c>
      <c r="H1151">
        <f t="shared" si="144"/>
        <v>0</v>
      </c>
      <c r="I1151">
        <f t="shared" si="145"/>
        <v>14872.155521303323</v>
      </c>
      <c r="J1151">
        <f t="shared" si="146"/>
        <v>0</v>
      </c>
      <c r="K1151">
        <f t="shared" si="147"/>
        <v>0</v>
      </c>
      <c r="L1151">
        <f t="shared" si="148"/>
        <v>9717.4062902203932</v>
      </c>
      <c r="M1151" s="9"/>
    </row>
    <row r="1152" spans="1:13">
      <c r="A1152" s="3">
        <v>35126</v>
      </c>
      <c r="B1152" s="4">
        <v>4854.8999999999996</v>
      </c>
      <c r="C1152">
        <f>CHOOSE($O$2,MAMV!B1152,MAMV!C1152,MAMV!D1152,MAMV!E1152,MAMV!F1152,MAMV!G1152)/CHOOSE($P$2,MAMV!B1152,MAMV!C1152,MAMV!D1152,MAMV!E1152,MAMV!F1152,MAMV!G1152)</f>
        <v>0.99310864471509375</v>
      </c>
      <c r="D1152">
        <f>CHOOSE($O$3,MAMV!H1152,MAMV!I1152,MAMV!J1152,MAMV!K1152,MAMV!L1152,MAMV!M1152)/CHOOSE($P$3,MAMV!H1152,MAMV!I1152,MAMV!J1152,MAMV!K1152,MAMV!L1152,MAMV!M1152)</f>
        <v>0.8580256721586994</v>
      </c>
      <c r="E1152" s="8">
        <f t="shared" si="149"/>
        <v>0</v>
      </c>
      <c r="F1152" s="8">
        <f t="shared" si="150"/>
        <v>0</v>
      </c>
      <c r="G1152">
        <f t="shared" si="143"/>
        <v>14872.155521303323</v>
      </c>
      <c r="H1152">
        <f t="shared" si="144"/>
        <v>0</v>
      </c>
      <c r="I1152">
        <f t="shared" si="145"/>
        <v>14872.155521303323</v>
      </c>
      <c r="J1152">
        <f t="shared" si="146"/>
        <v>0</v>
      </c>
      <c r="K1152">
        <f t="shared" si="147"/>
        <v>0</v>
      </c>
      <c r="L1152">
        <f t="shared" si="148"/>
        <v>9672.6184546602854</v>
      </c>
      <c r="M1152" s="9"/>
    </row>
    <row r="1153" spans="1:13">
      <c r="A1153" s="3">
        <v>35128</v>
      </c>
      <c r="B1153" s="4">
        <v>4855.2299999999996</v>
      </c>
      <c r="C1153">
        <f>CHOOSE($O$2,MAMV!B1153,MAMV!C1153,MAMV!D1153,MAMV!E1153,MAMV!F1153,MAMV!G1153)/CHOOSE($P$2,MAMV!B1153,MAMV!C1153,MAMV!D1153,MAMV!E1153,MAMV!F1153,MAMV!G1153)</f>
        <v>0.99186108688296692</v>
      </c>
      <c r="D1153">
        <f>CHOOSE($O$3,MAMV!H1153,MAMV!I1153,MAMV!J1153,MAMV!K1153,MAMV!L1153,MAMV!M1153)/CHOOSE($P$3,MAMV!H1153,MAMV!I1153,MAMV!J1153,MAMV!K1153,MAMV!L1153,MAMV!M1153)</f>
        <v>0.80098253858065882</v>
      </c>
      <c r="E1153" s="8">
        <f t="shared" si="149"/>
        <v>0</v>
      </c>
      <c r="F1153" s="8">
        <f t="shared" si="150"/>
        <v>0</v>
      </c>
      <c r="G1153">
        <f t="shared" si="143"/>
        <v>14872.155521303323</v>
      </c>
      <c r="H1153">
        <f t="shared" si="144"/>
        <v>0</v>
      </c>
      <c r="I1153">
        <f t="shared" si="145"/>
        <v>14872.155521303323</v>
      </c>
      <c r="J1153">
        <f t="shared" si="146"/>
        <v>0</v>
      </c>
      <c r="K1153">
        <f t="shared" si="147"/>
        <v>0</v>
      </c>
      <c r="L1153">
        <f t="shared" si="148"/>
        <v>9673.2759273353222</v>
      </c>
      <c r="M1153" s="9"/>
    </row>
    <row r="1154" spans="1:13">
      <c r="A1154" s="3">
        <v>35129</v>
      </c>
      <c r="B1154" s="4">
        <v>4792.74</v>
      </c>
      <c r="C1154">
        <f>CHOOSE($O$2,MAMV!B1154,MAMV!C1154,MAMV!D1154,MAMV!E1154,MAMV!F1154,MAMV!G1154)/CHOOSE($P$2,MAMV!B1154,MAMV!C1154,MAMV!D1154,MAMV!E1154,MAMV!F1154,MAMV!G1154)</f>
        <v>0.98663558673093732</v>
      </c>
      <c r="D1154">
        <f>CHOOSE($O$3,MAMV!H1154,MAMV!I1154,MAMV!J1154,MAMV!K1154,MAMV!L1154,MAMV!M1154)/CHOOSE($P$3,MAMV!H1154,MAMV!I1154,MAMV!J1154,MAMV!K1154,MAMV!L1154,MAMV!M1154)</f>
        <v>1.0260073035392012</v>
      </c>
      <c r="E1154" s="8">
        <f t="shared" si="149"/>
        <v>0</v>
      </c>
      <c r="F1154" s="8">
        <f t="shared" si="150"/>
        <v>0</v>
      </c>
      <c r="G1154">
        <f t="shared" si="143"/>
        <v>14872.155521303323</v>
      </c>
      <c r="H1154">
        <f t="shared" si="144"/>
        <v>0</v>
      </c>
      <c r="I1154">
        <f t="shared" si="145"/>
        <v>14872.155521303323</v>
      </c>
      <c r="J1154">
        <f t="shared" si="146"/>
        <v>0</v>
      </c>
      <c r="K1154">
        <f t="shared" si="147"/>
        <v>0</v>
      </c>
      <c r="L1154">
        <f t="shared" si="148"/>
        <v>9548.7745107805586</v>
      </c>
      <c r="M1154" s="9"/>
    </row>
    <row r="1155" spans="1:13">
      <c r="A1155" s="3">
        <v>35130</v>
      </c>
      <c r="B1155" s="4">
        <v>4725.8100000000004</v>
      </c>
      <c r="C1155">
        <f>CHOOSE($O$2,MAMV!B1155,MAMV!C1155,MAMV!D1155,MAMV!E1155,MAMV!F1155,MAMV!G1155)/CHOOSE($P$2,MAMV!B1155,MAMV!C1155,MAMV!D1155,MAMV!E1155,MAMV!F1155,MAMV!G1155)</f>
        <v>0.97492552052668091</v>
      </c>
      <c r="D1155">
        <f>CHOOSE($O$3,MAMV!H1155,MAMV!I1155,MAMV!J1155,MAMV!K1155,MAMV!L1155,MAMV!M1155)/CHOOSE($P$3,MAMV!H1155,MAMV!I1155,MAMV!J1155,MAMV!K1155,MAMV!L1155,MAMV!M1155)</f>
        <v>1.1114957033414008</v>
      </c>
      <c r="E1155" s="8">
        <f t="shared" si="149"/>
        <v>0</v>
      </c>
      <c r="F1155" s="8">
        <f t="shared" si="150"/>
        <v>0</v>
      </c>
      <c r="G1155">
        <f t="shared" ref="G1155:G1218" si="151">IF(E1154=F1154,G1154,IF(E1154=1,0,IF(G1154&gt;0,G1154,H1154*B1155*(1-$O$4))))</f>
        <v>14872.155521303323</v>
      </c>
      <c r="H1155">
        <f t="shared" ref="H1155:H1218" si="152">IF(E1154=F1154,H1154,IF(E1154=1,IF(H1154&gt;0,H1154,(1-$O$5)*G1154/B1155),0))</f>
        <v>0</v>
      </c>
      <c r="I1155">
        <f t="shared" si="145"/>
        <v>14872.155521303323</v>
      </c>
      <c r="J1155">
        <f t="shared" si="146"/>
        <v>0</v>
      </c>
      <c r="K1155">
        <f t="shared" si="147"/>
        <v>0</v>
      </c>
      <c r="L1155">
        <f t="shared" si="148"/>
        <v>9415.4270982343878</v>
      </c>
      <c r="M1155" s="9"/>
    </row>
    <row r="1156" spans="1:13">
      <c r="A1156" s="3">
        <v>35131</v>
      </c>
      <c r="B1156" s="4">
        <v>4750.74</v>
      </c>
      <c r="C1156">
        <f>CHOOSE($O$2,MAMV!B1156,MAMV!C1156,MAMV!D1156,MAMV!E1156,MAMV!F1156,MAMV!G1156)/CHOOSE($P$2,MAMV!B1156,MAMV!C1156,MAMV!D1156,MAMV!E1156,MAMV!F1156,MAMV!G1156)</f>
        <v>0.97224853219100849</v>
      </c>
      <c r="D1156">
        <f>CHOOSE($O$3,MAMV!H1156,MAMV!I1156,MAMV!J1156,MAMV!K1156,MAMV!L1156,MAMV!M1156)/CHOOSE($P$3,MAMV!H1156,MAMV!I1156,MAMV!J1156,MAMV!K1156,MAMV!L1156,MAMV!M1156)</f>
        <v>1.014441144919402</v>
      </c>
      <c r="E1156" s="8">
        <f t="shared" si="149"/>
        <v>0</v>
      </c>
      <c r="F1156" s="8">
        <f t="shared" si="150"/>
        <v>0</v>
      </c>
      <c r="G1156">
        <f t="shared" si="151"/>
        <v>14872.155521303323</v>
      </c>
      <c r="H1156">
        <f t="shared" si="152"/>
        <v>0</v>
      </c>
      <c r="I1156">
        <f t="shared" ref="I1156:I1219" si="153">G1156+H1156*B1156</f>
        <v>14872.155521303323</v>
      </c>
      <c r="J1156">
        <f t="shared" ref="J1156:J1219" si="154">IF(G1156&lt;G1155,1,0)</f>
        <v>0</v>
      </c>
      <c r="K1156">
        <f t="shared" ref="K1156:K1219" si="155">IF(H1156&lt;H1155,1,0)</f>
        <v>0</v>
      </c>
      <c r="L1156">
        <f t="shared" ref="L1156:L1219" si="156">($G$2/$B$2)*B1156</f>
        <v>9465.0961703212852</v>
      </c>
      <c r="M1156" s="9"/>
    </row>
    <row r="1157" spans="1:13">
      <c r="A1157" s="3">
        <v>35132</v>
      </c>
      <c r="B1157" s="4">
        <v>4805.09</v>
      </c>
      <c r="C1157">
        <f>CHOOSE($O$2,MAMV!B1157,MAMV!C1157,MAMV!D1157,MAMV!E1157,MAMV!F1157,MAMV!G1157)/CHOOSE($P$2,MAMV!B1157,MAMV!C1157,MAMV!D1157,MAMV!E1157,MAMV!F1157,MAMV!G1157)</f>
        <v>0.98186767624242388</v>
      </c>
      <c r="D1157">
        <f>CHOOSE($O$3,MAMV!H1157,MAMV!I1157,MAMV!J1157,MAMV!K1157,MAMV!L1157,MAMV!M1157)/CHOOSE($P$3,MAMV!H1157,MAMV!I1157,MAMV!J1157,MAMV!K1157,MAMV!L1157,MAMV!M1157)</f>
        <v>1.0225938508654053</v>
      </c>
      <c r="E1157" s="8">
        <f t="shared" si="149"/>
        <v>0</v>
      </c>
      <c r="F1157" s="8">
        <f t="shared" si="150"/>
        <v>0</v>
      </c>
      <c r="G1157">
        <f t="shared" si="151"/>
        <v>14872.155521303323</v>
      </c>
      <c r="H1157">
        <f t="shared" si="152"/>
        <v>0</v>
      </c>
      <c r="I1157">
        <f t="shared" si="153"/>
        <v>14872.155521303323</v>
      </c>
      <c r="J1157">
        <f t="shared" si="154"/>
        <v>0</v>
      </c>
      <c r="K1157">
        <f t="shared" si="155"/>
        <v>0</v>
      </c>
      <c r="L1157">
        <f t="shared" si="156"/>
        <v>9573.3799275584661</v>
      </c>
      <c r="M1157" s="9"/>
    </row>
    <row r="1158" spans="1:13">
      <c r="A1158" s="3">
        <v>35133</v>
      </c>
      <c r="B1158" s="4">
        <v>4809.51</v>
      </c>
      <c r="C1158">
        <f>CHOOSE($O$2,MAMV!B1158,MAMV!C1158,MAMV!D1158,MAMV!E1158,MAMV!F1158,MAMV!G1158)/CHOOSE($P$2,MAMV!B1158,MAMV!C1158,MAMV!D1158,MAMV!E1158,MAMV!F1158,MAMV!G1158)</f>
        <v>0.98927464373827412</v>
      </c>
      <c r="D1158">
        <f>CHOOSE($O$3,MAMV!H1158,MAMV!I1158,MAMV!J1158,MAMV!K1158,MAMV!L1158,MAMV!M1158)/CHOOSE($P$3,MAMV!H1158,MAMV!I1158,MAMV!J1158,MAMV!K1158,MAMV!L1158,MAMV!M1158)</f>
        <v>0.91936800102622018</v>
      </c>
      <c r="E1158" s="8">
        <f t="shared" si="149"/>
        <v>0</v>
      </c>
      <c r="F1158" s="8">
        <f t="shared" si="150"/>
        <v>0</v>
      </c>
      <c r="G1158">
        <f t="shared" si="151"/>
        <v>14872.155521303323</v>
      </c>
      <c r="H1158">
        <f t="shared" si="152"/>
        <v>0</v>
      </c>
      <c r="I1158">
        <f t="shared" si="153"/>
        <v>14872.155521303323</v>
      </c>
      <c r="J1158">
        <f t="shared" si="154"/>
        <v>0</v>
      </c>
      <c r="K1158">
        <f t="shared" si="155"/>
        <v>0</v>
      </c>
      <c r="L1158">
        <f t="shared" si="156"/>
        <v>9582.1860767210837</v>
      </c>
      <c r="M1158" s="9"/>
    </row>
    <row r="1159" spans="1:13">
      <c r="A1159" s="3">
        <v>35135</v>
      </c>
      <c r="B1159" s="4">
        <v>4711.43</v>
      </c>
      <c r="C1159">
        <f>CHOOSE($O$2,MAMV!B1159,MAMV!C1159,MAMV!D1159,MAMV!E1159,MAMV!F1159,MAMV!G1159)/CHOOSE($P$2,MAMV!B1159,MAMV!C1159,MAMV!D1159,MAMV!E1159,MAMV!F1159,MAMV!G1159)</f>
        <v>0.97999210154943706</v>
      </c>
      <c r="D1159">
        <f>CHOOSE($O$3,MAMV!H1159,MAMV!I1159,MAMV!J1159,MAMV!K1159,MAMV!L1159,MAMV!M1159)/CHOOSE($P$3,MAMV!H1159,MAMV!I1159,MAMV!J1159,MAMV!K1159,MAMV!L1159,MAMV!M1159)</f>
        <v>0.93892167641092394</v>
      </c>
      <c r="E1159" s="8">
        <f t="shared" si="149"/>
        <v>0</v>
      </c>
      <c r="F1159" s="8">
        <f t="shared" si="150"/>
        <v>0</v>
      </c>
      <c r="G1159">
        <f t="shared" si="151"/>
        <v>14872.155521303323</v>
      </c>
      <c r="H1159">
        <f t="shared" si="152"/>
        <v>0</v>
      </c>
      <c r="I1159">
        <f t="shared" si="153"/>
        <v>14872.155521303323</v>
      </c>
      <c r="J1159">
        <f t="shared" si="154"/>
        <v>0</v>
      </c>
      <c r="K1159">
        <f t="shared" si="155"/>
        <v>0</v>
      </c>
      <c r="L1159">
        <f t="shared" si="156"/>
        <v>9386.7772283342838</v>
      </c>
      <c r="M1159" s="9"/>
    </row>
    <row r="1160" spans="1:13">
      <c r="A1160" s="3">
        <v>35136</v>
      </c>
      <c r="B1160" s="4">
        <v>4692.3999999999996</v>
      </c>
      <c r="C1160">
        <f>CHOOSE($O$2,MAMV!B1160,MAMV!C1160,MAMV!D1160,MAMV!E1160,MAMV!F1160,MAMV!G1160)/CHOOSE($P$2,MAMV!B1160,MAMV!C1160,MAMV!D1160,MAMV!E1160,MAMV!F1160,MAMV!G1160)</f>
        <v>0.96855529024287113</v>
      </c>
      <c r="D1160">
        <f>CHOOSE($O$3,MAMV!H1160,MAMV!I1160,MAMV!J1160,MAMV!K1160,MAMV!L1160,MAMV!M1160)/CHOOSE($P$3,MAMV!H1160,MAMV!I1160,MAMV!J1160,MAMV!K1160,MAMV!L1160,MAMV!M1160)</f>
        <v>1.1097272440258283</v>
      </c>
      <c r="E1160" s="8">
        <f t="shared" si="149"/>
        <v>0</v>
      </c>
      <c r="F1160" s="8">
        <f t="shared" si="150"/>
        <v>0</v>
      </c>
      <c r="G1160">
        <f t="shared" si="151"/>
        <v>14872.155521303323</v>
      </c>
      <c r="H1160">
        <f t="shared" si="152"/>
        <v>0</v>
      </c>
      <c r="I1160">
        <f t="shared" si="153"/>
        <v>14872.155521303323</v>
      </c>
      <c r="J1160">
        <f t="shared" si="154"/>
        <v>0</v>
      </c>
      <c r="K1160">
        <f t="shared" si="155"/>
        <v>0</v>
      </c>
      <c r="L1160">
        <f t="shared" si="156"/>
        <v>9348.8629707404725</v>
      </c>
      <c r="M1160" s="9"/>
    </row>
    <row r="1161" spans="1:13">
      <c r="A1161" s="3">
        <v>35137</v>
      </c>
      <c r="B1161" s="4">
        <v>4751.08</v>
      </c>
      <c r="C1161">
        <f>CHOOSE($O$2,MAMV!B1161,MAMV!C1161,MAMV!D1161,MAMV!E1161,MAMV!F1161,MAMV!G1161)/CHOOSE($P$2,MAMV!B1161,MAMV!C1161,MAMV!D1161,MAMV!E1161,MAMV!F1161,MAMV!G1161)</f>
        <v>0.97337605979010278</v>
      </c>
      <c r="D1161">
        <f>CHOOSE($O$3,MAMV!H1161,MAMV!I1161,MAMV!J1161,MAMV!K1161,MAMV!L1161,MAMV!M1161)/CHOOSE($P$3,MAMV!H1161,MAMV!I1161,MAMV!J1161,MAMV!K1161,MAMV!L1161,MAMV!M1161)</f>
        <v>1.052133622938225</v>
      </c>
      <c r="E1161" s="8">
        <f t="shared" si="149"/>
        <v>0</v>
      </c>
      <c r="F1161" s="8">
        <f t="shared" si="150"/>
        <v>0</v>
      </c>
      <c r="G1161">
        <f t="shared" si="151"/>
        <v>14872.155521303323</v>
      </c>
      <c r="H1161">
        <f t="shared" si="152"/>
        <v>0</v>
      </c>
      <c r="I1161">
        <f t="shared" si="153"/>
        <v>14872.155521303323</v>
      </c>
      <c r="J1161">
        <f t="shared" si="154"/>
        <v>0</v>
      </c>
      <c r="K1161">
        <f t="shared" si="155"/>
        <v>0</v>
      </c>
      <c r="L1161">
        <f t="shared" si="156"/>
        <v>9465.7735664107167</v>
      </c>
      <c r="M1161" s="9"/>
    </row>
    <row r="1162" spans="1:13">
      <c r="A1162" s="3">
        <v>35138</v>
      </c>
      <c r="B1162" s="4">
        <v>4851.6499999999996</v>
      </c>
      <c r="C1162">
        <f>CHOOSE($O$2,MAMV!B1162,MAMV!C1162,MAMV!D1162,MAMV!E1162,MAMV!F1162,MAMV!G1162)/CHOOSE($P$2,MAMV!B1162,MAMV!C1162,MAMV!D1162,MAMV!E1162,MAMV!F1162,MAMV!G1162)</f>
        <v>0.99003687457510126</v>
      </c>
      <c r="D1162">
        <f>CHOOSE($O$3,MAMV!H1162,MAMV!I1162,MAMV!J1162,MAMV!K1162,MAMV!L1162,MAMV!M1162)/CHOOSE($P$3,MAMV!H1162,MAMV!I1162,MAMV!J1162,MAMV!K1162,MAMV!L1162,MAMV!M1162)</f>
        <v>1.2055716067779132</v>
      </c>
      <c r="E1162" s="8">
        <f t="shared" ref="E1162:E1225" si="157">IF(AND(C1162&gt;$V$2+$U$2*STDEV(C963:C1162),D1162&gt;$V$3+$U$3*STDEV(D963:D1162)),1,0)</f>
        <v>0</v>
      </c>
      <c r="F1162" s="8">
        <f t="shared" ref="F1162:F1225" si="158">IF(AND(C1162&lt;$V$2-$U$2*STDEV(C963:C1162),D1162&lt;$V$3-$U$3*STDEV(D963:D1162)),1,0)</f>
        <v>0</v>
      </c>
      <c r="G1162">
        <f t="shared" si="151"/>
        <v>14872.155521303323</v>
      </c>
      <c r="H1162">
        <f t="shared" si="152"/>
        <v>0</v>
      </c>
      <c r="I1162">
        <f t="shared" si="153"/>
        <v>14872.155521303323</v>
      </c>
      <c r="J1162">
        <f t="shared" si="154"/>
        <v>0</v>
      </c>
      <c r="K1162">
        <f t="shared" si="155"/>
        <v>0</v>
      </c>
      <c r="L1162">
        <f t="shared" si="156"/>
        <v>9666.1433449818887</v>
      </c>
      <c r="M1162" s="9"/>
    </row>
    <row r="1163" spans="1:13">
      <c r="A1163" s="3">
        <v>35139</v>
      </c>
      <c r="B1163" s="4">
        <v>4936.3100000000004</v>
      </c>
      <c r="C1163">
        <f>CHOOSE($O$2,MAMV!B1163,MAMV!C1163,MAMV!D1163,MAMV!E1163,MAMV!F1163,MAMV!G1163)/CHOOSE($P$2,MAMV!B1163,MAMV!C1163,MAMV!D1163,MAMV!E1163,MAMV!F1163,MAMV!G1163)</f>
        <v>1.0088262973355127</v>
      </c>
      <c r="D1163">
        <f>CHOOSE($O$3,MAMV!H1163,MAMV!I1163,MAMV!J1163,MAMV!K1163,MAMV!L1163,MAMV!M1163)/CHOOSE($P$3,MAMV!H1163,MAMV!I1163,MAMV!J1163,MAMV!K1163,MAMV!L1163,MAMV!M1163)</f>
        <v>1.6661274138964506</v>
      </c>
      <c r="E1163" s="8">
        <f t="shared" si="157"/>
        <v>1</v>
      </c>
      <c r="F1163" s="8">
        <f t="shared" si="158"/>
        <v>0</v>
      </c>
      <c r="G1163">
        <f t="shared" si="151"/>
        <v>14872.155521303323</v>
      </c>
      <c r="H1163">
        <f t="shared" si="152"/>
        <v>0</v>
      </c>
      <c r="I1163">
        <f t="shared" si="153"/>
        <v>14872.155521303323</v>
      </c>
      <c r="J1163">
        <f t="shared" si="154"/>
        <v>0</v>
      </c>
      <c r="K1163">
        <f t="shared" si="155"/>
        <v>0</v>
      </c>
      <c r="L1163">
        <f t="shared" si="156"/>
        <v>9834.8149712505146</v>
      </c>
      <c r="M1163" s="9"/>
    </row>
    <row r="1164" spans="1:13">
      <c r="A1164" s="3">
        <v>35140</v>
      </c>
      <c r="B1164" s="4">
        <v>4940.8500000000004</v>
      </c>
      <c r="C1164">
        <f>CHOOSE($O$2,MAMV!B1164,MAMV!C1164,MAMV!D1164,MAMV!E1164,MAMV!F1164,MAMV!G1164)/CHOOSE($P$2,MAMV!B1164,MAMV!C1164,MAMV!D1164,MAMV!E1164,MAMV!F1164,MAMV!G1164)</f>
        <v>1.0180273993250393</v>
      </c>
      <c r="D1164">
        <f>CHOOSE($O$3,MAMV!H1164,MAMV!I1164,MAMV!J1164,MAMV!K1164,MAMV!L1164,MAMV!M1164)/CHOOSE($P$3,MAMV!H1164,MAMV!I1164,MAMV!J1164,MAMV!K1164,MAMV!L1164,MAMV!M1164)</f>
        <v>1.835317739956291</v>
      </c>
      <c r="E1164" s="8">
        <f t="shared" si="157"/>
        <v>1</v>
      </c>
      <c r="F1164" s="8">
        <f t="shared" si="158"/>
        <v>0</v>
      </c>
      <c r="G1164">
        <f t="shared" si="151"/>
        <v>0</v>
      </c>
      <c r="H1164">
        <f t="shared" si="152"/>
        <v>3.0057505691703787</v>
      </c>
      <c r="I1164">
        <f t="shared" si="153"/>
        <v>14850.962699685468</v>
      </c>
      <c r="J1164">
        <f t="shared" si="154"/>
        <v>1</v>
      </c>
      <c r="K1164">
        <f t="shared" si="155"/>
        <v>0</v>
      </c>
      <c r="L1164">
        <f t="shared" si="156"/>
        <v>9843.8602013858726</v>
      </c>
      <c r="M1164" s="9"/>
    </row>
    <row r="1165" spans="1:13">
      <c r="A1165" s="3">
        <v>35142</v>
      </c>
      <c r="B1165" s="4">
        <v>4941.42</v>
      </c>
      <c r="C1165">
        <f>CHOOSE($O$2,MAMV!B1165,MAMV!C1165,MAMV!D1165,MAMV!E1165,MAMV!F1165,MAMV!G1165)/CHOOSE($P$2,MAMV!B1165,MAMV!C1165,MAMV!D1165,MAMV!E1165,MAMV!F1165,MAMV!G1165)</f>
        <v>1.0186438689086308</v>
      </c>
      <c r="D1165">
        <f>CHOOSE($O$3,MAMV!H1165,MAMV!I1165,MAMV!J1165,MAMV!K1165,MAMV!L1165,MAMV!M1165)/CHOOSE($P$3,MAMV!H1165,MAMV!I1165,MAMV!J1165,MAMV!K1165,MAMV!L1165,MAMV!M1165)</f>
        <v>1.612340210974017</v>
      </c>
      <c r="E1165" s="8">
        <f t="shared" si="157"/>
        <v>1</v>
      </c>
      <c r="F1165" s="8">
        <f t="shared" si="158"/>
        <v>0</v>
      </c>
      <c r="G1165">
        <f t="shared" si="151"/>
        <v>0</v>
      </c>
      <c r="H1165">
        <f t="shared" si="152"/>
        <v>3.0057505691703787</v>
      </c>
      <c r="I1165">
        <f t="shared" si="153"/>
        <v>14852.675977509893</v>
      </c>
      <c r="J1165">
        <f t="shared" si="154"/>
        <v>0</v>
      </c>
      <c r="K1165">
        <f t="shared" si="155"/>
        <v>0</v>
      </c>
      <c r="L1165">
        <f t="shared" si="156"/>
        <v>9844.995836006392</v>
      </c>
      <c r="M1165" s="9"/>
    </row>
    <row r="1166" spans="1:13">
      <c r="A1166" s="3">
        <v>35143</v>
      </c>
      <c r="B1166" s="4">
        <v>4950.32</v>
      </c>
      <c r="C1166">
        <f>CHOOSE($O$2,MAMV!B1166,MAMV!C1166,MAMV!D1166,MAMV!E1166,MAMV!F1166,MAMV!G1166)/CHOOSE($P$2,MAMV!B1166,MAMV!C1166,MAMV!D1166,MAMV!E1166,MAMV!F1166,MAMV!G1166)</f>
        <v>1.0199353311833153</v>
      </c>
      <c r="D1166">
        <f>CHOOSE($O$3,MAMV!H1166,MAMV!I1166,MAMV!J1166,MAMV!K1166,MAMV!L1166,MAMV!M1166)/CHOOSE($P$3,MAMV!H1166,MAMV!I1166,MAMV!J1166,MAMV!K1166,MAMV!L1166,MAMV!M1166)</f>
        <v>1.3770509575772465</v>
      </c>
      <c r="E1166" s="8">
        <f t="shared" si="157"/>
        <v>0</v>
      </c>
      <c r="F1166" s="8">
        <f t="shared" si="158"/>
        <v>0</v>
      </c>
      <c r="G1166">
        <f t="shared" si="151"/>
        <v>0</v>
      </c>
      <c r="H1166">
        <f t="shared" si="152"/>
        <v>3.0057505691703787</v>
      </c>
      <c r="I1166">
        <f t="shared" si="153"/>
        <v>14879.427157575508</v>
      </c>
      <c r="J1166">
        <f t="shared" si="154"/>
        <v>0</v>
      </c>
      <c r="K1166">
        <f t="shared" si="155"/>
        <v>0</v>
      </c>
      <c r="L1166">
        <f t="shared" si="156"/>
        <v>9862.7276748179993</v>
      </c>
      <c r="M1166" s="9"/>
    </row>
    <row r="1167" spans="1:13">
      <c r="A1167" s="3">
        <v>35144</v>
      </c>
      <c r="B1167" s="4">
        <v>5040.5200000000004</v>
      </c>
      <c r="C1167">
        <f>CHOOSE($O$2,MAMV!B1167,MAMV!C1167,MAMV!D1167,MAMV!E1167,MAMV!F1167,MAMV!G1167)/CHOOSE($P$2,MAMV!B1167,MAMV!C1167,MAMV!D1167,MAMV!E1167,MAMV!F1167,MAMV!G1167)</f>
        <v>1.0300961148371313</v>
      </c>
      <c r="D1167">
        <f>CHOOSE($O$3,MAMV!H1167,MAMV!I1167,MAMV!J1167,MAMV!K1167,MAMV!L1167,MAMV!M1167)/CHOOSE($P$3,MAMV!H1167,MAMV!I1167,MAMV!J1167,MAMV!K1167,MAMV!L1167,MAMV!M1167)</f>
        <v>1.5874876692352786</v>
      </c>
      <c r="E1167" s="8">
        <f t="shared" si="157"/>
        <v>1</v>
      </c>
      <c r="F1167" s="8">
        <f t="shared" si="158"/>
        <v>0</v>
      </c>
      <c r="G1167">
        <f t="shared" si="151"/>
        <v>0</v>
      </c>
      <c r="H1167">
        <f t="shared" si="152"/>
        <v>3.0057505691703787</v>
      </c>
      <c r="I1167">
        <f t="shared" si="153"/>
        <v>15150.545858914678</v>
      </c>
      <c r="J1167">
        <f t="shared" si="154"/>
        <v>0</v>
      </c>
      <c r="K1167">
        <f t="shared" si="155"/>
        <v>0</v>
      </c>
      <c r="L1167">
        <f t="shared" si="156"/>
        <v>10042.43687266149</v>
      </c>
      <c r="M1167" s="9"/>
    </row>
    <row r="1168" spans="1:13">
      <c r="A1168" s="3">
        <v>35145</v>
      </c>
      <c r="B1168" s="4">
        <v>5042.28</v>
      </c>
      <c r="C1168">
        <f>CHOOSE($O$2,MAMV!B1168,MAMV!C1168,MAMV!D1168,MAMV!E1168,MAMV!F1168,MAMV!G1168)/CHOOSE($P$2,MAMV!B1168,MAMV!C1168,MAMV!D1168,MAMV!E1168,MAMV!F1168,MAMV!G1168)</f>
        <v>1.0394621600845952</v>
      </c>
      <c r="D1168">
        <f>CHOOSE($O$3,MAMV!H1168,MAMV!I1168,MAMV!J1168,MAMV!K1168,MAMV!L1168,MAMV!M1168)/CHOOSE($P$3,MAMV!H1168,MAMV!I1168,MAMV!J1168,MAMV!K1168,MAMV!L1168,MAMV!M1168)</f>
        <v>1.9959704077699771</v>
      </c>
      <c r="E1168" s="8">
        <f t="shared" si="157"/>
        <v>1</v>
      </c>
      <c r="F1168" s="8">
        <f t="shared" si="158"/>
        <v>0</v>
      </c>
      <c r="G1168">
        <f t="shared" si="151"/>
        <v>0</v>
      </c>
      <c r="H1168">
        <f t="shared" si="152"/>
        <v>3.0057505691703787</v>
      </c>
      <c r="I1168">
        <f t="shared" si="153"/>
        <v>15155.835979916417</v>
      </c>
      <c r="J1168">
        <f t="shared" si="154"/>
        <v>0</v>
      </c>
      <c r="K1168">
        <f t="shared" si="155"/>
        <v>0</v>
      </c>
      <c r="L1168">
        <f t="shared" si="156"/>
        <v>10045.94339359502</v>
      </c>
      <c r="M1168" s="9"/>
    </row>
    <row r="1169" spans="1:13">
      <c r="A1169" s="3">
        <v>35146</v>
      </c>
      <c r="B1169" s="4">
        <v>5066.55</v>
      </c>
      <c r="C1169">
        <f>CHOOSE($O$2,MAMV!B1169,MAMV!C1169,MAMV!D1169,MAMV!E1169,MAMV!F1169,MAMV!G1169)/CHOOSE($P$2,MAMV!B1169,MAMV!C1169,MAMV!D1169,MAMV!E1169,MAMV!F1169,MAMV!G1169)</f>
        <v>1.0419348250097258</v>
      </c>
      <c r="D1169">
        <f>CHOOSE($O$3,MAMV!H1169,MAMV!I1169,MAMV!J1169,MAMV!K1169,MAMV!L1169,MAMV!M1169)/CHOOSE($P$3,MAMV!H1169,MAMV!I1169,MAMV!J1169,MAMV!K1169,MAMV!L1169,MAMV!M1169)</f>
        <v>2.0114027618377697</v>
      </c>
      <c r="E1169" s="8">
        <f t="shared" si="157"/>
        <v>1</v>
      </c>
      <c r="F1169" s="8">
        <f t="shared" si="158"/>
        <v>0</v>
      </c>
      <c r="G1169">
        <f t="shared" si="151"/>
        <v>0</v>
      </c>
      <c r="H1169">
        <f t="shared" si="152"/>
        <v>3.0057505691703787</v>
      </c>
      <c r="I1169">
        <f t="shared" si="153"/>
        <v>15228.785546230183</v>
      </c>
      <c r="J1169">
        <f t="shared" si="154"/>
        <v>0</v>
      </c>
      <c r="K1169">
        <f t="shared" si="155"/>
        <v>0</v>
      </c>
      <c r="L1169">
        <f t="shared" si="156"/>
        <v>10094.297520331846</v>
      </c>
      <c r="M1169" s="9"/>
    </row>
    <row r="1170" spans="1:13">
      <c r="A1170" s="3">
        <v>35149</v>
      </c>
      <c r="B1170" s="4">
        <v>5067.51</v>
      </c>
      <c r="C1170">
        <f>CHOOSE($O$2,MAMV!B1170,MAMV!C1170,MAMV!D1170,MAMV!E1170,MAMV!F1170,MAMV!G1170)/CHOOSE($P$2,MAMV!B1170,MAMV!C1170,MAMV!D1170,MAMV!E1170,MAMV!F1170,MAMV!G1170)</f>
        <v>1.0443660648952491</v>
      </c>
      <c r="D1170">
        <f>CHOOSE($O$3,MAMV!H1170,MAMV!I1170,MAMV!J1170,MAMV!K1170,MAMV!L1170,MAMV!M1170)/CHOOSE($P$3,MAMV!H1170,MAMV!I1170,MAMV!J1170,MAMV!K1170,MAMV!L1170,MAMV!M1170)</f>
        <v>2.0351530126699426</v>
      </c>
      <c r="E1170" s="8">
        <f t="shared" si="157"/>
        <v>1</v>
      </c>
      <c r="F1170" s="8">
        <f t="shared" si="158"/>
        <v>0</v>
      </c>
      <c r="G1170">
        <f t="shared" si="151"/>
        <v>0</v>
      </c>
      <c r="H1170">
        <f t="shared" si="152"/>
        <v>3.0057505691703787</v>
      </c>
      <c r="I1170">
        <f t="shared" si="153"/>
        <v>15231.671066776587</v>
      </c>
      <c r="J1170">
        <f t="shared" si="154"/>
        <v>0</v>
      </c>
      <c r="K1170">
        <f t="shared" si="155"/>
        <v>0</v>
      </c>
      <c r="L1170">
        <f t="shared" si="156"/>
        <v>10096.210168113772</v>
      </c>
      <c r="M1170" s="9"/>
    </row>
    <row r="1171" spans="1:13">
      <c r="A1171" s="3">
        <v>35150</v>
      </c>
      <c r="B1171" s="4">
        <v>5092.92</v>
      </c>
      <c r="C1171">
        <f>CHOOSE($O$2,MAMV!B1171,MAMV!C1171,MAMV!D1171,MAMV!E1171,MAMV!F1171,MAMV!G1171)/CHOOSE($P$2,MAMV!B1171,MAMV!C1171,MAMV!D1171,MAMV!E1171,MAMV!F1171,MAMV!G1171)</f>
        <v>1.0467550010827686</v>
      </c>
      <c r="D1171">
        <f>CHOOSE($O$3,MAMV!H1171,MAMV!I1171,MAMV!J1171,MAMV!K1171,MAMV!L1171,MAMV!M1171)/CHOOSE($P$3,MAMV!H1171,MAMV!I1171,MAMV!J1171,MAMV!K1171,MAMV!L1171,MAMV!M1171)</f>
        <v>1.7489516554213229</v>
      </c>
      <c r="E1171" s="8">
        <f t="shared" si="157"/>
        <v>1</v>
      </c>
      <c r="F1171" s="8">
        <f t="shared" si="158"/>
        <v>0</v>
      </c>
      <c r="G1171">
        <f t="shared" si="151"/>
        <v>0</v>
      </c>
      <c r="H1171">
        <f t="shared" si="152"/>
        <v>3.0057505691703787</v>
      </c>
      <c r="I1171">
        <f t="shared" si="153"/>
        <v>15308.047188739205</v>
      </c>
      <c r="J1171">
        <f t="shared" si="154"/>
        <v>0</v>
      </c>
      <c r="K1171">
        <f t="shared" si="155"/>
        <v>0</v>
      </c>
      <c r="L1171">
        <f t="shared" si="156"/>
        <v>10146.835564091632</v>
      </c>
      <c r="M1171" s="9"/>
    </row>
    <row r="1172" spans="1:13">
      <c r="A1172" s="3">
        <v>35151</v>
      </c>
      <c r="B1172" s="4">
        <v>5043.1099999999997</v>
      </c>
      <c r="C1172">
        <f>CHOOSE($O$2,MAMV!B1172,MAMV!C1172,MAMV!D1172,MAMV!E1172,MAMV!F1172,MAMV!G1172)/CHOOSE($P$2,MAMV!B1172,MAMV!C1172,MAMV!D1172,MAMV!E1172,MAMV!F1172,MAMV!G1172)</f>
        <v>1.0442160307620021</v>
      </c>
      <c r="D1172">
        <f>CHOOSE($O$3,MAMV!H1172,MAMV!I1172,MAMV!J1172,MAMV!K1172,MAMV!L1172,MAMV!M1172)/CHOOSE($P$3,MAMV!H1172,MAMV!I1172,MAMV!J1172,MAMV!K1172,MAMV!L1172,MAMV!M1172)</f>
        <v>1.3718443237008096</v>
      </c>
      <c r="E1172" s="8">
        <f t="shared" si="157"/>
        <v>0</v>
      </c>
      <c r="F1172" s="8">
        <f t="shared" si="158"/>
        <v>0</v>
      </c>
      <c r="G1172">
        <f t="shared" si="151"/>
        <v>0</v>
      </c>
      <c r="H1172">
        <f t="shared" si="152"/>
        <v>3.0057505691703787</v>
      </c>
      <c r="I1172">
        <f t="shared" si="153"/>
        <v>15158.330752888827</v>
      </c>
      <c r="J1172">
        <f t="shared" si="154"/>
        <v>0</v>
      </c>
      <c r="K1172">
        <f t="shared" si="155"/>
        <v>0</v>
      </c>
      <c r="L1172">
        <f t="shared" si="156"/>
        <v>10047.59703698981</v>
      </c>
      <c r="M1172" s="9"/>
    </row>
    <row r="1173" spans="1:13">
      <c r="A1173" s="3">
        <v>35152</v>
      </c>
      <c r="B1173" s="4">
        <v>5032.3500000000004</v>
      </c>
      <c r="C1173">
        <f>CHOOSE($O$2,MAMV!B1173,MAMV!C1173,MAMV!D1173,MAMV!E1173,MAMV!F1173,MAMV!G1173)/CHOOSE($P$2,MAMV!B1173,MAMV!C1173,MAMV!D1173,MAMV!E1173,MAMV!F1173,MAMV!G1173)</f>
        <v>1.038004540926027</v>
      </c>
      <c r="D1173">
        <f>CHOOSE($O$3,MAMV!H1173,MAMV!I1173,MAMV!J1173,MAMV!K1173,MAMV!L1173,MAMV!M1173)/CHOOSE($P$3,MAMV!H1173,MAMV!I1173,MAMV!J1173,MAMV!K1173,MAMV!L1173,MAMV!M1173)</f>
        <v>1.1350200411995226</v>
      </c>
      <c r="E1173" s="8">
        <f t="shared" si="157"/>
        <v>0</v>
      </c>
      <c r="F1173" s="8">
        <f t="shared" si="158"/>
        <v>0</v>
      </c>
      <c r="G1173">
        <f t="shared" si="151"/>
        <v>0</v>
      </c>
      <c r="H1173">
        <f t="shared" si="152"/>
        <v>3.0057505691703787</v>
      </c>
      <c r="I1173">
        <f t="shared" si="153"/>
        <v>15125.988876764557</v>
      </c>
      <c r="J1173">
        <f t="shared" si="154"/>
        <v>0</v>
      </c>
      <c r="K1173">
        <f t="shared" si="155"/>
        <v>0</v>
      </c>
      <c r="L1173">
        <f t="shared" si="156"/>
        <v>10026.159443100722</v>
      </c>
      <c r="M1173" s="9"/>
    </row>
    <row r="1174" spans="1:13">
      <c r="A1174" s="3">
        <v>35156</v>
      </c>
      <c r="B1174" s="4">
        <v>5127.49</v>
      </c>
      <c r="C1174">
        <f>CHOOSE($O$2,MAMV!B1174,MAMV!C1174,MAMV!D1174,MAMV!E1174,MAMV!F1174,MAMV!G1174)/CHOOSE($P$2,MAMV!B1174,MAMV!C1174,MAMV!D1174,MAMV!E1174,MAMV!F1174,MAMV!G1174)</f>
        <v>1.0461835529117725</v>
      </c>
      <c r="D1174">
        <f>CHOOSE($O$3,MAMV!H1174,MAMV!I1174,MAMV!J1174,MAMV!K1174,MAMV!L1174,MAMV!M1174)/CHOOSE($P$3,MAMV!H1174,MAMV!I1174,MAMV!J1174,MAMV!K1174,MAMV!L1174,MAMV!M1174)</f>
        <v>1.1321917530033143</v>
      </c>
      <c r="E1174" s="8">
        <f t="shared" si="157"/>
        <v>0</v>
      </c>
      <c r="F1174" s="8">
        <f t="shared" si="158"/>
        <v>0</v>
      </c>
      <c r="G1174">
        <f t="shared" si="151"/>
        <v>0</v>
      </c>
      <c r="H1174">
        <f t="shared" si="152"/>
        <v>3.0057505691703787</v>
      </c>
      <c r="I1174">
        <f t="shared" si="153"/>
        <v>15411.955985915425</v>
      </c>
      <c r="J1174">
        <f t="shared" si="154"/>
        <v>0</v>
      </c>
      <c r="K1174">
        <f t="shared" si="155"/>
        <v>0</v>
      </c>
      <c r="L1174">
        <f t="shared" si="156"/>
        <v>10215.710807655372</v>
      </c>
      <c r="M1174" s="9"/>
    </row>
    <row r="1175" spans="1:13">
      <c r="A1175" s="3">
        <v>35157</v>
      </c>
      <c r="B1175" s="4">
        <v>5175.75</v>
      </c>
      <c r="C1175">
        <f>CHOOSE($O$2,MAMV!B1175,MAMV!C1175,MAMV!D1175,MAMV!E1175,MAMV!F1175,MAMV!G1175)/CHOOSE($P$2,MAMV!B1175,MAMV!C1175,MAMV!D1175,MAMV!E1175,MAMV!F1175,MAMV!G1175)</f>
        <v>1.0602422115945958</v>
      </c>
      <c r="D1175">
        <f>CHOOSE($O$3,MAMV!H1175,MAMV!I1175,MAMV!J1175,MAMV!K1175,MAMV!L1175,MAMV!M1175)/CHOOSE($P$3,MAMV!H1175,MAMV!I1175,MAMV!J1175,MAMV!K1175,MAMV!L1175,MAMV!M1175)</f>
        <v>1.5186016038939343</v>
      </c>
      <c r="E1175" s="8">
        <f t="shared" si="157"/>
        <v>1</v>
      </c>
      <c r="F1175" s="8">
        <f t="shared" si="158"/>
        <v>0</v>
      </c>
      <c r="G1175">
        <f t="shared" si="151"/>
        <v>0</v>
      </c>
      <c r="H1175">
        <f t="shared" si="152"/>
        <v>3.0057505691703787</v>
      </c>
      <c r="I1175">
        <f t="shared" si="153"/>
        <v>15557.013508383588</v>
      </c>
      <c r="J1175">
        <f t="shared" si="154"/>
        <v>0</v>
      </c>
      <c r="K1175">
        <f t="shared" si="155"/>
        <v>0</v>
      </c>
      <c r="L1175">
        <f t="shared" si="156"/>
        <v>10311.861205525958</v>
      </c>
      <c r="M1175" s="9"/>
    </row>
    <row r="1176" spans="1:13">
      <c r="A1176" s="3">
        <v>35160</v>
      </c>
      <c r="B1176" s="4">
        <v>5377.19</v>
      </c>
      <c r="C1176">
        <f>CHOOSE($O$2,MAMV!B1176,MAMV!C1176,MAMV!D1176,MAMV!E1176,MAMV!F1176,MAMV!G1176)/CHOOSE($P$2,MAMV!B1176,MAMV!C1176,MAMV!D1176,MAMV!E1176,MAMV!F1176,MAMV!G1176)</f>
        <v>1.0839869168927685</v>
      </c>
      <c r="D1176">
        <f>CHOOSE($O$3,MAMV!H1176,MAMV!I1176,MAMV!J1176,MAMV!K1176,MAMV!L1176,MAMV!M1176)/CHOOSE($P$3,MAMV!H1176,MAMV!I1176,MAMV!J1176,MAMV!K1176,MAMV!L1176,MAMV!M1176)</f>
        <v>2.3970578415102546</v>
      </c>
      <c r="E1176" s="8">
        <f t="shared" si="157"/>
        <v>1</v>
      </c>
      <c r="F1176" s="8">
        <f t="shared" si="158"/>
        <v>0</v>
      </c>
      <c r="G1176">
        <f t="shared" si="151"/>
        <v>0</v>
      </c>
      <c r="H1176">
        <f t="shared" si="152"/>
        <v>3.0057505691703787</v>
      </c>
      <c r="I1176">
        <f t="shared" si="153"/>
        <v>16162.491903037268</v>
      </c>
      <c r="J1176">
        <f t="shared" si="154"/>
        <v>0</v>
      </c>
      <c r="K1176">
        <f t="shared" si="155"/>
        <v>0</v>
      </c>
      <c r="L1176">
        <f t="shared" si="156"/>
        <v>10713.198465100155</v>
      </c>
      <c r="M1176" s="9"/>
    </row>
    <row r="1177" spans="1:13">
      <c r="A1177" s="3">
        <v>35161</v>
      </c>
      <c r="B1177" s="4">
        <v>5581.13</v>
      </c>
      <c r="C1177">
        <f>CHOOSE($O$2,MAMV!B1177,MAMV!C1177,MAMV!D1177,MAMV!E1177,MAMV!F1177,MAMV!G1177)/CHOOSE($P$2,MAMV!B1177,MAMV!C1177,MAMV!D1177,MAMV!E1177,MAMV!F1177,MAMV!G1177)</f>
        <v>1.1226471455660176</v>
      </c>
      <c r="D1177">
        <f>CHOOSE($O$3,MAMV!H1177,MAMV!I1177,MAMV!J1177,MAMV!K1177,MAMV!L1177,MAMV!M1177)/CHOOSE($P$3,MAMV!H1177,MAMV!I1177,MAMV!J1177,MAMV!K1177,MAMV!L1177,MAMV!M1177)</f>
        <v>2.943232155956514</v>
      </c>
      <c r="E1177" s="8">
        <f t="shared" si="157"/>
        <v>1</v>
      </c>
      <c r="F1177" s="8">
        <f t="shared" si="158"/>
        <v>0</v>
      </c>
      <c r="G1177">
        <f t="shared" si="151"/>
        <v>0</v>
      </c>
      <c r="H1177">
        <f t="shared" si="152"/>
        <v>3.0057505691703787</v>
      </c>
      <c r="I1177">
        <f t="shared" si="153"/>
        <v>16775.484674113875</v>
      </c>
      <c r="J1177">
        <f t="shared" si="154"/>
        <v>0</v>
      </c>
      <c r="K1177">
        <f t="shared" si="155"/>
        <v>0</v>
      </c>
      <c r="L1177">
        <f t="shared" si="156"/>
        <v>11119.516578273118</v>
      </c>
      <c r="M1177" s="9"/>
    </row>
    <row r="1178" spans="1:13">
      <c r="A1178" s="3">
        <v>35163</v>
      </c>
      <c r="B1178" s="4">
        <v>5599.8</v>
      </c>
      <c r="C1178">
        <f>CHOOSE($O$2,MAMV!B1178,MAMV!C1178,MAMV!D1178,MAMV!E1178,MAMV!F1178,MAMV!G1178)/CHOOSE($P$2,MAMV!B1178,MAMV!C1178,MAMV!D1178,MAMV!E1178,MAMV!F1178,MAMV!G1178)</f>
        <v>1.1419979404074556</v>
      </c>
      <c r="D1178">
        <f>CHOOSE($O$3,MAMV!H1178,MAMV!I1178,MAMV!J1178,MAMV!K1178,MAMV!L1178,MAMV!M1178)/CHOOSE($P$3,MAMV!H1178,MAMV!I1178,MAMV!J1178,MAMV!K1178,MAMV!L1178,MAMV!M1178)</f>
        <v>2.8991148854062656</v>
      </c>
      <c r="E1178" s="8">
        <f t="shared" si="157"/>
        <v>1</v>
      </c>
      <c r="F1178" s="8">
        <f t="shared" si="158"/>
        <v>0</v>
      </c>
      <c r="G1178">
        <f t="shared" si="151"/>
        <v>0</v>
      </c>
      <c r="H1178">
        <f t="shared" si="152"/>
        <v>3.0057505691703787</v>
      </c>
      <c r="I1178">
        <f t="shared" si="153"/>
        <v>16831.602037240289</v>
      </c>
      <c r="J1178">
        <f t="shared" si="154"/>
        <v>0</v>
      </c>
      <c r="K1178">
        <f t="shared" si="155"/>
        <v>0</v>
      </c>
      <c r="L1178">
        <f t="shared" si="156"/>
        <v>11156.713592948705</v>
      </c>
      <c r="M1178" s="9"/>
    </row>
    <row r="1179" spans="1:13">
      <c r="A1179" s="3">
        <v>35164</v>
      </c>
      <c r="B1179" s="4">
        <v>5589.72</v>
      </c>
      <c r="C1179">
        <f>CHOOSE($O$2,MAMV!B1179,MAMV!C1179,MAMV!D1179,MAMV!E1179,MAMV!F1179,MAMV!G1179)/CHOOSE($P$2,MAMV!B1179,MAMV!C1179,MAMV!D1179,MAMV!E1179,MAMV!F1179,MAMV!G1179)</f>
        <v>1.1387003434117489</v>
      </c>
      <c r="D1179">
        <f>CHOOSE($O$3,MAMV!H1179,MAMV!I1179,MAMV!J1179,MAMV!K1179,MAMV!L1179,MAMV!M1179)/CHOOSE($P$3,MAMV!H1179,MAMV!I1179,MAMV!J1179,MAMV!K1179,MAMV!L1179,MAMV!M1179)</f>
        <v>2.8062913547478536</v>
      </c>
      <c r="E1179" s="8">
        <f t="shared" si="157"/>
        <v>1</v>
      </c>
      <c r="F1179" s="8">
        <f t="shared" si="158"/>
        <v>0</v>
      </c>
      <c r="G1179">
        <f t="shared" si="151"/>
        <v>0</v>
      </c>
      <c r="H1179">
        <f t="shared" si="152"/>
        <v>3.0057505691703787</v>
      </c>
      <c r="I1179">
        <f t="shared" si="153"/>
        <v>16801.304071503051</v>
      </c>
      <c r="J1179">
        <f t="shared" si="154"/>
        <v>0</v>
      </c>
      <c r="K1179">
        <f t="shared" si="155"/>
        <v>0</v>
      </c>
      <c r="L1179">
        <f t="shared" si="156"/>
        <v>11136.63079123848</v>
      </c>
      <c r="M1179" s="9"/>
    </row>
    <row r="1180" spans="1:13">
      <c r="A1180" s="3">
        <v>35165</v>
      </c>
      <c r="B1180" s="4">
        <v>5768.03</v>
      </c>
      <c r="C1180">
        <f>CHOOSE($O$2,MAMV!B1180,MAMV!C1180,MAMV!D1180,MAMV!E1180,MAMV!F1180,MAMV!G1180)/CHOOSE($P$2,MAMV!B1180,MAMV!C1180,MAMV!D1180,MAMV!E1180,MAMV!F1180,MAMV!G1180)</f>
        <v>1.151301404691615</v>
      </c>
      <c r="D1180">
        <f>CHOOSE($O$3,MAMV!H1180,MAMV!I1180,MAMV!J1180,MAMV!K1180,MAMV!L1180,MAMV!M1180)/CHOOSE($P$3,MAMV!H1180,MAMV!I1180,MAMV!J1180,MAMV!K1180,MAMV!L1180,MAMV!M1180)</f>
        <v>2.7523980786288651</v>
      </c>
      <c r="E1180" s="8">
        <f t="shared" si="157"/>
        <v>1</v>
      </c>
      <c r="F1180" s="8">
        <f t="shared" si="158"/>
        <v>0</v>
      </c>
      <c r="G1180">
        <f t="shared" si="151"/>
        <v>0</v>
      </c>
      <c r="H1180">
        <f t="shared" si="152"/>
        <v>3.0057505691703787</v>
      </c>
      <c r="I1180">
        <f t="shared" si="153"/>
        <v>17337.259455491818</v>
      </c>
      <c r="J1180">
        <f t="shared" si="154"/>
        <v>0</v>
      </c>
      <c r="K1180">
        <f t="shared" si="155"/>
        <v>0</v>
      </c>
      <c r="L1180">
        <f t="shared" si="156"/>
        <v>11491.88519331689</v>
      </c>
      <c r="M1180" s="9"/>
    </row>
    <row r="1181" spans="1:13">
      <c r="A1181" s="3">
        <v>35166</v>
      </c>
      <c r="B1181" s="4">
        <v>5712.5</v>
      </c>
      <c r="C1181">
        <f>CHOOSE($O$2,MAMV!B1181,MAMV!C1181,MAMV!D1181,MAMV!E1181,MAMV!F1181,MAMV!G1181)/CHOOSE($P$2,MAMV!B1181,MAMV!C1181,MAMV!D1181,MAMV!E1181,MAMV!F1181,MAMV!G1181)</f>
        <v>1.1592859709729</v>
      </c>
      <c r="D1181">
        <f>CHOOSE($O$3,MAMV!H1181,MAMV!I1181,MAMV!J1181,MAMV!K1181,MAMV!L1181,MAMV!M1181)/CHOOSE($P$3,MAMV!H1181,MAMV!I1181,MAMV!J1181,MAMV!K1181,MAMV!L1181,MAMV!M1181)</f>
        <v>3.2581783564561113</v>
      </c>
      <c r="E1181" s="8">
        <f t="shared" si="157"/>
        <v>1</v>
      </c>
      <c r="F1181" s="8">
        <f t="shared" si="158"/>
        <v>0</v>
      </c>
      <c r="G1181">
        <f t="shared" si="151"/>
        <v>0</v>
      </c>
      <c r="H1181">
        <f t="shared" si="152"/>
        <v>3.0057505691703787</v>
      </c>
      <c r="I1181">
        <f t="shared" si="153"/>
        <v>17170.350126385787</v>
      </c>
      <c r="J1181">
        <f t="shared" si="154"/>
        <v>0</v>
      </c>
      <c r="K1181">
        <f t="shared" si="155"/>
        <v>0</v>
      </c>
      <c r="L1181">
        <f t="shared" si="156"/>
        <v>11381.250473181091</v>
      </c>
      <c r="M1181" s="9"/>
    </row>
    <row r="1182" spans="1:13">
      <c r="A1182" s="3">
        <v>35167</v>
      </c>
      <c r="B1182" s="4">
        <v>5945.06</v>
      </c>
      <c r="C1182">
        <f>CHOOSE($O$2,MAMV!B1182,MAMV!C1182,MAMV!D1182,MAMV!E1182,MAMV!F1182,MAMV!G1182)/CHOOSE($P$2,MAMV!B1182,MAMV!C1182,MAMV!D1182,MAMV!E1182,MAMV!F1182,MAMV!G1182)</f>
        <v>1.1716263635972222</v>
      </c>
      <c r="D1182">
        <f>CHOOSE($O$3,MAMV!H1182,MAMV!I1182,MAMV!J1182,MAMV!K1182,MAMV!L1182,MAMV!M1182)/CHOOSE($P$3,MAMV!H1182,MAMV!I1182,MAMV!J1182,MAMV!K1182,MAMV!L1182,MAMV!M1182)</f>
        <v>3.3123503777730798</v>
      </c>
      <c r="E1182" s="8">
        <f t="shared" si="157"/>
        <v>1</v>
      </c>
      <c r="F1182" s="8">
        <f t="shared" si="158"/>
        <v>0</v>
      </c>
      <c r="G1182">
        <f t="shared" si="151"/>
        <v>0</v>
      </c>
      <c r="H1182">
        <f t="shared" si="152"/>
        <v>3.0057505691703787</v>
      </c>
      <c r="I1182">
        <f t="shared" si="153"/>
        <v>17869.367478752054</v>
      </c>
      <c r="J1182">
        <f t="shared" si="154"/>
        <v>0</v>
      </c>
      <c r="K1182">
        <f t="shared" si="155"/>
        <v>0</v>
      </c>
      <c r="L1182">
        <f t="shared" si="156"/>
        <v>11844.589398352733</v>
      </c>
      <c r="M1182" s="9"/>
    </row>
    <row r="1183" spans="1:13">
      <c r="A1183" s="3">
        <v>35168</v>
      </c>
      <c r="B1183" s="4">
        <v>6070.63</v>
      </c>
      <c r="C1183">
        <f>CHOOSE($O$2,MAMV!B1183,MAMV!C1183,MAMV!D1183,MAMV!E1183,MAMV!F1183,MAMV!G1183)/CHOOSE($P$2,MAMV!B1183,MAMV!C1183,MAMV!D1183,MAMV!E1183,MAMV!F1183,MAMV!G1183)</f>
        <v>1.2014406861347211</v>
      </c>
      <c r="D1183">
        <f>CHOOSE($O$3,MAMV!H1183,MAMV!I1183,MAMV!J1183,MAMV!K1183,MAMV!L1183,MAMV!M1183)/CHOOSE($P$3,MAMV!H1183,MAMV!I1183,MAMV!J1183,MAMV!K1183,MAMV!L1183,MAMV!M1183)</f>
        <v>2.8187443186756136</v>
      </c>
      <c r="E1183" s="8">
        <f t="shared" si="157"/>
        <v>1</v>
      </c>
      <c r="F1183" s="8">
        <f t="shared" si="158"/>
        <v>0</v>
      </c>
      <c r="G1183">
        <f t="shared" si="151"/>
        <v>0</v>
      </c>
      <c r="H1183">
        <f t="shared" si="152"/>
        <v>3.0057505691703787</v>
      </c>
      <c r="I1183">
        <f t="shared" si="153"/>
        <v>18246.799577722777</v>
      </c>
      <c r="J1183">
        <f t="shared" si="154"/>
        <v>0</v>
      </c>
      <c r="K1183">
        <f t="shared" si="155"/>
        <v>0</v>
      </c>
      <c r="L1183">
        <f t="shared" si="156"/>
        <v>12094.767712911567</v>
      </c>
      <c r="M1183" s="9"/>
    </row>
    <row r="1184" spans="1:13">
      <c r="A1184" s="3">
        <v>35170</v>
      </c>
      <c r="B1184" s="4">
        <v>6122.46</v>
      </c>
      <c r="C1184">
        <f>CHOOSE($O$2,MAMV!B1184,MAMV!C1184,MAMV!D1184,MAMV!E1184,MAMV!F1184,MAMV!G1184)/CHOOSE($P$2,MAMV!B1184,MAMV!C1184,MAMV!D1184,MAMV!E1184,MAMV!F1184,MAMV!G1184)</f>
        <v>1.2127162861990106</v>
      </c>
      <c r="D1184">
        <f>CHOOSE($O$3,MAMV!H1184,MAMV!I1184,MAMV!J1184,MAMV!K1184,MAMV!L1184,MAMV!M1184)/CHOOSE($P$3,MAMV!H1184,MAMV!I1184,MAMV!J1184,MAMV!K1184,MAMV!L1184,MAMV!M1184)</f>
        <v>3.1435582929193888</v>
      </c>
      <c r="E1184" s="8">
        <f t="shared" si="157"/>
        <v>1</v>
      </c>
      <c r="F1184" s="8">
        <f t="shared" si="158"/>
        <v>0</v>
      </c>
      <c r="G1184">
        <f t="shared" si="151"/>
        <v>0</v>
      </c>
      <c r="H1184">
        <f t="shared" si="152"/>
        <v>3.0057505691703787</v>
      </c>
      <c r="I1184">
        <f t="shared" si="153"/>
        <v>18402.587629722879</v>
      </c>
      <c r="J1184">
        <f t="shared" si="154"/>
        <v>0</v>
      </c>
      <c r="K1184">
        <f t="shared" si="155"/>
        <v>0</v>
      </c>
      <c r="L1184">
        <f t="shared" si="156"/>
        <v>12198.030769721192</v>
      </c>
      <c r="M1184" s="9"/>
    </row>
    <row r="1185" spans="1:13">
      <c r="A1185" s="3">
        <v>35171</v>
      </c>
      <c r="B1185" s="4">
        <v>5938.22</v>
      </c>
      <c r="C1185">
        <f>CHOOSE($O$2,MAMV!B1185,MAMV!C1185,MAMV!D1185,MAMV!E1185,MAMV!F1185,MAMV!G1185)/CHOOSE($P$2,MAMV!B1185,MAMV!C1185,MAMV!D1185,MAMV!E1185,MAMV!F1185,MAMV!G1185)</f>
        <v>1.1939468131634026</v>
      </c>
      <c r="D1185">
        <f>CHOOSE($O$3,MAMV!H1185,MAMV!I1185,MAMV!J1185,MAMV!K1185,MAMV!L1185,MAMV!M1185)/CHOOSE($P$3,MAMV!H1185,MAMV!I1185,MAMV!J1185,MAMV!K1185,MAMV!L1185,MAMV!M1185)</f>
        <v>3.2612986371660013</v>
      </c>
      <c r="E1185" s="8">
        <f t="shared" si="157"/>
        <v>1</v>
      </c>
      <c r="F1185" s="8">
        <f t="shared" si="158"/>
        <v>0</v>
      </c>
      <c r="G1185">
        <f t="shared" si="151"/>
        <v>0</v>
      </c>
      <c r="H1185">
        <f t="shared" si="152"/>
        <v>3.0057505691703787</v>
      </c>
      <c r="I1185">
        <f t="shared" si="153"/>
        <v>17848.808144858926</v>
      </c>
      <c r="J1185">
        <f t="shared" si="154"/>
        <v>0</v>
      </c>
      <c r="K1185">
        <f t="shared" si="155"/>
        <v>0</v>
      </c>
      <c r="L1185">
        <f t="shared" si="156"/>
        <v>11830.961782906508</v>
      </c>
      <c r="M1185" s="9"/>
    </row>
    <row r="1186" spans="1:13">
      <c r="A1186" s="3">
        <v>35172</v>
      </c>
      <c r="B1186" s="4">
        <v>6087.98</v>
      </c>
      <c r="C1186">
        <f>CHOOSE($O$2,MAMV!B1186,MAMV!C1186,MAMV!D1186,MAMV!E1186,MAMV!F1186,MAMV!G1186)/CHOOSE($P$2,MAMV!B1186,MAMV!C1186,MAMV!D1186,MAMV!E1186,MAMV!F1186,MAMV!G1186)</f>
        <v>1.1839803137651206</v>
      </c>
      <c r="D1186">
        <f>CHOOSE($O$3,MAMV!H1186,MAMV!I1186,MAMV!J1186,MAMV!K1186,MAMV!L1186,MAMV!M1186)/CHOOSE($P$3,MAMV!H1186,MAMV!I1186,MAMV!J1186,MAMV!K1186,MAMV!L1186,MAMV!M1186)</f>
        <v>2.6021908630633472</v>
      </c>
      <c r="E1186" s="8">
        <f t="shared" si="157"/>
        <v>1</v>
      </c>
      <c r="F1186" s="8">
        <f t="shared" si="158"/>
        <v>0</v>
      </c>
      <c r="G1186">
        <f t="shared" si="151"/>
        <v>0</v>
      </c>
      <c r="H1186">
        <f t="shared" si="152"/>
        <v>3.0057505691703787</v>
      </c>
      <c r="I1186">
        <f t="shared" si="153"/>
        <v>18298.949350097882</v>
      </c>
      <c r="J1186">
        <f t="shared" si="154"/>
        <v>0</v>
      </c>
      <c r="K1186">
        <f t="shared" si="155"/>
        <v>0</v>
      </c>
      <c r="L1186">
        <f t="shared" si="156"/>
        <v>12129.334836887005</v>
      </c>
      <c r="M1186" s="9"/>
    </row>
    <row r="1187" spans="1:13">
      <c r="A1187" s="3">
        <v>35173</v>
      </c>
      <c r="B1187" s="4">
        <v>5942.8</v>
      </c>
      <c r="C1187">
        <f>CHOOSE($O$2,MAMV!B1187,MAMV!C1187,MAMV!D1187,MAMV!E1187,MAMV!F1187,MAMV!G1187)/CHOOSE($P$2,MAMV!B1187,MAMV!C1187,MAMV!D1187,MAMV!E1187,MAMV!F1187,MAMV!G1187)</f>
        <v>1.1789344597271134</v>
      </c>
      <c r="D1187">
        <f>CHOOSE($O$3,MAMV!H1187,MAMV!I1187,MAMV!J1187,MAMV!K1187,MAMV!L1187,MAMV!M1187)/CHOOSE($P$3,MAMV!H1187,MAMV!I1187,MAMV!J1187,MAMV!K1187,MAMV!L1187,MAMV!M1187)</f>
        <v>2.4262162955675914</v>
      </c>
      <c r="E1187" s="8">
        <f t="shared" si="157"/>
        <v>1</v>
      </c>
      <c r="F1187" s="8">
        <f t="shared" si="158"/>
        <v>0</v>
      </c>
      <c r="G1187">
        <f t="shared" si="151"/>
        <v>0</v>
      </c>
      <c r="H1187">
        <f t="shared" si="152"/>
        <v>3.0057505691703787</v>
      </c>
      <c r="I1187">
        <f t="shared" si="153"/>
        <v>17862.574482465727</v>
      </c>
      <c r="J1187">
        <f t="shared" si="154"/>
        <v>0</v>
      </c>
      <c r="K1187">
        <f t="shared" si="155"/>
        <v>0</v>
      </c>
      <c r="L1187">
        <f t="shared" si="156"/>
        <v>11840.086706699447</v>
      </c>
      <c r="M1187" s="9"/>
    </row>
    <row r="1188" spans="1:13">
      <c r="A1188" s="3">
        <v>35174</v>
      </c>
      <c r="B1188" s="4">
        <v>5945.67</v>
      </c>
      <c r="C1188">
        <f>CHOOSE($O$2,MAMV!B1188,MAMV!C1188,MAMV!D1188,MAMV!E1188,MAMV!F1188,MAMV!G1188)/CHOOSE($P$2,MAMV!B1188,MAMV!C1188,MAMV!D1188,MAMV!E1188,MAMV!F1188,MAMV!G1188)</f>
        <v>1.159515931380438</v>
      </c>
      <c r="D1188">
        <f>CHOOSE($O$3,MAMV!H1188,MAMV!I1188,MAMV!J1188,MAMV!K1188,MAMV!L1188,MAMV!M1188)/CHOOSE($P$3,MAMV!H1188,MAMV!I1188,MAMV!J1188,MAMV!K1188,MAMV!L1188,MAMV!M1188)</f>
        <v>1.9722636545095862</v>
      </c>
      <c r="E1188" s="8">
        <f t="shared" si="157"/>
        <v>1</v>
      </c>
      <c r="F1188" s="8">
        <f t="shared" si="158"/>
        <v>0</v>
      </c>
      <c r="G1188">
        <f t="shared" si="151"/>
        <v>0</v>
      </c>
      <c r="H1188">
        <f t="shared" si="152"/>
        <v>3.0057505691703787</v>
      </c>
      <c r="I1188">
        <f t="shared" si="153"/>
        <v>17871.200986599248</v>
      </c>
      <c r="J1188">
        <f t="shared" si="154"/>
        <v>0</v>
      </c>
      <c r="K1188">
        <f t="shared" si="155"/>
        <v>0</v>
      </c>
      <c r="L1188">
        <f t="shared" si="156"/>
        <v>11845.804726630831</v>
      </c>
      <c r="M1188" s="9"/>
    </row>
    <row r="1189" spans="1:13">
      <c r="A1189" s="3">
        <v>35175</v>
      </c>
      <c r="B1189" s="4">
        <v>5927.52</v>
      </c>
      <c r="C1189">
        <f>CHOOSE($O$2,MAMV!B1189,MAMV!C1189,MAMV!D1189,MAMV!E1189,MAMV!F1189,MAMV!G1189)/CHOOSE($P$2,MAMV!B1189,MAMV!C1189,MAMV!D1189,MAMV!E1189,MAMV!F1189,MAMV!G1189)</f>
        <v>1.1527970624952233</v>
      </c>
      <c r="D1189">
        <f>CHOOSE($O$3,MAMV!H1189,MAMV!I1189,MAMV!J1189,MAMV!K1189,MAMV!L1189,MAMV!M1189)/CHOOSE($P$3,MAMV!H1189,MAMV!I1189,MAMV!J1189,MAMV!K1189,MAMV!L1189,MAMV!M1189)</f>
        <v>1.4120716308454262</v>
      </c>
      <c r="E1189" s="8">
        <f t="shared" si="157"/>
        <v>0</v>
      </c>
      <c r="F1189" s="8">
        <f t="shared" si="158"/>
        <v>0</v>
      </c>
      <c r="G1189">
        <f t="shared" si="151"/>
        <v>0</v>
      </c>
      <c r="H1189">
        <f t="shared" si="152"/>
        <v>3.0057505691703787</v>
      </c>
      <c r="I1189">
        <f t="shared" si="153"/>
        <v>17816.646613768804</v>
      </c>
      <c r="J1189">
        <f t="shared" si="154"/>
        <v>0</v>
      </c>
      <c r="K1189">
        <f t="shared" si="155"/>
        <v>0</v>
      </c>
      <c r="L1189">
        <f t="shared" si="156"/>
        <v>11809.643729503789</v>
      </c>
      <c r="M1189" s="9"/>
    </row>
    <row r="1190" spans="1:13">
      <c r="A1190" s="3">
        <v>35177</v>
      </c>
      <c r="B1190" s="4">
        <v>6052.85</v>
      </c>
      <c r="C1190">
        <f>CHOOSE($O$2,MAMV!B1190,MAMV!C1190,MAMV!D1190,MAMV!E1190,MAMV!F1190,MAMV!G1190)/CHOOSE($P$2,MAMV!B1190,MAMV!C1190,MAMV!D1190,MAMV!E1190,MAMV!F1190,MAMV!G1190)</f>
        <v>1.1574638188757622</v>
      </c>
      <c r="D1190">
        <f>CHOOSE($O$3,MAMV!H1190,MAMV!I1190,MAMV!J1190,MAMV!K1190,MAMV!L1190,MAMV!M1190)/CHOOSE($P$3,MAMV!H1190,MAMV!I1190,MAMV!J1190,MAMV!K1190,MAMV!L1190,MAMV!M1190)</f>
        <v>1.4316806307465635</v>
      </c>
      <c r="E1190" s="8">
        <f t="shared" si="157"/>
        <v>0</v>
      </c>
      <c r="F1190" s="8">
        <f t="shared" si="158"/>
        <v>0</v>
      </c>
      <c r="G1190">
        <f t="shared" si="151"/>
        <v>0</v>
      </c>
      <c r="H1190">
        <f t="shared" si="152"/>
        <v>3.0057505691703787</v>
      </c>
      <c r="I1190">
        <f t="shared" si="153"/>
        <v>18193.357332602929</v>
      </c>
      <c r="J1190">
        <f t="shared" si="154"/>
        <v>0</v>
      </c>
      <c r="K1190">
        <f t="shared" si="155"/>
        <v>0</v>
      </c>
      <c r="L1190">
        <f t="shared" si="156"/>
        <v>12059.343882117142</v>
      </c>
      <c r="M1190" s="9"/>
    </row>
    <row r="1191" spans="1:13">
      <c r="A1191" s="3">
        <v>35178</v>
      </c>
      <c r="B1191" s="4">
        <v>5907.01</v>
      </c>
      <c r="C1191">
        <f>CHOOSE($O$2,MAMV!B1191,MAMV!C1191,MAMV!D1191,MAMV!E1191,MAMV!F1191,MAMV!G1191)/CHOOSE($P$2,MAMV!B1191,MAMV!C1191,MAMV!D1191,MAMV!E1191,MAMV!F1191,MAMV!G1191)</f>
        <v>1.1508559658800699</v>
      </c>
      <c r="D1191">
        <f>CHOOSE($O$3,MAMV!H1191,MAMV!I1191,MAMV!J1191,MAMV!K1191,MAMV!L1191,MAMV!M1191)/CHOOSE($P$3,MAMV!H1191,MAMV!I1191,MAMV!J1191,MAMV!K1191,MAMV!L1191,MAMV!M1191)</f>
        <v>1.9507862692953455</v>
      </c>
      <c r="E1191" s="8">
        <f t="shared" si="157"/>
        <v>1</v>
      </c>
      <c r="F1191" s="8">
        <f t="shared" si="158"/>
        <v>0</v>
      </c>
      <c r="G1191">
        <f t="shared" si="151"/>
        <v>0</v>
      </c>
      <c r="H1191">
        <f t="shared" si="152"/>
        <v>3.0057505691703787</v>
      </c>
      <c r="I1191">
        <f t="shared" si="153"/>
        <v>17754.998669595119</v>
      </c>
      <c r="J1191">
        <f t="shared" si="154"/>
        <v>0</v>
      </c>
      <c r="K1191">
        <f t="shared" si="155"/>
        <v>0</v>
      </c>
      <c r="L1191">
        <f t="shared" si="156"/>
        <v>11768.780806579509</v>
      </c>
      <c r="M1191" s="9"/>
    </row>
    <row r="1192" spans="1:13">
      <c r="A1192" s="3">
        <v>35179</v>
      </c>
      <c r="B1192" s="4">
        <v>5986.81</v>
      </c>
      <c r="C1192">
        <f>CHOOSE($O$2,MAMV!B1192,MAMV!C1192,MAMV!D1192,MAMV!E1192,MAMV!F1192,MAMV!G1192)/CHOOSE($P$2,MAMV!B1192,MAMV!C1192,MAMV!D1192,MAMV!E1192,MAMV!F1192,MAMV!G1192)</f>
        <v>1.1395467926800553</v>
      </c>
      <c r="D1192">
        <f>CHOOSE($O$3,MAMV!H1192,MAMV!I1192,MAMV!J1192,MAMV!K1192,MAMV!L1192,MAMV!M1192)/CHOOSE($P$3,MAMV!H1192,MAMV!I1192,MAMV!J1192,MAMV!K1192,MAMV!L1192,MAMV!M1192)</f>
        <v>1.9249375978339045</v>
      </c>
      <c r="E1192" s="8">
        <f t="shared" si="157"/>
        <v>1</v>
      </c>
      <c r="F1192" s="8">
        <f t="shared" si="158"/>
        <v>0</v>
      </c>
      <c r="G1192">
        <f t="shared" si="151"/>
        <v>0</v>
      </c>
      <c r="H1192">
        <f t="shared" si="152"/>
        <v>3.0057505691703787</v>
      </c>
      <c r="I1192">
        <f t="shared" si="153"/>
        <v>17994.857565014918</v>
      </c>
      <c r="J1192">
        <f t="shared" si="154"/>
        <v>0</v>
      </c>
      <c r="K1192">
        <f t="shared" si="155"/>
        <v>0</v>
      </c>
      <c r="L1192">
        <f t="shared" si="156"/>
        <v>11927.769653452131</v>
      </c>
      <c r="M1192" s="9"/>
    </row>
    <row r="1193" spans="1:13">
      <c r="A1193" s="3">
        <v>35180</v>
      </c>
      <c r="B1193" s="4">
        <v>5970.15</v>
      </c>
      <c r="C1193">
        <f>CHOOSE($O$2,MAMV!B1193,MAMV!C1193,MAMV!D1193,MAMV!E1193,MAMV!F1193,MAMV!G1193)/CHOOSE($P$2,MAMV!B1193,MAMV!C1193,MAMV!D1193,MAMV!E1193,MAMV!F1193,MAMV!G1193)</f>
        <v>1.1406401297256639</v>
      </c>
      <c r="D1193">
        <f>CHOOSE($O$3,MAMV!H1193,MAMV!I1193,MAMV!J1193,MAMV!K1193,MAMV!L1193,MAMV!M1193)/CHOOSE($P$3,MAMV!H1193,MAMV!I1193,MAMV!J1193,MAMV!K1193,MAMV!L1193,MAMV!M1193)</f>
        <v>1.3892890410180918</v>
      </c>
      <c r="E1193" s="8">
        <f t="shared" si="157"/>
        <v>0</v>
      </c>
      <c r="F1193" s="8">
        <f t="shared" si="158"/>
        <v>0</v>
      </c>
      <c r="G1193">
        <f t="shared" si="151"/>
        <v>0</v>
      </c>
      <c r="H1193">
        <f t="shared" si="152"/>
        <v>3.0057505691703787</v>
      </c>
      <c r="I1193">
        <f t="shared" si="153"/>
        <v>17944.781760532536</v>
      </c>
      <c r="J1193">
        <f t="shared" si="154"/>
        <v>0</v>
      </c>
      <c r="K1193">
        <f t="shared" si="155"/>
        <v>0</v>
      </c>
      <c r="L1193">
        <f t="shared" si="156"/>
        <v>11894.57724506995</v>
      </c>
      <c r="M1193" s="9"/>
    </row>
    <row r="1194" spans="1:13">
      <c r="A1194" s="3">
        <v>35181</v>
      </c>
      <c r="B1194" s="4">
        <v>6051.21</v>
      </c>
      <c r="C1194">
        <f>CHOOSE($O$2,MAMV!B1194,MAMV!C1194,MAMV!D1194,MAMV!E1194,MAMV!F1194,MAMV!G1194)/CHOOSE($P$2,MAMV!B1194,MAMV!C1194,MAMV!D1194,MAMV!E1194,MAMV!F1194,MAMV!G1194)</f>
        <v>1.1413735197196211</v>
      </c>
      <c r="D1194">
        <f>CHOOSE($O$3,MAMV!H1194,MAMV!I1194,MAMV!J1194,MAMV!K1194,MAMV!L1194,MAMV!M1194)/CHOOSE($P$3,MAMV!H1194,MAMV!I1194,MAMV!J1194,MAMV!K1194,MAMV!L1194,MAMV!M1194)</f>
        <v>1.4457179379996263</v>
      </c>
      <c r="E1194" s="8">
        <f t="shared" si="157"/>
        <v>0</v>
      </c>
      <c r="F1194" s="8">
        <f t="shared" si="158"/>
        <v>0</v>
      </c>
      <c r="G1194">
        <f t="shared" si="151"/>
        <v>0</v>
      </c>
      <c r="H1194">
        <f t="shared" si="152"/>
        <v>3.0057505691703787</v>
      </c>
      <c r="I1194">
        <f t="shared" si="153"/>
        <v>18188.427901669489</v>
      </c>
      <c r="J1194">
        <f t="shared" si="154"/>
        <v>0</v>
      </c>
      <c r="K1194">
        <f t="shared" si="155"/>
        <v>0</v>
      </c>
      <c r="L1194">
        <f t="shared" si="156"/>
        <v>12056.076442156351</v>
      </c>
      <c r="M1194" s="9"/>
    </row>
    <row r="1195" spans="1:13">
      <c r="A1195" s="3">
        <v>35182</v>
      </c>
      <c r="B1195" s="4">
        <v>6115.92</v>
      </c>
      <c r="C1195">
        <f>CHOOSE($O$2,MAMV!B1195,MAMV!C1195,MAMV!D1195,MAMV!E1195,MAMV!F1195,MAMV!G1195)/CHOOSE($P$2,MAMV!B1195,MAMV!C1195,MAMV!D1195,MAMV!E1195,MAMV!F1195,MAMV!G1195)</f>
        <v>1.1497515176047599</v>
      </c>
      <c r="D1195">
        <f>CHOOSE($O$3,MAMV!H1195,MAMV!I1195,MAMV!J1195,MAMV!K1195,MAMV!L1195,MAMV!M1195)/CHOOSE($P$3,MAMV!H1195,MAMV!I1195,MAMV!J1195,MAMV!K1195,MAMV!L1195,MAMV!M1195)</f>
        <v>1.3514929823043067</v>
      </c>
      <c r="E1195" s="8">
        <f t="shared" si="157"/>
        <v>0</v>
      </c>
      <c r="F1195" s="8">
        <f t="shared" si="158"/>
        <v>0</v>
      </c>
      <c r="G1195">
        <f t="shared" si="151"/>
        <v>0</v>
      </c>
      <c r="H1195">
        <f t="shared" si="152"/>
        <v>3.0057505691703787</v>
      </c>
      <c r="I1195">
        <f t="shared" si="153"/>
        <v>18382.930021000502</v>
      </c>
      <c r="J1195">
        <f t="shared" si="154"/>
        <v>0</v>
      </c>
      <c r="K1195">
        <f t="shared" si="155"/>
        <v>0</v>
      </c>
      <c r="L1195">
        <f t="shared" si="156"/>
        <v>12185.00085670682</v>
      </c>
      <c r="M1195" s="9"/>
    </row>
    <row r="1196" spans="1:13">
      <c r="A1196" s="3">
        <v>35184</v>
      </c>
      <c r="B1196" s="4">
        <v>6182.7</v>
      </c>
      <c r="C1196">
        <f>CHOOSE($O$2,MAMV!B1196,MAMV!C1196,MAMV!D1196,MAMV!E1196,MAMV!F1196,MAMV!G1196)/CHOOSE($P$2,MAMV!B1196,MAMV!C1196,MAMV!D1196,MAMV!E1196,MAMV!F1196,MAMV!G1196)</f>
        <v>1.1562980411128696</v>
      </c>
      <c r="D1196">
        <f>CHOOSE($O$3,MAMV!H1196,MAMV!I1196,MAMV!J1196,MAMV!K1196,MAMV!L1196,MAMV!M1196)/CHOOSE($P$3,MAMV!H1196,MAMV!I1196,MAMV!J1196,MAMV!K1196,MAMV!L1196,MAMV!M1196)</f>
        <v>1.6038315693570593</v>
      </c>
      <c r="E1196" s="8">
        <f t="shared" si="157"/>
        <v>0</v>
      </c>
      <c r="F1196" s="8">
        <f t="shared" si="158"/>
        <v>0</v>
      </c>
      <c r="G1196">
        <f t="shared" si="151"/>
        <v>0</v>
      </c>
      <c r="H1196">
        <f t="shared" si="152"/>
        <v>3.0057505691703787</v>
      </c>
      <c r="I1196">
        <f t="shared" si="153"/>
        <v>18583.654044009701</v>
      </c>
      <c r="J1196">
        <f t="shared" si="154"/>
        <v>0</v>
      </c>
      <c r="K1196">
        <f t="shared" si="155"/>
        <v>0</v>
      </c>
      <c r="L1196">
        <f t="shared" si="156"/>
        <v>12318.049418037064</v>
      </c>
      <c r="M1196" s="9"/>
    </row>
    <row r="1197" spans="1:13">
      <c r="A1197" s="3">
        <v>35185</v>
      </c>
      <c r="B1197" s="4">
        <v>6134.28</v>
      </c>
      <c r="C1197">
        <f>CHOOSE($O$2,MAMV!B1197,MAMV!C1197,MAMV!D1197,MAMV!E1197,MAMV!F1197,MAMV!G1197)/CHOOSE($P$2,MAMV!B1197,MAMV!C1197,MAMV!D1197,MAMV!E1197,MAMV!F1197,MAMV!G1197)</f>
        <v>1.1521383318065004</v>
      </c>
      <c r="D1197">
        <f>CHOOSE($O$3,MAMV!H1197,MAMV!I1197,MAMV!J1197,MAMV!K1197,MAMV!L1197,MAMV!M1197)/CHOOSE($P$3,MAMV!H1197,MAMV!I1197,MAMV!J1197,MAMV!K1197,MAMV!L1197,MAMV!M1197)</f>
        <v>1.8215098503482676</v>
      </c>
      <c r="E1197" s="8">
        <f t="shared" si="157"/>
        <v>1</v>
      </c>
      <c r="F1197" s="8">
        <f t="shared" si="158"/>
        <v>0</v>
      </c>
      <c r="G1197">
        <f t="shared" si="151"/>
        <v>0</v>
      </c>
      <c r="H1197">
        <f t="shared" si="152"/>
        <v>3.0057505691703787</v>
      </c>
      <c r="I1197">
        <f t="shared" si="153"/>
        <v>18438.11560145047</v>
      </c>
      <c r="J1197">
        <f t="shared" si="154"/>
        <v>0</v>
      </c>
      <c r="K1197">
        <f t="shared" si="155"/>
        <v>0</v>
      </c>
      <c r="L1197">
        <f t="shared" si="156"/>
        <v>12221.580245536159</v>
      </c>
      <c r="M1197" s="9"/>
    </row>
    <row r="1198" spans="1:13">
      <c r="A1198" s="3">
        <v>35186</v>
      </c>
      <c r="B1198" s="4">
        <v>6114.14</v>
      </c>
      <c r="C1198">
        <f>CHOOSE($O$2,MAMV!B1198,MAMV!C1198,MAMV!D1198,MAMV!E1198,MAMV!F1198,MAMV!G1198)/CHOOSE($P$2,MAMV!B1198,MAMV!C1198,MAMV!D1198,MAMV!E1198,MAMV!F1198,MAMV!G1198)</f>
        <v>1.1399903308903925</v>
      </c>
      <c r="D1198">
        <f>CHOOSE($O$3,MAMV!H1198,MAMV!I1198,MAMV!J1198,MAMV!K1198,MAMV!L1198,MAMV!M1198)/CHOOSE($P$3,MAMV!H1198,MAMV!I1198,MAMV!J1198,MAMV!K1198,MAMV!L1198,MAMV!M1198)</f>
        <v>1.3500942805559017</v>
      </c>
      <c r="E1198" s="8">
        <f t="shared" si="157"/>
        <v>0</v>
      </c>
      <c r="F1198" s="8">
        <f t="shared" si="158"/>
        <v>0</v>
      </c>
      <c r="G1198">
        <f t="shared" si="151"/>
        <v>0</v>
      </c>
      <c r="H1198">
        <f t="shared" si="152"/>
        <v>3.0057505691703787</v>
      </c>
      <c r="I1198">
        <f t="shared" si="153"/>
        <v>18377.579784987382</v>
      </c>
      <c r="J1198">
        <f t="shared" si="154"/>
        <v>0</v>
      </c>
      <c r="K1198">
        <f t="shared" si="155"/>
        <v>0</v>
      </c>
      <c r="L1198">
        <f t="shared" si="156"/>
        <v>12181.454488944499</v>
      </c>
      <c r="M1198" s="9"/>
    </row>
    <row r="1199" spans="1:13">
      <c r="A1199" s="3">
        <v>35187</v>
      </c>
      <c r="B1199" s="4">
        <v>6081.71</v>
      </c>
      <c r="C1199">
        <f>CHOOSE($O$2,MAMV!B1199,MAMV!C1199,MAMV!D1199,MAMV!E1199,MAMV!F1199,MAMV!G1199)/CHOOSE($P$2,MAMV!B1199,MAMV!C1199,MAMV!D1199,MAMV!E1199,MAMV!F1199,MAMV!G1199)</f>
        <v>1.1295026459730642</v>
      </c>
      <c r="D1199">
        <f>CHOOSE($O$3,MAMV!H1199,MAMV!I1199,MAMV!J1199,MAMV!K1199,MAMV!L1199,MAMV!M1199)/CHOOSE($P$3,MAMV!H1199,MAMV!I1199,MAMV!J1199,MAMV!K1199,MAMV!L1199,MAMV!M1199)</f>
        <v>1.0886413960288179</v>
      </c>
      <c r="E1199" s="8">
        <f t="shared" si="157"/>
        <v>0</v>
      </c>
      <c r="F1199" s="8">
        <f t="shared" si="158"/>
        <v>0</v>
      </c>
      <c r="G1199">
        <f t="shared" si="151"/>
        <v>0</v>
      </c>
      <c r="H1199">
        <f t="shared" si="152"/>
        <v>3.0057505691703787</v>
      </c>
      <c r="I1199">
        <f t="shared" si="153"/>
        <v>18280.103294029184</v>
      </c>
      <c r="J1199">
        <f t="shared" si="154"/>
        <v>0</v>
      </c>
      <c r="K1199">
        <f t="shared" si="155"/>
        <v>0</v>
      </c>
      <c r="L1199">
        <f t="shared" si="156"/>
        <v>12116.842856061301</v>
      </c>
      <c r="M1199" s="9"/>
    </row>
    <row r="1200" spans="1:13">
      <c r="A1200" s="3">
        <v>35188</v>
      </c>
      <c r="B1200" s="4">
        <v>6131.45</v>
      </c>
      <c r="C1200">
        <f>CHOOSE($O$2,MAMV!B1200,MAMV!C1200,MAMV!D1200,MAMV!E1200,MAMV!F1200,MAMV!G1200)/CHOOSE($P$2,MAMV!B1200,MAMV!C1200,MAMV!D1200,MAMV!E1200,MAMV!F1200,MAMV!G1200)</f>
        <v>1.1255444161121066</v>
      </c>
      <c r="D1200">
        <f>CHOOSE($O$3,MAMV!H1200,MAMV!I1200,MAMV!J1200,MAMV!K1200,MAMV!L1200,MAMV!M1200)/CHOOSE($P$3,MAMV!H1200,MAMV!I1200,MAMV!J1200,MAMV!K1200,MAMV!L1200,MAMV!M1200)</f>
        <v>1.2114424535748876</v>
      </c>
      <c r="E1200" s="8">
        <f t="shared" si="157"/>
        <v>0</v>
      </c>
      <c r="F1200" s="8">
        <f t="shared" si="158"/>
        <v>0</v>
      </c>
      <c r="G1200">
        <f t="shared" si="151"/>
        <v>0</v>
      </c>
      <c r="H1200">
        <f t="shared" si="152"/>
        <v>3.0057505691703787</v>
      </c>
      <c r="I1200">
        <f t="shared" si="153"/>
        <v>18429.60932733972</v>
      </c>
      <c r="J1200">
        <f t="shared" si="154"/>
        <v>0</v>
      </c>
      <c r="K1200">
        <f t="shared" si="155"/>
        <v>0</v>
      </c>
      <c r="L1200">
        <f t="shared" si="156"/>
        <v>12215.941919262355</v>
      </c>
      <c r="M1200" s="9"/>
    </row>
    <row r="1201" spans="1:13">
      <c r="A1201" s="3">
        <v>35189</v>
      </c>
      <c r="B1201" s="4">
        <v>6141.84</v>
      </c>
      <c r="C1201">
        <f>CHOOSE($O$2,MAMV!B1201,MAMV!C1201,MAMV!D1201,MAMV!E1201,MAMV!F1201,MAMV!G1201)/CHOOSE($P$2,MAMV!B1201,MAMV!C1201,MAMV!D1201,MAMV!E1201,MAMV!F1201,MAMV!G1201)</f>
        <v>1.1258381163581834</v>
      </c>
      <c r="D1201">
        <f>CHOOSE($O$3,MAMV!H1201,MAMV!I1201,MAMV!J1201,MAMV!K1201,MAMV!L1201,MAMV!M1201)/CHOOSE($P$3,MAMV!H1201,MAMV!I1201,MAMV!J1201,MAMV!K1201,MAMV!L1201,MAMV!M1201)</f>
        <v>1.0009009467256893</v>
      </c>
      <c r="E1201" s="8">
        <f t="shared" si="157"/>
        <v>0</v>
      </c>
      <c r="F1201" s="8">
        <f t="shared" si="158"/>
        <v>0</v>
      </c>
      <c r="G1201">
        <f t="shared" si="151"/>
        <v>0</v>
      </c>
      <c r="H1201">
        <f t="shared" si="152"/>
        <v>3.0057505691703787</v>
      </c>
      <c r="I1201">
        <f t="shared" si="153"/>
        <v>18460.8390757534</v>
      </c>
      <c r="J1201">
        <f t="shared" si="154"/>
        <v>0</v>
      </c>
      <c r="K1201">
        <f t="shared" si="155"/>
        <v>0</v>
      </c>
      <c r="L1201">
        <f t="shared" si="156"/>
        <v>12236.64234681883</v>
      </c>
      <c r="M1201" s="9"/>
    </row>
    <row r="1202" spans="1:13">
      <c r="A1202" s="3">
        <v>35191</v>
      </c>
      <c r="B1202" s="4">
        <v>6086.37</v>
      </c>
      <c r="C1202">
        <f>CHOOSE($O$2,MAMV!B1202,MAMV!C1202,MAMV!D1202,MAMV!E1202,MAMV!F1202,MAMV!G1202)/CHOOSE($P$2,MAMV!B1202,MAMV!C1202,MAMV!D1202,MAMV!E1202,MAMV!F1202,MAMV!G1202)</f>
        <v>1.1166572261987613</v>
      </c>
      <c r="D1202">
        <f>CHOOSE($O$3,MAMV!H1202,MAMV!I1202,MAMV!J1202,MAMV!K1202,MAMV!L1202,MAMV!M1202)/CHOOSE($P$3,MAMV!H1202,MAMV!I1202,MAMV!J1202,MAMV!K1202,MAMV!L1202,MAMV!M1202)</f>
        <v>0.8145500879675982</v>
      </c>
      <c r="E1202" s="8">
        <f t="shared" si="157"/>
        <v>0</v>
      </c>
      <c r="F1202" s="8">
        <f t="shared" si="158"/>
        <v>0</v>
      </c>
      <c r="G1202">
        <f t="shared" si="151"/>
        <v>0</v>
      </c>
      <c r="H1202">
        <f t="shared" si="152"/>
        <v>3.0057505691703787</v>
      </c>
      <c r="I1202">
        <f t="shared" si="153"/>
        <v>18294.110091681519</v>
      </c>
      <c r="J1202">
        <f t="shared" si="154"/>
        <v>0</v>
      </c>
      <c r="K1202">
        <f t="shared" si="155"/>
        <v>0</v>
      </c>
      <c r="L1202">
        <f t="shared" si="156"/>
        <v>12126.127167169401</v>
      </c>
      <c r="M1202" s="9"/>
    </row>
    <row r="1203" spans="1:13">
      <c r="A1203" s="3">
        <v>35192</v>
      </c>
      <c r="B1203" s="4">
        <v>6025.19</v>
      </c>
      <c r="C1203">
        <f>CHOOSE($O$2,MAMV!B1203,MAMV!C1203,MAMV!D1203,MAMV!E1203,MAMV!F1203,MAMV!G1203)/CHOOSE($P$2,MAMV!B1203,MAMV!C1203,MAMV!D1203,MAMV!E1203,MAMV!F1203,MAMV!G1203)</f>
        <v>1.101298521045659</v>
      </c>
      <c r="D1203">
        <f>CHOOSE($O$3,MAMV!H1203,MAMV!I1203,MAMV!J1203,MAMV!K1203,MAMV!L1203,MAMV!M1203)/CHOOSE($P$3,MAMV!H1203,MAMV!I1203,MAMV!J1203,MAMV!K1203,MAMV!L1203,MAMV!M1203)</f>
        <v>0.92682661554828205</v>
      </c>
      <c r="E1203" s="8">
        <f t="shared" si="157"/>
        <v>0</v>
      </c>
      <c r="F1203" s="8">
        <f t="shared" si="158"/>
        <v>0</v>
      </c>
      <c r="G1203">
        <f t="shared" si="151"/>
        <v>0</v>
      </c>
      <c r="H1203">
        <f t="shared" si="152"/>
        <v>3.0057505691703787</v>
      </c>
      <c r="I1203">
        <f t="shared" si="153"/>
        <v>18110.218271859674</v>
      </c>
      <c r="J1203">
        <f t="shared" si="154"/>
        <v>0</v>
      </c>
      <c r="K1203">
        <f t="shared" si="155"/>
        <v>0</v>
      </c>
      <c r="L1203">
        <f t="shared" si="156"/>
        <v>12004.23571790039</v>
      </c>
      <c r="M1203" s="9"/>
    </row>
    <row r="1204" spans="1:13">
      <c r="A1204" s="3">
        <v>35193</v>
      </c>
      <c r="B1204" s="4">
        <v>6019.87</v>
      </c>
      <c r="C1204">
        <f>CHOOSE($O$2,MAMV!B1204,MAMV!C1204,MAMV!D1204,MAMV!E1204,MAMV!F1204,MAMV!G1204)/CHOOSE($P$2,MAMV!B1204,MAMV!C1204,MAMV!D1204,MAMV!E1204,MAMV!F1204,MAMV!G1204)</f>
        <v>1.0903849976807367</v>
      </c>
      <c r="D1204">
        <f>CHOOSE($O$3,MAMV!H1204,MAMV!I1204,MAMV!J1204,MAMV!K1204,MAMV!L1204,MAMV!M1204)/CHOOSE($P$3,MAMV!H1204,MAMV!I1204,MAMV!J1204,MAMV!K1204,MAMV!L1204,MAMV!M1204)</f>
        <v>0.82317938670916269</v>
      </c>
      <c r="E1204" s="8">
        <f t="shared" si="157"/>
        <v>0</v>
      </c>
      <c r="F1204" s="8">
        <f t="shared" si="158"/>
        <v>0</v>
      </c>
      <c r="G1204">
        <f t="shared" si="151"/>
        <v>0</v>
      </c>
      <c r="H1204">
        <f t="shared" si="152"/>
        <v>3.0057505691703787</v>
      </c>
      <c r="I1204">
        <f t="shared" si="153"/>
        <v>18094.227678831689</v>
      </c>
      <c r="J1204">
        <f t="shared" si="154"/>
        <v>0</v>
      </c>
      <c r="K1204">
        <f t="shared" si="155"/>
        <v>0</v>
      </c>
      <c r="L1204">
        <f t="shared" si="156"/>
        <v>11993.636461442216</v>
      </c>
      <c r="M1204" s="9"/>
    </row>
    <row r="1205" spans="1:13">
      <c r="A1205" s="3">
        <v>35194</v>
      </c>
      <c r="B1205" s="4">
        <v>5965.02</v>
      </c>
      <c r="C1205">
        <f>CHOOSE($O$2,MAMV!B1205,MAMV!C1205,MAMV!D1205,MAMV!E1205,MAMV!F1205,MAMV!G1205)/CHOOSE($P$2,MAMV!B1205,MAMV!C1205,MAMV!D1205,MAMV!E1205,MAMV!F1205,MAMV!G1205)</f>
        <v>1.080091488058359</v>
      </c>
      <c r="D1205">
        <f>CHOOSE($O$3,MAMV!H1205,MAMV!I1205,MAMV!J1205,MAMV!K1205,MAMV!L1205,MAMV!M1205)/CHOOSE($P$3,MAMV!H1205,MAMV!I1205,MAMV!J1205,MAMV!K1205,MAMV!L1205,MAMV!M1205)</f>
        <v>0.79831859613123746</v>
      </c>
      <c r="E1205" s="8">
        <f t="shared" si="157"/>
        <v>0</v>
      </c>
      <c r="F1205" s="8">
        <f t="shared" si="158"/>
        <v>0</v>
      </c>
      <c r="G1205">
        <f t="shared" si="151"/>
        <v>0</v>
      </c>
      <c r="H1205">
        <f t="shared" si="152"/>
        <v>3.0057505691703787</v>
      </c>
      <c r="I1205">
        <f t="shared" si="153"/>
        <v>17929.362260112695</v>
      </c>
      <c r="J1205">
        <f t="shared" si="154"/>
        <v>0</v>
      </c>
      <c r="K1205">
        <f t="shared" si="155"/>
        <v>0</v>
      </c>
      <c r="L1205">
        <f t="shared" si="156"/>
        <v>11884.356533485283</v>
      </c>
      <c r="M1205" s="9"/>
    </row>
    <row r="1206" spans="1:13">
      <c r="A1206" s="3">
        <v>35195</v>
      </c>
      <c r="B1206" s="4">
        <v>6035.21</v>
      </c>
      <c r="C1206">
        <f>CHOOSE($O$2,MAMV!B1206,MAMV!C1206,MAMV!D1206,MAMV!E1206,MAMV!F1206,MAMV!G1206)/CHOOSE($P$2,MAMV!B1206,MAMV!C1206,MAMV!D1206,MAMV!E1206,MAMV!F1206,MAMV!G1206)</f>
        <v>1.0764894614778091</v>
      </c>
      <c r="D1206">
        <f>CHOOSE($O$3,MAMV!H1206,MAMV!I1206,MAMV!J1206,MAMV!K1206,MAMV!L1206,MAMV!M1206)/CHOOSE($P$3,MAMV!H1206,MAMV!I1206,MAMV!J1206,MAMV!K1206,MAMV!L1206,MAMV!M1206)</f>
        <v>0.74707396653395997</v>
      </c>
      <c r="E1206" s="8">
        <f t="shared" si="157"/>
        <v>0</v>
      </c>
      <c r="F1206" s="8">
        <f t="shared" si="158"/>
        <v>0</v>
      </c>
      <c r="G1206">
        <f t="shared" si="151"/>
        <v>0</v>
      </c>
      <c r="H1206">
        <f t="shared" si="152"/>
        <v>3.0057505691703787</v>
      </c>
      <c r="I1206">
        <f t="shared" si="153"/>
        <v>18140.335892562762</v>
      </c>
      <c r="J1206">
        <f t="shared" si="154"/>
        <v>0</v>
      </c>
      <c r="K1206">
        <f t="shared" si="155"/>
        <v>0</v>
      </c>
      <c r="L1206">
        <f t="shared" si="156"/>
        <v>12024.198979124247</v>
      </c>
      <c r="M1206" s="9"/>
    </row>
    <row r="1207" spans="1:13">
      <c r="A1207" s="3">
        <v>35196</v>
      </c>
      <c r="B1207" s="4">
        <v>6145.77</v>
      </c>
      <c r="C1207">
        <f>CHOOSE($O$2,MAMV!B1207,MAMV!C1207,MAMV!D1207,MAMV!E1207,MAMV!F1207,MAMV!G1207)/CHOOSE($P$2,MAMV!B1207,MAMV!C1207,MAMV!D1207,MAMV!E1207,MAMV!F1207,MAMV!G1207)</f>
        <v>1.087472305612198</v>
      </c>
      <c r="D1207">
        <f>CHOOSE($O$3,MAMV!H1207,MAMV!I1207,MAMV!J1207,MAMV!K1207,MAMV!L1207,MAMV!M1207)/CHOOSE($P$3,MAMV!H1207,MAMV!I1207,MAMV!J1207,MAMV!K1207,MAMV!L1207,MAMV!M1207)</f>
        <v>0.84455557618283295</v>
      </c>
      <c r="E1207" s="8">
        <f t="shared" si="157"/>
        <v>0</v>
      </c>
      <c r="F1207" s="8">
        <f t="shared" si="158"/>
        <v>0</v>
      </c>
      <c r="G1207">
        <f t="shared" si="151"/>
        <v>0</v>
      </c>
      <c r="H1207">
        <f t="shared" si="152"/>
        <v>3.0057505691703787</v>
      </c>
      <c r="I1207">
        <f t="shared" si="153"/>
        <v>18472.65167549024</v>
      </c>
      <c r="J1207">
        <f t="shared" si="154"/>
        <v>0</v>
      </c>
      <c r="K1207">
        <f t="shared" si="155"/>
        <v>0</v>
      </c>
      <c r="L1207">
        <f t="shared" si="156"/>
        <v>12244.472248676089</v>
      </c>
      <c r="M1207" s="9"/>
    </row>
    <row r="1208" spans="1:13">
      <c r="A1208" s="3">
        <v>35198</v>
      </c>
      <c r="B1208" s="4">
        <v>6127.19</v>
      </c>
      <c r="C1208">
        <f>CHOOSE($O$2,MAMV!B1208,MAMV!C1208,MAMV!D1208,MAMV!E1208,MAMV!F1208,MAMV!G1208)/CHOOSE($P$2,MAMV!B1208,MAMV!C1208,MAMV!D1208,MAMV!E1208,MAMV!F1208,MAMV!G1208)</f>
        <v>1.0905523400363404</v>
      </c>
      <c r="D1208">
        <f>CHOOSE($O$3,MAMV!H1208,MAMV!I1208,MAMV!J1208,MAMV!K1208,MAMV!L1208,MAMV!M1208)/CHOOSE($P$3,MAMV!H1208,MAMV!I1208,MAMV!J1208,MAMV!K1208,MAMV!L1208,MAMV!M1208)</f>
        <v>1.0247992561257759</v>
      </c>
      <c r="E1208" s="8">
        <f t="shared" si="157"/>
        <v>0</v>
      </c>
      <c r="F1208" s="8">
        <f t="shared" si="158"/>
        <v>0</v>
      </c>
      <c r="G1208">
        <f t="shared" si="151"/>
        <v>0</v>
      </c>
      <c r="H1208">
        <f t="shared" si="152"/>
        <v>3.0057505691703787</v>
      </c>
      <c r="I1208">
        <f t="shared" si="153"/>
        <v>18416.804829915051</v>
      </c>
      <c r="J1208">
        <f t="shared" si="154"/>
        <v>0</v>
      </c>
      <c r="K1208">
        <f t="shared" si="155"/>
        <v>0</v>
      </c>
      <c r="L1208">
        <f t="shared" si="156"/>
        <v>12207.454544730057</v>
      </c>
      <c r="M1208" s="9"/>
    </row>
    <row r="1209" spans="1:13">
      <c r="A1209" s="3">
        <v>35199</v>
      </c>
      <c r="B1209" s="4">
        <v>6155.83</v>
      </c>
      <c r="C1209">
        <f>CHOOSE($O$2,MAMV!B1209,MAMV!C1209,MAMV!D1209,MAMV!E1209,MAMV!F1209,MAMV!G1209)/CHOOSE($P$2,MAMV!B1209,MAMV!C1209,MAMV!D1209,MAMV!E1209,MAMV!F1209,MAMV!G1209)</f>
        <v>1.0858715321741712</v>
      </c>
      <c r="D1209">
        <f>CHOOSE($O$3,MAMV!H1209,MAMV!I1209,MAMV!J1209,MAMV!K1209,MAMV!L1209,MAMV!M1209)/CHOOSE($P$3,MAMV!H1209,MAMV!I1209,MAMV!J1209,MAMV!K1209,MAMV!L1209,MAMV!M1209)</f>
        <v>0.92848835102546834</v>
      </c>
      <c r="E1209" s="8">
        <f t="shared" si="157"/>
        <v>0</v>
      </c>
      <c r="F1209" s="8">
        <f t="shared" si="158"/>
        <v>0</v>
      </c>
      <c r="G1209">
        <f t="shared" si="151"/>
        <v>0</v>
      </c>
      <c r="H1209">
        <f t="shared" si="152"/>
        <v>3.0057505691703787</v>
      </c>
      <c r="I1209">
        <f t="shared" si="153"/>
        <v>18502.889526216091</v>
      </c>
      <c r="J1209">
        <f t="shared" si="154"/>
        <v>0</v>
      </c>
      <c r="K1209">
        <f t="shared" si="155"/>
        <v>0</v>
      </c>
      <c r="L1209">
        <f t="shared" si="156"/>
        <v>12264.515203557525</v>
      </c>
      <c r="M1209" s="9"/>
    </row>
    <row r="1210" spans="1:13">
      <c r="A1210" s="3">
        <v>35200</v>
      </c>
      <c r="B1210" s="4">
        <v>6095.41</v>
      </c>
      <c r="C1210">
        <f>CHOOSE($O$2,MAMV!B1210,MAMV!C1210,MAMV!D1210,MAMV!E1210,MAMV!F1210,MAMV!G1210)/CHOOSE($P$2,MAMV!B1210,MAMV!C1210,MAMV!D1210,MAMV!E1210,MAMV!F1210,MAMV!G1210)</f>
        <v>1.0777151935424563</v>
      </c>
      <c r="D1210">
        <f>CHOOSE($O$3,MAMV!H1210,MAMV!I1210,MAMV!J1210,MAMV!K1210,MAMV!L1210,MAMV!M1210)/CHOOSE($P$3,MAMV!H1210,MAMV!I1210,MAMV!J1210,MAMV!K1210,MAMV!L1210,MAMV!M1210)</f>
        <v>0.80389024664222186</v>
      </c>
      <c r="E1210" s="8">
        <f t="shared" si="157"/>
        <v>0</v>
      </c>
      <c r="F1210" s="8">
        <f t="shared" si="158"/>
        <v>0</v>
      </c>
      <c r="G1210">
        <f t="shared" si="151"/>
        <v>0</v>
      </c>
      <c r="H1210">
        <f t="shared" si="152"/>
        <v>3.0057505691703787</v>
      </c>
      <c r="I1210">
        <f t="shared" si="153"/>
        <v>18321.282076826818</v>
      </c>
      <c r="J1210">
        <f t="shared" si="154"/>
        <v>0</v>
      </c>
      <c r="K1210">
        <f t="shared" si="155"/>
        <v>0</v>
      </c>
      <c r="L1210">
        <f t="shared" si="156"/>
        <v>12144.13793378254</v>
      </c>
      <c r="M1210" s="9"/>
    </row>
    <row r="1211" spans="1:13">
      <c r="A1211" s="3">
        <v>35201</v>
      </c>
      <c r="B1211" s="4">
        <v>6096.93</v>
      </c>
      <c r="C1211">
        <f>CHOOSE($O$2,MAMV!B1211,MAMV!C1211,MAMV!D1211,MAMV!E1211,MAMV!F1211,MAMV!G1211)/CHOOSE($P$2,MAMV!B1211,MAMV!C1211,MAMV!D1211,MAMV!E1211,MAMV!F1211,MAMV!G1211)</f>
        <v>1.0674786702836654</v>
      </c>
      <c r="D1211">
        <f>CHOOSE($O$3,MAMV!H1211,MAMV!I1211,MAMV!J1211,MAMV!K1211,MAMV!L1211,MAMV!M1211)/CHOOSE($P$3,MAMV!H1211,MAMV!I1211,MAMV!J1211,MAMV!K1211,MAMV!L1211,MAMV!M1211)</f>
        <v>0.72369505872006745</v>
      </c>
      <c r="E1211" s="8">
        <f t="shared" si="157"/>
        <v>0</v>
      </c>
      <c r="F1211" s="8">
        <f t="shared" si="158"/>
        <v>0</v>
      </c>
      <c r="G1211">
        <f t="shared" si="151"/>
        <v>0</v>
      </c>
      <c r="H1211">
        <f t="shared" si="152"/>
        <v>3.0057505691703787</v>
      </c>
      <c r="I1211">
        <f t="shared" si="153"/>
        <v>18325.850817691957</v>
      </c>
      <c r="J1211">
        <f t="shared" si="154"/>
        <v>0</v>
      </c>
      <c r="K1211">
        <f t="shared" si="155"/>
        <v>0</v>
      </c>
      <c r="L1211">
        <f t="shared" si="156"/>
        <v>12147.166292770591</v>
      </c>
      <c r="M1211" s="9"/>
    </row>
    <row r="1212" spans="1:13">
      <c r="A1212" s="3">
        <v>35202</v>
      </c>
      <c r="B1212" s="4">
        <v>6022.72</v>
      </c>
      <c r="C1212">
        <f>CHOOSE($O$2,MAMV!B1212,MAMV!C1212,MAMV!D1212,MAMV!E1212,MAMV!F1212,MAMV!G1212)/CHOOSE($P$2,MAMV!B1212,MAMV!C1212,MAMV!D1212,MAMV!E1212,MAMV!F1212,MAMV!G1212)</f>
        <v>1.0567803187083391</v>
      </c>
      <c r="D1212">
        <f>CHOOSE($O$3,MAMV!H1212,MAMV!I1212,MAMV!J1212,MAMV!K1212,MAMV!L1212,MAMV!M1212)/CHOOSE($P$3,MAMV!H1212,MAMV!I1212,MAMV!J1212,MAMV!K1212,MAMV!L1212,MAMV!M1212)</f>
        <v>0.67527010332734883</v>
      </c>
      <c r="E1212" s="8">
        <f t="shared" si="157"/>
        <v>0</v>
      </c>
      <c r="F1212" s="8">
        <f t="shared" si="158"/>
        <v>0</v>
      </c>
      <c r="G1212">
        <f t="shared" si="151"/>
        <v>0</v>
      </c>
      <c r="H1212">
        <f t="shared" si="152"/>
        <v>3.0057505691703787</v>
      </c>
      <c r="I1212">
        <f t="shared" si="153"/>
        <v>18102.794067953826</v>
      </c>
      <c r="J1212">
        <f t="shared" si="154"/>
        <v>0</v>
      </c>
      <c r="K1212">
        <f t="shared" si="155"/>
        <v>0</v>
      </c>
      <c r="L1212">
        <f t="shared" si="156"/>
        <v>11999.314634544809</v>
      </c>
      <c r="M1212" s="9"/>
    </row>
    <row r="1213" spans="1:13">
      <c r="A1213" s="3">
        <v>35203</v>
      </c>
      <c r="B1213" s="4">
        <v>6021.18</v>
      </c>
      <c r="C1213">
        <f>CHOOSE($O$2,MAMV!B1213,MAMV!C1213,MAMV!D1213,MAMV!E1213,MAMV!F1213,MAMV!G1213)/CHOOSE($P$2,MAMV!B1213,MAMV!C1213,MAMV!D1213,MAMV!E1213,MAMV!F1213,MAMV!G1213)</f>
        <v>1.0462165389479667</v>
      </c>
      <c r="D1213">
        <f>CHOOSE($O$3,MAMV!H1213,MAMV!I1213,MAMV!J1213,MAMV!K1213,MAMV!L1213,MAMV!M1213)/CHOOSE($P$3,MAMV!H1213,MAMV!I1213,MAMV!J1213,MAMV!K1213,MAMV!L1213,MAMV!M1213)</f>
        <v>0.61959710942399637</v>
      </c>
      <c r="E1213" s="8">
        <f t="shared" si="157"/>
        <v>0</v>
      </c>
      <c r="F1213" s="8">
        <f t="shared" si="158"/>
        <v>0</v>
      </c>
      <c r="G1213">
        <f t="shared" si="151"/>
        <v>0</v>
      </c>
      <c r="H1213">
        <f t="shared" si="152"/>
        <v>3.0057505691703787</v>
      </c>
      <c r="I1213">
        <f t="shared" si="153"/>
        <v>18098.165212077303</v>
      </c>
      <c r="J1213">
        <f t="shared" si="154"/>
        <v>0</v>
      </c>
      <c r="K1213">
        <f t="shared" si="155"/>
        <v>0</v>
      </c>
      <c r="L1213">
        <f t="shared" si="156"/>
        <v>11996.246428727971</v>
      </c>
      <c r="M1213" s="9"/>
    </row>
    <row r="1214" spans="1:13">
      <c r="A1214" s="3">
        <v>35205</v>
      </c>
      <c r="B1214" s="4">
        <v>5774.89</v>
      </c>
      <c r="C1214">
        <f>CHOOSE($O$2,MAMV!B1214,MAMV!C1214,MAMV!D1214,MAMV!E1214,MAMV!F1214,MAMV!G1214)/CHOOSE($P$2,MAMV!B1214,MAMV!C1214,MAMV!D1214,MAMV!E1214,MAMV!F1214,MAMV!G1214)</f>
        <v>1.0217273235566378</v>
      </c>
      <c r="D1214">
        <f>CHOOSE($O$3,MAMV!H1214,MAMV!I1214,MAMV!J1214,MAMV!K1214,MAMV!L1214,MAMV!M1214)/CHOOSE($P$3,MAMV!H1214,MAMV!I1214,MAMV!J1214,MAMV!K1214,MAMV!L1214,MAMV!M1214)</f>
        <v>0.65834587579419046</v>
      </c>
      <c r="E1214" s="8">
        <f t="shared" si="157"/>
        <v>0</v>
      </c>
      <c r="F1214" s="8">
        <f t="shared" si="158"/>
        <v>0</v>
      </c>
      <c r="G1214">
        <f t="shared" si="151"/>
        <v>0</v>
      </c>
      <c r="H1214">
        <f t="shared" si="152"/>
        <v>3.0057505691703787</v>
      </c>
      <c r="I1214">
        <f t="shared" si="153"/>
        <v>17357.87890439633</v>
      </c>
      <c r="J1214">
        <f t="shared" si="154"/>
        <v>0</v>
      </c>
      <c r="K1214">
        <f t="shared" si="155"/>
        <v>0</v>
      </c>
      <c r="L1214">
        <f t="shared" si="156"/>
        <v>11505.552655591906</v>
      </c>
      <c r="M1214" s="9"/>
    </row>
    <row r="1215" spans="1:13">
      <c r="A1215" s="3">
        <v>35206</v>
      </c>
      <c r="B1215" s="4">
        <v>5729.48</v>
      </c>
      <c r="C1215">
        <f>CHOOSE($O$2,MAMV!B1215,MAMV!C1215,MAMV!D1215,MAMV!E1215,MAMV!F1215,MAMV!G1215)/CHOOSE($P$2,MAMV!B1215,MAMV!C1215,MAMV!D1215,MAMV!E1215,MAMV!F1215,MAMV!G1215)</f>
        <v>0.99374819120150659</v>
      </c>
      <c r="D1215">
        <f>CHOOSE($O$3,MAMV!H1215,MAMV!I1215,MAMV!J1215,MAMV!K1215,MAMV!L1215,MAMV!M1215)/CHOOSE($P$3,MAMV!H1215,MAMV!I1215,MAMV!J1215,MAMV!K1215,MAMV!L1215,MAMV!M1215)</f>
        <v>0.75930991386727231</v>
      </c>
      <c r="E1215" s="8">
        <f t="shared" si="157"/>
        <v>0</v>
      </c>
      <c r="F1215" s="8">
        <f t="shared" si="158"/>
        <v>0</v>
      </c>
      <c r="G1215">
        <f t="shared" si="151"/>
        <v>0</v>
      </c>
      <c r="H1215">
        <f t="shared" si="152"/>
        <v>3.0057505691703787</v>
      </c>
      <c r="I1215">
        <f t="shared" si="153"/>
        <v>17221.3877710503</v>
      </c>
      <c r="J1215">
        <f t="shared" si="154"/>
        <v>0</v>
      </c>
      <c r="K1215">
        <f t="shared" si="155"/>
        <v>0</v>
      </c>
      <c r="L1215">
        <f t="shared" si="156"/>
        <v>11415.080430823911</v>
      </c>
      <c r="M1215" s="9"/>
    </row>
    <row r="1216" spans="1:13">
      <c r="A1216" s="3">
        <v>35207</v>
      </c>
      <c r="B1216" s="4">
        <v>5732.99</v>
      </c>
      <c r="C1216">
        <f>CHOOSE($O$2,MAMV!B1216,MAMV!C1216,MAMV!D1216,MAMV!E1216,MAMV!F1216,MAMV!G1216)/CHOOSE($P$2,MAMV!B1216,MAMV!C1216,MAMV!D1216,MAMV!E1216,MAMV!F1216,MAMV!G1216)</f>
        <v>0.98745849906742345</v>
      </c>
      <c r="D1216">
        <f>CHOOSE($O$3,MAMV!H1216,MAMV!I1216,MAMV!J1216,MAMV!K1216,MAMV!L1216,MAMV!M1216)/CHOOSE($P$3,MAMV!H1216,MAMV!I1216,MAMV!J1216,MAMV!K1216,MAMV!L1216,MAMV!M1216)</f>
        <v>0.63574294513135921</v>
      </c>
      <c r="E1216" s="8">
        <f t="shared" si="157"/>
        <v>0</v>
      </c>
      <c r="F1216" s="8">
        <f t="shared" si="158"/>
        <v>0</v>
      </c>
      <c r="G1216">
        <f t="shared" si="151"/>
        <v>0</v>
      </c>
      <c r="H1216">
        <f t="shared" si="152"/>
        <v>3.0057505691703787</v>
      </c>
      <c r="I1216">
        <f t="shared" si="153"/>
        <v>17231.937955548088</v>
      </c>
      <c r="J1216">
        <f t="shared" si="154"/>
        <v>0</v>
      </c>
      <c r="K1216">
        <f t="shared" si="155"/>
        <v>0</v>
      </c>
      <c r="L1216">
        <f t="shared" si="156"/>
        <v>11422.07354927658</v>
      </c>
      <c r="M1216" s="9"/>
    </row>
    <row r="1217" spans="1:13">
      <c r="A1217" s="3">
        <v>35208</v>
      </c>
      <c r="B1217" s="4">
        <v>5790.76</v>
      </c>
      <c r="C1217">
        <f>CHOOSE($O$2,MAMV!B1217,MAMV!C1217,MAMV!D1217,MAMV!E1217,MAMV!F1217,MAMV!G1217)/CHOOSE($P$2,MAMV!B1217,MAMV!C1217,MAMV!D1217,MAMV!E1217,MAMV!F1217,MAMV!G1217)</f>
        <v>0.99017774608865294</v>
      </c>
      <c r="D1217">
        <f>CHOOSE($O$3,MAMV!H1217,MAMV!I1217,MAMV!J1217,MAMV!K1217,MAMV!L1217,MAMV!M1217)/CHOOSE($P$3,MAMV!H1217,MAMV!I1217,MAMV!J1217,MAMV!K1217,MAMV!L1217,MAMV!M1217)</f>
        <v>0.55451137198548517</v>
      </c>
      <c r="E1217" s="8">
        <f t="shared" si="157"/>
        <v>0</v>
      </c>
      <c r="F1217" s="8">
        <f t="shared" si="158"/>
        <v>0</v>
      </c>
      <c r="G1217">
        <f t="shared" si="151"/>
        <v>0</v>
      </c>
      <c r="H1217">
        <f t="shared" si="152"/>
        <v>3.0057505691703787</v>
      </c>
      <c r="I1217">
        <f t="shared" si="153"/>
        <v>17405.580165929063</v>
      </c>
      <c r="J1217">
        <f t="shared" si="154"/>
        <v>0</v>
      </c>
      <c r="K1217">
        <f t="shared" si="155"/>
        <v>0</v>
      </c>
      <c r="L1217">
        <f t="shared" si="156"/>
        <v>11537.171114236873</v>
      </c>
      <c r="M1217" s="9"/>
    </row>
    <row r="1218" spans="1:13">
      <c r="A1218" s="3">
        <v>35209</v>
      </c>
      <c r="B1218" s="4">
        <v>5934.81</v>
      </c>
      <c r="C1218">
        <f>CHOOSE($O$2,MAMV!B1218,MAMV!C1218,MAMV!D1218,MAMV!E1218,MAMV!F1218,MAMV!G1218)/CHOOSE($P$2,MAMV!B1218,MAMV!C1218,MAMV!D1218,MAMV!E1218,MAMV!F1218,MAMV!G1218)</f>
        <v>1.0044378834067833</v>
      </c>
      <c r="D1218">
        <f>CHOOSE($O$3,MAMV!H1218,MAMV!I1218,MAMV!J1218,MAMV!K1218,MAMV!L1218,MAMV!M1218)/CHOOSE($P$3,MAMV!H1218,MAMV!I1218,MAMV!J1218,MAMV!K1218,MAMV!L1218,MAMV!M1218)</f>
        <v>0.64919975691025578</v>
      </c>
      <c r="E1218" s="8">
        <f t="shared" si="157"/>
        <v>0</v>
      </c>
      <c r="F1218" s="8">
        <f t="shared" si="158"/>
        <v>0</v>
      </c>
      <c r="G1218">
        <f t="shared" si="151"/>
        <v>0</v>
      </c>
      <c r="H1218">
        <f t="shared" si="152"/>
        <v>3.0057505691703787</v>
      </c>
      <c r="I1218">
        <f t="shared" si="153"/>
        <v>17838.558535418058</v>
      </c>
      <c r="J1218">
        <f t="shared" si="154"/>
        <v>0</v>
      </c>
      <c r="K1218">
        <f t="shared" si="155"/>
        <v>0</v>
      </c>
      <c r="L1218">
        <f t="shared" si="156"/>
        <v>11824.167898597791</v>
      </c>
      <c r="M1218" s="9"/>
    </row>
    <row r="1219" spans="1:13">
      <c r="A1219" s="3">
        <v>35210</v>
      </c>
      <c r="B1219" s="4">
        <v>5909.41</v>
      </c>
      <c r="C1219">
        <f>CHOOSE($O$2,MAMV!B1219,MAMV!C1219,MAMV!D1219,MAMV!E1219,MAMV!F1219,MAMV!G1219)/CHOOSE($P$2,MAMV!B1219,MAMV!C1219,MAMV!D1219,MAMV!E1219,MAMV!F1219,MAMV!G1219)</f>
        <v>1.0116799198488324</v>
      </c>
      <c r="D1219">
        <f>CHOOSE($O$3,MAMV!H1219,MAMV!I1219,MAMV!J1219,MAMV!K1219,MAMV!L1219,MAMV!M1219)/CHOOSE($P$3,MAMV!H1219,MAMV!I1219,MAMV!J1219,MAMV!K1219,MAMV!L1219,MAMV!M1219)</f>
        <v>0.77391334059144845</v>
      </c>
      <c r="E1219" s="8">
        <f t="shared" si="157"/>
        <v>0</v>
      </c>
      <c r="F1219" s="8">
        <f t="shared" si="158"/>
        <v>0</v>
      </c>
      <c r="G1219">
        <f t="shared" ref="G1219:G1282" si="159">IF(E1218=F1218,G1218,IF(E1218=1,0,IF(G1218&gt;0,G1218,H1218*B1219*(1-$O$4))))</f>
        <v>0</v>
      </c>
      <c r="H1219">
        <f t="shared" ref="H1219:H1282" si="160">IF(E1218=F1218,H1218,IF(E1218=1,IF(H1218&gt;0,H1218,(1-$O$5)*G1218/B1219),0))</f>
        <v>3.0057505691703787</v>
      </c>
      <c r="I1219">
        <f t="shared" si="153"/>
        <v>17762.212470961127</v>
      </c>
      <c r="J1219">
        <f t="shared" si="154"/>
        <v>0</v>
      </c>
      <c r="K1219">
        <f t="shared" si="155"/>
        <v>0</v>
      </c>
      <c r="L1219">
        <f t="shared" si="156"/>
        <v>11773.562426034323</v>
      </c>
      <c r="M1219" s="9"/>
    </row>
    <row r="1220" spans="1:13">
      <c r="A1220" s="3">
        <v>35212</v>
      </c>
      <c r="B1220" s="4">
        <v>5898.45</v>
      </c>
      <c r="C1220">
        <f>CHOOSE($O$2,MAMV!B1220,MAMV!C1220,MAMV!D1220,MAMV!E1220,MAMV!F1220,MAMV!G1220)/CHOOSE($P$2,MAMV!B1220,MAMV!C1220,MAMV!D1220,MAMV!E1220,MAMV!F1220,MAMV!G1220)</f>
        <v>1.005718970169722</v>
      </c>
      <c r="D1220">
        <f>CHOOSE($O$3,MAMV!H1220,MAMV!I1220,MAMV!J1220,MAMV!K1220,MAMV!L1220,MAMV!M1220)/CHOOSE($P$3,MAMV!H1220,MAMV!I1220,MAMV!J1220,MAMV!K1220,MAMV!L1220,MAMV!M1220)</f>
        <v>0.65473870217612684</v>
      </c>
      <c r="E1220" s="8">
        <f t="shared" si="157"/>
        <v>0</v>
      </c>
      <c r="F1220" s="8">
        <f t="shared" si="158"/>
        <v>0</v>
      </c>
      <c r="G1220">
        <f t="shared" si="159"/>
        <v>0</v>
      </c>
      <c r="H1220">
        <f t="shared" si="160"/>
        <v>3.0057505691703787</v>
      </c>
      <c r="I1220">
        <f t="shared" ref="I1220:I1283" si="161">G1220+H1220*B1220</f>
        <v>17729.269444723021</v>
      </c>
      <c r="J1220">
        <f t="shared" ref="J1220:J1283" si="162">IF(G1220&lt;G1219,1,0)</f>
        <v>0</v>
      </c>
      <c r="K1220">
        <f t="shared" ref="K1220:K1283" si="163">IF(H1220&lt;H1219,1,0)</f>
        <v>0</v>
      </c>
      <c r="L1220">
        <f t="shared" ref="L1220:L1283" si="164">($G$2/$B$2)*B1220</f>
        <v>11751.726363857331</v>
      </c>
      <c r="M1220" s="9"/>
    </row>
    <row r="1221" spans="1:13">
      <c r="A1221" s="3">
        <v>35213</v>
      </c>
      <c r="B1221" s="4">
        <v>5859.54</v>
      </c>
      <c r="C1221">
        <f>CHOOSE($O$2,MAMV!B1221,MAMV!C1221,MAMV!D1221,MAMV!E1221,MAMV!F1221,MAMV!G1221)/CHOOSE($P$2,MAMV!B1221,MAMV!C1221,MAMV!D1221,MAMV!E1221,MAMV!F1221,MAMV!G1221)</f>
        <v>0.99886249530641269</v>
      </c>
      <c r="D1221">
        <f>CHOOSE($O$3,MAMV!H1221,MAMV!I1221,MAMV!J1221,MAMV!K1221,MAMV!L1221,MAMV!M1221)/CHOOSE($P$3,MAMV!H1221,MAMV!I1221,MAMV!J1221,MAMV!K1221,MAMV!L1221,MAMV!M1221)</f>
        <v>0.50121510472481134</v>
      </c>
      <c r="E1221" s="8">
        <f t="shared" si="157"/>
        <v>0</v>
      </c>
      <c r="F1221" s="8">
        <f t="shared" si="158"/>
        <v>0</v>
      </c>
      <c r="G1221">
        <f t="shared" si="159"/>
        <v>0</v>
      </c>
      <c r="H1221">
        <f t="shared" si="160"/>
        <v>3.0057505691703787</v>
      </c>
      <c r="I1221">
        <f t="shared" si="161"/>
        <v>17612.315690076601</v>
      </c>
      <c r="J1221">
        <f t="shared" si="162"/>
        <v>0</v>
      </c>
      <c r="K1221">
        <f t="shared" si="163"/>
        <v>0</v>
      </c>
      <c r="L1221">
        <f t="shared" si="164"/>
        <v>11674.204358446133</v>
      </c>
      <c r="M1221" s="9"/>
    </row>
    <row r="1222" spans="1:13">
      <c r="A1222" s="3">
        <v>35214</v>
      </c>
      <c r="B1222" s="4">
        <v>5876.43</v>
      </c>
      <c r="C1222">
        <f>CHOOSE($O$2,MAMV!B1222,MAMV!C1222,MAMV!D1222,MAMV!E1222,MAMV!F1222,MAMV!G1222)/CHOOSE($P$2,MAMV!B1222,MAMV!C1222,MAMV!D1222,MAMV!E1222,MAMV!F1222,MAMV!G1222)</f>
        <v>0.99417666476392408</v>
      </c>
      <c r="D1222">
        <f>CHOOSE($O$3,MAMV!H1222,MAMV!I1222,MAMV!J1222,MAMV!K1222,MAMV!L1222,MAMV!M1222)/CHOOSE($P$3,MAMV!H1222,MAMV!I1222,MAMV!J1222,MAMV!K1222,MAMV!L1222,MAMV!M1222)</f>
        <v>0.51440742800960448</v>
      </c>
      <c r="E1222" s="8">
        <f t="shared" si="157"/>
        <v>0</v>
      </c>
      <c r="F1222" s="8">
        <f t="shared" si="158"/>
        <v>0</v>
      </c>
      <c r="G1222">
        <f t="shared" si="159"/>
        <v>0</v>
      </c>
      <c r="H1222">
        <f t="shared" si="160"/>
        <v>3.0057505691703787</v>
      </c>
      <c r="I1222">
        <f t="shared" si="161"/>
        <v>17663.08281718989</v>
      </c>
      <c r="J1222">
        <f t="shared" si="162"/>
        <v>0</v>
      </c>
      <c r="K1222">
        <f t="shared" si="163"/>
        <v>0</v>
      </c>
      <c r="L1222">
        <f t="shared" si="164"/>
        <v>11707.855005359399</v>
      </c>
      <c r="M1222" s="9"/>
    </row>
    <row r="1223" spans="1:13">
      <c r="A1223" s="3">
        <v>35215</v>
      </c>
      <c r="B1223" s="4">
        <v>5892.92</v>
      </c>
      <c r="C1223">
        <f>CHOOSE($O$2,MAMV!B1223,MAMV!C1223,MAMV!D1223,MAMV!E1223,MAMV!F1223,MAMV!G1223)/CHOOSE($P$2,MAMV!B1223,MAMV!C1223,MAMV!D1223,MAMV!E1223,MAMV!F1223,MAMV!G1223)</f>
        <v>0.99410551560875804</v>
      </c>
      <c r="D1223">
        <f>CHOOSE($O$3,MAMV!H1223,MAMV!I1223,MAMV!J1223,MAMV!K1223,MAMV!L1223,MAMV!M1223)/CHOOSE($P$3,MAMV!H1223,MAMV!I1223,MAMV!J1223,MAMV!K1223,MAMV!L1223,MAMV!M1223)</f>
        <v>0.47552734299709154</v>
      </c>
      <c r="E1223" s="8">
        <f t="shared" si="157"/>
        <v>0</v>
      </c>
      <c r="F1223" s="8">
        <f t="shared" si="158"/>
        <v>0</v>
      </c>
      <c r="G1223">
        <f t="shared" si="159"/>
        <v>0</v>
      </c>
      <c r="H1223">
        <f t="shared" si="160"/>
        <v>3.0057505691703787</v>
      </c>
      <c r="I1223">
        <f t="shared" si="161"/>
        <v>17712.647644075507</v>
      </c>
      <c r="J1223">
        <f t="shared" si="162"/>
        <v>0</v>
      </c>
      <c r="K1223">
        <f t="shared" si="163"/>
        <v>0</v>
      </c>
      <c r="L1223">
        <f t="shared" si="164"/>
        <v>11740.708715696861</v>
      </c>
      <c r="M1223" s="9"/>
    </row>
    <row r="1224" spans="1:13">
      <c r="A1224" s="3">
        <v>35216</v>
      </c>
      <c r="B1224" s="4">
        <v>5966.82</v>
      </c>
      <c r="C1224">
        <f>CHOOSE($O$2,MAMV!B1224,MAMV!C1224,MAMV!D1224,MAMV!E1224,MAMV!F1224,MAMV!G1224)/CHOOSE($P$2,MAMV!B1224,MAMV!C1224,MAMV!D1224,MAMV!E1224,MAMV!F1224,MAMV!G1224)</f>
        <v>0.99890767977060135</v>
      </c>
      <c r="D1224">
        <f>CHOOSE($O$3,MAMV!H1224,MAMV!I1224,MAMV!J1224,MAMV!K1224,MAMV!L1224,MAMV!M1224)/CHOOSE($P$3,MAMV!H1224,MAMV!I1224,MAMV!J1224,MAMV!K1224,MAMV!L1224,MAMV!M1224)</f>
        <v>0.61110436568880711</v>
      </c>
      <c r="E1224" s="8">
        <f t="shared" si="157"/>
        <v>0</v>
      </c>
      <c r="F1224" s="8">
        <f t="shared" si="158"/>
        <v>0</v>
      </c>
      <c r="G1224">
        <f t="shared" si="159"/>
        <v>0</v>
      </c>
      <c r="H1224">
        <f t="shared" si="160"/>
        <v>3.0057505691703787</v>
      </c>
      <c r="I1224">
        <f t="shared" si="161"/>
        <v>17934.772611137199</v>
      </c>
      <c r="J1224">
        <f t="shared" si="162"/>
        <v>0</v>
      </c>
      <c r="K1224">
        <f t="shared" si="163"/>
        <v>0</v>
      </c>
      <c r="L1224">
        <f t="shared" si="164"/>
        <v>11887.942748076393</v>
      </c>
      <c r="M1224" s="9"/>
    </row>
    <row r="1225" spans="1:13">
      <c r="A1225" s="3">
        <v>35217</v>
      </c>
      <c r="B1225" s="4">
        <v>5983.39</v>
      </c>
      <c r="C1225">
        <f>CHOOSE($O$2,MAMV!B1225,MAMV!C1225,MAMV!D1225,MAMV!E1225,MAMV!F1225,MAMV!G1225)/CHOOSE($P$2,MAMV!B1225,MAMV!C1225,MAMV!D1225,MAMV!E1225,MAMV!F1225,MAMV!G1225)</f>
        <v>1.0037963498809377</v>
      </c>
      <c r="D1225">
        <f>CHOOSE($O$3,MAMV!H1225,MAMV!I1225,MAMV!J1225,MAMV!K1225,MAMV!L1225,MAMV!M1225)/CHOOSE($P$3,MAMV!H1225,MAMV!I1225,MAMV!J1225,MAMV!K1225,MAMV!L1225,MAMV!M1225)</f>
        <v>0.61190629657291551</v>
      </c>
      <c r="E1225" s="8">
        <f t="shared" si="157"/>
        <v>0</v>
      </c>
      <c r="F1225" s="8">
        <f t="shared" si="158"/>
        <v>0</v>
      </c>
      <c r="G1225">
        <f t="shared" si="159"/>
        <v>0</v>
      </c>
      <c r="H1225">
        <f t="shared" si="160"/>
        <v>3.0057505691703787</v>
      </c>
      <c r="I1225">
        <f t="shared" si="161"/>
        <v>17984.577898068354</v>
      </c>
      <c r="J1225">
        <f t="shared" si="162"/>
        <v>0</v>
      </c>
      <c r="K1225">
        <f t="shared" si="163"/>
        <v>0</v>
      </c>
      <c r="L1225">
        <f t="shared" si="164"/>
        <v>11920.955845729019</v>
      </c>
      <c r="M1225" s="9"/>
    </row>
    <row r="1226" spans="1:13">
      <c r="A1226" s="3">
        <v>35219</v>
      </c>
      <c r="B1226" s="4">
        <v>5973.49</v>
      </c>
      <c r="C1226">
        <f>CHOOSE($O$2,MAMV!B1226,MAMV!C1226,MAMV!D1226,MAMV!E1226,MAMV!F1226,MAMV!G1226)/CHOOSE($P$2,MAMV!B1226,MAMV!C1226,MAMV!D1226,MAMV!E1226,MAMV!F1226,MAMV!G1226)</f>
        <v>1.0023483874377201</v>
      </c>
      <c r="D1226">
        <f>CHOOSE($O$3,MAMV!H1226,MAMV!I1226,MAMV!J1226,MAMV!K1226,MAMV!L1226,MAMV!M1226)/CHOOSE($P$3,MAMV!H1226,MAMV!I1226,MAMV!J1226,MAMV!K1226,MAMV!L1226,MAMV!M1226)</f>
        <v>0.47644922296927711</v>
      </c>
      <c r="E1226" s="8">
        <f t="shared" ref="E1226:E1289" si="165">IF(AND(C1226&gt;$V$2+$U$2*STDEV(C1027:C1226),D1226&gt;$V$3+$U$3*STDEV(D1027:D1226)),1,0)</f>
        <v>0</v>
      </c>
      <c r="F1226" s="8">
        <f t="shared" ref="F1226:F1289" si="166">IF(AND(C1226&lt;$V$2-$U$2*STDEV(C1027:C1226),D1226&lt;$V$3-$U$3*STDEV(D1027:D1226)),1,0)</f>
        <v>0</v>
      </c>
      <c r="G1226">
        <f t="shared" si="159"/>
        <v>0</v>
      </c>
      <c r="H1226">
        <f t="shared" si="160"/>
        <v>3.0057505691703787</v>
      </c>
      <c r="I1226">
        <f t="shared" si="161"/>
        <v>17954.820967433567</v>
      </c>
      <c r="J1226">
        <f t="shared" si="162"/>
        <v>0</v>
      </c>
      <c r="K1226">
        <f t="shared" si="163"/>
        <v>0</v>
      </c>
      <c r="L1226">
        <f t="shared" si="164"/>
        <v>11901.231665477902</v>
      </c>
      <c r="M1226" s="9"/>
    </row>
    <row r="1227" spans="1:13">
      <c r="A1227" s="3">
        <v>35220</v>
      </c>
      <c r="B1227" s="4">
        <v>5921.92</v>
      </c>
      <c r="C1227">
        <f>CHOOSE($O$2,MAMV!B1227,MAMV!C1227,MAMV!D1227,MAMV!E1227,MAMV!F1227,MAMV!G1227)/CHOOSE($P$2,MAMV!B1227,MAMV!C1227,MAMV!D1227,MAMV!E1227,MAMV!F1227,MAMV!G1227)</f>
        <v>0.99605710631058941</v>
      </c>
      <c r="D1227">
        <f>CHOOSE($O$3,MAMV!H1227,MAMV!I1227,MAMV!J1227,MAMV!K1227,MAMV!L1227,MAMV!M1227)/CHOOSE($P$3,MAMV!H1227,MAMV!I1227,MAMV!J1227,MAMV!K1227,MAMV!L1227,MAMV!M1227)</f>
        <v>0.4966976576264242</v>
      </c>
      <c r="E1227" s="8">
        <f t="shared" si="165"/>
        <v>0</v>
      </c>
      <c r="F1227" s="8">
        <f t="shared" si="166"/>
        <v>0</v>
      </c>
      <c r="G1227">
        <f t="shared" si="159"/>
        <v>0</v>
      </c>
      <c r="H1227">
        <f t="shared" si="160"/>
        <v>3.0057505691703787</v>
      </c>
      <c r="I1227">
        <f t="shared" si="161"/>
        <v>17799.81441058145</v>
      </c>
      <c r="J1227">
        <f t="shared" si="162"/>
        <v>0</v>
      </c>
      <c r="K1227">
        <f t="shared" si="163"/>
        <v>0</v>
      </c>
      <c r="L1227">
        <f t="shared" si="164"/>
        <v>11798.486617442552</v>
      </c>
      <c r="M1227" s="9"/>
    </row>
    <row r="1228" spans="1:13">
      <c r="A1228" s="3">
        <v>35221</v>
      </c>
      <c r="B1228" s="4">
        <v>5951.86</v>
      </c>
      <c r="C1228">
        <f>CHOOSE($O$2,MAMV!B1228,MAMV!C1228,MAMV!D1228,MAMV!E1228,MAMV!F1228,MAMV!G1228)/CHOOSE($P$2,MAMV!B1228,MAMV!C1228,MAMV!D1228,MAMV!E1228,MAMV!F1228,MAMV!G1228)</f>
        <v>0.99307490961211631</v>
      </c>
      <c r="D1228">
        <f>CHOOSE($O$3,MAMV!H1228,MAMV!I1228,MAMV!J1228,MAMV!K1228,MAMV!L1228,MAMV!M1228)/CHOOSE($P$3,MAMV!H1228,MAMV!I1228,MAMV!J1228,MAMV!K1228,MAMV!L1228,MAMV!M1228)</f>
        <v>0.45488377103188532</v>
      </c>
      <c r="E1228" s="8">
        <f t="shared" si="165"/>
        <v>0</v>
      </c>
      <c r="F1228" s="8">
        <f t="shared" si="166"/>
        <v>0</v>
      </c>
      <c r="G1228">
        <f t="shared" si="159"/>
        <v>0</v>
      </c>
      <c r="H1228">
        <f t="shared" si="160"/>
        <v>3.0057505691703787</v>
      </c>
      <c r="I1228">
        <f t="shared" si="161"/>
        <v>17889.806582622408</v>
      </c>
      <c r="J1228">
        <f t="shared" si="162"/>
        <v>0</v>
      </c>
      <c r="K1228">
        <f t="shared" si="163"/>
        <v>0</v>
      </c>
      <c r="L1228">
        <f t="shared" si="164"/>
        <v>11858.137320141375</v>
      </c>
      <c r="M1228" s="9"/>
    </row>
    <row r="1229" spans="1:13">
      <c r="A1229" s="3">
        <v>35222</v>
      </c>
      <c r="B1229" s="4">
        <v>6019.05</v>
      </c>
      <c r="C1229">
        <f>CHOOSE($O$2,MAMV!B1229,MAMV!C1229,MAMV!D1229,MAMV!E1229,MAMV!F1229,MAMV!G1229)/CHOOSE($P$2,MAMV!B1229,MAMV!C1229,MAMV!D1229,MAMV!E1229,MAMV!F1229,MAMV!G1229)</f>
        <v>0.99976251390374371</v>
      </c>
      <c r="D1229">
        <f>CHOOSE($O$3,MAMV!H1229,MAMV!I1229,MAMV!J1229,MAMV!K1229,MAMV!L1229,MAMV!M1229)/CHOOSE($P$3,MAMV!H1229,MAMV!I1229,MAMV!J1229,MAMV!K1229,MAMV!L1229,MAMV!M1229)</f>
        <v>0.61805038620180575</v>
      </c>
      <c r="E1229" s="8">
        <f t="shared" si="165"/>
        <v>0</v>
      </c>
      <c r="F1229" s="8">
        <f t="shared" si="166"/>
        <v>0</v>
      </c>
      <c r="G1229">
        <f t="shared" si="159"/>
        <v>0</v>
      </c>
      <c r="H1229">
        <f t="shared" si="160"/>
        <v>3.0057505691703787</v>
      </c>
      <c r="I1229">
        <f t="shared" si="161"/>
        <v>18091.76296336497</v>
      </c>
      <c r="J1229">
        <f t="shared" si="162"/>
        <v>0</v>
      </c>
      <c r="K1229">
        <f t="shared" si="163"/>
        <v>0</v>
      </c>
      <c r="L1229">
        <f t="shared" si="164"/>
        <v>11992.002741461822</v>
      </c>
      <c r="M1229" s="9"/>
    </row>
    <row r="1230" spans="1:13">
      <c r="A1230" s="3">
        <v>35223</v>
      </c>
      <c r="B1230" s="4">
        <v>6096.54</v>
      </c>
      <c r="C1230">
        <f>CHOOSE($O$2,MAMV!B1230,MAMV!C1230,MAMV!D1230,MAMV!E1230,MAMV!F1230,MAMV!G1230)/CHOOSE($P$2,MAMV!B1230,MAMV!C1230,MAMV!D1230,MAMV!E1230,MAMV!F1230,MAMV!G1230)</f>
        <v>1.0107363925967814</v>
      </c>
      <c r="D1230">
        <f>CHOOSE($O$3,MAMV!H1230,MAMV!I1230,MAMV!J1230,MAMV!K1230,MAMV!L1230,MAMV!M1230)/CHOOSE($P$3,MAMV!H1230,MAMV!I1230,MAMV!J1230,MAMV!K1230,MAMV!L1230,MAMV!M1230)</f>
        <v>0.92752600109956829</v>
      </c>
      <c r="E1230" s="8">
        <f t="shared" si="165"/>
        <v>0</v>
      </c>
      <c r="F1230" s="8">
        <f t="shared" si="166"/>
        <v>0</v>
      </c>
      <c r="G1230">
        <f t="shared" si="159"/>
        <v>0</v>
      </c>
      <c r="H1230">
        <f t="shared" si="160"/>
        <v>3.0057505691703787</v>
      </c>
      <c r="I1230">
        <f t="shared" si="161"/>
        <v>18324.678574969981</v>
      </c>
      <c r="J1230">
        <f t="shared" si="162"/>
        <v>0</v>
      </c>
      <c r="K1230">
        <f t="shared" si="163"/>
        <v>0</v>
      </c>
      <c r="L1230">
        <f t="shared" si="164"/>
        <v>12146.389279609182</v>
      </c>
      <c r="M1230" s="9"/>
    </row>
    <row r="1231" spans="1:13">
      <c r="A1231" s="3">
        <v>35224</v>
      </c>
      <c r="B1231" s="4">
        <v>6109.22</v>
      </c>
      <c r="C1231">
        <f>CHOOSE($O$2,MAMV!B1231,MAMV!C1231,MAMV!D1231,MAMV!E1231,MAMV!F1231,MAMV!G1231)/CHOOSE($P$2,MAMV!B1231,MAMV!C1231,MAMV!D1231,MAMV!E1231,MAMV!F1231,MAMV!G1231)</f>
        <v>1.0169125395029888</v>
      </c>
      <c r="D1231">
        <f>CHOOSE($O$3,MAMV!H1231,MAMV!I1231,MAMV!J1231,MAMV!K1231,MAMV!L1231,MAMV!M1231)/CHOOSE($P$3,MAMV!H1231,MAMV!I1231,MAMV!J1231,MAMV!K1231,MAMV!L1231,MAMV!M1231)</f>
        <v>0.95019550052577806</v>
      </c>
      <c r="E1231" s="8">
        <f t="shared" si="165"/>
        <v>0</v>
      </c>
      <c r="F1231" s="8">
        <f t="shared" si="166"/>
        <v>0</v>
      </c>
      <c r="G1231">
        <f t="shared" si="159"/>
        <v>0</v>
      </c>
      <c r="H1231">
        <f t="shared" si="160"/>
        <v>3.0057505691703787</v>
      </c>
      <c r="I1231">
        <f t="shared" si="161"/>
        <v>18362.791492187062</v>
      </c>
      <c r="J1231">
        <f t="shared" si="162"/>
        <v>0</v>
      </c>
      <c r="K1231">
        <f t="shared" si="163"/>
        <v>0</v>
      </c>
      <c r="L1231">
        <f t="shared" si="164"/>
        <v>12171.652169062125</v>
      </c>
      <c r="M1231" s="9"/>
    </row>
    <row r="1232" spans="1:13">
      <c r="A1232" s="3">
        <v>35226</v>
      </c>
      <c r="B1232" s="4">
        <v>6073.09</v>
      </c>
      <c r="C1232">
        <f>CHOOSE($O$2,MAMV!B1232,MAMV!C1232,MAMV!D1232,MAMV!E1232,MAMV!F1232,MAMV!G1232)/CHOOSE($P$2,MAMV!B1232,MAMV!C1232,MAMV!D1232,MAMV!E1232,MAMV!F1232,MAMV!G1232)</f>
        <v>1.0145259564466149</v>
      </c>
      <c r="D1232">
        <f>CHOOSE($O$3,MAMV!H1232,MAMV!I1232,MAMV!J1232,MAMV!K1232,MAMV!L1232,MAMV!M1232)/CHOOSE($P$3,MAMV!H1232,MAMV!I1232,MAMV!J1232,MAMV!K1232,MAMV!L1232,MAMV!M1232)</f>
        <v>0.76253036009261455</v>
      </c>
      <c r="E1232" s="8">
        <f t="shared" si="165"/>
        <v>0</v>
      </c>
      <c r="F1232" s="8">
        <f t="shared" si="166"/>
        <v>0</v>
      </c>
      <c r="G1232">
        <f t="shared" si="159"/>
        <v>0</v>
      </c>
      <c r="H1232">
        <f t="shared" si="160"/>
        <v>3.0057505691703787</v>
      </c>
      <c r="I1232">
        <f t="shared" si="161"/>
        <v>18254.193724122935</v>
      </c>
      <c r="J1232">
        <f t="shared" si="162"/>
        <v>0</v>
      </c>
      <c r="K1232">
        <f t="shared" si="163"/>
        <v>0</v>
      </c>
      <c r="L1232">
        <f t="shared" si="164"/>
        <v>12099.668872852753</v>
      </c>
      <c r="M1232" s="9"/>
    </row>
    <row r="1233" spans="1:13">
      <c r="A1233" s="3">
        <v>35227</v>
      </c>
      <c r="B1233" s="4">
        <v>6125.79</v>
      </c>
      <c r="C1233">
        <f>CHOOSE($O$2,MAMV!B1233,MAMV!C1233,MAMV!D1233,MAMV!E1233,MAMV!F1233,MAMV!G1233)/CHOOSE($P$2,MAMV!B1233,MAMV!C1233,MAMV!D1233,MAMV!E1233,MAMV!F1233,MAMV!G1233)</f>
        <v>1.0157192488742635</v>
      </c>
      <c r="D1233">
        <f>CHOOSE($O$3,MAMV!H1233,MAMV!I1233,MAMV!J1233,MAMV!K1233,MAMV!L1233,MAMV!M1233)/CHOOSE($P$3,MAMV!H1233,MAMV!I1233,MAMV!J1233,MAMV!K1233,MAMV!L1233,MAMV!M1233)</f>
        <v>1.0336191651769053</v>
      </c>
      <c r="E1233" s="8">
        <f t="shared" si="165"/>
        <v>0</v>
      </c>
      <c r="F1233" s="8">
        <f t="shared" si="166"/>
        <v>0</v>
      </c>
      <c r="G1233">
        <f t="shared" si="159"/>
        <v>0</v>
      </c>
      <c r="H1233">
        <f t="shared" si="160"/>
        <v>3.0057505691703787</v>
      </c>
      <c r="I1233">
        <f t="shared" si="161"/>
        <v>18412.596779118216</v>
      </c>
      <c r="J1233">
        <f t="shared" si="162"/>
        <v>0</v>
      </c>
      <c r="K1233">
        <f t="shared" si="163"/>
        <v>0</v>
      </c>
      <c r="L1233">
        <f t="shared" si="164"/>
        <v>12204.665266714748</v>
      </c>
      <c r="M1233" s="9"/>
    </row>
    <row r="1234" spans="1:13">
      <c r="A1234" s="3">
        <v>35228</v>
      </c>
      <c r="B1234" s="4">
        <v>6301.82</v>
      </c>
      <c r="C1234">
        <f>CHOOSE($O$2,MAMV!B1234,MAMV!C1234,MAMV!D1234,MAMV!E1234,MAMV!F1234,MAMV!G1234)/CHOOSE($P$2,MAMV!B1234,MAMV!C1234,MAMV!D1234,MAMV!E1234,MAMV!F1234,MAMV!G1234)</f>
        <v>1.0341463059048179</v>
      </c>
      <c r="D1234">
        <f>CHOOSE($O$3,MAMV!H1234,MAMV!I1234,MAMV!J1234,MAMV!K1234,MAMV!L1234,MAMV!M1234)/CHOOSE($P$3,MAMV!H1234,MAMV!I1234,MAMV!J1234,MAMV!K1234,MAMV!L1234,MAMV!M1234)</f>
        <v>1.4199808356731163</v>
      </c>
      <c r="E1234" s="8">
        <f t="shared" si="165"/>
        <v>0</v>
      </c>
      <c r="F1234" s="8">
        <f t="shared" si="166"/>
        <v>0</v>
      </c>
      <c r="G1234">
        <f t="shared" si="159"/>
        <v>0</v>
      </c>
      <c r="H1234">
        <f t="shared" si="160"/>
        <v>3.0057505691703787</v>
      </c>
      <c r="I1234">
        <f t="shared" si="161"/>
        <v>18941.699051809275</v>
      </c>
      <c r="J1234">
        <f t="shared" si="162"/>
        <v>0</v>
      </c>
      <c r="K1234">
        <f t="shared" si="163"/>
        <v>0</v>
      </c>
      <c r="L1234">
        <f t="shared" si="164"/>
        <v>12555.377130311084</v>
      </c>
      <c r="M1234" s="9"/>
    </row>
    <row r="1235" spans="1:13">
      <c r="A1235" s="3">
        <v>35229</v>
      </c>
      <c r="B1235" s="4">
        <v>6376.1</v>
      </c>
      <c r="C1235">
        <f>CHOOSE($O$2,MAMV!B1235,MAMV!C1235,MAMV!D1235,MAMV!E1235,MAMV!F1235,MAMV!G1235)/CHOOSE($P$2,MAMV!B1235,MAMV!C1235,MAMV!D1235,MAMV!E1235,MAMV!F1235,MAMV!G1235)</f>
        <v>1.0534401127399087</v>
      </c>
      <c r="D1235">
        <f>CHOOSE($O$3,MAMV!H1235,MAMV!I1235,MAMV!J1235,MAMV!K1235,MAMV!L1235,MAMV!M1235)/CHOOSE($P$3,MAMV!H1235,MAMV!I1235,MAMV!J1235,MAMV!K1235,MAMV!L1235,MAMV!M1235)</f>
        <v>1.520215853372975</v>
      </c>
      <c r="E1235" s="8">
        <f t="shared" si="165"/>
        <v>0</v>
      </c>
      <c r="F1235" s="8">
        <f t="shared" si="166"/>
        <v>0</v>
      </c>
      <c r="G1235">
        <f t="shared" si="159"/>
        <v>0</v>
      </c>
      <c r="H1235">
        <f t="shared" si="160"/>
        <v>3.0057505691703787</v>
      </c>
      <c r="I1235">
        <f t="shared" si="161"/>
        <v>19164.966204087254</v>
      </c>
      <c r="J1235">
        <f t="shared" si="162"/>
        <v>0</v>
      </c>
      <c r="K1235">
        <f t="shared" si="163"/>
        <v>0</v>
      </c>
      <c r="L1235">
        <f t="shared" si="164"/>
        <v>12703.368252437631</v>
      </c>
      <c r="M1235" s="9"/>
    </row>
    <row r="1236" spans="1:13">
      <c r="A1236" s="3">
        <v>35230</v>
      </c>
      <c r="B1236" s="4">
        <v>6314.74</v>
      </c>
      <c r="C1236">
        <f>CHOOSE($O$2,MAMV!B1236,MAMV!C1236,MAMV!D1236,MAMV!E1236,MAMV!F1236,MAMV!G1236)/CHOOSE($P$2,MAMV!B1236,MAMV!C1236,MAMV!D1236,MAMV!E1236,MAMV!F1236,MAMV!G1236)</f>
        <v>1.0537194982096425</v>
      </c>
      <c r="D1236">
        <f>CHOOSE($O$3,MAMV!H1236,MAMV!I1236,MAMV!J1236,MAMV!K1236,MAMV!L1236,MAMV!M1236)/CHOOSE($P$3,MAMV!H1236,MAMV!I1236,MAMV!J1236,MAMV!K1236,MAMV!L1236,MAMV!M1236)</f>
        <v>1.8416404069886196</v>
      </c>
      <c r="E1236" s="8">
        <f t="shared" si="165"/>
        <v>1</v>
      </c>
      <c r="F1236" s="8">
        <f t="shared" si="166"/>
        <v>0</v>
      </c>
      <c r="G1236">
        <f t="shared" si="159"/>
        <v>0</v>
      </c>
      <c r="H1236">
        <f t="shared" si="160"/>
        <v>3.0057505691703787</v>
      </c>
      <c r="I1236">
        <f t="shared" si="161"/>
        <v>18980.533349162957</v>
      </c>
      <c r="J1236">
        <f t="shared" si="162"/>
        <v>0</v>
      </c>
      <c r="K1236">
        <f t="shared" si="163"/>
        <v>0</v>
      </c>
      <c r="L1236">
        <f t="shared" si="164"/>
        <v>12581.118181709508</v>
      </c>
      <c r="M1236" s="9"/>
    </row>
    <row r="1237" spans="1:13">
      <c r="A1237" s="3">
        <v>35231</v>
      </c>
      <c r="B1237" s="4">
        <v>6412.4</v>
      </c>
      <c r="C1237">
        <f>CHOOSE($O$2,MAMV!B1237,MAMV!C1237,MAMV!D1237,MAMV!E1237,MAMV!F1237,MAMV!G1237)/CHOOSE($P$2,MAMV!B1237,MAMV!C1237,MAMV!D1237,MAMV!E1237,MAMV!F1237,MAMV!G1237)</f>
        <v>1.0550879333622178</v>
      </c>
      <c r="D1237">
        <f>CHOOSE($O$3,MAMV!H1237,MAMV!I1237,MAMV!J1237,MAMV!K1237,MAMV!L1237,MAMV!M1237)/CHOOSE($P$3,MAMV!H1237,MAMV!I1237,MAMV!J1237,MAMV!K1237,MAMV!L1237,MAMV!M1237)</f>
        <v>1.5424520346907509</v>
      </c>
      <c r="E1237" s="8">
        <f t="shared" si="165"/>
        <v>0</v>
      </c>
      <c r="F1237" s="8">
        <f t="shared" si="166"/>
        <v>0</v>
      </c>
      <c r="G1237">
        <f t="shared" si="159"/>
        <v>0</v>
      </c>
      <c r="H1237">
        <f t="shared" si="160"/>
        <v>3.0057505691703787</v>
      </c>
      <c r="I1237">
        <f t="shared" si="161"/>
        <v>19274.074949748134</v>
      </c>
      <c r="J1237">
        <f t="shared" si="162"/>
        <v>0</v>
      </c>
      <c r="K1237">
        <f t="shared" si="163"/>
        <v>0</v>
      </c>
      <c r="L1237">
        <f t="shared" si="164"/>
        <v>12775.690246691716</v>
      </c>
      <c r="M1237" s="9"/>
    </row>
    <row r="1238" spans="1:13">
      <c r="A1238" s="3">
        <v>35233</v>
      </c>
      <c r="B1238" s="4">
        <v>6423.11</v>
      </c>
      <c r="C1238">
        <f>CHOOSE($O$2,MAMV!B1238,MAMV!C1238,MAMV!D1238,MAMV!E1238,MAMV!F1238,MAMV!G1238)/CHOOSE($P$2,MAMV!B1238,MAMV!C1238,MAMV!D1238,MAMV!E1238,MAMV!F1238,MAMV!G1238)</f>
        <v>1.0623898957533568</v>
      </c>
      <c r="D1238">
        <f>CHOOSE($O$3,MAMV!H1238,MAMV!I1238,MAMV!J1238,MAMV!K1238,MAMV!L1238,MAMV!M1238)/CHOOSE($P$3,MAMV!H1238,MAMV!I1238,MAMV!J1238,MAMV!K1238,MAMV!L1238,MAMV!M1238)</f>
        <v>1.0103559077436994</v>
      </c>
      <c r="E1238" s="8">
        <f t="shared" si="165"/>
        <v>0</v>
      </c>
      <c r="F1238" s="8">
        <f t="shared" si="166"/>
        <v>0</v>
      </c>
      <c r="G1238">
        <f t="shared" si="159"/>
        <v>0</v>
      </c>
      <c r="H1238">
        <f t="shared" si="160"/>
        <v>3.0057505691703787</v>
      </c>
      <c r="I1238">
        <f t="shared" si="161"/>
        <v>19306.266538343949</v>
      </c>
      <c r="J1238">
        <f t="shared" si="162"/>
        <v>0</v>
      </c>
      <c r="K1238">
        <f t="shared" si="163"/>
        <v>0</v>
      </c>
      <c r="L1238">
        <f t="shared" si="164"/>
        <v>12797.028223508831</v>
      </c>
      <c r="M1238" s="9"/>
    </row>
    <row r="1239" spans="1:13">
      <c r="A1239" s="3">
        <v>35234</v>
      </c>
      <c r="B1239" s="4">
        <v>6323.76</v>
      </c>
      <c r="C1239">
        <f>CHOOSE($O$2,MAMV!B1239,MAMV!C1239,MAMV!D1239,MAMV!E1239,MAMV!F1239,MAMV!G1239)/CHOOSE($P$2,MAMV!B1239,MAMV!C1239,MAMV!D1239,MAMV!E1239,MAMV!F1239,MAMV!G1239)</f>
        <v>1.0536709254352123</v>
      </c>
      <c r="D1239">
        <f>CHOOSE($O$3,MAMV!H1239,MAMV!I1239,MAMV!J1239,MAMV!K1239,MAMV!L1239,MAMV!M1239)/CHOOSE($P$3,MAMV!H1239,MAMV!I1239,MAMV!J1239,MAMV!K1239,MAMV!L1239,MAMV!M1239)</f>
        <v>1.0308034441753933</v>
      </c>
      <c r="E1239" s="8">
        <f t="shared" si="165"/>
        <v>0</v>
      </c>
      <c r="F1239" s="8">
        <f t="shared" si="166"/>
        <v>0</v>
      </c>
      <c r="G1239">
        <f t="shared" si="159"/>
        <v>0</v>
      </c>
      <c r="H1239">
        <f t="shared" si="160"/>
        <v>3.0057505691703787</v>
      </c>
      <c r="I1239">
        <f t="shared" si="161"/>
        <v>19007.645219296875</v>
      </c>
      <c r="J1239">
        <f t="shared" si="162"/>
        <v>0</v>
      </c>
      <c r="K1239">
        <f t="shared" si="163"/>
        <v>0</v>
      </c>
      <c r="L1239">
        <f t="shared" si="164"/>
        <v>12599.089101493859</v>
      </c>
      <c r="M1239" s="9"/>
    </row>
    <row r="1240" spans="1:13">
      <c r="A1240" s="3">
        <v>35235</v>
      </c>
      <c r="B1240" s="4">
        <v>6380.07</v>
      </c>
      <c r="C1240">
        <f>CHOOSE($O$2,MAMV!B1240,MAMV!C1240,MAMV!D1240,MAMV!E1240,MAMV!F1240,MAMV!G1240)/CHOOSE($P$2,MAMV!B1240,MAMV!C1240,MAMV!D1240,MAMV!E1240,MAMV!F1240,MAMV!G1240)</f>
        <v>1.0489782630035078</v>
      </c>
      <c r="D1240">
        <f>CHOOSE($O$3,MAMV!H1240,MAMV!I1240,MAMV!J1240,MAMV!K1240,MAMV!L1240,MAMV!M1240)/CHOOSE($P$3,MAMV!H1240,MAMV!I1240,MAMV!J1240,MAMV!K1240,MAMV!L1240,MAMV!M1240)</f>
        <v>0.94643876956437289</v>
      </c>
      <c r="E1240" s="8">
        <f t="shared" si="165"/>
        <v>0</v>
      </c>
      <c r="F1240" s="8">
        <f t="shared" si="166"/>
        <v>0</v>
      </c>
      <c r="G1240">
        <f t="shared" si="159"/>
        <v>0</v>
      </c>
      <c r="H1240">
        <f t="shared" si="160"/>
        <v>3.0057505691703787</v>
      </c>
      <c r="I1240">
        <f t="shared" si="161"/>
        <v>19176.899033846857</v>
      </c>
      <c r="J1240">
        <f t="shared" si="162"/>
        <v>0</v>
      </c>
      <c r="K1240">
        <f t="shared" si="163"/>
        <v>0</v>
      </c>
      <c r="L1240">
        <f t="shared" si="164"/>
        <v>12711.27784795247</v>
      </c>
      <c r="M1240" s="9"/>
    </row>
    <row r="1241" spans="1:13">
      <c r="A1241" s="3">
        <v>35237</v>
      </c>
      <c r="B1241" s="4">
        <v>6355.66</v>
      </c>
      <c r="C1241">
        <f>CHOOSE($O$2,MAMV!B1241,MAMV!C1241,MAMV!D1241,MAMV!E1241,MAMV!F1241,MAMV!G1241)/CHOOSE($P$2,MAMV!B1241,MAMV!C1241,MAMV!D1241,MAMV!E1241,MAMV!F1241,MAMV!G1241)</f>
        <v>1.0500562949620535</v>
      </c>
      <c r="D1241">
        <f>CHOOSE($O$3,MAMV!H1241,MAMV!I1241,MAMV!J1241,MAMV!K1241,MAMV!L1241,MAMV!M1241)/CHOOSE($P$3,MAMV!H1241,MAMV!I1241,MAMV!J1241,MAMV!K1241,MAMV!L1241,MAMV!M1241)</f>
        <v>0.88662377291262384</v>
      </c>
      <c r="E1241" s="8">
        <f t="shared" si="165"/>
        <v>0</v>
      </c>
      <c r="F1241" s="8">
        <f t="shared" si="166"/>
        <v>0</v>
      </c>
      <c r="G1241">
        <f t="shared" si="159"/>
        <v>0</v>
      </c>
      <c r="H1241">
        <f t="shared" si="160"/>
        <v>3.0057505691703787</v>
      </c>
      <c r="I1241">
        <f t="shared" si="161"/>
        <v>19103.528662453409</v>
      </c>
      <c r="J1241">
        <f t="shared" si="162"/>
        <v>0</v>
      </c>
      <c r="K1241">
        <f t="shared" si="163"/>
        <v>0</v>
      </c>
      <c r="L1241">
        <f t="shared" si="164"/>
        <v>12662.644793414116</v>
      </c>
      <c r="M1241" s="9"/>
    </row>
    <row r="1242" spans="1:13">
      <c r="A1242" s="3">
        <v>35238</v>
      </c>
      <c r="B1242" s="4">
        <v>6401.35</v>
      </c>
      <c r="C1242">
        <f>CHOOSE($O$2,MAMV!B1242,MAMV!C1242,MAMV!D1242,MAMV!E1242,MAMV!F1242,MAMV!G1242)/CHOOSE($P$2,MAMV!B1242,MAMV!C1242,MAMV!D1242,MAMV!E1242,MAMV!F1242,MAMV!G1242)</f>
        <v>1.0503748065696417</v>
      </c>
      <c r="D1242">
        <f>CHOOSE($O$3,MAMV!H1242,MAMV!I1242,MAMV!J1242,MAMV!K1242,MAMV!L1242,MAMV!M1242)/CHOOSE($P$3,MAMV!H1242,MAMV!I1242,MAMV!J1242,MAMV!K1242,MAMV!L1242,MAMV!M1242)</f>
        <v>0.77869494831190034</v>
      </c>
      <c r="E1242" s="8">
        <f t="shared" si="165"/>
        <v>0</v>
      </c>
      <c r="F1242" s="8">
        <f t="shared" si="166"/>
        <v>0</v>
      </c>
      <c r="G1242">
        <f t="shared" si="159"/>
        <v>0</v>
      </c>
      <c r="H1242">
        <f t="shared" si="160"/>
        <v>3.0057505691703787</v>
      </c>
      <c r="I1242">
        <f t="shared" si="161"/>
        <v>19240.861405958804</v>
      </c>
      <c r="J1242">
        <f t="shared" si="162"/>
        <v>0</v>
      </c>
      <c r="K1242">
        <f t="shared" si="163"/>
        <v>0</v>
      </c>
      <c r="L1242">
        <f t="shared" si="164"/>
        <v>12753.67487378517</v>
      </c>
      <c r="M1242" s="9"/>
    </row>
    <row r="1243" spans="1:13">
      <c r="A1243" s="3">
        <v>35240</v>
      </c>
      <c r="B1243" s="4">
        <v>6431.25</v>
      </c>
      <c r="C1243">
        <f>CHOOSE($O$2,MAMV!B1243,MAMV!C1243,MAMV!D1243,MAMV!E1243,MAMV!F1243,MAMV!G1243)/CHOOSE($P$2,MAMV!B1243,MAMV!C1243,MAMV!D1243,MAMV!E1243,MAMV!F1243,MAMV!G1243)</f>
        <v>1.0549965216010138</v>
      </c>
      <c r="D1243">
        <f>CHOOSE($O$3,MAMV!H1243,MAMV!I1243,MAMV!J1243,MAMV!K1243,MAMV!L1243,MAMV!M1243)/CHOOSE($P$3,MAMV!H1243,MAMV!I1243,MAMV!J1243,MAMV!K1243,MAMV!L1243,MAMV!M1243)</f>
        <v>0.85297815332716109</v>
      </c>
      <c r="E1243" s="8">
        <f t="shared" si="165"/>
        <v>0</v>
      </c>
      <c r="F1243" s="8">
        <f t="shared" si="166"/>
        <v>0</v>
      </c>
      <c r="G1243">
        <f t="shared" si="159"/>
        <v>0</v>
      </c>
      <c r="H1243">
        <f t="shared" si="160"/>
        <v>3.0057505691703787</v>
      </c>
      <c r="I1243">
        <f t="shared" si="161"/>
        <v>19330.733347976999</v>
      </c>
      <c r="J1243">
        <f t="shared" si="162"/>
        <v>0</v>
      </c>
      <c r="K1243">
        <f t="shared" si="163"/>
        <v>0</v>
      </c>
      <c r="L1243">
        <f t="shared" si="164"/>
        <v>12813.245882826415</v>
      </c>
      <c r="M1243" s="9"/>
    </row>
    <row r="1244" spans="1:13">
      <c r="A1244" s="3">
        <v>35241</v>
      </c>
      <c r="B1244" s="4">
        <v>6384.07</v>
      </c>
      <c r="C1244">
        <f>CHOOSE($O$2,MAMV!B1244,MAMV!C1244,MAMV!D1244,MAMV!E1244,MAMV!F1244,MAMV!G1244)/CHOOSE($P$2,MAMV!B1244,MAMV!C1244,MAMV!D1244,MAMV!E1244,MAMV!F1244,MAMV!G1244)</f>
        <v>1.0524239045481019</v>
      </c>
      <c r="D1244">
        <f>CHOOSE($O$3,MAMV!H1244,MAMV!I1244,MAMV!J1244,MAMV!K1244,MAMV!L1244,MAMV!M1244)/CHOOSE($P$3,MAMV!H1244,MAMV!I1244,MAMV!J1244,MAMV!K1244,MAMV!L1244,MAMV!M1244)</f>
        <v>0.94396795067075845</v>
      </c>
      <c r="E1244" s="8">
        <f t="shared" si="165"/>
        <v>0</v>
      </c>
      <c r="F1244" s="8">
        <f t="shared" si="166"/>
        <v>0</v>
      </c>
      <c r="G1244">
        <f t="shared" si="159"/>
        <v>0</v>
      </c>
      <c r="H1244">
        <f t="shared" si="160"/>
        <v>3.0057505691703787</v>
      </c>
      <c r="I1244">
        <f t="shared" si="161"/>
        <v>19188.922036123538</v>
      </c>
      <c r="J1244">
        <f t="shared" si="162"/>
        <v>0</v>
      </c>
      <c r="K1244">
        <f t="shared" si="163"/>
        <v>0</v>
      </c>
      <c r="L1244">
        <f t="shared" si="164"/>
        <v>12719.247213710496</v>
      </c>
      <c r="M1244" s="9"/>
    </row>
    <row r="1245" spans="1:13">
      <c r="A1245" s="3">
        <v>35242</v>
      </c>
      <c r="B1245" s="4">
        <v>6380.87</v>
      </c>
      <c r="C1245">
        <f>CHOOSE($O$2,MAMV!B1245,MAMV!C1245,MAMV!D1245,MAMV!E1245,MAMV!F1245,MAMV!G1245)/CHOOSE($P$2,MAMV!B1245,MAMV!C1245,MAMV!D1245,MAMV!E1245,MAMV!F1245,MAMV!G1245)</f>
        <v>1.0473750172553078</v>
      </c>
      <c r="D1245">
        <f>CHOOSE($O$3,MAMV!H1245,MAMV!I1245,MAMV!J1245,MAMV!K1245,MAMV!L1245,MAMV!M1245)/CHOOSE($P$3,MAMV!H1245,MAMV!I1245,MAMV!J1245,MAMV!K1245,MAMV!L1245,MAMV!M1245)</f>
        <v>0.86112211337768485</v>
      </c>
      <c r="E1245" s="8">
        <f t="shared" si="165"/>
        <v>0</v>
      </c>
      <c r="F1245" s="8">
        <f t="shared" si="166"/>
        <v>0</v>
      </c>
      <c r="G1245">
        <f t="shared" si="159"/>
        <v>0</v>
      </c>
      <c r="H1245">
        <f t="shared" si="160"/>
        <v>3.0057505691703787</v>
      </c>
      <c r="I1245">
        <f t="shared" si="161"/>
        <v>19179.303634302196</v>
      </c>
      <c r="J1245">
        <f t="shared" si="162"/>
        <v>0</v>
      </c>
      <c r="K1245">
        <f t="shared" si="163"/>
        <v>0</v>
      </c>
      <c r="L1245">
        <f t="shared" si="164"/>
        <v>12712.871721104075</v>
      </c>
      <c r="M1245" s="9"/>
    </row>
    <row r="1246" spans="1:13">
      <c r="A1246" s="3">
        <v>35243</v>
      </c>
      <c r="B1246" s="4">
        <v>6537.2</v>
      </c>
      <c r="C1246">
        <f>CHOOSE($O$2,MAMV!B1246,MAMV!C1246,MAMV!D1246,MAMV!E1246,MAMV!F1246,MAMV!G1246)/CHOOSE($P$2,MAMV!B1246,MAMV!C1246,MAMV!D1246,MAMV!E1246,MAMV!F1246,MAMV!G1246)</f>
        <v>1.0587076866711671</v>
      </c>
      <c r="D1246">
        <f>CHOOSE($O$3,MAMV!H1246,MAMV!I1246,MAMV!J1246,MAMV!K1246,MAMV!L1246,MAMV!M1246)/CHOOSE($P$3,MAMV!H1246,MAMV!I1246,MAMV!J1246,MAMV!K1246,MAMV!L1246,MAMV!M1246)</f>
        <v>1.2478373316339875</v>
      </c>
      <c r="E1246" s="8">
        <f t="shared" si="165"/>
        <v>0</v>
      </c>
      <c r="F1246" s="8">
        <f t="shared" si="166"/>
        <v>0</v>
      </c>
      <c r="G1246">
        <f t="shared" si="159"/>
        <v>0</v>
      </c>
      <c r="H1246">
        <f t="shared" si="160"/>
        <v>3.0057505691703787</v>
      </c>
      <c r="I1246">
        <f t="shared" si="161"/>
        <v>19649.192620780599</v>
      </c>
      <c r="J1246">
        <f t="shared" si="162"/>
        <v>0</v>
      </c>
      <c r="K1246">
        <f t="shared" si="163"/>
        <v>0</v>
      </c>
      <c r="L1246">
        <f t="shared" si="164"/>
        <v>13024.334458342133</v>
      </c>
      <c r="M1246" s="9"/>
    </row>
    <row r="1247" spans="1:13">
      <c r="A1247" s="3">
        <v>35244</v>
      </c>
      <c r="B1247" s="4">
        <v>6507.05</v>
      </c>
      <c r="C1247">
        <f>CHOOSE($O$2,MAMV!B1247,MAMV!C1247,MAMV!D1247,MAMV!E1247,MAMV!F1247,MAMV!G1247)/CHOOSE($P$2,MAMV!B1247,MAMV!C1247,MAMV!D1247,MAMV!E1247,MAMV!F1247,MAMV!G1247)</f>
        <v>1.067744031724847</v>
      </c>
      <c r="D1247">
        <f>CHOOSE($O$3,MAMV!H1247,MAMV!I1247,MAMV!J1247,MAMV!K1247,MAMV!L1247,MAMV!M1247)/CHOOSE($P$3,MAMV!H1247,MAMV!I1247,MAMV!J1247,MAMV!K1247,MAMV!L1247,MAMV!M1247)</f>
        <v>1.6304379492577836</v>
      </c>
      <c r="E1247" s="8">
        <f t="shared" si="165"/>
        <v>0</v>
      </c>
      <c r="F1247" s="8">
        <f t="shared" si="166"/>
        <v>0</v>
      </c>
      <c r="G1247">
        <f t="shared" si="159"/>
        <v>0</v>
      </c>
      <c r="H1247">
        <f t="shared" si="160"/>
        <v>3.0057505691703787</v>
      </c>
      <c r="I1247">
        <f t="shared" si="161"/>
        <v>19558.569241120113</v>
      </c>
      <c r="J1247">
        <f t="shared" si="162"/>
        <v>0</v>
      </c>
      <c r="K1247">
        <f t="shared" si="163"/>
        <v>0</v>
      </c>
      <c r="L1247">
        <f t="shared" si="164"/>
        <v>12964.265363941011</v>
      </c>
      <c r="M1247" s="9"/>
    </row>
    <row r="1248" spans="1:13">
      <c r="A1248" s="3">
        <v>35245</v>
      </c>
      <c r="B1248" s="4">
        <v>6560.41</v>
      </c>
      <c r="C1248">
        <f>CHOOSE($O$2,MAMV!B1248,MAMV!C1248,MAMV!D1248,MAMV!E1248,MAMV!F1248,MAMV!G1248)/CHOOSE($P$2,MAMV!B1248,MAMV!C1248,MAMV!D1248,MAMV!E1248,MAMV!F1248,MAMV!G1248)</f>
        <v>1.0680832295829756</v>
      </c>
      <c r="D1248">
        <f>CHOOSE($O$3,MAMV!H1248,MAMV!I1248,MAMV!J1248,MAMV!K1248,MAMV!L1248,MAMV!M1248)/CHOOSE($P$3,MAMV!H1248,MAMV!I1248,MAMV!J1248,MAMV!K1248,MAMV!L1248,MAMV!M1248)</f>
        <v>1.4553594246816208</v>
      </c>
      <c r="E1248" s="8">
        <f t="shared" si="165"/>
        <v>0</v>
      </c>
      <c r="F1248" s="8">
        <f t="shared" si="166"/>
        <v>0</v>
      </c>
      <c r="G1248">
        <f t="shared" si="159"/>
        <v>0</v>
      </c>
      <c r="H1248">
        <f t="shared" si="160"/>
        <v>3.0057505691703787</v>
      </c>
      <c r="I1248">
        <f t="shared" si="161"/>
        <v>19718.956091491043</v>
      </c>
      <c r="J1248">
        <f t="shared" si="162"/>
        <v>0</v>
      </c>
      <c r="K1248">
        <f t="shared" si="163"/>
        <v>0</v>
      </c>
      <c r="L1248">
        <f t="shared" si="164"/>
        <v>13070.57670315308</v>
      </c>
      <c r="M1248" s="9"/>
    </row>
    <row r="1249" spans="1:13">
      <c r="A1249" s="3">
        <v>35248</v>
      </c>
      <c r="B1249" s="4">
        <v>6497.83</v>
      </c>
      <c r="C1249">
        <f>CHOOSE($O$2,MAMV!B1249,MAMV!C1249,MAMV!D1249,MAMV!E1249,MAMV!F1249,MAMV!G1249)/CHOOSE($P$2,MAMV!B1249,MAMV!C1249,MAMV!D1249,MAMV!E1249,MAMV!F1249,MAMV!G1249)</f>
        <v>1.0658795138490285</v>
      </c>
      <c r="D1249">
        <f>CHOOSE($O$3,MAMV!H1249,MAMV!I1249,MAMV!J1249,MAMV!K1249,MAMV!L1249,MAMV!M1249)/CHOOSE($P$3,MAMV!H1249,MAMV!I1249,MAMV!J1249,MAMV!K1249,MAMV!L1249,MAMV!M1249)</f>
        <v>1.4259407695309274</v>
      </c>
      <c r="E1249" s="8">
        <f t="shared" si="165"/>
        <v>0</v>
      </c>
      <c r="F1249" s="8">
        <f t="shared" si="166"/>
        <v>0</v>
      </c>
      <c r="G1249">
        <f t="shared" si="159"/>
        <v>0</v>
      </c>
      <c r="H1249">
        <f t="shared" si="160"/>
        <v>3.0057505691703787</v>
      </c>
      <c r="I1249">
        <f t="shared" si="161"/>
        <v>19530.856220872363</v>
      </c>
      <c r="J1249">
        <f t="shared" si="162"/>
        <v>0</v>
      </c>
      <c r="K1249">
        <f t="shared" si="163"/>
        <v>0</v>
      </c>
      <c r="L1249">
        <f t="shared" si="164"/>
        <v>12945.89597586876</v>
      </c>
      <c r="M1249" s="9"/>
    </row>
    <row r="1250" spans="1:13">
      <c r="A1250" s="3">
        <v>35249</v>
      </c>
      <c r="B1250" s="4">
        <v>6435.41</v>
      </c>
      <c r="C1250">
        <f>CHOOSE($O$2,MAMV!B1250,MAMV!C1250,MAMV!D1250,MAMV!E1250,MAMV!F1250,MAMV!G1250)/CHOOSE($P$2,MAMV!B1250,MAMV!C1250,MAMV!D1250,MAMV!E1250,MAMV!F1250,MAMV!G1250)</f>
        <v>1.0546297361806194</v>
      </c>
      <c r="D1250">
        <f>CHOOSE($O$3,MAMV!H1250,MAMV!I1250,MAMV!J1250,MAMV!K1250,MAMV!L1250,MAMV!M1250)/CHOOSE($P$3,MAMV!H1250,MAMV!I1250,MAMV!J1250,MAMV!K1250,MAMV!L1250,MAMV!M1250)</f>
        <v>1.2805548059882095</v>
      </c>
      <c r="E1250" s="8">
        <f t="shared" si="165"/>
        <v>0</v>
      </c>
      <c r="F1250" s="8">
        <f t="shared" si="166"/>
        <v>0</v>
      </c>
      <c r="G1250">
        <f t="shared" si="159"/>
        <v>0</v>
      </c>
      <c r="H1250">
        <f t="shared" si="160"/>
        <v>3.0057505691703787</v>
      </c>
      <c r="I1250">
        <f t="shared" si="161"/>
        <v>19343.237270344747</v>
      </c>
      <c r="J1250">
        <f t="shared" si="162"/>
        <v>0</v>
      </c>
      <c r="K1250">
        <f t="shared" si="163"/>
        <v>0</v>
      </c>
      <c r="L1250">
        <f t="shared" si="164"/>
        <v>12821.534023214763</v>
      </c>
      <c r="M1250" s="9"/>
    </row>
    <row r="1251" spans="1:13">
      <c r="A1251" s="3">
        <v>35250</v>
      </c>
      <c r="B1251" s="4">
        <v>6428.4</v>
      </c>
      <c r="C1251">
        <f>CHOOSE($O$2,MAMV!B1251,MAMV!C1251,MAMV!D1251,MAMV!E1251,MAMV!F1251,MAMV!G1251)/CHOOSE($P$2,MAMV!B1251,MAMV!C1251,MAMV!D1251,MAMV!E1251,MAMV!F1251,MAMV!G1251)</f>
        <v>1.047988581708992</v>
      </c>
      <c r="D1251">
        <f>CHOOSE($O$3,MAMV!H1251,MAMV!I1251,MAMV!J1251,MAMV!K1251,MAMV!L1251,MAMV!M1251)/CHOOSE($P$3,MAMV!H1251,MAMV!I1251,MAMV!J1251,MAMV!K1251,MAMV!L1251,MAMV!M1251)</f>
        <v>1.0073560178301506</v>
      </c>
      <c r="E1251" s="8">
        <f t="shared" si="165"/>
        <v>0</v>
      </c>
      <c r="F1251" s="8">
        <f t="shared" si="166"/>
        <v>0</v>
      </c>
      <c r="G1251">
        <f t="shared" si="159"/>
        <v>0</v>
      </c>
      <c r="H1251">
        <f t="shared" si="160"/>
        <v>3.0057505691703787</v>
      </c>
      <c r="I1251">
        <f t="shared" si="161"/>
        <v>19322.166958854861</v>
      </c>
      <c r="J1251">
        <f t="shared" si="162"/>
        <v>0</v>
      </c>
      <c r="K1251">
        <f t="shared" si="163"/>
        <v>0</v>
      </c>
      <c r="L1251">
        <f t="shared" si="164"/>
        <v>12807.56770972382</v>
      </c>
      <c r="M1251" s="9"/>
    </row>
    <row r="1252" spans="1:13">
      <c r="A1252" s="3">
        <v>35251</v>
      </c>
      <c r="B1252" s="4">
        <v>6441.02</v>
      </c>
      <c r="C1252">
        <f>CHOOSE($O$2,MAMV!B1252,MAMV!C1252,MAMV!D1252,MAMV!E1252,MAMV!F1252,MAMV!G1252)/CHOOSE($P$2,MAMV!B1252,MAMV!C1252,MAMV!D1252,MAMV!E1252,MAMV!F1252,MAMV!G1252)</f>
        <v>1.0472353222500519</v>
      </c>
      <c r="D1252">
        <f>CHOOSE($O$3,MAMV!H1252,MAMV!I1252,MAMV!J1252,MAMV!K1252,MAMV!L1252,MAMV!M1252)/CHOOSE($P$3,MAMV!H1252,MAMV!I1252,MAMV!J1252,MAMV!K1252,MAMV!L1252,MAMV!M1252)</f>
        <v>0.90017240842505131</v>
      </c>
      <c r="E1252" s="8">
        <f t="shared" si="165"/>
        <v>0</v>
      </c>
      <c r="F1252" s="8">
        <f t="shared" si="166"/>
        <v>0</v>
      </c>
      <c r="G1252">
        <f t="shared" si="159"/>
        <v>0</v>
      </c>
      <c r="H1252">
        <f t="shared" si="160"/>
        <v>3.0057505691703787</v>
      </c>
      <c r="I1252">
        <f t="shared" si="161"/>
        <v>19360.099531037795</v>
      </c>
      <c r="J1252">
        <f t="shared" si="162"/>
        <v>0</v>
      </c>
      <c r="K1252">
        <f t="shared" si="163"/>
        <v>0</v>
      </c>
      <c r="L1252">
        <f t="shared" si="164"/>
        <v>12832.711058690395</v>
      </c>
      <c r="M1252" s="9"/>
    </row>
    <row r="1253" spans="1:13">
      <c r="A1253" s="3">
        <v>35252</v>
      </c>
      <c r="B1253" s="4">
        <v>6380.75</v>
      </c>
      <c r="C1253">
        <f>CHOOSE($O$2,MAMV!B1253,MAMV!C1253,MAMV!D1253,MAMV!E1253,MAMV!F1253,MAMV!G1253)/CHOOSE($P$2,MAMV!B1253,MAMV!C1253,MAMV!D1253,MAMV!E1253,MAMV!F1253,MAMV!G1253)</f>
        <v>1.0421517381292789</v>
      </c>
      <c r="D1253">
        <f>CHOOSE($O$3,MAMV!H1253,MAMV!I1253,MAMV!J1253,MAMV!K1253,MAMV!L1253,MAMV!M1253)/CHOOSE($P$3,MAMV!H1253,MAMV!I1253,MAMV!J1253,MAMV!K1253,MAMV!L1253,MAMV!M1253)</f>
        <v>0.66378572137455349</v>
      </c>
      <c r="E1253" s="8">
        <f t="shared" si="165"/>
        <v>0</v>
      </c>
      <c r="F1253" s="8">
        <f t="shared" si="166"/>
        <v>0</v>
      </c>
      <c r="G1253">
        <f t="shared" si="159"/>
        <v>0</v>
      </c>
      <c r="H1253">
        <f t="shared" si="160"/>
        <v>3.0057505691703787</v>
      </c>
      <c r="I1253">
        <f t="shared" si="161"/>
        <v>19178.942944233895</v>
      </c>
      <c r="J1253">
        <f t="shared" si="162"/>
        <v>0</v>
      </c>
      <c r="K1253">
        <f t="shared" si="163"/>
        <v>0</v>
      </c>
      <c r="L1253">
        <f t="shared" si="164"/>
        <v>12712.632640131334</v>
      </c>
      <c r="M1253" s="9"/>
    </row>
    <row r="1254" spans="1:13">
      <c r="A1254" s="3">
        <v>35254</v>
      </c>
      <c r="B1254" s="4">
        <v>6327.46</v>
      </c>
      <c r="C1254">
        <f>CHOOSE($O$2,MAMV!B1254,MAMV!C1254,MAMV!D1254,MAMV!E1254,MAMV!F1254,MAMV!G1254)/CHOOSE($P$2,MAMV!B1254,MAMV!C1254,MAMV!D1254,MAMV!E1254,MAMV!F1254,MAMV!G1254)</f>
        <v>1.0318896708933709</v>
      </c>
      <c r="D1254">
        <f>CHOOSE($O$3,MAMV!H1254,MAMV!I1254,MAMV!J1254,MAMV!K1254,MAMV!L1254,MAMV!M1254)/CHOOSE($P$3,MAMV!H1254,MAMV!I1254,MAMV!J1254,MAMV!K1254,MAMV!L1254,MAMV!M1254)</f>
        <v>0.62117369430739211</v>
      </c>
      <c r="E1254" s="8">
        <f t="shared" si="165"/>
        <v>0</v>
      </c>
      <c r="F1254" s="8">
        <f t="shared" si="166"/>
        <v>0</v>
      </c>
      <c r="G1254">
        <f t="shared" si="159"/>
        <v>0</v>
      </c>
      <c r="H1254">
        <f t="shared" si="160"/>
        <v>3.0057505691703787</v>
      </c>
      <c r="I1254">
        <f t="shared" si="161"/>
        <v>19018.766496402804</v>
      </c>
      <c r="J1254">
        <f t="shared" si="162"/>
        <v>0</v>
      </c>
      <c r="K1254">
        <f t="shared" si="163"/>
        <v>0</v>
      </c>
      <c r="L1254">
        <f t="shared" si="164"/>
        <v>12606.460764820033</v>
      </c>
      <c r="M1254" s="9"/>
    </row>
    <row r="1255" spans="1:13">
      <c r="A1255" s="3">
        <v>35255</v>
      </c>
      <c r="B1255" s="4">
        <v>6328.23</v>
      </c>
      <c r="C1255">
        <f>CHOOSE($O$2,MAMV!B1255,MAMV!C1255,MAMV!D1255,MAMV!E1255,MAMV!F1255,MAMV!G1255)/CHOOSE($P$2,MAMV!B1255,MAMV!C1255,MAMV!D1255,MAMV!E1255,MAMV!F1255,MAMV!G1255)</f>
        <v>1.0264142698435894</v>
      </c>
      <c r="D1255">
        <f>CHOOSE($O$3,MAMV!H1255,MAMV!I1255,MAMV!J1255,MAMV!K1255,MAMV!L1255,MAMV!M1255)/CHOOSE($P$3,MAMV!H1255,MAMV!I1255,MAMV!J1255,MAMV!K1255,MAMV!L1255,MAMV!M1255)</f>
        <v>0.66905502991998067</v>
      </c>
      <c r="E1255" s="8">
        <f t="shared" si="165"/>
        <v>0</v>
      </c>
      <c r="F1255" s="8">
        <f t="shared" si="166"/>
        <v>0</v>
      </c>
      <c r="G1255">
        <f t="shared" si="159"/>
        <v>0</v>
      </c>
      <c r="H1255">
        <f t="shared" si="160"/>
        <v>3.0057505691703787</v>
      </c>
      <c r="I1255">
        <f t="shared" si="161"/>
        <v>19021.080924341066</v>
      </c>
      <c r="J1255">
        <f t="shared" si="162"/>
        <v>0</v>
      </c>
      <c r="K1255">
        <f t="shared" si="163"/>
        <v>0</v>
      </c>
      <c r="L1255">
        <f t="shared" si="164"/>
        <v>12607.99486772845</v>
      </c>
      <c r="M1255" s="9"/>
    </row>
    <row r="1256" spans="1:13">
      <c r="A1256" s="3">
        <v>35256</v>
      </c>
      <c r="B1256" s="4">
        <v>6225.59</v>
      </c>
      <c r="C1256">
        <f>CHOOSE($O$2,MAMV!B1256,MAMV!C1256,MAMV!D1256,MAMV!E1256,MAMV!F1256,MAMV!G1256)/CHOOSE($P$2,MAMV!B1256,MAMV!C1256,MAMV!D1256,MAMV!E1256,MAMV!F1256,MAMV!G1256)</f>
        <v>1.0175238700062761</v>
      </c>
      <c r="D1256">
        <f>CHOOSE($O$3,MAMV!H1256,MAMV!I1256,MAMV!J1256,MAMV!K1256,MAMV!L1256,MAMV!M1256)/CHOOSE($P$3,MAMV!H1256,MAMV!I1256,MAMV!J1256,MAMV!K1256,MAMV!L1256,MAMV!M1256)</f>
        <v>0.76575001456985636</v>
      </c>
      <c r="E1256" s="8">
        <f t="shared" si="165"/>
        <v>0</v>
      </c>
      <c r="F1256" s="8">
        <f t="shared" si="166"/>
        <v>0</v>
      </c>
      <c r="G1256">
        <f t="shared" si="159"/>
        <v>0</v>
      </c>
      <c r="H1256">
        <f t="shared" si="160"/>
        <v>3.0057505691703787</v>
      </c>
      <c r="I1256">
        <f t="shared" si="161"/>
        <v>18712.570685921419</v>
      </c>
      <c r="J1256">
        <f t="shared" si="162"/>
        <v>0</v>
      </c>
      <c r="K1256">
        <f t="shared" si="163"/>
        <v>0</v>
      </c>
      <c r="L1256">
        <f t="shared" si="164"/>
        <v>12403.500942377501</v>
      </c>
      <c r="M1256" s="9"/>
    </row>
    <row r="1257" spans="1:13">
      <c r="A1257" s="3">
        <v>35257</v>
      </c>
      <c r="B1257" s="4">
        <v>6247.19</v>
      </c>
      <c r="C1257">
        <f>CHOOSE($O$2,MAMV!B1257,MAMV!C1257,MAMV!D1257,MAMV!E1257,MAMV!F1257,MAMV!G1257)/CHOOSE($P$2,MAMV!B1257,MAMV!C1257,MAMV!D1257,MAMV!E1257,MAMV!F1257,MAMV!G1257)</f>
        <v>1.010623032175376</v>
      </c>
      <c r="D1257">
        <f>CHOOSE($O$3,MAMV!H1257,MAMV!I1257,MAMV!J1257,MAMV!K1257,MAMV!L1257,MAMV!M1257)/CHOOSE($P$3,MAMV!H1257,MAMV!I1257,MAMV!J1257,MAMV!K1257,MAMV!L1257,MAMV!M1257)</f>
        <v>0.71732240331820118</v>
      </c>
      <c r="E1257" s="8">
        <f t="shared" si="165"/>
        <v>0</v>
      </c>
      <c r="F1257" s="8">
        <f t="shared" si="166"/>
        <v>0</v>
      </c>
      <c r="G1257">
        <f t="shared" si="159"/>
        <v>0</v>
      </c>
      <c r="H1257">
        <f t="shared" si="160"/>
        <v>3.0057505691703787</v>
      </c>
      <c r="I1257">
        <f t="shared" si="161"/>
        <v>18777.494898215497</v>
      </c>
      <c r="J1257">
        <f t="shared" si="162"/>
        <v>0</v>
      </c>
      <c r="K1257">
        <f t="shared" si="163"/>
        <v>0</v>
      </c>
      <c r="L1257">
        <f t="shared" si="164"/>
        <v>12446.535517470842</v>
      </c>
      <c r="M1257" s="9"/>
    </row>
    <row r="1258" spans="1:13">
      <c r="A1258" s="3">
        <v>35258</v>
      </c>
      <c r="B1258" s="4">
        <v>6226.26</v>
      </c>
      <c r="C1258">
        <f>CHOOSE($O$2,MAMV!B1258,MAMV!C1258,MAMV!D1258,MAMV!E1258,MAMV!F1258,MAMV!G1258)/CHOOSE($P$2,MAMV!B1258,MAMV!C1258,MAMV!D1258,MAMV!E1258,MAMV!F1258,MAMV!G1258)</f>
        <v>1.0103529045986512</v>
      </c>
      <c r="D1258">
        <f>CHOOSE($O$3,MAMV!H1258,MAMV!I1258,MAMV!J1258,MAMV!K1258,MAMV!L1258,MAMV!M1258)/CHOOSE($P$3,MAMV!H1258,MAMV!I1258,MAMV!J1258,MAMV!K1258,MAMV!L1258,MAMV!M1258)</f>
        <v>0.66118498589786312</v>
      </c>
      <c r="E1258" s="8">
        <f t="shared" si="165"/>
        <v>0</v>
      </c>
      <c r="F1258" s="8">
        <f t="shared" si="166"/>
        <v>0</v>
      </c>
      <c r="G1258">
        <f t="shared" si="159"/>
        <v>0</v>
      </c>
      <c r="H1258">
        <f t="shared" si="160"/>
        <v>3.0057505691703787</v>
      </c>
      <c r="I1258">
        <f t="shared" si="161"/>
        <v>18714.584538802763</v>
      </c>
      <c r="J1258">
        <f t="shared" si="162"/>
        <v>0</v>
      </c>
      <c r="K1258">
        <f t="shared" si="163"/>
        <v>0</v>
      </c>
      <c r="L1258">
        <f t="shared" si="164"/>
        <v>12404.835811141971</v>
      </c>
      <c r="M1258" s="9"/>
    </row>
    <row r="1259" spans="1:13">
      <c r="A1259" s="3">
        <v>35259</v>
      </c>
      <c r="B1259" s="4">
        <v>6116.88</v>
      </c>
      <c r="C1259">
        <f>CHOOSE($O$2,MAMV!B1259,MAMV!C1259,MAMV!D1259,MAMV!E1259,MAMV!F1259,MAMV!G1259)/CHOOSE($P$2,MAMV!B1259,MAMV!C1259,MAMV!D1259,MAMV!E1259,MAMV!F1259,MAMV!G1259)</f>
        <v>0.99992394734226731</v>
      </c>
      <c r="D1259">
        <f>CHOOSE($O$3,MAMV!H1259,MAMV!I1259,MAMV!J1259,MAMV!K1259,MAMV!L1259,MAMV!M1259)/CHOOSE($P$3,MAMV!H1259,MAMV!I1259,MAMV!J1259,MAMV!K1259,MAMV!L1259,MAMV!M1259)</f>
        <v>0.70265798342685049</v>
      </c>
      <c r="E1259" s="8">
        <f t="shared" si="165"/>
        <v>0</v>
      </c>
      <c r="F1259" s="8">
        <f t="shared" si="166"/>
        <v>0</v>
      </c>
      <c r="G1259">
        <f t="shared" si="159"/>
        <v>0</v>
      </c>
      <c r="H1259">
        <f t="shared" si="160"/>
        <v>3.0057505691703787</v>
      </c>
      <c r="I1259">
        <f t="shared" si="161"/>
        <v>18385.815541546908</v>
      </c>
      <c r="J1259">
        <f t="shared" si="162"/>
        <v>0</v>
      </c>
      <c r="K1259">
        <f t="shared" si="163"/>
        <v>0</v>
      </c>
      <c r="L1259">
        <f t="shared" si="164"/>
        <v>12186.913504488746</v>
      </c>
      <c r="M1259" s="9"/>
    </row>
    <row r="1260" spans="1:13">
      <c r="A1260" s="3">
        <v>35261</v>
      </c>
      <c r="B1260" s="4">
        <v>6062.52</v>
      </c>
      <c r="C1260">
        <f>CHOOSE($O$2,MAMV!B1260,MAMV!C1260,MAMV!D1260,MAMV!E1260,MAMV!F1260,MAMV!G1260)/CHOOSE($P$2,MAMV!B1260,MAMV!C1260,MAMV!D1260,MAMV!E1260,MAMV!F1260,MAMV!G1260)</f>
        <v>0.9867644548183504</v>
      </c>
      <c r="D1260">
        <f>CHOOSE($O$3,MAMV!H1260,MAMV!I1260,MAMV!J1260,MAMV!K1260,MAMV!L1260,MAMV!M1260)/CHOOSE($P$3,MAMV!H1260,MAMV!I1260,MAMV!J1260,MAMV!K1260,MAMV!L1260,MAMV!M1260)</f>
        <v>0.70923577554504802</v>
      </c>
      <c r="E1260" s="8">
        <f t="shared" si="165"/>
        <v>0</v>
      </c>
      <c r="F1260" s="8">
        <f t="shared" si="166"/>
        <v>0</v>
      </c>
      <c r="G1260">
        <f t="shared" si="159"/>
        <v>0</v>
      </c>
      <c r="H1260">
        <f t="shared" si="160"/>
        <v>3.0057505691703787</v>
      </c>
      <c r="I1260">
        <f t="shared" si="161"/>
        <v>18222.422940606804</v>
      </c>
      <c r="J1260">
        <f t="shared" si="162"/>
        <v>0</v>
      </c>
      <c r="K1260">
        <f t="shared" si="163"/>
        <v>0</v>
      </c>
      <c r="L1260">
        <f t="shared" si="164"/>
        <v>12078.609823837171</v>
      </c>
      <c r="M1260" s="9"/>
    </row>
    <row r="1261" spans="1:13">
      <c r="A1261" s="3">
        <v>35262</v>
      </c>
      <c r="B1261" s="4">
        <v>5955.5</v>
      </c>
      <c r="C1261">
        <f>CHOOSE($O$2,MAMV!B1261,MAMV!C1261,MAMV!D1261,MAMV!E1261,MAMV!F1261,MAMV!G1261)/CHOOSE($P$2,MAMV!B1261,MAMV!C1261,MAMV!D1261,MAMV!E1261,MAMV!F1261,MAMV!G1261)</f>
        <v>0.97413607372750133</v>
      </c>
      <c r="D1261">
        <f>CHOOSE($O$3,MAMV!H1261,MAMV!I1261,MAMV!J1261,MAMV!K1261,MAMV!L1261,MAMV!M1261)/CHOOSE($P$3,MAMV!H1261,MAMV!I1261,MAMV!J1261,MAMV!K1261,MAMV!L1261,MAMV!M1261)</f>
        <v>0.83777583484705176</v>
      </c>
      <c r="E1261" s="8">
        <f t="shared" si="165"/>
        <v>0</v>
      </c>
      <c r="F1261" s="8">
        <f t="shared" si="166"/>
        <v>0</v>
      </c>
      <c r="G1261">
        <f t="shared" si="159"/>
        <v>0</v>
      </c>
      <c r="H1261">
        <f t="shared" si="160"/>
        <v>3.0057505691703787</v>
      </c>
      <c r="I1261">
        <f t="shared" si="161"/>
        <v>17900.747514694191</v>
      </c>
      <c r="J1261">
        <f t="shared" si="162"/>
        <v>0</v>
      </c>
      <c r="K1261">
        <f t="shared" si="163"/>
        <v>0</v>
      </c>
      <c r="L1261">
        <f t="shared" si="164"/>
        <v>11865.389442981181</v>
      </c>
      <c r="M1261" s="9"/>
    </row>
    <row r="1262" spans="1:13">
      <c r="A1262" s="3">
        <v>35263</v>
      </c>
      <c r="B1262" s="4">
        <v>6102.73</v>
      </c>
      <c r="C1262">
        <f>CHOOSE($O$2,MAMV!B1262,MAMV!C1262,MAMV!D1262,MAMV!E1262,MAMV!F1262,MAMV!G1262)/CHOOSE($P$2,MAMV!B1262,MAMV!C1262,MAMV!D1262,MAMV!E1262,MAMV!F1262,MAMV!G1262)</f>
        <v>0.97714186415987203</v>
      </c>
      <c r="D1262">
        <f>CHOOSE($O$3,MAMV!H1262,MAMV!I1262,MAMV!J1262,MAMV!K1262,MAMV!L1262,MAMV!M1262)/CHOOSE($P$3,MAMV!H1262,MAMV!I1262,MAMV!J1262,MAMV!K1262,MAMV!L1262,MAMV!M1262)</f>
        <v>0.92996208590026264</v>
      </c>
      <c r="E1262" s="8">
        <f t="shared" si="165"/>
        <v>0</v>
      </c>
      <c r="F1262" s="8">
        <f t="shared" si="166"/>
        <v>0</v>
      </c>
      <c r="G1262">
        <f t="shared" si="159"/>
        <v>0</v>
      </c>
      <c r="H1262">
        <f t="shared" si="160"/>
        <v>3.0057505691703787</v>
      </c>
      <c r="I1262">
        <f t="shared" si="161"/>
        <v>18343.284170993145</v>
      </c>
      <c r="J1262">
        <f t="shared" si="162"/>
        <v>0</v>
      </c>
      <c r="K1262">
        <f t="shared" si="163"/>
        <v>0</v>
      </c>
      <c r="L1262">
        <f t="shared" si="164"/>
        <v>12158.721873119726</v>
      </c>
      <c r="M1262" s="9"/>
    </row>
    <row r="1263" spans="1:13">
      <c r="A1263" s="3">
        <v>35264</v>
      </c>
      <c r="B1263" s="4">
        <v>6122.2</v>
      </c>
      <c r="C1263">
        <f>CHOOSE($O$2,MAMV!B1263,MAMV!C1263,MAMV!D1263,MAMV!E1263,MAMV!F1263,MAMV!G1263)/CHOOSE($P$2,MAMV!B1263,MAMV!C1263,MAMV!D1263,MAMV!E1263,MAMV!F1263,MAMV!G1263)</f>
        <v>0.99032616321744416</v>
      </c>
      <c r="D1263">
        <f>CHOOSE($O$3,MAMV!H1263,MAMV!I1263,MAMV!J1263,MAMV!K1263,MAMV!L1263,MAMV!M1263)/CHOOSE($P$3,MAMV!H1263,MAMV!I1263,MAMV!J1263,MAMV!K1263,MAMV!L1263,MAMV!M1263)</f>
        <v>0.878705683547505</v>
      </c>
      <c r="E1263" s="8">
        <f t="shared" si="165"/>
        <v>0</v>
      </c>
      <c r="F1263" s="8">
        <f t="shared" si="166"/>
        <v>0</v>
      </c>
      <c r="G1263">
        <f t="shared" si="159"/>
        <v>0</v>
      </c>
      <c r="H1263">
        <f t="shared" si="160"/>
        <v>3.0057505691703787</v>
      </c>
      <c r="I1263">
        <f t="shared" si="161"/>
        <v>18401.806134574894</v>
      </c>
      <c r="J1263">
        <f t="shared" si="162"/>
        <v>0</v>
      </c>
      <c r="K1263">
        <f t="shared" si="163"/>
        <v>0</v>
      </c>
      <c r="L1263">
        <f t="shared" si="164"/>
        <v>12197.51276094692</v>
      </c>
      <c r="M1263" s="9"/>
    </row>
    <row r="1264" spans="1:13">
      <c r="A1264" s="3">
        <v>35265</v>
      </c>
      <c r="B1264" s="4">
        <v>6192.28</v>
      </c>
      <c r="C1264">
        <f>CHOOSE($O$2,MAMV!B1264,MAMV!C1264,MAMV!D1264,MAMV!E1264,MAMV!F1264,MAMV!G1264)/CHOOSE($P$2,MAMV!B1264,MAMV!C1264,MAMV!D1264,MAMV!E1264,MAMV!F1264,MAMV!G1264)</f>
        <v>0.99623310098076823</v>
      </c>
      <c r="D1264">
        <f>CHOOSE($O$3,MAMV!H1264,MAMV!I1264,MAMV!J1264,MAMV!K1264,MAMV!L1264,MAMV!M1264)/CHOOSE($P$3,MAMV!H1264,MAMV!I1264,MAMV!J1264,MAMV!K1264,MAMV!L1264,MAMV!M1264)</f>
        <v>0.93702312910897767</v>
      </c>
      <c r="E1264" s="8">
        <f t="shared" si="165"/>
        <v>0</v>
      </c>
      <c r="F1264" s="8">
        <f t="shared" si="166"/>
        <v>0</v>
      </c>
      <c r="G1264">
        <f t="shared" si="159"/>
        <v>0</v>
      </c>
      <c r="H1264">
        <f t="shared" si="160"/>
        <v>3.0057505691703787</v>
      </c>
      <c r="I1264">
        <f t="shared" si="161"/>
        <v>18612.449134462353</v>
      </c>
      <c r="J1264">
        <f t="shared" si="162"/>
        <v>0</v>
      </c>
      <c r="K1264">
        <f t="shared" si="163"/>
        <v>0</v>
      </c>
      <c r="L1264">
        <f t="shared" si="164"/>
        <v>12337.136049027538</v>
      </c>
      <c r="M1264" s="9"/>
    </row>
    <row r="1265" spans="1:13">
      <c r="A1265" s="3">
        <v>35266</v>
      </c>
      <c r="B1265" s="4">
        <v>6210.61</v>
      </c>
      <c r="C1265">
        <f>CHOOSE($O$2,MAMV!B1265,MAMV!C1265,MAMV!D1265,MAMV!E1265,MAMV!F1265,MAMV!G1265)/CHOOSE($P$2,MAMV!B1265,MAMV!C1265,MAMV!D1265,MAMV!E1265,MAMV!F1265,MAMV!G1265)</f>
        <v>1.0018256441207183</v>
      </c>
      <c r="D1265">
        <f>CHOOSE($O$3,MAMV!H1265,MAMV!I1265,MAMV!J1265,MAMV!K1265,MAMV!L1265,MAMV!M1265)/CHOOSE($P$3,MAMV!H1265,MAMV!I1265,MAMV!J1265,MAMV!K1265,MAMV!L1265,MAMV!M1265)</f>
        <v>0.81570293972265706</v>
      </c>
      <c r="E1265" s="8">
        <f t="shared" si="165"/>
        <v>0</v>
      </c>
      <c r="F1265" s="8">
        <f t="shared" si="166"/>
        <v>0</v>
      </c>
      <c r="G1265">
        <f t="shared" si="159"/>
        <v>0</v>
      </c>
      <c r="H1265">
        <f t="shared" si="160"/>
        <v>3.0057505691703787</v>
      </c>
      <c r="I1265">
        <f t="shared" si="161"/>
        <v>18667.544542395244</v>
      </c>
      <c r="J1265">
        <f t="shared" si="162"/>
        <v>0</v>
      </c>
      <c r="K1265">
        <f t="shared" si="163"/>
        <v>0</v>
      </c>
      <c r="L1265">
        <f t="shared" si="164"/>
        <v>12373.655667613692</v>
      </c>
      <c r="M1265" s="9"/>
    </row>
    <row r="1266" spans="1:13">
      <c r="A1266" s="3">
        <v>35268</v>
      </c>
      <c r="B1266" s="4">
        <v>6159.08</v>
      </c>
      <c r="C1266">
        <f>CHOOSE($O$2,MAMV!B1266,MAMV!C1266,MAMV!D1266,MAMV!E1266,MAMV!F1266,MAMV!G1266)/CHOOSE($P$2,MAMV!B1266,MAMV!C1266,MAMV!D1266,MAMV!E1266,MAMV!F1266,MAMV!G1266)</f>
        <v>0.99777035890529842</v>
      </c>
      <c r="D1266">
        <f>CHOOSE($O$3,MAMV!H1266,MAMV!I1266,MAMV!J1266,MAMV!K1266,MAMV!L1266,MAMV!M1266)/CHOOSE($P$3,MAMV!H1266,MAMV!I1266,MAMV!J1266,MAMV!K1266,MAMV!L1266,MAMV!M1266)</f>
        <v>0.60169665443875031</v>
      </c>
      <c r="E1266" s="8">
        <f t="shared" si="165"/>
        <v>0</v>
      </c>
      <c r="F1266" s="8">
        <f t="shared" si="166"/>
        <v>0</v>
      </c>
      <c r="G1266">
        <f t="shared" si="159"/>
        <v>0</v>
      </c>
      <c r="H1266">
        <f t="shared" si="160"/>
        <v>3.0057505691703787</v>
      </c>
      <c r="I1266">
        <f t="shared" si="161"/>
        <v>18512.658215565894</v>
      </c>
      <c r="J1266">
        <f t="shared" si="162"/>
        <v>0</v>
      </c>
      <c r="K1266">
        <f t="shared" si="163"/>
        <v>0</v>
      </c>
      <c r="L1266">
        <f t="shared" si="164"/>
        <v>12270.990313235921</v>
      </c>
      <c r="M1266" s="9"/>
    </row>
    <row r="1267" spans="1:13">
      <c r="A1267" s="3">
        <v>35269</v>
      </c>
      <c r="B1267" s="4">
        <v>6086.16</v>
      </c>
      <c r="C1267">
        <f>CHOOSE($O$2,MAMV!B1267,MAMV!C1267,MAMV!D1267,MAMV!E1267,MAMV!F1267,MAMV!G1267)/CHOOSE($P$2,MAMV!B1267,MAMV!C1267,MAMV!D1267,MAMV!E1267,MAMV!F1267,MAMV!G1267)</f>
        <v>0.98679138928124277</v>
      </c>
      <c r="D1267">
        <f>CHOOSE($O$3,MAMV!H1267,MAMV!I1267,MAMV!J1267,MAMV!K1267,MAMV!L1267,MAMV!M1267)/CHOOSE($P$3,MAMV!H1267,MAMV!I1267,MAMV!J1267,MAMV!K1267,MAMV!L1267,MAMV!M1267)</f>
        <v>0.64876591300888498</v>
      </c>
      <c r="E1267" s="8">
        <f t="shared" si="165"/>
        <v>0</v>
      </c>
      <c r="F1267" s="8">
        <f t="shared" si="166"/>
        <v>0</v>
      </c>
      <c r="G1267">
        <f t="shared" si="159"/>
        <v>0</v>
      </c>
      <c r="H1267">
        <f t="shared" si="160"/>
        <v>3.0057505691703787</v>
      </c>
      <c r="I1267">
        <f t="shared" si="161"/>
        <v>18293.478884061991</v>
      </c>
      <c r="J1267">
        <f t="shared" si="162"/>
        <v>0</v>
      </c>
      <c r="K1267">
        <f t="shared" si="163"/>
        <v>0</v>
      </c>
      <c r="L1267">
        <f t="shared" si="164"/>
        <v>12125.708775467105</v>
      </c>
      <c r="M1267" s="9"/>
    </row>
    <row r="1268" spans="1:13">
      <c r="A1268" s="3">
        <v>35270</v>
      </c>
      <c r="B1268" s="4">
        <v>6095.74</v>
      </c>
      <c r="C1268">
        <f>CHOOSE($O$2,MAMV!B1268,MAMV!C1268,MAMV!D1268,MAMV!E1268,MAMV!F1268,MAMV!G1268)/CHOOSE($P$2,MAMV!B1268,MAMV!C1268,MAMV!D1268,MAMV!E1268,MAMV!F1268,MAMV!G1268)</f>
        <v>0.98117810769574076</v>
      </c>
      <c r="D1268">
        <f>CHOOSE($O$3,MAMV!H1268,MAMV!I1268,MAMV!J1268,MAMV!K1268,MAMV!L1268,MAMV!M1268)/CHOOSE($P$3,MAMV!H1268,MAMV!I1268,MAMV!J1268,MAMV!K1268,MAMV!L1268,MAMV!M1268)</f>
        <v>0.70547073235027002</v>
      </c>
      <c r="E1268" s="8">
        <f t="shared" si="165"/>
        <v>0</v>
      </c>
      <c r="F1268" s="8">
        <f t="shared" si="166"/>
        <v>0</v>
      </c>
      <c r="G1268">
        <f t="shared" si="159"/>
        <v>0</v>
      </c>
      <c r="H1268">
        <f t="shared" si="160"/>
        <v>3.0057505691703787</v>
      </c>
      <c r="I1268">
        <f t="shared" si="161"/>
        <v>18322.273974514643</v>
      </c>
      <c r="J1268">
        <f t="shared" si="162"/>
        <v>0</v>
      </c>
      <c r="K1268">
        <f t="shared" si="163"/>
        <v>0</v>
      </c>
      <c r="L1268">
        <f t="shared" si="164"/>
        <v>12144.795406457577</v>
      </c>
      <c r="M1268" s="9"/>
    </row>
    <row r="1269" spans="1:13">
      <c r="A1269" s="3">
        <v>35271</v>
      </c>
      <c r="B1269" s="4">
        <v>6034.07</v>
      </c>
      <c r="C1269">
        <f>CHOOSE($O$2,MAMV!B1269,MAMV!C1269,MAMV!D1269,MAMV!E1269,MAMV!F1269,MAMV!G1269)/CHOOSE($P$2,MAMV!B1269,MAMV!C1269,MAMV!D1269,MAMV!E1269,MAMV!F1269,MAMV!G1269)</f>
        <v>0.9765903519799477</v>
      </c>
      <c r="D1269">
        <f>CHOOSE($O$3,MAMV!H1269,MAMV!I1269,MAMV!J1269,MAMV!K1269,MAMV!L1269,MAMV!M1269)/CHOOSE($P$3,MAMV!H1269,MAMV!I1269,MAMV!J1269,MAMV!K1269,MAMV!L1269,MAMV!M1269)</f>
        <v>0.73680251641137873</v>
      </c>
      <c r="E1269" s="8">
        <f t="shared" si="165"/>
        <v>0</v>
      </c>
      <c r="F1269" s="8">
        <f t="shared" si="166"/>
        <v>0</v>
      </c>
      <c r="G1269">
        <f t="shared" si="159"/>
        <v>0</v>
      </c>
      <c r="H1269">
        <f t="shared" si="160"/>
        <v>3.0057505691703787</v>
      </c>
      <c r="I1269">
        <f t="shared" si="161"/>
        <v>18136.909336913908</v>
      </c>
      <c r="J1269">
        <f t="shared" si="162"/>
        <v>0</v>
      </c>
      <c r="K1269">
        <f t="shared" si="163"/>
        <v>0</v>
      </c>
      <c r="L1269">
        <f t="shared" si="164"/>
        <v>12021.927709883208</v>
      </c>
      <c r="M1269" s="9"/>
    </row>
    <row r="1270" spans="1:13">
      <c r="A1270" s="3">
        <v>35272</v>
      </c>
      <c r="B1270" s="4">
        <v>6053.7</v>
      </c>
      <c r="C1270">
        <f>CHOOSE($O$2,MAMV!B1270,MAMV!C1270,MAMV!D1270,MAMV!E1270,MAMV!F1270,MAMV!G1270)/CHOOSE($P$2,MAMV!B1270,MAMV!C1270,MAMV!D1270,MAMV!E1270,MAMV!F1270,MAMV!G1270)</f>
        <v>0.9727193072329946</v>
      </c>
      <c r="D1270">
        <f>CHOOSE($O$3,MAMV!H1270,MAMV!I1270,MAMV!J1270,MAMV!K1270,MAMV!L1270,MAMV!M1270)/CHOOSE($P$3,MAMV!H1270,MAMV!I1270,MAMV!J1270,MAMV!K1270,MAMV!L1270,MAMV!M1270)</f>
        <v>0.60898774509391185</v>
      </c>
      <c r="E1270" s="8">
        <f t="shared" si="165"/>
        <v>0</v>
      </c>
      <c r="F1270" s="8">
        <f t="shared" si="166"/>
        <v>0</v>
      </c>
      <c r="G1270">
        <f t="shared" si="159"/>
        <v>0</v>
      </c>
      <c r="H1270">
        <f t="shared" si="160"/>
        <v>3.0057505691703787</v>
      </c>
      <c r="I1270">
        <f t="shared" si="161"/>
        <v>18195.912220586721</v>
      </c>
      <c r="J1270">
        <f t="shared" si="162"/>
        <v>0</v>
      </c>
      <c r="K1270">
        <f t="shared" si="163"/>
        <v>0</v>
      </c>
      <c r="L1270">
        <f t="shared" si="164"/>
        <v>12061.037372340721</v>
      </c>
      <c r="M1270" s="9"/>
    </row>
    <row r="1271" spans="1:13">
      <c r="A1271" s="3">
        <v>35273</v>
      </c>
      <c r="B1271" s="4">
        <v>6173.95</v>
      </c>
      <c r="C1271">
        <f>CHOOSE($O$2,MAMV!B1271,MAMV!C1271,MAMV!D1271,MAMV!E1271,MAMV!F1271,MAMV!G1271)/CHOOSE($P$2,MAMV!B1271,MAMV!C1271,MAMV!D1271,MAMV!E1271,MAMV!F1271,MAMV!G1271)</f>
        <v>0.98298082531207243</v>
      </c>
      <c r="D1271">
        <f>CHOOSE($O$3,MAMV!H1271,MAMV!I1271,MAMV!J1271,MAMV!K1271,MAMV!L1271,MAMV!M1271)/CHOOSE($P$3,MAMV!H1271,MAMV!I1271,MAMV!J1271,MAMV!K1271,MAMV!L1271,MAMV!M1271)</f>
        <v>0.59137069192317815</v>
      </c>
      <c r="E1271" s="8">
        <f t="shared" si="165"/>
        <v>0</v>
      </c>
      <c r="F1271" s="8">
        <f t="shared" si="166"/>
        <v>0</v>
      </c>
      <c r="G1271">
        <f t="shared" si="159"/>
        <v>0</v>
      </c>
      <c r="H1271">
        <f t="shared" si="160"/>
        <v>3.0057505691703787</v>
      </c>
      <c r="I1271">
        <f t="shared" si="161"/>
        <v>18557.353726529458</v>
      </c>
      <c r="J1271">
        <f t="shared" si="162"/>
        <v>0</v>
      </c>
      <c r="K1271">
        <f t="shared" si="163"/>
        <v>0</v>
      </c>
      <c r="L1271">
        <f t="shared" si="164"/>
        <v>12300.616430441383</v>
      </c>
      <c r="M1271" s="9"/>
    </row>
    <row r="1272" spans="1:13">
      <c r="A1272" s="3">
        <v>35275</v>
      </c>
      <c r="B1272" s="4">
        <v>6123.05</v>
      </c>
      <c r="C1272">
        <f>CHOOSE($O$2,MAMV!B1272,MAMV!C1272,MAMV!D1272,MAMV!E1272,MAMV!F1272,MAMV!G1272)/CHOOSE($P$2,MAMV!B1272,MAMV!C1272,MAMV!D1272,MAMV!E1272,MAMV!F1272,MAMV!G1272)</f>
        <v>0.98777253750402916</v>
      </c>
      <c r="D1272">
        <f>CHOOSE($O$3,MAMV!H1272,MAMV!I1272,MAMV!J1272,MAMV!K1272,MAMV!L1272,MAMV!M1272)/CHOOSE($P$3,MAMV!H1272,MAMV!I1272,MAMV!J1272,MAMV!K1272,MAMV!L1272,MAMV!M1272)</f>
        <v>0.72610888889729863</v>
      </c>
      <c r="E1272" s="8">
        <f t="shared" si="165"/>
        <v>0</v>
      </c>
      <c r="F1272" s="8">
        <f t="shared" si="166"/>
        <v>0</v>
      </c>
      <c r="G1272">
        <f t="shared" si="159"/>
        <v>0</v>
      </c>
      <c r="H1272">
        <f t="shared" si="160"/>
        <v>3.0057505691703787</v>
      </c>
      <c r="I1272">
        <f t="shared" si="161"/>
        <v>18404.361022558689</v>
      </c>
      <c r="J1272">
        <f t="shared" si="162"/>
        <v>0</v>
      </c>
      <c r="K1272">
        <f t="shared" si="163"/>
        <v>0</v>
      </c>
      <c r="L1272">
        <f t="shared" si="164"/>
        <v>12199.206251170501</v>
      </c>
      <c r="M1272" s="9"/>
    </row>
    <row r="1273" spans="1:13">
      <c r="A1273" s="3">
        <v>35276</v>
      </c>
      <c r="B1273" s="4">
        <v>6106.97</v>
      </c>
      <c r="C1273">
        <f>CHOOSE($O$2,MAMV!B1273,MAMV!C1273,MAMV!D1273,MAMV!E1273,MAMV!F1273,MAMV!G1273)/CHOOSE($P$2,MAMV!B1273,MAMV!C1273,MAMV!D1273,MAMV!E1273,MAMV!F1273,MAMV!G1273)</f>
        <v>0.98171710211969965</v>
      </c>
      <c r="D1273">
        <f>CHOOSE($O$3,MAMV!H1273,MAMV!I1273,MAMV!J1273,MAMV!K1273,MAMV!L1273,MAMV!M1273)/CHOOSE($P$3,MAMV!H1273,MAMV!I1273,MAMV!J1273,MAMV!K1273,MAMV!L1273,MAMV!M1273)</f>
        <v>0.7113112978650169</v>
      </c>
      <c r="E1273" s="8">
        <f t="shared" si="165"/>
        <v>0</v>
      </c>
      <c r="F1273" s="8">
        <f t="shared" si="166"/>
        <v>0</v>
      </c>
      <c r="G1273">
        <f t="shared" si="159"/>
        <v>0</v>
      </c>
      <c r="H1273">
        <f t="shared" si="160"/>
        <v>3.0057505691703787</v>
      </c>
      <c r="I1273">
        <f t="shared" si="161"/>
        <v>18356.028553406428</v>
      </c>
      <c r="J1273">
        <f t="shared" si="162"/>
        <v>0</v>
      </c>
      <c r="K1273">
        <f t="shared" si="163"/>
        <v>0</v>
      </c>
      <c r="L1273">
        <f t="shared" si="164"/>
        <v>12167.169400823235</v>
      </c>
      <c r="M1273" s="9"/>
    </row>
    <row r="1274" spans="1:13">
      <c r="A1274" s="3">
        <v>35279</v>
      </c>
      <c r="B1274" s="4">
        <v>6160.99</v>
      </c>
      <c r="C1274">
        <f>CHOOSE($O$2,MAMV!B1274,MAMV!C1274,MAMV!D1274,MAMV!E1274,MAMV!F1274,MAMV!G1274)/CHOOSE($P$2,MAMV!B1274,MAMV!C1274,MAMV!D1274,MAMV!E1274,MAMV!F1274,MAMV!G1274)</f>
        <v>0.98414902022142436</v>
      </c>
      <c r="D1274">
        <f>CHOOSE($O$3,MAMV!H1274,MAMV!I1274,MAMV!J1274,MAMV!K1274,MAMV!L1274,MAMV!M1274)/CHOOSE($P$3,MAMV!H1274,MAMV!I1274,MAMV!J1274,MAMV!K1274,MAMV!L1274,MAMV!M1274)</f>
        <v>0.73872641818039841</v>
      </c>
      <c r="E1274" s="8">
        <f t="shared" si="165"/>
        <v>0</v>
      </c>
      <c r="F1274" s="8">
        <f t="shared" si="166"/>
        <v>0</v>
      </c>
      <c r="G1274">
        <f t="shared" si="159"/>
        <v>0</v>
      </c>
      <c r="H1274">
        <f t="shared" si="160"/>
        <v>3.0057505691703787</v>
      </c>
      <c r="I1274">
        <f t="shared" si="161"/>
        <v>18518.399199153013</v>
      </c>
      <c r="J1274">
        <f t="shared" si="162"/>
        <v>0</v>
      </c>
      <c r="K1274">
        <f t="shared" si="163"/>
        <v>0</v>
      </c>
      <c r="L1274">
        <f t="shared" si="164"/>
        <v>12274.795685385378</v>
      </c>
      <c r="M1274" s="9"/>
    </row>
    <row r="1275" spans="1:13">
      <c r="A1275" s="3">
        <v>35280</v>
      </c>
      <c r="B1275" s="4">
        <v>6106.87</v>
      </c>
      <c r="C1275">
        <f>CHOOSE($O$2,MAMV!B1275,MAMV!C1275,MAMV!D1275,MAMV!E1275,MAMV!F1275,MAMV!G1275)/CHOOSE($P$2,MAMV!B1275,MAMV!C1275,MAMV!D1275,MAMV!E1275,MAMV!F1275,MAMV!G1275)</f>
        <v>0.9837512083726877</v>
      </c>
      <c r="D1275">
        <f>CHOOSE($O$3,MAMV!H1275,MAMV!I1275,MAMV!J1275,MAMV!K1275,MAMV!L1275,MAMV!M1275)/CHOOSE($P$3,MAMV!H1275,MAMV!I1275,MAMV!J1275,MAMV!K1275,MAMV!L1275,MAMV!M1275)</f>
        <v>0.73412685870570693</v>
      </c>
      <c r="E1275" s="8">
        <f t="shared" si="165"/>
        <v>0</v>
      </c>
      <c r="F1275" s="8">
        <f t="shared" si="166"/>
        <v>0</v>
      </c>
      <c r="G1275">
        <f t="shared" si="159"/>
        <v>0</v>
      </c>
      <c r="H1275">
        <f t="shared" si="160"/>
        <v>3.0057505691703787</v>
      </c>
      <c r="I1275">
        <f t="shared" si="161"/>
        <v>18355.727978349511</v>
      </c>
      <c r="J1275">
        <f t="shared" si="162"/>
        <v>0</v>
      </c>
      <c r="K1275">
        <f t="shared" si="163"/>
        <v>0</v>
      </c>
      <c r="L1275">
        <f t="shared" si="164"/>
        <v>12166.970166679284</v>
      </c>
      <c r="M1275" s="9"/>
    </row>
    <row r="1276" spans="1:13">
      <c r="A1276" s="3">
        <v>35282</v>
      </c>
      <c r="B1276" s="4">
        <v>6083.66</v>
      </c>
      <c r="C1276">
        <f>CHOOSE($O$2,MAMV!B1276,MAMV!C1276,MAMV!D1276,MAMV!E1276,MAMV!F1276,MAMV!G1276)/CHOOSE($P$2,MAMV!B1276,MAMV!C1276,MAMV!D1276,MAMV!E1276,MAMV!F1276,MAMV!G1276)</f>
        <v>0.97720484622510562</v>
      </c>
      <c r="D1276">
        <f>CHOOSE($O$3,MAMV!H1276,MAMV!I1276,MAMV!J1276,MAMV!K1276,MAMV!L1276,MAMV!M1276)/CHOOSE($P$3,MAMV!H1276,MAMV!I1276,MAMV!J1276,MAMV!K1276,MAMV!L1276,MAMV!M1276)</f>
        <v>0.67391676368213116</v>
      </c>
      <c r="E1276" s="8">
        <f t="shared" si="165"/>
        <v>0</v>
      </c>
      <c r="F1276" s="8">
        <f t="shared" si="166"/>
        <v>0</v>
      </c>
      <c r="G1276">
        <f t="shared" si="159"/>
        <v>0</v>
      </c>
      <c r="H1276">
        <f t="shared" si="160"/>
        <v>3.0057505691703787</v>
      </c>
      <c r="I1276">
        <f t="shared" si="161"/>
        <v>18285.964507639066</v>
      </c>
      <c r="J1276">
        <f t="shared" si="162"/>
        <v>0</v>
      </c>
      <c r="K1276">
        <f t="shared" si="163"/>
        <v>0</v>
      </c>
      <c r="L1276">
        <f t="shared" si="164"/>
        <v>12120.727921868338</v>
      </c>
      <c r="M1276" s="9"/>
    </row>
    <row r="1277" spans="1:13">
      <c r="A1277" s="3">
        <v>35283</v>
      </c>
      <c r="B1277" s="4">
        <v>6266.98</v>
      </c>
      <c r="C1277">
        <f>CHOOSE($O$2,MAMV!B1277,MAMV!C1277,MAMV!D1277,MAMV!E1277,MAMV!F1277,MAMV!G1277)/CHOOSE($P$2,MAMV!B1277,MAMV!C1277,MAMV!D1277,MAMV!E1277,MAMV!F1277,MAMV!G1277)</f>
        <v>0.9889452381415279</v>
      </c>
      <c r="D1277">
        <f>CHOOSE($O$3,MAMV!H1277,MAMV!I1277,MAMV!J1277,MAMV!K1277,MAMV!L1277,MAMV!M1277)/CHOOSE($P$3,MAMV!H1277,MAMV!I1277,MAMV!J1277,MAMV!K1277,MAMV!L1277,MAMV!M1277)</f>
        <v>0.86000504822137969</v>
      </c>
      <c r="E1277" s="8">
        <f t="shared" si="165"/>
        <v>0</v>
      </c>
      <c r="F1277" s="8">
        <f t="shared" si="166"/>
        <v>0</v>
      </c>
      <c r="G1277">
        <f t="shared" si="159"/>
        <v>0</v>
      </c>
      <c r="H1277">
        <f t="shared" si="160"/>
        <v>3.0057505691703787</v>
      </c>
      <c r="I1277">
        <f t="shared" si="161"/>
        <v>18836.97870197938</v>
      </c>
      <c r="J1277">
        <f t="shared" si="162"/>
        <v>0</v>
      </c>
      <c r="K1277">
        <f t="shared" si="163"/>
        <v>0</v>
      </c>
      <c r="L1277">
        <f t="shared" si="164"/>
        <v>12485.963954558676</v>
      </c>
      <c r="M1277" s="9"/>
    </row>
    <row r="1278" spans="1:13">
      <c r="A1278" s="3">
        <v>35284</v>
      </c>
      <c r="B1278" s="4">
        <v>6261.46</v>
      </c>
      <c r="C1278">
        <f>CHOOSE($O$2,MAMV!B1278,MAMV!C1278,MAMV!D1278,MAMV!E1278,MAMV!F1278,MAMV!G1278)/CHOOSE($P$2,MAMV!B1278,MAMV!C1278,MAMV!D1278,MAMV!E1278,MAMV!F1278,MAMV!G1278)</f>
        <v>1.0021883222987169</v>
      </c>
      <c r="D1278">
        <f>CHOOSE($O$3,MAMV!H1278,MAMV!I1278,MAMV!J1278,MAMV!K1278,MAMV!L1278,MAMV!M1278)/CHOOSE($P$3,MAMV!H1278,MAMV!I1278,MAMV!J1278,MAMV!K1278,MAMV!L1278,MAMV!M1278)</f>
        <v>1.1244836612463212</v>
      </c>
      <c r="E1278" s="8">
        <f t="shared" si="165"/>
        <v>0</v>
      </c>
      <c r="F1278" s="8">
        <f t="shared" si="166"/>
        <v>0</v>
      </c>
      <c r="G1278">
        <f t="shared" si="159"/>
        <v>0</v>
      </c>
      <c r="H1278">
        <f t="shared" si="160"/>
        <v>3.0057505691703787</v>
      </c>
      <c r="I1278">
        <f t="shared" si="161"/>
        <v>18820.38695883756</v>
      </c>
      <c r="J1278">
        <f t="shared" si="162"/>
        <v>0</v>
      </c>
      <c r="K1278">
        <f t="shared" si="163"/>
        <v>0</v>
      </c>
      <c r="L1278">
        <f t="shared" si="164"/>
        <v>12474.9662298126</v>
      </c>
      <c r="M1278" s="9"/>
    </row>
    <row r="1279" spans="1:13">
      <c r="A1279" s="3">
        <v>35285</v>
      </c>
      <c r="B1279" s="4">
        <v>6341.93</v>
      </c>
      <c r="C1279">
        <f>CHOOSE($O$2,MAMV!B1279,MAMV!C1279,MAMV!D1279,MAMV!E1279,MAMV!F1279,MAMV!G1279)/CHOOSE($P$2,MAMV!B1279,MAMV!C1279,MAMV!D1279,MAMV!E1279,MAMV!F1279,MAMV!G1279)</f>
        <v>1.0071432961940194</v>
      </c>
      <c r="D1279">
        <f>CHOOSE($O$3,MAMV!H1279,MAMV!I1279,MAMV!J1279,MAMV!K1279,MAMV!L1279,MAMV!M1279)/CHOOSE($P$3,MAMV!H1279,MAMV!I1279,MAMV!J1279,MAMV!K1279,MAMV!L1279,MAMV!M1279)</f>
        <v>1.2729739415348384</v>
      </c>
      <c r="E1279" s="8">
        <f t="shared" si="165"/>
        <v>0</v>
      </c>
      <c r="F1279" s="8">
        <f t="shared" si="166"/>
        <v>0</v>
      </c>
      <c r="G1279">
        <f t="shared" si="159"/>
        <v>0</v>
      </c>
      <c r="H1279">
        <f t="shared" si="160"/>
        <v>3.0057505691703787</v>
      </c>
      <c r="I1279">
        <f t="shared" si="161"/>
        <v>19062.259707138703</v>
      </c>
      <c r="J1279">
        <f t="shared" si="162"/>
        <v>0</v>
      </c>
      <c r="K1279">
        <f t="shared" si="163"/>
        <v>0</v>
      </c>
      <c r="L1279">
        <f t="shared" si="164"/>
        <v>12635.289945449691</v>
      </c>
      <c r="M1279" s="9"/>
    </row>
    <row r="1280" spans="1:13">
      <c r="A1280" s="3">
        <v>35286</v>
      </c>
      <c r="B1280" s="4">
        <v>6315.66</v>
      </c>
      <c r="C1280">
        <f>CHOOSE($O$2,MAMV!B1280,MAMV!C1280,MAMV!D1280,MAMV!E1280,MAMV!F1280,MAMV!G1280)/CHOOSE($P$2,MAMV!B1280,MAMV!C1280,MAMV!D1280,MAMV!E1280,MAMV!F1280,MAMV!G1280)</f>
        <v>1.0107665052464938</v>
      </c>
      <c r="D1280">
        <f>CHOOSE($O$3,MAMV!H1280,MAMV!I1280,MAMV!J1280,MAMV!K1280,MAMV!L1280,MAMV!M1280)/CHOOSE($P$3,MAMV!H1280,MAMV!I1280,MAMV!J1280,MAMV!K1280,MAMV!L1280,MAMV!M1280)</f>
        <v>1.0969498590948425</v>
      </c>
      <c r="E1280" s="8">
        <f t="shared" si="165"/>
        <v>0</v>
      </c>
      <c r="F1280" s="8">
        <f t="shared" si="166"/>
        <v>0</v>
      </c>
      <c r="G1280">
        <f t="shared" si="159"/>
        <v>0</v>
      </c>
      <c r="H1280">
        <f t="shared" si="160"/>
        <v>3.0057505691703787</v>
      </c>
      <c r="I1280">
        <f t="shared" si="161"/>
        <v>18983.298639686593</v>
      </c>
      <c r="J1280">
        <f t="shared" si="162"/>
        <v>0</v>
      </c>
      <c r="K1280">
        <f t="shared" si="163"/>
        <v>0</v>
      </c>
      <c r="L1280">
        <f t="shared" si="164"/>
        <v>12582.951135833855</v>
      </c>
      <c r="M1280" s="9"/>
    </row>
    <row r="1281" spans="1:13">
      <c r="A1281" s="3">
        <v>35287</v>
      </c>
      <c r="B1281" s="4">
        <v>6314.88</v>
      </c>
      <c r="C1281">
        <f>CHOOSE($O$2,MAMV!B1281,MAMV!C1281,MAMV!D1281,MAMV!E1281,MAMV!F1281,MAMV!G1281)/CHOOSE($P$2,MAMV!B1281,MAMV!C1281,MAMV!D1281,MAMV!E1281,MAMV!F1281,MAMV!G1281)</f>
        <v>1.0079443044803327</v>
      </c>
      <c r="D1281">
        <f>CHOOSE($O$3,MAMV!H1281,MAMV!I1281,MAMV!J1281,MAMV!K1281,MAMV!L1281,MAMV!M1281)/CHOOSE($P$3,MAMV!H1281,MAMV!I1281,MAMV!J1281,MAMV!K1281,MAMV!L1281,MAMV!M1281)</f>
        <v>0.74545407581275902</v>
      </c>
      <c r="E1281" s="8">
        <f t="shared" si="165"/>
        <v>0</v>
      </c>
      <c r="F1281" s="8">
        <f t="shared" si="166"/>
        <v>0</v>
      </c>
      <c r="G1281">
        <f t="shared" si="159"/>
        <v>0</v>
      </c>
      <c r="H1281">
        <f t="shared" si="160"/>
        <v>3.0057505691703787</v>
      </c>
      <c r="I1281">
        <f t="shared" si="161"/>
        <v>18980.954154242641</v>
      </c>
      <c r="J1281">
        <f t="shared" si="162"/>
        <v>0</v>
      </c>
      <c r="K1281">
        <f t="shared" si="163"/>
        <v>0</v>
      </c>
      <c r="L1281">
        <f t="shared" si="164"/>
        <v>12581.397109511039</v>
      </c>
      <c r="M1281" s="9"/>
    </row>
    <row r="1282" spans="1:13">
      <c r="A1282" s="3">
        <v>35289</v>
      </c>
      <c r="B1282" s="4">
        <v>6317.62</v>
      </c>
      <c r="C1282">
        <f>CHOOSE($O$2,MAMV!B1282,MAMV!C1282,MAMV!D1282,MAMV!E1282,MAMV!F1282,MAMV!G1282)/CHOOSE($P$2,MAMV!B1282,MAMV!C1282,MAMV!D1282,MAMV!E1282,MAMV!F1282,MAMV!G1282)</f>
        <v>1.0073144464991117</v>
      </c>
      <c r="D1282">
        <f>CHOOSE($O$3,MAMV!H1282,MAMV!I1282,MAMV!J1282,MAMV!K1282,MAMV!L1282,MAMV!M1282)/CHOOSE($P$3,MAMV!H1282,MAMV!I1282,MAMV!J1282,MAMV!K1282,MAMV!L1282,MAMV!M1282)</f>
        <v>0.60709063776548455</v>
      </c>
      <c r="E1282" s="8">
        <f t="shared" si="165"/>
        <v>0</v>
      </c>
      <c r="F1282" s="8">
        <f t="shared" si="166"/>
        <v>0</v>
      </c>
      <c r="G1282">
        <f t="shared" si="159"/>
        <v>0</v>
      </c>
      <c r="H1282">
        <f t="shared" si="160"/>
        <v>3.0057505691703787</v>
      </c>
      <c r="I1282">
        <f t="shared" si="161"/>
        <v>18989.189910802168</v>
      </c>
      <c r="J1282">
        <f t="shared" si="162"/>
        <v>0</v>
      </c>
      <c r="K1282">
        <f t="shared" si="163"/>
        <v>0</v>
      </c>
      <c r="L1282">
        <f t="shared" si="164"/>
        <v>12586.856125055287</v>
      </c>
      <c r="M1282" s="9"/>
    </row>
    <row r="1283" spans="1:13">
      <c r="A1283" s="3">
        <v>35290</v>
      </c>
      <c r="B1283" s="4">
        <v>6325.16</v>
      </c>
      <c r="C1283">
        <f>CHOOSE($O$2,MAMV!B1283,MAMV!C1283,MAMV!D1283,MAMV!E1283,MAMV!F1283,MAMV!G1283)/CHOOSE($P$2,MAMV!B1283,MAMV!C1283,MAMV!D1283,MAMV!E1283,MAMV!F1283,MAMV!G1283)</f>
        <v>1.0074934977566683</v>
      </c>
      <c r="D1283">
        <f>CHOOSE($O$3,MAMV!H1283,MAMV!I1283,MAMV!J1283,MAMV!K1283,MAMV!L1283,MAMV!M1283)/CHOOSE($P$3,MAMV!H1283,MAMV!I1283,MAMV!J1283,MAMV!K1283,MAMV!L1283,MAMV!M1283)</f>
        <v>0.71745431390463077</v>
      </c>
      <c r="E1283" s="8">
        <f t="shared" si="165"/>
        <v>0</v>
      </c>
      <c r="F1283" s="8">
        <f t="shared" si="166"/>
        <v>0</v>
      </c>
      <c r="G1283">
        <f t="shared" ref="G1283:G1346" si="167">IF(E1282=F1282,G1282,IF(E1282=1,0,IF(G1282&gt;0,G1282,H1282*B1283*(1-$O$4))))</f>
        <v>0</v>
      </c>
      <c r="H1283">
        <f t="shared" ref="H1283:H1346" si="168">IF(E1282=F1282,H1282,IF(E1282=1,IF(H1282&gt;0,H1282,(1-$O$5)*G1282/B1283),0))</f>
        <v>3.0057505691703787</v>
      </c>
      <c r="I1283">
        <f t="shared" si="161"/>
        <v>19011.853270093714</v>
      </c>
      <c r="J1283">
        <f t="shared" si="162"/>
        <v>0</v>
      </c>
      <c r="K1283">
        <f t="shared" si="163"/>
        <v>0</v>
      </c>
      <c r="L1283">
        <f t="shared" si="164"/>
        <v>12601.878379509166</v>
      </c>
      <c r="M1283" s="9"/>
    </row>
    <row r="1284" spans="1:13">
      <c r="A1284" s="3">
        <v>35291</v>
      </c>
      <c r="B1284" s="4">
        <v>6373.93</v>
      </c>
      <c r="C1284">
        <f>CHOOSE($O$2,MAMV!B1284,MAMV!C1284,MAMV!D1284,MAMV!E1284,MAMV!F1284,MAMV!G1284)/CHOOSE($P$2,MAMV!B1284,MAMV!C1284,MAMV!D1284,MAMV!E1284,MAMV!F1284,MAMV!G1284)</f>
        <v>1.0117482426824806</v>
      </c>
      <c r="D1284">
        <f>CHOOSE($O$3,MAMV!H1284,MAMV!I1284,MAMV!J1284,MAMV!K1284,MAMV!L1284,MAMV!M1284)/CHOOSE($P$3,MAMV!H1284,MAMV!I1284,MAMV!J1284,MAMV!K1284,MAMV!L1284,MAMV!M1284)</f>
        <v>0.79850230149322132</v>
      </c>
      <c r="E1284" s="8">
        <f t="shared" si="165"/>
        <v>0</v>
      </c>
      <c r="F1284" s="8">
        <f t="shared" si="166"/>
        <v>0</v>
      </c>
      <c r="G1284">
        <f t="shared" si="167"/>
        <v>0</v>
      </c>
      <c r="H1284">
        <f t="shared" si="168"/>
        <v>3.0057505691703787</v>
      </c>
      <c r="I1284">
        <f t="shared" ref="I1284:I1347" si="169">G1284+H1284*B1284</f>
        <v>19158.443725352154</v>
      </c>
      <c r="J1284">
        <f t="shared" ref="J1284:J1347" si="170">IF(G1284&lt;G1283,1,0)</f>
        <v>0</v>
      </c>
      <c r="K1284">
        <f t="shared" ref="K1284:K1347" si="171">IF(H1284&lt;H1283,1,0)</f>
        <v>0</v>
      </c>
      <c r="L1284">
        <f t="shared" ref="L1284:L1347" si="172">($G$2/$B$2)*B1284</f>
        <v>12699.044871513901</v>
      </c>
      <c r="M1284" s="9"/>
    </row>
    <row r="1285" spans="1:13">
      <c r="A1285" s="3">
        <v>35292</v>
      </c>
      <c r="B1285" s="4">
        <v>6284.93</v>
      </c>
      <c r="C1285">
        <f>CHOOSE($O$2,MAMV!B1285,MAMV!C1285,MAMV!D1285,MAMV!E1285,MAMV!F1285,MAMV!G1285)/CHOOSE($P$2,MAMV!B1285,MAMV!C1285,MAMV!D1285,MAMV!E1285,MAMV!F1285,MAMV!G1285)</f>
        <v>1.0088361926134493</v>
      </c>
      <c r="D1285">
        <f>CHOOSE($O$3,MAMV!H1285,MAMV!I1285,MAMV!J1285,MAMV!K1285,MAMV!L1285,MAMV!M1285)/CHOOSE($P$3,MAMV!H1285,MAMV!I1285,MAMV!J1285,MAMV!K1285,MAMV!L1285,MAMV!M1285)</f>
        <v>0.81634063562275105</v>
      </c>
      <c r="E1285" s="8">
        <f t="shared" si="165"/>
        <v>0</v>
      </c>
      <c r="F1285" s="8">
        <f t="shared" si="166"/>
        <v>0</v>
      </c>
      <c r="G1285">
        <f t="shared" si="167"/>
        <v>0</v>
      </c>
      <c r="H1285">
        <f t="shared" si="168"/>
        <v>3.0057505691703787</v>
      </c>
      <c r="I1285">
        <f t="shared" si="169"/>
        <v>18890.931924695989</v>
      </c>
      <c r="J1285">
        <f t="shared" si="170"/>
        <v>0</v>
      </c>
      <c r="K1285">
        <f t="shared" si="171"/>
        <v>0</v>
      </c>
      <c r="L1285">
        <f t="shared" si="172"/>
        <v>12521.726483397819</v>
      </c>
      <c r="M1285" s="9"/>
    </row>
    <row r="1286" spans="1:13">
      <c r="A1286" s="3">
        <v>35293</v>
      </c>
      <c r="B1286" s="4">
        <v>6249.61</v>
      </c>
      <c r="C1286">
        <f>CHOOSE($O$2,MAMV!B1286,MAMV!C1286,MAMV!D1286,MAMV!E1286,MAMV!F1286,MAMV!G1286)/CHOOSE($P$2,MAMV!B1286,MAMV!C1286,MAMV!D1286,MAMV!E1286,MAMV!F1286,MAMV!G1286)</f>
        <v>0.99913606432150381</v>
      </c>
      <c r="D1286">
        <f>CHOOSE($O$3,MAMV!H1286,MAMV!I1286,MAMV!J1286,MAMV!K1286,MAMV!L1286,MAMV!M1286)/CHOOSE($P$3,MAMV!H1286,MAMV!I1286,MAMV!J1286,MAMV!K1286,MAMV!L1286,MAMV!M1286)</f>
        <v>0.78775811318727529</v>
      </c>
      <c r="E1286" s="8">
        <f t="shared" si="165"/>
        <v>0</v>
      </c>
      <c r="F1286" s="8">
        <f t="shared" si="166"/>
        <v>0</v>
      </c>
      <c r="G1286">
        <f t="shared" si="167"/>
        <v>0</v>
      </c>
      <c r="H1286">
        <f t="shared" si="168"/>
        <v>3.0057505691703787</v>
      </c>
      <c r="I1286">
        <f t="shared" si="169"/>
        <v>18784.768814592891</v>
      </c>
      <c r="J1286">
        <f t="shared" si="170"/>
        <v>0</v>
      </c>
      <c r="K1286">
        <f t="shared" si="171"/>
        <v>0</v>
      </c>
      <c r="L1286">
        <f t="shared" si="172"/>
        <v>12451.356983754447</v>
      </c>
      <c r="M1286" s="9"/>
    </row>
    <row r="1287" spans="1:13">
      <c r="A1287" s="3">
        <v>35294</v>
      </c>
      <c r="B1287" s="4">
        <v>6228.62</v>
      </c>
      <c r="C1287">
        <f>CHOOSE($O$2,MAMV!B1287,MAMV!C1287,MAMV!D1287,MAMV!E1287,MAMV!F1287,MAMV!G1287)/CHOOSE($P$2,MAMV!B1287,MAMV!C1287,MAMV!D1287,MAMV!E1287,MAMV!F1287,MAMV!G1287)</f>
        <v>0.99523073294975806</v>
      </c>
      <c r="D1287">
        <f>CHOOSE($O$3,MAMV!H1287,MAMV!I1287,MAMV!J1287,MAMV!K1287,MAMV!L1287,MAMV!M1287)/CHOOSE($P$3,MAMV!H1287,MAMV!I1287,MAMV!J1287,MAMV!K1287,MAMV!L1287,MAMV!M1287)</f>
        <v>0.54540704284029684</v>
      </c>
      <c r="E1287" s="8">
        <f t="shared" si="165"/>
        <v>0</v>
      </c>
      <c r="F1287" s="8">
        <f t="shared" si="166"/>
        <v>0</v>
      </c>
      <c r="G1287">
        <f t="shared" si="167"/>
        <v>0</v>
      </c>
      <c r="H1287">
        <f t="shared" si="168"/>
        <v>3.0057505691703787</v>
      </c>
      <c r="I1287">
        <f t="shared" si="169"/>
        <v>18721.678110146004</v>
      </c>
      <c r="J1287">
        <f t="shared" si="170"/>
        <v>0</v>
      </c>
      <c r="K1287">
        <f t="shared" si="171"/>
        <v>0</v>
      </c>
      <c r="L1287">
        <f t="shared" si="172"/>
        <v>12409.537736939206</v>
      </c>
      <c r="M1287" s="9"/>
    </row>
    <row r="1288" spans="1:13">
      <c r="A1288" s="3">
        <v>35296</v>
      </c>
      <c r="B1288" s="4">
        <v>6047.51</v>
      </c>
      <c r="C1288">
        <f>CHOOSE($O$2,MAMV!B1288,MAMV!C1288,MAMV!D1288,MAMV!E1288,MAMV!F1288,MAMV!G1288)/CHOOSE($P$2,MAMV!B1288,MAMV!C1288,MAMV!D1288,MAMV!E1288,MAMV!F1288,MAMV!G1288)</f>
        <v>0.98028642203014094</v>
      </c>
      <c r="D1288">
        <f>CHOOSE($O$3,MAMV!H1288,MAMV!I1288,MAMV!J1288,MAMV!K1288,MAMV!L1288,MAMV!M1288)/CHOOSE($P$3,MAMV!H1288,MAMV!I1288,MAMV!J1288,MAMV!K1288,MAMV!L1288,MAMV!M1288)</f>
        <v>0.73002359581203968</v>
      </c>
      <c r="E1288" s="8">
        <f t="shared" si="165"/>
        <v>0</v>
      </c>
      <c r="F1288" s="8">
        <f t="shared" si="166"/>
        <v>0</v>
      </c>
      <c r="G1288">
        <f t="shared" si="167"/>
        <v>0</v>
      </c>
      <c r="H1288">
        <f t="shared" si="168"/>
        <v>3.0057505691703787</v>
      </c>
      <c r="I1288">
        <f t="shared" si="169"/>
        <v>18177.306624563556</v>
      </c>
      <c r="J1288">
        <f t="shared" si="170"/>
        <v>0</v>
      </c>
      <c r="K1288">
        <f t="shared" si="171"/>
        <v>0</v>
      </c>
      <c r="L1288">
        <f t="shared" si="172"/>
        <v>12048.704778830177</v>
      </c>
      <c r="M1288" s="9"/>
    </row>
    <row r="1289" spans="1:13">
      <c r="A1289" s="3">
        <v>35297</v>
      </c>
      <c r="B1289" s="4">
        <v>6057.44</v>
      </c>
      <c r="C1289">
        <f>CHOOSE($O$2,MAMV!B1289,MAMV!C1289,MAMV!D1289,MAMV!E1289,MAMV!F1289,MAMV!G1289)/CHOOSE($P$2,MAMV!B1289,MAMV!C1289,MAMV!D1289,MAMV!E1289,MAMV!F1289,MAMV!G1289)</f>
        <v>0.96744013818538865</v>
      </c>
      <c r="D1289">
        <f>CHOOSE($O$3,MAMV!H1289,MAMV!I1289,MAMV!J1289,MAMV!K1289,MAMV!L1289,MAMV!M1289)/CHOOSE($P$3,MAMV!H1289,MAMV!I1289,MAMV!J1289,MAMV!K1289,MAMV!L1289,MAMV!M1289)</f>
        <v>0.87612971746920232</v>
      </c>
      <c r="E1289" s="8">
        <f t="shared" si="165"/>
        <v>0</v>
      </c>
      <c r="F1289" s="8">
        <f t="shared" si="166"/>
        <v>0</v>
      </c>
      <c r="G1289">
        <f t="shared" si="167"/>
        <v>0</v>
      </c>
      <c r="H1289">
        <f t="shared" si="168"/>
        <v>3.0057505691703787</v>
      </c>
      <c r="I1289">
        <f t="shared" si="169"/>
        <v>18207.153727715417</v>
      </c>
      <c r="J1289">
        <f t="shared" si="170"/>
        <v>0</v>
      </c>
      <c r="K1289">
        <f t="shared" si="171"/>
        <v>0</v>
      </c>
      <c r="L1289">
        <f t="shared" si="172"/>
        <v>12068.488729324476</v>
      </c>
      <c r="M1289" s="9"/>
    </row>
    <row r="1290" spans="1:13">
      <c r="A1290" s="3">
        <v>35298</v>
      </c>
      <c r="B1290" s="4">
        <v>6177.78</v>
      </c>
      <c r="C1290">
        <f>CHOOSE($O$2,MAMV!B1290,MAMV!C1290,MAMV!D1290,MAMV!E1290,MAMV!F1290,MAMV!G1290)/CHOOSE($P$2,MAMV!B1290,MAMV!C1290,MAMV!D1290,MAMV!E1290,MAMV!F1290,MAMV!G1290)</f>
        <v>0.97848422651009093</v>
      </c>
      <c r="D1290">
        <f>CHOOSE($O$3,MAMV!H1290,MAMV!I1290,MAMV!J1290,MAMV!K1290,MAMV!L1290,MAMV!M1290)/CHOOSE($P$3,MAMV!H1290,MAMV!I1290,MAMV!J1290,MAMV!K1290,MAMV!L1290,MAMV!M1290)</f>
        <v>0.87075621186069241</v>
      </c>
      <c r="E1290" s="8">
        <f t="shared" ref="E1290:E1353" si="173">IF(AND(C1290&gt;$V$2+$U$2*STDEV(C1091:C1290),D1290&gt;$V$3+$U$3*STDEV(D1091:D1290)),1,0)</f>
        <v>0</v>
      </c>
      <c r="F1290" s="8">
        <f t="shared" ref="F1290:F1353" si="174">IF(AND(C1290&lt;$V$2-$U$2*STDEV(C1091:C1290),D1290&lt;$V$3-$U$3*STDEV(D1091:D1290)),1,0)</f>
        <v>0</v>
      </c>
      <c r="G1290">
        <f t="shared" si="167"/>
        <v>0</v>
      </c>
      <c r="H1290">
        <f t="shared" si="168"/>
        <v>3.0057505691703787</v>
      </c>
      <c r="I1290">
        <f t="shared" si="169"/>
        <v>18568.865751209381</v>
      </c>
      <c r="J1290">
        <f t="shared" si="170"/>
        <v>0</v>
      </c>
      <c r="K1290">
        <f t="shared" si="171"/>
        <v>0</v>
      </c>
      <c r="L1290">
        <f t="shared" si="172"/>
        <v>12308.247098154692</v>
      </c>
      <c r="M1290" s="9"/>
    </row>
    <row r="1291" spans="1:13">
      <c r="A1291" s="3">
        <v>35299</v>
      </c>
      <c r="B1291" s="4">
        <v>6160.82</v>
      </c>
      <c r="C1291">
        <f>CHOOSE($O$2,MAMV!B1291,MAMV!C1291,MAMV!D1291,MAMV!E1291,MAMV!F1291,MAMV!G1291)/CHOOSE($P$2,MAMV!B1291,MAMV!C1291,MAMV!D1291,MAMV!E1291,MAMV!F1291,MAMV!G1291)</f>
        <v>0.98736721164957908</v>
      </c>
      <c r="D1291">
        <f>CHOOSE($O$3,MAMV!H1291,MAMV!I1291,MAMV!J1291,MAMV!K1291,MAMV!L1291,MAMV!M1291)/CHOOSE($P$3,MAMV!H1291,MAMV!I1291,MAMV!J1291,MAMV!K1291,MAMV!L1291,MAMV!M1291)</f>
        <v>0.86762250667065632</v>
      </c>
      <c r="E1291" s="8">
        <f t="shared" si="173"/>
        <v>0</v>
      </c>
      <c r="F1291" s="8">
        <f t="shared" si="174"/>
        <v>0</v>
      </c>
      <c r="G1291">
        <f t="shared" si="167"/>
        <v>0</v>
      </c>
      <c r="H1291">
        <f t="shared" si="168"/>
        <v>3.0057505691703787</v>
      </c>
      <c r="I1291">
        <f t="shared" si="169"/>
        <v>18517.888221556252</v>
      </c>
      <c r="J1291">
        <f t="shared" si="170"/>
        <v>0</v>
      </c>
      <c r="K1291">
        <f t="shared" si="171"/>
        <v>0</v>
      </c>
      <c r="L1291">
        <f t="shared" si="172"/>
        <v>12274.456987340662</v>
      </c>
      <c r="M1291" s="9"/>
    </row>
    <row r="1292" spans="1:13">
      <c r="A1292" s="3">
        <v>35300</v>
      </c>
      <c r="B1292" s="4">
        <v>6200.22</v>
      </c>
      <c r="C1292">
        <f>CHOOSE($O$2,MAMV!B1292,MAMV!C1292,MAMV!D1292,MAMV!E1292,MAMV!F1292,MAMV!G1292)/CHOOSE($P$2,MAMV!B1292,MAMV!C1292,MAMV!D1292,MAMV!E1292,MAMV!F1292,MAMV!G1292)</f>
        <v>0.98980015085975659</v>
      </c>
      <c r="D1292">
        <f>CHOOSE($O$3,MAMV!H1292,MAMV!I1292,MAMV!J1292,MAMV!K1292,MAMV!L1292,MAMV!M1292)/CHOOSE($P$3,MAMV!H1292,MAMV!I1292,MAMV!J1292,MAMV!K1292,MAMV!L1292,MAMV!M1292)</f>
        <v>0.78557709080290161</v>
      </c>
      <c r="E1292" s="8">
        <f t="shared" si="173"/>
        <v>0</v>
      </c>
      <c r="F1292" s="8">
        <f t="shared" si="174"/>
        <v>0</v>
      </c>
      <c r="G1292">
        <f t="shared" si="167"/>
        <v>0</v>
      </c>
      <c r="H1292">
        <f t="shared" si="168"/>
        <v>3.0057505691703787</v>
      </c>
      <c r="I1292">
        <f t="shared" si="169"/>
        <v>18636.314793981568</v>
      </c>
      <c r="J1292">
        <f t="shared" si="170"/>
        <v>0</v>
      </c>
      <c r="K1292">
        <f t="shared" si="171"/>
        <v>0</v>
      </c>
      <c r="L1292">
        <f t="shared" si="172"/>
        <v>12352.955240057221</v>
      </c>
      <c r="M1292" s="9"/>
    </row>
    <row r="1293" spans="1:13">
      <c r="A1293" s="3">
        <v>35301</v>
      </c>
      <c r="B1293" s="4">
        <v>6190.56</v>
      </c>
      <c r="C1293">
        <f>CHOOSE($O$2,MAMV!B1293,MAMV!C1293,MAMV!D1293,MAMV!E1293,MAMV!F1293,MAMV!G1293)/CHOOSE($P$2,MAMV!B1293,MAMV!C1293,MAMV!D1293,MAMV!E1293,MAMV!F1293,MAMV!G1293)</f>
        <v>0.99294704189485516</v>
      </c>
      <c r="D1293">
        <f>CHOOSE($O$3,MAMV!H1293,MAMV!I1293,MAMV!J1293,MAMV!K1293,MAMV!L1293,MAMV!M1293)/CHOOSE($P$3,MAMV!H1293,MAMV!I1293,MAMV!J1293,MAMV!K1293,MAMV!L1293,MAMV!M1293)</f>
        <v>0.91653863717232553</v>
      </c>
      <c r="E1293" s="8">
        <f t="shared" si="173"/>
        <v>0</v>
      </c>
      <c r="F1293" s="8">
        <f t="shared" si="174"/>
        <v>0</v>
      </c>
      <c r="G1293">
        <f t="shared" si="167"/>
        <v>0</v>
      </c>
      <c r="H1293">
        <f t="shared" si="168"/>
        <v>3.0057505691703787</v>
      </c>
      <c r="I1293">
        <f t="shared" si="169"/>
        <v>18607.279243483383</v>
      </c>
      <c r="J1293">
        <f t="shared" si="170"/>
        <v>0</v>
      </c>
      <c r="K1293">
        <f t="shared" si="171"/>
        <v>0</v>
      </c>
      <c r="L1293">
        <f t="shared" si="172"/>
        <v>12333.709221751587</v>
      </c>
      <c r="M1293" s="9"/>
    </row>
    <row r="1294" spans="1:13">
      <c r="A1294" s="3">
        <v>35303</v>
      </c>
      <c r="B1294" s="4">
        <v>6200.48</v>
      </c>
      <c r="C1294">
        <f>CHOOSE($O$2,MAMV!B1294,MAMV!C1294,MAMV!D1294,MAMV!E1294,MAMV!F1294,MAMV!G1294)/CHOOSE($P$2,MAMV!B1294,MAMV!C1294,MAMV!D1294,MAMV!E1294,MAMV!F1294,MAMV!G1294)</f>
        <v>0.99355256944966996</v>
      </c>
      <c r="D1294">
        <f>CHOOSE($O$3,MAMV!H1294,MAMV!I1294,MAMV!J1294,MAMV!K1294,MAMV!L1294,MAMV!M1294)/CHOOSE($P$3,MAMV!H1294,MAMV!I1294,MAMV!J1294,MAMV!K1294,MAMV!L1294,MAMV!M1294)</f>
        <v>0.79121079531048666</v>
      </c>
      <c r="E1294" s="8">
        <f t="shared" si="173"/>
        <v>0</v>
      </c>
      <c r="F1294" s="8">
        <f t="shared" si="174"/>
        <v>0</v>
      </c>
      <c r="G1294">
        <f t="shared" si="167"/>
        <v>0</v>
      </c>
      <c r="H1294">
        <f t="shared" si="168"/>
        <v>3.0057505691703787</v>
      </c>
      <c r="I1294">
        <f t="shared" si="169"/>
        <v>18637.096289129549</v>
      </c>
      <c r="J1294">
        <f t="shared" si="170"/>
        <v>0</v>
      </c>
      <c r="K1294">
        <f t="shared" si="171"/>
        <v>0</v>
      </c>
      <c r="L1294">
        <f t="shared" si="172"/>
        <v>12353.473248831491</v>
      </c>
      <c r="M1294" s="9"/>
    </row>
    <row r="1295" spans="1:13">
      <c r="A1295" s="3">
        <v>35304</v>
      </c>
      <c r="B1295" s="4">
        <v>6232.53</v>
      </c>
      <c r="C1295">
        <f>CHOOSE($O$2,MAMV!B1295,MAMV!C1295,MAMV!D1295,MAMV!E1295,MAMV!F1295,MAMV!G1295)/CHOOSE($P$2,MAMV!B1295,MAMV!C1295,MAMV!D1295,MAMV!E1295,MAMV!F1295,MAMV!G1295)</f>
        <v>0.9973923901677163</v>
      </c>
      <c r="D1295">
        <f>CHOOSE($O$3,MAMV!H1295,MAMV!I1295,MAMV!J1295,MAMV!K1295,MAMV!L1295,MAMV!M1295)/CHOOSE($P$3,MAMV!H1295,MAMV!I1295,MAMV!J1295,MAMV!K1295,MAMV!L1295,MAMV!M1295)</f>
        <v>0.6451363555892452</v>
      </c>
      <c r="E1295" s="8">
        <f t="shared" si="173"/>
        <v>0</v>
      </c>
      <c r="F1295" s="8">
        <f t="shared" si="174"/>
        <v>0</v>
      </c>
      <c r="G1295">
        <f t="shared" si="167"/>
        <v>0</v>
      </c>
      <c r="H1295">
        <f t="shared" si="168"/>
        <v>3.0057505691703787</v>
      </c>
      <c r="I1295">
        <f t="shared" si="169"/>
        <v>18733.430594871461</v>
      </c>
      <c r="J1295">
        <f t="shared" si="170"/>
        <v>0</v>
      </c>
      <c r="K1295">
        <f t="shared" si="171"/>
        <v>0</v>
      </c>
      <c r="L1295">
        <f t="shared" si="172"/>
        <v>12417.327791967675</v>
      </c>
      <c r="M1295" s="9"/>
    </row>
    <row r="1296" spans="1:13">
      <c r="A1296" s="3">
        <v>35305</v>
      </c>
      <c r="B1296" s="4">
        <v>6256.76</v>
      </c>
      <c r="C1296">
        <f>CHOOSE($O$2,MAMV!B1296,MAMV!C1296,MAMV!D1296,MAMV!E1296,MAMV!F1296,MAMV!G1296)/CHOOSE($P$2,MAMV!B1296,MAMV!C1296,MAMV!D1296,MAMV!E1296,MAMV!F1296,MAMV!G1296)</f>
        <v>1.0028096646735021</v>
      </c>
      <c r="D1296">
        <f>CHOOSE($O$3,MAMV!H1296,MAMV!I1296,MAMV!J1296,MAMV!K1296,MAMV!L1296,MAMV!M1296)/CHOOSE($P$3,MAMV!H1296,MAMV!I1296,MAMV!J1296,MAMV!K1296,MAMV!L1296,MAMV!M1296)</f>
        <v>0.80379372452946241</v>
      </c>
      <c r="E1296" s="8">
        <f t="shared" si="173"/>
        <v>0</v>
      </c>
      <c r="F1296" s="8">
        <f t="shared" si="174"/>
        <v>0</v>
      </c>
      <c r="G1296">
        <f t="shared" si="167"/>
        <v>0</v>
      </c>
      <c r="H1296">
        <f t="shared" si="168"/>
        <v>3.0057505691703787</v>
      </c>
      <c r="I1296">
        <f t="shared" si="169"/>
        <v>18806.259931162458</v>
      </c>
      <c r="J1296">
        <f t="shared" si="170"/>
        <v>0</v>
      </c>
      <c r="K1296">
        <f t="shared" si="171"/>
        <v>0</v>
      </c>
      <c r="L1296">
        <f t="shared" si="172"/>
        <v>12465.60222504692</v>
      </c>
      <c r="M1296" s="9"/>
    </row>
    <row r="1297" spans="1:13">
      <c r="A1297" s="3">
        <v>35306</v>
      </c>
      <c r="B1297" s="4">
        <v>6312.43</v>
      </c>
      <c r="C1297">
        <f>CHOOSE($O$2,MAMV!B1297,MAMV!C1297,MAMV!D1297,MAMV!E1297,MAMV!F1297,MAMV!G1297)/CHOOSE($P$2,MAMV!B1297,MAMV!C1297,MAMV!D1297,MAMV!E1297,MAMV!F1297,MAMV!G1297)</f>
        <v>1.0098563510897607</v>
      </c>
      <c r="D1297">
        <f>CHOOSE($O$3,MAMV!H1297,MAMV!I1297,MAMV!J1297,MAMV!K1297,MAMV!L1297,MAMV!M1297)/CHOOSE($P$3,MAMV!H1297,MAMV!I1297,MAMV!J1297,MAMV!K1297,MAMV!L1297,MAMV!M1297)</f>
        <v>0.96804563892241657</v>
      </c>
      <c r="E1297" s="8">
        <f t="shared" si="173"/>
        <v>0</v>
      </c>
      <c r="F1297" s="8">
        <f t="shared" si="174"/>
        <v>0</v>
      </c>
      <c r="G1297">
        <f t="shared" si="167"/>
        <v>0</v>
      </c>
      <c r="H1297">
        <f t="shared" si="168"/>
        <v>3.0057505691703787</v>
      </c>
      <c r="I1297">
        <f t="shared" si="169"/>
        <v>18973.590065348173</v>
      </c>
      <c r="J1297">
        <f t="shared" si="170"/>
        <v>0</v>
      </c>
      <c r="K1297">
        <f t="shared" si="171"/>
        <v>0</v>
      </c>
      <c r="L1297">
        <f t="shared" si="172"/>
        <v>12576.51587298425</v>
      </c>
      <c r="M1297" s="9"/>
    </row>
    <row r="1298" spans="1:13">
      <c r="A1298" s="3">
        <v>35307</v>
      </c>
      <c r="B1298" s="4">
        <v>6309.82</v>
      </c>
      <c r="C1298">
        <f>CHOOSE($O$2,MAMV!B1298,MAMV!C1298,MAMV!D1298,MAMV!E1298,MAMV!F1298,MAMV!G1298)/CHOOSE($P$2,MAMV!B1298,MAMV!C1298,MAMV!D1298,MAMV!E1298,MAMV!F1298,MAMV!G1298)</f>
        <v>1.0149367556239264</v>
      </c>
      <c r="D1298">
        <f>CHOOSE($O$3,MAMV!H1298,MAMV!I1298,MAMV!J1298,MAMV!K1298,MAMV!L1298,MAMV!M1298)/CHOOSE($P$3,MAMV!H1298,MAMV!I1298,MAMV!J1298,MAMV!K1298,MAMV!L1298,MAMV!M1298)</f>
        <v>1.1674198861547729</v>
      </c>
      <c r="E1298" s="8">
        <f t="shared" si="173"/>
        <v>0</v>
      </c>
      <c r="F1298" s="8">
        <f t="shared" si="174"/>
        <v>0</v>
      </c>
      <c r="G1298">
        <f t="shared" si="167"/>
        <v>0</v>
      </c>
      <c r="H1298">
        <f t="shared" si="168"/>
        <v>3.0057505691703787</v>
      </c>
      <c r="I1298">
        <f t="shared" si="169"/>
        <v>18965.745056362637</v>
      </c>
      <c r="J1298">
        <f t="shared" si="170"/>
        <v>0</v>
      </c>
      <c r="K1298">
        <f t="shared" si="171"/>
        <v>0</v>
      </c>
      <c r="L1298">
        <f t="shared" si="172"/>
        <v>12571.315861827135</v>
      </c>
      <c r="M1298" s="9"/>
    </row>
    <row r="1299" spans="1:13">
      <c r="A1299" s="3">
        <v>35308</v>
      </c>
      <c r="B1299" s="4">
        <v>6324.6</v>
      </c>
      <c r="C1299">
        <f>CHOOSE($O$2,MAMV!B1299,MAMV!C1299,MAMV!D1299,MAMV!E1299,MAMV!F1299,MAMV!G1299)/CHOOSE($P$2,MAMV!B1299,MAMV!C1299,MAMV!D1299,MAMV!E1299,MAMV!F1299,MAMV!G1299)</f>
        <v>1.0164816775493259</v>
      </c>
      <c r="D1299">
        <f>CHOOSE($O$3,MAMV!H1299,MAMV!I1299,MAMV!J1299,MAMV!K1299,MAMV!L1299,MAMV!M1299)/CHOOSE($P$3,MAMV!H1299,MAMV!I1299,MAMV!J1299,MAMV!K1299,MAMV!L1299,MAMV!M1299)</f>
        <v>1.0422328883284053</v>
      </c>
      <c r="E1299" s="8">
        <f t="shared" si="173"/>
        <v>0</v>
      </c>
      <c r="F1299" s="8">
        <f t="shared" si="174"/>
        <v>0</v>
      </c>
      <c r="G1299">
        <f t="shared" si="167"/>
        <v>0</v>
      </c>
      <c r="H1299">
        <f t="shared" si="168"/>
        <v>3.0057505691703787</v>
      </c>
      <c r="I1299">
        <f t="shared" si="169"/>
        <v>19010.170049774977</v>
      </c>
      <c r="J1299">
        <f t="shared" si="170"/>
        <v>0</v>
      </c>
      <c r="K1299">
        <f t="shared" si="171"/>
        <v>0</v>
      </c>
      <c r="L1299">
        <f t="shared" si="172"/>
        <v>12600.762668303043</v>
      </c>
      <c r="M1299" s="9"/>
    </row>
    <row r="1300" spans="1:13">
      <c r="A1300" s="3">
        <v>35310</v>
      </c>
      <c r="B1300" s="4">
        <v>6342.17</v>
      </c>
      <c r="C1300">
        <f>CHOOSE($O$2,MAMV!B1300,MAMV!C1300,MAMV!D1300,MAMV!E1300,MAMV!F1300,MAMV!G1300)/CHOOSE($P$2,MAMV!B1300,MAMV!C1300,MAMV!D1300,MAMV!E1300,MAMV!F1300,MAMV!G1300)</f>
        <v>1.0193902211960015</v>
      </c>
      <c r="D1300">
        <f>CHOOSE($O$3,MAMV!H1300,MAMV!I1300,MAMV!J1300,MAMV!K1300,MAMV!L1300,MAMV!M1300)/CHOOSE($P$3,MAMV!H1300,MAMV!I1300,MAMV!J1300,MAMV!K1300,MAMV!L1300,MAMV!M1300)</f>
        <v>0.84476054872539086</v>
      </c>
      <c r="E1300" s="8">
        <f t="shared" si="173"/>
        <v>0</v>
      </c>
      <c r="F1300" s="8">
        <f t="shared" si="174"/>
        <v>0</v>
      </c>
      <c r="G1300">
        <f t="shared" si="167"/>
        <v>0</v>
      </c>
      <c r="H1300">
        <f t="shared" si="168"/>
        <v>3.0057505691703787</v>
      </c>
      <c r="I1300">
        <f t="shared" si="169"/>
        <v>19062.981087275301</v>
      </c>
      <c r="J1300">
        <f t="shared" si="170"/>
        <v>0</v>
      </c>
      <c r="K1300">
        <f t="shared" si="171"/>
        <v>0</v>
      </c>
      <c r="L1300">
        <f t="shared" si="172"/>
        <v>12635.768107395174</v>
      </c>
      <c r="M1300" s="9"/>
    </row>
    <row r="1301" spans="1:13">
      <c r="A1301" s="3">
        <v>35311</v>
      </c>
      <c r="B1301" s="4">
        <v>6257.97</v>
      </c>
      <c r="C1301">
        <f>CHOOSE($O$2,MAMV!B1301,MAMV!C1301,MAMV!D1301,MAMV!E1301,MAMV!F1301,MAMV!G1301)/CHOOSE($P$2,MAMV!B1301,MAMV!C1301,MAMV!D1301,MAMV!E1301,MAMV!F1301,MAMV!G1301)</f>
        <v>1.014584637046686</v>
      </c>
      <c r="D1301">
        <f>CHOOSE($O$3,MAMV!H1301,MAMV!I1301,MAMV!J1301,MAMV!K1301,MAMV!L1301,MAMV!M1301)/CHOOSE($P$3,MAMV!H1301,MAMV!I1301,MAMV!J1301,MAMV!K1301,MAMV!L1301,MAMV!M1301)</f>
        <v>1.0068917114739449</v>
      </c>
      <c r="E1301" s="8">
        <f t="shared" si="173"/>
        <v>0</v>
      </c>
      <c r="F1301" s="8">
        <f t="shared" si="174"/>
        <v>0</v>
      </c>
      <c r="G1301">
        <f t="shared" si="167"/>
        <v>0</v>
      </c>
      <c r="H1301">
        <f t="shared" si="168"/>
        <v>3.0057505691703787</v>
      </c>
      <c r="I1301">
        <f t="shared" si="169"/>
        <v>18809.896889351156</v>
      </c>
      <c r="J1301">
        <f t="shared" si="170"/>
        <v>0</v>
      </c>
      <c r="K1301">
        <f t="shared" si="171"/>
        <v>0</v>
      </c>
      <c r="L1301">
        <f t="shared" si="172"/>
        <v>12468.012958188723</v>
      </c>
      <c r="M1301" s="9"/>
    </row>
    <row r="1302" spans="1:13">
      <c r="A1302" s="3">
        <v>35312</v>
      </c>
      <c r="B1302" s="4">
        <v>6228.78</v>
      </c>
      <c r="C1302">
        <f>CHOOSE($O$2,MAMV!B1302,MAMV!C1302,MAMV!D1302,MAMV!E1302,MAMV!F1302,MAMV!G1302)/CHOOSE($P$2,MAMV!B1302,MAMV!C1302,MAMV!D1302,MAMV!E1302,MAMV!F1302,MAMV!G1302)</f>
        <v>1.0061420776799459</v>
      </c>
      <c r="D1302">
        <f>CHOOSE($O$3,MAMV!H1302,MAMV!I1302,MAMV!J1302,MAMV!K1302,MAMV!L1302,MAMV!M1302)/CHOOSE($P$3,MAMV!H1302,MAMV!I1302,MAMV!J1302,MAMV!K1302,MAMV!L1302,MAMV!M1302)</f>
        <v>1.0701893589272127</v>
      </c>
      <c r="E1302" s="8">
        <f t="shared" si="173"/>
        <v>0</v>
      </c>
      <c r="F1302" s="8">
        <f t="shared" si="174"/>
        <v>0</v>
      </c>
      <c r="G1302">
        <f t="shared" si="167"/>
        <v>0</v>
      </c>
      <c r="H1302">
        <f t="shared" si="168"/>
        <v>3.0057505691703787</v>
      </c>
      <c r="I1302">
        <f t="shared" si="169"/>
        <v>18722.159030237071</v>
      </c>
      <c r="J1302">
        <f t="shared" si="170"/>
        <v>0</v>
      </c>
      <c r="K1302">
        <f t="shared" si="171"/>
        <v>0</v>
      </c>
      <c r="L1302">
        <f t="shared" si="172"/>
        <v>12409.856511569526</v>
      </c>
      <c r="M1302" s="9"/>
    </row>
    <row r="1303" spans="1:13">
      <c r="A1303" s="3">
        <v>35313</v>
      </c>
      <c r="B1303" s="4">
        <v>6304.96</v>
      </c>
      <c r="C1303">
        <f>CHOOSE($O$2,MAMV!B1303,MAMV!C1303,MAMV!D1303,MAMV!E1303,MAMV!F1303,MAMV!G1303)/CHOOSE($P$2,MAMV!B1303,MAMV!C1303,MAMV!D1303,MAMV!E1303,MAMV!F1303,MAMV!G1303)</f>
        <v>1.0101751425670877</v>
      </c>
      <c r="D1303">
        <f>CHOOSE($O$3,MAMV!H1303,MAMV!I1303,MAMV!J1303,MAMV!K1303,MAMV!L1303,MAMV!M1303)/CHOOSE($P$3,MAMV!H1303,MAMV!I1303,MAMV!J1303,MAMV!K1303,MAMV!L1303,MAMV!M1303)</f>
        <v>1.0883190695307481</v>
      </c>
      <c r="E1303" s="8">
        <f t="shared" si="173"/>
        <v>0</v>
      </c>
      <c r="F1303" s="8">
        <f t="shared" si="174"/>
        <v>0</v>
      </c>
      <c r="G1303">
        <f t="shared" si="167"/>
        <v>0</v>
      </c>
      <c r="H1303">
        <f t="shared" si="168"/>
        <v>3.0057505691703787</v>
      </c>
      <c r="I1303">
        <f t="shared" si="169"/>
        <v>18951.137108596471</v>
      </c>
      <c r="J1303">
        <f t="shared" si="170"/>
        <v>0</v>
      </c>
      <c r="K1303">
        <f t="shared" si="171"/>
        <v>0</v>
      </c>
      <c r="L1303">
        <f t="shared" si="172"/>
        <v>12561.633082431135</v>
      </c>
      <c r="M1303" s="9"/>
    </row>
    <row r="1304" spans="1:13">
      <c r="A1304" s="3">
        <v>35314</v>
      </c>
      <c r="B1304" s="4">
        <v>6290.23</v>
      </c>
      <c r="C1304">
        <f>CHOOSE($O$2,MAMV!B1304,MAMV!C1304,MAMV!D1304,MAMV!E1304,MAMV!F1304,MAMV!G1304)/CHOOSE($P$2,MAMV!B1304,MAMV!C1304,MAMV!D1304,MAMV!E1304,MAMV!F1304,MAMV!G1304)</f>
        <v>1.0152496499517152</v>
      </c>
      <c r="D1304">
        <f>CHOOSE($O$3,MAMV!H1304,MAMV!I1304,MAMV!J1304,MAMV!K1304,MAMV!L1304,MAMV!M1304)/CHOOSE($P$3,MAMV!H1304,MAMV!I1304,MAMV!J1304,MAMV!K1304,MAMV!L1304,MAMV!M1304)</f>
        <v>0.96602111272125335</v>
      </c>
      <c r="E1304" s="8">
        <f t="shared" si="173"/>
        <v>0</v>
      </c>
      <c r="F1304" s="8">
        <f t="shared" si="174"/>
        <v>0</v>
      </c>
      <c r="G1304">
        <f t="shared" si="167"/>
        <v>0</v>
      </c>
      <c r="H1304">
        <f t="shared" si="168"/>
        <v>3.0057505691703787</v>
      </c>
      <c r="I1304">
        <f t="shared" si="169"/>
        <v>18906.862402712592</v>
      </c>
      <c r="J1304">
        <f t="shared" si="170"/>
        <v>0</v>
      </c>
      <c r="K1304">
        <f t="shared" si="171"/>
        <v>0</v>
      </c>
      <c r="L1304">
        <f t="shared" si="172"/>
        <v>12532.285893027203</v>
      </c>
      <c r="M1304" s="9"/>
    </row>
    <row r="1305" spans="1:13">
      <c r="A1305" s="3">
        <v>35315</v>
      </c>
      <c r="B1305" s="4">
        <v>6371.97</v>
      </c>
      <c r="C1305">
        <f>CHOOSE($O$2,MAMV!B1305,MAMV!C1305,MAMV!D1305,MAMV!E1305,MAMV!F1305,MAMV!G1305)/CHOOSE($P$2,MAMV!B1305,MAMV!C1305,MAMV!D1305,MAMV!E1305,MAMV!F1305,MAMV!G1305)</f>
        <v>1.0205071468060567</v>
      </c>
      <c r="D1305">
        <f>CHOOSE($O$3,MAMV!H1305,MAMV!I1305,MAMV!J1305,MAMV!K1305,MAMV!L1305,MAMV!M1305)/CHOOSE($P$3,MAMV!H1305,MAMV!I1305,MAMV!J1305,MAMV!K1305,MAMV!L1305,MAMV!M1305)</f>
        <v>0.95316518583784171</v>
      </c>
      <c r="E1305" s="8">
        <f t="shared" si="173"/>
        <v>0</v>
      </c>
      <c r="F1305" s="8">
        <f t="shared" si="174"/>
        <v>0</v>
      </c>
      <c r="G1305">
        <f t="shared" si="167"/>
        <v>0</v>
      </c>
      <c r="H1305">
        <f t="shared" si="168"/>
        <v>3.0057505691703787</v>
      </c>
      <c r="I1305">
        <f t="shared" si="169"/>
        <v>19152.552454236578</v>
      </c>
      <c r="J1305">
        <f t="shared" si="170"/>
        <v>0</v>
      </c>
      <c r="K1305">
        <f t="shared" si="171"/>
        <v>0</v>
      </c>
      <c r="L1305">
        <f t="shared" si="172"/>
        <v>12695.139882292468</v>
      </c>
      <c r="M1305" s="9"/>
    </row>
    <row r="1306" spans="1:13">
      <c r="A1306" s="3">
        <v>35317</v>
      </c>
      <c r="B1306" s="4">
        <v>6435.43</v>
      </c>
      <c r="C1306">
        <f>CHOOSE($O$2,MAMV!B1306,MAMV!C1306,MAMV!D1306,MAMV!E1306,MAMV!F1306,MAMV!G1306)/CHOOSE($P$2,MAMV!B1306,MAMV!C1306,MAMV!D1306,MAMV!E1306,MAMV!F1306,MAMV!G1306)</f>
        <v>1.0315117106387119</v>
      </c>
      <c r="D1306">
        <f>CHOOSE($O$3,MAMV!H1306,MAMV!I1306,MAMV!J1306,MAMV!K1306,MAMV!L1306,MAMV!M1306)/CHOOSE($P$3,MAMV!H1306,MAMV!I1306,MAMV!J1306,MAMV!K1306,MAMV!L1306,MAMV!M1306)</f>
        <v>1.3222642597392711</v>
      </c>
      <c r="E1306" s="8">
        <f t="shared" si="173"/>
        <v>0</v>
      </c>
      <c r="F1306" s="8">
        <f t="shared" si="174"/>
        <v>0</v>
      </c>
      <c r="G1306">
        <f t="shared" si="167"/>
        <v>0</v>
      </c>
      <c r="H1306">
        <f t="shared" si="168"/>
        <v>3.0057505691703787</v>
      </c>
      <c r="I1306">
        <f t="shared" si="169"/>
        <v>19343.297385356131</v>
      </c>
      <c r="J1306">
        <f t="shared" si="170"/>
        <v>0</v>
      </c>
      <c r="K1306">
        <f t="shared" si="171"/>
        <v>0</v>
      </c>
      <c r="L1306">
        <f t="shared" si="172"/>
        <v>12821.573870043552</v>
      </c>
      <c r="M1306" s="9"/>
    </row>
    <row r="1307" spans="1:13">
      <c r="A1307" s="3">
        <v>35318</v>
      </c>
      <c r="B1307" s="4">
        <v>6415.76</v>
      </c>
      <c r="C1307">
        <f>CHOOSE($O$2,MAMV!B1307,MAMV!C1307,MAMV!D1307,MAMV!E1307,MAMV!F1307,MAMV!G1307)/CHOOSE($P$2,MAMV!B1307,MAMV!C1307,MAMV!D1307,MAMV!E1307,MAMV!F1307,MAMV!G1307)</f>
        <v>1.0344767796681882</v>
      </c>
      <c r="D1307">
        <f>CHOOSE($O$3,MAMV!H1307,MAMV!I1307,MAMV!J1307,MAMV!K1307,MAMV!L1307,MAMV!M1307)/CHOOSE($P$3,MAMV!H1307,MAMV!I1307,MAMV!J1307,MAMV!K1307,MAMV!L1307,MAMV!M1307)</f>
        <v>1.3446050092693165</v>
      </c>
      <c r="E1307" s="8">
        <f t="shared" si="173"/>
        <v>0</v>
      </c>
      <c r="F1307" s="8">
        <f t="shared" si="174"/>
        <v>0</v>
      </c>
      <c r="G1307">
        <f t="shared" si="167"/>
        <v>0</v>
      </c>
      <c r="H1307">
        <f t="shared" si="168"/>
        <v>3.0057505691703787</v>
      </c>
      <c r="I1307">
        <f t="shared" si="169"/>
        <v>19284.174271660551</v>
      </c>
      <c r="J1307">
        <f t="shared" si="170"/>
        <v>0</v>
      </c>
      <c r="K1307">
        <f t="shared" si="171"/>
        <v>0</v>
      </c>
      <c r="L1307">
        <f t="shared" si="172"/>
        <v>12782.384513928459</v>
      </c>
      <c r="M1307" s="9"/>
    </row>
    <row r="1308" spans="1:13">
      <c r="A1308" s="3">
        <v>35319</v>
      </c>
      <c r="B1308" s="4">
        <v>6455.44</v>
      </c>
      <c r="C1308">
        <f>CHOOSE($O$2,MAMV!B1308,MAMV!C1308,MAMV!D1308,MAMV!E1308,MAMV!F1308,MAMV!G1308)/CHOOSE($P$2,MAMV!B1308,MAMV!C1308,MAMV!D1308,MAMV!E1308,MAMV!F1308,MAMV!G1308)</f>
        <v>1.0353235217087182</v>
      </c>
      <c r="D1308">
        <f>CHOOSE($O$3,MAMV!H1308,MAMV!I1308,MAMV!J1308,MAMV!K1308,MAMV!L1308,MAMV!M1308)/CHOOSE($P$3,MAMV!H1308,MAMV!I1308,MAMV!J1308,MAMV!K1308,MAMV!L1308,MAMV!M1308)</f>
        <v>1.2585501074319798</v>
      </c>
      <c r="E1308" s="8">
        <f t="shared" si="173"/>
        <v>0</v>
      </c>
      <c r="F1308" s="8">
        <f t="shared" si="174"/>
        <v>0</v>
      </c>
      <c r="G1308">
        <f t="shared" si="167"/>
        <v>0</v>
      </c>
      <c r="H1308">
        <f t="shared" si="168"/>
        <v>3.0057505691703787</v>
      </c>
      <c r="I1308">
        <f t="shared" si="169"/>
        <v>19403.442454245229</v>
      </c>
      <c r="J1308">
        <f t="shared" si="170"/>
        <v>0</v>
      </c>
      <c r="K1308">
        <f t="shared" si="171"/>
        <v>0</v>
      </c>
      <c r="L1308">
        <f t="shared" si="172"/>
        <v>12861.440622248077</v>
      </c>
      <c r="M1308" s="9"/>
    </row>
    <row r="1309" spans="1:13">
      <c r="A1309" s="3">
        <v>35320</v>
      </c>
      <c r="B1309" s="4">
        <v>6425.68</v>
      </c>
      <c r="C1309">
        <f>CHOOSE($O$2,MAMV!B1309,MAMV!C1309,MAMV!D1309,MAMV!E1309,MAMV!F1309,MAMV!G1309)/CHOOSE($P$2,MAMV!B1309,MAMV!C1309,MAMV!D1309,MAMV!E1309,MAMV!F1309,MAMV!G1309)</f>
        <v>1.0350930313438775</v>
      </c>
      <c r="D1309">
        <f>CHOOSE($O$3,MAMV!H1309,MAMV!I1309,MAMV!J1309,MAMV!K1309,MAMV!L1309,MAMV!M1309)/CHOOSE($P$3,MAMV!H1309,MAMV!I1309,MAMV!J1309,MAMV!K1309,MAMV!L1309,MAMV!M1309)</f>
        <v>1.3438639312366711</v>
      </c>
      <c r="E1309" s="8">
        <f t="shared" si="173"/>
        <v>0</v>
      </c>
      <c r="F1309" s="8">
        <f t="shared" si="174"/>
        <v>0</v>
      </c>
      <c r="G1309">
        <f t="shared" si="167"/>
        <v>0</v>
      </c>
      <c r="H1309">
        <f t="shared" si="168"/>
        <v>3.0057505691703787</v>
      </c>
      <c r="I1309">
        <f t="shared" si="169"/>
        <v>19313.991317306722</v>
      </c>
      <c r="J1309">
        <f t="shared" si="170"/>
        <v>0</v>
      </c>
      <c r="K1309">
        <f t="shared" si="171"/>
        <v>0</v>
      </c>
      <c r="L1309">
        <f t="shared" si="172"/>
        <v>12802.148541008364</v>
      </c>
      <c r="M1309" s="9"/>
    </row>
    <row r="1310" spans="1:13">
      <c r="A1310" s="3">
        <v>35321</v>
      </c>
      <c r="B1310" s="4">
        <v>6471.63</v>
      </c>
      <c r="C1310">
        <f>CHOOSE($O$2,MAMV!B1310,MAMV!C1310,MAMV!D1310,MAMV!E1310,MAMV!F1310,MAMV!G1310)/CHOOSE($P$2,MAMV!B1310,MAMV!C1310,MAMV!D1310,MAMV!E1310,MAMV!F1310,MAMV!G1310)</f>
        <v>1.0350329486798107</v>
      </c>
      <c r="D1310">
        <f>CHOOSE($O$3,MAMV!H1310,MAMV!I1310,MAMV!J1310,MAMV!K1310,MAMV!L1310,MAMV!M1310)/CHOOSE($P$3,MAMV!H1310,MAMV!I1310,MAMV!J1310,MAMV!K1310,MAMV!L1310,MAMV!M1310)</f>
        <v>1.1575722735249248</v>
      </c>
      <c r="E1310" s="8">
        <f t="shared" si="173"/>
        <v>0</v>
      </c>
      <c r="F1310" s="8">
        <f t="shared" si="174"/>
        <v>0</v>
      </c>
      <c r="G1310">
        <f t="shared" si="167"/>
        <v>0</v>
      </c>
      <c r="H1310">
        <f t="shared" si="168"/>
        <v>3.0057505691703787</v>
      </c>
      <c r="I1310">
        <f t="shared" si="169"/>
        <v>19452.105555960097</v>
      </c>
      <c r="J1310">
        <f t="shared" si="170"/>
        <v>0</v>
      </c>
      <c r="K1310">
        <f t="shared" si="171"/>
        <v>0</v>
      </c>
      <c r="L1310">
        <f t="shared" si="172"/>
        <v>12893.696630153689</v>
      </c>
      <c r="M1310" s="9"/>
    </row>
    <row r="1311" spans="1:13">
      <c r="A1311" s="3">
        <v>35322</v>
      </c>
      <c r="B1311" s="4">
        <v>6464.55</v>
      </c>
      <c r="C1311">
        <f>CHOOSE($O$2,MAMV!B1311,MAMV!C1311,MAMV!D1311,MAMV!E1311,MAMV!F1311,MAMV!G1311)/CHOOSE($P$2,MAMV!B1311,MAMV!C1311,MAMV!D1311,MAMV!E1311,MAMV!F1311,MAMV!G1311)</f>
        <v>1.0364586731795791</v>
      </c>
      <c r="D1311">
        <f>CHOOSE($O$3,MAMV!H1311,MAMV!I1311,MAMV!J1311,MAMV!K1311,MAMV!L1311,MAMV!M1311)/CHOOSE($P$3,MAMV!H1311,MAMV!I1311,MAMV!J1311,MAMV!K1311,MAMV!L1311,MAMV!M1311)</f>
        <v>1.1325570520114143</v>
      </c>
      <c r="E1311" s="8">
        <f t="shared" si="173"/>
        <v>0</v>
      </c>
      <c r="F1311" s="8">
        <f t="shared" si="174"/>
        <v>0</v>
      </c>
      <c r="G1311">
        <f t="shared" si="167"/>
        <v>0</v>
      </c>
      <c r="H1311">
        <f t="shared" si="168"/>
        <v>3.0057505691703787</v>
      </c>
      <c r="I1311">
        <f t="shared" si="169"/>
        <v>19430.824841930371</v>
      </c>
      <c r="J1311">
        <f t="shared" si="170"/>
        <v>0</v>
      </c>
      <c r="K1311">
        <f t="shared" si="171"/>
        <v>0</v>
      </c>
      <c r="L1311">
        <f t="shared" si="172"/>
        <v>12879.590852761983</v>
      </c>
      <c r="M1311" s="9"/>
    </row>
    <row r="1312" spans="1:13">
      <c r="A1312" s="3">
        <v>35324</v>
      </c>
      <c r="B1312" s="4">
        <v>6518.46</v>
      </c>
      <c r="C1312">
        <f>CHOOSE($O$2,MAMV!B1312,MAMV!C1312,MAMV!D1312,MAMV!E1312,MAMV!F1312,MAMV!G1312)/CHOOSE($P$2,MAMV!B1312,MAMV!C1312,MAMV!D1312,MAMV!E1312,MAMV!F1312,MAMV!G1312)</f>
        <v>1.0388266585551353</v>
      </c>
      <c r="D1312">
        <f>CHOOSE($O$3,MAMV!H1312,MAMV!I1312,MAMV!J1312,MAMV!K1312,MAMV!L1312,MAMV!M1312)/CHOOSE($P$3,MAMV!H1312,MAMV!I1312,MAMV!J1312,MAMV!K1312,MAMV!L1312,MAMV!M1312)</f>
        <v>1.1294291168440611</v>
      </c>
      <c r="E1312" s="8">
        <f t="shared" si="173"/>
        <v>0</v>
      </c>
      <c r="F1312" s="8">
        <f t="shared" si="174"/>
        <v>0</v>
      </c>
      <c r="G1312">
        <f t="shared" si="167"/>
        <v>0</v>
      </c>
      <c r="H1312">
        <f t="shared" si="168"/>
        <v>3.0057505691703787</v>
      </c>
      <c r="I1312">
        <f t="shared" si="169"/>
        <v>19592.864855114349</v>
      </c>
      <c r="J1312">
        <f t="shared" si="170"/>
        <v>0</v>
      </c>
      <c r="K1312">
        <f t="shared" si="171"/>
        <v>0</v>
      </c>
      <c r="L1312">
        <f t="shared" si="172"/>
        <v>12986.99797976578</v>
      </c>
      <c r="M1312" s="9"/>
    </row>
    <row r="1313" spans="1:13">
      <c r="A1313" s="3">
        <v>35325</v>
      </c>
      <c r="B1313" s="4">
        <v>6478.44</v>
      </c>
      <c r="C1313">
        <f>CHOOSE($O$2,MAMV!B1313,MAMV!C1313,MAMV!D1313,MAMV!E1313,MAMV!F1313,MAMV!G1313)/CHOOSE($P$2,MAMV!B1313,MAMV!C1313,MAMV!D1313,MAMV!E1313,MAMV!F1313,MAMV!G1313)</f>
        <v>1.0387536995245494</v>
      </c>
      <c r="D1313">
        <f>CHOOSE($O$3,MAMV!H1313,MAMV!I1313,MAMV!J1313,MAMV!K1313,MAMV!L1313,MAMV!M1313)/CHOOSE($P$3,MAMV!H1313,MAMV!I1313,MAMV!J1313,MAMV!K1313,MAMV!L1313,MAMV!M1313)</f>
        <v>1.1492629614340473</v>
      </c>
      <c r="E1313" s="8">
        <f t="shared" si="173"/>
        <v>0</v>
      </c>
      <c r="F1313" s="8">
        <f t="shared" si="174"/>
        <v>0</v>
      </c>
      <c r="G1313">
        <f t="shared" si="167"/>
        <v>0</v>
      </c>
      <c r="H1313">
        <f t="shared" si="168"/>
        <v>3.0057505691703787</v>
      </c>
      <c r="I1313">
        <f t="shared" si="169"/>
        <v>19472.574717336149</v>
      </c>
      <c r="J1313">
        <f t="shared" si="170"/>
        <v>0</v>
      </c>
      <c r="K1313">
        <f t="shared" si="171"/>
        <v>0</v>
      </c>
      <c r="L1313">
        <f t="shared" si="172"/>
        <v>12907.264475356727</v>
      </c>
      <c r="M1313" s="9"/>
    </row>
    <row r="1314" spans="1:13">
      <c r="A1314" s="3">
        <v>35326</v>
      </c>
      <c r="B1314" s="4">
        <v>6499.02</v>
      </c>
      <c r="C1314">
        <f>CHOOSE($O$2,MAMV!B1314,MAMV!C1314,MAMV!D1314,MAMV!E1314,MAMV!F1314,MAMV!G1314)/CHOOSE($P$2,MAMV!B1314,MAMV!C1314,MAMV!D1314,MAMV!E1314,MAMV!F1314,MAMV!G1314)</f>
        <v>1.0361838843179105</v>
      </c>
      <c r="D1314">
        <f>CHOOSE($O$3,MAMV!H1314,MAMV!I1314,MAMV!J1314,MAMV!K1314,MAMV!L1314,MAMV!M1314)/CHOOSE($P$3,MAMV!H1314,MAMV!I1314,MAMV!J1314,MAMV!K1314,MAMV!L1314,MAMV!M1314)</f>
        <v>1.2324043791655306</v>
      </c>
      <c r="E1314" s="8">
        <f t="shared" si="173"/>
        <v>0</v>
      </c>
      <c r="F1314" s="8">
        <f t="shared" si="174"/>
        <v>0</v>
      </c>
      <c r="G1314">
        <f t="shared" si="167"/>
        <v>0</v>
      </c>
      <c r="H1314">
        <f t="shared" si="168"/>
        <v>3.0057505691703787</v>
      </c>
      <c r="I1314">
        <f t="shared" si="169"/>
        <v>19534.433064049677</v>
      </c>
      <c r="J1314">
        <f t="shared" si="170"/>
        <v>0</v>
      </c>
      <c r="K1314">
        <f t="shared" si="171"/>
        <v>0</v>
      </c>
      <c r="L1314">
        <f t="shared" si="172"/>
        <v>12948.266862181774</v>
      </c>
      <c r="M1314" s="9"/>
    </row>
    <row r="1315" spans="1:13">
      <c r="A1315" s="3">
        <v>35327</v>
      </c>
      <c r="B1315" s="4">
        <v>6535.59</v>
      </c>
      <c r="C1315">
        <f>CHOOSE($O$2,MAMV!B1315,MAMV!C1315,MAMV!D1315,MAMV!E1315,MAMV!F1315,MAMV!G1315)/CHOOSE($P$2,MAMV!B1315,MAMV!C1315,MAMV!D1315,MAMV!E1315,MAMV!F1315,MAMV!G1315)</f>
        <v>1.0396679280245906</v>
      </c>
      <c r="D1315">
        <f>CHOOSE($O$3,MAMV!H1315,MAMV!I1315,MAMV!J1315,MAMV!K1315,MAMV!L1315,MAMV!M1315)/CHOOSE($P$3,MAMV!H1315,MAMV!I1315,MAMV!J1315,MAMV!K1315,MAMV!L1315,MAMV!M1315)</f>
        <v>1.2668423136253806</v>
      </c>
      <c r="E1315" s="8">
        <f t="shared" si="173"/>
        <v>0</v>
      </c>
      <c r="F1315" s="8">
        <f t="shared" si="174"/>
        <v>0</v>
      </c>
      <c r="G1315">
        <f t="shared" si="167"/>
        <v>0</v>
      </c>
      <c r="H1315">
        <f t="shared" si="168"/>
        <v>3.0057505691703787</v>
      </c>
      <c r="I1315">
        <f t="shared" si="169"/>
        <v>19644.353362364236</v>
      </c>
      <c r="J1315">
        <f t="shared" si="170"/>
        <v>0</v>
      </c>
      <c r="K1315">
        <f t="shared" si="171"/>
        <v>0</v>
      </c>
      <c r="L1315">
        <f t="shared" si="172"/>
        <v>13021.126788624528</v>
      </c>
      <c r="M1315" s="9"/>
    </row>
    <row r="1316" spans="1:13">
      <c r="A1316" s="3">
        <v>35328</v>
      </c>
      <c r="B1316" s="4">
        <v>6499.52</v>
      </c>
      <c r="C1316">
        <f>CHOOSE($O$2,MAMV!B1316,MAMV!C1316,MAMV!D1316,MAMV!E1316,MAMV!F1316,MAMV!G1316)/CHOOSE($P$2,MAMV!B1316,MAMV!C1316,MAMV!D1316,MAMV!E1316,MAMV!F1316,MAMV!G1316)</f>
        <v>1.0385797365473306</v>
      </c>
      <c r="D1316">
        <f>CHOOSE($O$3,MAMV!H1316,MAMV!I1316,MAMV!J1316,MAMV!K1316,MAMV!L1316,MAMV!M1316)/CHOOSE($P$3,MAMV!H1316,MAMV!I1316,MAMV!J1316,MAMV!K1316,MAMV!L1316,MAMV!M1316)</f>
        <v>1.3314511288034412</v>
      </c>
      <c r="E1316" s="8">
        <f t="shared" si="173"/>
        <v>0</v>
      </c>
      <c r="F1316" s="8">
        <f t="shared" si="174"/>
        <v>0</v>
      </c>
      <c r="G1316">
        <f t="shared" si="167"/>
        <v>0</v>
      </c>
      <c r="H1316">
        <f t="shared" si="168"/>
        <v>3.0057505691703787</v>
      </c>
      <c r="I1316">
        <f t="shared" si="169"/>
        <v>19535.93593933426</v>
      </c>
      <c r="J1316">
        <f t="shared" si="170"/>
        <v>0</v>
      </c>
      <c r="K1316">
        <f t="shared" si="171"/>
        <v>0</v>
      </c>
      <c r="L1316">
        <f t="shared" si="172"/>
        <v>12949.263032901526</v>
      </c>
      <c r="M1316" s="9"/>
    </row>
    <row r="1317" spans="1:13">
      <c r="A1317" s="3">
        <v>35329</v>
      </c>
      <c r="B1317" s="4">
        <v>6490.09</v>
      </c>
      <c r="C1317">
        <f>CHOOSE($O$2,MAMV!B1317,MAMV!C1317,MAMV!D1317,MAMV!E1317,MAMV!F1317,MAMV!G1317)/CHOOSE($P$2,MAMV!B1317,MAMV!C1317,MAMV!D1317,MAMV!E1317,MAMV!F1317,MAMV!G1317)</f>
        <v>1.0336238792204706</v>
      </c>
      <c r="D1317">
        <f>CHOOSE($O$3,MAMV!H1317,MAMV!I1317,MAMV!J1317,MAMV!K1317,MAMV!L1317,MAMV!M1317)/CHOOSE($P$3,MAMV!H1317,MAMV!I1317,MAMV!J1317,MAMV!K1317,MAMV!L1317,MAMV!M1317)</f>
        <v>1.1497469119529138</v>
      </c>
      <c r="E1317" s="8">
        <f t="shared" si="173"/>
        <v>0</v>
      </c>
      <c r="F1317" s="8">
        <f t="shared" si="174"/>
        <v>0</v>
      </c>
      <c r="G1317">
        <f t="shared" si="167"/>
        <v>0</v>
      </c>
      <c r="H1317">
        <f t="shared" si="168"/>
        <v>3.0057505691703787</v>
      </c>
      <c r="I1317">
        <f t="shared" si="169"/>
        <v>19507.591711466983</v>
      </c>
      <c r="J1317">
        <f t="shared" si="170"/>
        <v>0</v>
      </c>
      <c r="K1317">
        <f t="shared" si="171"/>
        <v>0</v>
      </c>
      <c r="L1317">
        <f t="shared" si="172"/>
        <v>12930.475253126981</v>
      </c>
      <c r="M1317" s="9"/>
    </row>
    <row r="1318" spans="1:13">
      <c r="A1318" s="3">
        <v>35331</v>
      </c>
      <c r="B1318" s="4">
        <v>6453.98</v>
      </c>
      <c r="C1318">
        <f>CHOOSE($O$2,MAMV!B1318,MAMV!C1318,MAMV!D1318,MAMV!E1318,MAMV!F1318,MAMV!G1318)/CHOOSE($P$2,MAMV!B1318,MAMV!C1318,MAMV!D1318,MAMV!E1318,MAMV!F1318,MAMV!G1318)</f>
        <v>1.0288269979531028</v>
      </c>
      <c r="D1318">
        <f>CHOOSE($O$3,MAMV!H1318,MAMV!I1318,MAMV!J1318,MAMV!K1318,MAMV!L1318,MAMV!M1318)/CHOOSE($P$3,MAMV!H1318,MAMV!I1318,MAMV!J1318,MAMV!K1318,MAMV!L1318,MAMV!M1318)</f>
        <v>1.0052137788816384</v>
      </c>
      <c r="E1318" s="8">
        <f t="shared" si="173"/>
        <v>0</v>
      </c>
      <c r="F1318" s="8">
        <f t="shared" si="174"/>
        <v>0</v>
      </c>
      <c r="G1318">
        <f t="shared" si="167"/>
        <v>0</v>
      </c>
      <c r="H1318">
        <f t="shared" si="168"/>
        <v>3.0057505691703787</v>
      </c>
      <c r="I1318">
        <f t="shared" si="169"/>
        <v>19399.05405841424</v>
      </c>
      <c r="J1318">
        <f t="shared" si="170"/>
        <v>0</v>
      </c>
      <c r="K1318">
        <f t="shared" si="171"/>
        <v>0</v>
      </c>
      <c r="L1318">
        <f t="shared" si="172"/>
        <v>12858.531803746399</v>
      </c>
      <c r="M1318" s="9"/>
    </row>
    <row r="1319" spans="1:13">
      <c r="A1319" s="3">
        <v>35332</v>
      </c>
      <c r="B1319" s="4">
        <v>6477.85</v>
      </c>
      <c r="C1319">
        <f>CHOOSE($O$2,MAMV!B1319,MAMV!C1319,MAMV!D1319,MAMV!E1319,MAMV!F1319,MAMV!G1319)/CHOOSE($P$2,MAMV!B1319,MAMV!C1319,MAMV!D1319,MAMV!E1319,MAMV!F1319,MAMV!G1319)</f>
        <v>1.0264059660718361</v>
      </c>
      <c r="D1319">
        <f>CHOOSE($O$3,MAMV!H1319,MAMV!I1319,MAMV!J1319,MAMV!K1319,MAMV!L1319,MAMV!M1319)/CHOOSE($P$3,MAMV!H1319,MAMV!I1319,MAMV!J1319,MAMV!K1319,MAMV!L1319,MAMV!M1319)</f>
        <v>0.94848769409287514</v>
      </c>
      <c r="E1319" s="8">
        <f t="shared" si="173"/>
        <v>0</v>
      </c>
      <c r="F1319" s="8">
        <f t="shared" si="174"/>
        <v>0</v>
      </c>
      <c r="G1319">
        <f t="shared" si="167"/>
        <v>0</v>
      </c>
      <c r="H1319">
        <f t="shared" si="168"/>
        <v>3.0057505691703787</v>
      </c>
      <c r="I1319">
        <f t="shared" si="169"/>
        <v>19470.801324500339</v>
      </c>
      <c r="J1319">
        <f t="shared" si="170"/>
        <v>0</v>
      </c>
      <c r="K1319">
        <f t="shared" si="171"/>
        <v>0</v>
      </c>
      <c r="L1319">
        <f t="shared" si="172"/>
        <v>12906.08899390742</v>
      </c>
      <c r="M1319" s="9"/>
    </row>
    <row r="1320" spans="1:13">
      <c r="A1320" s="3">
        <v>35333</v>
      </c>
      <c r="B1320" s="4">
        <v>6438.52</v>
      </c>
      <c r="C1320">
        <f>CHOOSE($O$2,MAMV!B1320,MAMV!C1320,MAMV!D1320,MAMV!E1320,MAMV!F1320,MAMV!G1320)/CHOOSE($P$2,MAMV!B1320,MAMV!C1320,MAMV!D1320,MAMV!E1320,MAMV!F1320,MAMV!G1320)</f>
        <v>1.02392792996876</v>
      </c>
      <c r="D1320">
        <f>CHOOSE($O$3,MAMV!H1320,MAMV!I1320,MAMV!J1320,MAMV!K1320,MAMV!L1320,MAMV!M1320)/CHOOSE($P$3,MAMV!H1320,MAMV!I1320,MAMV!J1320,MAMV!K1320,MAMV!L1320,MAMV!M1320)</f>
        <v>0.93893321074568858</v>
      </c>
      <c r="E1320" s="8">
        <f t="shared" si="173"/>
        <v>0</v>
      </c>
      <c r="F1320" s="8">
        <f t="shared" si="174"/>
        <v>0</v>
      </c>
      <c r="G1320">
        <f t="shared" si="167"/>
        <v>0</v>
      </c>
      <c r="H1320">
        <f t="shared" si="168"/>
        <v>3.0057505691703787</v>
      </c>
      <c r="I1320">
        <f t="shared" si="169"/>
        <v>19352.58515461487</v>
      </c>
      <c r="J1320">
        <f t="shared" si="170"/>
        <v>0</v>
      </c>
      <c r="K1320">
        <f t="shared" si="171"/>
        <v>0</v>
      </c>
      <c r="L1320">
        <f t="shared" si="172"/>
        <v>12827.730205091628</v>
      </c>
      <c r="M1320" s="9"/>
    </row>
    <row r="1321" spans="1:13">
      <c r="A1321" s="3">
        <v>35334</v>
      </c>
      <c r="B1321" s="4">
        <v>6508.17</v>
      </c>
      <c r="C1321">
        <f>CHOOSE($O$2,MAMV!B1321,MAMV!C1321,MAMV!D1321,MAMV!E1321,MAMV!F1321,MAMV!G1321)/CHOOSE($P$2,MAMV!B1321,MAMV!C1321,MAMV!D1321,MAMV!E1321,MAMV!F1321,MAMV!G1321)</f>
        <v>1.0252449591932122</v>
      </c>
      <c r="D1321">
        <f>CHOOSE($O$3,MAMV!H1321,MAMV!I1321,MAMV!J1321,MAMV!K1321,MAMV!L1321,MAMV!M1321)/CHOOSE($P$3,MAMV!H1321,MAMV!I1321,MAMV!J1321,MAMV!K1321,MAMV!L1321,MAMV!M1321)</f>
        <v>1.0979908632088344</v>
      </c>
      <c r="E1321" s="8">
        <f t="shared" si="173"/>
        <v>0</v>
      </c>
      <c r="F1321" s="8">
        <f t="shared" si="174"/>
        <v>0</v>
      </c>
      <c r="G1321">
        <f t="shared" si="167"/>
        <v>0</v>
      </c>
      <c r="H1321">
        <f t="shared" si="168"/>
        <v>3.0057505691703787</v>
      </c>
      <c r="I1321">
        <f t="shared" si="169"/>
        <v>19561.935681757583</v>
      </c>
      <c r="J1321">
        <f t="shared" si="170"/>
        <v>0</v>
      </c>
      <c r="K1321">
        <f t="shared" si="171"/>
        <v>0</v>
      </c>
      <c r="L1321">
        <f t="shared" si="172"/>
        <v>12966.496786353258</v>
      </c>
      <c r="M1321" s="9"/>
    </row>
    <row r="1322" spans="1:13">
      <c r="A1322" s="3">
        <v>35338</v>
      </c>
      <c r="B1322" s="4">
        <v>6504.68</v>
      </c>
      <c r="C1322">
        <f>CHOOSE($O$2,MAMV!B1322,MAMV!C1322,MAMV!D1322,MAMV!E1322,MAMV!F1322,MAMV!G1322)/CHOOSE($P$2,MAMV!B1322,MAMV!C1322,MAMV!D1322,MAMV!E1322,MAMV!F1322,MAMV!G1322)</f>
        <v>1.0292399583129679</v>
      </c>
      <c r="D1322">
        <f>CHOOSE($O$3,MAMV!H1322,MAMV!I1322,MAMV!J1322,MAMV!K1322,MAMV!L1322,MAMV!M1322)/CHOOSE($P$3,MAMV!H1322,MAMV!I1322,MAMV!J1322,MAMV!K1322,MAMV!L1322,MAMV!M1322)</f>
        <v>0.999091063037992</v>
      </c>
      <c r="E1322" s="8">
        <f t="shared" si="173"/>
        <v>0</v>
      </c>
      <c r="F1322" s="8">
        <f t="shared" si="174"/>
        <v>0</v>
      </c>
      <c r="G1322">
        <f t="shared" si="167"/>
        <v>0</v>
      </c>
      <c r="H1322">
        <f t="shared" si="168"/>
        <v>3.0057505691703787</v>
      </c>
      <c r="I1322">
        <f t="shared" si="169"/>
        <v>19551.445612271182</v>
      </c>
      <c r="J1322">
        <f t="shared" si="170"/>
        <v>0</v>
      </c>
      <c r="K1322">
        <f t="shared" si="171"/>
        <v>0</v>
      </c>
      <c r="L1322">
        <f t="shared" si="172"/>
        <v>12959.543514729381</v>
      </c>
      <c r="M1322" s="9"/>
    </row>
    <row r="1323" spans="1:13">
      <c r="A1323" s="3">
        <v>35339</v>
      </c>
      <c r="B1323" s="4">
        <v>6513.73</v>
      </c>
      <c r="C1323">
        <f>CHOOSE($O$2,MAMV!B1323,MAMV!C1323,MAMV!D1323,MAMV!E1323,MAMV!F1323,MAMV!G1323)/CHOOSE($P$2,MAMV!B1323,MAMV!C1323,MAMV!D1323,MAMV!E1323,MAMV!F1323,MAMV!G1323)</f>
        <v>1.0283563370459479</v>
      </c>
      <c r="D1323">
        <f>CHOOSE($O$3,MAMV!H1323,MAMV!I1323,MAMV!J1323,MAMV!K1323,MAMV!L1323,MAMV!M1323)/CHOOSE($P$3,MAMV!H1323,MAMV!I1323,MAMV!J1323,MAMV!K1323,MAMV!L1323,MAMV!M1323)</f>
        <v>0.82929882393732435</v>
      </c>
      <c r="E1323" s="8">
        <f t="shared" si="173"/>
        <v>0</v>
      </c>
      <c r="F1323" s="8">
        <f t="shared" si="174"/>
        <v>0</v>
      </c>
      <c r="G1323">
        <f t="shared" si="167"/>
        <v>0</v>
      </c>
      <c r="H1323">
        <f t="shared" si="168"/>
        <v>3.0057505691703787</v>
      </c>
      <c r="I1323">
        <f t="shared" si="169"/>
        <v>19578.64765492217</v>
      </c>
      <c r="J1323">
        <f t="shared" si="170"/>
        <v>0</v>
      </c>
      <c r="K1323">
        <f t="shared" si="171"/>
        <v>0</v>
      </c>
      <c r="L1323">
        <f t="shared" si="172"/>
        <v>12977.574204756913</v>
      </c>
      <c r="M1323" s="9"/>
    </row>
    <row r="1324" spans="1:13">
      <c r="A1324" s="3">
        <v>35340</v>
      </c>
      <c r="B1324" s="4">
        <v>6538.24</v>
      </c>
      <c r="C1324">
        <f>CHOOSE($O$2,MAMV!B1324,MAMV!C1324,MAMV!D1324,MAMV!E1324,MAMV!F1324,MAMV!G1324)/CHOOSE($P$2,MAMV!B1324,MAMV!C1324,MAMV!D1324,MAMV!E1324,MAMV!F1324,MAMV!G1324)</f>
        <v>1.0297798304832699</v>
      </c>
      <c r="D1324">
        <f>CHOOSE($O$3,MAMV!H1324,MAMV!I1324,MAMV!J1324,MAMV!K1324,MAMV!L1324,MAMV!M1324)/CHOOSE($P$3,MAMV!H1324,MAMV!I1324,MAMV!J1324,MAMV!K1324,MAMV!L1324,MAMV!M1324)</f>
        <v>1.0516481762513652</v>
      </c>
      <c r="E1324" s="8">
        <f t="shared" si="173"/>
        <v>0</v>
      </c>
      <c r="F1324" s="8">
        <f t="shared" si="174"/>
        <v>0</v>
      </c>
      <c r="G1324">
        <f t="shared" si="167"/>
        <v>0</v>
      </c>
      <c r="H1324">
        <f t="shared" si="168"/>
        <v>3.0057505691703787</v>
      </c>
      <c r="I1324">
        <f t="shared" si="169"/>
        <v>19652.318601372535</v>
      </c>
      <c r="J1324">
        <f t="shared" si="170"/>
        <v>0</v>
      </c>
      <c r="K1324">
        <f t="shared" si="171"/>
        <v>0</v>
      </c>
      <c r="L1324">
        <f t="shared" si="172"/>
        <v>13026.406493439219</v>
      </c>
      <c r="M1324" s="9"/>
    </row>
    <row r="1325" spans="1:13">
      <c r="A1325" s="3">
        <v>35341</v>
      </c>
      <c r="B1325" s="4">
        <v>6611.58</v>
      </c>
      <c r="C1325">
        <f>CHOOSE($O$2,MAMV!B1325,MAMV!C1325,MAMV!D1325,MAMV!E1325,MAMV!F1325,MAMV!G1325)/CHOOSE($P$2,MAMV!B1325,MAMV!C1325,MAMV!D1325,MAMV!E1325,MAMV!F1325,MAMV!G1325)</f>
        <v>1.0358501049082387</v>
      </c>
      <c r="D1325">
        <f>CHOOSE($O$3,MAMV!H1325,MAMV!I1325,MAMV!J1325,MAMV!K1325,MAMV!L1325,MAMV!M1325)/CHOOSE($P$3,MAMV!H1325,MAMV!I1325,MAMV!J1325,MAMV!K1325,MAMV!L1325,MAMV!M1325)</f>
        <v>1.3048401927157844</v>
      </c>
      <c r="E1325" s="8">
        <f t="shared" si="173"/>
        <v>0</v>
      </c>
      <c r="F1325" s="8">
        <f t="shared" si="174"/>
        <v>0</v>
      </c>
      <c r="G1325">
        <f t="shared" si="167"/>
        <v>0</v>
      </c>
      <c r="H1325">
        <f t="shared" si="168"/>
        <v>3.0057505691703787</v>
      </c>
      <c r="I1325">
        <f t="shared" si="169"/>
        <v>19872.760348115491</v>
      </c>
      <c r="J1325">
        <f t="shared" si="170"/>
        <v>0</v>
      </c>
      <c r="K1325">
        <f t="shared" si="171"/>
        <v>0</v>
      </c>
      <c r="L1325">
        <f t="shared" si="172"/>
        <v>13172.524814612629</v>
      </c>
      <c r="M1325" s="9"/>
    </row>
    <row r="1326" spans="1:13">
      <c r="A1326" s="3">
        <v>35342</v>
      </c>
      <c r="B1326" s="4">
        <v>6616.21</v>
      </c>
      <c r="C1326">
        <f>CHOOSE($O$2,MAMV!B1326,MAMV!C1326,MAMV!D1326,MAMV!E1326,MAMV!F1326,MAMV!G1326)/CHOOSE($P$2,MAMV!B1326,MAMV!C1326,MAMV!D1326,MAMV!E1326,MAMV!F1326,MAMV!G1326)</f>
        <v>1.0402464759557697</v>
      </c>
      <c r="D1326">
        <f>CHOOSE($O$3,MAMV!H1326,MAMV!I1326,MAMV!J1326,MAMV!K1326,MAMV!L1326,MAMV!M1326)/CHOOSE($P$3,MAMV!H1326,MAMV!I1326,MAMV!J1326,MAMV!K1326,MAMV!L1326,MAMV!M1326)</f>
        <v>1.3071925429341105</v>
      </c>
      <c r="E1326" s="8">
        <f t="shared" si="173"/>
        <v>0</v>
      </c>
      <c r="F1326" s="8">
        <f t="shared" si="174"/>
        <v>0</v>
      </c>
      <c r="G1326">
        <f t="shared" si="167"/>
        <v>0</v>
      </c>
      <c r="H1326">
        <f t="shared" si="168"/>
        <v>3.0057505691703787</v>
      </c>
      <c r="I1326">
        <f t="shared" si="169"/>
        <v>19886.676973250753</v>
      </c>
      <c r="J1326">
        <f t="shared" si="170"/>
        <v>0</v>
      </c>
      <c r="K1326">
        <f t="shared" si="171"/>
        <v>0</v>
      </c>
      <c r="L1326">
        <f t="shared" si="172"/>
        <v>13181.749355477545</v>
      </c>
      <c r="M1326" s="9"/>
    </row>
    <row r="1327" spans="1:13">
      <c r="A1327" s="3">
        <v>35343</v>
      </c>
      <c r="B1327" s="4">
        <v>6644.66</v>
      </c>
      <c r="C1327">
        <f>CHOOSE($O$2,MAMV!B1327,MAMV!C1327,MAMV!D1327,MAMV!E1327,MAMV!F1327,MAMV!G1327)/CHOOSE($P$2,MAMV!B1327,MAMV!C1327,MAMV!D1327,MAMV!E1327,MAMV!F1327,MAMV!G1327)</f>
        <v>1.0416104396262815</v>
      </c>
      <c r="D1327">
        <f>CHOOSE($O$3,MAMV!H1327,MAMV!I1327,MAMV!J1327,MAMV!K1327,MAMV!L1327,MAMV!M1327)/CHOOSE($P$3,MAMV!H1327,MAMV!I1327,MAMV!J1327,MAMV!K1327,MAMV!L1327,MAMV!M1327)</f>
        <v>1.2398122797048294</v>
      </c>
      <c r="E1327" s="8">
        <f t="shared" si="173"/>
        <v>0</v>
      </c>
      <c r="F1327" s="8">
        <f t="shared" si="174"/>
        <v>0</v>
      </c>
      <c r="G1327">
        <f t="shared" si="167"/>
        <v>0</v>
      </c>
      <c r="H1327">
        <f t="shared" si="168"/>
        <v>3.0057505691703787</v>
      </c>
      <c r="I1327">
        <f t="shared" si="169"/>
        <v>19972.190576943649</v>
      </c>
      <c r="J1327">
        <f t="shared" si="170"/>
        <v>0</v>
      </c>
      <c r="K1327">
        <f t="shared" si="171"/>
        <v>0</v>
      </c>
      <c r="L1327">
        <f t="shared" si="172"/>
        <v>13238.431469431505</v>
      </c>
      <c r="M1327" s="9"/>
    </row>
    <row r="1328" spans="1:13">
      <c r="A1328" s="3">
        <v>35345</v>
      </c>
      <c r="B1328" s="4">
        <v>6620.42</v>
      </c>
      <c r="C1328">
        <f>CHOOSE($O$2,MAMV!B1328,MAMV!C1328,MAMV!D1328,MAMV!E1328,MAMV!F1328,MAMV!G1328)/CHOOSE($P$2,MAMV!B1328,MAMV!C1328,MAMV!D1328,MAMV!E1328,MAMV!F1328,MAMV!G1328)</f>
        <v>1.0407673282909815</v>
      </c>
      <c r="D1328">
        <f>CHOOSE($O$3,MAMV!H1328,MAMV!I1328,MAMV!J1328,MAMV!K1328,MAMV!L1328,MAMV!M1328)/CHOOSE($P$3,MAMV!H1328,MAMV!I1328,MAMV!J1328,MAMV!K1328,MAMV!L1328,MAMV!M1328)</f>
        <v>1.2101563861376003</v>
      </c>
      <c r="E1328" s="8">
        <f t="shared" si="173"/>
        <v>0</v>
      </c>
      <c r="F1328" s="8">
        <f t="shared" si="174"/>
        <v>0</v>
      </c>
      <c r="G1328">
        <f t="shared" si="167"/>
        <v>0</v>
      </c>
      <c r="H1328">
        <f t="shared" si="168"/>
        <v>3.0057505691703787</v>
      </c>
      <c r="I1328">
        <f t="shared" si="169"/>
        <v>19899.331183146958</v>
      </c>
      <c r="J1328">
        <f t="shared" si="170"/>
        <v>0</v>
      </c>
      <c r="K1328">
        <f t="shared" si="171"/>
        <v>0</v>
      </c>
      <c r="L1328">
        <f t="shared" si="172"/>
        <v>13190.137112937868</v>
      </c>
      <c r="M1328" s="9"/>
    </row>
    <row r="1329" spans="1:13">
      <c r="A1329" s="3">
        <v>35346</v>
      </c>
      <c r="B1329" s="4">
        <v>6584.91</v>
      </c>
      <c r="C1329">
        <f>CHOOSE($O$2,MAMV!B1329,MAMV!C1329,MAMV!D1329,MAMV!E1329,MAMV!F1329,MAMV!G1329)/CHOOSE($P$2,MAMV!B1329,MAMV!C1329,MAMV!D1329,MAMV!E1329,MAMV!F1329,MAMV!G1329)</f>
        <v>1.0352899209734068</v>
      </c>
      <c r="D1329">
        <f>CHOOSE($O$3,MAMV!H1329,MAMV!I1329,MAMV!J1329,MAMV!K1329,MAMV!L1329,MAMV!M1329)/CHOOSE($P$3,MAMV!H1329,MAMV!I1329,MAMV!J1329,MAMV!K1329,MAMV!L1329,MAMV!M1329)</f>
        <v>1.0927032790337867</v>
      </c>
      <c r="E1329" s="8">
        <f t="shared" si="173"/>
        <v>0</v>
      </c>
      <c r="F1329" s="8">
        <f t="shared" si="174"/>
        <v>0</v>
      </c>
      <c r="G1329">
        <f t="shared" si="167"/>
        <v>0</v>
      </c>
      <c r="H1329">
        <f t="shared" si="168"/>
        <v>3.0057505691703787</v>
      </c>
      <c r="I1329">
        <f t="shared" si="169"/>
        <v>19792.596980435719</v>
      </c>
      <c r="J1329">
        <f t="shared" si="170"/>
        <v>0</v>
      </c>
      <c r="K1329">
        <f t="shared" si="171"/>
        <v>0</v>
      </c>
      <c r="L1329">
        <f t="shared" si="172"/>
        <v>13119.389068420989</v>
      </c>
      <c r="M1329" s="9"/>
    </row>
    <row r="1330" spans="1:13">
      <c r="A1330" s="3">
        <v>35347</v>
      </c>
      <c r="B1330" s="4">
        <v>6587.86</v>
      </c>
      <c r="C1330">
        <f>CHOOSE($O$2,MAMV!B1330,MAMV!C1330,MAMV!D1330,MAMV!E1330,MAMV!F1330,MAMV!G1330)/CHOOSE($P$2,MAMV!B1330,MAMV!C1330,MAMV!D1330,MAMV!E1330,MAMV!F1330,MAMV!G1330)</f>
        <v>1.0318564308815672</v>
      </c>
      <c r="D1330">
        <f>CHOOSE($O$3,MAMV!H1330,MAMV!I1330,MAMV!J1330,MAMV!K1330,MAMV!L1330,MAMV!M1330)/CHOOSE($P$3,MAMV!H1330,MAMV!I1330,MAMV!J1330,MAMV!K1330,MAMV!L1330,MAMV!M1330)</f>
        <v>0.96414222263676153</v>
      </c>
      <c r="E1330" s="8">
        <f t="shared" si="173"/>
        <v>0</v>
      </c>
      <c r="F1330" s="8">
        <f t="shared" si="174"/>
        <v>0</v>
      </c>
      <c r="G1330">
        <f t="shared" si="167"/>
        <v>0</v>
      </c>
      <c r="H1330">
        <f t="shared" si="168"/>
        <v>3.0057505691703787</v>
      </c>
      <c r="I1330">
        <f t="shared" si="169"/>
        <v>19801.46394461477</v>
      </c>
      <c r="J1330">
        <f t="shared" si="170"/>
        <v>0</v>
      </c>
      <c r="K1330">
        <f t="shared" si="171"/>
        <v>0</v>
      </c>
      <c r="L1330">
        <f t="shared" si="172"/>
        <v>13125.266475667533</v>
      </c>
      <c r="M1330" s="9"/>
    </row>
    <row r="1331" spans="1:13">
      <c r="A1331" s="3">
        <v>35349</v>
      </c>
      <c r="B1331" s="4">
        <v>6578.36</v>
      </c>
      <c r="C1331">
        <f>CHOOSE($O$2,MAMV!B1331,MAMV!C1331,MAMV!D1331,MAMV!E1331,MAMV!F1331,MAMV!G1331)/CHOOSE($P$2,MAMV!B1331,MAMV!C1331,MAMV!D1331,MAMV!E1331,MAMV!F1331,MAMV!G1331)</f>
        <v>1.0304926170186763</v>
      </c>
      <c r="D1331">
        <f>CHOOSE($O$3,MAMV!H1331,MAMV!I1331,MAMV!J1331,MAMV!K1331,MAMV!L1331,MAMV!M1331)/CHOOSE($P$3,MAMV!H1331,MAMV!I1331,MAMV!J1331,MAMV!K1331,MAMV!L1331,MAMV!M1331)</f>
        <v>1.075508955515752</v>
      </c>
      <c r="E1331" s="8">
        <f t="shared" si="173"/>
        <v>0</v>
      </c>
      <c r="F1331" s="8">
        <f t="shared" si="174"/>
        <v>0</v>
      </c>
      <c r="G1331">
        <f t="shared" si="167"/>
        <v>0</v>
      </c>
      <c r="H1331">
        <f t="shared" si="168"/>
        <v>3.0057505691703787</v>
      </c>
      <c r="I1331">
        <f t="shared" si="169"/>
        <v>19772.909314207653</v>
      </c>
      <c r="J1331">
        <f t="shared" si="170"/>
        <v>0</v>
      </c>
      <c r="K1331">
        <f t="shared" si="171"/>
        <v>0</v>
      </c>
      <c r="L1331">
        <f t="shared" si="172"/>
        <v>13106.33923199222</v>
      </c>
      <c r="M1331" s="9"/>
    </row>
    <row r="1332" spans="1:13">
      <c r="A1332" s="3">
        <v>35350</v>
      </c>
      <c r="B1332" s="4">
        <v>6625.44</v>
      </c>
      <c r="C1332">
        <f>CHOOSE($O$2,MAMV!B1332,MAMV!C1332,MAMV!D1332,MAMV!E1332,MAMV!F1332,MAMV!G1332)/CHOOSE($P$2,MAMV!B1332,MAMV!C1332,MAMV!D1332,MAMV!E1332,MAMV!F1332,MAMV!G1332)</f>
        <v>1.032438966794746</v>
      </c>
      <c r="D1332">
        <f>CHOOSE($O$3,MAMV!H1332,MAMV!I1332,MAMV!J1332,MAMV!K1332,MAMV!L1332,MAMV!M1332)/CHOOSE($P$3,MAMV!H1332,MAMV!I1332,MAMV!J1332,MAMV!K1332,MAMV!L1332,MAMV!M1332)</f>
        <v>1.1968683538047129</v>
      </c>
      <c r="E1332" s="8">
        <f t="shared" si="173"/>
        <v>0</v>
      </c>
      <c r="F1332" s="8">
        <f t="shared" si="174"/>
        <v>0</v>
      </c>
      <c r="G1332">
        <f t="shared" si="167"/>
        <v>0</v>
      </c>
      <c r="H1332">
        <f t="shared" si="168"/>
        <v>3.0057505691703787</v>
      </c>
      <c r="I1332">
        <f t="shared" si="169"/>
        <v>19914.420051004192</v>
      </c>
      <c r="J1332">
        <f t="shared" si="170"/>
        <v>0</v>
      </c>
      <c r="K1332">
        <f t="shared" si="171"/>
        <v>0</v>
      </c>
      <c r="L1332">
        <f t="shared" si="172"/>
        <v>13200.138666964189</v>
      </c>
      <c r="M1332" s="9"/>
    </row>
    <row r="1333" spans="1:13">
      <c r="A1333" s="3">
        <v>35352</v>
      </c>
      <c r="B1333" s="4">
        <v>6626.41</v>
      </c>
      <c r="C1333">
        <f>CHOOSE($O$2,MAMV!B1333,MAMV!C1333,MAMV!D1333,MAMV!E1333,MAMV!F1333,MAMV!G1333)/CHOOSE($P$2,MAMV!B1333,MAMV!C1333,MAMV!D1333,MAMV!E1333,MAMV!F1333,MAMV!G1333)</f>
        <v>1.0352207133979483</v>
      </c>
      <c r="D1333">
        <f>CHOOSE($O$3,MAMV!H1333,MAMV!I1333,MAMV!J1333,MAMV!K1333,MAMV!L1333,MAMV!M1333)/CHOOSE($P$3,MAMV!H1333,MAMV!I1333,MAMV!J1333,MAMV!K1333,MAMV!L1333,MAMV!M1333)</f>
        <v>1.476230973811818</v>
      </c>
      <c r="E1333" s="8">
        <f t="shared" si="173"/>
        <v>0</v>
      </c>
      <c r="F1333" s="8">
        <f t="shared" si="174"/>
        <v>0</v>
      </c>
      <c r="G1333">
        <f t="shared" si="167"/>
        <v>0</v>
      </c>
      <c r="H1333">
        <f t="shared" si="168"/>
        <v>3.0057505691703787</v>
      </c>
      <c r="I1333">
        <f t="shared" si="169"/>
        <v>19917.335629056288</v>
      </c>
      <c r="J1333">
        <f t="shared" si="170"/>
        <v>0</v>
      </c>
      <c r="K1333">
        <f t="shared" si="171"/>
        <v>0</v>
      </c>
      <c r="L1333">
        <f t="shared" si="172"/>
        <v>13202.07123816051</v>
      </c>
      <c r="M1333" s="9"/>
    </row>
    <row r="1334" spans="1:13">
      <c r="A1334" s="3">
        <v>35353</v>
      </c>
      <c r="B1334" s="4">
        <v>6616.38</v>
      </c>
      <c r="C1334">
        <f>CHOOSE($O$2,MAMV!B1334,MAMV!C1334,MAMV!D1334,MAMV!E1334,MAMV!F1334,MAMV!G1334)/CHOOSE($P$2,MAMV!B1334,MAMV!C1334,MAMV!D1334,MAMV!E1334,MAMV!F1334,MAMV!G1334)</f>
        <v>1.0337298043633569</v>
      </c>
      <c r="D1334">
        <f>CHOOSE($O$3,MAMV!H1334,MAMV!I1334,MAMV!J1334,MAMV!K1334,MAMV!L1334,MAMV!M1334)/CHOOSE($P$3,MAMV!H1334,MAMV!I1334,MAMV!J1334,MAMV!K1334,MAMV!L1334,MAMV!M1334)</f>
        <v>1.3937670661749688</v>
      </c>
      <c r="E1334" s="8">
        <f t="shared" si="173"/>
        <v>0</v>
      </c>
      <c r="F1334" s="8">
        <f t="shared" si="174"/>
        <v>0</v>
      </c>
      <c r="G1334">
        <f t="shared" si="167"/>
        <v>0</v>
      </c>
      <c r="H1334">
        <f t="shared" si="168"/>
        <v>3.0057505691703787</v>
      </c>
      <c r="I1334">
        <f t="shared" si="169"/>
        <v>19887.18795084751</v>
      </c>
      <c r="J1334">
        <f t="shared" si="170"/>
        <v>0</v>
      </c>
      <c r="K1334">
        <f t="shared" si="171"/>
        <v>0</v>
      </c>
      <c r="L1334">
        <f t="shared" si="172"/>
        <v>13182.08805352226</v>
      </c>
      <c r="M1334" s="9"/>
    </row>
    <row r="1335" spans="1:13">
      <c r="A1335" s="3">
        <v>35354</v>
      </c>
      <c r="B1335" s="4">
        <v>6551.26</v>
      </c>
      <c r="C1335">
        <f>CHOOSE($O$2,MAMV!B1335,MAMV!C1335,MAMV!D1335,MAMV!E1335,MAMV!F1335,MAMV!G1335)/CHOOSE($P$2,MAMV!B1335,MAMV!C1335,MAMV!D1335,MAMV!E1335,MAMV!F1335,MAMV!G1335)</f>
        <v>1.0270095612150159</v>
      </c>
      <c r="D1335">
        <f>CHOOSE($O$3,MAMV!H1335,MAMV!I1335,MAMV!J1335,MAMV!K1335,MAMV!L1335,MAMV!M1335)/CHOOSE($P$3,MAMV!H1335,MAMV!I1335,MAMV!J1335,MAMV!K1335,MAMV!L1335,MAMV!M1335)</f>
        <v>1.224619022710115</v>
      </c>
      <c r="E1335" s="8">
        <f t="shared" si="173"/>
        <v>0</v>
      </c>
      <c r="F1335" s="8">
        <f t="shared" si="174"/>
        <v>0</v>
      </c>
      <c r="G1335">
        <f t="shared" si="167"/>
        <v>0</v>
      </c>
      <c r="H1335">
        <f t="shared" si="168"/>
        <v>3.0057505691703787</v>
      </c>
      <c r="I1335">
        <f t="shared" si="169"/>
        <v>19691.453473783135</v>
      </c>
      <c r="J1335">
        <f t="shared" si="170"/>
        <v>0</v>
      </c>
      <c r="K1335">
        <f t="shared" si="171"/>
        <v>0</v>
      </c>
      <c r="L1335">
        <f t="shared" si="172"/>
        <v>13052.346778981595</v>
      </c>
      <c r="M1335" s="9"/>
    </row>
    <row r="1336" spans="1:13">
      <c r="A1336" s="3">
        <v>35355</v>
      </c>
      <c r="B1336" s="4">
        <v>6494.34</v>
      </c>
      <c r="C1336">
        <f>CHOOSE($O$2,MAMV!B1336,MAMV!C1336,MAMV!D1336,MAMV!E1336,MAMV!F1336,MAMV!G1336)/CHOOSE($P$2,MAMV!B1336,MAMV!C1336,MAMV!D1336,MAMV!E1336,MAMV!F1336,MAMV!G1336)</f>
        <v>1.0167147860955417</v>
      </c>
      <c r="D1336">
        <f>CHOOSE($O$3,MAMV!H1336,MAMV!I1336,MAMV!J1336,MAMV!K1336,MAMV!L1336,MAMV!M1336)/CHOOSE($P$3,MAMV!H1336,MAMV!I1336,MAMV!J1336,MAMV!K1336,MAMV!L1336,MAMV!M1336)</f>
        <v>1.1796254245623741</v>
      </c>
      <c r="E1336" s="8">
        <f t="shared" si="173"/>
        <v>0</v>
      </c>
      <c r="F1336" s="8">
        <f t="shared" si="174"/>
        <v>0</v>
      </c>
      <c r="G1336">
        <f t="shared" si="167"/>
        <v>0</v>
      </c>
      <c r="H1336">
        <f t="shared" si="168"/>
        <v>3.0057505691703787</v>
      </c>
      <c r="I1336">
        <f t="shared" si="169"/>
        <v>19520.366151385959</v>
      </c>
      <c r="J1336">
        <f t="shared" si="170"/>
        <v>0</v>
      </c>
      <c r="K1336">
        <f t="shared" si="171"/>
        <v>0</v>
      </c>
      <c r="L1336">
        <f t="shared" si="172"/>
        <v>12938.942704244882</v>
      </c>
      <c r="M1336" s="9"/>
    </row>
    <row r="1337" spans="1:13">
      <c r="A1337" s="3">
        <v>35356</v>
      </c>
      <c r="B1337" s="4">
        <v>6475.42</v>
      </c>
      <c r="C1337">
        <f>CHOOSE($O$2,MAMV!B1337,MAMV!C1337,MAMV!D1337,MAMV!E1337,MAMV!F1337,MAMV!G1337)/CHOOSE($P$2,MAMV!B1337,MAMV!C1337,MAMV!D1337,MAMV!E1337,MAMV!F1337,MAMV!G1337)</f>
        <v>1.0100270676687984</v>
      </c>
      <c r="D1337">
        <f>CHOOSE($O$3,MAMV!H1337,MAMV!I1337,MAMV!J1337,MAMV!K1337,MAMV!L1337,MAMV!M1337)/CHOOSE($P$3,MAMV!H1337,MAMV!I1337,MAMV!J1337,MAMV!K1337,MAMV!L1337,MAMV!M1337)</f>
        <v>0.93280440845772461</v>
      </c>
      <c r="E1337" s="8">
        <f t="shared" si="173"/>
        <v>0</v>
      </c>
      <c r="F1337" s="8">
        <f t="shared" si="174"/>
        <v>0</v>
      </c>
      <c r="G1337">
        <f t="shared" si="167"/>
        <v>0</v>
      </c>
      <c r="H1337">
        <f t="shared" si="168"/>
        <v>3.0057505691703787</v>
      </c>
      <c r="I1337">
        <f t="shared" si="169"/>
        <v>19463.497350617254</v>
      </c>
      <c r="J1337">
        <f t="shared" si="170"/>
        <v>0</v>
      </c>
      <c r="K1337">
        <f t="shared" si="171"/>
        <v>0</v>
      </c>
      <c r="L1337">
        <f t="shared" si="172"/>
        <v>12901.247604209419</v>
      </c>
      <c r="M1337" s="9"/>
    </row>
    <row r="1338" spans="1:13">
      <c r="A1338" s="3">
        <v>35357</v>
      </c>
      <c r="B1338" s="4">
        <v>6431.95</v>
      </c>
      <c r="C1338">
        <f>CHOOSE($O$2,MAMV!B1338,MAMV!C1338,MAMV!D1338,MAMV!E1338,MAMV!F1338,MAMV!G1338)/CHOOSE($P$2,MAMV!B1338,MAMV!C1338,MAMV!D1338,MAMV!E1338,MAMV!F1338,MAMV!G1338)</f>
        <v>1.0039661242122588</v>
      </c>
      <c r="D1338">
        <f>CHOOSE($O$3,MAMV!H1338,MAMV!I1338,MAMV!J1338,MAMV!K1338,MAMV!L1338,MAMV!M1338)/CHOOSE($P$3,MAMV!H1338,MAMV!I1338,MAMV!J1338,MAMV!K1338,MAMV!L1338,MAMV!M1338)</f>
        <v>0.98803641932996711</v>
      </c>
      <c r="E1338" s="8">
        <f t="shared" si="173"/>
        <v>0</v>
      </c>
      <c r="F1338" s="8">
        <f t="shared" si="174"/>
        <v>0</v>
      </c>
      <c r="G1338">
        <f t="shared" si="167"/>
        <v>0</v>
      </c>
      <c r="H1338">
        <f t="shared" si="168"/>
        <v>3.0057505691703787</v>
      </c>
      <c r="I1338">
        <f t="shared" si="169"/>
        <v>19332.837373375416</v>
      </c>
      <c r="J1338">
        <f t="shared" si="170"/>
        <v>0</v>
      </c>
      <c r="K1338">
        <f t="shared" si="171"/>
        <v>0</v>
      </c>
      <c r="L1338">
        <f t="shared" si="172"/>
        <v>12814.64052183407</v>
      </c>
      <c r="M1338" s="9"/>
    </row>
    <row r="1339" spans="1:13">
      <c r="A1339" s="3">
        <v>35359</v>
      </c>
      <c r="B1339" s="4">
        <v>6441.15</v>
      </c>
      <c r="C1339">
        <f>CHOOSE($O$2,MAMV!B1339,MAMV!C1339,MAMV!D1339,MAMV!E1339,MAMV!F1339,MAMV!G1339)/CHOOSE($P$2,MAMV!B1339,MAMV!C1339,MAMV!D1339,MAMV!E1339,MAMV!F1339,MAMV!G1339)</f>
        <v>1.0001065591160236</v>
      </c>
      <c r="D1339">
        <f>CHOOSE($O$3,MAMV!H1339,MAMV!I1339,MAMV!J1339,MAMV!K1339,MAMV!L1339,MAMV!M1339)/CHOOSE($P$3,MAMV!H1339,MAMV!I1339,MAMV!J1339,MAMV!K1339,MAMV!L1339,MAMV!M1339)</f>
        <v>1.0048678013361978</v>
      </c>
      <c r="E1339" s="8">
        <f t="shared" si="173"/>
        <v>0</v>
      </c>
      <c r="F1339" s="8">
        <f t="shared" si="174"/>
        <v>0</v>
      </c>
      <c r="G1339">
        <f t="shared" si="167"/>
        <v>0</v>
      </c>
      <c r="H1339">
        <f t="shared" si="168"/>
        <v>3.0057505691703787</v>
      </c>
      <c r="I1339">
        <f t="shared" si="169"/>
        <v>19360.490278611785</v>
      </c>
      <c r="J1339">
        <f t="shared" si="170"/>
        <v>0</v>
      </c>
      <c r="K1339">
        <f t="shared" si="171"/>
        <v>0</v>
      </c>
      <c r="L1339">
        <f t="shared" si="172"/>
        <v>12832.97006307753</v>
      </c>
      <c r="M1339" s="9"/>
    </row>
    <row r="1340" spans="1:13">
      <c r="A1340" s="3">
        <v>35360</v>
      </c>
      <c r="B1340" s="4">
        <v>6426.3</v>
      </c>
      <c r="C1340">
        <f>CHOOSE($O$2,MAMV!B1340,MAMV!C1340,MAMV!D1340,MAMV!E1340,MAMV!F1340,MAMV!G1340)/CHOOSE($P$2,MAMV!B1340,MAMV!C1340,MAMV!D1340,MAMV!E1340,MAMV!F1340,MAMV!G1340)</f>
        <v>0.99889616789724756</v>
      </c>
      <c r="D1340">
        <f>CHOOSE($O$3,MAMV!H1340,MAMV!I1340,MAMV!J1340,MAMV!K1340,MAMV!L1340,MAMV!M1340)/CHOOSE($P$3,MAMV!H1340,MAMV!I1340,MAMV!J1340,MAMV!K1340,MAMV!L1340,MAMV!M1340)</f>
        <v>0.93335506920489808</v>
      </c>
      <c r="E1340" s="8">
        <f t="shared" si="173"/>
        <v>0</v>
      </c>
      <c r="F1340" s="8">
        <f t="shared" si="174"/>
        <v>0</v>
      </c>
      <c r="G1340">
        <f t="shared" si="167"/>
        <v>0</v>
      </c>
      <c r="H1340">
        <f t="shared" si="168"/>
        <v>3.0057505691703787</v>
      </c>
      <c r="I1340">
        <f t="shared" si="169"/>
        <v>19315.854882659605</v>
      </c>
      <c r="J1340">
        <f t="shared" si="170"/>
        <v>0</v>
      </c>
      <c r="K1340">
        <f t="shared" si="171"/>
        <v>0</v>
      </c>
      <c r="L1340">
        <f t="shared" si="172"/>
        <v>12803.383792700859</v>
      </c>
      <c r="M1340" s="9"/>
    </row>
    <row r="1341" spans="1:13">
      <c r="A1341" s="3">
        <v>35361</v>
      </c>
      <c r="B1341" s="4">
        <v>6437.06</v>
      </c>
      <c r="C1341">
        <f>CHOOSE($O$2,MAMV!B1341,MAMV!C1341,MAMV!D1341,MAMV!E1341,MAMV!F1341,MAMV!G1341)/CHOOSE($P$2,MAMV!B1341,MAMV!C1341,MAMV!D1341,MAMV!E1341,MAMV!F1341,MAMV!G1341)</f>
        <v>0.99772283872351286</v>
      </c>
      <c r="D1341">
        <f>CHOOSE($O$3,MAMV!H1341,MAMV!I1341,MAMV!J1341,MAMV!K1341,MAMV!L1341,MAMV!M1341)/CHOOSE($P$3,MAMV!H1341,MAMV!I1341,MAMV!J1341,MAMV!K1341,MAMV!L1341,MAMV!M1341)</f>
        <v>0.84709916267755891</v>
      </c>
      <c r="E1341" s="8">
        <f t="shared" si="173"/>
        <v>0</v>
      </c>
      <c r="F1341" s="8">
        <f t="shared" si="174"/>
        <v>0</v>
      </c>
      <c r="G1341">
        <f t="shared" si="167"/>
        <v>0</v>
      </c>
      <c r="H1341">
        <f t="shared" si="168"/>
        <v>3.0057505691703787</v>
      </c>
      <c r="I1341">
        <f t="shared" si="169"/>
        <v>19348.196758783881</v>
      </c>
      <c r="J1341">
        <f t="shared" si="170"/>
        <v>0</v>
      </c>
      <c r="K1341">
        <f t="shared" si="171"/>
        <v>0</v>
      </c>
      <c r="L1341">
        <f t="shared" si="172"/>
        <v>12824.821386589949</v>
      </c>
      <c r="M1341" s="9"/>
    </row>
    <row r="1342" spans="1:13">
      <c r="A1342" s="3">
        <v>35362</v>
      </c>
      <c r="B1342" s="4">
        <v>6458.91</v>
      </c>
      <c r="C1342">
        <f>CHOOSE($O$2,MAMV!B1342,MAMV!C1342,MAMV!D1342,MAMV!E1342,MAMV!F1342,MAMV!G1342)/CHOOSE($P$2,MAMV!B1342,MAMV!C1342,MAMV!D1342,MAMV!E1342,MAMV!F1342,MAMV!G1342)</f>
        <v>0.99945002220557444</v>
      </c>
      <c r="D1342">
        <f>CHOOSE($O$3,MAMV!H1342,MAMV!I1342,MAMV!J1342,MAMV!K1342,MAMV!L1342,MAMV!M1342)/CHOOSE($P$3,MAMV!H1342,MAMV!I1342,MAMV!J1342,MAMV!K1342,MAMV!L1342,MAMV!M1342)</f>
        <v>0.78598320287474499</v>
      </c>
      <c r="E1342" s="8">
        <f t="shared" si="173"/>
        <v>0</v>
      </c>
      <c r="F1342" s="8">
        <f t="shared" si="174"/>
        <v>0</v>
      </c>
      <c r="G1342">
        <f t="shared" si="167"/>
        <v>0</v>
      </c>
      <c r="H1342">
        <f t="shared" si="168"/>
        <v>3.0057505691703787</v>
      </c>
      <c r="I1342">
        <f t="shared" si="169"/>
        <v>19413.87240872025</v>
      </c>
      <c r="J1342">
        <f t="shared" si="170"/>
        <v>0</v>
      </c>
      <c r="K1342">
        <f t="shared" si="171"/>
        <v>0</v>
      </c>
      <c r="L1342">
        <f t="shared" si="172"/>
        <v>12868.354047043165</v>
      </c>
      <c r="M1342" s="9"/>
    </row>
    <row r="1343" spans="1:13">
      <c r="A1343" s="3">
        <v>35366</v>
      </c>
      <c r="B1343" s="4">
        <v>6424.72</v>
      </c>
      <c r="C1343">
        <f>CHOOSE($O$2,MAMV!B1343,MAMV!C1343,MAMV!D1343,MAMV!E1343,MAMV!F1343,MAMV!G1343)/CHOOSE($P$2,MAMV!B1343,MAMV!C1343,MAMV!D1343,MAMV!E1343,MAMV!F1343,MAMV!G1343)</f>
        <v>0.99776937464487736</v>
      </c>
      <c r="D1343">
        <f>CHOOSE($O$3,MAMV!H1343,MAMV!I1343,MAMV!J1343,MAMV!K1343,MAMV!L1343,MAMV!M1343)/CHOOSE($P$3,MAMV!H1343,MAMV!I1343,MAMV!J1343,MAMV!K1343,MAMV!L1343,MAMV!M1343)</f>
        <v>0.74986197546515798</v>
      </c>
      <c r="E1343" s="8">
        <f t="shared" si="173"/>
        <v>0</v>
      </c>
      <c r="F1343" s="8">
        <f t="shared" si="174"/>
        <v>0</v>
      </c>
      <c r="G1343">
        <f t="shared" si="167"/>
        <v>0</v>
      </c>
      <c r="H1343">
        <f t="shared" si="168"/>
        <v>3.0057505691703787</v>
      </c>
      <c r="I1343">
        <f t="shared" si="169"/>
        <v>19311.105796760316</v>
      </c>
      <c r="J1343">
        <f t="shared" si="170"/>
        <v>0</v>
      </c>
      <c r="K1343">
        <f t="shared" si="171"/>
        <v>0</v>
      </c>
      <c r="L1343">
        <f t="shared" si="172"/>
        <v>12800.235893226438</v>
      </c>
      <c r="M1343" s="9"/>
    </row>
    <row r="1344" spans="1:13">
      <c r="A1344" s="3">
        <v>35367</v>
      </c>
      <c r="B1344" s="4">
        <v>6359.67</v>
      </c>
      <c r="C1344">
        <f>CHOOSE($O$2,MAMV!B1344,MAMV!C1344,MAMV!D1344,MAMV!E1344,MAMV!F1344,MAMV!G1344)/CHOOSE($P$2,MAMV!B1344,MAMV!C1344,MAMV!D1344,MAMV!E1344,MAMV!F1344,MAMV!G1344)</f>
        <v>0.98959575224956653</v>
      </c>
      <c r="D1344">
        <f>CHOOSE($O$3,MAMV!H1344,MAMV!I1344,MAMV!J1344,MAMV!K1344,MAMV!L1344,MAMV!M1344)/CHOOSE($P$3,MAMV!H1344,MAMV!I1344,MAMV!J1344,MAMV!K1344,MAMV!L1344,MAMV!M1344)</f>
        <v>0.78337558889750825</v>
      </c>
      <c r="E1344" s="8">
        <f t="shared" si="173"/>
        <v>0</v>
      </c>
      <c r="F1344" s="8">
        <f t="shared" si="174"/>
        <v>0</v>
      </c>
      <c r="G1344">
        <f t="shared" si="167"/>
        <v>0</v>
      </c>
      <c r="H1344">
        <f t="shared" si="168"/>
        <v>3.0057505691703787</v>
      </c>
      <c r="I1344">
        <f t="shared" si="169"/>
        <v>19115.581722235784</v>
      </c>
      <c r="J1344">
        <f t="shared" si="170"/>
        <v>0</v>
      </c>
      <c r="K1344">
        <f t="shared" si="171"/>
        <v>0</v>
      </c>
      <c r="L1344">
        <f t="shared" si="172"/>
        <v>12670.634082586537</v>
      </c>
      <c r="M1344" s="9"/>
    </row>
    <row r="1345" spans="1:13">
      <c r="A1345" s="3">
        <v>35368</v>
      </c>
      <c r="B1345" s="4">
        <v>6426.09</v>
      </c>
      <c r="C1345">
        <f>CHOOSE($O$2,MAMV!B1345,MAMV!C1345,MAMV!D1345,MAMV!E1345,MAMV!F1345,MAMV!G1345)/CHOOSE($P$2,MAMV!B1345,MAMV!C1345,MAMV!D1345,MAMV!E1345,MAMV!F1345,MAMV!G1345)</f>
        <v>0.98910901374186444</v>
      </c>
      <c r="D1345">
        <f>CHOOSE($O$3,MAMV!H1345,MAMV!I1345,MAMV!J1345,MAMV!K1345,MAMV!L1345,MAMV!M1345)/CHOOSE($P$3,MAMV!H1345,MAMV!I1345,MAMV!J1345,MAMV!K1345,MAMV!L1345,MAMV!M1345)</f>
        <v>0.89216369353206892</v>
      </c>
      <c r="E1345" s="8">
        <f t="shared" si="173"/>
        <v>0</v>
      </c>
      <c r="F1345" s="8">
        <f t="shared" si="174"/>
        <v>0</v>
      </c>
      <c r="G1345">
        <f t="shared" si="167"/>
        <v>0</v>
      </c>
      <c r="H1345">
        <f t="shared" si="168"/>
        <v>3.0057505691703787</v>
      </c>
      <c r="I1345">
        <f t="shared" si="169"/>
        <v>19315.223675040081</v>
      </c>
      <c r="J1345">
        <f t="shared" si="170"/>
        <v>0</v>
      </c>
      <c r="K1345">
        <f t="shared" si="171"/>
        <v>0</v>
      </c>
      <c r="L1345">
        <f t="shared" si="172"/>
        <v>12802.965400998562</v>
      </c>
      <c r="M1345" s="9"/>
    </row>
    <row r="1346" spans="1:13">
      <c r="A1346" s="3">
        <v>35370</v>
      </c>
      <c r="B1346" s="4">
        <v>6455.11</v>
      </c>
      <c r="C1346">
        <f>CHOOSE($O$2,MAMV!B1346,MAMV!C1346,MAMV!D1346,MAMV!E1346,MAMV!F1346,MAMV!G1346)/CHOOSE($P$2,MAMV!B1346,MAMV!C1346,MAMV!D1346,MAMV!E1346,MAMV!F1346,MAMV!G1346)</f>
        <v>0.99588102396225275</v>
      </c>
      <c r="D1346">
        <f>CHOOSE($O$3,MAMV!H1346,MAMV!I1346,MAMV!J1346,MAMV!K1346,MAMV!L1346,MAMV!M1346)/CHOOSE($P$3,MAMV!H1346,MAMV!I1346,MAMV!J1346,MAMV!K1346,MAMV!L1346,MAMV!M1346)</f>
        <v>0.94962029258482428</v>
      </c>
      <c r="E1346" s="8">
        <f t="shared" si="173"/>
        <v>0</v>
      </c>
      <c r="F1346" s="8">
        <f t="shared" si="174"/>
        <v>0</v>
      </c>
      <c r="G1346">
        <f t="shared" si="167"/>
        <v>0</v>
      </c>
      <c r="H1346">
        <f t="shared" si="168"/>
        <v>3.0057505691703787</v>
      </c>
      <c r="I1346">
        <f t="shared" si="169"/>
        <v>19402.450556557404</v>
      </c>
      <c r="J1346">
        <f t="shared" si="170"/>
        <v>0</v>
      </c>
      <c r="K1346">
        <f t="shared" si="171"/>
        <v>0</v>
      </c>
      <c r="L1346">
        <f t="shared" si="172"/>
        <v>12860.783149573041</v>
      </c>
      <c r="M1346" s="9"/>
    </row>
    <row r="1347" spans="1:13">
      <c r="A1347" s="3">
        <v>35371</v>
      </c>
      <c r="B1347" s="4">
        <v>6562.94</v>
      </c>
      <c r="C1347">
        <f>CHOOSE($O$2,MAMV!B1347,MAMV!C1347,MAMV!D1347,MAMV!E1347,MAMV!F1347,MAMV!G1347)/CHOOSE($P$2,MAMV!B1347,MAMV!C1347,MAMV!D1347,MAMV!E1347,MAMV!F1347,MAMV!G1347)</f>
        <v>1.0056821674000593</v>
      </c>
      <c r="D1347">
        <f>CHOOSE($O$3,MAMV!H1347,MAMV!I1347,MAMV!J1347,MAMV!K1347,MAMV!L1347,MAMV!M1347)/CHOOSE($P$3,MAMV!H1347,MAMV!I1347,MAMV!J1347,MAMV!K1347,MAMV!L1347,MAMV!M1347)</f>
        <v>1.048246571916031</v>
      </c>
      <c r="E1347" s="8">
        <f t="shared" si="173"/>
        <v>0</v>
      </c>
      <c r="F1347" s="8">
        <f t="shared" si="174"/>
        <v>0</v>
      </c>
      <c r="G1347">
        <f t="shared" ref="G1347:G1410" si="175">IF(E1346=F1346,G1346,IF(E1346=1,0,IF(G1346&gt;0,G1346,H1346*B1347*(1-$O$4))))</f>
        <v>0</v>
      </c>
      <c r="H1347">
        <f t="shared" ref="H1347:H1410" si="176">IF(E1346=F1346,H1346,IF(E1346=1,IF(H1346&gt;0,H1346,(1-$O$5)*G1346/B1347),0))</f>
        <v>3.0057505691703787</v>
      </c>
      <c r="I1347">
        <f t="shared" si="169"/>
        <v>19726.560640431046</v>
      </c>
      <c r="J1347">
        <f t="shared" si="170"/>
        <v>0</v>
      </c>
      <c r="K1347">
        <f t="shared" si="171"/>
        <v>0</v>
      </c>
      <c r="L1347">
        <f t="shared" si="172"/>
        <v>13075.61732699503</v>
      </c>
      <c r="M1347" s="9"/>
    </row>
    <row r="1348" spans="1:13">
      <c r="A1348" s="3">
        <v>35373</v>
      </c>
      <c r="B1348" s="4">
        <v>6622.61</v>
      </c>
      <c r="C1348">
        <f>CHOOSE($O$2,MAMV!B1348,MAMV!C1348,MAMV!D1348,MAMV!E1348,MAMV!F1348,MAMV!G1348)/CHOOSE($P$2,MAMV!B1348,MAMV!C1348,MAMV!D1348,MAMV!E1348,MAMV!F1348,MAMV!G1348)</f>
        <v>1.0176384228433957</v>
      </c>
      <c r="D1348">
        <f>CHOOSE($O$3,MAMV!H1348,MAMV!I1348,MAMV!J1348,MAMV!K1348,MAMV!L1348,MAMV!M1348)/CHOOSE($P$3,MAMV!H1348,MAMV!I1348,MAMV!J1348,MAMV!K1348,MAMV!L1348,MAMV!M1348)</f>
        <v>1.1915041747033064</v>
      </c>
      <c r="E1348" s="8">
        <f t="shared" si="173"/>
        <v>0</v>
      </c>
      <c r="F1348" s="8">
        <f t="shared" si="174"/>
        <v>0</v>
      </c>
      <c r="G1348">
        <f t="shared" si="175"/>
        <v>0</v>
      </c>
      <c r="H1348">
        <f t="shared" si="176"/>
        <v>3.0057505691703787</v>
      </c>
      <c r="I1348">
        <f t="shared" ref="I1348:I1411" si="177">G1348+H1348*B1348</f>
        <v>19905.913776893442</v>
      </c>
      <c r="J1348">
        <f t="shared" ref="J1348:J1411" si="178">IF(G1348&lt;G1347,1,0)</f>
        <v>0</v>
      </c>
      <c r="K1348">
        <f t="shared" ref="K1348:K1411" si="179">IF(H1348&lt;H1347,1,0)</f>
        <v>0</v>
      </c>
      <c r="L1348">
        <f t="shared" ref="L1348:L1411" si="180">($G$2/$B$2)*B1348</f>
        <v>13194.500340690385</v>
      </c>
      <c r="M1348" s="9"/>
    </row>
    <row r="1349" spans="1:13">
      <c r="A1349" s="3">
        <v>35374</v>
      </c>
      <c r="B1349" s="4">
        <v>6604.14</v>
      </c>
      <c r="C1349">
        <f>CHOOSE($O$2,MAMV!B1349,MAMV!C1349,MAMV!D1349,MAMV!E1349,MAMV!F1349,MAMV!G1349)/CHOOSE($P$2,MAMV!B1349,MAMV!C1349,MAMV!D1349,MAMV!E1349,MAMV!F1349,MAMV!G1349)</f>
        <v>1.019937986104831</v>
      </c>
      <c r="D1349">
        <f>CHOOSE($O$3,MAMV!H1349,MAMV!I1349,MAMV!J1349,MAMV!K1349,MAMV!L1349,MAMV!M1349)/CHOOSE($P$3,MAMV!H1349,MAMV!I1349,MAMV!J1349,MAMV!K1349,MAMV!L1349,MAMV!M1349)</f>
        <v>1.3260634631390218</v>
      </c>
      <c r="E1349" s="8">
        <f t="shared" si="173"/>
        <v>0</v>
      </c>
      <c r="F1349" s="8">
        <f t="shared" si="174"/>
        <v>0</v>
      </c>
      <c r="G1349">
        <f t="shared" si="175"/>
        <v>0</v>
      </c>
      <c r="H1349">
        <f t="shared" si="176"/>
        <v>3.0057505691703787</v>
      </c>
      <c r="I1349">
        <f t="shared" si="177"/>
        <v>19850.397563880866</v>
      </c>
      <c r="J1349">
        <f t="shared" si="178"/>
        <v>0</v>
      </c>
      <c r="K1349">
        <f t="shared" si="179"/>
        <v>0</v>
      </c>
      <c r="L1349">
        <f t="shared" si="180"/>
        <v>13157.7017943027</v>
      </c>
      <c r="M1349" s="9"/>
    </row>
    <row r="1350" spans="1:13">
      <c r="A1350" s="3">
        <v>35375</v>
      </c>
      <c r="B1350" s="4">
        <v>6653.65</v>
      </c>
      <c r="C1350">
        <f>CHOOSE($O$2,MAMV!B1350,MAMV!C1350,MAMV!D1350,MAMV!E1350,MAMV!F1350,MAMV!G1350)/CHOOSE($P$2,MAMV!B1350,MAMV!C1350,MAMV!D1350,MAMV!E1350,MAMV!F1350,MAMV!G1350)</f>
        <v>1.0213502720233665</v>
      </c>
      <c r="D1350">
        <f>CHOOSE($O$3,MAMV!H1350,MAMV!I1350,MAMV!J1350,MAMV!K1350,MAMV!L1350,MAMV!M1350)/CHOOSE($P$3,MAMV!H1350,MAMV!I1350,MAMV!J1350,MAMV!K1350,MAMV!L1350,MAMV!M1350)</f>
        <v>1.4601136222455642</v>
      </c>
      <c r="E1350" s="8">
        <f t="shared" si="173"/>
        <v>0</v>
      </c>
      <c r="F1350" s="8">
        <f t="shared" si="174"/>
        <v>0</v>
      </c>
      <c r="G1350">
        <f t="shared" si="175"/>
        <v>0</v>
      </c>
      <c r="H1350">
        <f t="shared" si="176"/>
        <v>3.0057505691703787</v>
      </c>
      <c r="I1350">
        <f t="shared" si="177"/>
        <v>19999.21227456049</v>
      </c>
      <c r="J1350">
        <f t="shared" si="178"/>
        <v>0</v>
      </c>
      <c r="K1350">
        <f t="shared" si="179"/>
        <v>0</v>
      </c>
      <c r="L1350">
        <f t="shared" si="180"/>
        <v>13256.342618972669</v>
      </c>
      <c r="M1350" s="9"/>
    </row>
    <row r="1351" spans="1:13">
      <c r="A1351" s="3">
        <v>35376</v>
      </c>
      <c r="B1351" s="4">
        <v>6629.68</v>
      </c>
      <c r="C1351">
        <f>CHOOSE($O$2,MAMV!B1351,MAMV!C1351,MAMV!D1351,MAMV!E1351,MAMV!F1351,MAMV!G1351)/CHOOSE($P$2,MAMV!B1351,MAMV!C1351,MAMV!D1351,MAMV!E1351,MAMV!F1351,MAMV!G1351)</f>
        <v>1.0221470202265119</v>
      </c>
      <c r="D1351">
        <f>CHOOSE($O$3,MAMV!H1351,MAMV!I1351,MAMV!J1351,MAMV!K1351,MAMV!L1351,MAMV!M1351)/CHOOSE($P$3,MAMV!H1351,MAMV!I1351,MAMV!J1351,MAMV!K1351,MAMV!L1351,MAMV!M1351)</f>
        <v>1.4722569400597836</v>
      </c>
      <c r="E1351" s="8">
        <f t="shared" si="173"/>
        <v>0</v>
      </c>
      <c r="F1351" s="8">
        <f t="shared" si="174"/>
        <v>0</v>
      </c>
      <c r="G1351">
        <f t="shared" si="175"/>
        <v>0</v>
      </c>
      <c r="H1351">
        <f t="shared" si="176"/>
        <v>3.0057505691703787</v>
      </c>
      <c r="I1351">
        <f t="shared" si="177"/>
        <v>19927.164433417478</v>
      </c>
      <c r="J1351">
        <f t="shared" si="178"/>
        <v>0</v>
      </c>
      <c r="K1351">
        <f t="shared" si="179"/>
        <v>0</v>
      </c>
      <c r="L1351">
        <f t="shared" si="180"/>
        <v>13208.586194667698</v>
      </c>
      <c r="M1351" s="9"/>
    </row>
    <row r="1352" spans="1:13">
      <c r="A1352" s="3">
        <v>35377</v>
      </c>
      <c r="B1352" s="4">
        <v>6581.96</v>
      </c>
      <c r="C1352">
        <f>CHOOSE($O$2,MAMV!B1352,MAMV!C1352,MAMV!D1352,MAMV!E1352,MAMV!F1352,MAMV!G1352)/CHOOSE($P$2,MAMV!B1352,MAMV!C1352,MAMV!D1352,MAMV!E1352,MAMV!F1352,MAMV!G1352)</f>
        <v>1.0155265417999253</v>
      </c>
      <c r="D1352">
        <f>CHOOSE($O$3,MAMV!H1352,MAMV!I1352,MAMV!J1352,MAMV!K1352,MAMV!L1352,MAMV!M1352)/CHOOSE($P$3,MAMV!H1352,MAMV!I1352,MAMV!J1352,MAMV!K1352,MAMV!L1352,MAMV!M1352)</f>
        <v>1.2078168581078073</v>
      </c>
      <c r="E1352" s="8">
        <f t="shared" si="173"/>
        <v>0</v>
      </c>
      <c r="F1352" s="8">
        <f t="shared" si="174"/>
        <v>0</v>
      </c>
      <c r="G1352">
        <f t="shared" si="175"/>
        <v>0</v>
      </c>
      <c r="H1352">
        <f t="shared" si="176"/>
        <v>3.0057505691703787</v>
      </c>
      <c r="I1352">
        <f t="shared" si="177"/>
        <v>19783.730016256668</v>
      </c>
      <c r="J1352">
        <f t="shared" si="178"/>
        <v>0</v>
      </c>
      <c r="K1352">
        <f t="shared" si="179"/>
        <v>0</v>
      </c>
      <c r="L1352">
        <f t="shared" si="180"/>
        <v>13113.511661174445</v>
      </c>
      <c r="M1352" s="9"/>
    </row>
    <row r="1353" spans="1:13">
      <c r="A1353" s="3">
        <v>35378</v>
      </c>
      <c r="B1353" s="4">
        <v>6583.08</v>
      </c>
      <c r="C1353">
        <f>CHOOSE($O$2,MAMV!B1353,MAMV!C1353,MAMV!D1353,MAMV!E1353,MAMV!F1353,MAMV!G1353)/CHOOSE($P$2,MAMV!B1353,MAMV!C1353,MAMV!D1353,MAMV!E1353,MAMV!F1353,MAMV!G1353)</f>
        <v>1.0110799898930707</v>
      </c>
      <c r="D1353">
        <f>CHOOSE($O$3,MAMV!H1353,MAMV!I1353,MAMV!J1353,MAMV!K1353,MAMV!L1353,MAMV!M1353)/CHOOSE($P$3,MAMV!H1353,MAMV!I1353,MAMV!J1353,MAMV!K1353,MAMV!L1353,MAMV!M1353)</f>
        <v>0.87795289823539113</v>
      </c>
      <c r="E1353" s="8">
        <f t="shared" si="173"/>
        <v>0</v>
      </c>
      <c r="F1353" s="8">
        <f t="shared" si="174"/>
        <v>0</v>
      </c>
      <c r="G1353">
        <f t="shared" si="175"/>
        <v>0</v>
      </c>
      <c r="H1353">
        <f t="shared" si="176"/>
        <v>3.0057505691703787</v>
      </c>
      <c r="I1353">
        <f t="shared" si="177"/>
        <v>19787.096456894138</v>
      </c>
      <c r="J1353">
        <f t="shared" si="178"/>
        <v>0</v>
      </c>
      <c r="K1353">
        <f t="shared" si="179"/>
        <v>0</v>
      </c>
      <c r="L1353">
        <f t="shared" si="180"/>
        <v>13115.743083586693</v>
      </c>
      <c r="M1353" s="9"/>
    </row>
    <row r="1354" spans="1:13">
      <c r="A1354" s="3">
        <v>35380</v>
      </c>
      <c r="B1354" s="4">
        <v>6571.12</v>
      </c>
      <c r="C1354">
        <f>CHOOSE($O$2,MAMV!B1354,MAMV!C1354,MAMV!D1354,MAMV!E1354,MAMV!F1354,MAMV!G1354)/CHOOSE($P$2,MAMV!B1354,MAMV!C1354,MAMV!D1354,MAMV!E1354,MAMV!F1354,MAMV!G1354)</f>
        <v>1.0093764846141562</v>
      </c>
      <c r="D1354">
        <f>CHOOSE($O$3,MAMV!H1354,MAMV!I1354,MAMV!J1354,MAMV!K1354,MAMV!L1354,MAMV!M1354)/CHOOSE($P$3,MAMV!H1354,MAMV!I1354,MAMV!J1354,MAMV!K1354,MAMV!L1354,MAMV!M1354)</f>
        <v>0.79325668354885914</v>
      </c>
      <c r="E1354" s="8">
        <f t="shared" ref="E1354:E1417" si="181">IF(AND(C1354&gt;$V$2+$U$2*STDEV(C1155:C1354),D1354&gt;$V$3+$U$3*STDEV(D1155:D1354)),1,0)</f>
        <v>0</v>
      </c>
      <c r="F1354" s="8">
        <f t="shared" ref="F1354:F1417" si="182">IF(AND(C1354&lt;$V$2-$U$2*STDEV(C1155:C1354),D1354&lt;$V$3-$U$3*STDEV(D1155:D1354)),1,0)</f>
        <v>0</v>
      </c>
      <c r="G1354">
        <f t="shared" si="175"/>
        <v>0</v>
      </c>
      <c r="H1354">
        <f t="shared" si="176"/>
        <v>3.0057505691703787</v>
      </c>
      <c r="I1354">
        <f t="shared" si="177"/>
        <v>19751.147680086859</v>
      </c>
      <c r="J1354">
        <f t="shared" si="178"/>
        <v>0</v>
      </c>
      <c r="K1354">
        <f t="shared" si="179"/>
        <v>0</v>
      </c>
      <c r="L1354">
        <f t="shared" si="180"/>
        <v>13091.914679970194</v>
      </c>
      <c r="M1354" s="9"/>
    </row>
    <row r="1355" spans="1:13">
      <c r="A1355" s="3">
        <v>35382</v>
      </c>
      <c r="B1355" s="4">
        <v>6577.29</v>
      </c>
      <c r="C1355">
        <f>CHOOSE($O$2,MAMV!B1355,MAMV!C1355,MAMV!D1355,MAMV!E1355,MAMV!F1355,MAMV!G1355)/CHOOSE($P$2,MAMV!B1355,MAMV!C1355,MAMV!D1355,MAMV!E1355,MAMV!F1355,MAMV!G1355)</f>
        <v>1.0082967628824373</v>
      </c>
      <c r="D1355">
        <f>CHOOSE($O$3,MAMV!H1355,MAMV!I1355,MAMV!J1355,MAMV!K1355,MAMV!L1355,MAMV!M1355)/CHOOSE($P$3,MAMV!H1355,MAMV!I1355,MAMV!J1355,MAMV!K1355,MAMV!L1355,MAMV!M1355)</f>
        <v>0.97301976428758641</v>
      </c>
      <c r="E1355" s="8">
        <f t="shared" si="181"/>
        <v>0</v>
      </c>
      <c r="F1355" s="8">
        <f t="shared" si="182"/>
        <v>0</v>
      </c>
      <c r="G1355">
        <f t="shared" si="175"/>
        <v>0</v>
      </c>
      <c r="H1355">
        <f t="shared" si="176"/>
        <v>3.0057505691703787</v>
      </c>
      <c r="I1355">
        <f t="shared" si="177"/>
        <v>19769.693161098639</v>
      </c>
      <c r="J1355">
        <f t="shared" si="178"/>
        <v>0</v>
      </c>
      <c r="K1355">
        <f t="shared" si="179"/>
        <v>0</v>
      </c>
      <c r="L1355">
        <f t="shared" si="180"/>
        <v>13104.20742665195</v>
      </c>
      <c r="M1355" s="9"/>
    </row>
    <row r="1356" spans="1:13">
      <c r="A1356" s="3">
        <v>35383</v>
      </c>
      <c r="B1356" s="4">
        <v>6601.63</v>
      </c>
      <c r="C1356">
        <f>CHOOSE($O$2,MAMV!B1356,MAMV!C1356,MAMV!D1356,MAMV!E1356,MAMV!F1356,MAMV!G1356)/CHOOSE($P$2,MAMV!B1356,MAMV!C1356,MAMV!D1356,MAMV!E1356,MAMV!F1356,MAMV!G1356)</f>
        <v>1.0101214802046259</v>
      </c>
      <c r="D1356">
        <f>CHOOSE($O$3,MAMV!H1356,MAMV!I1356,MAMV!J1356,MAMV!K1356,MAMV!L1356,MAMV!M1356)/CHOOSE($P$3,MAMV!H1356,MAMV!I1356,MAMV!J1356,MAMV!K1356,MAMV!L1356,MAMV!M1356)</f>
        <v>1.2358884564121901</v>
      </c>
      <c r="E1356" s="8">
        <f t="shared" si="181"/>
        <v>0</v>
      </c>
      <c r="F1356" s="8">
        <f t="shared" si="182"/>
        <v>0</v>
      </c>
      <c r="G1356">
        <f t="shared" si="175"/>
        <v>0</v>
      </c>
      <c r="H1356">
        <f t="shared" si="176"/>
        <v>3.0057505691703787</v>
      </c>
      <c r="I1356">
        <f t="shared" si="177"/>
        <v>19842.853129952247</v>
      </c>
      <c r="J1356">
        <f t="shared" si="178"/>
        <v>0</v>
      </c>
      <c r="K1356">
        <f t="shared" si="179"/>
        <v>0</v>
      </c>
      <c r="L1356">
        <f t="shared" si="180"/>
        <v>13152.701017289539</v>
      </c>
      <c r="M1356" s="9"/>
    </row>
    <row r="1357" spans="1:13">
      <c r="A1357" s="3">
        <v>35384</v>
      </c>
      <c r="B1357" s="4">
        <v>6587.44</v>
      </c>
      <c r="C1357">
        <f>CHOOSE($O$2,MAMV!B1357,MAMV!C1357,MAMV!D1357,MAMV!E1357,MAMV!F1357,MAMV!G1357)/CHOOSE($P$2,MAMV!B1357,MAMV!C1357,MAMV!D1357,MAMV!E1357,MAMV!F1357,MAMV!G1357)</f>
        <v>1.0103676391863854</v>
      </c>
      <c r="D1357">
        <f>CHOOSE($O$3,MAMV!H1357,MAMV!I1357,MAMV!J1357,MAMV!K1357,MAMV!L1357,MAMV!M1357)/CHOOSE($P$3,MAMV!H1357,MAMV!I1357,MAMV!J1357,MAMV!K1357,MAMV!L1357,MAMV!M1357)</f>
        <v>1.187492694846366</v>
      </c>
      <c r="E1357" s="8">
        <f t="shared" si="181"/>
        <v>0</v>
      </c>
      <c r="F1357" s="8">
        <f t="shared" si="182"/>
        <v>0</v>
      </c>
      <c r="G1357">
        <f t="shared" si="175"/>
        <v>0</v>
      </c>
      <c r="H1357">
        <f t="shared" si="176"/>
        <v>3.0057505691703787</v>
      </c>
      <c r="I1357">
        <f t="shared" si="177"/>
        <v>19800.201529375718</v>
      </c>
      <c r="J1357">
        <f t="shared" si="178"/>
        <v>0</v>
      </c>
      <c r="K1357">
        <f t="shared" si="179"/>
        <v>0</v>
      </c>
      <c r="L1357">
        <f t="shared" si="180"/>
        <v>13124.42969226294</v>
      </c>
      <c r="M1357" s="9"/>
    </row>
    <row r="1358" spans="1:13">
      <c r="A1358" s="3">
        <v>35385</v>
      </c>
      <c r="B1358" s="4">
        <v>6596.1</v>
      </c>
      <c r="C1358">
        <f>CHOOSE($O$2,MAMV!B1358,MAMV!C1358,MAMV!D1358,MAMV!E1358,MAMV!F1358,MAMV!G1358)/CHOOSE($P$2,MAMV!B1358,MAMV!C1358,MAMV!D1358,MAMV!E1358,MAMV!F1358,MAMV!G1358)</f>
        <v>1.0095088886438539</v>
      </c>
      <c r="D1358">
        <f>CHOOSE($O$3,MAMV!H1358,MAMV!I1358,MAMV!J1358,MAMV!K1358,MAMV!L1358,MAMV!M1358)/CHOOSE($P$3,MAMV!H1358,MAMV!I1358,MAMV!J1358,MAMV!K1358,MAMV!L1358,MAMV!M1358)</f>
        <v>0.93246405735710181</v>
      </c>
      <c r="E1358" s="8">
        <f t="shared" si="181"/>
        <v>0</v>
      </c>
      <c r="F1358" s="8">
        <f t="shared" si="182"/>
        <v>0</v>
      </c>
      <c r="G1358">
        <f t="shared" si="175"/>
        <v>0</v>
      </c>
      <c r="H1358">
        <f t="shared" si="176"/>
        <v>3.0057505691703787</v>
      </c>
      <c r="I1358">
        <f t="shared" si="177"/>
        <v>19826.231329304737</v>
      </c>
      <c r="J1358">
        <f t="shared" si="178"/>
        <v>0</v>
      </c>
      <c r="K1358">
        <f t="shared" si="179"/>
        <v>0</v>
      </c>
      <c r="L1358">
        <f t="shared" si="180"/>
        <v>13141.683369129069</v>
      </c>
      <c r="M1358" s="9"/>
    </row>
    <row r="1359" spans="1:13">
      <c r="A1359" s="3">
        <v>35387</v>
      </c>
      <c r="B1359" s="4">
        <v>6659.72</v>
      </c>
      <c r="C1359">
        <f>CHOOSE($O$2,MAMV!B1359,MAMV!C1359,MAMV!D1359,MAMV!E1359,MAMV!F1359,MAMV!G1359)/CHOOSE($P$2,MAMV!B1359,MAMV!C1359,MAMV!D1359,MAMV!E1359,MAMV!F1359,MAMV!G1359)</f>
        <v>1.0143165036127175</v>
      </c>
      <c r="D1359">
        <f>CHOOSE($O$3,MAMV!H1359,MAMV!I1359,MAMV!J1359,MAMV!K1359,MAMV!L1359,MAMV!M1359)/CHOOSE($P$3,MAMV!H1359,MAMV!I1359,MAMV!J1359,MAMV!K1359,MAMV!L1359,MAMV!M1359)</f>
        <v>1.0580162526859378</v>
      </c>
      <c r="E1359" s="8">
        <f t="shared" si="181"/>
        <v>0</v>
      </c>
      <c r="F1359" s="8">
        <f t="shared" si="182"/>
        <v>0</v>
      </c>
      <c r="G1359">
        <f t="shared" si="175"/>
        <v>0</v>
      </c>
      <c r="H1359">
        <f t="shared" si="176"/>
        <v>3.0057505691703787</v>
      </c>
      <c r="I1359">
        <f t="shared" si="177"/>
        <v>20017.457180515357</v>
      </c>
      <c r="J1359">
        <f t="shared" si="178"/>
        <v>0</v>
      </c>
      <c r="K1359">
        <f t="shared" si="179"/>
        <v>0</v>
      </c>
      <c r="L1359">
        <f t="shared" si="180"/>
        <v>13268.436131510474</v>
      </c>
      <c r="M1359" s="9"/>
    </row>
    <row r="1360" spans="1:13">
      <c r="A1360" s="3">
        <v>35388</v>
      </c>
      <c r="B1360" s="4">
        <v>6687.88</v>
      </c>
      <c r="C1360">
        <f>CHOOSE($O$2,MAMV!B1360,MAMV!C1360,MAMV!D1360,MAMV!E1360,MAMV!F1360,MAMV!G1360)/CHOOSE($P$2,MAMV!B1360,MAMV!C1360,MAMV!D1360,MAMV!E1360,MAMV!F1360,MAMV!G1360)</f>
        <v>1.0206638159613053</v>
      </c>
      <c r="D1360">
        <f>CHOOSE($O$3,MAMV!H1360,MAMV!I1360,MAMV!J1360,MAMV!K1360,MAMV!L1360,MAMV!M1360)/CHOOSE($P$3,MAMV!H1360,MAMV!I1360,MAMV!J1360,MAMV!K1360,MAMV!L1360,MAMV!M1360)</f>
        <v>1.4118503276340975</v>
      </c>
      <c r="E1360" s="8">
        <f t="shared" si="181"/>
        <v>0</v>
      </c>
      <c r="F1360" s="8">
        <f t="shared" si="182"/>
        <v>0</v>
      </c>
      <c r="G1360">
        <f t="shared" si="175"/>
        <v>0</v>
      </c>
      <c r="H1360">
        <f t="shared" si="176"/>
        <v>3.0057505691703787</v>
      </c>
      <c r="I1360">
        <f t="shared" si="177"/>
        <v>20102.099116543191</v>
      </c>
      <c r="J1360">
        <f t="shared" si="178"/>
        <v>0</v>
      </c>
      <c r="K1360">
        <f t="shared" si="179"/>
        <v>0</v>
      </c>
      <c r="L1360">
        <f t="shared" si="180"/>
        <v>13324.540466446979</v>
      </c>
      <c r="M1360" s="9"/>
    </row>
    <row r="1361" spans="1:13">
      <c r="A1361" s="3">
        <v>35389</v>
      </c>
      <c r="B1361" s="4">
        <v>6729.36</v>
      </c>
      <c r="C1361">
        <f>CHOOSE($O$2,MAMV!B1361,MAMV!C1361,MAMV!D1361,MAMV!E1361,MAMV!F1361,MAMV!G1361)/CHOOSE($P$2,MAMV!B1361,MAMV!C1361,MAMV!D1361,MAMV!E1361,MAMV!F1361,MAMV!G1361)</f>
        <v>1.0251586877836769</v>
      </c>
      <c r="D1361">
        <f>CHOOSE($O$3,MAMV!H1361,MAMV!I1361,MAMV!J1361,MAMV!K1361,MAMV!L1361,MAMV!M1361)/CHOOSE($P$3,MAMV!H1361,MAMV!I1361,MAMV!J1361,MAMV!K1361,MAMV!L1361,MAMV!M1361)</f>
        <v>1.6222472004736703</v>
      </c>
      <c r="E1361" s="8">
        <f t="shared" si="181"/>
        <v>1</v>
      </c>
      <c r="F1361" s="8">
        <f t="shared" si="182"/>
        <v>0</v>
      </c>
      <c r="G1361">
        <f t="shared" si="175"/>
        <v>0</v>
      </c>
      <c r="H1361">
        <f t="shared" si="176"/>
        <v>3.0057505691703787</v>
      </c>
      <c r="I1361">
        <f t="shared" si="177"/>
        <v>20226.77765015238</v>
      </c>
      <c r="J1361">
        <f t="shared" si="178"/>
        <v>0</v>
      </c>
      <c r="K1361">
        <f t="shared" si="179"/>
        <v>0</v>
      </c>
      <c r="L1361">
        <f t="shared" si="180"/>
        <v>13407.182789357708</v>
      </c>
      <c r="M1361" s="9"/>
    </row>
    <row r="1362" spans="1:13">
      <c r="A1362" s="3">
        <v>35390</v>
      </c>
      <c r="B1362" s="4">
        <v>6692.49</v>
      </c>
      <c r="C1362">
        <f>CHOOSE($O$2,MAMV!B1362,MAMV!C1362,MAMV!D1362,MAMV!E1362,MAMV!F1362,MAMV!G1362)/CHOOSE($P$2,MAMV!B1362,MAMV!C1362,MAMV!D1362,MAMV!E1362,MAMV!F1362,MAMV!G1362)</f>
        <v>1.0249657630728581</v>
      </c>
      <c r="D1362">
        <f>CHOOSE($O$3,MAMV!H1362,MAMV!I1362,MAMV!J1362,MAMV!K1362,MAMV!L1362,MAMV!M1362)/CHOOSE($P$3,MAMV!H1362,MAMV!I1362,MAMV!J1362,MAMV!K1362,MAMV!L1362,MAMV!M1362)</f>
        <v>1.7397724302493236</v>
      </c>
      <c r="E1362" s="8">
        <f t="shared" si="181"/>
        <v>1</v>
      </c>
      <c r="F1362" s="8">
        <f t="shared" si="182"/>
        <v>0</v>
      </c>
      <c r="G1362">
        <f t="shared" si="175"/>
        <v>0</v>
      </c>
      <c r="H1362">
        <f t="shared" si="176"/>
        <v>3.0057505691703787</v>
      </c>
      <c r="I1362">
        <f t="shared" si="177"/>
        <v>20115.955626667066</v>
      </c>
      <c r="J1362">
        <f t="shared" si="178"/>
        <v>0</v>
      </c>
      <c r="K1362">
        <f t="shared" si="179"/>
        <v>0</v>
      </c>
      <c r="L1362">
        <f t="shared" si="180"/>
        <v>13333.725160483102</v>
      </c>
      <c r="M1362" s="9"/>
    </row>
    <row r="1363" spans="1:13">
      <c r="A1363" s="3">
        <v>35391</v>
      </c>
      <c r="B1363" s="4">
        <v>6761.39</v>
      </c>
      <c r="C1363">
        <f>CHOOSE($O$2,MAMV!B1363,MAMV!C1363,MAMV!D1363,MAMV!E1363,MAMV!F1363,MAMV!G1363)/CHOOSE($P$2,MAMV!B1363,MAMV!C1363,MAMV!D1363,MAMV!E1363,MAMV!F1363,MAMV!G1363)</f>
        <v>1.0265245192459118</v>
      </c>
      <c r="D1363">
        <f>CHOOSE($O$3,MAMV!H1363,MAMV!I1363,MAMV!J1363,MAMV!K1363,MAMV!L1363,MAMV!M1363)/CHOOSE($P$3,MAMV!H1363,MAMV!I1363,MAMV!J1363,MAMV!K1363,MAMV!L1363,MAMV!M1363)</f>
        <v>1.9433821383573242</v>
      </c>
      <c r="E1363" s="8">
        <f t="shared" si="181"/>
        <v>1</v>
      </c>
      <c r="F1363" s="8">
        <f t="shared" si="182"/>
        <v>0</v>
      </c>
      <c r="G1363">
        <f t="shared" si="175"/>
        <v>0</v>
      </c>
      <c r="H1363">
        <f t="shared" si="176"/>
        <v>3.0057505691703787</v>
      </c>
      <c r="I1363">
        <f t="shared" si="177"/>
        <v>20323.051840882908</v>
      </c>
      <c r="J1363">
        <f t="shared" si="178"/>
        <v>0</v>
      </c>
      <c r="K1363">
        <f t="shared" si="179"/>
        <v>0</v>
      </c>
      <c r="L1363">
        <f t="shared" si="180"/>
        <v>13470.997485665104</v>
      </c>
      <c r="M1363" s="9"/>
    </row>
    <row r="1364" spans="1:13">
      <c r="A1364" s="3">
        <v>35392</v>
      </c>
      <c r="B1364" s="4">
        <v>6842.16</v>
      </c>
      <c r="C1364">
        <f>CHOOSE($O$2,MAMV!B1364,MAMV!C1364,MAMV!D1364,MAMV!E1364,MAMV!F1364,MAMV!G1364)/CHOOSE($P$2,MAMV!B1364,MAMV!C1364,MAMV!D1364,MAMV!E1364,MAMV!F1364,MAMV!G1364)</f>
        <v>1.0368584108218308</v>
      </c>
      <c r="D1364">
        <f>CHOOSE($O$3,MAMV!H1364,MAMV!I1364,MAMV!J1364,MAMV!K1364,MAMV!L1364,MAMV!M1364)/CHOOSE($P$3,MAMV!H1364,MAMV!I1364,MAMV!J1364,MAMV!K1364,MAMV!L1364,MAMV!M1364)</f>
        <v>2.0917273258679563</v>
      </c>
      <c r="E1364" s="8">
        <f t="shared" si="181"/>
        <v>1</v>
      </c>
      <c r="F1364" s="8">
        <f t="shared" si="182"/>
        <v>0</v>
      </c>
      <c r="G1364">
        <f t="shared" si="175"/>
        <v>0</v>
      </c>
      <c r="H1364">
        <f t="shared" si="176"/>
        <v>3.0057505691703787</v>
      </c>
      <c r="I1364">
        <f t="shared" si="177"/>
        <v>20565.826314354799</v>
      </c>
      <c r="J1364">
        <f t="shared" si="178"/>
        <v>0</v>
      </c>
      <c r="K1364">
        <f t="shared" si="179"/>
        <v>0</v>
      </c>
      <c r="L1364">
        <f t="shared" si="180"/>
        <v>13631.918903734046</v>
      </c>
      <c r="M1364" s="9"/>
    </row>
    <row r="1365" spans="1:13">
      <c r="A1365" s="3">
        <v>35394</v>
      </c>
      <c r="B1365" s="4">
        <v>6938.87</v>
      </c>
      <c r="C1365">
        <f>CHOOSE($O$2,MAMV!B1365,MAMV!C1365,MAMV!D1365,MAMV!E1365,MAMV!F1365,MAMV!G1365)/CHOOSE($P$2,MAMV!B1365,MAMV!C1365,MAMV!D1365,MAMV!E1365,MAMV!F1365,MAMV!G1365)</f>
        <v>1.0490960026187375</v>
      </c>
      <c r="D1365">
        <f>CHOOSE($O$3,MAMV!H1365,MAMV!I1365,MAMV!J1365,MAMV!K1365,MAMV!L1365,MAMV!M1365)/CHOOSE($P$3,MAMV!H1365,MAMV!I1365,MAMV!J1365,MAMV!K1365,MAMV!L1365,MAMV!M1365)</f>
        <v>2.1396125822765852</v>
      </c>
      <c r="E1365" s="8">
        <f t="shared" si="181"/>
        <v>1</v>
      </c>
      <c r="F1365" s="8">
        <f t="shared" si="182"/>
        <v>0</v>
      </c>
      <c r="G1365">
        <f t="shared" si="175"/>
        <v>0</v>
      </c>
      <c r="H1365">
        <f t="shared" si="176"/>
        <v>3.0057505691703787</v>
      </c>
      <c r="I1365">
        <f t="shared" si="177"/>
        <v>20856.512451899267</v>
      </c>
      <c r="J1365">
        <f t="shared" si="178"/>
        <v>0</v>
      </c>
      <c r="K1365">
        <f t="shared" si="179"/>
        <v>0</v>
      </c>
      <c r="L1365">
        <f t="shared" si="180"/>
        <v>13824.598244348723</v>
      </c>
      <c r="M1365" s="9"/>
    </row>
    <row r="1366" spans="1:13">
      <c r="A1366" s="3">
        <v>35395</v>
      </c>
      <c r="B1366" s="4">
        <v>6927.77</v>
      </c>
      <c r="C1366">
        <f>CHOOSE($O$2,MAMV!B1366,MAMV!C1366,MAMV!D1366,MAMV!E1366,MAMV!F1366,MAMV!G1366)/CHOOSE($P$2,MAMV!B1366,MAMV!C1366,MAMV!D1366,MAMV!E1366,MAMV!F1366,MAMV!G1366)</f>
        <v>1.0542383885935243</v>
      </c>
      <c r="D1366">
        <f>CHOOSE($O$3,MAMV!H1366,MAMV!I1366,MAMV!J1366,MAMV!K1366,MAMV!L1366,MAMV!M1366)/CHOOSE($P$3,MAMV!H1366,MAMV!I1366,MAMV!J1366,MAMV!K1366,MAMV!L1366,MAMV!M1366)</f>
        <v>2.1084638034840588</v>
      </c>
      <c r="E1366" s="8">
        <f t="shared" si="181"/>
        <v>1</v>
      </c>
      <c r="F1366" s="8">
        <f t="shared" si="182"/>
        <v>0</v>
      </c>
      <c r="G1366">
        <f t="shared" si="175"/>
        <v>0</v>
      </c>
      <c r="H1366">
        <f t="shared" si="176"/>
        <v>3.0057505691703787</v>
      </c>
      <c r="I1366">
        <f t="shared" si="177"/>
        <v>20823.148620581476</v>
      </c>
      <c r="J1366">
        <f t="shared" si="178"/>
        <v>0</v>
      </c>
      <c r="K1366">
        <f t="shared" si="179"/>
        <v>0</v>
      </c>
      <c r="L1366">
        <f t="shared" si="180"/>
        <v>13802.483254370201</v>
      </c>
      <c r="M1366" s="9"/>
    </row>
    <row r="1367" spans="1:13">
      <c r="A1367" s="3">
        <v>35396</v>
      </c>
      <c r="B1367" s="4">
        <v>6932.96</v>
      </c>
      <c r="C1367">
        <f>CHOOSE($O$2,MAMV!B1367,MAMV!C1367,MAMV!D1367,MAMV!E1367,MAMV!F1367,MAMV!G1367)/CHOOSE($P$2,MAMV!B1367,MAMV!C1367,MAMV!D1367,MAMV!E1367,MAMV!F1367,MAMV!G1367)</f>
        <v>1.0523717326641595</v>
      </c>
      <c r="D1367">
        <f>CHOOSE($O$3,MAMV!H1367,MAMV!I1367,MAMV!J1367,MAMV!K1367,MAMV!L1367,MAMV!M1367)/CHOOSE($P$3,MAMV!H1367,MAMV!I1367,MAMV!J1367,MAMV!K1367,MAMV!L1367,MAMV!M1367)</f>
        <v>1.8271879392233454</v>
      </c>
      <c r="E1367" s="8">
        <f t="shared" si="181"/>
        <v>1</v>
      </c>
      <c r="F1367" s="8">
        <f t="shared" si="182"/>
        <v>0</v>
      </c>
      <c r="G1367">
        <f t="shared" si="175"/>
        <v>0</v>
      </c>
      <c r="H1367">
        <f t="shared" si="176"/>
        <v>3.0057505691703787</v>
      </c>
      <c r="I1367">
        <f t="shared" si="177"/>
        <v>20838.748466035468</v>
      </c>
      <c r="J1367">
        <f t="shared" si="178"/>
        <v>0</v>
      </c>
      <c r="K1367">
        <f t="shared" si="179"/>
        <v>0</v>
      </c>
      <c r="L1367">
        <f t="shared" si="180"/>
        <v>13812.82350644124</v>
      </c>
      <c r="M1367" s="9"/>
    </row>
    <row r="1368" spans="1:13">
      <c r="A1368" s="3">
        <v>35397</v>
      </c>
      <c r="B1368" s="4">
        <v>6876.41</v>
      </c>
      <c r="C1368">
        <f>CHOOSE($O$2,MAMV!B1368,MAMV!C1368,MAMV!D1368,MAMV!E1368,MAMV!F1368,MAMV!G1368)/CHOOSE($P$2,MAMV!B1368,MAMV!C1368,MAMV!D1368,MAMV!E1368,MAMV!F1368,MAMV!G1368)</f>
        <v>1.0471288630846505</v>
      </c>
      <c r="D1368">
        <f>CHOOSE($O$3,MAMV!H1368,MAMV!I1368,MAMV!J1368,MAMV!K1368,MAMV!L1368,MAMV!M1368)/CHOOSE($P$3,MAMV!H1368,MAMV!I1368,MAMV!J1368,MAMV!K1368,MAMV!L1368,MAMV!M1368)</f>
        <v>1.5938899741802752</v>
      </c>
      <c r="E1368" s="8">
        <f t="shared" si="181"/>
        <v>1</v>
      </c>
      <c r="F1368" s="8">
        <f t="shared" si="182"/>
        <v>0</v>
      </c>
      <c r="G1368">
        <f t="shared" si="175"/>
        <v>0</v>
      </c>
      <c r="H1368">
        <f t="shared" si="176"/>
        <v>3.0057505691703787</v>
      </c>
      <c r="I1368">
        <f t="shared" si="177"/>
        <v>20668.773271348884</v>
      </c>
      <c r="J1368">
        <f t="shared" si="178"/>
        <v>0</v>
      </c>
      <c r="K1368">
        <f t="shared" si="179"/>
        <v>0</v>
      </c>
      <c r="L1368">
        <f t="shared" si="180"/>
        <v>13700.156598037145</v>
      </c>
      <c r="M1368" s="9"/>
    </row>
    <row r="1369" spans="1:13">
      <c r="A1369" s="3">
        <v>35398</v>
      </c>
      <c r="B1369" s="4">
        <v>6765.93</v>
      </c>
      <c r="C1369">
        <f>CHOOSE($O$2,MAMV!B1369,MAMV!C1369,MAMV!D1369,MAMV!E1369,MAMV!F1369,MAMV!G1369)/CHOOSE($P$2,MAMV!B1369,MAMV!C1369,MAMV!D1369,MAMV!E1369,MAMV!F1369,MAMV!G1369)</f>
        <v>1.0335603109155584</v>
      </c>
      <c r="D1369">
        <f>CHOOSE($O$3,MAMV!H1369,MAMV!I1369,MAMV!J1369,MAMV!K1369,MAMV!L1369,MAMV!M1369)/CHOOSE($P$3,MAMV!H1369,MAMV!I1369,MAMV!J1369,MAMV!K1369,MAMV!L1369,MAMV!M1369)</f>
        <v>1.3887654999372998</v>
      </c>
      <c r="E1369" s="8">
        <f t="shared" si="181"/>
        <v>0</v>
      </c>
      <c r="F1369" s="8">
        <f t="shared" si="182"/>
        <v>0</v>
      </c>
      <c r="G1369">
        <f t="shared" si="175"/>
        <v>0</v>
      </c>
      <c r="H1369">
        <f t="shared" si="176"/>
        <v>3.0057505691703787</v>
      </c>
      <c r="I1369">
        <f t="shared" si="177"/>
        <v>20336.697948466943</v>
      </c>
      <c r="J1369">
        <f t="shared" si="178"/>
        <v>0</v>
      </c>
      <c r="K1369">
        <f t="shared" si="179"/>
        <v>0</v>
      </c>
      <c r="L1369">
        <f t="shared" si="180"/>
        <v>13480.042715800464</v>
      </c>
      <c r="M1369" s="9"/>
    </row>
    <row r="1370" spans="1:13">
      <c r="A1370" s="3">
        <v>35399</v>
      </c>
      <c r="B1370" s="4">
        <v>6826.06</v>
      </c>
      <c r="C1370">
        <f>CHOOSE($O$2,MAMV!B1370,MAMV!C1370,MAMV!D1370,MAMV!E1370,MAMV!F1370,MAMV!G1370)/CHOOSE($P$2,MAMV!B1370,MAMV!C1370,MAMV!D1370,MAMV!E1370,MAMV!F1370,MAMV!G1370)</f>
        <v>1.028537798050299</v>
      </c>
      <c r="D1370">
        <f>CHOOSE($O$3,MAMV!H1370,MAMV!I1370,MAMV!J1370,MAMV!K1370,MAMV!L1370,MAMV!M1370)/CHOOSE($P$3,MAMV!H1370,MAMV!I1370,MAMV!J1370,MAMV!K1370,MAMV!L1370,MAMV!M1370)</f>
        <v>1.0365579612653262</v>
      </c>
      <c r="E1370" s="8">
        <f t="shared" si="181"/>
        <v>0</v>
      </c>
      <c r="F1370" s="8">
        <f t="shared" si="182"/>
        <v>0</v>
      </c>
      <c r="G1370">
        <f t="shared" si="175"/>
        <v>0</v>
      </c>
      <c r="H1370">
        <f t="shared" si="176"/>
        <v>3.0057505691703787</v>
      </c>
      <c r="I1370">
        <f t="shared" si="177"/>
        <v>20517.433730191158</v>
      </c>
      <c r="J1370">
        <f t="shared" si="178"/>
        <v>0</v>
      </c>
      <c r="K1370">
        <f t="shared" si="179"/>
        <v>0</v>
      </c>
      <c r="L1370">
        <f t="shared" si="180"/>
        <v>13599.842206557993</v>
      </c>
      <c r="M1370" s="9"/>
    </row>
    <row r="1371" spans="1:13">
      <c r="A1371" s="3">
        <v>35401</v>
      </c>
      <c r="B1371" s="4">
        <v>6982.81</v>
      </c>
      <c r="C1371">
        <f>CHOOSE($O$2,MAMV!B1371,MAMV!C1371,MAMV!D1371,MAMV!E1371,MAMV!F1371,MAMV!G1371)/CHOOSE($P$2,MAMV!B1371,MAMV!C1371,MAMV!D1371,MAMV!E1371,MAMV!F1371,MAMV!G1371)</f>
        <v>1.0434505072763245</v>
      </c>
      <c r="D1371">
        <f>CHOOSE($O$3,MAMV!H1371,MAMV!I1371,MAMV!J1371,MAMV!K1371,MAMV!L1371,MAMV!M1371)/CHOOSE($P$3,MAMV!H1371,MAMV!I1371,MAMV!J1371,MAMV!K1371,MAMV!L1371,MAMV!M1371)</f>
        <v>1.0977709282264871</v>
      </c>
      <c r="E1371" s="8">
        <f t="shared" si="181"/>
        <v>0</v>
      </c>
      <c r="F1371" s="8">
        <f t="shared" si="182"/>
        <v>0</v>
      </c>
      <c r="G1371">
        <f t="shared" si="175"/>
        <v>0</v>
      </c>
      <c r="H1371">
        <f t="shared" si="176"/>
        <v>3.0057505691703787</v>
      </c>
      <c r="I1371">
        <f t="shared" si="177"/>
        <v>20988.585131908614</v>
      </c>
      <c r="J1371">
        <f t="shared" si="178"/>
        <v>0</v>
      </c>
      <c r="K1371">
        <f t="shared" si="179"/>
        <v>0</v>
      </c>
      <c r="L1371">
        <f t="shared" si="180"/>
        <v>13912.141727200642</v>
      </c>
      <c r="M1371" s="9"/>
    </row>
    <row r="1372" spans="1:13">
      <c r="A1372" s="3">
        <v>35402</v>
      </c>
      <c r="B1372" s="4">
        <v>6936.39</v>
      </c>
      <c r="C1372">
        <f>CHOOSE($O$2,MAMV!B1372,MAMV!C1372,MAMV!D1372,MAMV!E1372,MAMV!F1372,MAMV!G1372)/CHOOSE($P$2,MAMV!B1372,MAMV!C1372,MAMV!D1372,MAMV!E1372,MAMV!F1372,MAMV!G1372)</f>
        <v>1.0504168070069968</v>
      </c>
      <c r="D1372">
        <f>CHOOSE($O$3,MAMV!H1372,MAMV!I1372,MAMV!J1372,MAMV!K1372,MAMV!L1372,MAMV!M1372)/CHOOSE($P$3,MAMV!H1372,MAMV!I1372,MAMV!J1372,MAMV!K1372,MAMV!L1372,MAMV!M1372)</f>
        <v>1.7777648990495842</v>
      </c>
      <c r="E1372" s="8">
        <f t="shared" si="181"/>
        <v>1</v>
      </c>
      <c r="F1372" s="8">
        <f t="shared" si="182"/>
        <v>0</v>
      </c>
      <c r="G1372">
        <f t="shared" si="175"/>
        <v>0</v>
      </c>
      <c r="H1372">
        <f t="shared" si="176"/>
        <v>3.0057505691703787</v>
      </c>
      <c r="I1372">
        <f t="shared" si="177"/>
        <v>20849.058190487725</v>
      </c>
      <c r="J1372">
        <f t="shared" si="178"/>
        <v>0</v>
      </c>
      <c r="K1372">
        <f t="shared" si="179"/>
        <v>0</v>
      </c>
      <c r="L1372">
        <f t="shared" si="180"/>
        <v>13819.657237578747</v>
      </c>
      <c r="M1372" s="9"/>
    </row>
    <row r="1373" spans="1:13">
      <c r="A1373" s="3">
        <v>35403</v>
      </c>
      <c r="B1373" s="4">
        <v>6943.64</v>
      </c>
      <c r="C1373">
        <f>CHOOSE($O$2,MAMV!B1373,MAMV!C1373,MAMV!D1373,MAMV!E1373,MAMV!F1373,MAMV!G1373)/CHOOSE($P$2,MAMV!B1373,MAMV!C1373,MAMV!D1373,MAMV!E1373,MAMV!F1373,MAMV!G1373)</f>
        <v>1.0461032692224153</v>
      </c>
      <c r="D1373">
        <f>CHOOSE($O$3,MAMV!H1373,MAMV!I1373,MAMV!J1373,MAMV!K1373,MAMV!L1373,MAMV!M1373)/CHOOSE($P$3,MAMV!H1373,MAMV!I1373,MAMV!J1373,MAMV!K1373,MAMV!L1373,MAMV!M1373)</f>
        <v>1.7281577281422456</v>
      </c>
      <c r="E1373" s="8">
        <f t="shared" si="181"/>
        <v>1</v>
      </c>
      <c r="F1373" s="8">
        <f t="shared" si="182"/>
        <v>0</v>
      </c>
      <c r="G1373">
        <f t="shared" si="175"/>
        <v>0</v>
      </c>
      <c r="H1373">
        <f t="shared" si="176"/>
        <v>3.0057505691703787</v>
      </c>
      <c r="I1373">
        <f t="shared" si="177"/>
        <v>20870.849882114209</v>
      </c>
      <c r="J1373">
        <f t="shared" si="178"/>
        <v>0</v>
      </c>
      <c r="K1373">
        <f t="shared" si="179"/>
        <v>0</v>
      </c>
      <c r="L1373">
        <f t="shared" si="180"/>
        <v>13834.10171301517</v>
      </c>
      <c r="M1373" s="9"/>
    </row>
    <row r="1374" spans="1:13">
      <c r="A1374" s="3">
        <v>35404</v>
      </c>
      <c r="B1374" s="4">
        <v>6919.49</v>
      </c>
      <c r="C1374">
        <f>CHOOSE($O$2,MAMV!B1374,MAMV!C1374,MAMV!D1374,MAMV!E1374,MAMV!F1374,MAMV!G1374)/CHOOSE($P$2,MAMV!B1374,MAMV!C1374,MAMV!D1374,MAMV!E1374,MAMV!F1374,MAMV!G1374)</f>
        <v>1.0436300574442083</v>
      </c>
      <c r="D1374">
        <f>CHOOSE($O$3,MAMV!H1374,MAMV!I1374,MAMV!J1374,MAMV!K1374,MAMV!L1374,MAMV!M1374)/CHOOSE($P$3,MAMV!H1374,MAMV!I1374,MAMV!J1374,MAMV!K1374,MAMV!L1374,MAMV!M1374)</f>
        <v>1.3129969589290196</v>
      </c>
      <c r="E1374" s="8">
        <f t="shared" si="181"/>
        <v>0</v>
      </c>
      <c r="F1374" s="8">
        <f t="shared" si="182"/>
        <v>0</v>
      </c>
      <c r="G1374">
        <f t="shared" si="175"/>
        <v>0</v>
      </c>
      <c r="H1374">
        <f t="shared" si="176"/>
        <v>3.0057505691703787</v>
      </c>
      <c r="I1374">
        <f t="shared" si="177"/>
        <v>20798.261005868742</v>
      </c>
      <c r="J1374">
        <f t="shared" si="178"/>
        <v>0</v>
      </c>
      <c r="K1374">
        <f t="shared" si="179"/>
        <v>0</v>
      </c>
      <c r="L1374">
        <f t="shared" si="180"/>
        <v>13785.986667251087</v>
      </c>
      <c r="M1374" s="9"/>
    </row>
    <row r="1375" spans="1:13">
      <c r="A1375" s="3">
        <v>35405</v>
      </c>
      <c r="B1375" s="4">
        <v>6806.81</v>
      </c>
      <c r="C1375">
        <f>CHOOSE($O$2,MAMV!B1375,MAMV!C1375,MAMV!D1375,MAMV!E1375,MAMV!F1375,MAMV!G1375)/CHOOSE($P$2,MAMV!B1375,MAMV!C1375,MAMV!D1375,MAMV!E1375,MAMV!F1375,MAMV!G1375)</f>
        <v>1.0327222393611546</v>
      </c>
      <c r="D1375">
        <f>CHOOSE($O$3,MAMV!H1375,MAMV!I1375,MAMV!J1375,MAMV!K1375,MAMV!L1375,MAMV!M1375)/CHOOSE($P$3,MAMV!H1375,MAMV!I1375,MAMV!J1375,MAMV!K1375,MAMV!L1375,MAMV!M1375)</f>
        <v>1.2404511872321879</v>
      </c>
      <c r="E1375" s="8">
        <f t="shared" si="181"/>
        <v>0</v>
      </c>
      <c r="F1375" s="8">
        <f t="shared" si="182"/>
        <v>0</v>
      </c>
      <c r="G1375">
        <f t="shared" si="175"/>
        <v>0</v>
      </c>
      <c r="H1375">
        <f t="shared" si="176"/>
        <v>3.0057505691703787</v>
      </c>
      <c r="I1375">
        <f t="shared" si="177"/>
        <v>20459.573031734628</v>
      </c>
      <c r="J1375">
        <f t="shared" si="178"/>
        <v>0</v>
      </c>
      <c r="K1375">
        <f t="shared" si="179"/>
        <v>0</v>
      </c>
      <c r="L1375">
        <f t="shared" si="180"/>
        <v>13561.489633847492</v>
      </c>
      <c r="M1375" s="9"/>
    </row>
    <row r="1376" spans="1:13">
      <c r="A1376" s="3">
        <v>35406</v>
      </c>
      <c r="B1376" s="4">
        <v>6779.61</v>
      </c>
      <c r="C1376">
        <f>CHOOSE($O$2,MAMV!B1376,MAMV!C1376,MAMV!D1376,MAMV!E1376,MAMV!F1376,MAMV!G1376)/CHOOSE($P$2,MAMV!B1376,MAMV!C1376,MAMV!D1376,MAMV!E1376,MAMV!F1376,MAMV!G1376)</f>
        <v>1.0216957061621192</v>
      </c>
      <c r="D1376">
        <f>CHOOSE($O$3,MAMV!H1376,MAMV!I1376,MAMV!J1376,MAMV!K1376,MAMV!L1376,MAMV!M1376)/CHOOSE($P$3,MAMV!H1376,MAMV!I1376,MAMV!J1376,MAMV!K1376,MAMV!L1376,MAMV!M1376)</f>
        <v>0.88963414821153097</v>
      </c>
      <c r="E1376" s="8">
        <f t="shared" si="181"/>
        <v>0</v>
      </c>
      <c r="F1376" s="8">
        <f t="shared" si="182"/>
        <v>0</v>
      </c>
      <c r="G1376">
        <f t="shared" si="175"/>
        <v>0</v>
      </c>
      <c r="H1376">
        <f t="shared" si="176"/>
        <v>3.0057505691703787</v>
      </c>
      <c r="I1376">
        <f t="shared" si="177"/>
        <v>20377.816616253189</v>
      </c>
      <c r="J1376">
        <f t="shared" si="178"/>
        <v>0</v>
      </c>
      <c r="K1376">
        <f t="shared" si="179"/>
        <v>0</v>
      </c>
      <c r="L1376">
        <f t="shared" si="180"/>
        <v>13507.297946692912</v>
      </c>
      <c r="M1376" s="9"/>
    </row>
    <row r="1377" spans="1:13">
      <c r="A1377" s="3">
        <v>35408</v>
      </c>
      <c r="B1377" s="4">
        <v>6808.83</v>
      </c>
      <c r="C1377">
        <f>CHOOSE($O$2,MAMV!B1377,MAMV!C1377,MAMV!D1377,MAMV!E1377,MAMV!F1377,MAMV!G1377)/CHOOSE($P$2,MAMV!B1377,MAMV!C1377,MAMV!D1377,MAMV!E1377,MAMV!F1377,MAMV!G1377)</f>
        <v>1.0213432480694173</v>
      </c>
      <c r="D1377">
        <f>CHOOSE($O$3,MAMV!H1377,MAMV!I1377,MAMV!J1377,MAMV!K1377,MAMV!L1377,MAMV!M1377)/CHOOSE($P$3,MAMV!H1377,MAMV!I1377,MAMV!J1377,MAMV!K1377,MAMV!L1377,MAMV!M1377)</f>
        <v>0.63659193052145169</v>
      </c>
      <c r="E1377" s="8">
        <f t="shared" si="181"/>
        <v>0</v>
      </c>
      <c r="F1377" s="8">
        <f t="shared" si="182"/>
        <v>0</v>
      </c>
      <c r="G1377">
        <f t="shared" si="175"/>
        <v>0</v>
      </c>
      <c r="H1377">
        <f t="shared" si="176"/>
        <v>3.0057505691703787</v>
      </c>
      <c r="I1377">
        <f t="shared" si="177"/>
        <v>20465.64464788435</v>
      </c>
      <c r="J1377">
        <f t="shared" si="178"/>
        <v>0</v>
      </c>
      <c r="K1377">
        <f t="shared" si="179"/>
        <v>0</v>
      </c>
      <c r="L1377">
        <f t="shared" si="180"/>
        <v>13565.514163555294</v>
      </c>
      <c r="M1377" s="9"/>
    </row>
    <row r="1378" spans="1:13">
      <c r="A1378" s="3">
        <v>35409</v>
      </c>
      <c r="B1378" s="4">
        <v>6841.03</v>
      </c>
      <c r="C1378">
        <f>CHOOSE($O$2,MAMV!B1378,MAMV!C1378,MAMV!D1378,MAMV!E1378,MAMV!F1378,MAMV!G1378)/CHOOSE($P$2,MAMV!B1378,MAMV!C1378,MAMV!D1378,MAMV!E1378,MAMV!F1378,MAMV!G1378)</f>
        <v>1.0252797059326433</v>
      </c>
      <c r="D1378">
        <f>CHOOSE($O$3,MAMV!H1378,MAMV!I1378,MAMV!J1378,MAMV!K1378,MAMV!L1378,MAMV!M1378)/CHOOSE($P$3,MAMV!H1378,MAMV!I1378,MAMV!J1378,MAMV!K1378,MAMV!L1378,MAMV!M1378)</f>
        <v>0.68527801341867822</v>
      </c>
      <c r="E1378" s="8">
        <f t="shared" si="181"/>
        <v>0</v>
      </c>
      <c r="F1378" s="8">
        <f t="shared" si="182"/>
        <v>0</v>
      </c>
      <c r="G1378">
        <f t="shared" si="175"/>
        <v>0</v>
      </c>
      <c r="H1378">
        <f t="shared" si="176"/>
        <v>3.0057505691703787</v>
      </c>
      <c r="I1378">
        <f t="shared" si="177"/>
        <v>20562.429816211636</v>
      </c>
      <c r="J1378">
        <f t="shared" si="178"/>
        <v>0</v>
      </c>
      <c r="K1378">
        <f t="shared" si="179"/>
        <v>0</v>
      </c>
      <c r="L1378">
        <f t="shared" si="180"/>
        <v>13629.667557907404</v>
      </c>
      <c r="M1378" s="9"/>
    </row>
    <row r="1379" spans="1:13">
      <c r="A1379" s="3">
        <v>35410</v>
      </c>
      <c r="B1379" s="4">
        <v>6802.74</v>
      </c>
      <c r="C1379">
        <f>CHOOSE($O$2,MAMV!B1379,MAMV!C1379,MAMV!D1379,MAMV!E1379,MAMV!F1379,MAMV!G1379)/CHOOSE($P$2,MAMV!B1379,MAMV!C1379,MAMV!D1379,MAMV!E1379,MAMV!F1379,MAMV!G1379)</f>
        <v>1.0241519887589394</v>
      </c>
      <c r="D1379">
        <f>CHOOSE($O$3,MAMV!H1379,MAMV!I1379,MAMV!J1379,MAMV!K1379,MAMV!L1379,MAMV!M1379)/CHOOSE($P$3,MAMV!H1379,MAMV!I1379,MAMV!J1379,MAMV!K1379,MAMV!L1379,MAMV!M1379)</f>
        <v>0.74421882288886487</v>
      </c>
      <c r="E1379" s="8">
        <f t="shared" si="181"/>
        <v>0</v>
      </c>
      <c r="F1379" s="8">
        <f t="shared" si="182"/>
        <v>0</v>
      </c>
      <c r="G1379">
        <f t="shared" si="175"/>
        <v>0</v>
      </c>
      <c r="H1379">
        <f t="shared" si="176"/>
        <v>3.0057505691703787</v>
      </c>
      <c r="I1379">
        <f t="shared" si="177"/>
        <v>20447.339626918103</v>
      </c>
      <c r="J1379">
        <f t="shared" si="178"/>
        <v>0</v>
      </c>
      <c r="K1379">
        <f t="shared" si="179"/>
        <v>0</v>
      </c>
      <c r="L1379">
        <f t="shared" si="180"/>
        <v>13553.380804188699</v>
      </c>
      <c r="M1379" s="9"/>
    </row>
    <row r="1380" spans="1:13">
      <c r="A1380" s="3">
        <v>35411</v>
      </c>
      <c r="B1380" s="4">
        <v>6825.62</v>
      </c>
      <c r="C1380">
        <f>CHOOSE($O$2,MAMV!B1380,MAMV!C1380,MAMV!D1380,MAMV!E1380,MAMV!F1380,MAMV!G1380)/CHOOSE($P$2,MAMV!B1380,MAMV!C1380,MAMV!D1380,MAMV!E1380,MAMV!F1380,MAMV!G1380)</f>
        <v>1.0222654760813901</v>
      </c>
      <c r="D1380">
        <f>CHOOSE($O$3,MAMV!H1380,MAMV!I1380,MAMV!J1380,MAMV!K1380,MAMV!L1380,MAMV!M1380)/CHOOSE($P$3,MAMV!H1380,MAMV!I1380,MAMV!J1380,MAMV!K1380,MAMV!L1380,MAMV!M1380)</f>
        <v>0.74542717486608956</v>
      </c>
      <c r="E1380" s="8">
        <f t="shared" si="181"/>
        <v>0</v>
      </c>
      <c r="F1380" s="8">
        <f t="shared" si="182"/>
        <v>0</v>
      </c>
      <c r="G1380">
        <f t="shared" si="175"/>
        <v>0</v>
      </c>
      <c r="H1380">
        <f t="shared" si="176"/>
        <v>3.0057505691703787</v>
      </c>
      <c r="I1380">
        <f t="shared" si="177"/>
        <v>20516.111199940719</v>
      </c>
      <c r="J1380">
        <f t="shared" si="178"/>
        <v>0</v>
      </c>
      <c r="K1380">
        <f t="shared" si="179"/>
        <v>0</v>
      </c>
      <c r="L1380">
        <f t="shared" si="180"/>
        <v>13598.965576324608</v>
      </c>
      <c r="M1380" s="9"/>
    </row>
    <row r="1381" spans="1:13">
      <c r="A1381" s="3">
        <v>35412</v>
      </c>
      <c r="B1381" s="4">
        <v>6825.1</v>
      </c>
      <c r="C1381">
        <f>CHOOSE($O$2,MAMV!B1381,MAMV!C1381,MAMV!D1381,MAMV!E1381,MAMV!F1381,MAMV!G1381)/CHOOSE($P$2,MAMV!B1381,MAMV!C1381,MAMV!D1381,MAMV!E1381,MAMV!F1381,MAMV!G1381)</f>
        <v>1.0231852185072556</v>
      </c>
      <c r="D1381">
        <f>CHOOSE($O$3,MAMV!H1381,MAMV!I1381,MAMV!J1381,MAMV!K1381,MAMV!L1381,MAMV!M1381)/CHOOSE($P$3,MAMV!H1381,MAMV!I1381,MAMV!J1381,MAMV!K1381,MAMV!L1381,MAMV!M1381)</f>
        <v>0.73692053246201294</v>
      </c>
      <c r="E1381" s="8">
        <f t="shared" si="181"/>
        <v>0</v>
      </c>
      <c r="F1381" s="8">
        <f t="shared" si="182"/>
        <v>0</v>
      </c>
      <c r="G1381">
        <f t="shared" si="175"/>
        <v>0</v>
      </c>
      <c r="H1381">
        <f t="shared" si="176"/>
        <v>3.0057505691703787</v>
      </c>
      <c r="I1381">
        <f t="shared" si="177"/>
        <v>20514.548209644752</v>
      </c>
      <c r="J1381">
        <f t="shared" si="178"/>
        <v>0</v>
      </c>
      <c r="K1381">
        <f t="shared" si="179"/>
        <v>0</v>
      </c>
      <c r="L1381">
        <f t="shared" si="180"/>
        <v>13597.929558776066</v>
      </c>
      <c r="M1381" s="9"/>
    </row>
    <row r="1382" spans="1:13">
      <c r="A1382" s="3">
        <v>35413</v>
      </c>
      <c r="B1382" s="4">
        <v>6889.19</v>
      </c>
      <c r="C1382">
        <f>CHOOSE($O$2,MAMV!B1382,MAMV!C1382,MAMV!D1382,MAMV!E1382,MAMV!F1382,MAMV!G1382)/CHOOSE($P$2,MAMV!B1382,MAMV!C1382,MAMV!D1382,MAMV!E1382,MAMV!F1382,MAMV!G1382)</f>
        <v>1.0271378552826469</v>
      </c>
      <c r="D1382">
        <f>CHOOSE($O$3,MAMV!H1382,MAMV!I1382,MAMV!J1382,MAMV!K1382,MAMV!L1382,MAMV!M1382)/CHOOSE($P$3,MAMV!H1382,MAMV!I1382,MAMV!J1382,MAMV!K1382,MAMV!L1382,MAMV!M1382)</f>
        <v>0.78307639169123233</v>
      </c>
      <c r="E1382" s="8">
        <f t="shared" si="181"/>
        <v>0</v>
      </c>
      <c r="F1382" s="8">
        <f t="shared" si="182"/>
        <v>0</v>
      </c>
      <c r="G1382">
        <f t="shared" si="175"/>
        <v>0</v>
      </c>
      <c r="H1382">
        <f t="shared" si="176"/>
        <v>3.0057505691703787</v>
      </c>
      <c r="I1382">
        <f t="shared" si="177"/>
        <v>20707.186763622882</v>
      </c>
      <c r="J1382">
        <f t="shared" si="178"/>
        <v>0</v>
      </c>
      <c r="K1382">
        <f t="shared" si="179"/>
        <v>0</v>
      </c>
      <c r="L1382">
        <f t="shared" si="180"/>
        <v>13725.618721634039</v>
      </c>
      <c r="M1382" s="9"/>
    </row>
    <row r="1383" spans="1:13">
      <c r="A1383" s="3">
        <v>35415</v>
      </c>
      <c r="B1383" s="4">
        <v>6891.42</v>
      </c>
      <c r="C1383">
        <f>CHOOSE($O$2,MAMV!B1383,MAMV!C1383,MAMV!D1383,MAMV!E1383,MAMV!F1383,MAMV!G1383)/CHOOSE($P$2,MAMV!B1383,MAMV!C1383,MAMV!D1383,MAMV!E1383,MAMV!F1383,MAMV!G1383)</f>
        <v>1.0312861607703059</v>
      </c>
      <c r="D1383">
        <f>CHOOSE($O$3,MAMV!H1383,MAMV!I1383,MAMV!J1383,MAMV!K1383,MAMV!L1383,MAMV!M1383)/CHOOSE($P$3,MAMV!H1383,MAMV!I1383,MAMV!J1383,MAMV!K1383,MAMV!L1383,MAMV!M1383)</f>
        <v>0.88711239193480074</v>
      </c>
      <c r="E1383" s="8">
        <f t="shared" si="181"/>
        <v>0</v>
      </c>
      <c r="F1383" s="8">
        <f t="shared" si="182"/>
        <v>0</v>
      </c>
      <c r="G1383">
        <f t="shared" si="175"/>
        <v>0</v>
      </c>
      <c r="H1383">
        <f t="shared" si="176"/>
        <v>3.0057505691703787</v>
      </c>
      <c r="I1383">
        <f t="shared" si="177"/>
        <v>20713.889587392132</v>
      </c>
      <c r="J1383">
        <f t="shared" si="178"/>
        <v>0</v>
      </c>
      <c r="K1383">
        <f t="shared" si="179"/>
        <v>0</v>
      </c>
      <c r="L1383">
        <f t="shared" si="180"/>
        <v>13730.061643044139</v>
      </c>
      <c r="M1383" s="9"/>
    </row>
    <row r="1384" spans="1:13">
      <c r="A1384" s="3">
        <v>35416</v>
      </c>
      <c r="B1384" s="4">
        <v>6855.57</v>
      </c>
      <c r="C1384">
        <f>CHOOSE($O$2,MAMV!B1384,MAMV!C1384,MAMV!D1384,MAMV!E1384,MAMV!F1384,MAMV!G1384)/CHOOSE($P$2,MAMV!B1384,MAMV!C1384,MAMV!D1384,MAMV!E1384,MAMV!F1384,MAMV!G1384)</f>
        <v>1.0280340997371635</v>
      </c>
      <c r="D1384">
        <f>CHOOSE($O$3,MAMV!H1384,MAMV!I1384,MAMV!J1384,MAMV!K1384,MAMV!L1384,MAMV!M1384)/CHOOSE($P$3,MAMV!H1384,MAMV!I1384,MAMV!J1384,MAMV!K1384,MAMV!L1384,MAMV!M1384)</f>
        <v>0.83469938540557553</v>
      </c>
      <c r="E1384" s="8">
        <f t="shared" si="181"/>
        <v>0</v>
      </c>
      <c r="F1384" s="8">
        <f t="shared" si="182"/>
        <v>0</v>
      </c>
      <c r="G1384">
        <f t="shared" si="175"/>
        <v>0</v>
      </c>
      <c r="H1384">
        <f t="shared" si="176"/>
        <v>3.0057505691703787</v>
      </c>
      <c r="I1384">
        <f t="shared" si="177"/>
        <v>20606.133429487374</v>
      </c>
      <c r="J1384">
        <f t="shared" si="178"/>
        <v>0</v>
      </c>
      <c r="K1384">
        <f t="shared" si="179"/>
        <v>0</v>
      </c>
      <c r="L1384">
        <f t="shared" si="180"/>
        <v>13658.636202437829</v>
      </c>
      <c r="M1384" s="9"/>
    </row>
    <row r="1385" spans="1:13">
      <c r="A1385" s="3">
        <v>35417</v>
      </c>
      <c r="B1385" s="4">
        <v>6896.52</v>
      </c>
      <c r="C1385">
        <f>CHOOSE($O$2,MAMV!B1385,MAMV!C1385,MAMV!D1385,MAMV!E1385,MAMV!F1385,MAMV!G1385)/CHOOSE($P$2,MAMV!B1385,MAMV!C1385,MAMV!D1385,MAMV!E1385,MAMV!F1385,MAMV!G1385)</f>
        <v>1.0273544633283922</v>
      </c>
      <c r="D1385">
        <f>CHOOSE($O$3,MAMV!H1385,MAMV!I1385,MAMV!J1385,MAMV!K1385,MAMV!L1385,MAMV!M1385)/CHOOSE($P$3,MAMV!H1385,MAMV!I1385,MAMV!J1385,MAMV!K1385,MAMV!L1385,MAMV!M1385)</f>
        <v>0.74587926859502851</v>
      </c>
      <c r="E1385" s="8">
        <f t="shared" si="181"/>
        <v>0</v>
      </c>
      <c r="F1385" s="8">
        <f t="shared" si="182"/>
        <v>0</v>
      </c>
      <c r="G1385">
        <f t="shared" si="175"/>
        <v>0</v>
      </c>
      <c r="H1385">
        <f t="shared" si="176"/>
        <v>3.0057505691703787</v>
      </c>
      <c r="I1385">
        <f t="shared" si="177"/>
        <v>20729.218915294903</v>
      </c>
      <c r="J1385">
        <f t="shared" si="178"/>
        <v>0</v>
      </c>
      <c r="K1385">
        <f t="shared" si="179"/>
        <v>0</v>
      </c>
      <c r="L1385">
        <f t="shared" si="180"/>
        <v>13740.222584385623</v>
      </c>
      <c r="M1385" s="9"/>
    </row>
    <row r="1386" spans="1:13">
      <c r="A1386" s="3">
        <v>35418</v>
      </c>
      <c r="B1386" s="4">
        <v>6859.4</v>
      </c>
      <c r="C1386">
        <f>CHOOSE($O$2,MAMV!B1386,MAMV!C1386,MAMV!D1386,MAMV!E1386,MAMV!F1386,MAMV!G1386)/CHOOSE($P$2,MAMV!B1386,MAMV!C1386,MAMV!D1386,MAMV!E1386,MAMV!F1386,MAMV!G1386)</f>
        <v>1.0265207766894193</v>
      </c>
      <c r="D1386">
        <f>CHOOSE($O$3,MAMV!H1386,MAMV!I1386,MAMV!J1386,MAMV!K1386,MAMV!L1386,MAMV!M1386)/CHOOSE($P$3,MAMV!H1386,MAMV!I1386,MAMV!J1386,MAMV!K1386,MAMV!L1386,MAMV!M1386)</f>
        <v>0.82276072827443714</v>
      </c>
      <c r="E1386" s="8">
        <f t="shared" si="181"/>
        <v>0</v>
      </c>
      <c r="F1386" s="8">
        <f t="shared" si="182"/>
        <v>0</v>
      </c>
      <c r="G1386">
        <f t="shared" si="175"/>
        <v>0</v>
      </c>
      <c r="H1386">
        <f t="shared" si="176"/>
        <v>3.0057505691703787</v>
      </c>
      <c r="I1386">
        <f t="shared" si="177"/>
        <v>20617.645454167294</v>
      </c>
      <c r="J1386">
        <f t="shared" si="178"/>
        <v>0</v>
      </c>
      <c r="K1386">
        <f t="shared" si="179"/>
        <v>0</v>
      </c>
      <c r="L1386">
        <f t="shared" si="180"/>
        <v>13666.266870151137</v>
      </c>
      <c r="M1386" s="9"/>
    </row>
    <row r="1387" spans="1:13">
      <c r="A1387" s="3">
        <v>35419</v>
      </c>
      <c r="B1387" s="4">
        <v>6890.66</v>
      </c>
      <c r="C1387">
        <f>CHOOSE($O$2,MAMV!B1387,MAMV!C1387,MAMV!D1387,MAMV!E1387,MAMV!F1387,MAMV!G1387)/CHOOSE($P$2,MAMV!B1387,MAMV!C1387,MAMV!D1387,MAMV!E1387,MAMV!F1387,MAMV!G1387)</f>
        <v>1.0248132515183643</v>
      </c>
      <c r="D1387">
        <f>CHOOSE($O$3,MAMV!H1387,MAMV!I1387,MAMV!J1387,MAMV!K1387,MAMV!L1387,MAMV!M1387)/CHOOSE($P$3,MAMV!H1387,MAMV!I1387,MAMV!J1387,MAMV!K1387,MAMV!L1387,MAMV!M1387)</f>
        <v>0.82379944498024704</v>
      </c>
      <c r="E1387" s="8">
        <f t="shared" si="181"/>
        <v>0</v>
      </c>
      <c r="F1387" s="8">
        <f t="shared" si="182"/>
        <v>0</v>
      </c>
      <c r="G1387">
        <f t="shared" si="175"/>
        <v>0</v>
      </c>
      <c r="H1387">
        <f t="shared" si="176"/>
        <v>3.0057505691703787</v>
      </c>
      <c r="I1387">
        <f t="shared" si="177"/>
        <v>20711.60521695956</v>
      </c>
      <c r="J1387">
        <f t="shared" si="178"/>
        <v>0</v>
      </c>
      <c r="K1387">
        <f t="shared" si="179"/>
        <v>0</v>
      </c>
      <c r="L1387">
        <f t="shared" si="180"/>
        <v>13728.547463550112</v>
      </c>
      <c r="M1387" s="9"/>
    </row>
    <row r="1388" spans="1:13">
      <c r="A1388" s="3">
        <v>35420</v>
      </c>
      <c r="B1388" s="4">
        <v>6900.49</v>
      </c>
      <c r="C1388">
        <f>CHOOSE($O$2,MAMV!B1388,MAMV!C1388,MAMV!D1388,MAMV!E1388,MAMV!F1388,MAMV!G1388)/CHOOSE($P$2,MAMV!B1388,MAMV!C1388,MAMV!D1388,MAMV!E1388,MAMV!F1388,MAMV!G1388)</f>
        <v>1.0264419771336433</v>
      </c>
      <c r="D1388">
        <f>CHOOSE($O$3,MAMV!H1388,MAMV!I1388,MAMV!J1388,MAMV!K1388,MAMV!L1388,MAMV!M1388)/CHOOSE($P$3,MAMV!H1388,MAMV!I1388,MAMV!J1388,MAMV!K1388,MAMV!L1388,MAMV!M1388)</f>
        <v>0.6980415656448008</v>
      </c>
      <c r="E1388" s="8">
        <f t="shared" si="181"/>
        <v>0</v>
      </c>
      <c r="F1388" s="8">
        <f t="shared" si="182"/>
        <v>0</v>
      </c>
      <c r="G1388">
        <f t="shared" si="175"/>
        <v>0</v>
      </c>
      <c r="H1388">
        <f t="shared" si="176"/>
        <v>3.0057505691703787</v>
      </c>
      <c r="I1388">
        <f t="shared" si="177"/>
        <v>20741.151745054507</v>
      </c>
      <c r="J1388">
        <f t="shared" si="178"/>
        <v>0</v>
      </c>
      <c r="K1388">
        <f t="shared" si="179"/>
        <v>0</v>
      </c>
      <c r="L1388">
        <f t="shared" si="180"/>
        <v>13748.132179900462</v>
      </c>
      <c r="M1388" s="9"/>
    </row>
    <row r="1389" spans="1:13">
      <c r="A1389" s="3">
        <v>35422</v>
      </c>
      <c r="B1389" s="4">
        <v>6932</v>
      </c>
      <c r="C1389">
        <f>CHOOSE($O$2,MAMV!B1389,MAMV!C1389,MAMV!D1389,MAMV!E1389,MAMV!F1389,MAMV!G1389)/CHOOSE($P$2,MAMV!B1389,MAMV!C1389,MAMV!D1389,MAMV!E1389,MAMV!F1389,MAMV!G1389)</f>
        <v>1.0280165613606345</v>
      </c>
      <c r="D1389">
        <f>CHOOSE($O$3,MAMV!H1389,MAMV!I1389,MAMV!J1389,MAMV!K1389,MAMV!L1389,MAMV!M1389)/CHOOSE($P$3,MAMV!H1389,MAMV!I1389,MAMV!J1389,MAMV!K1389,MAMV!L1389,MAMV!M1389)</f>
        <v>0.82420724020507097</v>
      </c>
      <c r="E1389" s="8">
        <f t="shared" si="181"/>
        <v>0</v>
      </c>
      <c r="F1389" s="8">
        <f t="shared" si="182"/>
        <v>0</v>
      </c>
      <c r="G1389">
        <f t="shared" si="175"/>
        <v>0</v>
      </c>
      <c r="H1389">
        <f t="shared" si="176"/>
        <v>3.0057505691703787</v>
      </c>
      <c r="I1389">
        <f t="shared" si="177"/>
        <v>20835.862945489065</v>
      </c>
      <c r="J1389">
        <f t="shared" si="178"/>
        <v>0</v>
      </c>
      <c r="K1389">
        <f t="shared" si="179"/>
        <v>0</v>
      </c>
      <c r="L1389">
        <f t="shared" si="180"/>
        <v>13810.910858659314</v>
      </c>
      <c r="M1389" s="9"/>
    </row>
    <row r="1390" spans="1:13">
      <c r="A1390" s="3">
        <v>35423</v>
      </c>
      <c r="B1390" s="4">
        <v>6935.72</v>
      </c>
      <c r="C1390">
        <f>CHOOSE($O$2,MAMV!B1390,MAMV!C1390,MAMV!D1390,MAMV!E1390,MAMV!F1390,MAMV!G1390)/CHOOSE($P$2,MAMV!B1390,MAMV!C1390,MAMV!D1390,MAMV!E1390,MAMV!F1390,MAMV!G1390)</f>
        <v>1.0290764032379727</v>
      </c>
      <c r="D1390">
        <f>CHOOSE($O$3,MAMV!H1390,MAMV!I1390,MAMV!J1390,MAMV!K1390,MAMV!L1390,MAMV!M1390)/CHOOSE($P$3,MAMV!H1390,MAMV!I1390,MAMV!J1390,MAMV!K1390,MAMV!L1390,MAMV!M1390)</f>
        <v>0.90039642026694344</v>
      </c>
      <c r="E1390" s="8">
        <f t="shared" si="181"/>
        <v>0</v>
      </c>
      <c r="F1390" s="8">
        <f t="shared" si="182"/>
        <v>0</v>
      </c>
      <c r="G1390">
        <f t="shared" si="175"/>
        <v>0</v>
      </c>
      <c r="H1390">
        <f t="shared" si="176"/>
        <v>3.0057505691703787</v>
      </c>
      <c r="I1390">
        <f t="shared" si="177"/>
        <v>20847.044337606381</v>
      </c>
      <c r="J1390">
        <f t="shared" si="178"/>
        <v>0</v>
      </c>
      <c r="K1390">
        <f t="shared" si="179"/>
        <v>0</v>
      </c>
      <c r="L1390">
        <f t="shared" si="180"/>
        <v>13818.322368814279</v>
      </c>
      <c r="M1390" s="9"/>
    </row>
    <row r="1391" spans="1:13">
      <c r="A1391" s="3">
        <v>35425</v>
      </c>
      <c r="B1391" s="4">
        <v>6889.03</v>
      </c>
      <c r="C1391">
        <f>CHOOSE($O$2,MAMV!B1391,MAMV!C1391,MAMV!D1391,MAMV!E1391,MAMV!F1391,MAMV!G1391)/CHOOSE($P$2,MAMV!B1391,MAMV!C1391,MAMV!D1391,MAMV!E1391,MAMV!F1391,MAMV!G1391)</f>
        <v>1.0245132929168563</v>
      </c>
      <c r="D1391">
        <f>CHOOSE($O$3,MAMV!H1391,MAMV!I1391,MAMV!J1391,MAMV!K1391,MAMV!L1391,MAMV!M1391)/CHOOSE($P$3,MAMV!H1391,MAMV!I1391,MAMV!J1391,MAMV!K1391,MAMV!L1391,MAMV!M1391)</f>
        <v>0.7226643716554757</v>
      </c>
      <c r="E1391" s="8">
        <f t="shared" si="181"/>
        <v>0</v>
      </c>
      <c r="F1391" s="8">
        <f t="shared" si="182"/>
        <v>0</v>
      </c>
      <c r="G1391">
        <f t="shared" si="175"/>
        <v>0</v>
      </c>
      <c r="H1391">
        <f t="shared" si="176"/>
        <v>3.0057505691703787</v>
      </c>
      <c r="I1391">
        <f t="shared" si="177"/>
        <v>20706.705843531814</v>
      </c>
      <c r="J1391">
        <f t="shared" si="178"/>
        <v>0</v>
      </c>
      <c r="K1391">
        <f t="shared" si="179"/>
        <v>0</v>
      </c>
      <c r="L1391">
        <f t="shared" si="180"/>
        <v>13725.299947003718</v>
      </c>
      <c r="M1391" s="9"/>
    </row>
    <row r="1392" spans="1:13">
      <c r="A1392" s="3">
        <v>35426</v>
      </c>
      <c r="B1392" s="4">
        <v>6863.02</v>
      </c>
      <c r="C1392">
        <f>CHOOSE($O$2,MAMV!B1392,MAMV!C1392,MAMV!D1392,MAMV!E1392,MAMV!F1392,MAMV!G1392)/CHOOSE($P$2,MAMV!B1392,MAMV!C1392,MAMV!D1392,MAMV!E1392,MAMV!F1392,MAMV!G1392)</f>
        <v>1.0179063524823384</v>
      </c>
      <c r="D1392">
        <f>CHOOSE($O$3,MAMV!H1392,MAMV!I1392,MAMV!J1392,MAMV!K1392,MAMV!L1392,MAMV!M1392)/CHOOSE($P$3,MAMV!H1392,MAMV!I1392,MAMV!J1392,MAMV!K1392,MAMV!L1392,MAMV!M1392)</f>
        <v>0.60357918236094721</v>
      </c>
      <c r="E1392" s="8">
        <f t="shared" si="181"/>
        <v>0</v>
      </c>
      <c r="F1392" s="8">
        <f t="shared" si="182"/>
        <v>0</v>
      </c>
      <c r="G1392">
        <f t="shared" si="175"/>
        <v>0</v>
      </c>
      <c r="H1392">
        <f t="shared" si="176"/>
        <v>3.0057505691703787</v>
      </c>
      <c r="I1392">
        <f t="shared" si="177"/>
        <v>20628.526271227693</v>
      </c>
      <c r="J1392">
        <f t="shared" si="178"/>
        <v>0</v>
      </c>
      <c r="K1392">
        <f t="shared" si="179"/>
        <v>0</v>
      </c>
      <c r="L1392">
        <f t="shared" si="180"/>
        <v>13673.479146162153</v>
      </c>
      <c r="M1392" s="9"/>
    </row>
    <row r="1393" spans="1:13">
      <c r="A1393" s="3">
        <v>35427</v>
      </c>
      <c r="B1393" s="4">
        <v>6903.9</v>
      </c>
      <c r="C1393">
        <f>CHOOSE($O$2,MAMV!B1393,MAMV!C1393,MAMV!D1393,MAMV!E1393,MAMV!F1393,MAMV!G1393)/CHOOSE($P$2,MAMV!B1393,MAMV!C1393,MAMV!D1393,MAMV!E1393,MAMV!F1393,MAMV!G1393)</f>
        <v>1.0175633624799509</v>
      </c>
      <c r="D1393">
        <f>CHOOSE($O$3,MAMV!H1393,MAMV!I1393,MAMV!J1393,MAMV!K1393,MAMV!L1393,MAMV!M1393)/CHOOSE($P$3,MAMV!H1393,MAMV!I1393,MAMV!J1393,MAMV!K1393,MAMV!L1393,MAMV!M1393)</f>
        <v>0.58073919932605211</v>
      </c>
      <c r="E1393" s="8">
        <f t="shared" si="181"/>
        <v>0</v>
      </c>
      <c r="F1393" s="8">
        <f t="shared" si="182"/>
        <v>0</v>
      </c>
      <c r="G1393">
        <f t="shared" si="175"/>
        <v>0</v>
      </c>
      <c r="H1393">
        <f t="shared" si="176"/>
        <v>3.0057505691703787</v>
      </c>
      <c r="I1393">
        <f t="shared" si="177"/>
        <v>20751.401354495378</v>
      </c>
      <c r="J1393">
        <f t="shared" si="178"/>
        <v>0</v>
      </c>
      <c r="K1393">
        <f t="shared" si="179"/>
        <v>0</v>
      </c>
      <c r="L1393">
        <f t="shared" si="180"/>
        <v>13754.926064209179</v>
      </c>
      <c r="M1393" s="9"/>
    </row>
    <row r="1394" spans="1:13">
      <c r="A1394" s="3">
        <v>35429</v>
      </c>
      <c r="B1394" s="4">
        <v>6926.27</v>
      </c>
      <c r="C1394">
        <f>CHOOSE($O$2,MAMV!B1394,MAMV!C1394,MAMV!D1394,MAMV!E1394,MAMV!F1394,MAMV!G1394)/CHOOSE($P$2,MAMV!B1394,MAMV!C1394,MAMV!D1394,MAMV!E1394,MAMV!F1394,MAMV!G1394)</f>
        <v>1.0205288325736401</v>
      </c>
      <c r="D1394">
        <f>CHOOSE($O$3,MAMV!H1394,MAMV!I1394,MAMV!J1394,MAMV!K1394,MAMV!L1394,MAMV!M1394)/CHOOSE($P$3,MAMV!H1394,MAMV!I1394,MAMV!J1394,MAMV!K1394,MAMV!L1394,MAMV!M1394)</f>
        <v>0.68422834662231813</v>
      </c>
      <c r="E1394" s="8">
        <f t="shared" si="181"/>
        <v>0</v>
      </c>
      <c r="F1394" s="8">
        <f t="shared" si="182"/>
        <v>0</v>
      </c>
      <c r="G1394">
        <f t="shared" si="175"/>
        <v>0</v>
      </c>
      <c r="H1394">
        <f t="shared" si="176"/>
        <v>3.0057505691703787</v>
      </c>
      <c r="I1394">
        <f t="shared" si="177"/>
        <v>20818.63999472772</v>
      </c>
      <c r="J1394">
        <f t="shared" si="178"/>
        <v>0</v>
      </c>
      <c r="K1394">
        <f t="shared" si="179"/>
        <v>0</v>
      </c>
      <c r="L1394">
        <f t="shared" si="180"/>
        <v>13799.494742210942</v>
      </c>
      <c r="M1394" s="9"/>
    </row>
    <row r="1395" spans="1:13">
      <c r="A1395" s="3">
        <v>35430</v>
      </c>
      <c r="B1395" s="4">
        <v>6933.94</v>
      </c>
      <c r="C1395">
        <f>CHOOSE($O$2,MAMV!B1395,MAMV!C1395,MAMV!D1395,MAMV!E1395,MAMV!F1395,MAMV!G1395)/CHOOSE($P$2,MAMV!B1395,MAMV!C1395,MAMV!D1395,MAMV!E1395,MAMV!F1395,MAMV!G1395)</f>
        <v>1.0212147142874612</v>
      </c>
      <c r="D1395">
        <f>CHOOSE($O$3,MAMV!H1395,MAMV!I1395,MAMV!J1395,MAMV!K1395,MAMV!L1395,MAMV!M1395)/CHOOSE($P$3,MAMV!H1395,MAMV!I1395,MAMV!J1395,MAMV!K1395,MAMV!L1395,MAMV!M1395)</f>
        <v>0.75556610809701341</v>
      </c>
      <c r="E1395" s="8">
        <f t="shared" si="181"/>
        <v>0</v>
      </c>
      <c r="F1395" s="8">
        <f t="shared" si="182"/>
        <v>0</v>
      </c>
      <c r="G1395">
        <f t="shared" si="175"/>
        <v>0</v>
      </c>
      <c r="H1395">
        <f t="shared" si="176"/>
        <v>3.0057505691703787</v>
      </c>
      <c r="I1395">
        <f t="shared" si="177"/>
        <v>20841.694101593253</v>
      </c>
      <c r="J1395">
        <f t="shared" si="178"/>
        <v>0</v>
      </c>
      <c r="K1395">
        <f t="shared" si="179"/>
        <v>0</v>
      </c>
      <c r="L1395">
        <f t="shared" si="180"/>
        <v>13814.776001051956</v>
      </c>
      <c r="M1395" s="9"/>
    </row>
    <row r="1396" spans="1:13">
      <c r="A1396" s="3">
        <v>35434</v>
      </c>
      <c r="B1396" s="4">
        <v>6820.35</v>
      </c>
      <c r="C1396">
        <f>CHOOSE($O$2,MAMV!B1396,MAMV!C1396,MAMV!D1396,MAMV!E1396,MAMV!F1396,MAMV!G1396)/CHOOSE($P$2,MAMV!B1396,MAMV!C1396,MAMV!D1396,MAMV!E1396,MAMV!F1396,MAMV!G1396)</f>
        <v>1.0123208791393843</v>
      </c>
      <c r="D1396">
        <f>CHOOSE($O$3,MAMV!H1396,MAMV!I1396,MAMV!J1396,MAMV!K1396,MAMV!L1396,MAMV!M1396)/CHOOSE($P$3,MAMV!H1396,MAMV!I1396,MAMV!J1396,MAMV!K1396,MAMV!L1396,MAMV!M1396)</f>
        <v>0.6893090982118113</v>
      </c>
      <c r="E1396" s="8">
        <f t="shared" si="181"/>
        <v>0</v>
      </c>
      <c r="F1396" s="8">
        <f t="shared" si="182"/>
        <v>0</v>
      </c>
      <c r="G1396">
        <f t="shared" si="175"/>
        <v>0</v>
      </c>
      <c r="H1396">
        <f t="shared" si="176"/>
        <v>3.0057505691703787</v>
      </c>
      <c r="I1396">
        <f t="shared" si="177"/>
        <v>20500.270894441193</v>
      </c>
      <c r="J1396">
        <f t="shared" si="178"/>
        <v>0</v>
      </c>
      <c r="K1396">
        <f t="shared" si="179"/>
        <v>0</v>
      </c>
      <c r="L1396">
        <f t="shared" si="180"/>
        <v>13588.46593693841</v>
      </c>
      <c r="M1396" s="9"/>
    </row>
    <row r="1397" spans="1:13">
      <c r="A1397" s="3">
        <v>35436</v>
      </c>
      <c r="B1397" s="4">
        <v>6844.75</v>
      </c>
      <c r="C1397">
        <f>CHOOSE($O$2,MAMV!B1397,MAMV!C1397,MAMV!D1397,MAMV!E1397,MAMV!F1397,MAMV!G1397)/CHOOSE($P$2,MAMV!B1397,MAMV!C1397,MAMV!D1397,MAMV!E1397,MAMV!F1397,MAMV!G1397)</f>
        <v>1.0049227248392429</v>
      </c>
      <c r="D1397">
        <f>CHOOSE($O$3,MAMV!H1397,MAMV!I1397,MAMV!J1397,MAMV!K1397,MAMV!L1397,MAMV!M1397)/CHOOSE($P$3,MAMV!H1397,MAMV!I1397,MAMV!J1397,MAMV!K1397,MAMV!L1397,MAMV!M1397)</f>
        <v>0.61472372444103118</v>
      </c>
      <c r="E1397" s="8">
        <f t="shared" si="181"/>
        <v>0</v>
      </c>
      <c r="F1397" s="8">
        <f t="shared" si="182"/>
        <v>0</v>
      </c>
      <c r="G1397">
        <f t="shared" si="175"/>
        <v>0</v>
      </c>
      <c r="H1397">
        <f t="shared" si="176"/>
        <v>3.0057505691703787</v>
      </c>
      <c r="I1397">
        <f t="shared" si="177"/>
        <v>20573.611208328952</v>
      </c>
      <c r="J1397">
        <f t="shared" si="178"/>
        <v>0</v>
      </c>
      <c r="K1397">
        <f t="shared" si="179"/>
        <v>0</v>
      </c>
      <c r="L1397">
        <f t="shared" si="180"/>
        <v>13637.079068062369</v>
      </c>
      <c r="M1397" s="9"/>
    </row>
    <row r="1398" spans="1:13">
      <c r="A1398" s="3">
        <v>35437</v>
      </c>
      <c r="B1398" s="4">
        <v>6875.02</v>
      </c>
      <c r="C1398">
        <f>CHOOSE($O$2,MAMV!B1398,MAMV!C1398,MAMV!D1398,MAMV!E1398,MAMV!F1398,MAMV!G1398)/CHOOSE($P$2,MAMV!B1398,MAMV!C1398,MAMV!D1398,MAMV!E1398,MAMV!F1398,MAMV!G1398)</f>
        <v>1.0081945545940771</v>
      </c>
      <c r="D1398">
        <f>CHOOSE($O$3,MAMV!H1398,MAMV!I1398,MAMV!J1398,MAMV!K1398,MAMV!L1398,MAMV!M1398)/CHOOSE($P$3,MAMV!H1398,MAMV!I1398,MAMV!J1398,MAMV!K1398,MAMV!L1398,MAMV!M1398)</f>
        <v>0.73595320132693132</v>
      </c>
      <c r="E1398" s="8">
        <f t="shared" si="181"/>
        <v>0</v>
      </c>
      <c r="F1398" s="8">
        <f t="shared" si="182"/>
        <v>0</v>
      </c>
      <c r="G1398">
        <f t="shared" si="175"/>
        <v>0</v>
      </c>
      <c r="H1398">
        <f t="shared" si="176"/>
        <v>3.0057505691703787</v>
      </c>
      <c r="I1398">
        <f t="shared" si="177"/>
        <v>20664.595278057739</v>
      </c>
      <c r="J1398">
        <f t="shared" si="178"/>
        <v>0</v>
      </c>
      <c r="K1398">
        <f t="shared" si="179"/>
        <v>0</v>
      </c>
      <c r="L1398">
        <f t="shared" si="180"/>
        <v>13697.387243436231</v>
      </c>
      <c r="M1398" s="9"/>
    </row>
    <row r="1399" spans="1:13">
      <c r="A1399" s="3">
        <v>35438</v>
      </c>
      <c r="B1399" s="4">
        <v>7019.43</v>
      </c>
      <c r="C1399">
        <f>CHOOSE($O$2,MAMV!B1399,MAMV!C1399,MAMV!D1399,MAMV!E1399,MAMV!F1399,MAMV!G1399)/CHOOSE($P$2,MAMV!B1399,MAMV!C1399,MAMV!D1399,MAMV!E1399,MAMV!F1399,MAMV!G1399)</f>
        <v>1.0197860265508627</v>
      </c>
      <c r="D1399">
        <f>CHOOSE($O$3,MAMV!H1399,MAMV!I1399,MAMV!J1399,MAMV!K1399,MAMV!L1399,MAMV!M1399)/CHOOSE($P$3,MAMV!H1399,MAMV!I1399,MAMV!J1399,MAMV!K1399,MAMV!L1399,MAMV!M1399)</f>
        <v>1.104897117904404</v>
      </c>
      <c r="E1399" s="8">
        <f t="shared" si="181"/>
        <v>0</v>
      </c>
      <c r="F1399" s="8">
        <f t="shared" si="182"/>
        <v>0</v>
      </c>
      <c r="G1399">
        <f t="shared" si="175"/>
        <v>0</v>
      </c>
      <c r="H1399">
        <f t="shared" si="176"/>
        <v>3.0057505691703787</v>
      </c>
      <c r="I1399">
        <f t="shared" si="177"/>
        <v>21098.655717751633</v>
      </c>
      <c r="J1399">
        <f t="shared" si="178"/>
        <v>0</v>
      </c>
      <c r="K1399">
        <f t="shared" si="179"/>
        <v>0</v>
      </c>
      <c r="L1399">
        <f t="shared" si="180"/>
        <v>13985.101270715371</v>
      </c>
      <c r="M1399" s="9"/>
    </row>
    <row r="1400" spans="1:13">
      <c r="A1400" s="3">
        <v>35439</v>
      </c>
      <c r="B1400" s="4">
        <v>7010.76</v>
      </c>
      <c r="C1400">
        <f>CHOOSE($O$2,MAMV!B1400,MAMV!C1400,MAMV!D1400,MAMV!E1400,MAMV!F1400,MAMV!G1400)/CHOOSE($P$2,MAMV!B1400,MAMV!C1400,MAMV!D1400,MAMV!E1400,MAMV!F1400,MAMV!G1400)</f>
        <v>1.0286702273375872</v>
      </c>
      <c r="D1400">
        <f>CHOOSE($O$3,MAMV!H1400,MAMV!I1400,MAMV!J1400,MAMV!K1400,MAMV!L1400,MAMV!M1400)/CHOOSE($P$3,MAMV!H1400,MAMV!I1400,MAMV!J1400,MAMV!K1400,MAMV!L1400,MAMV!M1400)</f>
        <v>1.3618778780116121</v>
      </c>
      <c r="E1400" s="8">
        <f t="shared" si="181"/>
        <v>1</v>
      </c>
      <c r="F1400" s="8">
        <f t="shared" si="182"/>
        <v>0</v>
      </c>
      <c r="G1400">
        <f t="shared" si="175"/>
        <v>0</v>
      </c>
      <c r="H1400">
        <f t="shared" si="176"/>
        <v>3.0057505691703787</v>
      </c>
      <c r="I1400">
        <f t="shared" si="177"/>
        <v>21072.595860316924</v>
      </c>
      <c r="J1400">
        <f t="shared" si="178"/>
        <v>0</v>
      </c>
      <c r="K1400">
        <f t="shared" si="179"/>
        <v>0</v>
      </c>
      <c r="L1400">
        <f t="shared" si="180"/>
        <v>13967.827670434848</v>
      </c>
      <c r="M1400" s="9"/>
    </row>
    <row r="1401" spans="1:13">
      <c r="A1401" s="3">
        <v>35440</v>
      </c>
      <c r="B1401" s="4">
        <v>7094.77</v>
      </c>
      <c r="C1401">
        <f>CHOOSE($O$2,MAMV!B1401,MAMV!C1401,MAMV!D1401,MAMV!E1401,MAMV!F1401,MAMV!G1401)/CHOOSE($P$2,MAMV!B1401,MAMV!C1401,MAMV!D1401,MAMV!E1401,MAMV!F1401,MAMV!G1401)</f>
        <v>1.0327853272528809</v>
      </c>
      <c r="D1401">
        <f>CHOOSE($O$3,MAMV!H1401,MAMV!I1401,MAMV!J1401,MAMV!K1401,MAMV!L1401,MAMV!M1401)/CHOOSE($P$3,MAMV!H1401,MAMV!I1401,MAMV!J1401,MAMV!K1401,MAMV!L1401,MAMV!M1401)</f>
        <v>1.5234901006599562</v>
      </c>
      <c r="E1401" s="8">
        <f t="shared" si="181"/>
        <v>1</v>
      </c>
      <c r="F1401" s="8">
        <f t="shared" si="182"/>
        <v>0</v>
      </c>
      <c r="G1401">
        <f t="shared" si="175"/>
        <v>0</v>
      </c>
      <c r="H1401">
        <f t="shared" si="176"/>
        <v>3.0057505691703787</v>
      </c>
      <c r="I1401">
        <f t="shared" si="177"/>
        <v>21325.108965632928</v>
      </c>
      <c r="J1401">
        <f t="shared" si="178"/>
        <v>0</v>
      </c>
      <c r="K1401">
        <f t="shared" si="179"/>
        <v>0</v>
      </c>
      <c r="L1401">
        <f t="shared" si="180"/>
        <v>14135.204274767793</v>
      </c>
      <c r="M1401" s="9"/>
    </row>
    <row r="1402" spans="1:13">
      <c r="A1402" s="3">
        <v>35441</v>
      </c>
      <c r="B1402" s="4">
        <v>7118.07</v>
      </c>
      <c r="C1402">
        <f>CHOOSE($O$2,MAMV!B1402,MAMV!C1402,MAMV!D1402,MAMV!E1402,MAMV!F1402,MAMV!G1402)/CHOOSE($P$2,MAMV!B1402,MAMV!C1402,MAMV!D1402,MAMV!E1402,MAMV!F1402,MAMV!G1402)</f>
        <v>1.0390110228957532</v>
      </c>
      <c r="D1402">
        <f>CHOOSE($O$3,MAMV!H1402,MAMV!I1402,MAMV!J1402,MAMV!K1402,MAMV!L1402,MAMV!M1402)/CHOOSE($P$3,MAMV!H1402,MAMV!I1402,MAMV!J1402,MAMV!K1402,MAMV!L1402,MAMV!M1402)</f>
        <v>1.5366349454670347</v>
      </c>
      <c r="E1402" s="8">
        <f t="shared" si="181"/>
        <v>1</v>
      </c>
      <c r="F1402" s="8">
        <f t="shared" si="182"/>
        <v>0</v>
      </c>
      <c r="G1402">
        <f t="shared" si="175"/>
        <v>0</v>
      </c>
      <c r="H1402">
        <f t="shared" si="176"/>
        <v>3.0057505691703787</v>
      </c>
      <c r="I1402">
        <f t="shared" si="177"/>
        <v>21395.142953894596</v>
      </c>
      <c r="J1402">
        <f t="shared" si="178"/>
        <v>0</v>
      </c>
      <c r="K1402">
        <f t="shared" si="179"/>
        <v>0</v>
      </c>
      <c r="L1402">
        <f t="shared" si="180"/>
        <v>14181.625830308294</v>
      </c>
      <c r="M1402" s="9"/>
    </row>
    <row r="1403" spans="1:13">
      <c r="A1403" s="3">
        <v>35443</v>
      </c>
      <c r="B1403" s="4">
        <v>7189.47</v>
      </c>
      <c r="C1403">
        <f>CHOOSE($O$2,MAMV!B1403,MAMV!C1403,MAMV!D1403,MAMV!E1403,MAMV!F1403,MAMV!G1403)/CHOOSE($P$2,MAMV!B1403,MAMV!C1403,MAMV!D1403,MAMV!E1403,MAMV!F1403,MAMV!G1403)</f>
        <v>1.0440826022282264</v>
      </c>
      <c r="D1403">
        <f>CHOOSE($O$3,MAMV!H1403,MAMV!I1403,MAMV!J1403,MAMV!K1403,MAMV!L1403,MAMV!M1403)/CHOOSE($P$3,MAMV!H1403,MAMV!I1403,MAMV!J1403,MAMV!K1403,MAMV!L1403,MAMV!M1403)</f>
        <v>1.5037894519441393</v>
      </c>
      <c r="E1403" s="8">
        <f t="shared" si="181"/>
        <v>1</v>
      </c>
      <c r="F1403" s="8">
        <f t="shared" si="182"/>
        <v>0</v>
      </c>
      <c r="G1403">
        <f t="shared" si="175"/>
        <v>0</v>
      </c>
      <c r="H1403">
        <f t="shared" si="176"/>
        <v>3.0057505691703787</v>
      </c>
      <c r="I1403">
        <f t="shared" si="177"/>
        <v>21609.753544533363</v>
      </c>
      <c r="J1403">
        <f t="shared" si="178"/>
        <v>0</v>
      </c>
      <c r="K1403">
        <f t="shared" si="179"/>
        <v>0</v>
      </c>
      <c r="L1403">
        <f t="shared" si="180"/>
        <v>14323.879009089062</v>
      </c>
      <c r="M1403" s="9"/>
    </row>
    <row r="1404" spans="1:13">
      <c r="A1404" s="3">
        <v>35444</v>
      </c>
      <c r="B1404" s="4">
        <v>7137.76</v>
      </c>
      <c r="C1404">
        <f>CHOOSE($O$2,MAMV!B1404,MAMV!C1404,MAMV!D1404,MAMV!E1404,MAMV!F1404,MAMV!G1404)/CHOOSE($P$2,MAMV!B1404,MAMV!C1404,MAMV!D1404,MAMV!E1404,MAMV!F1404,MAMV!G1404)</f>
        <v>1.0437930259921346</v>
      </c>
      <c r="D1404">
        <f>CHOOSE($O$3,MAMV!H1404,MAMV!I1404,MAMV!J1404,MAMV!K1404,MAMV!L1404,MAMV!M1404)/CHOOSE($P$3,MAMV!H1404,MAMV!I1404,MAMV!J1404,MAMV!K1404,MAMV!L1404,MAMV!M1404)</f>
        <v>1.5167936740160857</v>
      </c>
      <c r="E1404" s="8">
        <f t="shared" si="181"/>
        <v>1</v>
      </c>
      <c r="F1404" s="8">
        <f t="shared" si="182"/>
        <v>0</v>
      </c>
      <c r="G1404">
        <f t="shared" si="175"/>
        <v>0</v>
      </c>
      <c r="H1404">
        <f t="shared" si="176"/>
        <v>3.0057505691703787</v>
      </c>
      <c r="I1404">
        <f t="shared" si="177"/>
        <v>21454.326182601562</v>
      </c>
      <c r="J1404">
        <f t="shared" si="178"/>
        <v>0</v>
      </c>
      <c r="K1404">
        <f t="shared" si="179"/>
        <v>0</v>
      </c>
      <c r="L1404">
        <f t="shared" si="180"/>
        <v>14220.855033252179</v>
      </c>
      <c r="M1404" s="9"/>
    </row>
    <row r="1405" spans="1:13">
      <c r="A1405" s="3">
        <v>35445</v>
      </c>
      <c r="B1405" s="4">
        <v>7165.46</v>
      </c>
      <c r="C1405">
        <f>CHOOSE($O$2,MAMV!B1405,MAMV!C1405,MAMV!D1405,MAMV!E1405,MAMV!F1405,MAMV!G1405)/CHOOSE($P$2,MAMV!B1405,MAMV!C1405,MAMV!D1405,MAMV!E1405,MAMV!F1405,MAMV!G1405)</f>
        <v>1.0402607822320751</v>
      </c>
      <c r="D1405">
        <f>CHOOSE($O$3,MAMV!H1405,MAMV!I1405,MAMV!J1405,MAMV!K1405,MAMV!L1405,MAMV!M1405)/CHOOSE($P$3,MAMV!H1405,MAMV!I1405,MAMV!J1405,MAMV!K1405,MAMV!L1405,MAMV!M1405)</f>
        <v>1.3142764837618954</v>
      </c>
      <c r="E1405" s="8">
        <f t="shared" si="181"/>
        <v>0</v>
      </c>
      <c r="F1405" s="8">
        <f t="shared" si="182"/>
        <v>0</v>
      </c>
      <c r="G1405">
        <f t="shared" si="175"/>
        <v>0</v>
      </c>
      <c r="H1405">
        <f t="shared" si="176"/>
        <v>3.0057505691703787</v>
      </c>
      <c r="I1405">
        <f t="shared" si="177"/>
        <v>21537.585473367581</v>
      </c>
      <c r="J1405">
        <f t="shared" si="178"/>
        <v>0</v>
      </c>
      <c r="K1405">
        <f t="shared" si="179"/>
        <v>0</v>
      </c>
      <c r="L1405">
        <f t="shared" si="180"/>
        <v>14276.04289112651</v>
      </c>
      <c r="M1405" s="9"/>
    </row>
    <row r="1406" spans="1:13">
      <c r="A1406" s="3">
        <v>35446</v>
      </c>
      <c r="B1406" s="4">
        <v>7206.42</v>
      </c>
      <c r="C1406">
        <f>CHOOSE($O$2,MAMV!B1406,MAMV!C1406,MAMV!D1406,MAMV!E1406,MAMV!F1406,MAMV!G1406)/CHOOSE($P$2,MAMV!B1406,MAMV!C1406,MAMV!D1406,MAMV!E1406,MAMV!F1406,MAMV!G1406)</f>
        <v>1.0434185383306325</v>
      </c>
      <c r="D1406">
        <f>CHOOSE($O$3,MAMV!H1406,MAMV!I1406,MAMV!J1406,MAMV!K1406,MAMV!L1406,MAMV!M1406)/CHOOSE($P$3,MAMV!H1406,MAMV!I1406,MAMV!J1406,MAMV!K1406,MAMV!L1406,MAMV!M1406)</f>
        <v>1.1871255751468517</v>
      </c>
      <c r="E1406" s="8">
        <f t="shared" si="181"/>
        <v>0</v>
      </c>
      <c r="F1406" s="8">
        <f t="shared" si="182"/>
        <v>0</v>
      </c>
      <c r="G1406">
        <f t="shared" si="175"/>
        <v>0</v>
      </c>
      <c r="H1406">
        <f t="shared" si="176"/>
        <v>3.0057505691703787</v>
      </c>
      <c r="I1406">
        <f t="shared" si="177"/>
        <v>21660.7010166808</v>
      </c>
      <c r="J1406">
        <f t="shared" si="178"/>
        <v>0</v>
      </c>
      <c r="K1406">
        <f t="shared" si="179"/>
        <v>0</v>
      </c>
      <c r="L1406">
        <f t="shared" si="180"/>
        <v>14357.649196488697</v>
      </c>
      <c r="M1406" s="9"/>
    </row>
    <row r="1407" spans="1:13">
      <c r="A1407" s="3">
        <v>35447</v>
      </c>
      <c r="B1407" s="4">
        <v>7173.42</v>
      </c>
      <c r="C1407">
        <f>CHOOSE($O$2,MAMV!B1407,MAMV!C1407,MAMV!D1407,MAMV!E1407,MAMV!F1407,MAMV!G1407)/CHOOSE($P$2,MAMV!B1407,MAMV!C1407,MAMV!D1407,MAMV!E1407,MAMV!F1407,MAMV!G1407)</f>
        <v>1.0422228753622671</v>
      </c>
      <c r="D1407">
        <f>CHOOSE($O$3,MAMV!H1407,MAMV!I1407,MAMV!J1407,MAMV!K1407,MAMV!L1407,MAMV!M1407)/CHOOSE($P$3,MAMV!H1407,MAMV!I1407,MAMV!J1407,MAMV!K1407,MAMV!L1407,MAMV!M1407)</f>
        <v>1.1631695001185463</v>
      </c>
      <c r="E1407" s="8">
        <f t="shared" si="181"/>
        <v>0</v>
      </c>
      <c r="F1407" s="8">
        <f t="shared" si="182"/>
        <v>0</v>
      </c>
      <c r="G1407">
        <f t="shared" si="175"/>
        <v>0</v>
      </c>
      <c r="H1407">
        <f t="shared" si="176"/>
        <v>3.0057505691703787</v>
      </c>
      <c r="I1407">
        <f t="shared" si="177"/>
        <v>21561.511247898179</v>
      </c>
      <c r="J1407">
        <f t="shared" si="178"/>
        <v>0</v>
      </c>
      <c r="K1407">
        <f t="shared" si="179"/>
        <v>0</v>
      </c>
      <c r="L1407">
        <f t="shared" si="180"/>
        <v>14291.901928984982</v>
      </c>
      <c r="M1407" s="9"/>
    </row>
    <row r="1408" spans="1:13">
      <c r="A1408" s="3">
        <v>35448</v>
      </c>
      <c r="B1408" s="4">
        <v>7154.2</v>
      </c>
      <c r="C1408">
        <f>CHOOSE($O$2,MAMV!B1408,MAMV!C1408,MAMV!D1408,MAMV!E1408,MAMV!F1408,MAMV!G1408)/CHOOSE($P$2,MAMV!B1408,MAMV!C1408,MAMV!D1408,MAMV!E1408,MAMV!F1408,MAMV!G1408)</f>
        <v>1.0367605923735927</v>
      </c>
      <c r="D1408">
        <f>CHOOSE($O$3,MAMV!H1408,MAMV!I1408,MAMV!J1408,MAMV!K1408,MAMV!L1408,MAMV!M1408)/CHOOSE($P$3,MAMV!H1408,MAMV!I1408,MAMV!J1408,MAMV!K1408,MAMV!L1408,MAMV!M1408)</f>
        <v>1.0060683266633834</v>
      </c>
      <c r="E1408" s="8">
        <f t="shared" si="181"/>
        <v>0</v>
      </c>
      <c r="F1408" s="8">
        <f t="shared" si="182"/>
        <v>0</v>
      </c>
      <c r="G1408">
        <f t="shared" si="175"/>
        <v>0</v>
      </c>
      <c r="H1408">
        <f t="shared" si="176"/>
        <v>3.0057505691703787</v>
      </c>
      <c r="I1408">
        <f t="shared" si="177"/>
        <v>21503.740721958722</v>
      </c>
      <c r="J1408">
        <f t="shared" si="178"/>
        <v>0</v>
      </c>
      <c r="K1408">
        <f t="shared" si="179"/>
        <v>0</v>
      </c>
      <c r="L1408">
        <f t="shared" si="180"/>
        <v>14253.609126517666</v>
      </c>
      <c r="M1408" s="9"/>
    </row>
    <row r="1409" spans="1:13">
      <c r="A1409" s="3">
        <v>35450</v>
      </c>
      <c r="B1409" s="4">
        <v>7254.32</v>
      </c>
      <c r="C1409">
        <f>CHOOSE($O$2,MAMV!B1409,MAMV!C1409,MAMV!D1409,MAMV!E1409,MAMV!F1409,MAMV!G1409)/CHOOSE($P$2,MAMV!B1409,MAMV!C1409,MAMV!D1409,MAMV!E1409,MAMV!F1409,MAMV!G1409)</f>
        <v>1.0408233037070582</v>
      </c>
      <c r="D1409">
        <f>CHOOSE($O$3,MAMV!H1409,MAMV!I1409,MAMV!J1409,MAMV!K1409,MAMV!L1409,MAMV!M1409)/CHOOSE($P$3,MAMV!H1409,MAMV!I1409,MAMV!J1409,MAMV!K1409,MAMV!L1409,MAMV!M1409)</f>
        <v>1.2347868906342008</v>
      </c>
      <c r="E1409" s="8">
        <f t="shared" si="181"/>
        <v>0</v>
      </c>
      <c r="F1409" s="8">
        <f t="shared" si="182"/>
        <v>0</v>
      </c>
      <c r="G1409">
        <f t="shared" si="175"/>
        <v>0</v>
      </c>
      <c r="H1409">
        <f t="shared" si="176"/>
        <v>3.0057505691703787</v>
      </c>
      <c r="I1409">
        <f t="shared" si="177"/>
        <v>21804.676468944061</v>
      </c>
      <c r="J1409">
        <f t="shared" si="178"/>
        <v>0</v>
      </c>
      <c r="K1409">
        <f t="shared" si="179"/>
        <v>0</v>
      </c>
      <c r="L1409">
        <f t="shared" si="180"/>
        <v>14453.08235144106</v>
      </c>
      <c r="M1409" s="9"/>
    </row>
    <row r="1410" spans="1:13">
      <c r="A1410" s="3">
        <v>35451</v>
      </c>
      <c r="B1410" s="4">
        <v>7251.04</v>
      </c>
      <c r="C1410">
        <f>CHOOSE($O$2,MAMV!B1410,MAMV!C1410,MAMV!D1410,MAMV!E1410,MAMV!F1410,MAMV!G1410)/CHOOSE($P$2,MAMV!B1410,MAMV!C1410,MAMV!D1410,MAMV!E1410,MAMV!F1410,MAMV!G1410)</f>
        <v>1.0461164275536812</v>
      </c>
      <c r="D1410">
        <f>CHOOSE($O$3,MAMV!H1410,MAMV!I1410,MAMV!J1410,MAMV!K1410,MAMV!L1410,MAMV!M1410)/CHOOSE($P$3,MAMV!H1410,MAMV!I1410,MAMV!J1410,MAMV!K1410,MAMV!L1410,MAMV!M1410)</f>
        <v>1.6625418340277012</v>
      </c>
      <c r="E1410" s="8">
        <f t="shared" si="181"/>
        <v>1</v>
      </c>
      <c r="F1410" s="8">
        <f t="shared" si="182"/>
        <v>0</v>
      </c>
      <c r="G1410">
        <f t="shared" si="175"/>
        <v>0</v>
      </c>
      <c r="H1410">
        <f t="shared" si="176"/>
        <v>3.0057505691703787</v>
      </c>
      <c r="I1410">
        <f t="shared" si="177"/>
        <v>21794.817607077184</v>
      </c>
      <c r="J1410">
        <f t="shared" si="178"/>
        <v>0</v>
      </c>
      <c r="K1410">
        <f t="shared" si="179"/>
        <v>0</v>
      </c>
      <c r="L1410">
        <f t="shared" si="180"/>
        <v>14446.54747151948</v>
      </c>
      <c r="M1410" s="9"/>
    </row>
    <row r="1411" spans="1:13">
      <c r="A1411" s="3">
        <v>35452</v>
      </c>
      <c r="B1411" s="4">
        <v>7290.77</v>
      </c>
      <c r="C1411">
        <f>CHOOSE($O$2,MAMV!B1411,MAMV!C1411,MAMV!D1411,MAMV!E1411,MAMV!F1411,MAMV!G1411)/CHOOSE($P$2,MAMV!B1411,MAMV!C1411,MAMV!D1411,MAMV!E1411,MAMV!F1411,MAMV!G1411)</f>
        <v>1.047049437766995</v>
      </c>
      <c r="D1411">
        <f>CHOOSE($O$3,MAMV!H1411,MAMV!I1411,MAMV!J1411,MAMV!K1411,MAMV!L1411,MAMV!M1411)/CHOOSE($P$3,MAMV!H1411,MAMV!I1411,MAMV!J1411,MAMV!K1411,MAMV!L1411,MAMV!M1411)</f>
        <v>1.7049243236264966</v>
      </c>
      <c r="E1411" s="8">
        <f t="shared" si="181"/>
        <v>1</v>
      </c>
      <c r="F1411" s="8">
        <f t="shared" si="182"/>
        <v>0</v>
      </c>
      <c r="G1411">
        <f t="shared" ref="G1411:G1474" si="183">IF(E1410=F1410,G1410,IF(E1410=1,0,IF(G1410&gt;0,G1410,H1410*B1411*(1-$O$4))))</f>
        <v>0</v>
      </c>
      <c r="H1411">
        <f t="shared" ref="H1411:H1474" si="184">IF(E1410=F1410,H1410,IF(E1410=1,IF(H1410&gt;0,H1410,(1-$O$5)*G1410/B1411),0))</f>
        <v>3.0057505691703787</v>
      </c>
      <c r="I1411">
        <f t="shared" si="177"/>
        <v>21914.236077190322</v>
      </c>
      <c r="J1411">
        <f t="shared" si="178"/>
        <v>0</v>
      </c>
      <c r="K1411">
        <f t="shared" si="179"/>
        <v>0</v>
      </c>
      <c r="L1411">
        <f t="shared" si="180"/>
        <v>14525.703196911074</v>
      </c>
      <c r="M1411" s="9"/>
    </row>
    <row r="1412" spans="1:13">
      <c r="A1412" s="3">
        <v>35453</v>
      </c>
      <c r="B1412" s="4">
        <v>7219.55</v>
      </c>
      <c r="C1412">
        <f>CHOOSE($O$2,MAMV!B1412,MAMV!C1412,MAMV!D1412,MAMV!E1412,MAMV!F1412,MAMV!G1412)/CHOOSE($P$2,MAMV!B1412,MAMV!C1412,MAMV!D1412,MAMV!E1412,MAMV!F1412,MAMV!G1412)</f>
        <v>1.0431985086630731</v>
      </c>
      <c r="D1412">
        <f>CHOOSE($O$3,MAMV!H1412,MAMV!I1412,MAMV!J1412,MAMV!K1412,MAMV!L1412,MAMV!M1412)/CHOOSE($P$3,MAMV!H1412,MAMV!I1412,MAMV!J1412,MAMV!K1412,MAMV!L1412,MAMV!M1412)</f>
        <v>1.833003108467498</v>
      </c>
      <c r="E1412" s="8">
        <f t="shared" si="181"/>
        <v>1</v>
      </c>
      <c r="F1412" s="8">
        <f t="shared" si="182"/>
        <v>0</v>
      </c>
      <c r="G1412">
        <f t="shared" si="183"/>
        <v>0</v>
      </c>
      <c r="H1412">
        <f t="shared" si="184"/>
        <v>3.0057505691703787</v>
      </c>
      <c r="I1412">
        <f t="shared" ref="I1412:I1475" si="185">G1412+H1412*B1412</f>
        <v>21700.16652165401</v>
      </c>
      <c r="J1412">
        <f t="shared" ref="J1412:J1475" si="186">IF(G1412&lt;G1411,1,0)</f>
        <v>0</v>
      </c>
      <c r="K1412">
        <f t="shared" ref="K1412:K1475" si="187">IF(H1412&lt;H1411,1,0)</f>
        <v>0</v>
      </c>
      <c r="L1412">
        <f t="shared" ref="L1412:L1475" si="188">($G$2/$B$2)*B1412</f>
        <v>14383.808639589419</v>
      </c>
      <c r="M1412" s="9"/>
    </row>
    <row r="1413" spans="1:13">
      <c r="A1413" s="3">
        <v>35454</v>
      </c>
      <c r="B1413" s="4">
        <v>7248.01</v>
      </c>
      <c r="C1413">
        <f>CHOOSE($O$2,MAMV!B1413,MAMV!C1413,MAMV!D1413,MAMV!E1413,MAMV!F1413,MAMV!G1413)/CHOOSE($P$2,MAMV!B1413,MAMV!C1413,MAMV!D1413,MAMV!E1413,MAMV!F1413,MAMV!G1413)</f>
        <v>1.0386708307807302</v>
      </c>
      <c r="D1413">
        <f>CHOOSE($O$3,MAMV!H1413,MAMV!I1413,MAMV!J1413,MAMV!K1413,MAMV!L1413,MAMV!M1413)/CHOOSE($P$3,MAMV!H1413,MAMV!I1413,MAMV!J1413,MAMV!K1413,MAMV!L1413,MAMV!M1413)</f>
        <v>1.6980820990355685</v>
      </c>
      <c r="E1413" s="8">
        <f t="shared" si="181"/>
        <v>1</v>
      </c>
      <c r="F1413" s="8">
        <f t="shared" si="182"/>
        <v>0</v>
      </c>
      <c r="G1413">
        <f t="shared" si="183"/>
        <v>0</v>
      </c>
      <c r="H1413">
        <f t="shared" si="184"/>
        <v>3.0057505691703787</v>
      </c>
      <c r="I1413">
        <f t="shared" si="185"/>
        <v>21785.710182852599</v>
      </c>
      <c r="J1413">
        <f t="shared" si="186"/>
        <v>0</v>
      </c>
      <c r="K1413">
        <f t="shared" si="187"/>
        <v>0</v>
      </c>
      <c r="L1413">
        <f t="shared" si="188"/>
        <v>14440.510676957774</v>
      </c>
      <c r="M1413" s="9"/>
    </row>
    <row r="1414" spans="1:13">
      <c r="A1414" s="3">
        <v>35455</v>
      </c>
      <c r="B1414" s="4">
        <v>7212.28</v>
      </c>
      <c r="C1414">
        <f>CHOOSE($O$2,MAMV!B1414,MAMV!C1414,MAMV!D1414,MAMV!E1414,MAMV!F1414,MAMV!G1414)/CHOOSE($P$2,MAMV!B1414,MAMV!C1414,MAMV!D1414,MAMV!E1414,MAMV!F1414,MAMV!G1414)</f>
        <v>1.0370466364719551</v>
      </c>
      <c r="D1414">
        <f>CHOOSE($O$3,MAMV!H1414,MAMV!I1414,MAMV!J1414,MAMV!K1414,MAMV!L1414,MAMV!M1414)/CHOOSE($P$3,MAMV!H1414,MAMV!I1414,MAMV!J1414,MAMV!K1414,MAMV!L1414,MAMV!M1414)</f>
        <v>1.1763395775275263</v>
      </c>
      <c r="E1414" s="8">
        <f t="shared" si="181"/>
        <v>0</v>
      </c>
      <c r="F1414" s="8">
        <f t="shared" si="182"/>
        <v>0</v>
      </c>
      <c r="G1414">
        <f t="shared" si="183"/>
        <v>0</v>
      </c>
      <c r="H1414">
        <f t="shared" si="184"/>
        <v>3.0057505691703787</v>
      </c>
      <c r="I1414">
        <f t="shared" si="185"/>
        <v>21678.314715016139</v>
      </c>
      <c r="J1414">
        <f t="shared" si="186"/>
        <v>0</v>
      </c>
      <c r="K1414">
        <f t="shared" si="187"/>
        <v>0</v>
      </c>
      <c r="L1414">
        <f t="shared" si="188"/>
        <v>14369.324317324204</v>
      </c>
      <c r="M1414" s="9"/>
    </row>
    <row r="1415" spans="1:13">
      <c r="A1415" s="3">
        <v>35457</v>
      </c>
      <c r="B1415" s="4">
        <v>7156.96</v>
      </c>
      <c r="C1415">
        <f>CHOOSE($O$2,MAMV!B1415,MAMV!C1415,MAMV!D1415,MAMV!E1415,MAMV!F1415,MAMV!G1415)/CHOOSE($P$2,MAMV!B1415,MAMV!C1415,MAMV!D1415,MAMV!E1415,MAMV!F1415,MAMV!G1415)</f>
        <v>1.0298724977648361</v>
      </c>
      <c r="D1415">
        <f>CHOOSE($O$3,MAMV!H1415,MAMV!I1415,MAMV!J1415,MAMV!K1415,MAMV!L1415,MAMV!M1415)/CHOOSE($P$3,MAMV!H1415,MAMV!I1415,MAMV!J1415,MAMV!K1415,MAMV!L1415,MAMV!M1415)</f>
        <v>0.84571914222943356</v>
      </c>
      <c r="E1415" s="8">
        <f t="shared" si="181"/>
        <v>0</v>
      </c>
      <c r="F1415" s="8">
        <f t="shared" si="182"/>
        <v>0</v>
      </c>
      <c r="G1415">
        <f t="shared" si="183"/>
        <v>0</v>
      </c>
      <c r="H1415">
        <f t="shared" si="184"/>
        <v>3.0057505691703787</v>
      </c>
      <c r="I1415">
        <f t="shared" si="185"/>
        <v>21512.036593529632</v>
      </c>
      <c r="J1415">
        <f t="shared" si="186"/>
        <v>0</v>
      </c>
      <c r="K1415">
        <f t="shared" si="187"/>
        <v>0</v>
      </c>
      <c r="L1415">
        <f t="shared" si="188"/>
        <v>14259.107988890704</v>
      </c>
      <c r="M1415" s="9"/>
    </row>
    <row r="1416" spans="1:13">
      <c r="A1416" s="3">
        <v>35458</v>
      </c>
      <c r="B1416" s="4">
        <v>7146.21</v>
      </c>
      <c r="C1416">
        <f>CHOOSE($O$2,MAMV!B1416,MAMV!C1416,MAMV!D1416,MAMV!E1416,MAMV!F1416,MAMV!G1416)/CHOOSE($P$2,MAMV!B1416,MAMV!C1416,MAMV!D1416,MAMV!E1416,MAMV!F1416,MAMV!G1416)</f>
        <v>1.0244955456210902</v>
      </c>
      <c r="D1416">
        <f>CHOOSE($O$3,MAMV!H1416,MAMV!I1416,MAMV!J1416,MAMV!K1416,MAMV!L1416,MAMV!M1416)/CHOOSE($P$3,MAMV!H1416,MAMV!I1416,MAMV!J1416,MAMV!K1416,MAMV!L1416,MAMV!M1416)</f>
        <v>0.76097754269764284</v>
      </c>
      <c r="E1416" s="8">
        <f t="shared" si="181"/>
        <v>0</v>
      </c>
      <c r="F1416" s="8">
        <f t="shared" si="182"/>
        <v>0</v>
      </c>
      <c r="G1416">
        <f t="shared" si="183"/>
        <v>0</v>
      </c>
      <c r="H1416">
        <f t="shared" si="184"/>
        <v>3.0057505691703787</v>
      </c>
      <c r="I1416">
        <f t="shared" si="185"/>
        <v>21479.724774911054</v>
      </c>
      <c r="J1416">
        <f t="shared" si="186"/>
        <v>0</v>
      </c>
      <c r="K1416">
        <f t="shared" si="187"/>
        <v>0</v>
      </c>
      <c r="L1416">
        <f t="shared" si="188"/>
        <v>14237.690318416009</v>
      </c>
      <c r="M1416" s="9"/>
    </row>
    <row r="1417" spans="1:13">
      <c r="A1417" s="3">
        <v>35459</v>
      </c>
      <c r="B1417" s="4">
        <v>7149.54</v>
      </c>
      <c r="C1417">
        <f>CHOOSE($O$2,MAMV!B1417,MAMV!C1417,MAMV!D1417,MAMV!E1417,MAMV!F1417,MAMV!G1417)/CHOOSE($P$2,MAMV!B1417,MAMV!C1417,MAMV!D1417,MAMV!E1417,MAMV!F1417,MAMV!G1417)</f>
        <v>1.0233290754005715</v>
      </c>
      <c r="D1417">
        <f>CHOOSE($O$3,MAMV!H1417,MAMV!I1417,MAMV!J1417,MAMV!K1417,MAMV!L1417,MAMV!M1417)/CHOOSE($P$3,MAMV!H1417,MAMV!I1417,MAMV!J1417,MAMV!K1417,MAMV!L1417,MAMV!M1417)</f>
        <v>0.79623130678086174</v>
      </c>
      <c r="E1417" s="8">
        <f t="shared" si="181"/>
        <v>0</v>
      </c>
      <c r="F1417" s="8">
        <f t="shared" si="182"/>
        <v>0</v>
      </c>
      <c r="G1417">
        <f t="shared" si="183"/>
        <v>0</v>
      </c>
      <c r="H1417">
        <f t="shared" si="184"/>
        <v>3.0057505691703787</v>
      </c>
      <c r="I1417">
        <f t="shared" si="185"/>
        <v>21489.733924306391</v>
      </c>
      <c r="J1417">
        <f t="shared" si="186"/>
        <v>0</v>
      </c>
      <c r="K1417">
        <f t="shared" si="187"/>
        <v>0</v>
      </c>
      <c r="L1417">
        <f t="shared" si="188"/>
        <v>14244.324815409565</v>
      </c>
      <c r="M1417" s="9"/>
    </row>
    <row r="1418" spans="1:13">
      <c r="A1418" s="3">
        <v>35460</v>
      </c>
      <c r="B1418" s="4">
        <v>7221.98</v>
      </c>
      <c r="C1418">
        <f>CHOOSE($O$2,MAMV!B1418,MAMV!C1418,MAMV!D1418,MAMV!E1418,MAMV!F1418,MAMV!G1418)/CHOOSE($P$2,MAMV!B1418,MAMV!C1418,MAMV!D1418,MAMV!E1418,MAMV!F1418,MAMV!G1418)</f>
        <v>1.0277359821984346</v>
      </c>
      <c r="D1418">
        <f>CHOOSE($O$3,MAMV!H1418,MAMV!I1418,MAMV!J1418,MAMV!K1418,MAMV!L1418,MAMV!M1418)/CHOOSE($P$3,MAMV!H1418,MAMV!I1418,MAMV!J1418,MAMV!K1418,MAMV!L1418,MAMV!M1418)</f>
        <v>1.0374659937520989</v>
      </c>
      <c r="E1418" s="8">
        <f t="shared" ref="E1418:E1481" si="189">IF(AND(C1418&gt;$V$2+$U$2*STDEV(C1219:C1418),D1418&gt;$V$3+$U$3*STDEV(D1219:D1418)),1,0)</f>
        <v>0</v>
      </c>
      <c r="F1418" s="8">
        <f t="shared" ref="F1418:F1481" si="190">IF(AND(C1418&lt;$V$2-$U$2*STDEV(C1219:C1418),D1418&lt;$V$3-$U$3*STDEV(D1219:D1418)),1,0)</f>
        <v>0</v>
      </c>
      <c r="G1418">
        <f t="shared" si="183"/>
        <v>0</v>
      </c>
      <c r="H1418">
        <f t="shared" si="184"/>
        <v>3.0057505691703787</v>
      </c>
      <c r="I1418">
        <f t="shared" si="185"/>
        <v>21707.470495537091</v>
      </c>
      <c r="J1418">
        <f t="shared" si="186"/>
        <v>0</v>
      </c>
      <c r="K1418">
        <f t="shared" si="187"/>
        <v>0</v>
      </c>
      <c r="L1418">
        <f t="shared" si="188"/>
        <v>14388.650029287419</v>
      </c>
      <c r="M1418" s="9"/>
    </row>
    <row r="1419" spans="1:13">
      <c r="A1419" s="3">
        <v>35461</v>
      </c>
      <c r="B1419" s="4">
        <v>7283.4</v>
      </c>
      <c r="C1419">
        <f>CHOOSE($O$2,MAMV!B1419,MAMV!C1419,MAMV!D1419,MAMV!E1419,MAMV!F1419,MAMV!G1419)/CHOOSE($P$2,MAMV!B1419,MAMV!C1419,MAMV!D1419,MAMV!E1419,MAMV!F1419,MAMV!G1419)</f>
        <v>1.0357754095008069</v>
      </c>
      <c r="D1419">
        <f>CHOOSE($O$3,MAMV!H1419,MAMV!I1419,MAMV!J1419,MAMV!K1419,MAMV!L1419,MAMV!M1419)/CHOOSE($P$3,MAMV!H1419,MAMV!I1419,MAMV!J1419,MAMV!K1419,MAMV!L1419,MAMV!M1419)</f>
        <v>1.2751587845542198</v>
      </c>
      <c r="E1419" s="8">
        <f t="shared" si="189"/>
        <v>0</v>
      </c>
      <c r="F1419" s="8">
        <f t="shared" si="190"/>
        <v>0</v>
      </c>
      <c r="G1419">
        <f t="shared" si="183"/>
        <v>0</v>
      </c>
      <c r="H1419">
        <f t="shared" si="184"/>
        <v>3.0057505691703787</v>
      </c>
      <c r="I1419">
        <f t="shared" si="185"/>
        <v>21892.083695495534</v>
      </c>
      <c r="J1419">
        <f t="shared" si="186"/>
        <v>0</v>
      </c>
      <c r="K1419">
        <f t="shared" si="187"/>
        <v>0</v>
      </c>
      <c r="L1419">
        <f t="shared" si="188"/>
        <v>14511.019640501911</v>
      </c>
      <c r="M1419" s="9"/>
    </row>
    <row r="1420" spans="1:13">
      <c r="A1420" s="3">
        <v>35462</v>
      </c>
      <c r="B1420" s="4">
        <v>7315.39</v>
      </c>
      <c r="C1420">
        <f>CHOOSE($O$2,MAMV!B1420,MAMV!C1420,MAMV!D1420,MAMV!E1420,MAMV!F1420,MAMV!G1420)/CHOOSE($P$2,MAMV!B1420,MAMV!C1420,MAMV!D1420,MAMV!E1420,MAMV!F1420,MAMV!G1420)</f>
        <v>1.0409905312495176</v>
      </c>
      <c r="D1420">
        <f>CHOOSE($O$3,MAMV!H1420,MAMV!I1420,MAMV!J1420,MAMV!K1420,MAMV!L1420,MAMV!M1420)/CHOOSE($P$3,MAMV!H1420,MAMV!I1420,MAMV!J1420,MAMV!K1420,MAMV!L1420,MAMV!M1420)</f>
        <v>1.2291187153507934</v>
      </c>
      <c r="E1420" s="8">
        <f t="shared" si="189"/>
        <v>0</v>
      </c>
      <c r="F1420" s="8">
        <f t="shared" si="190"/>
        <v>0</v>
      </c>
      <c r="G1420">
        <f t="shared" si="183"/>
        <v>0</v>
      </c>
      <c r="H1420">
        <f t="shared" si="184"/>
        <v>3.0057505691703787</v>
      </c>
      <c r="I1420">
        <f t="shared" si="185"/>
        <v>21988.237656203299</v>
      </c>
      <c r="J1420">
        <f t="shared" si="186"/>
        <v>0</v>
      </c>
      <c r="K1420">
        <f t="shared" si="187"/>
        <v>0</v>
      </c>
      <c r="L1420">
        <f t="shared" si="188"/>
        <v>14574.754643151726</v>
      </c>
      <c r="M1420" s="9"/>
    </row>
    <row r="1421" spans="1:13">
      <c r="A1421" s="3">
        <v>35464</v>
      </c>
      <c r="B1421" s="4">
        <v>7346.88</v>
      </c>
      <c r="C1421">
        <f>CHOOSE($O$2,MAMV!B1421,MAMV!C1421,MAMV!D1421,MAMV!E1421,MAMV!F1421,MAMV!G1421)/CHOOSE($P$2,MAMV!B1421,MAMV!C1421,MAMV!D1421,MAMV!E1421,MAMV!F1421,MAMV!G1421)</f>
        <v>1.0444325121822093</v>
      </c>
      <c r="D1421">
        <f>CHOOSE($O$3,MAMV!H1421,MAMV!I1421,MAMV!J1421,MAMV!K1421,MAMV!L1421,MAMV!M1421)/CHOOSE($P$3,MAMV!H1421,MAMV!I1421,MAMV!J1421,MAMV!K1421,MAMV!L1421,MAMV!M1421)</f>
        <v>1.1839202669188711</v>
      </c>
      <c r="E1421" s="8">
        <f t="shared" si="189"/>
        <v>0</v>
      </c>
      <c r="F1421" s="8">
        <f t="shared" si="190"/>
        <v>0</v>
      </c>
      <c r="G1421">
        <f t="shared" si="183"/>
        <v>0</v>
      </c>
      <c r="H1421">
        <f t="shared" si="184"/>
        <v>3.0057505691703787</v>
      </c>
      <c r="I1421">
        <f t="shared" si="185"/>
        <v>22082.888741626473</v>
      </c>
      <c r="J1421">
        <f t="shared" si="186"/>
        <v>0</v>
      </c>
      <c r="K1421">
        <f t="shared" si="187"/>
        <v>0</v>
      </c>
      <c r="L1421">
        <f t="shared" si="188"/>
        <v>14637.493475081787</v>
      </c>
      <c r="M1421" s="9"/>
    </row>
    <row r="1422" spans="1:13">
      <c r="A1422" s="3">
        <v>35472</v>
      </c>
      <c r="B1422" s="4">
        <v>7410.47</v>
      </c>
      <c r="C1422">
        <f>CHOOSE($O$2,MAMV!B1422,MAMV!C1422,MAMV!D1422,MAMV!E1422,MAMV!F1422,MAMV!G1422)/CHOOSE($P$2,MAMV!B1422,MAMV!C1422,MAMV!D1422,MAMV!E1422,MAMV!F1422,MAMV!G1422)</f>
        <v>1.0497872618191133</v>
      </c>
      <c r="D1422">
        <f>CHOOSE($O$3,MAMV!H1422,MAMV!I1422,MAMV!J1422,MAMV!K1422,MAMV!L1422,MAMV!M1422)/CHOOSE($P$3,MAMV!H1422,MAMV!I1422,MAMV!J1422,MAMV!K1422,MAMV!L1422,MAMV!M1422)</f>
        <v>1.2114895343282786</v>
      </c>
      <c r="E1422" s="8">
        <f t="shared" si="189"/>
        <v>0</v>
      </c>
      <c r="F1422" s="8">
        <f t="shared" si="190"/>
        <v>0</v>
      </c>
      <c r="G1422">
        <f t="shared" si="183"/>
        <v>0</v>
      </c>
      <c r="H1422">
        <f t="shared" si="184"/>
        <v>3.0057505691703787</v>
      </c>
      <c r="I1422">
        <f t="shared" si="185"/>
        <v>22274.024420320016</v>
      </c>
      <c r="J1422">
        <f t="shared" si="186"/>
        <v>0</v>
      </c>
      <c r="K1422">
        <f t="shared" si="187"/>
        <v>0</v>
      </c>
      <c r="L1422">
        <f t="shared" si="188"/>
        <v>14764.186467220006</v>
      </c>
      <c r="M1422" s="9"/>
    </row>
    <row r="1423" spans="1:13">
      <c r="A1423" s="3">
        <v>35473</v>
      </c>
      <c r="B1423" s="4">
        <v>7424.1</v>
      </c>
      <c r="C1423">
        <f>CHOOSE($O$2,MAMV!B1423,MAMV!C1423,MAMV!D1423,MAMV!E1423,MAMV!F1423,MAMV!G1423)/CHOOSE($P$2,MAMV!B1423,MAMV!C1423,MAMV!D1423,MAMV!E1423,MAMV!F1423,MAMV!G1423)</f>
        <v>1.0538396907863026</v>
      </c>
      <c r="D1423">
        <f>CHOOSE($O$3,MAMV!H1423,MAMV!I1423,MAMV!J1423,MAMV!K1423,MAMV!L1423,MAMV!M1423)/CHOOSE($P$3,MAMV!H1423,MAMV!I1423,MAMV!J1423,MAMV!K1423,MAMV!L1423,MAMV!M1423)</f>
        <v>1.3840871196075148</v>
      </c>
      <c r="E1423" s="8">
        <f t="shared" si="189"/>
        <v>1</v>
      </c>
      <c r="F1423" s="8">
        <f t="shared" si="190"/>
        <v>0</v>
      </c>
      <c r="G1423">
        <f t="shared" si="183"/>
        <v>0</v>
      </c>
      <c r="H1423">
        <f t="shared" si="184"/>
        <v>3.0057505691703787</v>
      </c>
      <c r="I1423">
        <f t="shared" si="185"/>
        <v>22314.992800577809</v>
      </c>
      <c r="J1423">
        <f t="shared" si="186"/>
        <v>0</v>
      </c>
      <c r="K1423">
        <f t="shared" si="187"/>
        <v>0</v>
      </c>
      <c r="L1423">
        <f t="shared" si="188"/>
        <v>14791.34208104048</v>
      </c>
      <c r="M1423" s="9"/>
    </row>
    <row r="1424" spans="1:13">
      <c r="A1424" s="3">
        <v>35474</v>
      </c>
      <c r="B1424" s="4">
        <v>7536.28</v>
      </c>
      <c r="C1424">
        <f>CHOOSE($O$2,MAMV!B1424,MAMV!C1424,MAMV!D1424,MAMV!E1424,MAMV!F1424,MAMV!G1424)/CHOOSE($P$2,MAMV!B1424,MAMV!C1424,MAMV!D1424,MAMV!E1424,MAMV!F1424,MAMV!G1424)</f>
        <v>1.0609177391804525</v>
      </c>
      <c r="D1424">
        <f>CHOOSE($O$3,MAMV!H1424,MAMV!I1424,MAMV!J1424,MAMV!K1424,MAMV!L1424,MAMV!M1424)/CHOOSE($P$3,MAMV!H1424,MAMV!I1424,MAMV!J1424,MAMV!K1424,MAMV!L1424,MAMV!M1424)</f>
        <v>1.7053800648071769</v>
      </c>
      <c r="E1424" s="8">
        <f t="shared" si="189"/>
        <v>1</v>
      </c>
      <c r="F1424" s="8">
        <f t="shared" si="190"/>
        <v>0</v>
      </c>
      <c r="G1424">
        <f t="shared" si="183"/>
        <v>0</v>
      </c>
      <c r="H1424">
        <f t="shared" si="184"/>
        <v>3.0057505691703787</v>
      </c>
      <c r="I1424">
        <f t="shared" si="185"/>
        <v>22652.177899427341</v>
      </c>
      <c r="J1424">
        <f t="shared" si="186"/>
        <v>0</v>
      </c>
      <c r="K1424">
        <f t="shared" si="187"/>
        <v>0</v>
      </c>
      <c r="L1424">
        <f t="shared" si="188"/>
        <v>15014.842943724323</v>
      </c>
      <c r="M1424" s="9"/>
    </row>
    <row r="1425" spans="1:13">
      <c r="A1425" s="3">
        <v>35475</v>
      </c>
      <c r="B1425" s="4">
        <v>7499.51</v>
      </c>
      <c r="C1425">
        <f>CHOOSE($O$2,MAMV!B1425,MAMV!C1425,MAMV!D1425,MAMV!E1425,MAMV!F1425,MAMV!G1425)/CHOOSE($P$2,MAMV!B1425,MAMV!C1425,MAMV!D1425,MAMV!E1425,MAMV!F1425,MAMV!G1425)</f>
        <v>1.0641744366782311</v>
      </c>
      <c r="D1425">
        <f>CHOOSE($O$3,MAMV!H1425,MAMV!I1425,MAMV!J1425,MAMV!K1425,MAMV!L1425,MAMV!M1425)/CHOOSE($P$3,MAMV!H1425,MAMV!I1425,MAMV!J1425,MAMV!K1425,MAMV!L1425,MAMV!M1425)</f>
        <v>1.9806314510872083</v>
      </c>
      <c r="E1425" s="8">
        <f t="shared" si="189"/>
        <v>1</v>
      </c>
      <c r="F1425" s="8">
        <f t="shared" si="190"/>
        <v>0</v>
      </c>
      <c r="G1425">
        <f t="shared" si="183"/>
        <v>0</v>
      </c>
      <c r="H1425">
        <f t="shared" si="184"/>
        <v>3.0057505691703787</v>
      </c>
      <c r="I1425">
        <f t="shared" si="185"/>
        <v>22541.656450998948</v>
      </c>
      <c r="J1425">
        <f t="shared" si="186"/>
        <v>0</v>
      </c>
      <c r="K1425">
        <f t="shared" si="187"/>
        <v>0</v>
      </c>
      <c r="L1425">
        <f t="shared" si="188"/>
        <v>14941.584548993669</v>
      </c>
      <c r="M1425" s="9"/>
    </row>
    <row r="1426" spans="1:13">
      <c r="A1426" s="3">
        <v>35476</v>
      </c>
      <c r="B1426" s="4">
        <v>7598.93</v>
      </c>
      <c r="C1426">
        <f>CHOOSE($O$2,MAMV!B1426,MAMV!C1426,MAMV!D1426,MAMV!E1426,MAMV!F1426,MAMV!G1426)/CHOOSE($P$2,MAMV!B1426,MAMV!C1426,MAMV!D1426,MAMV!E1426,MAMV!F1426,MAMV!G1426)</f>
        <v>1.0661356244860305</v>
      </c>
      <c r="D1426">
        <f>CHOOSE($O$3,MAMV!H1426,MAMV!I1426,MAMV!J1426,MAMV!K1426,MAMV!L1426,MAMV!M1426)/CHOOSE($P$3,MAMV!H1426,MAMV!I1426,MAMV!J1426,MAMV!K1426,MAMV!L1426,MAMV!M1426)</f>
        <v>1.8528934237201498</v>
      </c>
      <c r="E1426" s="8">
        <f t="shared" si="189"/>
        <v>1</v>
      </c>
      <c r="F1426" s="8">
        <f t="shared" si="190"/>
        <v>0</v>
      </c>
      <c r="G1426">
        <f t="shared" si="183"/>
        <v>0</v>
      </c>
      <c r="H1426">
        <f t="shared" si="184"/>
        <v>3.0057505691703787</v>
      </c>
      <c r="I1426">
        <f t="shared" si="185"/>
        <v>22840.488172585869</v>
      </c>
      <c r="J1426">
        <f t="shared" si="186"/>
        <v>0</v>
      </c>
      <c r="K1426">
        <f t="shared" si="187"/>
        <v>0</v>
      </c>
      <c r="L1426">
        <f t="shared" si="188"/>
        <v>15139.66313490941</v>
      </c>
      <c r="M1426" s="9"/>
    </row>
    <row r="1427" spans="1:13">
      <c r="A1427" s="3">
        <v>35478</v>
      </c>
      <c r="B1427" s="4">
        <v>7687.18</v>
      </c>
      <c r="C1427">
        <f>CHOOSE($O$2,MAMV!B1427,MAMV!C1427,MAMV!D1427,MAMV!E1427,MAMV!F1427,MAMV!G1427)/CHOOSE($P$2,MAMV!B1427,MAMV!C1427,MAMV!D1427,MAMV!E1427,MAMV!F1427,MAMV!G1427)</f>
        <v>1.0767162180780521</v>
      </c>
      <c r="D1427">
        <f>CHOOSE($O$3,MAMV!H1427,MAMV!I1427,MAMV!J1427,MAMV!K1427,MAMV!L1427,MAMV!M1427)/CHOOSE($P$3,MAMV!H1427,MAMV!I1427,MAMV!J1427,MAMV!K1427,MAMV!L1427,MAMV!M1427)</f>
        <v>1.7108045889903707</v>
      </c>
      <c r="E1427" s="8">
        <f t="shared" si="189"/>
        <v>1</v>
      </c>
      <c r="F1427" s="8">
        <f t="shared" si="190"/>
        <v>0</v>
      </c>
      <c r="G1427">
        <f t="shared" si="183"/>
        <v>0</v>
      </c>
      <c r="H1427">
        <f t="shared" si="184"/>
        <v>3.0057505691703787</v>
      </c>
      <c r="I1427">
        <f t="shared" si="185"/>
        <v>23105.745660315151</v>
      </c>
      <c r="J1427">
        <f t="shared" si="186"/>
        <v>0</v>
      </c>
      <c r="K1427">
        <f t="shared" si="187"/>
        <v>0</v>
      </c>
      <c r="L1427">
        <f t="shared" si="188"/>
        <v>15315.48726694586</v>
      </c>
      <c r="M1427" s="9"/>
    </row>
    <row r="1428" spans="1:13">
      <c r="A1428" s="3">
        <v>35479</v>
      </c>
      <c r="B1428" s="4">
        <v>7642.03</v>
      </c>
      <c r="C1428">
        <f>CHOOSE($O$2,MAMV!B1428,MAMV!C1428,MAMV!D1428,MAMV!E1428,MAMV!F1428,MAMV!G1428)/CHOOSE($P$2,MAMV!B1428,MAMV!C1428,MAMV!D1428,MAMV!E1428,MAMV!F1428,MAMV!G1428)</f>
        <v>1.0773207584616553</v>
      </c>
      <c r="D1428">
        <f>CHOOSE($O$3,MAMV!H1428,MAMV!I1428,MAMV!J1428,MAMV!K1428,MAMV!L1428,MAMV!M1428)/CHOOSE($P$3,MAMV!H1428,MAMV!I1428,MAMV!J1428,MAMV!K1428,MAMV!L1428,MAMV!M1428)</f>
        <v>1.8535885752325172</v>
      </c>
      <c r="E1428" s="8">
        <f t="shared" si="189"/>
        <v>1</v>
      </c>
      <c r="F1428" s="8">
        <f t="shared" si="190"/>
        <v>0</v>
      </c>
      <c r="G1428">
        <f t="shared" si="183"/>
        <v>0</v>
      </c>
      <c r="H1428">
        <f t="shared" si="184"/>
        <v>3.0057505691703787</v>
      </c>
      <c r="I1428">
        <f t="shared" si="185"/>
        <v>22970.03602211711</v>
      </c>
      <c r="J1428">
        <f t="shared" si="186"/>
        <v>0</v>
      </c>
      <c r="K1428">
        <f t="shared" si="187"/>
        <v>0</v>
      </c>
      <c r="L1428">
        <f t="shared" si="188"/>
        <v>15225.533050952139</v>
      </c>
      <c r="M1428" s="9"/>
    </row>
    <row r="1429" spans="1:13">
      <c r="A1429" s="3">
        <v>35480</v>
      </c>
      <c r="B1429" s="4">
        <v>7656.85</v>
      </c>
      <c r="C1429">
        <f>CHOOSE($O$2,MAMV!B1429,MAMV!C1429,MAMV!D1429,MAMV!E1429,MAMV!F1429,MAMV!G1429)/CHOOSE($P$2,MAMV!B1429,MAMV!C1429,MAMV!D1429,MAMV!E1429,MAMV!F1429,MAMV!G1429)</f>
        <v>1.0726138113246637</v>
      </c>
      <c r="D1429">
        <f>CHOOSE($O$3,MAMV!H1429,MAMV!I1429,MAMV!J1429,MAMV!K1429,MAMV!L1429,MAMV!M1429)/CHOOSE($P$3,MAMV!H1429,MAMV!I1429,MAMV!J1429,MAMV!K1429,MAMV!L1429,MAMV!M1429)</f>
        <v>1.9742363382794659</v>
      </c>
      <c r="E1429" s="8">
        <f t="shared" si="189"/>
        <v>1</v>
      </c>
      <c r="F1429" s="8">
        <f t="shared" si="190"/>
        <v>0</v>
      </c>
      <c r="G1429">
        <f t="shared" si="183"/>
        <v>0</v>
      </c>
      <c r="H1429">
        <f t="shared" si="184"/>
        <v>3.0057505691703787</v>
      </c>
      <c r="I1429">
        <f t="shared" si="185"/>
        <v>23014.581245552217</v>
      </c>
      <c r="J1429">
        <f t="shared" si="186"/>
        <v>0</v>
      </c>
      <c r="K1429">
        <f t="shared" si="187"/>
        <v>0</v>
      </c>
      <c r="L1429">
        <f t="shared" si="188"/>
        <v>15255.059551085627</v>
      </c>
      <c r="M1429" s="9"/>
    </row>
    <row r="1430" spans="1:13">
      <c r="A1430" s="3">
        <v>35481</v>
      </c>
      <c r="B1430" s="4">
        <v>7678.04</v>
      </c>
      <c r="C1430">
        <f>CHOOSE($O$2,MAMV!B1430,MAMV!C1430,MAMV!D1430,MAMV!E1430,MAMV!F1430,MAMV!G1430)/CHOOSE($P$2,MAMV!B1430,MAMV!C1430,MAMV!D1430,MAMV!E1430,MAMV!F1430,MAMV!G1430)</f>
        <v>1.0725744542672653</v>
      </c>
      <c r="D1430">
        <f>CHOOSE($O$3,MAMV!H1430,MAMV!I1430,MAMV!J1430,MAMV!K1430,MAMV!L1430,MAMV!M1430)/CHOOSE($P$3,MAMV!H1430,MAMV!I1430,MAMV!J1430,MAMV!K1430,MAMV!L1430,MAMV!M1430)</f>
        <v>2.0114785999283038</v>
      </c>
      <c r="E1430" s="8">
        <f t="shared" si="189"/>
        <v>1</v>
      </c>
      <c r="F1430" s="8">
        <f t="shared" si="190"/>
        <v>0</v>
      </c>
      <c r="G1430">
        <f t="shared" si="183"/>
        <v>0</v>
      </c>
      <c r="H1430">
        <f t="shared" si="184"/>
        <v>3.0057505691703787</v>
      </c>
      <c r="I1430">
        <f t="shared" si="185"/>
        <v>23078.273100112936</v>
      </c>
      <c r="J1430">
        <f t="shared" si="186"/>
        <v>0</v>
      </c>
      <c r="K1430">
        <f t="shared" si="187"/>
        <v>0</v>
      </c>
      <c r="L1430">
        <f t="shared" si="188"/>
        <v>15297.27726618877</v>
      </c>
      <c r="M1430" s="9"/>
    </row>
    <row r="1431" spans="1:13">
      <c r="A1431" s="3">
        <v>35482</v>
      </c>
      <c r="B1431" s="4">
        <v>7791.19</v>
      </c>
      <c r="C1431">
        <f>CHOOSE($O$2,MAMV!B1431,MAMV!C1431,MAMV!D1431,MAMV!E1431,MAMV!F1431,MAMV!G1431)/CHOOSE($P$2,MAMV!B1431,MAMV!C1431,MAMV!D1431,MAMV!E1431,MAMV!F1431,MAMV!G1431)</f>
        <v>1.0790541139301253</v>
      </c>
      <c r="D1431">
        <f>CHOOSE($O$3,MAMV!H1431,MAMV!I1431,MAMV!J1431,MAMV!K1431,MAMV!L1431,MAMV!M1431)/CHOOSE($P$3,MAMV!H1431,MAMV!I1431,MAMV!J1431,MAMV!K1431,MAMV!L1431,MAMV!M1431)</f>
        <v>2.0109547011496303</v>
      </c>
      <c r="E1431" s="8">
        <f t="shared" si="189"/>
        <v>1</v>
      </c>
      <c r="F1431" s="8">
        <f t="shared" si="190"/>
        <v>0</v>
      </c>
      <c r="G1431">
        <f t="shared" si="183"/>
        <v>0</v>
      </c>
      <c r="H1431">
        <f t="shared" si="184"/>
        <v>3.0057505691703787</v>
      </c>
      <c r="I1431">
        <f t="shared" si="185"/>
        <v>23418.373777014564</v>
      </c>
      <c r="J1431">
        <f t="shared" si="186"/>
        <v>0</v>
      </c>
      <c r="K1431">
        <f t="shared" si="187"/>
        <v>0</v>
      </c>
      <c r="L1431">
        <f t="shared" si="188"/>
        <v>15522.710700068934</v>
      </c>
      <c r="M1431" s="9"/>
    </row>
    <row r="1432" spans="1:13">
      <c r="A1432" s="3">
        <v>35483</v>
      </c>
      <c r="B1432" s="4">
        <v>7739.94</v>
      </c>
      <c r="C1432">
        <f>CHOOSE($O$2,MAMV!B1432,MAMV!C1432,MAMV!D1432,MAMV!E1432,MAMV!F1432,MAMV!G1432)/CHOOSE($P$2,MAMV!B1432,MAMV!C1432,MAMV!D1432,MAMV!E1432,MAMV!F1432,MAMV!G1432)</f>
        <v>1.0808063673555144</v>
      </c>
      <c r="D1432">
        <f>CHOOSE($O$3,MAMV!H1432,MAMV!I1432,MAMV!J1432,MAMV!K1432,MAMV!L1432,MAMV!M1432)/CHOOSE($P$3,MAMV!H1432,MAMV!I1432,MAMV!J1432,MAMV!K1432,MAMV!L1432,MAMV!M1432)</f>
        <v>1.9909787748105088</v>
      </c>
      <c r="E1432" s="8">
        <f t="shared" si="189"/>
        <v>1</v>
      </c>
      <c r="F1432" s="8">
        <f t="shared" si="190"/>
        <v>0</v>
      </c>
      <c r="G1432">
        <f t="shared" si="183"/>
        <v>0</v>
      </c>
      <c r="H1432">
        <f t="shared" si="184"/>
        <v>3.0057505691703787</v>
      </c>
      <c r="I1432">
        <f t="shared" si="185"/>
        <v>23264.329060344578</v>
      </c>
      <c r="J1432">
        <f t="shared" si="186"/>
        <v>0</v>
      </c>
      <c r="K1432">
        <f t="shared" si="187"/>
        <v>0</v>
      </c>
      <c r="L1432">
        <f t="shared" si="188"/>
        <v>15420.603201294223</v>
      </c>
      <c r="M1432" s="9"/>
    </row>
    <row r="1433" spans="1:13">
      <c r="A1433" s="3">
        <v>35485</v>
      </c>
      <c r="B1433" s="4">
        <v>7908.61</v>
      </c>
      <c r="C1433">
        <f>CHOOSE($O$2,MAMV!B1433,MAMV!C1433,MAMV!D1433,MAMV!E1433,MAMV!F1433,MAMV!G1433)/CHOOSE($P$2,MAMV!B1433,MAMV!C1433,MAMV!D1433,MAMV!E1433,MAMV!F1433,MAMV!G1433)</f>
        <v>1.0859029218033593</v>
      </c>
      <c r="D1433">
        <f>CHOOSE($O$3,MAMV!H1433,MAMV!I1433,MAMV!J1433,MAMV!K1433,MAMV!L1433,MAMV!M1433)/CHOOSE($P$3,MAMV!H1433,MAMV!I1433,MAMV!J1433,MAMV!K1433,MAMV!L1433,MAMV!M1433)</f>
        <v>1.8938720088442773</v>
      </c>
      <c r="E1433" s="8">
        <f t="shared" si="189"/>
        <v>1</v>
      </c>
      <c r="F1433" s="8">
        <f t="shared" si="190"/>
        <v>0</v>
      </c>
      <c r="G1433">
        <f t="shared" si="183"/>
        <v>0</v>
      </c>
      <c r="H1433">
        <f t="shared" si="184"/>
        <v>3.0057505691703787</v>
      </c>
      <c r="I1433">
        <f t="shared" si="185"/>
        <v>23771.309008846547</v>
      </c>
      <c r="J1433">
        <f t="shared" si="186"/>
        <v>0</v>
      </c>
      <c r="K1433">
        <f t="shared" si="187"/>
        <v>0</v>
      </c>
      <c r="L1433">
        <f t="shared" si="188"/>
        <v>15756.651431895792</v>
      </c>
      <c r="M1433" s="9"/>
    </row>
    <row r="1434" spans="1:13">
      <c r="A1434" s="3">
        <v>35486</v>
      </c>
      <c r="B1434" s="4">
        <v>7887.36</v>
      </c>
      <c r="C1434">
        <f>CHOOSE($O$2,MAMV!B1434,MAMV!C1434,MAMV!D1434,MAMV!E1434,MAMV!F1434,MAMV!G1434)/CHOOSE($P$2,MAMV!B1434,MAMV!C1434,MAMV!D1434,MAMV!E1434,MAMV!F1434,MAMV!G1434)</f>
        <v>1.093002542363616</v>
      </c>
      <c r="D1434">
        <f>CHOOSE($O$3,MAMV!H1434,MAMV!I1434,MAMV!J1434,MAMV!K1434,MAMV!L1434,MAMV!M1434)/CHOOSE($P$3,MAMV!H1434,MAMV!I1434,MAMV!J1434,MAMV!K1434,MAMV!L1434,MAMV!M1434)</f>
        <v>1.7925763552433684</v>
      </c>
      <c r="E1434" s="8">
        <f t="shared" si="189"/>
        <v>1</v>
      </c>
      <c r="F1434" s="8">
        <f t="shared" si="190"/>
        <v>0</v>
      </c>
      <c r="G1434">
        <f t="shared" si="183"/>
        <v>0</v>
      </c>
      <c r="H1434">
        <f t="shared" si="184"/>
        <v>3.0057505691703787</v>
      </c>
      <c r="I1434">
        <f t="shared" si="185"/>
        <v>23707.436809251678</v>
      </c>
      <c r="J1434">
        <f t="shared" si="186"/>
        <v>0</v>
      </c>
      <c r="K1434">
        <f t="shared" si="187"/>
        <v>0</v>
      </c>
      <c r="L1434">
        <f t="shared" si="188"/>
        <v>15714.314176306278</v>
      </c>
      <c r="M1434" s="9"/>
    </row>
    <row r="1435" spans="1:13">
      <c r="A1435" s="3">
        <v>35487</v>
      </c>
      <c r="B1435" s="4">
        <v>7730.49</v>
      </c>
      <c r="C1435">
        <f>CHOOSE($O$2,MAMV!B1435,MAMV!C1435,MAMV!D1435,MAMV!E1435,MAMV!F1435,MAMV!G1435)/CHOOSE($P$2,MAMV!B1435,MAMV!C1435,MAMV!D1435,MAMV!E1435,MAMV!F1435,MAMV!G1435)</f>
        <v>1.0781887811950803</v>
      </c>
      <c r="D1435">
        <f>CHOOSE($O$3,MAMV!H1435,MAMV!I1435,MAMV!J1435,MAMV!K1435,MAMV!L1435,MAMV!M1435)/CHOOSE($P$3,MAMV!H1435,MAMV!I1435,MAMV!J1435,MAMV!K1435,MAMV!L1435,MAMV!M1435)</f>
        <v>1.852817453876535</v>
      </c>
      <c r="E1435" s="8">
        <f t="shared" si="189"/>
        <v>1</v>
      </c>
      <c r="F1435" s="8">
        <f t="shared" si="190"/>
        <v>0</v>
      </c>
      <c r="G1435">
        <f t="shared" si="183"/>
        <v>0</v>
      </c>
      <c r="H1435">
        <f t="shared" si="184"/>
        <v>3.0057505691703787</v>
      </c>
      <c r="I1435">
        <f t="shared" si="185"/>
        <v>23235.924717465921</v>
      </c>
      <c r="J1435">
        <f t="shared" si="186"/>
        <v>0</v>
      </c>
      <c r="K1435">
        <f t="shared" si="187"/>
        <v>0</v>
      </c>
      <c r="L1435">
        <f t="shared" si="188"/>
        <v>15401.775574690888</v>
      </c>
      <c r="M1435" s="9"/>
    </row>
    <row r="1436" spans="1:13">
      <c r="A1436" s="3">
        <v>35488</v>
      </c>
      <c r="B1436" s="4">
        <v>7832.07</v>
      </c>
      <c r="C1436">
        <f>CHOOSE($O$2,MAMV!B1436,MAMV!C1436,MAMV!D1436,MAMV!E1436,MAMV!F1436,MAMV!G1436)/CHOOSE($P$2,MAMV!B1436,MAMV!C1436,MAMV!D1436,MAMV!E1436,MAMV!F1436,MAMV!G1436)</f>
        <v>1.0714938124250748</v>
      </c>
      <c r="D1436">
        <f>CHOOSE($O$3,MAMV!H1436,MAMV!I1436,MAMV!J1436,MAMV!K1436,MAMV!L1436,MAMV!M1436)/CHOOSE($P$3,MAMV!H1436,MAMV!I1436,MAMV!J1436,MAMV!K1436,MAMV!L1436,MAMV!M1436)</f>
        <v>1.6458349856275394</v>
      </c>
      <c r="E1436" s="8">
        <f t="shared" si="189"/>
        <v>1</v>
      </c>
      <c r="F1436" s="8">
        <f t="shared" si="190"/>
        <v>0</v>
      </c>
      <c r="G1436">
        <f t="shared" si="183"/>
        <v>0</v>
      </c>
      <c r="H1436">
        <f t="shared" si="184"/>
        <v>3.0057505691703787</v>
      </c>
      <c r="I1436">
        <f t="shared" si="185"/>
        <v>23541.248860282249</v>
      </c>
      <c r="J1436">
        <f t="shared" si="186"/>
        <v>0</v>
      </c>
      <c r="K1436">
        <f t="shared" si="187"/>
        <v>0</v>
      </c>
      <c r="L1436">
        <f t="shared" si="188"/>
        <v>15604.157618115962</v>
      </c>
      <c r="M1436" s="9"/>
    </row>
    <row r="1437" spans="1:13">
      <c r="A1437" s="3">
        <v>35489</v>
      </c>
      <c r="B1437" s="4">
        <v>7875.32</v>
      </c>
      <c r="C1437">
        <f>CHOOSE($O$2,MAMV!B1437,MAMV!C1437,MAMV!D1437,MAMV!E1437,MAMV!F1437,MAMV!G1437)/CHOOSE($P$2,MAMV!B1437,MAMV!C1437,MAMV!D1437,MAMV!E1437,MAMV!F1437,MAMV!G1437)</f>
        <v>1.0785406972664233</v>
      </c>
      <c r="D1437">
        <f>CHOOSE($O$3,MAMV!H1437,MAMV!I1437,MAMV!J1437,MAMV!K1437,MAMV!L1437,MAMV!M1437)/CHOOSE($P$3,MAMV!H1437,MAMV!I1437,MAMV!J1437,MAMV!K1437,MAMV!L1437,MAMV!M1437)</f>
        <v>1.3946321334469569</v>
      </c>
      <c r="E1437" s="8">
        <f t="shared" si="189"/>
        <v>1</v>
      </c>
      <c r="F1437" s="8">
        <f t="shared" si="190"/>
        <v>0</v>
      </c>
      <c r="G1437">
        <f t="shared" si="183"/>
        <v>0</v>
      </c>
      <c r="H1437">
        <f t="shared" si="184"/>
        <v>3.0057505691703787</v>
      </c>
      <c r="I1437">
        <f t="shared" si="185"/>
        <v>23671.247572398865</v>
      </c>
      <c r="J1437">
        <f t="shared" si="186"/>
        <v>0</v>
      </c>
      <c r="K1437">
        <f t="shared" si="187"/>
        <v>0</v>
      </c>
      <c r="L1437">
        <f t="shared" si="188"/>
        <v>15690.326385374619</v>
      </c>
      <c r="M1437" s="9"/>
    </row>
    <row r="1438" spans="1:13">
      <c r="A1438" s="3">
        <v>35490</v>
      </c>
      <c r="B1438" s="4">
        <v>7983.71</v>
      </c>
      <c r="C1438">
        <f>CHOOSE($O$2,MAMV!B1438,MAMV!C1438,MAMV!D1438,MAMV!E1438,MAMV!F1438,MAMV!G1438)/CHOOSE($P$2,MAMV!B1438,MAMV!C1438,MAMV!D1438,MAMV!E1438,MAMV!F1438,MAMV!G1438)</f>
        <v>1.0857227975505361</v>
      </c>
      <c r="D1438">
        <f>CHOOSE($O$3,MAMV!H1438,MAMV!I1438,MAMV!J1438,MAMV!K1438,MAMV!L1438,MAMV!M1438)/CHOOSE($P$3,MAMV!H1438,MAMV!I1438,MAMV!J1438,MAMV!K1438,MAMV!L1438,MAMV!M1438)</f>
        <v>1.3236620901823299</v>
      </c>
      <c r="E1438" s="8">
        <f t="shared" si="189"/>
        <v>0</v>
      </c>
      <c r="F1438" s="8">
        <f t="shared" si="190"/>
        <v>0</v>
      </c>
      <c r="G1438">
        <f t="shared" si="183"/>
        <v>0</v>
      </c>
      <c r="H1438">
        <f t="shared" si="184"/>
        <v>3.0057505691703787</v>
      </c>
      <c r="I1438">
        <f t="shared" si="185"/>
        <v>23997.040876591243</v>
      </c>
      <c r="J1438">
        <f t="shared" si="186"/>
        <v>0</v>
      </c>
      <c r="K1438">
        <f t="shared" si="187"/>
        <v>0</v>
      </c>
      <c r="L1438">
        <f t="shared" si="188"/>
        <v>15906.276274002734</v>
      </c>
      <c r="M1438" s="9"/>
    </row>
    <row r="1439" spans="1:13">
      <c r="A1439" s="3">
        <v>35492</v>
      </c>
      <c r="B1439" s="4">
        <v>7880.45</v>
      </c>
      <c r="C1439">
        <f>CHOOSE($O$2,MAMV!B1439,MAMV!C1439,MAMV!D1439,MAMV!E1439,MAMV!F1439,MAMV!G1439)/CHOOSE($P$2,MAMV!B1439,MAMV!C1439,MAMV!D1439,MAMV!E1439,MAMV!F1439,MAMV!G1439)</f>
        <v>1.0832604839355946</v>
      </c>
      <c r="D1439">
        <f>CHOOSE($O$3,MAMV!H1439,MAMV!I1439,MAMV!J1439,MAMV!K1439,MAMV!L1439,MAMV!M1439)/CHOOSE($P$3,MAMV!H1439,MAMV!I1439,MAMV!J1439,MAMV!K1439,MAMV!L1439,MAMV!M1439)</f>
        <v>1.1290630238808508</v>
      </c>
      <c r="E1439" s="8">
        <f t="shared" si="189"/>
        <v>0</v>
      </c>
      <c r="F1439" s="8">
        <f t="shared" si="190"/>
        <v>0</v>
      </c>
      <c r="G1439">
        <f t="shared" si="183"/>
        <v>0</v>
      </c>
      <c r="H1439">
        <f t="shared" si="184"/>
        <v>3.0057505691703787</v>
      </c>
      <c r="I1439">
        <f t="shared" si="185"/>
        <v>23686.667072818709</v>
      </c>
      <c r="J1439">
        <f t="shared" si="186"/>
        <v>0</v>
      </c>
      <c r="K1439">
        <f t="shared" si="187"/>
        <v>0</v>
      </c>
      <c r="L1439">
        <f t="shared" si="188"/>
        <v>15700.547096959288</v>
      </c>
      <c r="M1439" s="9"/>
    </row>
    <row r="1440" spans="1:13">
      <c r="A1440" s="3">
        <v>35493</v>
      </c>
      <c r="B1440" s="4">
        <v>7956.57</v>
      </c>
      <c r="C1440">
        <f>CHOOSE($O$2,MAMV!B1440,MAMV!C1440,MAMV!D1440,MAMV!E1440,MAMV!F1440,MAMV!G1440)/CHOOSE($P$2,MAMV!B1440,MAMV!C1440,MAMV!D1440,MAMV!E1440,MAMV!F1440,MAMV!G1440)</f>
        <v>1.0784003779251632</v>
      </c>
      <c r="D1440">
        <f>CHOOSE($O$3,MAMV!H1440,MAMV!I1440,MAMV!J1440,MAMV!K1440,MAMV!L1440,MAMV!M1440)/CHOOSE($P$3,MAMV!H1440,MAMV!I1440,MAMV!J1440,MAMV!K1440,MAMV!L1440,MAMV!M1440)</f>
        <v>1.1198354306179117</v>
      </c>
      <c r="E1440" s="8">
        <f t="shared" si="189"/>
        <v>0</v>
      </c>
      <c r="F1440" s="8">
        <f t="shared" si="190"/>
        <v>0</v>
      </c>
      <c r="G1440">
        <f t="shared" si="183"/>
        <v>0</v>
      </c>
      <c r="H1440">
        <f t="shared" si="184"/>
        <v>3.0057505691703787</v>
      </c>
      <c r="I1440">
        <f t="shared" si="185"/>
        <v>23915.464806143958</v>
      </c>
      <c r="J1440">
        <f t="shared" si="186"/>
        <v>0</v>
      </c>
      <c r="K1440">
        <f t="shared" si="187"/>
        <v>0</v>
      </c>
      <c r="L1440">
        <f t="shared" si="188"/>
        <v>15852.204127334526</v>
      </c>
      <c r="M1440" s="9"/>
    </row>
    <row r="1441" spans="1:13">
      <c r="A1441" s="3">
        <v>35494</v>
      </c>
      <c r="B1441" s="4">
        <v>8019.46</v>
      </c>
      <c r="C1441">
        <f>CHOOSE($O$2,MAMV!B1441,MAMV!C1441,MAMV!D1441,MAMV!E1441,MAMV!F1441,MAMV!G1441)/CHOOSE($P$2,MAMV!B1441,MAMV!C1441,MAMV!D1441,MAMV!E1441,MAMV!F1441,MAMV!G1441)</f>
        <v>1.0845268129335959</v>
      </c>
      <c r="D1441">
        <f>CHOOSE($O$3,MAMV!H1441,MAMV!I1441,MAMV!J1441,MAMV!K1441,MAMV!L1441,MAMV!M1441)/CHOOSE($P$3,MAMV!H1441,MAMV!I1441,MAMV!J1441,MAMV!K1441,MAMV!L1441,MAMV!M1441)</f>
        <v>1.2931324154808312</v>
      </c>
      <c r="E1441" s="8">
        <f t="shared" si="189"/>
        <v>0</v>
      </c>
      <c r="F1441" s="8">
        <f t="shared" si="190"/>
        <v>0</v>
      </c>
      <c r="G1441">
        <f t="shared" si="183"/>
        <v>0</v>
      </c>
      <c r="H1441">
        <f t="shared" si="184"/>
        <v>3.0057505691703787</v>
      </c>
      <c r="I1441">
        <f t="shared" si="185"/>
        <v>24104.496459439084</v>
      </c>
      <c r="J1441">
        <f t="shared" si="186"/>
        <v>0</v>
      </c>
      <c r="K1441">
        <f t="shared" si="187"/>
        <v>0</v>
      </c>
      <c r="L1441">
        <f t="shared" si="188"/>
        <v>15977.502480465093</v>
      </c>
      <c r="M1441" s="9"/>
    </row>
    <row r="1442" spans="1:13">
      <c r="A1442" s="3">
        <v>35495</v>
      </c>
      <c r="B1442" s="4">
        <v>8081</v>
      </c>
      <c r="C1442">
        <f>CHOOSE($O$2,MAMV!B1442,MAMV!C1442,MAMV!D1442,MAMV!E1442,MAMV!F1442,MAMV!G1442)/CHOOSE($P$2,MAMV!B1442,MAMV!C1442,MAMV!D1442,MAMV!E1442,MAMV!F1442,MAMV!G1442)</f>
        <v>1.0893708374367383</v>
      </c>
      <c r="D1442">
        <f>CHOOSE($O$3,MAMV!H1442,MAMV!I1442,MAMV!J1442,MAMV!K1442,MAMV!L1442,MAMV!M1442)/CHOOSE($P$3,MAMV!H1442,MAMV!I1442,MAMV!J1442,MAMV!K1442,MAMV!L1442,MAMV!M1442)</f>
        <v>1.5838713768040202</v>
      </c>
      <c r="E1442" s="8">
        <f t="shared" si="189"/>
        <v>1</v>
      </c>
      <c r="F1442" s="8">
        <f t="shared" si="190"/>
        <v>0</v>
      </c>
      <c r="G1442">
        <f t="shared" si="183"/>
        <v>0</v>
      </c>
      <c r="H1442">
        <f t="shared" si="184"/>
        <v>3.0057505691703787</v>
      </c>
      <c r="I1442">
        <f t="shared" si="185"/>
        <v>24289.470349465832</v>
      </c>
      <c r="J1442">
        <f t="shared" si="186"/>
        <v>0</v>
      </c>
      <c r="K1442">
        <f t="shared" si="187"/>
        <v>0</v>
      </c>
      <c r="L1442">
        <f t="shared" si="188"/>
        <v>16100.111172652325</v>
      </c>
      <c r="M1442" s="9"/>
    </row>
    <row r="1443" spans="1:13">
      <c r="A1443" s="3">
        <v>35496</v>
      </c>
      <c r="B1443" s="4">
        <v>8162.68</v>
      </c>
      <c r="C1443">
        <f>CHOOSE($O$2,MAMV!B1443,MAMV!C1443,MAMV!D1443,MAMV!E1443,MAMV!F1443,MAMV!G1443)/CHOOSE($P$2,MAMV!B1443,MAMV!C1443,MAMV!D1443,MAMV!E1443,MAMV!F1443,MAMV!G1443)</f>
        <v>1.095329650011412</v>
      </c>
      <c r="D1443">
        <f>CHOOSE($O$3,MAMV!H1443,MAMV!I1443,MAMV!J1443,MAMV!K1443,MAMV!L1443,MAMV!M1443)/CHOOSE($P$3,MAMV!H1443,MAMV!I1443,MAMV!J1443,MAMV!K1443,MAMV!L1443,MAMV!M1443)</f>
        <v>1.5786279470210278</v>
      </c>
      <c r="E1443" s="8">
        <f t="shared" si="189"/>
        <v>1</v>
      </c>
      <c r="F1443" s="8">
        <f t="shared" si="190"/>
        <v>0</v>
      </c>
      <c r="G1443">
        <f t="shared" si="183"/>
        <v>0</v>
      </c>
      <c r="H1443">
        <f t="shared" si="184"/>
        <v>3.0057505691703787</v>
      </c>
      <c r="I1443">
        <f t="shared" si="185"/>
        <v>24534.980055955668</v>
      </c>
      <c r="J1443">
        <f t="shared" si="186"/>
        <v>0</v>
      </c>
      <c r="K1443">
        <f t="shared" si="187"/>
        <v>0</v>
      </c>
      <c r="L1443">
        <f t="shared" si="188"/>
        <v>16262.845621431219</v>
      </c>
      <c r="M1443" s="9"/>
    </row>
    <row r="1444" spans="1:13">
      <c r="A1444" s="3">
        <v>35497</v>
      </c>
      <c r="B1444" s="4">
        <v>8182.44</v>
      </c>
      <c r="C1444">
        <f>CHOOSE($O$2,MAMV!B1444,MAMV!C1444,MAMV!D1444,MAMV!E1444,MAMV!F1444,MAMV!G1444)/CHOOSE($P$2,MAMV!B1444,MAMV!C1444,MAMV!D1444,MAMV!E1444,MAMV!F1444,MAMV!G1444)</f>
        <v>1.0984481034829572</v>
      </c>
      <c r="D1444">
        <f>CHOOSE($O$3,MAMV!H1444,MAMV!I1444,MAMV!J1444,MAMV!K1444,MAMV!L1444,MAMV!M1444)/CHOOSE($P$3,MAMV!H1444,MAMV!I1444,MAMV!J1444,MAMV!K1444,MAMV!L1444,MAMV!M1444)</f>
        <v>1.4293142812778794</v>
      </c>
      <c r="E1444" s="8">
        <f t="shared" si="189"/>
        <v>1</v>
      </c>
      <c r="F1444" s="8">
        <f t="shared" si="190"/>
        <v>0</v>
      </c>
      <c r="G1444">
        <f t="shared" si="183"/>
        <v>0</v>
      </c>
      <c r="H1444">
        <f t="shared" si="184"/>
        <v>3.0057505691703787</v>
      </c>
      <c r="I1444">
        <f t="shared" si="185"/>
        <v>24594.373687202471</v>
      </c>
      <c r="J1444">
        <f t="shared" si="186"/>
        <v>0</v>
      </c>
      <c r="K1444">
        <f t="shared" si="187"/>
        <v>0</v>
      </c>
      <c r="L1444">
        <f t="shared" si="188"/>
        <v>16302.214288275867</v>
      </c>
      <c r="M1444" s="9"/>
    </row>
    <row r="1445" spans="1:13">
      <c r="A1445" s="3">
        <v>35499</v>
      </c>
      <c r="B1445" s="4">
        <v>8174.18</v>
      </c>
      <c r="C1445">
        <f>CHOOSE($O$2,MAMV!B1445,MAMV!C1445,MAMV!D1445,MAMV!E1445,MAMV!F1445,MAMV!G1445)/CHOOSE($P$2,MAMV!B1445,MAMV!C1445,MAMV!D1445,MAMV!E1445,MAMV!F1445,MAMV!G1445)</f>
        <v>1.0955683888872261</v>
      </c>
      <c r="D1445">
        <f>CHOOSE($O$3,MAMV!H1445,MAMV!I1445,MAMV!J1445,MAMV!K1445,MAMV!L1445,MAMV!M1445)/CHOOSE($P$3,MAMV!H1445,MAMV!I1445,MAMV!J1445,MAMV!K1445,MAMV!L1445,MAMV!M1445)</f>
        <v>1.356500147926305</v>
      </c>
      <c r="E1445" s="8">
        <f t="shared" si="189"/>
        <v>0</v>
      </c>
      <c r="F1445" s="8">
        <f t="shared" si="190"/>
        <v>0</v>
      </c>
      <c r="G1445">
        <f t="shared" si="183"/>
        <v>0</v>
      </c>
      <c r="H1445">
        <f t="shared" si="184"/>
        <v>3.0057505691703787</v>
      </c>
      <c r="I1445">
        <f t="shared" si="185"/>
        <v>24569.546187501128</v>
      </c>
      <c r="J1445">
        <f t="shared" si="186"/>
        <v>0</v>
      </c>
      <c r="K1445">
        <f t="shared" si="187"/>
        <v>0</v>
      </c>
      <c r="L1445">
        <f t="shared" si="188"/>
        <v>16285.757547985544</v>
      </c>
      <c r="M1445" s="9"/>
    </row>
    <row r="1446" spans="1:13">
      <c r="A1446" s="3">
        <v>35500</v>
      </c>
      <c r="B1446" s="4">
        <v>8246.64</v>
      </c>
      <c r="C1446">
        <f>CHOOSE($O$2,MAMV!B1446,MAMV!C1446,MAMV!D1446,MAMV!E1446,MAMV!F1446,MAMV!G1446)/CHOOSE($P$2,MAMV!B1446,MAMV!C1446,MAMV!D1446,MAMV!E1446,MAMV!F1446,MAMV!G1446)</f>
        <v>1.095681559433846</v>
      </c>
      <c r="D1446">
        <f>CHOOSE($O$3,MAMV!H1446,MAMV!I1446,MAMV!J1446,MAMV!K1446,MAMV!L1446,MAMV!M1446)/CHOOSE($P$3,MAMV!H1446,MAMV!I1446,MAMV!J1446,MAMV!K1446,MAMV!L1446,MAMV!M1446)</f>
        <v>1.373411667159854</v>
      </c>
      <c r="E1446" s="8">
        <f t="shared" si="189"/>
        <v>0</v>
      </c>
      <c r="F1446" s="8">
        <f t="shared" si="190"/>
        <v>0</v>
      </c>
      <c r="G1446">
        <f t="shared" si="183"/>
        <v>0</v>
      </c>
      <c r="H1446">
        <f t="shared" si="184"/>
        <v>3.0057505691703787</v>
      </c>
      <c r="I1446">
        <f t="shared" si="185"/>
        <v>24787.342873743211</v>
      </c>
      <c r="J1446">
        <f t="shared" si="186"/>
        <v>0</v>
      </c>
      <c r="K1446">
        <f t="shared" si="187"/>
        <v>0</v>
      </c>
      <c r="L1446">
        <f t="shared" si="188"/>
        <v>16430.122608692185</v>
      </c>
      <c r="M1446" s="9"/>
    </row>
    <row r="1447" spans="1:13">
      <c r="A1447" s="3">
        <v>35501</v>
      </c>
      <c r="B1447" s="4">
        <v>8255.07</v>
      </c>
      <c r="C1447">
        <f>CHOOSE($O$2,MAMV!B1447,MAMV!C1447,MAMV!D1447,MAMV!E1447,MAMV!F1447,MAMV!G1447)/CHOOSE($P$2,MAMV!B1447,MAMV!C1447,MAMV!D1447,MAMV!E1447,MAMV!F1447,MAMV!G1447)</f>
        <v>1.09694987003887</v>
      </c>
      <c r="D1447">
        <f>CHOOSE($O$3,MAMV!H1447,MAMV!I1447,MAMV!J1447,MAMV!K1447,MAMV!L1447,MAMV!M1447)/CHOOSE($P$3,MAMV!H1447,MAMV!I1447,MAMV!J1447,MAMV!K1447,MAMV!L1447,MAMV!M1447)</f>
        <v>1.5164733998281867</v>
      </c>
      <c r="E1447" s="8">
        <f t="shared" si="189"/>
        <v>1</v>
      </c>
      <c r="F1447" s="8">
        <f t="shared" si="190"/>
        <v>0</v>
      </c>
      <c r="G1447">
        <f t="shared" si="183"/>
        <v>0</v>
      </c>
      <c r="H1447">
        <f t="shared" si="184"/>
        <v>3.0057505691703787</v>
      </c>
      <c r="I1447">
        <f t="shared" si="185"/>
        <v>24812.681351041319</v>
      </c>
      <c r="J1447">
        <f t="shared" si="186"/>
        <v>0</v>
      </c>
      <c r="K1447">
        <f t="shared" si="187"/>
        <v>0</v>
      </c>
      <c r="L1447">
        <f t="shared" si="188"/>
        <v>16446.918047027226</v>
      </c>
      <c r="M1447" s="9"/>
    </row>
    <row r="1448" spans="1:13">
      <c r="A1448" s="3">
        <v>35502</v>
      </c>
      <c r="B1448" s="4">
        <v>8268.15</v>
      </c>
      <c r="C1448">
        <f>CHOOSE($O$2,MAMV!B1448,MAMV!C1448,MAMV!D1448,MAMV!E1448,MAMV!F1448,MAMV!G1448)/CHOOSE($P$2,MAMV!B1448,MAMV!C1448,MAMV!D1448,MAMV!E1448,MAMV!F1448,MAMV!G1448)</f>
        <v>1.0943260028397654</v>
      </c>
      <c r="D1448">
        <f>CHOOSE($O$3,MAMV!H1448,MAMV!I1448,MAMV!J1448,MAMV!K1448,MAMV!L1448,MAMV!M1448)/CHOOSE($P$3,MAMV!H1448,MAMV!I1448,MAMV!J1448,MAMV!K1448,MAMV!L1448,MAMV!M1448)</f>
        <v>1.5065700580057597</v>
      </c>
      <c r="E1448" s="8">
        <f t="shared" si="189"/>
        <v>1</v>
      </c>
      <c r="F1448" s="8">
        <f t="shared" si="190"/>
        <v>0</v>
      </c>
      <c r="G1448">
        <f t="shared" si="183"/>
        <v>0</v>
      </c>
      <c r="H1448">
        <f t="shared" si="184"/>
        <v>3.0057505691703787</v>
      </c>
      <c r="I1448">
        <f t="shared" si="185"/>
        <v>24851.996568486065</v>
      </c>
      <c r="J1448">
        <f t="shared" si="186"/>
        <v>0</v>
      </c>
      <c r="K1448">
        <f t="shared" si="187"/>
        <v>0</v>
      </c>
      <c r="L1448">
        <f t="shared" si="188"/>
        <v>16472.977873055974</v>
      </c>
      <c r="M1448" s="9"/>
    </row>
    <row r="1449" spans="1:13">
      <c r="A1449" s="3">
        <v>35503</v>
      </c>
      <c r="B1449" s="4">
        <v>8275.57</v>
      </c>
      <c r="C1449">
        <f>CHOOSE($O$2,MAMV!B1449,MAMV!C1449,MAMV!D1449,MAMV!E1449,MAMV!F1449,MAMV!G1449)/CHOOSE($P$2,MAMV!B1449,MAMV!C1449,MAMV!D1449,MAMV!E1449,MAMV!F1449,MAMV!G1449)</f>
        <v>1.0920496463254452</v>
      </c>
      <c r="D1449">
        <f>CHOOSE($O$3,MAMV!H1449,MAMV!I1449,MAMV!J1449,MAMV!K1449,MAMV!L1449,MAMV!M1449)/CHOOSE($P$3,MAMV!H1449,MAMV!I1449,MAMV!J1449,MAMV!K1449,MAMV!L1449,MAMV!M1449)</f>
        <v>1.3469494515802956</v>
      </c>
      <c r="E1449" s="8">
        <f t="shared" si="189"/>
        <v>0</v>
      </c>
      <c r="F1449" s="8">
        <f t="shared" si="190"/>
        <v>0</v>
      </c>
      <c r="G1449">
        <f t="shared" si="183"/>
        <v>0</v>
      </c>
      <c r="H1449">
        <f t="shared" si="184"/>
        <v>3.0057505691703787</v>
      </c>
      <c r="I1449">
        <f t="shared" si="185"/>
        <v>24874.299237709311</v>
      </c>
      <c r="J1449">
        <f t="shared" si="186"/>
        <v>0</v>
      </c>
      <c r="K1449">
        <f t="shared" si="187"/>
        <v>0</v>
      </c>
      <c r="L1449">
        <f t="shared" si="188"/>
        <v>16487.761046537111</v>
      </c>
      <c r="M1449" s="9"/>
    </row>
    <row r="1450" spans="1:13">
      <c r="A1450" s="3">
        <v>35504</v>
      </c>
      <c r="B1450" s="4">
        <v>8291.31</v>
      </c>
      <c r="C1450">
        <f>CHOOSE($O$2,MAMV!B1450,MAMV!C1450,MAMV!D1450,MAMV!E1450,MAMV!F1450,MAMV!G1450)/CHOOSE($P$2,MAMV!B1450,MAMV!C1450,MAMV!D1450,MAMV!E1450,MAMV!F1450,MAMV!G1450)</f>
        <v>1.0898933321754738</v>
      </c>
      <c r="D1450">
        <f>CHOOSE($O$3,MAMV!H1450,MAMV!I1450,MAMV!J1450,MAMV!K1450,MAMV!L1450,MAMV!M1450)/CHOOSE($P$3,MAMV!H1450,MAMV!I1450,MAMV!J1450,MAMV!K1450,MAMV!L1450,MAMV!M1450)</f>
        <v>1.2175959436660602</v>
      </c>
      <c r="E1450" s="8">
        <f t="shared" si="189"/>
        <v>0</v>
      </c>
      <c r="F1450" s="8">
        <f t="shared" si="190"/>
        <v>0</v>
      </c>
      <c r="G1450">
        <f t="shared" si="183"/>
        <v>0</v>
      </c>
      <c r="H1450">
        <f t="shared" si="184"/>
        <v>3.0057505691703787</v>
      </c>
      <c r="I1450">
        <f t="shared" si="185"/>
        <v>24921.609751668053</v>
      </c>
      <c r="J1450">
        <f t="shared" si="186"/>
        <v>0</v>
      </c>
      <c r="K1450">
        <f t="shared" si="187"/>
        <v>0</v>
      </c>
      <c r="L1450">
        <f t="shared" si="188"/>
        <v>16519.120500794943</v>
      </c>
      <c r="M1450" s="9"/>
    </row>
    <row r="1451" spans="1:13">
      <c r="A1451" s="3">
        <v>35506</v>
      </c>
      <c r="B1451" s="4">
        <v>8426.42</v>
      </c>
      <c r="C1451">
        <f>CHOOSE($O$2,MAMV!B1451,MAMV!C1451,MAMV!D1451,MAMV!E1451,MAMV!F1451,MAMV!G1451)/CHOOSE($P$2,MAMV!B1451,MAMV!C1451,MAMV!D1451,MAMV!E1451,MAMV!F1451,MAMV!G1451)</f>
        <v>1.095976812485028</v>
      </c>
      <c r="D1451">
        <f>CHOOSE($O$3,MAMV!H1451,MAMV!I1451,MAMV!J1451,MAMV!K1451,MAMV!L1451,MAMV!M1451)/CHOOSE($P$3,MAMV!H1451,MAMV!I1451,MAMV!J1451,MAMV!K1451,MAMV!L1451,MAMV!M1451)</f>
        <v>1.3296568234021489</v>
      </c>
      <c r="E1451" s="8">
        <f t="shared" si="189"/>
        <v>0</v>
      </c>
      <c r="F1451" s="8">
        <f t="shared" si="190"/>
        <v>0</v>
      </c>
      <c r="G1451">
        <f t="shared" si="183"/>
        <v>0</v>
      </c>
      <c r="H1451">
        <f t="shared" si="184"/>
        <v>3.0057505691703787</v>
      </c>
      <c r="I1451">
        <f t="shared" si="185"/>
        <v>25327.716711068664</v>
      </c>
      <c r="J1451">
        <f t="shared" si="186"/>
        <v>0</v>
      </c>
      <c r="K1451">
        <f t="shared" si="187"/>
        <v>0</v>
      </c>
      <c r="L1451">
        <f t="shared" si="188"/>
        <v>16788.305752686672</v>
      </c>
      <c r="M1451" s="9"/>
    </row>
    <row r="1452" spans="1:13">
      <c r="A1452" s="3">
        <v>35507</v>
      </c>
      <c r="B1452" s="4">
        <v>8526.2000000000007</v>
      </c>
      <c r="C1452">
        <f>CHOOSE($O$2,MAMV!B1452,MAMV!C1452,MAMV!D1452,MAMV!E1452,MAMV!F1452,MAMV!G1452)/CHOOSE($P$2,MAMV!B1452,MAMV!C1452,MAMV!D1452,MAMV!E1452,MAMV!F1452,MAMV!G1452)</f>
        <v>1.1072869566889492</v>
      </c>
      <c r="D1452">
        <f>CHOOSE($O$3,MAMV!H1452,MAMV!I1452,MAMV!J1452,MAMV!K1452,MAMV!L1452,MAMV!M1452)/CHOOSE($P$3,MAMV!H1452,MAMV!I1452,MAMV!J1452,MAMV!K1452,MAMV!L1452,MAMV!M1452)</f>
        <v>1.4981707175175611</v>
      </c>
      <c r="E1452" s="8">
        <f t="shared" si="189"/>
        <v>1</v>
      </c>
      <c r="F1452" s="8">
        <f t="shared" si="190"/>
        <v>0</v>
      </c>
      <c r="G1452">
        <f t="shared" si="183"/>
        <v>0</v>
      </c>
      <c r="H1452">
        <f t="shared" si="184"/>
        <v>3.0057505691703787</v>
      </c>
      <c r="I1452">
        <f t="shared" si="185"/>
        <v>25627.630502860484</v>
      </c>
      <c r="J1452">
        <f t="shared" si="186"/>
        <v>0</v>
      </c>
      <c r="K1452">
        <f t="shared" si="187"/>
        <v>0</v>
      </c>
      <c r="L1452">
        <f t="shared" si="188"/>
        <v>16987.101581520637</v>
      </c>
      <c r="M1452" s="9"/>
    </row>
    <row r="1453" spans="1:13">
      <c r="A1453" s="3">
        <v>35508</v>
      </c>
      <c r="B1453" s="4">
        <v>8441.52</v>
      </c>
      <c r="C1453">
        <f>CHOOSE($O$2,MAMV!B1453,MAMV!C1453,MAMV!D1453,MAMV!E1453,MAMV!F1453,MAMV!G1453)/CHOOSE($P$2,MAMV!B1453,MAMV!C1453,MAMV!D1453,MAMV!E1453,MAMV!F1453,MAMV!G1453)</f>
        <v>1.1046596913625721</v>
      </c>
      <c r="D1453">
        <f>CHOOSE($O$3,MAMV!H1453,MAMV!I1453,MAMV!J1453,MAMV!K1453,MAMV!L1453,MAMV!M1453)/CHOOSE($P$3,MAMV!H1453,MAMV!I1453,MAMV!J1453,MAMV!K1453,MAMV!L1453,MAMV!M1453)</f>
        <v>1.5522879560537526</v>
      </c>
      <c r="E1453" s="8">
        <f t="shared" si="189"/>
        <v>1</v>
      </c>
      <c r="F1453" s="8">
        <f t="shared" si="190"/>
        <v>0</v>
      </c>
      <c r="G1453">
        <f t="shared" si="183"/>
        <v>0</v>
      </c>
      <c r="H1453">
        <f t="shared" si="184"/>
        <v>3.0057505691703787</v>
      </c>
      <c r="I1453">
        <f t="shared" si="185"/>
        <v>25373.103544663136</v>
      </c>
      <c r="J1453">
        <f t="shared" si="186"/>
        <v>0</v>
      </c>
      <c r="K1453">
        <f t="shared" si="187"/>
        <v>0</v>
      </c>
      <c r="L1453">
        <f t="shared" si="188"/>
        <v>16818.39010842322</v>
      </c>
      <c r="M1453" s="9"/>
    </row>
    <row r="1454" spans="1:13">
      <c r="A1454" s="3">
        <v>35509</v>
      </c>
      <c r="B1454" s="4">
        <v>8492.67</v>
      </c>
      <c r="C1454">
        <f>CHOOSE($O$2,MAMV!B1454,MAMV!C1454,MAMV!D1454,MAMV!E1454,MAMV!F1454,MAMV!G1454)/CHOOSE($P$2,MAMV!B1454,MAMV!C1454,MAMV!D1454,MAMV!E1454,MAMV!F1454,MAMV!G1454)</f>
        <v>1.0986004866536654</v>
      </c>
      <c r="D1454">
        <f>CHOOSE($O$3,MAMV!H1454,MAMV!I1454,MAMV!J1454,MAMV!K1454,MAMV!L1454,MAMV!M1454)/CHOOSE($P$3,MAMV!H1454,MAMV!I1454,MAMV!J1454,MAMV!K1454,MAMV!L1454,MAMV!M1454)</f>
        <v>1.3823443060642528</v>
      </c>
      <c r="E1454" s="8">
        <f t="shared" si="189"/>
        <v>1</v>
      </c>
      <c r="F1454" s="8">
        <f t="shared" si="190"/>
        <v>0</v>
      </c>
      <c r="G1454">
        <f t="shared" si="183"/>
        <v>0</v>
      </c>
      <c r="H1454">
        <f t="shared" si="184"/>
        <v>3.0057505691703787</v>
      </c>
      <c r="I1454">
        <f t="shared" si="185"/>
        <v>25526.8476862762</v>
      </c>
      <c r="J1454">
        <f t="shared" si="186"/>
        <v>0</v>
      </c>
      <c r="K1454">
        <f t="shared" si="187"/>
        <v>0</v>
      </c>
      <c r="L1454">
        <f t="shared" si="188"/>
        <v>16920.298373053982</v>
      </c>
      <c r="M1454" s="9"/>
    </row>
    <row r="1455" spans="1:13">
      <c r="A1455" s="3">
        <v>35510</v>
      </c>
      <c r="B1455" s="4">
        <v>8230.07</v>
      </c>
      <c r="C1455">
        <f>CHOOSE($O$2,MAMV!B1455,MAMV!C1455,MAMV!D1455,MAMV!E1455,MAMV!F1455,MAMV!G1455)/CHOOSE($P$2,MAMV!B1455,MAMV!C1455,MAMV!D1455,MAMV!E1455,MAMV!F1455,MAMV!G1455)</f>
        <v>1.0818938372821381</v>
      </c>
      <c r="D1455">
        <f>CHOOSE($O$3,MAMV!H1455,MAMV!I1455,MAMV!J1455,MAMV!K1455,MAMV!L1455,MAMV!M1455)/CHOOSE($P$3,MAMV!H1455,MAMV!I1455,MAMV!J1455,MAMV!K1455,MAMV!L1455,MAMV!M1455)</f>
        <v>1.333128487829214</v>
      </c>
      <c r="E1455" s="8">
        <f t="shared" si="189"/>
        <v>0</v>
      </c>
      <c r="F1455" s="8">
        <f t="shared" si="190"/>
        <v>0</v>
      </c>
      <c r="G1455">
        <f t="shared" si="183"/>
        <v>0</v>
      </c>
      <c r="H1455">
        <f t="shared" si="184"/>
        <v>3.0057505691703787</v>
      </c>
      <c r="I1455">
        <f t="shared" si="185"/>
        <v>24737.537586812057</v>
      </c>
      <c r="J1455">
        <f t="shared" si="186"/>
        <v>0</v>
      </c>
      <c r="K1455">
        <f t="shared" si="187"/>
        <v>0</v>
      </c>
      <c r="L1455">
        <f t="shared" si="188"/>
        <v>16397.109511039562</v>
      </c>
      <c r="M1455" s="9"/>
    </row>
    <row r="1456" spans="1:13">
      <c r="A1456" s="3">
        <v>35511</v>
      </c>
      <c r="B1456" s="4">
        <v>8234.07</v>
      </c>
      <c r="C1456">
        <f>CHOOSE($O$2,MAMV!B1456,MAMV!C1456,MAMV!D1456,MAMV!E1456,MAMV!F1456,MAMV!G1456)/CHOOSE($P$2,MAMV!B1456,MAMV!C1456,MAMV!D1456,MAMV!E1456,MAMV!F1456,MAMV!G1456)</f>
        <v>1.0623382857939272</v>
      </c>
      <c r="D1456">
        <f>CHOOSE($O$3,MAMV!H1456,MAMV!I1456,MAMV!J1456,MAMV!K1456,MAMV!L1456,MAMV!M1456)/CHOOSE($P$3,MAMV!H1456,MAMV!I1456,MAMV!J1456,MAMV!K1456,MAMV!L1456,MAMV!M1456)</f>
        <v>1.1606481737720777</v>
      </c>
      <c r="E1456" s="8">
        <f t="shared" si="189"/>
        <v>0</v>
      </c>
      <c r="F1456" s="8">
        <f t="shared" si="190"/>
        <v>0</v>
      </c>
      <c r="G1456">
        <f t="shared" si="183"/>
        <v>0</v>
      </c>
      <c r="H1456">
        <f t="shared" si="184"/>
        <v>3.0057505691703787</v>
      </c>
      <c r="I1456">
        <f t="shared" si="185"/>
        <v>24749.560589088738</v>
      </c>
      <c r="J1456">
        <f t="shared" si="186"/>
        <v>0</v>
      </c>
      <c r="K1456">
        <f t="shared" si="187"/>
        <v>0</v>
      </c>
      <c r="L1456">
        <f t="shared" si="188"/>
        <v>16405.07887679759</v>
      </c>
      <c r="M1456" s="9"/>
    </row>
    <row r="1457" spans="1:13">
      <c r="A1457" s="3">
        <v>35513</v>
      </c>
      <c r="B1457" s="4">
        <v>7946.88</v>
      </c>
      <c r="C1457">
        <f>CHOOSE($O$2,MAMV!B1457,MAMV!C1457,MAMV!D1457,MAMV!E1457,MAMV!F1457,MAMV!G1457)/CHOOSE($P$2,MAMV!B1457,MAMV!C1457,MAMV!D1457,MAMV!E1457,MAMV!F1457,MAMV!G1457)</f>
        <v>1.0419855332988721</v>
      </c>
      <c r="D1457">
        <f>CHOOSE($O$3,MAMV!H1457,MAMV!I1457,MAMV!J1457,MAMV!K1457,MAMV!L1457,MAMV!M1457)/CHOOSE($P$3,MAMV!H1457,MAMV!I1457,MAMV!J1457,MAMV!K1457,MAMV!L1457,MAMV!M1457)</f>
        <v>0.89654208274971792</v>
      </c>
      <c r="E1457" s="8">
        <f t="shared" si="189"/>
        <v>0</v>
      </c>
      <c r="F1457" s="8">
        <f t="shared" si="190"/>
        <v>0</v>
      </c>
      <c r="G1457">
        <f t="shared" si="183"/>
        <v>0</v>
      </c>
      <c r="H1457">
        <f t="shared" si="184"/>
        <v>3.0057505691703787</v>
      </c>
      <c r="I1457">
        <f t="shared" si="185"/>
        <v>23886.3390831287</v>
      </c>
      <c r="J1457">
        <f t="shared" si="186"/>
        <v>0</v>
      </c>
      <c r="K1457">
        <f t="shared" si="187"/>
        <v>0</v>
      </c>
      <c r="L1457">
        <f t="shared" si="188"/>
        <v>15832.898338785708</v>
      </c>
      <c r="M1457" s="9"/>
    </row>
    <row r="1458" spans="1:13">
      <c r="A1458" s="3">
        <v>35514</v>
      </c>
      <c r="B1458" s="4">
        <v>7843.43</v>
      </c>
      <c r="C1458">
        <f>CHOOSE($O$2,MAMV!B1458,MAMV!C1458,MAMV!D1458,MAMV!E1458,MAMV!F1458,MAMV!G1458)/CHOOSE($P$2,MAMV!B1458,MAMV!C1458,MAMV!D1458,MAMV!E1458,MAMV!F1458,MAMV!G1458)</f>
        <v>1.0150279294975826</v>
      </c>
      <c r="D1458">
        <f>CHOOSE($O$3,MAMV!H1458,MAMV!I1458,MAMV!J1458,MAMV!K1458,MAMV!L1458,MAMV!M1458)/CHOOSE($P$3,MAMV!H1458,MAMV!I1458,MAMV!J1458,MAMV!K1458,MAMV!L1458,MAMV!M1458)</f>
        <v>0.97111698357914078</v>
      </c>
      <c r="E1458" s="8">
        <f t="shared" si="189"/>
        <v>0</v>
      </c>
      <c r="F1458" s="8">
        <f t="shared" si="190"/>
        <v>0</v>
      </c>
      <c r="G1458">
        <f t="shared" si="183"/>
        <v>0</v>
      </c>
      <c r="H1458">
        <f t="shared" si="184"/>
        <v>3.0057505691703787</v>
      </c>
      <c r="I1458">
        <f t="shared" si="185"/>
        <v>23575.394186748024</v>
      </c>
      <c r="J1458">
        <f t="shared" si="186"/>
        <v>0</v>
      </c>
      <c r="K1458">
        <f t="shared" si="187"/>
        <v>0</v>
      </c>
      <c r="L1458">
        <f t="shared" si="188"/>
        <v>15626.790616868757</v>
      </c>
      <c r="M1458" s="9"/>
    </row>
    <row r="1459" spans="1:13">
      <c r="A1459" s="3">
        <v>35515</v>
      </c>
      <c r="B1459" s="4">
        <v>8029.33</v>
      </c>
      <c r="C1459">
        <f>CHOOSE($O$2,MAMV!B1459,MAMV!C1459,MAMV!D1459,MAMV!E1459,MAMV!F1459,MAMV!G1459)/CHOOSE($P$2,MAMV!B1459,MAMV!C1459,MAMV!D1459,MAMV!E1459,MAMV!F1459,MAMV!G1459)</f>
        <v>1.0182987321658701</v>
      </c>
      <c r="D1459">
        <f>CHOOSE($O$3,MAMV!H1459,MAMV!I1459,MAMV!J1459,MAMV!K1459,MAMV!L1459,MAMV!M1459)/CHOOSE($P$3,MAMV!H1459,MAMV!I1459,MAMV!J1459,MAMV!K1459,MAMV!L1459,MAMV!M1459)</f>
        <v>0.93538478995665508</v>
      </c>
      <c r="E1459" s="8">
        <f t="shared" si="189"/>
        <v>0</v>
      </c>
      <c r="F1459" s="8">
        <f t="shared" si="190"/>
        <v>0</v>
      </c>
      <c r="G1459">
        <f t="shared" si="183"/>
        <v>0</v>
      </c>
      <c r="H1459">
        <f t="shared" si="184"/>
        <v>3.0057505691703787</v>
      </c>
      <c r="I1459">
        <f t="shared" si="185"/>
        <v>24134.163217556797</v>
      </c>
      <c r="J1459">
        <f t="shared" si="186"/>
        <v>0</v>
      </c>
      <c r="K1459">
        <f t="shared" si="187"/>
        <v>0</v>
      </c>
      <c r="L1459">
        <f t="shared" si="188"/>
        <v>15997.166890473021</v>
      </c>
      <c r="M1459" s="9"/>
    </row>
    <row r="1460" spans="1:13">
      <c r="A1460" s="3">
        <v>35516</v>
      </c>
      <c r="B1460" s="4">
        <v>8089.71</v>
      </c>
      <c r="C1460">
        <f>CHOOSE($O$2,MAMV!B1460,MAMV!C1460,MAMV!D1460,MAMV!E1460,MAMV!F1460,MAMV!G1460)/CHOOSE($P$2,MAMV!B1460,MAMV!C1460,MAMV!D1460,MAMV!E1460,MAMV!F1460,MAMV!G1460)</f>
        <v>1.0318777809065991</v>
      </c>
      <c r="D1460">
        <f>CHOOSE($O$3,MAMV!H1460,MAMV!I1460,MAMV!J1460,MAMV!K1460,MAMV!L1460,MAMV!M1460)/CHOOSE($P$3,MAMV!H1460,MAMV!I1460,MAMV!J1460,MAMV!K1460,MAMV!L1460,MAMV!M1460)</f>
        <v>0.95673715611061727</v>
      </c>
      <c r="E1460" s="8">
        <f t="shared" si="189"/>
        <v>0</v>
      </c>
      <c r="F1460" s="8">
        <f t="shared" si="190"/>
        <v>0</v>
      </c>
      <c r="G1460">
        <f t="shared" si="183"/>
        <v>0</v>
      </c>
      <c r="H1460">
        <f t="shared" si="184"/>
        <v>3.0057505691703787</v>
      </c>
      <c r="I1460">
        <f t="shared" si="185"/>
        <v>24315.650436923304</v>
      </c>
      <c r="J1460">
        <f t="shared" si="186"/>
        <v>0</v>
      </c>
      <c r="K1460">
        <f t="shared" si="187"/>
        <v>0</v>
      </c>
      <c r="L1460">
        <f t="shared" si="188"/>
        <v>16117.464466590427</v>
      </c>
      <c r="M1460" s="9"/>
    </row>
    <row r="1461" spans="1:13">
      <c r="A1461" s="3">
        <v>35517</v>
      </c>
      <c r="B1461" s="4">
        <v>8119.7</v>
      </c>
      <c r="C1461">
        <f>CHOOSE($O$2,MAMV!B1461,MAMV!C1461,MAMV!D1461,MAMV!E1461,MAMV!F1461,MAMV!G1461)/CHOOSE($P$2,MAMV!B1461,MAMV!C1461,MAMV!D1461,MAMV!E1461,MAMV!F1461,MAMV!G1461)</f>
        <v>1.0354650422965495</v>
      </c>
      <c r="D1461">
        <f>CHOOSE($O$3,MAMV!H1461,MAMV!I1461,MAMV!J1461,MAMV!K1461,MAMV!L1461,MAMV!M1461)/CHOOSE($P$3,MAMV!H1461,MAMV!I1461,MAMV!J1461,MAMV!K1461,MAMV!L1461,MAMV!M1461)</f>
        <v>1.0376186897917157</v>
      </c>
      <c r="E1461" s="8">
        <f t="shared" si="189"/>
        <v>0</v>
      </c>
      <c r="F1461" s="8">
        <f t="shared" si="190"/>
        <v>0</v>
      </c>
      <c r="G1461">
        <f t="shared" si="183"/>
        <v>0</v>
      </c>
      <c r="H1461">
        <f t="shared" si="184"/>
        <v>3.0057505691703787</v>
      </c>
      <c r="I1461">
        <f t="shared" si="185"/>
        <v>24405.792896492723</v>
      </c>
      <c r="J1461">
        <f t="shared" si="186"/>
        <v>0</v>
      </c>
      <c r="K1461">
        <f t="shared" si="187"/>
        <v>0</v>
      </c>
      <c r="L1461">
        <f t="shared" si="188"/>
        <v>16177.214786361226</v>
      </c>
      <c r="M1461" s="9"/>
    </row>
    <row r="1462" spans="1:13">
      <c r="A1462" s="3">
        <v>35520</v>
      </c>
      <c r="B1462" s="4">
        <v>8004.2</v>
      </c>
      <c r="C1462">
        <f>CHOOSE($O$2,MAMV!B1462,MAMV!C1462,MAMV!D1462,MAMV!E1462,MAMV!F1462,MAMV!G1462)/CHOOSE($P$2,MAMV!B1462,MAMV!C1462,MAMV!D1462,MAMV!E1462,MAMV!F1462,MAMV!G1462)</f>
        <v>1.0279416469277778</v>
      </c>
      <c r="D1462">
        <f>CHOOSE($O$3,MAMV!H1462,MAMV!I1462,MAMV!J1462,MAMV!K1462,MAMV!L1462,MAMV!M1462)/CHOOSE($P$3,MAMV!H1462,MAMV!I1462,MAMV!J1462,MAMV!K1462,MAMV!L1462,MAMV!M1462)</f>
        <v>1.0235252097160028</v>
      </c>
      <c r="E1462" s="8">
        <f t="shared" si="189"/>
        <v>0</v>
      </c>
      <c r="F1462" s="8">
        <f t="shared" si="190"/>
        <v>0</v>
      </c>
      <c r="G1462">
        <f t="shared" si="183"/>
        <v>0</v>
      </c>
      <c r="H1462">
        <f t="shared" si="184"/>
        <v>3.0057505691703787</v>
      </c>
      <c r="I1462">
        <f t="shared" si="185"/>
        <v>24058.628705753545</v>
      </c>
      <c r="J1462">
        <f t="shared" si="186"/>
        <v>0</v>
      </c>
      <c r="K1462">
        <f t="shared" si="187"/>
        <v>0</v>
      </c>
      <c r="L1462">
        <f t="shared" si="188"/>
        <v>15947.099350098222</v>
      </c>
      <c r="M1462" s="9"/>
    </row>
    <row r="1463" spans="1:13">
      <c r="A1463" s="3">
        <v>35521</v>
      </c>
      <c r="B1463" s="4">
        <v>8163.41</v>
      </c>
      <c r="C1463">
        <f>CHOOSE($O$2,MAMV!B1463,MAMV!C1463,MAMV!D1463,MAMV!E1463,MAMV!F1463,MAMV!G1463)/CHOOSE($P$2,MAMV!B1463,MAMV!C1463,MAMV!D1463,MAMV!E1463,MAMV!F1463,MAMV!G1463)</f>
        <v>1.0283277808993301</v>
      </c>
      <c r="D1463">
        <f>CHOOSE($O$3,MAMV!H1463,MAMV!I1463,MAMV!J1463,MAMV!K1463,MAMV!L1463,MAMV!M1463)/CHOOSE($P$3,MAMV!H1463,MAMV!I1463,MAMV!J1463,MAMV!K1463,MAMV!L1463,MAMV!M1463)</f>
        <v>0.98130519480819411</v>
      </c>
      <c r="E1463" s="8">
        <f t="shared" si="189"/>
        <v>0</v>
      </c>
      <c r="F1463" s="8">
        <f t="shared" si="190"/>
        <v>0</v>
      </c>
      <c r="G1463">
        <f t="shared" si="183"/>
        <v>0</v>
      </c>
      <c r="H1463">
        <f t="shared" si="184"/>
        <v>3.0057505691703787</v>
      </c>
      <c r="I1463">
        <f t="shared" si="185"/>
        <v>24537.174253871162</v>
      </c>
      <c r="J1463">
        <f t="shared" si="186"/>
        <v>0</v>
      </c>
      <c r="K1463">
        <f t="shared" si="187"/>
        <v>0</v>
      </c>
      <c r="L1463">
        <f t="shared" si="188"/>
        <v>16264.300030682058</v>
      </c>
      <c r="M1463" s="9"/>
    </row>
    <row r="1464" spans="1:13">
      <c r="A1464" s="3">
        <v>35522</v>
      </c>
      <c r="B1464" s="4">
        <v>8203.89</v>
      </c>
      <c r="C1464">
        <f>CHOOSE($O$2,MAMV!B1464,MAMV!C1464,MAMV!D1464,MAMV!E1464,MAMV!F1464,MAMV!G1464)/CHOOSE($P$2,MAMV!B1464,MAMV!C1464,MAMV!D1464,MAMV!E1464,MAMV!F1464,MAMV!G1464)</f>
        <v>1.0384091804576028</v>
      </c>
      <c r="D1464">
        <f>CHOOSE($O$3,MAMV!H1464,MAMV!I1464,MAMV!J1464,MAMV!K1464,MAMV!L1464,MAMV!M1464)/CHOOSE($P$3,MAMV!H1464,MAMV!I1464,MAMV!J1464,MAMV!K1464,MAMV!L1464,MAMV!M1464)</f>
        <v>1.1127477904071505</v>
      </c>
      <c r="E1464" s="8">
        <f t="shared" si="189"/>
        <v>0</v>
      </c>
      <c r="F1464" s="8">
        <f t="shared" si="190"/>
        <v>0</v>
      </c>
      <c r="G1464">
        <f t="shared" si="183"/>
        <v>0</v>
      </c>
      <c r="H1464">
        <f t="shared" si="184"/>
        <v>3.0057505691703787</v>
      </c>
      <c r="I1464">
        <f t="shared" si="185"/>
        <v>24658.847036911178</v>
      </c>
      <c r="J1464">
        <f t="shared" si="186"/>
        <v>0</v>
      </c>
      <c r="K1464">
        <f t="shared" si="187"/>
        <v>0</v>
      </c>
      <c r="L1464">
        <f t="shared" si="188"/>
        <v>16344.950012153282</v>
      </c>
      <c r="M1464" s="9"/>
    </row>
    <row r="1465" spans="1:13">
      <c r="A1465" s="3">
        <v>35523</v>
      </c>
      <c r="B1465" s="4">
        <v>8367.57</v>
      </c>
      <c r="C1465">
        <f>CHOOSE($O$2,MAMV!B1465,MAMV!C1465,MAMV!D1465,MAMV!E1465,MAMV!F1465,MAMV!G1465)/CHOOSE($P$2,MAMV!B1465,MAMV!C1465,MAMV!D1465,MAMV!E1465,MAMV!F1465,MAMV!G1465)</f>
        <v>1.0481417874655918</v>
      </c>
      <c r="D1465">
        <f>CHOOSE($O$3,MAMV!H1465,MAMV!I1465,MAMV!J1465,MAMV!K1465,MAMV!L1465,MAMV!M1465)/CHOOSE($P$3,MAMV!H1465,MAMV!I1465,MAMV!J1465,MAMV!K1465,MAMV!L1465,MAMV!M1465)</f>
        <v>1.2886617089322441</v>
      </c>
      <c r="E1465" s="8">
        <f t="shared" si="189"/>
        <v>0</v>
      </c>
      <c r="F1465" s="8">
        <f t="shared" si="190"/>
        <v>0</v>
      </c>
      <c r="G1465">
        <f t="shared" si="183"/>
        <v>0</v>
      </c>
      <c r="H1465">
        <f t="shared" si="184"/>
        <v>3.0057505691703787</v>
      </c>
      <c r="I1465">
        <f t="shared" si="185"/>
        <v>25150.828290072986</v>
      </c>
      <c r="J1465">
        <f t="shared" si="186"/>
        <v>0</v>
      </c>
      <c r="K1465">
        <f t="shared" si="187"/>
        <v>0</v>
      </c>
      <c r="L1465">
        <f t="shared" si="188"/>
        <v>16671.056458971711</v>
      </c>
      <c r="M1465" s="9"/>
    </row>
    <row r="1466" spans="1:13">
      <c r="A1466" s="3">
        <v>35527</v>
      </c>
      <c r="B1466" s="4">
        <v>8517.7000000000007</v>
      </c>
      <c r="C1466">
        <f>CHOOSE($O$2,MAMV!B1466,MAMV!C1466,MAMV!D1466,MAMV!E1466,MAMV!F1466,MAMV!G1466)/CHOOSE($P$2,MAMV!B1466,MAMV!C1466,MAMV!D1466,MAMV!E1466,MAMV!F1466,MAMV!G1466)</f>
        <v>1.0642972500587198</v>
      </c>
      <c r="D1466">
        <f>CHOOSE($O$3,MAMV!H1466,MAMV!I1466,MAMV!J1466,MAMV!K1466,MAMV!L1466,MAMV!M1466)/CHOOSE($P$3,MAMV!H1466,MAMV!I1466,MAMV!J1466,MAMV!K1466,MAMV!L1466,MAMV!M1466)</f>
        <v>1.3356505112540278</v>
      </c>
      <c r="E1466" s="8">
        <f t="shared" si="189"/>
        <v>0</v>
      </c>
      <c r="F1466" s="8">
        <f t="shared" si="190"/>
        <v>0</v>
      </c>
      <c r="G1466">
        <f t="shared" si="183"/>
        <v>0</v>
      </c>
      <c r="H1466">
        <f t="shared" si="184"/>
        <v>3.0057505691703787</v>
      </c>
      <c r="I1466">
        <f t="shared" si="185"/>
        <v>25602.081623022535</v>
      </c>
      <c r="J1466">
        <f t="shared" si="186"/>
        <v>0</v>
      </c>
      <c r="K1466">
        <f t="shared" si="187"/>
        <v>0</v>
      </c>
      <c r="L1466">
        <f t="shared" si="188"/>
        <v>16970.16667928483</v>
      </c>
      <c r="M1466" s="9"/>
    </row>
    <row r="1467" spans="1:13">
      <c r="A1467" s="3">
        <v>35528</v>
      </c>
      <c r="B1467" s="4">
        <v>8460.6299999999992</v>
      </c>
      <c r="C1467">
        <f>CHOOSE($O$2,MAMV!B1467,MAMV!C1467,MAMV!D1467,MAMV!E1467,MAMV!F1467,MAMV!G1467)/CHOOSE($P$2,MAMV!B1467,MAMV!C1467,MAMV!D1467,MAMV!E1467,MAMV!F1467,MAMV!G1467)</f>
        <v>1.0666370726388468</v>
      </c>
      <c r="D1467">
        <f>CHOOSE($O$3,MAMV!H1467,MAMV!I1467,MAMV!J1467,MAMV!K1467,MAMV!L1467,MAMV!M1467)/CHOOSE($P$3,MAMV!H1467,MAMV!I1467,MAMV!J1467,MAMV!K1467,MAMV!L1467,MAMV!M1467)</f>
        <v>1.5041371288324479</v>
      </c>
      <c r="E1467" s="8">
        <f t="shared" si="189"/>
        <v>1</v>
      </c>
      <c r="F1467" s="8">
        <f t="shared" si="190"/>
        <v>0</v>
      </c>
      <c r="G1467">
        <f t="shared" si="183"/>
        <v>0</v>
      </c>
      <c r="H1467">
        <f t="shared" si="184"/>
        <v>3.0057505691703787</v>
      </c>
      <c r="I1467">
        <f t="shared" si="185"/>
        <v>25430.543438039978</v>
      </c>
      <c r="J1467">
        <f t="shared" si="186"/>
        <v>0</v>
      </c>
      <c r="K1467">
        <f t="shared" si="187"/>
        <v>0</v>
      </c>
      <c r="L1467">
        <f t="shared" si="188"/>
        <v>16856.463753332191</v>
      </c>
      <c r="M1467" s="9"/>
    </row>
    <row r="1468" spans="1:13">
      <c r="A1468" s="3">
        <v>35529</v>
      </c>
      <c r="B1468" s="4">
        <v>8655.82</v>
      </c>
      <c r="C1468">
        <f>CHOOSE($O$2,MAMV!B1468,MAMV!C1468,MAMV!D1468,MAMV!E1468,MAMV!F1468,MAMV!G1468)/CHOOSE($P$2,MAMV!B1468,MAMV!C1468,MAMV!D1468,MAMV!E1468,MAMV!F1468,MAMV!G1468)</f>
        <v>1.0714536374118431</v>
      </c>
      <c r="D1468">
        <f>CHOOSE($O$3,MAMV!H1468,MAMV!I1468,MAMV!J1468,MAMV!K1468,MAMV!L1468,MAMV!M1468)/CHOOSE($P$3,MAMV!H1468,MAMV!I1468,MAMV!J1468,MAMV!K1468,MAMV!L1468,MAMV!M1468)</f>
        <v>1.5260803889488113</v>
      </c>
      <c r="E1468" s="8">
        <f t="shared" si="189"/>
        <v>1</v>
      </c>
      <c r="F1468" s="8">
        <f t="shared" si="190"/>
        <v>0</v>
      </c>
      <c r="G1468">
        <f t="shared" si="183"/>
        <v>0</v>
      </c>
      <c r="H1468">
        <f t="shared" si="184"/>
        <v>3.0057505691703787</v>
      </c>
      <c r="I1468">
        <f t="shared" si="185"/>
        <v>26017.235891636348</v>
      </c>
      <c r="J1468">
        <f t="shared" si="186"/>
        <v>0</v>
      </c>
      <c r="K1468">
        <f t="shared" si="187"/>
        <v>0</v>
      </c>
      <c r="L1468">
        <f t="shared" si="188"/>
        <v>17245.34887890947</v>
      </c>
      <c r="M1468" s="9"/>
    </row>
    <row r="1469" spans="1:13">
      <c r="A1469" s="3">
        <v>35530</v>
      </c>
      <c r="B1469" s="4">
        <v>8584.1200000000008</v>
      </c>
      <c r="C1469">
        <f>CHOOSE($O$2,MAMV!B1469,MAMV!C1469,MAMV!D1469,MAMV!E1469,MAMV!F1469,MAMV!G1469)/CHOOSE($P$2,MAMV!B1469,MAMV!C1469,MAMV!D1469,MAMV!E1469,MAMV!F1469,MAMV!G1469)</f>
        <v>1.0756804744670871</v>
      </c>
      <c r="D1469">
        <f>CHOOSE($O$3,MAMV!H1469,MAMV!I1469,MAMV!J1469,MAMV!K1469,MAMV!L1469,MAMV!M1469)/CHOOSE($P$3,MAMV!H1469,MAMV!I1469,MAMV!J1469,MAMV!K1469,MAMV!L1469,MAMV!M1469)</f>
        <v>1.358558719411072</v>
      </c>
      <c r="E1469" s="8">
        <f t="shared" si="189"/>
        <v>0</v>
      </c>
      <c r="F1469" s="8">
        <f t="shared" si="190"/>
        <v>0</v>
      </c>
      <c r="G1469">
        <f t="shared" si="183"/>
        <v>0</v>
      </c>
      <c r="H1469">
        <f t="shared" si="184"/>
        <v>3.0057505691703787</v>
      </c>
      <c r="I1469">
        <f t="shared" si="185"/>
        <v>25801.723575826833</v>
      </c>
      <c r="J1469">
        <f t="shared" si="186"/>
        <v>0</v>
      </c>
      <c r="K1469">
        <f t="shared" si="187"/>
        <v>0</v>
      </c>
      <c r="L1469">
        <f t="shared" si="188"/>
        <v>17102.497997696853</v>
      </c>
      <c r="M1469" s="9"/>
    </row>
    <row r="1470" spans="1:13">
      <c r="A1470" s="3">
        <v>35531</v>
      </c>
      <c r="B1470" s="4">
        <v>8593.08</v>
      </c>
      <c r="C1470">
        <f>CHOOSE($O$2,MAMV!B1470,MAMV!C1470,MAMV!D1470,MAMV!E1470,MAMV!F1470,MAMV!G1470)/CHOOSE($P$2,MAMV!B1470,MAMV!C1470,MAMV!D1470,MAMV!E1470,MAMV!F1470,MAMV!G1470)</f>
        <v>1.0683590042514928</v>
      </c>
      <c r="D1470">
        <f>CHOOSE($O$3,MAMV!H1470,MAMV!I1470,MAMV!J1470,MAMV!K1470,MAMV!L1470,MAMV!M1470)/CHOOSE($P$3,MAMV!H1470,MAMV!I1470,MAMV!J1470,MAMV!K1470,MAMV!L1470,MAMV!M1470)</f>
        <v>1.2572537322819448</v>
      </c>
      <c r="E1470" s="8">
        <f t="shared" si="189"/>
        <v>0</v>
      </c>
      <c r="F1470" s="8">
        <f t="shared" si="190"/>
        <v>0</v>
      </c>
      <c r="G1470">
        <f t="shared" si="183"/>
        <v>0</v>
      </c>
      <c r="H1470">
        <f t="shared" si="184"/>
        <v>3.0057505691703787</v>
      </c>
      <c r="I1470">
        <f t="shared" si="185"/>
        <v>25828.655100926597</v>
      </c>
      <c r="J1470">
        <f t="shared" si="186"/>
        <v>0</v>
      </c>
      <c r="K1470">
        <f t="shared" si="187"/>
        <v>0</v>
      </c>
      <c r="L1470">
        <f t="shared" si="188"/>
        <v>17120.349376994833</v>
      </c>
      <c r="M1470" s="9"/>
    </row>
    <row r="1471" spans="1:13">
      <c r="A1471" s="3">
        <v>35532</v>
      </c>
      <c r="B1471" s="4">
        <v>8487.89</v>
      </c>
      <c r="C1471">
        <f>CHOOSE($O$2,MAMV!B1471,MAMV!C1471,MAMV!D1471,MAMV!E1471,MAMV!F1471,MAMV!G1471)/CHOOSE($P$2,MAMV!B1471,MAMV!C1471,MAMV!D1471,MAMV!E1471,MAMV!F1471,MAMV!G1471)</f>
        <v>1.0593666622251869</v>
      </c>
      <c r="D1471">
        <f>CHOOSE($O$3,MAMV!H1471,MAMV!I1471,MAMV!J1471,MAMV!K1471,MAMV!L1471,MAMV!M1471)/CHOOSE($P$3,MAMV!H1471,MAMV!I1471,MAMV!J1471,MAMV!K1471,MAMV!L1471,MAMV!M1471)</f>
        <v>1.0827695411954785</v>
      </c>
      <c r="E1471" s="8">
        <f t="shared" si="189"/>
        <v>0</v>
      </c>
      <c r="F1471" s="8">
        <f t="shared" si="190"/>
        <v>0</v>
      </c>
      <c r="G1471">
        <f t="shared" si="183"/>
        <v>0</v>
      </c>
      <c r="H1471">
        <f t="shared" si="184"/>
        <v>3.0057505691703787</v>
      </c>
      <c r="I1471">
        <f t="shared" si="185"/>
        <v>25512.480198555564</v>
      </c>
      <c r="J1471">
        <f t="shared" si="186"/>
        <v>0</v>
      </c>
      <c r="K1471">
        <f t="shared" si="187"/>
        <v>0</v>
      </c>
      <c r="L1471">
        <f t="shared" si="188"/>
        <v>16910.774980973139</v>
      </c>
      <c r="M1471" s="9"/>
    </row>
    <row r="1472" spans="1:13">
      <c r="A1472" s="3">
        <v>35534</v>
      </c>
      <c r="B1472" s="4">
        <v>8639.3700000000008</v>
      </c>
      <c r="C1472">
        <f>CHOOSE($O$2,MAMV!B1472,MAMV!C1472,MAMV!D1472,MAMV!E1472,MAMV!F1472,MAMV!G1472)/CHOOSE($P$2,MAMV!B1472,MAMV!C1472,MAMV!D1472,MAMV!E1472,MAMV!F1472,MAMV!G1472)</f>
        <v>1.0590090131199865</v>
      </c>
      <c r="D1472">
        <f>CHOOSE($O$3,MAMV!H1472,MAMV!I1472,MAMV!J1472,MAMV!K1472,MAMV!L1472,MAMV!M1472)/CHOOSE($P$3,MAMV!H1472,MAMV!I1472,MAMV!J1472,MAMV!K1472,MAMV!L1472,MAMV!M1472)</f>
        <v>1.0457824272623206</v>
      </c>
      <c r="E1472" s="8">
        <f t="shared" si="189"/>
        <v>0</v>
      </c>
      <c r="F1472" s="8">
        <f t="shared" si="190"/>
        <v>0</v>
      </c>
      <c r="G1472">
        <f t="shared" si="183"/>
        <v>0</v>
      </c>
      <c r="H1472">
        <f t="shared" si="184"/>
        <v>3.0057505691703787</v>
      </c>
      <c r="I1472">
        <f t="shared" si="185"/>
        <v>25967.791294773499</v>
      </c>
      <c r="J1472">
        <f t="shared" si="186"/>
        <v>0</v>
      </c>
      <c r="K1472">
        <f t="shared" si="187"/>
        <v>0</v>
      </c>
      <c r="L1472">
        <f t="shared" si="188"/>
        <v>17212.574862229591</v>
      </c>
      <c r="M1472" s="9"/>
    </row>
    <row r="1473" spans="1:13">
      <c r="A1473" s="3">
        <v>35535</v>
      </c>
      <c r="B1473" s="4">
        <v>8616.11</v>
      </c>
      <c r="C1473">
        <f>CHOOSE($O$2,MAMV!B1473,MAMV!C1473,MAMV!D1473,MAMV!E1473,MAMV!F1473,MAMV!G1473)/CHOOSE($P$2,MAMV!B1473,MAMV!C1473,MAMV!D1473,MAMV!E1473,MAMV!F1473,MAMV!G1473)</f>
        <v>1.063800824837918</v>
      </c>
      <c r="D1473">
        <f>CHOOSE($O$3,MAMV!H1473,MAMV!I1473,MAMV!J1473,MAMV!K1473,MAMV!L1473,MAMV!M1473)/CHOOSE($P$3,MAMV!H1473,MAMV!I1473,MAMV!J1473,MAMV!K1473,MAMV!L1473,MAMV!M1473)</f>
        <v>1.1102029306730767</v>
      </c>
      <c r="E1473" s="8">
        <f t="shared" si="189"/>
        <v>0</v>
      </c>
      <c r="F1473" s="8">
        <f t="shared" si="190"/>
        <v>0</v>
      </c>
      <c r="G1473">
        <f t="shared" si="183"/>
        <v>0</v>
      </c>
      <c r="H1473">
        <f t="shared" si="184"/>
        <v>3.0057505691703787</v>
      </c>
      <c r="I1473">
        <f t="shared" si="185"/>
        <v>25897.877536534594</v>
      </c>
      <c r="J1473">
        <f t="shared" si="186"/>
        <v>0</v>
      </c>
      <c r="K1473">
        <f t="shared" si="187"/>
        <v>0</v>
      </c>
      <c r="L1473">
        <f t="shared" si="188"/>
        <v>17166.233000346667</v>
      </c>
      <c r="M1473" s="9"/>
    </row>
    <row r="1474" spans="1:13">
      <c r="A1474" s="3">
        <v>35536</v>
      </c>
      <c r="B1474" s="4">
        <v>8614.7800000000007</v>
      </c>
      <c r="C1474">
        <f>CHOOSE($O$2,MAMV!B1474,MAMV!C1474,MAMV!D1474,MAMV!E1474,MAMV!F1474,MAMV!G1474)/CHOOSE($P$2,MAMV!B1474,MAMV!C1474,MAMV!D1474,MAMV!E1474,MAMV!F1474,MAMV!G1474)</f>
        <v>1.0594671107729949</v>
      </c>
      <c r="D1474">
        <f>CHOOSE($O$3,MAMV!H1474,MAMV!I1474,MAMV!J1474,MAMV!K1474,MAMV!L1474,MAMV!M1474)/CHOOSE($P$3,MAMV!H1474,MAMV!I1474,MAMV!J1474,MAMV!K1474,MAMV!L1474,MAMV!M1474)</f>
        <v>1.1640229852686081</v>
      </c>
      <c r="E1474" s="8">
        <f t="shared" si="189"/>
        <v>0</v>
      </c>
      <c r="F1474" s="8">
        <f t="shared" si="190"/>
        <v>0</v>
      </c>
      <c r="G1474">
        <f t="shared" si="183"/>
        <v>0</v>
      </c>
      <c r="H1474">
        <f t="shared" si="184"/>
        <v>3.0057505691703787</v>
      </c>
      <c r="I1474">
        <f t="shared" si="185"/>
        <v>25893.879888277599</v>
      </c>
      <c r="J1474">
        <f t="shared" si="186"/>
        <v>0</v>
      </c>
      <c r="K1474">
        <f t="shared" si="187"/>
        <v>0</v>
      </c>
      <c r="L1474">
        <f t="shared" si="188"/>
        <v>17163.583186232125</v>
      </c>
      <c r="M1474" s="9"/>
    </row>
    <row r="1475" spans="1:13">
      <c r="A1475" s="3">
        <v>35537</v>
      </c>
      <c r="B1475" s="4">
        <v>8492.1</v>
      </c>
      <c r="C1475">
        <f>CHOOSE($O$2,MAMV!B1475,MAMV!C1475,MAMV!D1475,MAMV!E1475,MAMV!F1475,MAMV!G1475)/CHOOSE($P$2,MAMV!B1475,MAMV!C1475,MAMV!D1475,MAMV!E1475,MAMV!F1475,MAMV!G1475)</f>
        <v>1.0492806289599164</v>
      </c>
      <c r="D1475">
        <f>CHOOSE($O$3,MAMV!H1475,MAMV!I1475,MAMV!J1475,MAMV!K1475,MAMV!L1475,MAMV!M1475)/CHOOSE($P$3,MAMV!H1475,MAMV!I1475,MAMV!J1475,MAMV!K1475,MAMV!L1475,MAMV!M1475)</f>
        <v>1.0907784854955498</v>
      </c>
      <c r="E1475" s="8">
        <f t="shared" si="189"/>
        <v>0</v>
      </c>
      <c r="F1475" s="8">
        <f t="shared" si="190"/>
        <v>0</v>
      </c>
      <c r="G1475">
        <f t="shared" ref="G1475:G1538" si="191">IF(E1474=F1474,G1474,IF(E1474=1,0,IF(G1474&gt;0,G1474,H1474*B1475*(1-$O$4))))</f>
        <v>0</v>
      </c>
      <c r="H1475">
        <f t="shared" ref="H1475:H1538" si="192">IF(E1474=F1474,H1474,IF(E1474=1,IF(H1474&gt;0,H1474,(1-$O$5)*G1474/B1475),0))</f>
        <v>3.0057505691703787</v>
      </c>
      <c r="I1475">
        <f t="shared" si="185"/>
        <v>25525.134408451773</v>
      </c>
      <c r="J1475">
        <f t="shared" si="186"/>
        <v>0</v>
      </c>
      <c r="K1475">
        <f t="shared" si="187"/>
        <v>0</v>
      </c>
      <c r="L1475">
        <f t="shared" si="188"/>
        <v>16919.162738433461</v>
      </c>
      <c r="M1475" s="9"/>
    </row>
    <row r="1476" spans="1:13">
      <c r="A1476" s="3">
        <v>35538</v>
      </c>
      <c r="B1476" s="4">
        <v>8326.5300000000007</v>
      </c>
      <c r="C1476">
        <f>CHOOSE($O$2,MAMV!B1476,MAMV!C1476,MAMV!D1476,MAMV!E1476,MAMV!F1476,MAMV!G1476)/CHOOSE($P$2,MAMV!B1476,MAMV!C1476,MAMV!D1476,MAMV!E1476,MAMV!F1476,MAMV!G1476)</f>
        <v>1.0297620326106767</v>
      </c>
      <c r="D1476">
        <f>CHOOSE($O$3,MAMV!H1476,MAMV!I1476,MAMV!J1476,MAMV!K1476,MAMV!L1476,MAMV!M1476)/CHOOSE($P$3,MAMV!H1476,MAMV!I1476,MAMV!J1476,MAMV!K1476,MAMV!L1476,MAMV!M1476)</f>
        <v>0.92781945415738931</v>
      </c>
      <c r="E1476" s="8">
        <f t="shared" si="189"/>
        <v>0</v>
      </c>
      <c r="F1476" s="8">
        <f t="shared" si="190"/>
        <v>0</v>
      </c>
      <c r="G1476">
        <f t="shared" si="191"/>
        <v>0</v>
      </c>
      <c r="H1476">
        <f t="shared" si="192"/>
        <v>3.0057505691703787</v>
      </c>
      <c r="I1476">
        <f t="shared" ref="I1476:I1539" si="193">G1476+H1476*B1476</f>
        <v>25027.472286714237</v>
      </c>
      <c r="J1476">
        <f t="shared" ref="J1476:J1539" si="194">IF(G1476&lt;G1475,1,0)</f>
        <v>0</v>
      </c>
      <c r="K1476">
        <f t="shared" ref="K1476:K1539" si="195">IF(H1476&lt;H1475,1,0)</f>
        <v>0</v>
      </c>
      <c r="L1476">
        <f t="shared" ref="L1476:L1539" si="196">($G$2/$B$2)*B1476</f>
        <v>16589.290766294365</v>
      </c>
      <c r="M1476" s="9"/>
    </row>
    <row r="1477" spans="1:13">
      <c r="A1477" s="3">
        <v>35539</v>
      </c>
      <c r="B1477" s="4">
        <v>8302.25</v>
      </c>
      <c r="C1477">
        <f>CHOOSE($O$2,MAMV!B1477,MAMV!C1477,MAMV!D1477,MAMV!E1477,MAMV!F1477,MAMV!G1477)/CHOOSE($P$2,MAMV!B1477,MAMV!C1477,MAMV!D1477,MAMV!E1477,MAMV!F1477,MAMV!G1477)</f>
        <v>1.0166066162457998</v>
      </c>
      <c r="D1477">
        <f>CHOOSE($O$3,MAMV!H1477,MAMV!I1477,MAMV!J1477,MAMV!K1477,MAMV!L1477,MAMV!M1477)/CHOOSE($P$3,MAMV!H1477,MAMV!I1477,MAMV!J1477,MAMV!K1477,MAMV!L1477,MAMV!M1477)</f>
        <v>0.75159256115779338</v>
      </c>
      <c r="E1477" s="8">
        <f t="shared" si="189"/>
        <v>0</v>
      </c>
      <c r="F1477" s="8">
        <f t="shared" si="190"/>
        <v>0</v>
      </c>
      <c r="G1477">
        <f t="shared" si="191"/>
        <v>0</v>
      </c>
      <c r="H1477">
        <f t="shared" si="192"/>
        <v>3.0057505691703787</v>
      </c>
      <c r="I1477">
        <f t="shared" si="193"/>
        <v>24954.492662894776</v>
      </c>
      <c r="J1477">
        <f t="shared" si="194"/>
        <v>0</v>
      </c>
      <c r="K1477">
        <f t="shared" si="195"/>
        <v>0</v>
      </c>
      <c r="L1477">
        <f t="shared" si="196"/>
        <v>16540.916716143147</v>
      </c>
      <c r="M1477" s="9"/>
    </row>
    <row r="1478" spans="1:13">
      <c r="A1478" s="3">
        <v>35541</v>
      </c>
      <c r="B1478" s="4">
        <v>8421.8700000000008</v>
      </c>
      <c r="C1478">
        <f>CHOOSE($O$2,MAMV!B1478,MAMV!C1478,MAMV!D1478,MAMV!E1478,MAMV!F1478,MAMV!G1478)/CHOOSE($P$2,MAMV!B1478,MAMV!C1478,MAMV!D1478,MAMV!E1478,MAMV!F1478,MAMV!G1478)</f>
        <v>1.0204891566543832</v>
      </c>
      <c r="D1478">
        <f>CHOOSE($O$3,MAMV!H1478,MAMV!I1478,MAMV!J1478,MAMV!K1478,MAMV!L1478,MAMV!M1478)/CHOOSE($P$3,MAMV!H1478,MAMV!I1478,MAMV!J1478,MAMV!K1478,MAMV!L1478,MAMV!M1478)</f>
        <v>0.63254964165456307</v>
      </c>
      <c r="E1478" s="8">
        <f t="shared" si="189"/>
        <v>0</v>
      </c>
      <c r="F1478" s="8">
        <f t="shared" si="190"/>
        <v>0</v>
      </c>
      <c r="G1478">
        <f t="shared" si="191"/>
        <v>0</v>
      </c>
      <c r="H1478">
        <f t="shared" si="192"/>
        <v>3.0057505691703787</v>
      </c>
      <c r="I1478">
        <f t="shared" si="193"/>
        <v>25314.04054597894</v>
      </c>
      <c r="J1478">
        <f t="shared" si="194"/>
        <v>0</v>
      </c>
      <c r="K1478">
        <f t="shared" si="195"/>
        <v>0</v>
      </c>
      <c r="L1478">
        <f t="shared" si="196"/>
        <v>16779.24059913692</v>
      </c>
      <c r="M1478" s="9"/>
    </row>
    <row r="1479" spans="1:13">
      <c r="A1479" s="3">
        <v>35542</v>
      </c>
      <c r="B1479" s="4">
        <v>8430.6200000000008</v>
      </c>
      <c r="C1479">
        <f>CHOOSE($O$2,MAMV!B1479,MAMV!C1479,MAMV!D1479,MAMV!E1479,MAMV!F1479,MAMV!G1479)/CHOOSE($P$2,MAMV!B1479,MAMV!C1479,MAMV!D1479,MAMV!E1479,MAMV!F1479,MAMV!G1479)</f>
        <v>1.0263837512657978</v>
      </c>
      <c r="D1479">
        <f>CHOOSE($O$3,MAMV!H1479,MAMV!I1479,MAMV!J1479,MAMV!K1479,MAMV!L1479,MAMV!M1479)/CHOOSE($P$3,MAMV!H1479,MAMV!I1479,MAMV!J1479,MAMV!K1479,MAMV!L1479,MAMV!M1479)</f>
        <v>0.67091567599654922</v>
      </c>
      <c r="E1479" s="8">
        <f t="shared" si="189"/>
        <v>0</v>
      </c>
      <c r="F1479" s="8">
        <f t="shared" si="190"/>
        <v>0</v>
      </c>
      <c r="G1479">
        <f t="shared" si="191"/>
        <v>0</v>
      </c>
      <c r="H1479">
        <f t="shared" si="192"/>
        <v>3.0057505691703787</v>
      </c>
      <c r="I1479">
        <f t="shared" si="193"/>
        <v>25340.34086345918</v>
      </c>
      <c r="J1479">
        <f t="shared" si="194"/>
        <v>0</v>
      </c>
      <c r="K1479">
        <f t="shared" si="195"/>
        <v>0</v>
      </c>
      <c r="L1479">
        <f t="shared" si="196"/>
        <v>16796.673586732602</v>
      </c>
      <c r="M1479" s="9"/>
    </row>
    <row r="1480" spans="1:13">
      <c r="A1480" s="3">
        <v>35543</v>
      </c>
      <c r="B1480" s="4">
        <v>8576.94</v>
      </c>
      <c r="C1480">
        <f>CHOOSE($O$2,MAMV!B1480,MAMV!C1480,MAMV!D1480,MAMV!E1480,MAMV!F1480,MAMV!G1480)/CHOOSE($P$2,MAMV!B1480,MAMV!C1480,MAMV!D1480,MAMV!E1480,MAMV!F1480,MAMV!G1480)</f>
        <v>1.033564765944881</v>
      </c>
      <c r="D1480">
        <f>CHOOSE($O$3,MAMV!H1480,MAMV!I1480,MAMV!J1480,MAMV!K1480,MAMV!L1480,MAMV!M1480)/CHOOSE($P$3,MAMV!H1480,MAMV!I1480,MAMV!J1480,MAMV!K1480,MAMV!L1480,MAMV!M1480)</f>
        <v>0.81610024433869777</v>
      </c>
      <c r="E1480" s="8">
        <f t="shared" si="189"/>
        <v>0</v>
      </c>
      <c r="F1480" s="8">
        <f t="shared" si="190"/>
        <v>0</v>
      </c>
      <c r="G1480">
        <f t="shared" si="191"/>
        <v>0</v>
      </c>
      <c r="H1480">
        <f t="shared" si="192"/>
        <v>3.0057505691703787</v>
      </c>
      <c r="I1480">
        <f t="shared" si="193"/>
        <v>25780.142286740189</v>
      </c>
      <c r="J1480">
        <f t="shared" si="194"/>
        <v>0</v>
      </c>
      <c r="K1480">
        <f t="shared" si="195"/>
        <v>0</v>
      </c>
      <c r="L1480">
        <f t="shared" si="196"/>
        <v>17088.192986161197</v>
      </c>
      <c r="M1480" s="9"/>
    </row>
    <row r="1481" spans="1:13">
      <c r="A1481" s="3">
        <v>35544</v>
      </c>
      <c r="B1481" s="4">
        <v>8629.23</v>
      </c>
      <c r="C1481">
        <f>CHOOSE($O$2,MAMV!B1481,MAMV!C1481,MAMV!D1481,MAMV!E1481,MAMV!F1481,MAMV!G1481)/CHOOSE($P$2,MAMV!B1481,MAMV!C1481,MAMV!D1481,MAMV!E1481,MAMV!F1481,MAMV!G1481)</f>
        <v>1.0435087037324053</v>
      </c>
      <c r="D1481">
        <f>CHOOSE($O$3,MAMV!H1481,MAMV!I1481,MAMV!J1481,MAMV!K1481,MAMV!L1481,MAMV!M1481)/CHOOSE($P$3,MAMV!H1481,MAMV!I1481,MAMV!J1481,MAMV!K1481,MAMV!L1481,MAMV!M1481)</f>
        <v>0.95546510853598143</v>
      </c>
      <c r="E1481" s="8">
        <f t="shared" si="189"/>
        <v>0</v>
      </c>
      <c r="F1481" s="8">
        <f t="shared" si="190"/>
        <v>0</v>
      </c>
      <c r="G1481">
        <f t="shared" si="191"/>
        <v>0</v>
      </c>
      <c r="H1481">
        <f t="shared" si="192"/>
        <v>3.0057505691703787</v>
      </c>
      <c r="I1481">
        <f t="shared" si="193"/>
        <v>25937.312984002107</v>
      </c>
      <c r="J1481">
        <f t="shared" si="194"/>
        <v>0</v>
      </c>
      <c r="K1481">
        <f t="shared" si="195"/>
        <v>0</v>
      </c>
      <c r="L1481">
        <f t="shared" si="196"/>
        <v>17192.372520032994</v>
      </c>
      <c r="M1481" s="9"/>
    </row>
    <row r="1482" spans="1:13">
      <c r="A1482" s="3">
        <v>35545</v>
      </c>
      <c r="B1482" s="4">
        <v>8654.19</v>
      </c>
      <c r="C1482">
        <f>CHOOSE($O$2,MAMV!B1482,MAMV!C1482,MAMV!D1482,MAMV!E1482,MAMV!F1482,MAMV!G1482)/CHOOSE($P$2,MAMV!B1482,MAMV!C1482,MAMV!D1482,MAMV!E1482,MAMV!F1482,MAMV!G1482)</f>
        <v>1.0458740951893064</v>
      </c>
      <c r="D1482">
        <f>CHOOSE($O$3,MAMV!H1482,MAMV!I1482,MAMV!J1482,MAMV!K1482,MAMV!L1482,MAMV!M1482)/CHOOSE($P$3,MAMV!H1482,MAMV!I1482,MAMV!J1482,MAMV!K1482,MAMV!L1482,MAMV!M1482)</f>
        <v>1.0099999575559215</v>
      </c>
      <c r="E1482" s="8">
        <f t="shared" ref="E1482:E1545" si="197">IF(AND(C1482&gt;$V$2+$U$2*STDEV(C1283:C1482),D1482&gt;$V$3+$U$3*STDEV(D1283:D1482)),1,0)</f>
        <v>0</v>
      </c>
      <c r="F1482" s="8">
        <f t="shared" ref="F1482:F1545" si="198">IF(AND(C1482&lt;$V$2-$U$2*STDEV(C1283:C1482),D1482&lt;$V$3-$U$3*STDEV(D1283:D1482)),1,0)</f>
        <v>0</v>
      </c>
      <c r="G1482">
        <f t="shared" si="191"/>
        <v>0</v>
      </c>
      <c r="H1482">
        <f t="shared" si="192"/>
        <v>3.0057505691703787</v>
      </c>
      <c r="I1482">
        <f t="shared" si="193"/>
        <v>26012.336518208602</v>
      </c>
      <c r="J1482">
        <f t="shared" si="194"/>
        <v>0</v>
      </c>
      <c r="K1482">
        <f t="shared" si="195"/>
        <v>0</v>
      </c>
      <c r="L1482">
        <f t="shared" si="196"/>
        <v>17242.101362363079</v>
      </c>
      <c r="M1482" s="9"/>
    </row>
    <row r="1483" spans="1:13">
      <c r="A1483" s="3">
        <v>35546</v>
      </c>
      <c r="B1483" s="4">
        <v>8661.7199999999993</v>
      </c>
      <c r="C1483">
        <f>CHOOSE($O$2,MAMV!B1483,MAMV!C1483,MAMV!D1483,MAMV!E1483,MAMV!F1483,MAMV!G1483)/CHOOSE($P$2,MAMV!B1483,MAMV!C1483,MAMV!D1483,MAMV!E1483,MAMV!F1483,MAMV!G1483)</f>
        <v>1.0459335118669855</v>
      </c>
      <c r="D1483">
        <f>CHOOSE($O$3,MAMV!H1483,MAMV!I1483,MAMV!J1483,MAMV!K1483,MAMV!L1483,MAMV!M1483)/CHOOSE($P$3,MAMV!H1483,MAMV!I1483,MAMV!J1483,MAMV!K1483,MAMV!L1483,MAMV!M1483)</f>
        <v>0.987060491894451</v>
      </c>
      <c r="E1483" s="8">
        <f t="shared" si="197"/>
        <v>0</v>
      </c>
      <c r="F1483" s="8">
        <f t="shared" si="198"/>
        <v>0</v>
      </c>
      <c r="G1483">
        <f t="shared" si="191"/>
        <v>0</v>
      </c>
      <c r="H1483">
        <f t="shared" si="192"/>
        <v>3.0057505691703787</v>
      </c>
      <c r="I1483">
        <f t="shared" si="193"/>
        <v>26034.969819994451</v>
      </c>
      <c r="J1483">
        <f t="shared" si="194"/>
        <v>0</v>
      </c>
      <c r="K1483">
        <f t="shared" si="195"/>
        <v>0</v>
      </c>
      <c r="L1483">
        <f t="shared" si="196"/>
        <v>17257.103693402558</v>
      </c>
      <c r="M1483" s="9"/>
    </row>
    <row r="1484" spans="1:13">
      <c r="A1484" s="3">
        <v>35548</v>
      </c>
      <c r="B1484" s="4">
        <v>8660.76</v>
      </c>
      <c r="C1484">
        <f>CHOOSE($O$2,MAMV!B1484,MAMV!C1484,MAMV!D1484,MAMV!E1484,MAMV!F1484,MAMV!G1484)/CHOOSE($P$2,MAMV!B1484,MAMV!C1484,MAMV!D1484,MAMV!E1484,MAMV!F1484,MAMV!G1484)</f>
        <v>1.0443788040362425</v>
      </c>
      <c r="D1484">
        <f>CHOOSE($O$3,MAMV!H1484,MAMV!I1484,MAMV!J1484,MAMV!K1484,MAMV!L1484,MAMV!M1484)/CHOOSE($P$3,MAMV!H1484,MAMV!I1484,MAMV!J1484,MAMV!K1484,MAMV!L1484,MAMV!M1484)</f>
        <v>0.87838933267149555</v>
      </c>
      <c r="E1484" s="8">
        <f t="shared" si="197"/>
        <v>0</v>
      </c>
      <c r="F1484" s="8">
        <f t="shared" si="198"/>
        <v>0</v>
      </c>
      <c r="G1484">
        <f t="shared" si="191"/>
        <v>0</v>
      </c>
      <c r="H1484">
        <f t="shared" si="192"/>
        <v>3.0057505691703787</v>
      </c>
      <c r="I1484">
        <f t="shared" si="193"/>
        <v>26032.084299448052</v>
      </c>
      <c r="J1484">
        <f t="shared" si="194"/>
        <v>0</v>
      </c>
      <c r="K1484">
        <f t="shared" si="195"/>
        <v>0</v>
      </c>
      <c r="L1484">
        <f t="shared" si="196"/>
        <v>17255.191045620635</v>
      </c>
      <c r="M1484" s="9"/>
    </row>
    <row r="1485" spans="1:13">
      <c r="A1485" s="3">
        <v>35549</v>
      </c>
      <c r="B1485" s="4">
        <v>8592.44</v>
      </c>
      <c r="C1485">
        <f>CHOOSE($O$2,MAMV!B1485,MAMV!C1485,MAMV!D1485,MAMV!E1485,MAMV!F1485,MAMV!G1485)/CHOOSE($P$2,MAMV!B1485,MAMV!C1485,MAMV!D1485,MAMV!E1485,MAMV!F1485,MAMV!G1485)</f>
        <v>1.0380441133972644</v>
      </c>
      <c r="D1485">
        <f>CHOOSE($O$3,MAMV!H1485,MAMV!I1485,MAMV!J1485,MAMV!K1485,MAMV!L1485,MAMV!M1485)/CHOOSE($P$3,MAMV!H1485,MAMV!I1485,MAMV!J1485,MAMV!K1485,MAMV!L1485,MAMV!M1485)</f>
        <v>0.81395913729260339</v>
      </c>
      <c r="E1485" s="8">
        <f t="shared" si="197"/>
        <v>0</v>
      </c>
      <c r="F1485" s="8">
        <f t="shared" si="198"/>
        <v>0</v>
      </c>
      <c r="G1485">
        <f t="shared" si="191"/>
        <v>0</v>
      </c>
      <c r="H1485">
        <f t="shared" si="192"/>
        <v>3.0057505691703787</v>
      </c>
      <c r="I1485">
        <f t="shared" si="193"/>
        <v>25826.73142056233</v>
      </c>
      <c r="J1485">
        <f t="shared" si="194"/>
        <v>0</v>
      </c>
      <c r="K1485">
        <f t="shared" si="195"/>
        <v>0</v>
      </c>
      <c r="L1485">
        <f t="shared" si="196"/>
        <v>17119.074278473548</v>
      </c>
      <c r="M1485" s="9"/>
    </row>
    <row r="1486" spans="1:13">
      <c r="A1486" s="3">
        <v>35550</v>
      </c>
      <c r="B1486" s="4">
        <v>8485.66</v>
      </c>
      <c r="C1486">
        <f>CHOOSE($O$2,MAMV!B1486,MAMV!C1486,MAMV!D1486,MAMV!E1486,MAMV!F1486,MAMV!G1486)/CHOOSE($P$2,MAMV!B1486,MAMV!C1486,MAMV!D1486,MAMV!E1486,MAMV!F1486,MAMV!G1486)</f>
        <v>1.0258954979634429</v>
      </c>
      <c r="D1486">
        <f>CHOOSE($O$3,MAMV!H1486,MAMV!I1486,MAMV!J1486,MAMV!K1486,MAMV!L1486,MAMV!M1486)/CHOOSE($P$3,MAMV!H1486,MAMV!I1486,MAMV!J1486,MAMV!K1486,MAMV!L1486,MAMV!M1486)</f>
        <v>0.7809146845432936</v>
      </c>
      <c r="E1486" s="8">
        <f t="shared" si="197"/>
        <v>0</v>
      </c>
      <c r="F1486" s="8">
        <f t="shared" si="198"/>
        <v>0</v>
      </c>
      <c r="G1486">
        <f t="shared" si="191"/>
        <v>0</v>
      </c>
      <c r="H1486">
        <f t="shared" si="192"/>
        <v>3.0057505691703787</v>
      </c>
      <c r="I1486">
        <f t="shared" si="193"/>
        <v>25505.777374786318</v>
      </c>
      <c r="J1486">
        <f t="shared" si="194"/>
        <v>0</v>
      </c>
      <c r="K1486">
        <f t="shared" si="195"/>
        <v>0</v>
      </c>
      <c r="L1486">
        <f t="shared" si="196"/>
        <v>16906.332059563039</v>
      </c>
      <c r="M1486" s="9"/>
    </row>
    <row r="1487" spans="1:13">
      <c r="A1487" s="3">
        <v>35552</v>
      </c>
      <c r="B1487" s="4">
        <v>8187</v>
      </c>
      <c r="C1487">
        <f>CHOOSE($O$2,MAMV!B1487,MAMV!C1487,MAMV!D1487,MAMV!E1487,MAMV!F1487,MAMV!G1487)/CHOOSE($P$2,MAMV!B1487,MAMV!C1487,MAMV!D1487,MAMV!E1487,MAMV!F1487,MAMV!G1487)</f>
        <v>1.000790876817292</v>
      </c>
      <c r="D1487">
        <f>CHOOSE($O$3,MAMV!H1487,MAMV!I1487,MAMV!J1487,MAMV!K1487,MAMV!L1487,MAMV!M1487)/CHOOSE($P$3,MAMV!H1487,MAMV!I1487,MAMV!J1487,MAMV!K1487,MAMV!L1487,MAMV!M1487)</f>
        <v>0.80182141749420466</v>
      </c>
      <c r="E1487" s="8">
        <f t="shared" si="197"/>
        <v>0</v>
      </c>
      <c r="F1487" s="8">
        <f t="shared" si="198"/>
        <v>0</v>
      </c>
      <c r="G1487">
        <f t="shared" si="191"/>
        <v>0</v>
      </c>
      <c r="H1487">
        <f t="shared" si="192"/>
        <v>3.0057505691703787</v>
      </c>
      <c r="I1487">
        <f t="shared" si="193"/>
        <v>24608.079909797892</v>
      </c>
      <c r="J1487">
        <f t="shared" si="194"/>
        <v>0</v>
      </c>
      <c r="K1487">
        <f t="shared" si="195"/>
        <v>0</v>
      </c>
      <c r="L1487">
        <f t="shared" si="196"/>
        <v>16311.299365240016</v>
      </c>
      <c r="M1487" s="9"/>
    </row>
    <row r="1488" spans="1:13">
      <c r="A1488" s="3">
        <v>35553</v>
      </c>
      <c r="B1488" s="4">
        <v>8314.67</v>
      </c>
      <c r="C1488">
        <f>CHOOSE($O$2,MAMV!B1488,MAMV!C1488,MAMV!D1488,MAMV!E1488,MAMV!F1488,MAMV!G1488)/CHOOSE($P$2,MAMV!B1488,MAMV!C1488,MAMV!D1488,MAMV!E1488,MAMV!F1488,MAMV!G1488)</f>
        <v>0.98974055995221122</v>
      </c>
      <c r="D1488">
        <f>CHOOSE($O$3,MAMV!H1488,MAMV!I1488,MAMV!J1488,MAMV!K1488,MAMV!L1488,MAMV!M1488)/CHOOSE($P$3,MAMV!H1488,MAMV!I1488,MAMV!J1488,MAMV!K1488,MAMV!L1488,MAMV!M1488)</f>
        <v>0.7257752299505954</v>
      </c>
      <c r="E1488" s="8">
        <f t="shared" si="197"/>
        <v>0</v>
      </c>
      <c r="F1488" s="8">
        <f t="shared" si="198"/>
        <v>0</v>
      </c>
      <c r="G1488">
        <f t="shared" si="191"/>
        <v>0</v>
      </c>
      <c r="H1488">
        <f t="shared" si="192"/>
        <v>3.0057505691703787</v>
      </c>
      <c r="I1488">
        <f t="shared" si="193"/>
        <v>24991.824084963875</v>
      </c>
      <c r="J1488">
        <f t="shared" si="194"/>
        <v>0</v>
      </c>
      <c r="K1488">
        <f t="shared" si="195"/>
        <v>0</v>
      </c>
      <c r="L1488">
        <f t="shared" si="196"/>
        <v>16565.661596821818</v>
      </c>
      <c r="M1488" s="9"/>
    </row>
    <row r="1489" spans="1:13">
      <c r="A1489" s="3">
        <v>35555</v>
      </c>
      <c r="B1489" s="4">
        <v>8269.43</v>
      </c>
      <c r="C1489">
        <f>CHOOSE($O$2,MAMV!B1489,MAMV!C1489,MAMV!D1489,MAMV!E1489,MAMV!F1489,MAMV!G1489)/CHOOSE($P$2,MAMV!B1489,MAMV!C1489,MAMV!D1489,MAMV!E1489,MAMV!F1489,MAMV!G1489)</f>
        <v>0.9937571764427281</v>
      </c>
      <c r="D1489">
        <f>CHOOSE($O$3,MAMV!H1489,MAMV!I1489,MAMV!J1489,MAMV!K1489,MAMV!L1489,MAMV!M1489)/CHOOSE($P$3,MAMV!H1489,MAMV!I1489,MAMV!J1489,MAMV!K1489,MAMV!L1489,MAMV!M1489)</f>
        <v>0.59022027060235904</v>
      </c>
      <c r="E1489" s="8">
        <f t="shared" si="197"/>
        <v>0</v>
      </c>
      <c r="F1489" s="8">
        <f t="shared" si="198"/>
        <v>1</v>
      </c>
      <c r="G1489">
        <f t="shared" si="191"/>
        <v>0</v>
      </c>
      <c r="H1489">
        <f t="shared" si="192"/>
        <v>3.0057505691703787</v>
      </c>
      <c r="I1489">
        <f t="shared" si="193"/>
        <v>24855.843929214607</v>
      </c>
      <c r="J1489">
        <f t="shared" si="194"/>
        <v>0</v>
      </c>
      <c r="K1489">
        <f t="shared" si="195"/>
        <v>0</v>
      </c>
      <c r="L1489">
        <f t="shared" si="196"/>
        <v>16475.528070098542</v>
      </c>
      <c r="M1489" s="9"/>
    </row>
    <row r="1490" spans="1:13">
      <c r="A1490" s="3">
        <v>35556</v>
      </c>
      <c r="B1490" s="4">
        <v>8294.27</v>
      </c>
      <c r="C1490">
        <f>CHOOSE($O$2,MAMV!B1490,MAMV!C1490,MAMV!D1490,MAMV!E1490,MAMV!F1490,MAMV!G1490)/CHOOSE($P$2,MAMV!B1490,MAMV!C1490,MAMV!D1490,MAMV!E1490,MAMV!F1490,MAMV!G1490)</f>
        <v>0.99173202393276427</v>
      </c>
      <c r="D1490">
        <f>CHOOSE($O$3,MAMV!H1490,MAMV!I1490,MAMV!J1490,MAMV!K1490,MAMV!L1490,MAMV!M1490)/CHOOSE($P$3,MAMV!H1490,MAMV!I1490,MAMV!J1490,MAMV!K1490,MAMV!L1490,MAMV!M1490)</f>
        <v>0.53973474666669574</v>
      </c>
      <c r="E1490" s="8">
        <f t="shared" si="197"/>
        <v>0</v>
      </c>
      <c r="F1490" s="8">
        <f t="shared" si="198"/>
        <v>1</v>
      </c>
      <c r="G1490">
        <f t="shared" si="191"/>
        <v>24820.18928088071</v>
      </c>
      <c r="H1490">
        <f t="shared" si="192"/>
        <v>0</v>
      </c>
      <c r="I1490">
        <f t="shared" si="193"/>
        <v>24820.18928088071</v>
      </c>
      <c r="J1490">
        <f t="shared" si="194"/>
        <v>0</v>
      </c>
      <c r="K1490">
        <f t="shared" si="195"/>
        <v>1</v>
      </c>
      <c r="L1490">
        <f t="shared" si="196"/>
        <v>16525.017831455883</v>
      </c>
      <c r="M1490" s="9"/>
    </row>
    <row r="1491" spans="1:13">
      <c r="A1491" s="3">
        <v>35557</v>
      </c>
      <c r="B1491" s="4">
        <v>8427.07</v>
      </c>
      <c r="C1491">
        <f>CHOOSE($O$2,MAMV!B1491,MAMV!C1491,MAMV!D1491,MAMV!E1491,MAMV!F1491,MAMV!G1491)/CHOOSE($P$2,MAMV!B1491,MAMV!C1491,MAMV!D1491,MAMV!E1491,MAMV!F1491,MAMV!G1491)</f>
        <v>1.0001941369585761</v>
      </c>
      <c r="D1491">
        <f>CHOOSE($O$3,MAMV!H1491,MAMV!I1491,MAMV!J1491,MAMV!K1491,MAMV!L1491,MAMV!M1491)/CHOOSE($P$3,MAMV!H1491,MAMV!I1491,MAMV!J1491,MAMV!K1491,MAMV!L1491,MAMV!M1491)</f>
        <v>0.63308278703838683</v>
      </c>
      <c r="E1491" s="8">
        <f t="shared" si="197"/>
        <v>0</v>
      </c>
      <c r="F1491" s="8">
        <f t="shared" si="198"/>
        <v>0</v>
      </c>
      <c r="G1491">
        <f t="shared" si="191"/>
        <v>24820.18928088071</v>
      </c>
      <c r="H1491">
        <f t="shared" si="192"/>
        <v>0</v>
      </c>
      <c r="I1491">
        <f t="shared" si="193"/>
        <v>24820.18928088071</v>
      </c>
      <c r="J1491">
        <f t="shared" si="194"/>
        <v>0</v>
      </c>
      <c r="K1491">
        <f t="shared" si="195"/>
        <v>0</v>
      </c>
      <c r="L1491">
        <f t="shared" si="196"/>
        <v>16789.600774622351</v>
      </c>
      <c r="M1491" s="9"/>
    </row>
    <row r="1492" spans="1:13">
      <c r="A1492" s="3">
        <v>35558</v>
      </c>
      <c r="B1492" s="4">
        <v>8349.85</v>
      </c>
      <c r="C1492">
        <f>CHOOSE($O$2,MAMV!B1492,MAMV!C1492,MAMV!D1492,MAMV!E1492,MAMV!F1492,MAMV!G1492)/CHOOSE($P$2,MAMV!B1492,MAMV!C1492,MAMV!D1492,MAMV!E1492,MAMV!F1492,MAMV!G1492)</f>
        <v>1.0028735749676589</v>
      </c>
      <c r="D1492">
        <f>CHOOSE($O$3,MAMV!H1492,MAMV!I1492,MAMV!J1492,MAMV!K1492,MAMV!L1492,MAMV!M1492)/CHOOSE($P$3,MAMV!H1492,MAMV!I1492,MAMV!J1492,MAMV!K1492,MAMV!L1492,MAMV!M1492)</f>
        <v>0.76878081332835846</v>
      </c>
      <c r="E1492" s="8">
        <f t="shared" si="197"/>
        <v>0</v>
      </c>
      <c r="F1492" s="8">
        <f t="shared" si="198"/>
        <v>0</v>
      </c>
      <c r="G1492">
        <f t="shared" si="191"/>
        <v>24820.18928088071</v>
      </c>
      <c r="H1492">
        <f t="shared" si="192"/>
        <v>0</v>
      </c>
      <c r="I1492">
        <f t="shared" si="193"/>
        <v>24820.18928088071</v>
      </c>
      <c r="J1492">
        <f t="shared" si="194"/>
        <v>0</v>
      </c>
      <c r="K1492">
        <f t="shared" si="195"/>
        <v>0</v>
      </c>
      <c r="L1492">
        <f t="shared" si="196"/>
        <v>16635.752168663657</v>
      </c>
      <c r="M1492" s="9"/>
    </row>
    <row r="1493" spans="1:13">
      <c r="A1493" s="3">
        <v>35559</v>
      </c>
      <c r="B1493" s="4">
        <v>8233.3700000000008</v>
      </c>
      <c r="C1493">
        <f>CHOOSE($O$2,MAMV!B1493,MAMV!C1493,MAMV!D1493,MAMV!E1493,MAMV!F1493,MAMV!G1493)/CHOOSE($P$2,MAMV!B1493,MAMV!C1493,MAMV!D1493,MAMV!E1493,MAMV!F1493,MAMV!G1493)</f>
        <v>0.99112724869881563</v>
      </c>
      <c r="D1493">
        <f>CHOOSE($O$3,MAMV!H1493,MAMV!I1493,MAMV!J1493,MAMV!K1493,MAMV!L1493,MAMV!M1493)/CHOOSE($P$3,MAMV!H1493,MAMV!I1493,MAMV!J1493,MAMV!K1493,MAMV!L1493,MAMV!M1493)</f>
        <v>0.79869089138325244</v>
      </c>
      <c r="E1493" s="8">
        <f t="shared" si="197"/>
        <v>0</v>
      </c>
      <c r="F1493" s="8">
        <f t="shared" si="198"/>
        <v>0</v>
      </c>
      <c r="G1493">
        <f t="shared" si="191"/>
        <v>24820.18928088071</v>
      </c>
      <c r="H1493">
        <f t="shared" si="192"/>
        <v>0</v>
      </c>
      <c r="I1493">
        <f t="shared" si="193"/>
        <v>24820.18928088071</v>
      </c>
      <c r="J1493">
        <f t="shared" si="194"/>
        <v>0</v>
      </c>
      <c r="K1493">
        <f t="shared" si="195"/>
        <v>0</v>
      </c>
      <c r="L1493">
        <f t="shared" si="196"/>
        <v>16403.684237789937</v>
      </c>
      <c r="M1493" s="9"/>
    </row>
    <row r="1494" spans="1:13">
      <c r="A1494" s="3">
        <v>35560</v>
      </c>
      <c r="B1494" s="4">
        <v>8274.19</v>
      </c>
      <c r="C1494">
        <f>CHOOSE($O$2,MAMV!B1494,MAMV!C1494,MAMV!D1494,MAMV!E1494,MAMV!F1494,MAMV!G1494)/CHOOSE($P$2,MAMV!B1494,MAMV!C1494,MAMV!D1494,MAMV!E1494,MAMV!F1494,MAMV!G1494)</f>
        <v>0.9863889279612148</v>
      </c>
      <c r="D1494">
        <f>CHOOSE($O$3,MAMV!H1494,MAMV!I1494,MAMV!J1494,MAMV!K1494,MAMV!L1494,MAMV!M1494)/CHOOSE($P$3,MAMV!H1494,MAMV!I1494,MAMV!J1494,MAMV!K1494,MAMV!L1494,MAMV!M1494)</f>
        <v>0.80546231317626282</v>
      </c>
      <c r="E1494" s="8">
        <f t="shared" si="197"/>
        <v>0</v>
      </c>
      <c r="F1494" s="8">
        <f t="shared" si="198"/>
        <v>0</v>
      </c>
      <c r="G1494">
        <f t="shared" si="191"/>
        <v>24820.18928088071</v>
      </c>
      <c r="H1494">
        <f t="shared" si="192"/>
        <v>0</v>
      </c>
      <c r="I1494">
        <f t="shared" si="193"/>
        <v>24820.18928088071</v>
      </c>
      <c r="J1494">
        <f t="shared" si="194"/>
        <v>0</v>
      </c>
      <c r="K1494">
        <f t="shared" si="195"/>
        <v>0</v>
      </c>
      <c r="L1494">
        <f t="shared" si="196"/>
        <v>16485.011615350591</v>
      </c>
      <c r="M1494" s="9"/>
    </row>
    <row r="1495" spans="1:13">
      <c r="A1495" s="3">
        <v>35562</v>
      </c>
      <c r="B1495" s="4">
        <v>7966.64</v>
      </c>
      <c r="C1495">
        <f>CHOOSE($O$2,MAMV!B1495,MAMV!C1495,MAMV!D1495,MAMV!E1495,MAMV!F1495,MAMV!G1495)/CHOOSE($P$2,MAMV!B1495,MAMV!C1495,MAMV!D1495,MAMV!E1495,MAMV!F1495,MAMV!G1495)</f>
        <v>0.97093243801038775</v>
      </c>
      <c r="D1495">
        <f>CHOOSE($O$3,MAMV!H1495,MAMV!I1495,MAMV!J1495,MAMV!K1495,MAMV!L1495,MAMV!M1495)/CHOOSE($P$3,MAMV!H1495,MAMV!I1495,MAMV!J1495,MAMV!K1495,MAMV!L1495,MAMV!M1495)</f>
        <v>0.94073666588536953</v>
      </c>
      <c r="E1495" s="8">
        <f t="shared" si="197"/>
        <v>0</v>
      </c>
      <c r="F1495" s="8">
        <f t="shared" si="198"/>
        <v>0</v>
      </c>
      <c r="G1495">
        <f t="shared" si="191"/>
        <v>24820.18928088071</v>
      </c>
      <c r="H1495">
        <f t="shared" si="192"/>
        <v>0</v>
      </c>
      <c r="I1495">
        <f t="shared" si="193"/>
        <v>24820.18928088071</v>
      </c>
      <c r="J1495">
        <f t="shared" si="194"/>
        <v>0</v>
      </c>
      <c r="K1495">
        <f t="shared" si="195"/>
        <v>0</v>
      </c>
      <c r="L1495">
        <f t="shared" si="196"/>
        <v>15872.267005630358</v>
      </c>
      <c r="M1495" s="9"/>
    </row>
    <row r="1496" spans="1:13">
      <c r="A1496" s="3">
        <v>35563</v>
      </c>
      <c r="B1496" s="4">
        <v>7952.12</v>
      </c>
      <c r="C1496">
        <f>CHOOSE($O$2,MAMV!B1496,MAMV!C1496,MAMV!D1496,MAMV!E1496,MAMV!F1496,MAMV!G1496)/CHOOSE($P$2,MAMV!B1496,MAMV!C1496,MAMV!D1496,MAMV!E1496,MAMV!F1496,MAMV!G1496)</f>
        <v>0.95234872634614043</v>
      </c>
      <c r="D1496">
        <f>CHOOSE($O$3,MAMV!H1496,MAMV!I1496,MAMV!J1496,MAMV!K1496,MAMV!L1496,MAMV!M1496)/CHOOSE($P$3,MAMV!H1496,MAMV!I1496,MAMV!J1496,MAMV!K1496,MAMV!L1496,MAMV!M1496)</f>
        <v>0.92609677395419898</v>
      </c>
      <c r="E1496" s="8">
        <f t="shared" si="197"/>
        <v>0</v>
      </c>
      <c r="F1496" s="8">
        <f t="shared" si="198"/>
        <v>0</v>
      </c>
      <c r="G1496">
        <f t="shared" si="191"/>
        <v>24820.18928088071</v>
      </c>
      <c r="H1496">
        <f t="shared" si="192"/>
        <v>0</v>
      </c>
      <c r="I1496">
        <f t="shared" si="193"/>
        <v>24820.18928088071</v>
      </c>
      <c r="J1496">
        <f t="shared" si="194"/>
        <v>0</v>
      </c>
      <c r="K1496">
        <f t="shared" si="195"/>
        <v>0</v>
      </c>
      <c r="L1496">
        <f t="shared" si="196"/>
        <v>15843.338207928722</v>
      </c>
      <c r="M1496" s="9"/>
    </row>
    <row r="1497" spans="1:13">
      <c r="A1497" s="3">
        <v>35564</v>
      </c>
      <c r="B1497" s="4">
        <v>8181.62</v>
      </c>
      <c r="C1497">
        <f>CHOOSE($O$2,MAMV!B1497,MAMV!C1497,MAMV!D1497,MAMV!E1497,MAMV!F1497,MAMV!G1497)/CHOOSE($P$2,MAMV!B1497,MAMV!C1497,MAMV!D1497,MAMV!E1497,MAMV!F1497,MAMV!G1497)</f>
        <v>0.96537970753753166</v>
      </c>
      <c r="D1497">
        <f>CHOOSE($O$3,MAMV!H1497,MAMV!I1497,MAMV!J1497,MAMV!K1497,MAMV!L1497,MAMV!M1497)/CHOOSE($P$3,MAMV!H1497,MAMV!I1497,MAMV!J1497,MAMV!K1497,MAMV!L1497,MAMV!M1497)</f>
        <v>0.78685574834183258</v>
      </c>
      <c r="E1497" s="8">
        <f t="shared" si="197"/>
        <v>0</v>
      </c>
      <c r="F1497" s="8">
        <f t="shared" si="198"/>
        <v>0</v>
      </c>
      <c r="G1497">
        <f t="shared" si="191"/>
        <v>24820.18928088071</v>
      </c>
      <c r="H1497">
        <f t="shared" si="192"/>
        <v>0</v>
      </c>
      <c r="I1497">
        <f t="shared" si="193"/>
        <v>24820.18928088071</v>
      </c>
      <c r="J1497">
        <f t="shared" si="194"/>
        <v>0</v>
      </c>
      <c r="K1497">
        <f t="shared" si="195"/>
        <v>0</v>
      </c>
      <c r="L1497">
        <f t="shared" si="196"/>
        <v>16300.580568295472</v>
      </c>
      <c r="M1497" s="9"/>
    </row>
    <row r="1498" spans="1:13">
      <c r="A1498" s="3">
        <v>35565</v>
      </c>
      <c r="B1498" s="4">
        <v>7996.1</v>
      </c>
      <c r="C1498">
        <f>CHOOSE($O$2,MAMV!B1498,MAMV!C1498,MAMV!D1498,MAMV!E1498,MAMV!F1498,MAMV!G1498)/CHOOSE($P$2,MAMV!B1498,MAMV!C1498,MAMV!D1498,MAMV!E1498,MAMV!F1498,MAMV!G1498)</f>
        <v>0.96864201607099421</v>
      </c>
      <c r="D1498">
        <f>CHOOSE($O$3,MAMV!H1498,MAMV!I1498,MAMV!J1498,MAMV!K1498,MAMV!L1498,MAMV!M1498)/CHOOSE($P$3,MAMV!H1498,MAMV!I1498,MAMV!J1498,MAMV!K1498,MAMV!L1498,MAMV!M1498)</f>
        <v>0.82765595590575702</v>
      </c>
      <c r="E1498" s="8">
        <f t="shared" si="197"/>
        <v>0</v>
      </c>
      <c r="F1498" s="8">
        <f t="shared" si="198"/>
        <v>0</v>
      </c>
      <c r="G1498">
        <f t="shared" si="191"/>
        <v>24820.18928088071</v>
      </c>
      <c r="H1498">
        <f t="shared" si="192"/>
        <v>0</v>
      </c>
      <c r="I1498">
        <f t="shared" si="193"/>
        <v>24820.18928088071</v>
      </c>
      <c r="J1498">
        <f t="shared" si="194"/>
        <v>0</v>
      </c>
      <c r="K1498">
        <f t="shared" si="195"/>
        <v>0</v>
      </c>
      <c r="L1498">
        <f t="shared" si="196"/>
        <v>15930.96138443822</v>
      </c>
      <c r="M1498" s="9"/>
    </row>
    <row r="1499" spans="1:13">
      <c r="A1499" s="3">
        <v>35566</v>
      </c>
      <c r="B1499" s="4">
        <v>8081.79</v>
      </c>
      <c r="C1499">
        <f>CHOOSE($O$2,MAMV!B1499,MAMV!C1499,MAMV!D1499,MAMV!E1499,MAMV!F1499,MAMV!G1499)/CHOOSE($P$2,MAMV!B1499,MAMV!C1499,MAMV!D1499,MAMV!E1499,MAMV!F1499,MAMV!G1499)</f>
        <v>0.96311167204686265</v>
      </c>
      <c r="D1499">
        <f>CHOOSE($O$3,MAMV!H1499,MAMV!I1499,MAMV!J1499,MAMV!K1499,MAMV!L1499,MAMV!M1499)/CHOOSE($P$3,MAMV!H1499,MAMV!I1499,MAMV!J1499,MAMV!K1499,MAMV!L1499,MAMV!M1499)</f>
        <v>0.78334260356114216</v>
      </c>
      <c r="E1499" s="8">
        <f t="shared" si="197"/>
        <v>0</v>
      </c>
      <c r="F1499" s="8">
        <f t="shared" si="198"/>
        <v>0</v>
      </c>
      <c r="G1499">
        <f t="shared" si="191"/>
        <v>24820.18928088071</v>
      </c>
      <c r="H1499">
        <f t="shared" si="192"/>
        <v>0</v>
      </c>
      <c r="I1499">
        <f t="shared" si="193"/>
        <v>24820.18928088071</v>
      </c>
      <c r="J1499">
        <f t="shared" si="194"/>
        <v>0</v>
      </c>
      <c r="K1499">
        <f t="shared" si="195"/>
        <v>0</v>
      </c>
      <c r="L1499">
        <f t="shared" si="196"/>
        <v>16101.685122389534</v>
      </c>
      <c r="M1499" s="9"/>
    </row>
    <row r="1500" spans="1:13">
      <c r="A1500" s="3">
        <v>35567</v>
      </c>
      <c r="B1500" s="4">
        <v>8141.12</v>
      </c>
      <c r="C1500">
        <f>CHOOSE($O$2,MAMV!B1500,MAMV!C1500,MAMV!D1500,MAMV!E1500,MAMV!F1500,MAMV!G1500)/CHOOSE($P$2,MAMV!B1500,MAMV!C1500,MAMV!D1500,MAMV!E1500,MAMV!F1500,MAMV!G1500)</f>
        <v>0.97214863502215743</v>
      </c>
      <c r="D1500">
        <f>CHOOSE($O$3,MAMV!H1500,MAMV!I1500,MAMV!J1500,MAMV!K1500,MAMV!L1500,MAMV!M1500)/CHOOSE($P$3,MAMV!H1500,MAMV!I1500,MAMV!J1500,MAMV!K1500,MAMV!L1500,MAMV!M1500)</f>
        <v>0.58185635206183794</v>
      </c>
      <c r="E1500" s="8">
        <f t="shared" si="197"/>
        <v>0</v>
      </c>
      <c r="F1500" s="8">
        <f t="shared" si="198"/>
        <v>1</v>
      </c>
      <c r="G1500">
        <f t="shared" si="191"/>
        <v>24820.18928088071</v>
      </c>
      <c r="H1500">
        <f t="shared" si="192"/>
        <v>0</v>
      </c>
      <c r="I1500">
        <f t="shared" si="193"/>
        <v>24820.18928088071</v>
      </c>
      <c r="J1500">
        <f t="shared" si="194"/>
        <v>0</v>
      </c>
      <c r="K1500">
        <f t="shared" si="195"/>
        <v>0</v>
      </c>
      <c r="L1500">
        <f t="shared" si="196"/>
        <v>16219.890739995457</v>
      </c>
      <c r="M1500" s="9"/>
    </row>
    <row r="1501" spans="1:13">
      <c r="A1501" s="3">
        <v>35569</v>
      </c>
      <c r="B1501" s="4">
        <v>8107.54</v>
      </c>
      <c r="C1501">
        <f>CHOOSE($O$2,MAMV!B1501,MAMV!C1501,MAMV!D1501,MAMV!E1501,MAMV!F1501,MAMV!G1501)/CHOOSE($P$2,MAMV!B1501,MAMV!C1501,MAMV!D1501,MAMV!E1501,MAMV!F1501,MAMV!G1501)</f>
        <v>0.97443649777088159</v>
      </c>
      <c r="D1501">
        <f>CHOOSE($O$3,MAMV!H1501,MAMV!I1501,MAMV!J1501,MAMV!K1501,MAMV!L1501,MAMV!M1501)/CHOOSE($P$3,MAMV!H1501,MAMV!I1501,MAMV!J1501,MAMV!K1501,MAMV!L1501,MAMV!M1501)</f>
        <v>0.44426501484725489</v>
      </c>
      <c r="E1501" s="8">
        <f t="shared" si="197"/>
        <v>0</v>
      </c>
      <c r="F1501" s="8">
        <f t="shared" si="198"/>
        <v>1</v>
      </c>
      <c r="G1501">
        <f t="shared" si="191"/>
        <v>24820.18928088071</v>
      </c>
      <c r="H1501">
        <f t="shared" si="192"/>
        <v>0</v>
      </c>
      <c r="I1501">
        <f t="shared" si="193"/>
        <v>24820.18928088071</v>
      </c>
      <c r="J1501">
        <f t="shared" si="194"/>
        <v>0</v>
      </c>
      <c r="K1501">
        <f t="shared" si="195"/>
        <v>0</v>
      </c>
      <c r="L1501">
        <f t="shared" si="196"/>
        <v>16152.987914456828</v>
      </c>
      <c r="M1501" s="9"/>
    </row>
    <row r="1502" spans="1:13">
      <c r="A1502" s="3">
        <v>35570</v>
      </c>
      <c r="B1502" s="4">
        <v>7996.75</v>
      </c>
      <c r="C1502">
        <f>CHOOSE($O$2,MAMV!B1502,MAMV!C1502,MAMV!D1502,MAMV!E1502,MAMV!F1502,MAMV!G1502)/CHOOSE($P$2,MAMV!B1502,MAMV!C1502,MAMV!D1502,MAMV!E1502,MAMV!F1502,MAMV!G1502)</f>
        <v>0.96700673738882981</v>
      </c>
      <c r="D1502">
        <f>CHOOSE($O$3,MAMV!H1502,MAMV!I1502,MAMV!J1502,MAMV!K1502,MAMV!L1502,MAMV!M1502)/CHOOSE($P$3,MAMV!H1502,MAMV!I1502,MAMV!J1502,MAMV!K1502,MAMV!L1502,MAMV!M1502)</f>
        <v>0.46633300615836426</v>
      </c>
      <c r="E1502" s="8">
        <f t="shared" si="197"/>
        <v>0</v>
      </c>
      <c r="F1502" s="8">
        <f t="shared" si="198"/>
        <v>1</v>
      </c>
      <c r="G1502">
        <f t="shared" si="191"/>
        <v>24820.18928088071</v>
      </c>
      <c r="H1502">
        <f t="shared" si="192"/>
        <v>0</v>
      </c>
      <c r="I1502">
        <f t="shared" si="193"/>
        <v>24820.18928088071</v>
      </c>
      <c r="J1502">
        <f t="shared" si="194"/>
        <v>0</v>
      </c>
      <c r="K1502">
        <f t="shared" si="195"/>
        <v>0</v>
      </c>
      <c r="L1502">
        <f t="shared" si="196"/>
        <v>15932.256406373899</v>
      </c>
      <c r="M1502" s="9"/>
    </row>
    <row r="1503" spans="1:13">
      <c r="A1503" s="3">
        <v>35571</v>
      </c>
      <c r="B1503" s="4">
        <v>8022.89</v>
      </c>
      <c r="C1503">
        <f>CHOOSE($O$2,MAMV!B1503,MAMV!C1503,MAMV!D1503,MAMV!E1503,MAMV!F1503,MAMV!G1503)/CHOOSE($P$2,MAMV!B1503,MAMV!C1503,MAMV!D1503,MAMV!E1503,MAMV!F1503,MAMV!G1503)</f>
        <v>0.96289197797026782</v>
      </c>
      <c r="D1503">
        <f>CHOOSE($O$3,MAMV!H1503,MAMV!I1503,MAMV!J1503,MAMV!K1503,MAMV!L1503,MAMV!M1503)/CHOOSE($P$3,MAMV!H1503,MAMV!I1503,MAMV!J1503,MAMV!K1503,MAMV!L1503,MAMV!M1503)</f>
        <v>0.50847627314522914</v>
      </c>
      <c r="E1503" s="8">
        <f t="shared" si="197"/>
        <v>0</v>
      </c>
      <c r="F1503" s="8">
        <f t="shared" si="198"/>
        <v>1</v>
      </c>
      <c r="G1503">
        <f t="shared" si="191"/>
        <v>24820.18928088071</v>
      </c>
      <c r="H1503">
        <f t="shared" si="192"/>
        <v>0</v>
      </c>
      <c r="I1503">
        <f t="shared" si="193"/>
        <v>24820.18928088071</v>
      </c>
      <c r="J1503">
        <f t="shared" si="194"/>
        <v>0</v>
      </c>
      <c r="K1503">
        <f t="shared" si="195"/>
        <v>0</v>
      </c>
      <c r="L1503">
        <f t="shared" si="196"/>
        <v>15984.3362116026</v>
      </c>
      <c r="M1503" s="9"/>
    </row>
    <row r="1504" spans="1:13">
      <c r="A1504" s="3">
        <v>35572</v>
      </c>
      <c r="B1504" s="4">
        <v>8150.66</v>
      </c>
      <c r="C1504">
        <f>CHOOSE($O$2,MAMV!B1504,MAMV!C1504,MAMV!D1504,MAMV!E1504,MAMV!F1504,MAMV!G1504)/CHOOSE($P$2,MAMV!B1504,MAMV!C1504,MAMV!D1504,MAMV!E1504,MAMV!F1504,MAMV!G1504)</f>
        <v>0.97294308010322395</v>
      </c>
      <c r="D1504">
        <f>CHOOSE($O$3,MAMV!H1504,MAMV!I1504,MAMV!J1504,MAMV!K1504,MAMV!L1504,MAMV!M1504)/CHOOSE($P$3,MAMV!H1504,MAMV!I1504,MAMV!J1504,MAMV!K1504,MAMV!L1504,MAMV!M1504)</f>
        <v>0.60512356733689976</v>
      </c>
      <c r="E1504" s="8">
        <f t="shared" si="197"/>
        <v>0</v>
      </c>
      <c r="F1504" s="8">
        <f t="shared" si="198"/>
        <v>1</v>
      </c>
      <c r="G1504">
        <f t="shared" si="191"/>
        <v>24820.18928088071</v>
      </c>
      <c r="H1504">
        <f t="shared" si="192"/>
        <v>0</v>
      </c>
      <c r="I1504">
        <f t="shared" si="193"/>
        <v>24820.18928088071</v>
      </c>
      <c r="J1504">
        <f t="shared" si="194"/>
        <v>0</v>
      </c>
      <c r="K1504">
        <f t="shared" si="195"/>
        <v>0</v>
      </c>
      <c r="L1504">
        <f t="shared" si="196"/>
        <v>16238.89767732835</v>
      </c>
      <c r="M1504" s="9"/>
    </row>
    <row r="1505" spans="1:13">
      <c r="A1505" s="3">
        <v>35573</v>
      </c>
      <c r="B1505" s="4">
        <v>8144.38</v>
      </c>
      <c r="C1505">
        <f>CHOOSE($O$2,MAMV!B1505,MAMV!C1505,MAMV!D1505,MAMV!E1505,MAMV!F1505,MAMV!G1505)/CHOOSE($P$2,MAMV!B1505,MAMV!C1505,MAMV!D1505,MAMV!E1505,MAMV!F1505,MAMV!G1505)</f>
        <v>0.98045364705719296</v>
      </c>
      <c r="D1505">
        <f>CHOOSE($O$3,MAMV!H1505,MAMV!I1505,MAMV!J1505,MAMV!K1505,MAMV!L1505,MAMV!M1505)/CHOOSE($P$3,MAMV!H1505,MAMV!I1505,MAMV!J1505,MAMV!K1505,MAMV!L1505,MAMV!M1505)</f>
        <v>0.65778081235195085</v>
      </c>
      <c r="E1505" s="8">
        <f t="shared" si="197"/>
        <v>0</v>
      </c>
      <c r="F1505" s="8">
        <f t="shared" si="198"/>
        <v>0</v>
      </c>
      <c r="G1505">
        <f t="shared" si="191"/>
        <v>24820.18928088071</v>
      </c>
      <c r="H1505">
        <f t="shared" si="192"/>
        <v>0</v>
      </c>
      <c r="I1505">
        <f t="shared" si="193"/>
        <v>24820.18928088071</v>
      </c>
      <c r="J1505">
        <f t="shared" si="194"/>
        <v>0</v>
      </c>
      <c r="K1505">
        <f t="shared" si="195"/>
        <v>0</v>
      </c>
      <c r="L1505">
        <f t="shared" si="196"/>
        <v>16226.385773088248</v>
      </c>
      <c r="M1505" s="9"/>
    </row>
    <row r="1506" spans="1:13">
      <c r="A1506" s="3">
        <v>35574</v>
      </c>
      <c r="B1506" s="4">
        <v>8178.7</v>
      </c>
      <c r="C1506">
        <f>CHOOSE($O$2,MAMV!B1506,MAMV!C1506,MAMV!D1506,MAMV!E1506,MAMV!F1506,MAMV!G1506)/CHOOSE($P$2,MAMV!B1506,MAMV!C1506,MAMV!D1506,MAMV!E1506,MAMV!F1506,MAMV!G1506)</f>
        <v>0.98227168075338755</v>
      </c>
      <c r="D1506">
        <f>CHOOSE($O$3,MAMV!H1506,MAMV!I1506,MAMV!J1506,MAMV!K1506,MAMV!L1506,MAMV!M1506)/CHOOSE($P$3,MAMV!H1506,MAMV!I1506,MAMV!J1506,MAMV!K1506,MAMV!L1506,MAMV!M1506)</f>
        <v>0.65155702030904261</v>
      </c>
      <c r="E1506" s="8">
        <f t="shared" si="197"/>
        <v>0</v>
      </c>
      <c r="F1506" s="8">
        <f t="shared" si="198"/>
        <v>0</v>
      </c>
      <c r="G1506">
        <f t="shared" si="191"/>
        <v>24820.18928088071</v>
      </c>
      <c r="H1506">
        <f t="shared" si="192"/>
        <v>0</v>
      </c>
      <c r="I1506">
        <f t="shared" si="193"/>
        <v>24820.18928088071</v>
      </c>
      <c r="J1506">
        <f t="shared" si="194"/>
        <v>0</v>
      </c>
      <c r="K1506">
        <f t="shared" si="195"/>
        <v>0</v>
      </c>
      <c r="L1506">
        <f t="shared" si="196"/>
        <v>16294.762931292113</v>
      </c>
      <c r="M1506" s="9"/>
    </row>
    <row r="1507" spans="1:13">
      <c r="A1507" s="3">
        <v>35576</v>
      </c>
      <c r="B1507" s="4">
        <v>8194.66</v>
      </c>
      <c r="C1507">
        <f>CHOOSE($O$2,MAMV!B1507,MAMV!C1507,MAMV!D1507,MAMV!E1507,MAMV!F1507,MAMV!G1507)/CHOOSE($P$2,MAMV!B1507,MAMV!C1507,MAMV!D1507,MAMV!E1507,MAMV!F1507,MAMV!G1507)</f>
        <v>0.98471006762806135</v>
      </c>
      <c r="D1507">
        <f>CHOOSE($O$3,MAMV!H1507,MAMV!I1507,MAMV!J1507,MAMV!K1507,MAMV!L1507,MAMV!M1507)/CHOOSE($P$3,MAMV!H1507,MAMV!I1507,MAMV!J1507,MAMV!K1507,MAMV!L1507,MAMV!M1507)</f>
        <v>0.6808458823830994</v>
      </c>
      <c r="E1507" s="8">
        <f t="shared" si="197"/>
        <v>0</v>
      </c>
      <c r="F1507" s="8">
        <f t="shared" si="198"/>
        <v>0</v>
      </c>
      <c r="G1507">
        <f t="shared" si="191"/>
        <v>24820.18928088071</v>
      </c>
      <c r="H1507">
        <f t="shared" si="192"/>
        <v>0</v>
      </c>
      <c r="I1507">
        <f t="shared" si="193"/>
        <v>24820.18928088071</v>
      </c>
      <c r="J1507">
        <f t="shared" si="194"/>
        <v>0</v>
      </c>
      <c r="K1507">
        <f t="shared" si="195"/>
        <v>0</v>
      </c>
      <c r="L1507">
        <f t="shared" si="196"/>
        <v>16326.560700666638</v>
      </c>
      <c r="M1507" s="9"/>
    </row>
    <row r="1508" spans="1:13">
      <c r="A1508" s="3">
        <v>35577</v>
      </c>
      <c r="B1508" s="4">
        <v>8123.26</v>
      </c>
      <c r="C1508">
        <f>CHOOSE($O$2,MAMV!B1508,MAMV!C1508,MAMV!D1508,MAMV!E1508,MAMV!F1508,MAMV!G1508)/CHOOSE($P$2,MAMV!B1508,MAMV!C1508,MAMV!D1508,MAMV!E1508,MAMV!F1508,MAMV!G1508)</f>
        <v>0.98071566270331734</v>
      </c>
      <c r="D1508">
        <f>CHOOSE($O$3,MAMV!H1508,MAMV!I1508,MAMV!J1508,MAMV!K1508,MAMV!L1508,MAMV!M1508)/CHOOSE($P$3,MAMV!H1508,MAMV!I1508,MAMV!J1508,MAMV!K1508,MAMV!L1508,MAMV!M1508)</f>
        <v>0.62863614225497022</v>
      </c>
      <c r="E1508" s="8">
        <f t="shared" si="197"/>
        <v>0</v>
      </c>
      <c r="F1508" s="8">
        <f t="shared" si="198"/>
        <v>0</v>
      </c>
      <c r="G1508">
        <f t="shared" si="191"/>
        <v>24820.18928088071</v>
      </c>
      <c r="H1508">
        <f t="shared" si="192"/>
        <v>0</v>
      </c>
      <c r="I1508">
        <f t="shared" si="193"/>
        <v>24820.18928088071</v>
      </c>
      <c r="J1508">
        <f t="shared" si="194"/>
        <v>0</v>
      </c>
      <c r="K1508">
        <f t="shared" si="195"/>
        <v>0</v>
      </c>
      <c r="L1508">
        <f t="shared" si="196"/>
        <v>16184.30752188587</v>
      </c>
      <c r="M1508" s="9"/>
    </row>
    <row r="1509" spans="1:13">
      <c r="A1509" s="3">
        <v>35578</v>
      </c>
      <c r="B1509" s="4">
        <v>8058.46</v>
      </c>
      <c r="C1509">
        <f>CHOOSE($O$2,MAMV!B1509,MAMV!C1509,MAMV!D1509,MAMV!E1509,MAMV!F1509,MAMV!G1509)/CHOOSE($P$2,MAMV!B1509,MAMV!C1509,MAMV!D1509,MAMV!E1509,MAMV!F1509,MAMV!G1509)</f>
        <v>0.97246186966439319</v>
      </c>
      <c r="D1509">
        <f>CHOOSE($O$3,MAMV!H1509,MAMV!I1509,MAMV!J1509,MAMV!K1509,MAMV!L1509,MAMV!M1509)/CHOOSE($P$3,MAMV!H1509,MAMV!I1509,MAMV!J1509,MAMV!K1509,MAMV!L1509,MAMV!M1509)</f>
        <v>0.62054954193609246</v>
      </c>
      <c r="E1509" s="8">
        <f t="shared" si="197"/>
        <v>0</v>
      </c>
      <c r="F1509" s="8">
        <f t="shared" si="198"/>
        <v>0</v>
      </c>
      <c r="G1509">
        <f t="shared" si="191"/>
        <v>24820.18928088071</v>
      </c>
      <c r="H1509">
        <f t="shared" si="192"/>
        <v>0</v>
      </c>
      <c r="I1509">
        <f t="shared" si="193"/>
        <v>24820.18928088071</v>
      </c>
      <c r="J1509">
        <f t="shared" si="194"/>
        <v>0</v>
      </c>
      <c r="K1509">
        <f t="shared" si="195"/>
        <v>0</v>
      </c>
      <c r="L1509">
        <f t="shared" si="196"/>
        <v>16055.203796605847</v>
      </c>
      <c r="M1509" s="9"/>
    </row>
    <row r="1510" spans="1:13">
      <c r="A1510" s="3">
        <v>35579</v>
      </c>
      <c r="B1510" s="4">
        <v>7997.65</v>
      </c>
      <c r="C1510">
        <f>CHOOSE($O$2,MAMV!B1510,MAMV!C1510,MAMV!D1510,MAMV!E1510,MAMV!F1510,MAMV!G1510)/CHOOSE($P$2,MAMV!B1510,MAMV!C1510,MAMV!D1510,MAMV!E1510,MAMV!F1510,MAMV!G1510)</f>
        <v>0.96512675184392904</v>
      </c>
      <c r="D1510">
        <f>CHOOSE($O$3,MAMV!H1510,MAMV!I1510,MAMV!J1510,MAMV!K1510,MAMV!L1510,MAMV!M1510)/CHOOSE($P$3,MAMV!H1510,MAMV!I1510,MAMV!J1510,MAMV!K1510,MAMV!L1510,MAMV!M1510)</f>
        <v>0.7697647610607562</v>
      </c>
      <c r="E1510" s="8">
        <f t="shared" si="197"/>
        <v>0</v>
      </c>
      <c r="F1510" s="8">
        <f t="shared" si="198"/>
        <v>0</v>
      </c>
      <c r="G1510">
        <f t="shared" si="191"/>
        <v>24820.18928088071</v>
      </c>
      <c r="H1510">
        <f t="shared" si="192"/>
        <v>0</v>
      </c>
      <c r="I1510">
        <f t="shared" si="193"/>
        <v>24820.18928088071</v>
      </c>
      <c r="J1510">
        <f t="shared" si="194"/>
        <v>0</v>
      </c>
      <c r="K1510">
        <f t="shared" si="195"/>
        <v>0</v>
      </c>
      <c r="L1510">
        <f t="shared" si="196"/>
        <v>15934.049513669454</v>
      </c>
      <c r="M1510" s="9"/>
    </row>
    <row r="1511" spans="1:13">
      <c r="A1511" s="3">
        <v>35580</v>
      </c>
      <c r="B1511" s="4">
        <v>8004.49</v>
      </c>
      <c r="C1511">
        <f>CHOOSE($O$2,MAMV!B1511,MAMV!C1511,MAMV!D1511,MAMV!E1511,MAMV!F1511,MAMV!G1511)/CHOOSE($P$2,MAMV!B1511,MAMV!C1511,MAMV!D1511,MAMV!E1511,MAMV!F1511,MAMV!G1511)</f>
        <v>0.96214915954522973</v>
      </c>
      <c r="D1511">
        <f>CHOOSE($O$3,MAMV!H1511,MAMV!I1511,MAMV!J1511,MAMV!K1511,MAMV!L1511,MAMV!M1511)/CHOOSE($P$3,MAMV!H1511,MAMV!I1511,MAMV!J1511,MAMV!K1511,MAMV!L1511,MAMV!M1511)</f>
        <v>0.76760105414741497</v>
      </c>
      <c r="E1511" s="8">
        <f t="shared" si="197"/>
        <v>0</v>
      </c>
      <c r="F1511" s="8">
        <f t="shared" si="198"/>
        <v>0</v>
      </c>
      <c r="G1511">
        <f t="shared" si="191"/>
        <v>24820.18928088071</v>
      </c>
      <c r="H1511">
        <f t="shared" si="192"/>
        <v>0</v>
      </c>
      <c r="I1511">
        <f t="shared" si="193"/>
        <v>24820.18928088071</v>
      </c>
      <c r="J1511">
        <f t="shared" si="194"/>
        <v>0</v>
      </c>
      <c r="K1511">
        <f t="shared" si="195"/>
        <v>0</v>
      </c>
      <c r="L1511">
        <f t="shared" si="196"/>
        <v>15947.677129115678</v>
      </c>
      <c r="M1511" s="9"/>
    </row>
    <row r="1512" spans="1:13">
      <c r="A1512" s="3">
        <v>35581</v>
      </c>
      <c r="B1512" s="4">
        <v>8163.11</v>
      </c>
      <c r="C1512">
        <f>CHOOSE($O$2,MAMV!B1512,MAMV!C1512,MAMV!D1512,MAMV!E1512,MAMV!F1512,MAMV!G1512)/CHOOSE($P$2,MAMV!B1512,MAMV!C1512,MAMV!D1512,MAMV!E1512,MAMV!F1512,MAMV!G1512)</f>
        <v>0.97172627308246595</v>
      </c>
      <c r="D1512">
        <f>CHOOSE($O$3,MAMV!H1512,MAMV!I1512,MAMV!J1512,MAMV!K1512,MAMV!L1512,MAMV!M1512)/CHOOSE($P$3,MAMV!H1512,MAMV!I1512,MAMV!J1512,MAMV!K1512,MAMV!L1512,MAMV!M1512)</f>
        <v>0.64623506376701279</v>
      </c>
      <c r="E1512" s="8">
        <f t="shared" si="197"/>
        <v>0</v>
      </c>
      <c r="F1512" s="8">
        <f t="shared" si="198"/>
        <v>0</v>
      </c>
      <c r="G1512">
        <f t="shared" si="191"/>
        <v>24820.18928088071</v>
      </c>
      <c r="H1512">
        <f t="shared" si="192"/>
        <v>0</v>
      </c>
      <c r="I1512">
        <f t="shared" si="193"/>
        <v>24820.18928088071</v>
      </c>
      <c r="J1512">
        <f t="shared" si="194"/>
        <v>0</v>
      </c>
      <c r="K1512">
        <f t="shared" si="195"/>
        <v>0</v>
      </c>
      <c r="L1512">
        <f t="shared" si="196"/>
        <v>16263.702328250205</v>
      </c>
      <c r="M1512" s="9"/>
    </row>
    <row r="1513" spans="1:13">
      <c r="A1513" s="3">
        <v>35583</v>
      </c>
      <c r="B1513" s="4">
        <v>8197.2999999999993</v>
      </c>
      <c r="C1513">
        <f>CHOOSE($O$2,MAMV!B1513,MAMV!C1513,MAMV!D1513,MAMV!E1513,MAMV!F1513,MAMV!G1513)/CHOOSE($P$2,MAMV!B1513,MAMV!C1513,MAMV!D1513,MAMV!E1513,MAMV!F1513,MAMV!G1513)</f>
        <v>0.98323468218853227</v>
      </c>
      <c r="D1513">
        <f>CHOOSE($O$3,MAMV!H1513,MAMV!I1513,MAMV!J1513,MAMV!K1513,MAMV!L1513,MAMV!M1513)/CHOOSE($P$3,MAMV!H1513,MAMV!I1513,MAMV!J1513,MAMV!K1513,MAMV!L1513,MAMV!M1513)</f>
        <v>0.76493033987044112</v>
      </c>
      <c r="E1513" s="8">
        <f t="shared" si="197"/>
        <v>0</v>
      </c>
      <c r="F1513" s="8">
        <f t="shared" si="198"/>
        <v>0</v>
      </c>
      <c r="G1513">
        <f t="shared" si="191"/>
        <v>24820.18928088071</v>
      </c>
      <c r="H1513">
        <f t="shared" si="192"/>
        <v>0</v>
      </c>
      <c r="I1513">
        <f t="shared" si="193"/>
        <v>24820.18928088071</v>
      </c>
      <c r="J1513">
        <f t="shared" si="194"/>
        <v>0</v>
      </c>
      <c r="K1513">
        <f t="shared" si="195"/>
        <v>0</v>
      </c>
      <c r="L1513">
        <f t="shared" si="196"/>
        <v>16331.820482066933</v>
      </c>
      <c r="M1513" s="9"/>
    </row>
    <row r="1514" spans="1:13">
      <c r="A1514" s="3">
        <v>35584</v>
      </c>
      <c r="B1514" s="4">
        <v>8255.7800000000007</v>
      </c>
      <c r="C1514">
        <f>CHOOSE($O$2,MAMV!B1514,MAMV!C1514,MAMV!D1514,MAMV!E1514,MAMV!F1514,MAMV!G1514)/CHOOSE($P$2,MAMV!B1514,MAMV!C1514,MAMV!D1514,MAMV!E1514,MAMV!F1514,MAMV!G1514)</f>
        <v>0.98868067385954961</v>
      </c>
      <c r="D1514">
        <f>CHOOSE($O$3,MAMV!H1514,MAMV!I1514,MAMV!J1514,MAMV!K1514,MAMV!L1514,MAMV!M1514)/CHOOSE($P$3,MAMV!H1514,MAMV!I1514,MAMV!J1514,MAMV!K1514,MAMV!L1514,MAMV!M1514)</f>
        <v>0.93045986254658675</v>
      </c>
      <c r="E1514" s="8">
        <f t="shared" si="197"/>
        <v>0</v>
      </c>
      <c r="F1514" s="8">
        <f t="shared" si="198"/>
        <v>0</v>
      </c>
      <c r="G1514">
        <f t="shared" si="191"/>
        <v>24820.18928088071</v>
      </c>
      <c r="H1514">
        <f t="shared" si="192"/>
        <v>0</v>
      </c>
      <c r="I1514">
        <f t="shared" si="193"/>
        <v>24820.18928088071</v>
      </c>
      <c r="J1514">
        <f t="shared" si="194"/>
        <v>0</v>
      </c>
      <c r="K1514">
        <f t="shared" si="195"/>
        <v>0</v>
      </c>
      <c r="L1514">
        <f t="shared" si="196"/>
        <v>16448.332609449277</v>
      </c>
      <c r="M1514" s="9"/>
    </row>
    <row r="1515" spans="1:13">
      <c r="A1515" s="3">
        <v>35585</v>
      </c>
      <c r="B1515" s="4">
        <v>8282.91</v>
      </c>
      <c r="C1515">
        <f>CHOOSE($O$2,MAMV!B1515,MAMV!C1515,MAMV!D1515,MAMV!E1515,MAMV!F1515,MAMV!G1515)/CHOOSE($P$2,MAMV!B1515,MAMV!C1515,MAMV!D1515,MAMV!E1515,MAMV!F1515,MAMV!G1515)</f>
        <v>0.99402733380584052</v>
      </c>
      <c r="D1515">
        <f>CHOOSE($O$3,MAMV!H1515,MAMV!I1515,MAMV!J1515,MAMV!K1515,MAMV!L1515,MAMV!M1515)/CHOOSE($P$3,MAMV!H1515,MAMV!I1515,MAMV!J1515,MAMV!K1515,MAMV!L1515,MAMV!M1515)</f>
        <v>0.98339264372565149</v>
      </c>
      <c r="E1515" s="8">
        <f t="shared" si="197"/>
        <v>0</v>
      </c>
      <c r="F1515" s="8">
        <f t="shared" si="198"/>
        <v>0</v>
      </c>
      <c r="G1515">
        <f t="shared" si="191"/>
        <v>24820.18928088071</v>
      </c>
      <c r="H1515">
        <f t="shared" si="192"/>
        <v>0</v>
      </c>
      <c r="I1515">
        <f t="shared" si="193"/>
        <v>24820.18928088071</v>
      </c>
      <c r="J1515">
        <f t="shared" si="194"/>
        <v>0</v>
      </c>
      <c r="K1515">
        <f t="shared" si="195"/>
        <v>0</v>
      </c>
      <c r="L1515">
        <f t="shared" si="196"/>
        <v>16502.38483270309</v>
      </c>
      <c r="M1515" s="9"/>
    </row>
    <row r="1516" spans="1:13">
      <c r="A1516" s="3">
        <v>35586</v>
      </c>
      <c r="B1516" s="4">
        <v>8231.2999999999993</v>
      </c>
      <c r="C1516">
        <f>CHOOSE($O$2,MAMV!B1516,MAMV!C1516,MAMV!D1516,MAMV!E1516,MAMV!F1516,MAMV!G1516)/CHOOSE($P$2,MAMV!B1516,MAMV!C1516,MAMV!D1516,MAMV!E1516,MAMV!F1516,MAMV!G1516)</f>
        <v>0.99323989579209171</v>
      </c>
      <c r="D1516">
        <f>CHOOSE($O$3,MAMV!H1516,MAMV!I1516,MAMV!J1516,MAMV!K1516,MAMV!L1516,MAMV!M1516)/CHOOSE($P$3,MAMV!H1516,MAMV!I1516,MAMV!J1516,MAMV!K1516,MAMV!L1516,MAMV!M1516)</f>
        <v>1.0676546028453346</v>
      </c>
      <c r="E1516" s="8">
        <f t="shared" si="197"/>
        <v>0</v>
      </c>
      <c r="F1516" s="8">
        <f t="shared" si="198"/>
        <v>0</v>
      </c>
      <c r="G1516">
        <f t="shared" si="191"/>
        <v>24820.18928088071</v>
      </c>
      <c r="H1516">
        <f t="shared" si="192"/>
        <v>0</v>
      </c>
      <c r="I1516">
        <f t="shared" si="193"/>
        <v>24820.18928088071</v>
      </c>
      <c r="J1516">
        <f t="shared" si="194"/>
        <v>0</v>
      </c>
      <c r="K1516">
        <f t="shared" si="195"/>
        <v>0</v>
      </c>
      <c r="L1516">
        <f t="shared" si="196"/>
        <v>16399.560091010157</v>
      </c>
      <c r="M1516" s="9"/>
    </row>
    <row r="1517" spans="1:13">
      <c r="A1517" s="3">
        <v>35587</v>
      </c>
      <c r="B1517" s="4">
        <v>8342.94</v>
      </c>
      <c r="C1517">
        <f>CHOOSE($O$2,MAMV!B1517,MAMV!C1517,MAMV!D1517,MAMV!E1517,MAMV!F1517,MAMV!G1517)/CHOOSE($P$2,MAMV!B1517,MAMV!C1517,MAMV!D1517,MAMV!E1517,MAMV!F1517,MAMV!G1517)</f>
        <v>0.99713269842797758</v>
      </c>
      <c r="D1517">
        <f>CHOOSE($O$3,MAMV!H1517,MAMV!I1517,MAMV!J1517,MAMV!K1517,MAMV!L1517,MAMV!M1517)/CHOOSE($P$3,MAMV!H1517,MAMV!I1517,MAMV!J1517,MAMV!K1517,MAMV!L1517,MAMV!M1517)</f>
        <v>1.1782589837037079</v>
      </c>
      <c r="E1517" s="8">
        <f t="shared" si="197"/>
        <v>0</v>
      </c>
      <c r="F1517" s="8">
        <f t="shared" si="198"/>
        <v>0</v>
      </c>
      <c r="G1517">
        <f t="shared" si="191"/>
        <v>24820.18928088071</v>
      </c>
      <c r="H1517">
        <f t="shared" si="192"/>
        <v>0</v>
      </c>
      <c r="I1517">
        <f t="shared" si="193"/>
        <v>24820.18928088071</v>
      </c>
      <c r="J1517">
        <f t="shared" si="194"/>
        <v>0</v>
      </c>
      <c r="K1517">
        <f t="shared" si="195"/>
        <v>0</v>
      </c>
      <c r="L1517">
        <f t="shared" si="196"/>
        <v>16621.985089316666</v>
      </c>
      <c r="M1517" s="9"/>
    </row>
    <row r="1518" spans="1:13">
      <c r="A1518" s="3">
        <v>35588</v>
      </c>
      <c r="B1518" s="4">
        <v>8367.4599999999991</v>
      </c>
      <c r="C1518">
        <f>CHOOSE($O$2,MAMV!B1518,MAMV!C1518,MAMV!D1518,MAMV!E1518,MAMV!F1518,MAMV!G1518)/CHOOSE($P$2,MAMV!B1518,MAMV!C1518,MAMV!D1518,MAMV!E1518,MAMV!F1518,MAMV!G1518)</f>
        <v>1.006022408079928</v>
      </c>
      <c r="D1518">
        <f>CHOOSE($O$3,MAMV!H1518,MAMV!I1518,MAMV!J1518,MAMV!K1518,MAMV!L1518,MAMV!M1518)/CHOOSE($P$3,MAMV!H1518,MAMV!I1518,MAMV!J1518,MAMV!K1518,MAMV!L1518,MAMV!M1518)</f>
        <v>1.2597983401803006</v>
      </c>
      <c r="E1518" s="8">
        <f t="shared" si="197"/>
        <v>0</v>
      </c>
      <c r="F1518" s="8">
        <f t="shared" si="198"/>
        <v>0</v>
      </c>
      <c r="G1518">
        <f t="shared" si="191"/>
        <v>24820.18928088071</v>
      </c>
      <c r="H1518">
        <f t="shared" si="192"/>
        <v>0</v>
      </c>
      <c r="I1518">
        <f t="shared" si="193"/>
        <v>24820.18928088071</v>
      </c>
      <c r="J1518">
        <f t="shared" si="194"/>
        <v>0</v>
      </c>
      <c r="K1518">
        <f t="shared" si="195"/>
        <v>0</v>
      </c>
      <c r="L1518">
        <f t="shared" si="196"/>
        <v>16670.837301413365</v>
      </c>
      <c r="M1518" s="9"/>
    </row>
    <row r="1519" spans="1:13">
      <c r="A1519" s="3">
        <v>35591</v>
      </c>
      <c r="B1519" s="4">
        <v>8392.98</v>
      </c>
      <c r="C1519">
        <f>CHOOSE($O$2,MAMV!B1519,MAMV!C1519,MAMV!D1519,MAMV!E1519,MAMV!F1519,MAMV!G1519)/CHOOSE($P$2,MAMV!B1519,MAMV!C1519,MAMV!D1519,MAMV!E1519,MAMV!F1519,MAMV!G1519)</f>
        <v>1.0094996482504071</v>
      </c>
      <c r="D1519">
        <f>CHOOSE($O$3,MAMV!H1519,MAMV!I1519,MAMV!J1519,MAMV!K1519,MAMV!L1519,MAMV!M1519)/CHOOSE($P$3,MAMV!H1519,MAMV!I1519,MAMV!J1519,MAMV!K1519,MAMV!L1519,MAMV!M1519)</f>
        <v>1.269410117787577</v>
      </c>
      <c r="E1519" s="8">
        <f t="shared" si="197"/>
        <v>0</v>
      </c>
      <c r="F1519" s="8">
        <f t="shared" si="198"/>
        <v>0</v>
      </c>
      <c r="G1519">
        <f t="shared" si="191"/>
        <v>24820.18928088071</v>
      </c>
      <c r="H1519">
        <f t="shared" si="192"/>
        <v>0</v>
      </c>
      <c r="I1519">
        <f t="shared" si="193"/>
        <v>24820.18928088071</v>
      </c>
      <c r="J1519">
        <f t="shared" si="194"/>
        <v>0</v>
      </c>
      <c r="K1519">
        <f t="shared" si="195"/>
        <v>0</v>
      </c>
      <c r="L1519">
        <f t="shared" si="196"/>
        <v>16721.681854949573</v>
      </c>
      <c r="M1519" s="9"/>
    </row>
    <row r="1520" spans="1:13">
      <c r="A1520" s="3">
        <v>35592</v>
      </c>
      <c r="B1520" s="4">
        <v>8267</v>
      </c>
      <c r="C1520">
        <f>CHOOSE($O$2,MAMV!B1520,MAMV!C1520,MAMV!D1520,MAMV!E1520,MAMV!F1520,MAMV!G1520)/CHOOSE($P$2,MAMV!B1520,MAMV!C1520,MAMV!D1520,MAMV!E1520,MAMV!F1520,MAMV!G1520)</f>
        <v>1.0042377679111867</v>
      </c>
      <c r="D1520">
        <f>CHOOSE($O$3,MAMV!H1520,MAMV!I1520,MAMV!J1520,MAMV!K1520,MAMV!L1520,MAMV!M1520)/CHOOSE($P$3,MAMV!H1520,MAMV!I1520,MAMV!J1520,MAMV!K1520,MAMV!L1520,MAMV!M1520)</f>
        <v>1.1506349429023417</v>
      </c>
      <c r="E1520" s="8">
        <f t="shared" si="197"/>
        <v>0</v>
      </c>
      <c r="F1520" s="8">
        <f t="shared" si="198"/>
        <v>0</v>
      </c>
      <c r="G1520">
        <f t="shared" si="191"/>
        <v>24820.18928088071</v>
      </c>
      <c r="H1520">
        <f t="shared" si="192"/>
        <v>0</v>
      </c>
      <c r="I1520">
        <f t="shared" si="193"/>
        <v>24820.18928088071</v>
      </c>
      <c r="J1520">
        <f t="shared" si="194"/>
        <v>0</v>
      </c>
      <c r="K1520">
        <f t="shared" si="195"/>
        <v>0</v>
      </c>
      <c r="L1520">
        <f t="shared" si="196"/>
        <v>16470.68668040054</v>
      </c>
      <c r="M1520" s="9"/>
    </row>
    <row r="1521" spans="1:13">
      <c r="A1521" s="3">
        <v>35593</v>
      </c>
      <c r="B1521" s="4">
        <v>8259.2800000000007</v>
      </c>
      <c r="C1521">
        <f>CHOOSE($O$2,MAMV!B1521,MAMV!C1521,MAMV!D1521,MAMV!E1521,MAMV!F1521,MAMV!G1521)/CHOOSE($P$2,MAMV!B1521,MAMV!C1521,MAMV!D1521,MAMV!E1521,MAMV!F1521,MAMV!G1521)</f>
        <v>0.99672794584087032</v>
      </c>
      <c r="D1521">
        <f>CHOOSE($O$3,MAMV!H1521,MAMV!I1521,MAMV!J1521,MAMV!K1521,MAMV!L1521,MAMV!M1521)/CHOOSE($P$3,MAMV!H1521,MAMV!I1521,MAMV!J1521,MAMV!K1521,MAMV!L1521,MAMV!M1521)</f>
        <v>1.0830791849118373</v>
      </c>
      <c r="E1521" s="8">
        <f t="shared" si="197"/>
        <v>0</v>
      </c>
      <c r="F1521" s="8">
        <f t="shared" si="198"/>
        <v>0</v>
      </c>
      <c r="G1521">
        <f t="shared" si="191"/>
        <v>24820.18928088071</v>
      </c>
      <c r="H1521">
        <f t="shared" si="192"/>
        <v>0</v>
      </c>
      <c r="I1521">
        <f t="shared" si="193"/>
        <v>24820.18928088071</v>
      </c>
      <c r="J1521">
        <f t="shared" si="194"/>
        <v>0</v>
      </c>
      <c r="K1521">
        <f t="shared" si="195"/>
        <v>0</v>
      </c>
      <c r="L1521">
        <f t="shared" si="196"/>
        <v>16455.305804487551</v>
      </c>
      <c r="M1521" s="9"/>
    </row>
    <row r="1522" spans="1:13">
      <c r="A1522" s="3">
        <v>35594</v>
      </c>
      <c r="B1522" s="4">
        <v>8315.02</v>
      </c>
      <c r="C1522">
        <f>CHOOSE($O$2,MAMV!B1522,MAMV!C1522,MAMV!D1522,MAMV!E1522,MAMV!F1522,MAMV!G1522)/CHOOSE($P$2,MAMV!B1522,MAMV!C1522,MAMV!D1522,MAMV!E1522,MAMV!F1522,MAMV!G1522)</f>
        <v>1.0004069157227173</v>
      </c>
      <c r="D1522">
        <f>CHOOSE($O$3,MAMV!H1522,MAMV!I1522,MAMV!J1522,MAMV!K1522,MAMV!L1522,MAMV!M1522)/CHOOSE($P$3,MAMV!H1522,MAMV!I1522,MAMV!J1522,MAMV!K1522,MAMV!L1522,MAMV!M1522)</f>
        <v>1.0756645649973715</v>
      </c>
      <c r="E1522" s="8">
        <f t="shared" si="197"/>
        <v>0</v>
      </c>
      <c r="F1522" s="8">
        <f t="shared" si="198"/>
        <v>0</v>
      </c>
      <c r="G1522">
        <f t="shared" si="191"/>
        <v>24820.18928088071</v>
      </c>
      <c r="H1522">
        <f t="shared" si="192"/>
        <v>0</v>
      </c>
      <c r="I1522">
        <f t="shared" si="193"/>
        <v>24820.18928088071</v>
      </c>
      <c r="J1522">
        <f t="shared" si="194"/>
        <v>0</v>
      </c>
      <c r="K1522">
        <f t="shared" si="195"/>
        <v>0</v>
      </c>
      <c r="L1522">
        <f t="shared" si="196"/>
        <v>16566.358916325644</v>
      </c>
      <c r="M1522" s="9"/>
    </row>
    <row r="1523" spans="1:13">
      <c r="A1523" s="3">
        <v>35595</v>
      </c>
      <c r="B1523" s="4">
        <v>8502.18</v>
      </c>
      <c r="C1523">
        <f>CHOOSE($O$2,MAMV!B1523,MAMV!C1523,MAMV!D1523,MAMV!E1523,MAMV!F1523,MAMV!G1523)/CHOOSE($P$2,MAMV!B1523,MAMV!C1523,MAMV!D1523,MAMV!E1523,MAMV!F1523,MAMV!G1523)</f>
        <v>1.015347387646147</v>
      </c>
      <c r="D1523">
        <f>CHOOSE($O$3,MAMV!H1523,MAMV!I1523,MAMV!J1523,MAMV!K1523,MAMV!L1523,MAMV!M1523)/CHOOSE($P$3,MAMV!H1523,MAMV!I1523,MAMV!J1523,MAMV!K1523,MAMV!L1523,MAMV!M1523)</f>
        <v>1.0417720979057381</v>
      </c>
      <c r="E1523" s="8">
        <f t="shared" si="197"/>
        <v>0</v>
      </c>
      <c r="F1523" s="8">
        <f t="shared" si="198"/>
        <v>0</v>
      </c>
      <c r="G1523">
        <f t="shared" si="191"/>
        <v>24820.18928088071</v>
      </c>
      <c r="H1523">
        <f t="shared" si="192"/>
        <v>0</v>
      </c>
      <c r="I1523">
        <f t="shared" si="193"/>
        <v>24820.18928088071</v>
      </c>
      <c r="J1523">
        <f t="shared" si="194"/>
        <v>0</v>
      </c>
      <c r="K1523">
        <f t="shared" si="195"/>
        <v>0</v>
      </c>
      <c r="L1523">
        <f t="shared" si="196"/>
        <v>16939.245540143689</v>
      </c>
      <c r="M1523" s="9"/>
    </row>
    <row r="1524" spans="1:13">
      <c r="A1524" s="3">
        <v>35597</v>
      </c>
      <c r="B1524" s="4">
        <v>8640.4500000000007</v>
      </c>
      <c r="C1524">
        <f>CHOOSE($O$2,MAMV!B1524,MAMV!C1524,MAMV!D1524,MAMV!E1524,MAMV!F1524,MAMV!G1524)/CHOOSE($P$2,MAMV!B1524,MAMV!C1524,MAMV!D1524,MAMV!E1524,MAMV!F1524,MAMV!G1524)</f>
        <v>1.0349312377399988</v>
      </c>
      <c r="D1524">
        <f>CHOOSE($O$3,MAMV!H1524,MAMV!I1524,MAMV!J1524,MAMV!K1524,MAMV!L1524,MAMV!M1524)/CHOOSE($P$3,MAMV!H1524,MAMV!I1524,MAMV!J1524,MAMV!K1524,MAMV!L1524,MAMV!M1524)</f>
        <v>1.2766005268084297</v>
      </c>
      <c r="E1524" s="8">
        <f t="shared" si="197"/>
        <v>0</v>
      </c>
      <c r="F1524" s="8">
        <f t="shared" si="198"/>
        <v>0</v>
      </c>
      <c r="G1524">
        <f t="shared" si="191"/>
        <v>24820.18928088071</v>
      </c>
      <c r="H1524">
        <f t="shared" si="192"/>
        <v>0</v>
      </c>
      <c r="I1524">
        <f t="shared" si="193"/>
        <v>24820.18928088071</v>
      </c>
      <c r="J1524">
        <f t="shared" si="194"/>
        <v>0</v>
      </c>
      <c r="K1524">
        <f t="shared" si="195"/>
        <v>0</v>
      </c>
      <c r="L1524">
        <f t="shared" si="196"/>
        <v>17214.726590984257</v>
      </c>
      <c r="M1524" s="9"/>
    </row>
    <row r="1525" spans="1:13">
      <c r="A1525" s="3">
        <v>35598</v>
      </c>
      <c r="B1525" s="4">
        <v>8679.24</v>
      </c>
      <c r="C1525">
        <f>CHOOSE($O$2,MAMV!B1525,MAMV!C1525,MAMV!D1525,MAMV!E1525,MAMV!F1525,MAMV!G1525)/CHOOSE($P$2,MAMV!B1525,MAMV!C1525,MAMV!D1525,MAMV!E1525,MAMV!F1525,MAMV!G1525)</f>
        <v>1.0451483442043581</v>
      </c>
      <c r="D1525">
        <f>CHOOSE($O$3,MAMV!H1525,MAMV!I1525,MAMV!J1525,MAMV!K1525,MAMV!L1525,MAMV!M1525)/CHOOSE($P$3,MAMV!H1525,MAMV!I1525,MAMV!J1525,MAMV!K1525,MAMV!L1525,MAMV!M1525)</f>
        <v>1.625258661378798</v>
      </c>
      <c r="E1525" s="8">
        <f t="shared" si="197"/>
        <v>1</v>
      </c>
      <c r="F1525" s="8">
        <f t="shared" si="198"/>
        <v>0</v>
      </c>
      <c r="G1525">
        <f t="shared" si="191"/>
        <v>24820.18928088071</v>
      </c>
      <c r="H1525">
        <f t="shared" si="192"/>
        <v>0</v>
      </c>
      <c r="I1525">
        <f t="shared" si="193"/>
        <v>24820.18928088071</v>
      </c>
      <c r="J1525">
        <f t="shared" si="194"/>
        <v>0</v>
      </c>
      <c r="K1525">
        <f t="shared" si="195"/>
        <v>0</v>
      </c>
      <c r="L1525">
        <f t="shared" si="196"/>
        <v>17292.009515422713</v>
      </c>
      <c r="M1525" s="9"/>
    </row>
    <row r="1526" spans="1:13">
      <c r="A1526" s="3">
        <v>35599</v>
      </c>
      <c r="B1526" s="4">
        <v>8713.49</v>
      </c>
      <c r="C1526">
        <f>CHOOSE($O$2,MAMV!B1526,MAMV!C1526,MAMV!D1526,MAMV!E1526,MAMV!F1526,MAMV!G1526)/CHOOSE($P$2,MAMV!B1526,MAMV!C1526,MAMV!D1526,MAMV!E1526,MAMV!F1526,MAMV!G1526)</f>
        <v>1.0485764989818525</v>
      </c>
      <c r="D1526">
        <f>CHOOSE($O$3,MAMV!H1526,MAMV!I1526,MAMV!J1526,MAMV!K1526,MAMV!L1526,MAMV!M1526)/CHOOSE($P$3,MAMV!H1526,MAMV!I1526,MAMV!J1526,MAMV!K1526,MAMV!L1526,MAMV!M1526)</f>
        <v>1.7704266885781914</v>
      </c>
      <c r="E1526" s="8">
        <f t="shared" si="197"/>
        <v>1</v>
      </c>
      <c r="F1526" s="8">
        <f t="shared" si="198"/>
        <v>0</v>
      </c>
      <c r="G1526">
        <f t="shared" si="191"/>
        <v>0</v>
      </c>
      <c r="H1526">
        <f t="shared" si="192"/>
        <v>2.8444194589258101</v>
      </c>
      <c r="I1526">
        <f t="shared" si="193"/>
        <v>24784.820511155456</v>
      </c>
      <c r="J1526">
        <f t="shared" si="194"/>
        <v>1</v>
      </c>
      <c r="K1526">
        <f t="shared" si="195"/>
        <v>0</v>
      </c>
      <c r="L1526">
        <f t="shared" si="196"/>
        <v>17360.247209725814</v>
      </c>
      <c r="M1526" s="9"/>
    </row>
    <row r="1527" spans="1:13">
      <c r="A1527" s="3">
        <v>35600</v>
      </c>
      <c r="B1527" s="4">
        <v>8636.2900000000009</v>
      </c>
      <c r="C1527">
        <f>CHOOSE($O$2,MAMV!B1527,MAMV!C1527,MAMV!D1527,MAMV!E1527,MAMV!F1527,MAMV!G1527)/CHOOSE($P$2,MAMV!B1527,MAMV!C1527,MAMV!D1527,MAMV!E1527,MAMV!F1527,MAMV!G1527)</f>
        <v>1.045145207027397</v>
      </c>
      <c r="D1527">
        <f>CHOOSE($O$3,MAMV!H1527,MAMV!I1527,MAMV!J1527,MAMV!K1527,MAMV!L1527,MAMV!M1527)/CHOOSE($P$3,MAMV!H1527,MAMV!I1527,MAMV!J1527,MAMV!K1527,MAMV!L1527,MAMV!M1527)</f>
        <v>1.9803632370049666</v>
      </c>
      <c r="E1527" s="8">
        <f t="shared" si="197"/>
        <v>1</v>
      </c>
      <c r="F1527" s="8">
        <f t="shared" si="198"/>
        <v>0</v>
      </c>
      <c r="G1527">
        <f t="shared" si="191"/>
        <v>0</v>
      </c>
      <c r="H1527">
        <f t="shared" si="192"/>
        <v>2.8444194589258101</v>
      </c>
      <c r="I1527">
        <f t="shared" si="193"/>
        <v>24565.231328926388</v>
      </c>
      <c r="J1527">
        <f t="shared" si="194"/>
        <v>0</v>
      </c>
      <c r="K1527">
        <f t="shared" si="195"/>
        <v>0</v>
      </c>
      <c r="L1527">
        <f t="shared" si="196"/>
        <v>17206.43845059591</v>
      </c>
      <c r="M1527" s="9"/>
    </row>
    <row r="1528" spans="1:13">
      <c r="A1528" s="3">
        <v>35601</v>
      </c>
      <c r="B1528" s="4">
        <v>8882.1299999999992</v>
      </c>
      <c r="C1528">
        <f>CHOOSE($O$2,MAMV!B1528,MAMV!C1528,MAMV!D1528,MAMV!E1528,MAMV!F1528,MAMV!G1528)/CHOOSE($P$2,MAMV!B1528,MAMV!C1528,MAMV!D1528,MAMV!E1528,MAMV!F1528,MAMV!G1528)</f>
        <v>1.0541349525151207</v>
      </c>
      <c r="D1528">
        <f>CHOOSE($O$3,MAMV!H1528,MAMV!I1528,MAMV!J1528,MAMV!K1528,MAMV!L1528,MAMV!M1528)/CHOOSE($P$3,MAMV!H1528,MAMV!I1528,MAMV!J1528,MAMV!K1528,MAMV!L1528,MAMV!M1528)</f>
        <v>1.9680734525110017</v>
      </c>
      <c r="E1528" s="8">
        <f t="shared" si="197"/>
        <v>1</v>
      </c>
      <c r="F1528" s="8">
        <f t="shared" si="198"/>
        <v>0</v>
      </c>
      <c r="G1528">
        <f t="shared" si="191"/>
        <v>0</v>
      </c>
      <c r="H1528">
        <f t="shared" si="192"/>
        <v>2.8444194589258101</v>
      </c>
      <c r="I1528">
        <f t="shared" si="193"/>
        <v>25264.503408708704</v>
      </c>
      <c r="J1528">
        <f t="shared" si="194"/>
        <v>0</v>
      </c>
      <c r="K1528">
        <f t="shared" si="195"/>
        <v>0</v>
      </c>
      <c r="L1528">
        <f t="shared" si="196"/>
        <v>17696.235670084196</v>
      </c>
      <c r="M1528" s="9"/>
    </row>
    <row r="1529" spans="1:13">
      <c r="A1529" s="3">
        <v>35602</v>
      </c>
      <c r="B1529" s="4">
        <v>8833.83</v>
      </c>
      <c r="C1529">
        <f>CHOOSE($O$2,MAMV!B1529,MAMV!C1529,MAMV!D1529,MAMV!E1529,MAMV!F1529,MAMV!G1529)/CHOOSE($P$2,MAMV!B1529,MAMV!C1529,MAMV!D1529,MAMV!E1529,MAMV!F1529,MAMV!G1529)</f>
        <v>1.0649879526722996</v>
      </c>
      <c r="D1529">
        <f>CHOOSE($O$3,MAMV!H1529,MAMV!I1529,MAMV!J1529,MAMV!K1529,MAMV!L1529,MAMV!M1529)/CHOOSE($P$3,MAMV!H1529,MAMV!I1529,MAMV!J1529,MAMV!K1529,MAMV!L1529,MAMV!M1529)</f>
        <v>1.6383075174517412</v>
      </c>
      <c r="E1529" s="8">
        <f t="shared" si="197"/>
        <v>1</v>
      </c>
      <c r="F1529" s="8">
        <f t="shared" si="198"/>
        <v>0</v>
      </c>
      <c r="G1529">
        <f t="shared" si="191"/>
        <v>0</v>
      </c>
      <c r="H1529">
        <f t="shared" si="192"/>
        <v>2.8444194589258101</v>
      </c>
      <c r="I1529">
        <f t="shared" si="193"/>
        <v>25127.117948842588</v>
      </c>
      <c r="J1529">
        <f t="shared" si="194"/>
        <v>0</v>
      </c>
      <c r="K1529">
        <f t="shared" si="195"/>
        <v>0</v>
      </c>
      <c r="L1529">
        <f t="shared" si="196"/>
        <v>17600.005578556029</v>
      </c>
      <c r="M1529" s="9"/>
    </row>
    <row r="1530" spans="1:13">
      <c r="A1530" s="3">
        <v>35604</v>
      </c>
      <c r="B1530" s="4">
        <v>8925.1200000000008</v>
      </c>
      <c r="C1530">
        <f>CHOOSE($O$2,MAMV!B1530,MAMV!C1530,MAMV!D1530,MAMV!E1530,MAMV!F1530,MAMV!G1530)/CHOOSE($P$2,MAMV!B1530,MAMV!C1530,MAMV!D1530,MAMV!E1530,MAMV!F1530,MAMV!G1530)</f>
        <v>1.0666792257151971</v>
      </c>
      <c r="D1530">
        <f>CHOOSE($O$3,MAMV!H1530,MAMV!I1530,MAMV!J1530,MAMV!K1530,MAMV!L1530,MAMV!M1530)/CHOOSE($P$3,MAMV!H1530,MAMV!I1530,MAMV!J1530,MAMV!K1530,MAMV!L1530,MAMV!M1530)</f>
        <v>1.407634090984947</v>
      </c>
      <c r="E1530" s="8">
        <f t="shared" si="197"/>
        <v>1</v>
      </c>
      <c r="F1530" s="8">
        <f t="shared" si="198"/>
        <v>0</v>
      </c>
      <c r="G1530">
        <f t="shared" si="191"/>
        <v>0</v>
      </c>
      <c r="H1530">
        <f t="shared" si="192"/>
        <v>2.8444194589258101</v>
      </c>
      <c r="I1530">
        <f t="shared" si="193"/>
        <v>25386.785001247928</v>
      </c>
      <c r="J1530">
        <f t="shared" si="194"/>
        <v>0</v>
      </c>
      <c r="K1530">
        <f t="shared" si="195"/>
        <v>0</v>
      </c>
      <c r="L1530">
        <f t="shared" si="196"/>
        <v>17781.886428568585</v>
      </c>
      <c r="M1530" s="9"/>
    </row>
    <row r="1531" spans="1:13">
      <c r="A1531" s="3">
        <v>35605</v>
      </c>
      <c r="B1531" s="4">
        <v>8918.17</v>
      </c>
      <c r="C1531">
        <f>CHOOSE($O$2,MAMV!B1531,MAMV!C1531,MAMV!D1531,MAMV!E1531,MAMV!F1531,MAMV!G1531)/CHOOSE($P$2,MAMV!B1531,MAMV!C1531,MAMV!D1531,MAMV!E1531,MAMV!F1531,MAMV!G1531)</f>
        <v>1.0710015617173421</v>
      </c>
      <c r="D1531">
        <f>CHOOSE($O$3,MAMV!H1531,MAMV!I1531,MAMV!J1531,MAMV!K1531,MAMV!L1531,MAMV!M1531)/CHOOSE($P$3,MAMV!H1531,MAMV!I1531,MAMV!J1531,MAMV!K1531,MAMV!L1531,MAMV!M1531)</f>
        <v>1.3658956770619513</v>
      </c>
      <c r="E1531" s="8">
        <f t="shared" si="197"/>
        <v>0</v>
      </c>
      <c r="F1531" s="8">
        <f t="shared" si="198"/>
        <v>0</v>
      </c>
      <c r="G1531">
        <f t="shared" si="191"/>
        <v>0</v>
      </c>
      <c r="H1531">
        <f t="shared" si="192"/>
        <v>2.8444194589258101</v>
      </c>
      <c r="I1531">
        <f t="shared" si="193"/>
        <v>25367.016286008391</v>
      </c>
      <c r="J1531">
        <f t="shared" si="194"/>
        <v>0</v>
      </c>
      <c r="K1531">
        <f t="shared" si="195"/>
        <v>0</v>
      </c>
      <c r="L1531">
        <f t="shared" si="196"/>
        <v>17768.039655564011</v>
      </c>
      <c r="M1531" s="9"/>
    </row>
    <row r="1532" spans="1:13">
      <c r="A1532" s="3">
        <v>35606</v>
      </c>
      <c r="B1532" s="4">
        <v>8956.41</v>
      </c>
      <c r="C1532">
        <f>CHOOSE($O$2,MAMV!B1532,MAMV!C1532,MAMV!D1532,MAMV!E1532,MAMV!F1532,MAMV!G1532)/CHOOSE($P$2,MAMV!B1532,MAMV!C1532,MAMV!D1532,MAMV!E1532,MAMV!F1532,MAMV!G1532)</f>
        <v>1.072101751474557</v>
      </c>
      <c r="D1532">
        <f>CHOOSE($O$3,MAMV!H1532,MAMV!I1532,MAMV!J1532,MAMV!K1532,MAMV!L1532,MAMV!M1532)/CHOOSE($P$3,MAMV!H1532,MAMV!I1532,MAMV!J1532,MAMV!K1532,MAMV!L1532,MAMV!M1532)</f>
        <v>1.3938539801903997</v>
      </c>
      <c r="E1532" s="8">
        <f t="shared" si="197"/>
        <v>0</v>
      </c>
      <c r="F1532" s="8">
        <f t="shared" si="198"/>
        <v>0</v>
      </c>
      <c r="G1532">
        <f t="shared" si="191"/>
        <v>0</v>
      </c>
      <c r="H1532">
        <f t="shared" si="192"/>
        <v>2.8444194589258101</v>
      </c>
      <c r="I1532">
        <f t="shared" si="193"/>
        <v>25475.786886117716</v>
      </c>
      <c r="J1532">
        <f t="shared" si="194"/>
        <v>0</v>
      </c>
      <c r="K1532">
        <f t="shared" si="195"/>
        <v>0</v>
      </c>
      <c r="L1532">
        <f t="shared" si="196"/>
        <v>17844.226792210742</v>
      </c>
      <c r="M1532" s="9"/>
    </row>
    <row r="1533" spans="1:13">
      <c r="A1533" s="3">
        <v>35607</v>
      </c>
      <c r="B1533" s="4">
        <v>8871.76</v>
      </c>
      <c r="C1533">
        <f>CHOOSE($O$2,MAMV!B1533,MAMV!C1533,MAMV!D1533,MAMV!E1533,MAMV!F1533,MAMV!G1533)/CHOOSE($P$2,MAMV!B1533,MAMV!C1533,MAMV!D1533,MAMV!E1533,MAMV!F1533,MAMV!G1533)</f>
        <v>1.0687795399802826</v>
      </c>
      <c r="D1533">
        <f>CHOOSE($O$3,MAMV!H1533,MAMV!I1533,MAMV!J1533,MAMV!K1533,MAMV!L1533,MAMV!M1533)/CHOOSE($P$3,MAMV!H1533,MAMV!I1533,MAMV!J1533,MAMV!K1533,MAMV!L1533,MAMV!M1533)</f>
        <v>1.6289978218029888</v>
      </c>
      <c r="E1533" s="8">
        <f t="shared" si="197"/>
        <v>1</v>
      </c>
      <c r="F1533" s="8">
        <f t="shared" si="198"/>
        <v>0</v>
      </c>
      <c r="G1533">
        <f t="shared" si="191"/>
        <v>0</v>
      </c>
      <c r="H1533">
        <f t="shared" si="192"/>
        <v>2.8444194589258101</v>
      </c>
      <c r="I1533">
        <f t="shared" si="193"/>
        <v>25235.006778919644</v>
      </c>
      <c r="J1533">
        <f t="shared" si="194"/>
        <v>0</v>
      </c>
      <c r="K1533">
        <f t="shared" si="195"/>
        <v>0</v>
      </c>
      <c r="L1533">
        <f t="shared" si="196"/>
        <v>17675.575089356513</v>
      </c>
      <c r="M1533" s="9"/>
    </row>
    <row r="1534" spans="1:13">
      <c r="A1534" s="3">
        <v>35608</v>
      </c>
      <c r="B1534" s="4">
        <v>8984.59</v>
      </c>
      <c r="C1534">
        <f>CHOOSE($O$2,MAMV!B1534,MAMV!C1534,MAMV!D1534,MAMV!E1534,MAMV!F1534,MAMV!G1534)/CHOOSE($P$2,MAMV!B1534,MAMV!C1534,MAMV!D1534,MAMV!E1534,MAMV!F1534,MAMV!G1534)</f>
        <v>1.0696382939488602</v>
      </c>
      <c r="D1534">
        <f>CHOOSE($O$3,MAMV!H1534,MAMV!I1534,MAMV!J1534,MAMV!K1534,MAMV!L1534,MAMV!M1534)/CHOOSE($P$3,MAMV!H1534,MAMV!I1534,MAMV!J1534,MAMV!K1534,MAMV!L1534,MAMV!M1534)</f>
        <v>1.6780690579540447</v>
      </c>
      <c r="E1534" s="8">
        <f t="shared" si="197"/>
        <v>1</v>
      </c>
      <c r="F1534" s="8">
        <f t="shared" si="198"/>
        <v>0</v>
      </c>
      <c r="G1534">
        <f t="shared" si="191"/>
        <v>0</v>
      </c>
      <c r="H1534">
        <f t="shared" si="192"/>
        <v>2.8444194589258101</v>
      </c>
      <c r="I1534">
        <f t="shared" si="193"/>
        <v>25555.942626470245</v>
      </c>
      <c r="J1534">
        <f t="shared" si="194"/>
        <v>0</v>
      </c>
      <c r="K1534">
        <f t="shared" si="195"/>
        <v>0</v>
      </c>
      <c r="L1534">
        <f t="shared" si="196"/>
        <v>17900.370973976038</v>
      </c>
      <c r="M1534" s="9"/>
    </row>
    <row r="1535" spans="1:13">
      <c r="A1535" s="3">
        <v>35609</v>
      </c>
      <c r="B1535" s="4">
        <v>9024.48</v>
      </c>
      <c r="C1535">
        <f>CHOOSE($O$2,MAMV!B1535,MAMV!C1535,MAMV!D1535,MAMV!E1535,MAMV!F1535,MAMV!G1535)/CHOOSE($P$2,MAMV!B1535,MAMV!C1535,MAMV!D1535,MAMV!E1535,MAMV!F1535,MAMV!G1535)</f>
        <v>1.0776709739986994</v>
      </c>
      <c r="D1535">
        <f>CHOOSE($O$3,MAMV!H1535,MAMV!I1535,MAMV!J1535,MAMV!K1535,MAMV!L1535,MAMV!M1535)/CHOOSE($P$3,MAMV!H1535,MAMV!I1535,MAMV!J1535,MAMV!K1535,MAMV!L1535,MAMV!M1535)</f>
        <v>1.3317847800996412</v>
      </c>
      <c r="E1535" s="8">
        <f t="shared" si="197"/>
        <v>0</v>
      </c>
      <c r="F1535" s="8">
        <f t="shared" si="198"/>
        <v>0</v>
      </c>
      <c r="G1535">
        <f t="shared" si="191"/>
        <v>0</v>
      </c>
      <c r="H1535">
        <f t="shared" si="192"/>
        <v>2.8444194589258101</v>
      </c>
      <c r="I1535">
        <f t="shared" si="193"/>
        <v>25669.406518686792</v>
      </c>
      <c r="J1535">
        <f t="shared" si="194"/>
        <v>0</v>
      </c>
      <c r="K1535">
        <f t="shared" si="195"/>
        <v>0</v>
      </c>
      <c r="L1535">
        <f t="shared" si="196"/>
        <v>17979.84547399795</v>
      </c>
      <c r="M1535" s="9"/>
    </row>
    <row r="1536" spans="1:13">
      <c r="A1536" s="3">
        <v>35611</v>
      </c>
      <c r="B1536" s="4">
        <v>9030.2800000000007</v>
      </c>
      <c r="C1536">
        <f>CHOOSE($O$2,MAMV!B1536,MAMV!C1536,MAMV!D1536,MAMV!E1536,MAMV!F1536,MAMV!G1536)/CHOOSE($P$2,MAMV!B1536,MAMV!C1536,MAMV!D1536,MAMV!E1536,MAMV!F1536,MAMV!G1536)</f>
        <v>1.0789984886768373</v>
      </c>
      <c r="D1536">
        <f>CHOOSE($O$3,MAMV!H1536,MAMV!I1536,MAMV!J1536,MAMV!K1536,MAMV!L1536,MAMV!M1536)/CHOOSE($P$3,MAMV!H1536,MAMV!I1536,MAMV!J1536,MAMV!K1536,MAMV!L1536,MAMV!M1536)</f>
        <v>1.2387835330437442</v>
      </c>
      <c r="E1536" s="8">
        <f t="shared" si="197"/>
        <v>0</v>
      </c>
      <c r="F1536" s="8">
        <f t="shared" si="198"/>
        <v>0</v>
      </c>
      <c r="G1536">
        <f t="shared" si="191"/>
        <v>0</v>
      </c>
      <c r="H1536">
        <f t="shared" si="192"/>
        <v>2.8444194589258101</v>
      </c>
      <c r="I1536">
        <f t="shared" si="193"/>
        <v>25685.904151548566</v>
      </c>
      <c r="J1536">
        <f t="shared" si="194"/>
        <v>0</v>
      </c>
      <c r="K1536">
        <f t="shared" si="195"/>
        <v>0</v>
      </c>
      <c r="L1536">
        <f t="shared" si="196"/>
        <v>17991.40105434709</v>
      </c>
      <c r="M1536" s="9"/>
    </row>
    <row r="1537" spans="1:13">
      <c r="A1537" s="3">
        <v>35613</v>
      </c>
      <c r="B1537" s="4">
        <v>8996.7199999999993</v>
      </c>
      <c r="C1537">
        <f>CHOOSE($O$2,MAMV!B1537,MAMV!C1537,MAMV!D1537,MAMV!E1537,MAMV!F1537,MAMV!G1537)/CHOOSE($P$2,MAMV!B1537,MAMV!C1537,MAMV!D1537,MAMV!E1537,MAMV!F1537,MAMV!G1537)</f>
        <v>1.0752581705186364</v>
      </c>
      <c r="D1537">
        <f>CHOOSE($O$3,MAMV!H1537,MAMV!I1537,MAMV!J1537,MAMV!K1537,MAMV!L1537,MAMV!M1537)/CHOOSE($P$3,MAMV!H1537,MAMV!I1537,MAMV!J1537,MAMV!K1537,MAMV!L1537,MAMV!M1537)</f>
        <v>1.3611252660553106</v>
      </c>
      <c r="E1537" s="8">
        <f t="shared" si="197"/>
        <v>0</v>
      </c>
      <c r="F1537" s="8">
        <f t="shared" si="198"/>
        <v>0</v>
      </c>
      <c r="G1537">
        <f t="shared" si="191"/>
        <v>0</v>
      </c>
      <c r="H1537">
        <f t="shared" si="192"/>
        <v>2.8444194589258101</v>
      </c>
      <c r="I1537">
        <f t="shared" si="193"/>
        <v>25590.445434507012</v>
      </c>
      <c r="J1537">
        <f t="shared" si="194"/>
        <v>0</v>
      </c>
      <c r="K1537">
        <f t="shared" si="195"/>
        <v>0</v>
      </c>
      <c r="L1537">
        <f t="shared" si="196"/>
        <v>17924.538075637251</v>
      </c>
      <c r="M1537" s="9"/>
    </row>
    <row r="1538" spans="1:13">
      <c r="A1538" s="3">
        <v>35614</v>
      </c>
      <c r="B1538" s="4">
        <v>9027.6299999999992</v>
      </c>
      <c r="C1538">
        <f>CHOOSE($O$2,MAMV!B1538,MAMV!C1538,MAMV!D1538,MAMV!E1538,MAMV!F1538,MAMV!G1538)/CHOOSE($P$2,MAMV!B1538,MAMV!C1538,MAMV!D1538,MAMV!E1538,MAMV!F1538,MAMV!G1538)</f>
        <v>1.0732744233191278</v>
      </c>
      <c r="D1538">
        <f>CHOOSE($O$3,MAMV!H1538,MAMV!I1538,MAMV!J1538,MAMV!K1538,MAMV!L1538,MAMV!M1538)/CHOOSE($P$3,MAMV!H1538,MAMV!I1538,MAMV!J1538,MAMV!K1538,MAMV!L1538,MAMV!M1538)</f>
        <v>1.2595655115151041</v>
      </c>
      <c r="E1538" s="8">
        <f t="shared" si="197"/>
        <v>0</v>
      </c>
      <c r="F1538" s="8">
        <f t="shared" si="198"/>
        <v>0</v>
      </c>
      <c r="G1538">
        <f t="shared" si="191"/>
        <v>0</v>
      </c>
      <c r="H1538">
        <f t="shared" si="192"/>
        <v>2.8444194589258101</v>
      </c>
      <c r="I1538">
        <f t="shared" si="193"/>
        <v>25678.366439982408</v>
      </c>
      <c r="J1538">
        <f t="shared" si="194"/>
        <v>0</v>
      </c>
      <c r="K1538">
        <f t="shared" si="195"/>
        <v>0</v>
      </c>
      <c r="L1538">
        <f t="shared" si="196"/>
        <v>17986.121349532397</v>
      </c>
      <c r="M1538" s="9"/>
    </row>
    <row r="1539" spans="1:13">
      <c r="A1539" s="3">
        <v>35615</v>
      </c>
      <c r="B1539" s="4">
        <v>9192.57</v>
      </c>
      <c r="C1539">
        <f>CHOOSE($O$2,MAMV!B1539,MAMV!C1539,MAMV!D1539,MAMV!E1539,MAMV!F1539,MAMV!G1539)/CHOOSE($P$2,MAMV!B1539,MAMV!C1539,MAMV!D1539,MAMV!E1539,MAMV!F1539,MAMV!G1539)</f>
        <v>1.0825561829796941</v>
      </c>
      <c r="D1539">
        <f>CHOOSE($O$3,MAMV!H1539,MAMV!I1539,MAMV!J1539,MAMV!K1539,MAMV!L1539,MAMV!M1539)/CHOOSE($P$3,MAMV!H1539,MAMV!I1539,MAMV!J1539,MAMV!K1539,MAMV!L1539,MAMV!M1539)</f>
        <v>1.1607511766259184</v>
      </c>
      <c r="E1539" s="8">
        <f t="shared" si="197"/>
        <v>0</v>
      </c>
      <c r="F1539" s="8">
        <f t="shared" si="198"/>
        <v>0</v>
      </c>
      <c r="G1539">
        <f t="shared" ref="G1539:G1602" si="199">IF(E1538=F1538,G1538,IF(E1538=1,0,IF(G1538&gt;0,G1538,H1538*B1539*(1-$O$4))))</f>
        <v>0</v>
      </c>
      <c r="H1539">
        <f t="shared" ref="H1539:H1602" si="200">IF(E1538=F1538,H1538,IF(E1538=1,IF(H1538&gt;0,H1538,(1-$O$5)*G1538/B1539),0))</f>
        <v>2.8444194589258101</v>
      </c>
      <c r="I1539">
        <f t="shared" si="193"/>
        <v>26147.524985537631</v>
      </c>
      <c r="J1539">
        <f t="shared" si="194"/>
        <v>0</v>
      </c>
      <c r="K1539">
        <f t="shared" si="195"/>
        <v>0</v>
      </c>
      <c r="L1539">
        <f t="shared" si="196"/>
        <v>18314.738146564607</v>
      </c>
      <c r="M1539" s="9"/>
    </row>
    <row r="1540" spans="1:13">
      <c r="A1540" s="3">
        <v>35616</v>
      </c>
      <c r="B1540" s="4">
        <v>9258.6299999999992</v>
      </c>
      <c r="C1540">
        <f>CHOOSE($O$2,MAMV!B1540,MAMV!C1540,MAMV!D1540,MAMV!E1540,MAMV!F1540,MAMV!G1540)/CHOOSE($P$2,MAMV!B1540,MAMV!C1540,MAMV!D1540,MAMV!E1540,MAMV!F1540,MAMV!G1540)</f>
        <v>1.09377426005441</v>
      </c>
      <c r="D1540">
        <f>CHOOSE($O$3,MAMV!H1540,MAMV!I1540,MAMV!J1540,MAMV!K1540,MAMV!L1540,MAMV!M1540)/CHOOSE($P$3,MAMV!H1540,MAMV!I1540,MAMV!J1540,MAMV!K1540,MAMV!L1540,MAMV!M1540)</f>
        <v>1.1517889566625019</v>
      </c>
      <c r="E1540" s="8">
        <f t="shared" si="197"/>
        <v>0</v>
      </c>
      <c r="F1540" s="8">
        <f t="shared" si="198"/>
        <v>0</v>
      </c>
      <c r="G1540">
        <f t="shared" si="199"/>
        <v>0</v>
      </c>
      <c r="H1540">
        <f t="shared" si="200"/>
        <v>2.8444194589258101</v>
      </c>
      <c r="I1540">
        <f t="shared" ref="I1540:I1603" si="201">G1540+H1540*B1540</f>
        <v>26335.42733499427</v>
      </c>
      <c r="J1540">
        <f t="shared" ref="J1540:J1603" si="202">IF(G1540&lt;G1539,1,0)</f>
        <v>0</v>
      </c>
      <c r="K1540">
        <f t="shared" ref="K1540:K1603" si="203">IF(H1540&lt;H1539,1,0)</f>
        <v>0</v>
      </c>
      <c r="L1540">
        <f t="shared" ref="L1540:L1603" si="204">($G$2/$B$2)*B1540</f>
        <v>18446.352222058405</v>
      </c>
      <c r="M1540" s="9"/>
    </row>
    <row r="1541" spans="1:13">
      <c r="A1541" s="3">
        <v>35618</v>
      </c>
      <c r="B1541" s="4">
        <v>9322.84</v>
      </c>
      <c r="C1541">
        <f>CHOOSE($O$2,MAMV!B1541,MAMV!C1541,MAMV!D1541,MAMV!E1541,MAMV!F1541,MAMV!G1541)/CHOOSE($P$2,MAMV!B1541,MAMV!C1541,MAMV!D1541,MAMV!E1541,MAMV!F1541,MAMV!G1541)</f>
        <v>1.0991619275318945</v>
      </c>
      <c r="D1541">
        <f>CHOOSE($O$3,MAMV!H1541,MAMV!I1541,MAMV!J1541,MAMV!K1541,MAMV!L1541,MAMV!M1541)/CHOOSE($P$3,MAMV!H1541,MAMV!I1541,MAMV!J1541,MAMV!K1541,MAMV!L1541,MAMV!M1541)</f>
        <v>1.2108598227070209</v>
      </c>
      <c r="E1541" s="8">
        <f t="shared" si="197"/>
        <v>0</v>
      </c>
      <c r="F1541" s="8">
        <f t="shared" si="198"/>
        <v>0</v>
      </c>
      <c r="G1541">
        <f t="shared" si="199"/>
        <v>0</v>
      </c>
      <c r="H1541">
        <f t="shared" si="200"/>
        <v>2.8444194589258101</v>
      </c>
      <c r="I1541">
        <f t="shared" si="201"/>
        <v>26518.067508451899</v>
      </c>
      <c r="J1541">
        <f t="shared" si="202"/>
        <v>0</v>
      </c>
      <c r="K1541">
        <f t="shared" si="203"/>
        <v>0</v>
      </c>
      <c r="L1541">
        <f t="shared" si="204"/>
        <v>18574.280465889122</v>
      </c>
      <c r="M1541" s="9"/>
    </row>
    <row r="1542" spans="1:13">
      <c r="A1542" s="3">
        <v>35619</v>
      </c>
      <c r="B1542" s="4">
        <v>9305.27</v>
      </c>
      <c r="C1542">
        <f>CHOOSE($O$2,MAMV!B1542,MAMV!C1542,MAMV!D1542,MAMV!E1542,MAMV!F1542,MAMV!G1542)/CHOOSE($P$2,MAMV!B1542,MAMV!C1542,MAMV!D1542,MAMV!E1542,MAMV!F1542,MAMV!G1542)</f>
        <v>1.0994354006429192</v>
      </c>
      <c r="D1542">
        <f>CHOOSE($O$3,MAMV!H1542,MAMV!I1542,MAMV!J1542,MAMV!K1542,MAMV!L1542,MAMV!M1542)/CHOOSE($P$3,MAMV!H1542,MAMV!I1542,MAMV!J1542,MAMV!K1542,MAMV!L1542,MAMV!M1542)</f>
        <v>1.3404339187438323</v>
      </c>
      <c r="E1542" s="8">
        <f t="shared" si="197"/>
        <v>0</v>
      </c>
      <c r="F1542" s="8">
        <f t="shared" si="198"/>
        <v>0</v>
      </c>
      <c r="G1542">
        <f t="shared" si="199"/>
        <v>0</v>
      </c>
      <c r="H1542">
        <f t="shared" si="200"/>
        <v>2.8444194589258101</v>
      </c>
      <c r="I1542">
        <f t="shared" si="201"/>
        <v>26468.091058558573</v>
      </c>
      <c r="J1542">
        <f t="shared" si="202"/>
        <v>0</v>
      </c>
      <c r="K1542">
        <f t="shared" si="203"/>
        <v>0</v>
      </c>
      <c r="L1542">
        <f t="shared" si="204"/>
        <v>18539.275026796993</v>
      </c>
      <c r="M1542" s="9"/>
    </row>
    <row r="1543" spans="1:13">
      <c r="A1543" s="3">
        <v>35620</v>
      </c>
      <c r="B1543" s="4">
        <v>9362.68</v>
      </c>
      <c r="C1543">
        <f>CHOOSE($O$2,MAMV!B1543,MAMV!C1543,MAMV!D1543,MAMV!E1543,MAMV!F1543,MAMV!G1543)/CHOOSE($P$2,MAMV!B1543,MAMV!C1543,MAMV!D1543,MAMV!E1543,MAMV!F1543,MAMV!G1543)</f>
        <v>1.0988571196078216</v>
      </c>
      <c r="D1543">
        <f>CHOOSE($O$3,MAMV!H1543,MAMV!I1543,MAMV!J1543,MAMV!K1543,MAMV!L1543,MAMV!M1543)/CHOOSE($P$3,MAMV!H1543,MAMV!I1543,MAMV!J1543,MAMV!K1543,MAMV!L1543,MAMV!M1543)</f>
        <v>1.4439002991643253</v>
      </c>
      <c r="E1543" s="8">
        <f t="shared" si="197"/>
        <v>1</v>
      </c>
      <c r="F1543" s="8">
        <f t="shared" si="198"/>
        <v>0</v>
      </c>
      <c r="G1543">
        <f t="shared" si="199"/>
        <v>0</v>
      </c>
      <c r="H1543">
        <f t="shared" si="200"/>
        <v>2.8444194589258101</v>
      </c>
      <c r="I1543">
        <f t="shared" si="201"/>
        <v>26631.389179695503</v>
      </c>
      <c r="J1543">
        <f t="shared" si="202"/>
        <v>0</v>
      </c>
      <c r="K1543">
        <f t="shared" si="203"/>
        <v>0</v>
      </c>
      <c r="L1543">
        <f t="shared" si="204"/>
        <v>18653.655348839064</v>
      </c>
      <c r="M1543" s="9"/>
    </row>
    <row r="1544" spans="1:13">
      <c r="A1544" s="3">
        <v>35621</v>
      </c>
      <c r="B1544" s="4">
        <v>9429.74</v>
      </c>
      <c r="C1544">
        <f>CHOOSE($O$2,MAMV!B1544,MAMV!C1544,MAMV!D1544,MAMV!E1544,MAMV!F1544,MAMV!G1544)/CHOOSE($P$2,MAMV!B1544,MAMV!C1544,MAMV!D1544,MAMV!E1544,MAMV!F1544,MAMV!G1544)</f>
        <v>1.1031823186885357</v>
      </c>
      <c r="D1544">
        <f>CHOOSE($O$3,MAMV!H1544,MAMV!I1544,MAMV!J1544,MAMV!K1544,MAMV!L1544,MAMV!M1544)/CHOOSE($P$3,MAMV!H1544,MAMV!I1544,MAMV!J1544,MAMV!K1544,MAMV!L1544,MAMV!M1544)</f>
        <v>1.5827153186988521</v>
      </c>
      <c r="E1544" s="8">
        <f t="shared" si="197"/>
        <v>1</v>
      </c>
      <c r="F1544" s="8">
        <f t="shared" si="198"/>
        <v>0</v>
      </c>
      <c r="G1544">
        <f t="shared" si="199"/>
        <v>0</v>
      </c>
      <c r="H1544">
        <f t="shared" si="200"/>
        <v>2.8444194589258101</v>
      </c>
      <c r="I1544">
        <f t="shared" si="201"/>
        <v>26822.135948611067</v>
      </c>
      <c r="J1544">
        <f t="shared" si="202"/>
        <v>0</v>
      </c>
      <c r="K1544">
        <f t="shared" si="203"/>
        <v>0</v>
      </c>
      <c r="L1544">
        <f t="shared" si="204"/>
        <v>18787.261765772371</v>
      </c>
      <c r="M1544" s="9"/>
    </row>
    <row r="1545" spans="1:13">
      <c r="A1545" s="3">
        <v>35622</v>
      </c>
      <c r="B1545" s="4">
        <v>9394.6299999999992</v>
      </c>
      <c r="C1545">
        <f>CHOOSE($O$2,MAMV!B1545,MAMV!C1545,MAMV!D1545,MAMV!E1545,MAMV!F1545,MAMV!G1545)/CHOOSE($P$2,MAMV!B1545,MAMV!C1545,MAMV!D1545,MAMV!E1545,MAMV!F1545,MAMV!G1545)</f>
        <v>1.101364883954089</v>
      </c>
      <c r="D1545">
        <f>CHOOSE($O$3,MAMV!H1545,MAMV!I1545,MAMV!J1545,MAMV!K1545,MAMV!L1545,MAMV!M1545)/CHOOSE($P$3,MAMV!H1545,MAMV!I1545,MAMV!J1545,MAMV!K1545,MAMV!L1545,MAMV!M1545)</f>
        <v>1.6372057032570633</v>
      </c>
      <c r="E1545" s="8">
        <f t="shared" si="197"/>
        <v>1</v>
      </c>
      <c r="F1545" s="8">
        <f t="shared" si="198"/>
        <v>0</v>
      </c>
      <c r="G1545">
        <f t="shared" si="199"/>
        <v>0</v>
      </c>
      <c r="H1545">
        <f t="shared" si="200"/>
        <v>2.8444194589258101</v>
      </c>
      <c r="I1545">
        <f t="shared" si="201"/>
        <v>26722.268381408179</v>
      </c>
      <c r="J1545">
        <f t="shared" si="202"/>
        <v>0</v>
      </c>
      <c r="K1545">
        <f t="shared" si="203"/>
        <v>0</v>
      </c>
      <c r="L1545">
        <f t="shared" si="204"/>
        <v>18717.310657831295</v>
      </c>
      <c r="M1545" s="9"/>
    </row>
    <row r="1546" spans="1:13">
      <c r="A1546" s="3">
        <v>35623</v>
      </c>
      <c r="B1546" s="4">
        <v>9501.08</v>
      </c>
      <c r="C1546">
        <f>CHOOSE($O$2,MAMV!B1546,MAMV!C1546,MAMV!D1546,MAMV!E1546,MAMV!F1546,MAMV!G1546)/CHOOSE($P$2,MAMV!B1546,MAMV!C1546,MAMV!D1546,MAMV!E1546,MAMV!F1546,MAMV!G1546)</f>
        <v>1.101545671381404</v>
      </c>
      <c r="D1546">
        <f>CHOOSE($O$3,MAMV!H1546,MAMV!I1546,MAMV!J1546,MAMV!K1546,MAMV!L1546,MAMV!M1546)/CHOOSE($P$3,MAMV!H1546,MAMV!I1546,MAMV!J1546,MAMV!K1546,MAMV!L1546,MAMV!M1546)</f>
        <v>1.3811134117301846</v>
      </c>
      <c r="E1546" s="8">
        <f t="shared" ref="E1546:E1609" si="205">IF(AND(C1546&gt;$V$2+$U$2*STDEV(C1347:C1546),D1546&gt;$V$3+$U$3*STDEV(D1347:D1546)),1,0)</f>
        <v>0</v>
      </c>
      <c r="F1546" s="8">
        <f t="shared" ref="F1546:F1609" si="206">IF(AND(C1546&lt;$V$2-$U$2*STDEV(C1347:C1546),D1546&lt;$V$3-$U$3*STDEV(D1347:D1546)),1,0)</f>
        <v>0</v>
      </c>
      <c r="G1546">
        <f t="shared" si="199"/>
        <v>0</v>
      </c>
      <c r="H1546">
        <f t="shared" si="200"/>
        <v>2.8444194589258101</v>
      </c>
      <c r="I1546">
        <f t="shared" si="201"/>
        <v>27025.056832810835</v>
      </c>
      <c r="J1546">
        <f t="shared" si="202"/>
        <v>0</v>
      </c>
      <c r="K1546">
        <f t="shared" si="203"/>
        <v>0</v>
      </c>
      <c r="L1546">
        <f t="shared" si="204"/>
        <v>18929.395404066767</v>
      </c>
      <c r="M1546" s="9"/>
    </row>
    <row r="1547" spans="1:13">
      <c r="A1547" s="3">
        <v>35625</v>
      </c>
      <c r="B1547" s="4">
        <v>9593.5400000000009</v>
      </c>
      <c r="C1547">
        <f>CHOOSE($O$2,MAMV!B1547,MAMV!C1547,MAMV!D1547,MAMV!E1547,MAMV!F1547,MAMV!G1547)/CHOOSE($P$2,MAMV!B1547,MAMV!C1547,MAMV!D1547,MAMV!E1547,MAMV!F1547,MAMV!G1547)</f>
        <v>1.1094884902354238</v>
      </c>
      <c r="D1547">
        <f>CHOOSE($O$3,MAMV!H1547,MAMV!I1547,MAMV!J1547,MAMV!K1547,MAMV!L1547,MAMV!M1547)/CHOOSE($P$3,MAMV!H1547,MAMV!I1547,MAMV!J1547,MAMV!K1547,MAMV!L1547,MAMV!M1547)</f>
        <v>1.2794735115200206</v>
      </c>
      <c r="E1547" s="8">
        <f t="shared" si="205"/>
        <v>0</v>
      </c>
      <c r="F1547" s="8">
        <f t="shared" si="206"/>
        <v>0</v>
      </c>
      <c r="G1547">
        <f t="shared" si="199"/>
        <v>0</v>
      </c>
      <c r="H1547">
        <f t="shared" si="200"/>
        <v>2.8444194589258101</v>
      </c>
      <c r="I1547">
        <f t="shared" si="201"/>
        <v>27288.051855983118</v>
      </c>
      <c r="J1547">
        <f t="shared" si="202"/>
        <v>0</v>
      </c>
      <c r="K1547">
        <f t="shared" si="203"/>
        <v>0</v>
      </c>
      <c r="L1547">
        <f t="shared" si="204"/>
        <v>19113.607293563542</v>
      </c>
      <c r="M1547" s="9"/>
    </row>
    <row r="1548" spans="1:13">
      <c r="A1548" s="3">
        <v>35626</v>
      </c>
      <c r="B1548" s="4">
        <v>9555.98</v>
      </c>
      <c r="C1548">
        <f>CHOOSE($O$2,MAMV!B1548,MAMV!C1548,MAMV!D1548,MAMV!E1548,MAMV!F1548,MAMV!G1548)/CHOOSE($P$2,MAMV!B1548,MAMV!C1548,MAMV!D1548,MAMV!E1548,MAMV!F1548,MAMV!G1548)</f>
        <v>1.1086590444900337</v>
      </c>
      <c r="D1548">
        <f>CHOOSE($O$3,MAMV!H1548,MAMV!I1548,MAMV!J1548,MAMV!K1548,MAMV!L1548,MAMV!M1548)/CHOOSE($P$3,MAMV!H1548,MAMV!I1548,MAMV!J1548,MAMV!K1548,MAMV!L1548,MAMV!M1548)</f>
        <v>1.6411661832066269</v>
      </c>
      <c r="E1548" s="8">
        <f t="shared" si="205"/>
        <v>1</v>
      </c>
      <c r="F1548" s="8">
        <f t="shared" si="206"/>
        <v>0</v>
      </c>
      <c r="G1548">
        <f t="shared" si="199"/>
        <v>0</v>
      </c>
      <c r="H1548">
        <f t="shared" si="200"/>
        <v>2.8444194589258101</v>
      </c>
      <c r="I1548">
        <f t="shared" si="201"/>
        <v>27181.215461105861</v>
      </c>
      <c r="J1548">
        <f t="shared" si="202"/>
        <v>0</v>
      </c>
      <c r="K1548">
        <f t="shared" si="203"/>
        <v>0</v>
      </c>
      <c r="L1548">
        <f t="shared" si="204"/>
        <v>19038.774949095674</v>
      </c>
      <c r="M1548" s="9"/>
    </row>
    <row r="1549" spans="1:13">
      <c r="A1549" s="3">
        <v>35627</v>
      </c>
      <c r="B1549" s="4">
        <v>9544.56</v>
      </c>
      <c r="C1549">
        <f>CHOOSE($O$2,MAMV!B1549,MAMV!C1549,MAMV!D1549,MAMV!E1549,MAMV!F1549,MAMV!G1549)/CHOOSE($P$2,MAMV!B1549,MAMV!C1549,MAMV!D1549,MAMV!E1549,MAMV!F1549,MAMV!G1549)</f>
        <v>1.1020900506515501</v>
      </c>
      <c r="D1549">
        <f>CHOOSE($O$3,MAMV!H1549,MAMV!I1549,MAMV!J1549,MAMV!K1549,MAMV!L1549,MAMV!M1549)/CHOOSE($P$3,MAMV!H1549,MAMV!I1549,MAMV!J1549,MAMV!K1549,MAMV!L1549,MAMV!M1549)</f>
        <v>1.7726309526869954</v>
      </c>
      <c r="E1549" s="8">
        <f t="shared" si="205"/>
        <v>1</v>
      </c>
      <c r="F1549" s="8">
        <f t="shared" si="206"/>
        <v>0</v>
      </c>
      <c r="G1549">
        <f t="shared" si="199"/>
        <v>0</v>
      </c>
      <c r="H1549">
        <f t="shared" si="200"/>
        <v>2.8444194589258101</v>
      </c>
      <c r="I1549">
        <f t="shared" si="201"/>
        <v>27148.73219088493</v>
      </c>
      <c r="J1549">
        <f t="shared" si="202"/>
        <v>0</v>
      </c>
      <c r="K1549">
        <f t="shared" si="203"/>
        <v>0</v>
      </c>
      <c r="L1549">
        <f t="shared" si="204"/>
        <v>19016.022409856512</v>
      </c>
      <c r="M1549" s="9"/>
    </row>
    <row r="1550" spans="1:13">
      <c r="A1550" s="3">
        <v>35628</v>
      </c>
      <c r="B1550" s="4">
        <v>9571.7999999999993</v>
      </c>
      <c r="C1550">
        <f>CHOOSE($O$2,MAMV!B1550,MAMV!C1550,MAMV!D1550,MAMV!E1550,MAMV!F1550,MAMV!G1550)/CHOOSE($P$2,MAMV!B1550,MAMV!C1550,MAMV!D1550,MAMV!E1550,MAMV!F1550,MAMV!G1550)</f>
        <v>1.0993727528297503</v>
      </c>
      <c r="D1550">
        <f>CHOOSE($O$3,MAMV!H1550,MAMV!I1550,MAMV!J1550,MAMV!K1550,MAMV!L1550,MAMV!M1550)/CHOOSE($P$3,MAMV!H1550,MAMV!I1550,MAMV!J1550,MAMV!K1550,MAMV!L1550,MAMV!M1550)</f>
        <v>1.8312102855348691</v>
      </c>
      <c r="E1550" s="8">
        <f t="shared" si="205"/>
        <v>1</v>
      </c>
      <c r="F1550" s="8">
        <f t="shared" si="206"/>
        <v>0</v>
      </c>
      <c r="G1550">
        <f t="shared" si="199"/>
        <v>0</v>
      </c>
      <c r="H1550">
        <f t="shared" si="200"/>
        <v>2.8444194589258101</v>
      </c>
      <c r="I1550">
        <f t="shared" si="201"/>
        <v>27226.214176946065</v>
      </c>
      <c r="J1550">
        <f t="shared" si="202"/>
        <v>0</v>
      </c>
      <c r="K1550">
        <f t="shared" si="203"/>
        <v>0</v>
      </c>
      <c r="L1550">
        <f t="shared" si="204"/>
        <v>19070.293790668667</v>
      </c>
      <c r="M1550" s="9"/>
    </row>
    <row r="1551" spans="1:13">
      <c r="A1551" s="3">
        <v>35629</v>
      </c>
      <c r="B1551" s="4">
        <v>9677.4</v>
      </c>
      <c r="C1551">
        <f>CHOOSE($O$2,MAMV!B1551,MAMV!C1551,MAMV!D1551,MAMV!E1551,MAMV!F1551,MAMV!G1551)/CHOOSE($P$2,MAMV!B1551,MAMV!C1551,MAMV!D1551,MAMV!E1551,MAMV!F1551,MAMV!G1551)</f>
        <v>1.1030289758329084</v>
      </c>
      <c r="D1551">
        <f>CHOOSE($O$3,MAMV!H1551,MAMV!I1551,MAMV!J1551,MAMV!K1551,MAMV!L1551,MAMV!M1551)/CHOOSE($P$3,MAMV!H1551,MAMV!I1551,MAMV!J1551,MAMV!K1551,MAMV!L1551,MAMV!M1551)</f>
        <v>1.6618070645438472</v>
      </c>
      <c r="E1551" s="8">
        <f t="shared" si="205"/>
        <v>1</v>
      </c>
      <c r="F1551" s="8">
        <f t="shared" si="206"/>
        <v>0</v>
      </c>
      <c r="G1551">
        <f t="shared" si="199"/>
        <v>0</v>
      </c>
      <c r="H1551">
        <f t="shared" si="200"/>
        <v>2.8444194589258101</v>
      </c>
      <c r="I1551">
        <f t="shared" si="201"/>
        <v>27526.584871808634</v>
      </c>
      <c r="J1551">
        <f t="shared" si="202"/>
        <v>0</v>
      </c>
      <c r="K1551">
        <f t="shared" si="203"/>
        <v>0</v>
      </c>
      <c r="L1551">
        <f t="shared" si="204"/>
        <v>19280.685046680559</v>
      </c>
      <c r="M1551" s="9"/>
    </row>
    <row r="1552" spans="1:13">
      <c r="A1552" s="3">
        <v>35630</v>
      </c>
      <c r="B1552" s="4">
        <v>9749.2999999999993</v>
      </c>
      <c r="C1552">
        <f>CHOOSE($O$2,MAMV!B1552,MAMV!C1552,MAMV!D1552,MAMV!E1552,MAMV!F1552,MAMV!G1552)/CHOOSE($P$2,MAMV!B1552,MAMV!C1552,MAMV!D1552,MAMV!E1552,MAMV!F1552,MAMV!G1552)</f>
        <v>1.108746322366291</v>
      </c>
      <c r="D1552">
        <f>CHOOSE($O$3,MAMV!H1552,MAMV!I1552,MAMV!J1552,MAMV!K1552,MAMV!L1552,MAMV!M1552)/CHOOSE($P$3,MAMV!H1552,MAMV!I1552,MAMV!J1552,MAMV!K1552,MAMV!L1552,MAMV!M1552)</f>
        <v>1.2890105025330716</v>
      </c>
      <c r="E1552" s="8">
        <f t="shared" si="205"/>
        <v>0</v>
      </c>
      <c r="F1552" s="8">
        <f t="shared" si="206"/>
        <v>0</v>
      </c>
      <c r="G1552">
        <f t="shared" si="199"/>
        <v>0</v>
      </c>
      <c r="H1552">
        <f t="shared" si="200"/>
        <v>2.8444194589258101</v>
      </c>
      <c r="I1552">
        <f t="shared" si="201"/>
        <v>27731.098630905399</v>
      </c>
      <c r="J1552">
        <f t="shared" si="202"/>
        <v>0</v>
      </c>
      <c r="K1552">
        <f t="shared" si="203"/>
        <v>0</v>
      </c>
      <c r="L1552">
        <f t="shared" si="204"/>
        <v>19423.934396181077</v>
      </c>
      <c r="M1552" s="9"/>
    </row>
    <row r="1553" spans="1:13">
      <c r="A1553" s="3">
        <v>35632</v>
      </c>
      <c r="B1553" s="4">
        <v>9833.77</v>
      </c>
      <c r="C1553">
        <f>CHOOSE($O$2,MAMV!B1553,MAMV!C1553,MAMV!D1553,MAMV!E1553,MAMV!F1553,MAMV!G1553)/CHOOSE($P$2,MAMV!B1553,MAMV!C1553,MAMV!D1553,MAMV!E1553,MAMV!F1553,MAMV!G1553)</f>
        <v>1.1130693184559339</v>
      </c>
      <c r="D1553">
        <f>CHOOSE($O$3,MAMV!H1553,MAMV!I1553,MAMV!J1553,MAMV!K1553,MAMV!L1553,MAMV!M1553)/CHOOSE($P$3,MAMV!H1553,MAMV!I1553,MAMV!J1553,MAMV!K1553,MAMV!L1553,MAMV!M1553)</f>
        <v>1.3055183044642216</v>
      </c>
      <c r="E1553" s="8">
        <f t="shared" si="205"/>
        <v>0</v>
      </c>
      <c r="F1553" s="8">
        <f t="shared" si="206"/>
        <v>0</v>
      </c>
      <c r="G1553">
        <f t="shared" si="199"/>
        <v>0</v>
      </c>
      <c r="H1553">
        <f t="shared" si="200"/>
        <v>2.8444194589258101</v>
      </c>
      <c r="I1553">
        <f t="shared" si="201"/>
        <v>27971.366742600865</v>
      </c>
      <c r="J1553">
        <f t="shared" si="202"/>
        <v>0</v>
      </c>
      <c r="K1553">
        <f t="shared" si="203"/>
        <v>0</v>
      </c>
      <c r="L1553">
        <f t="shared" si="204"/>
        <v>19592.227477576198</v>
      </c>
      <c r="M1553" s="9"/>
    </row>
    <row r="1554" spans="1:13">
      <c r="A1554" s="3">
        <v>35633</v>
      </c>
      <c r="B1554" s="4">
        <v>9550.4</v>
      </c>
      <c r="C1554">
        <f>CHOOSE($O$2,MAMV!B1554,MAMV!C1554,MAMV!D1554,MAMV!E1554,MAMV!F1554,MAMV!G1554)/CHOOSE($P$2,MAMV!B1554,MAMV!C1554,MAMV!D1554,MAMV!E1554,MAMV!F1554,MAMV!G1554)</f>
        <v>1.098269087799203</v>
      </c>
      <c r="D1554">
        <f>CHOOSE($O$3,MAMV!H1554,MAMV!I1554,MAMV!J1554,MAMV!K1554,MAMV!L1554,MAMV!M1554)/CHOOSE($P$3,MAMV!H1554,MAMV!I1554,MAMV!J1554,MAMV!K1554,MAMV!L1554,MAMV!M1554)</f>
        <v>1.3434078233132496</v>
      </c>
      <c r="E1554" s="8">
        <f t="shared" si="205"/>
        <v>0</v>
      </c>
      <c r="F1554" s="8">
        <f t="shared" si="206"/>
        <v>0</v>
      </c>
      <c r="G1554">
        <f t="shared" si="199"/>
        <v>0</v>
      </c>
      <c r="H1554">
        <f t="shared" si="200"/>
        <v>2.8444194589258101</v>
      </c>
      <c r="I1554">
        <f t="shared" si="201"/>
        <v>27165.343600525055</v>
      </c>
      <c r="J1554">
        <f t="shared" si="202"/>
        <v>0</v>
      </c>
      <c r="K1554">
        <f t="shared" si="203"/>
        <v>0</v>
      </c>
      <c r="L1554">
        <f t="shared" si="204"/>
        <v>19027.657683863228</v>
      </c>
      <c r="M1554" s="9"/>
    </row>
    <row r="1555" spans="1:13">
      <c r="A1555" s="3">
        <v>35634</v>
      </c>
      <c r="B1555" s="4">
        <v>9381.06</v>
      </c>
      <c r="C1555">
        <f>CHOOSE($O$2,MAMV!B1555,MAMV!C1555,MAMV!D1555,MAMV!E1555,MAMV!F1555,MAMV!G1555)/CHOOSE($P$2,MAMV!B1555,MAMV!C1555,MAMV!D1555,MAMV!E1555,MAMV!F1555,MAMV!G1555)</f>
        <v>1.0696215822660766</v>
      </c>
      <c r="D1555">
        <f>CHOOSE($O$3,MAMV!H1555,MAMV!I1555,MAMV!J1555,MAMV!K1555,MAMV!L1555,MAMV!M1555)/CHOOSE($P$3,MAMV!H1555,MAMV!I1555,MAMV!J1555,MAMV!K1555,MAMV!L1555,MAMV!M1555)</f>
        <v>1.1953922974685274</v>
      </c>
      <c r="E1555" s="8">
        <f t="shared" si="205"/>
        <v>0</v>
      </c>
      <c r="F1555" s="8">
        <f t="shared" si="206"/>
        <v>0</v>
      </c>
      <c r="G1555">
        <f t="shared" si="199"/>
        <v>0</v>
      </c>
      <c r="H1555">
        <f t="shared" si="200"/>
        <v>2.8444194589258101</v>
      </c>
      <c r="I1555">
        <f t="shared" si="201"/>
        <v>26683.66960935056</v>
      </c>
      <c r="J1555">
        <f t="shared" si="202"/>
        <v>0</v>
      </c>
      <c r="K1555">
        <f t="shared" si="203"/>
        <v>0</v>
      </c>
      <c r="L1555">
        <f t="shared" si="204"/>
        <v>18690.274584497191</v>
      </c>
      <c r="M1555" s="9"/>
    </row>
    <row r="1556" spans="1:13">
      <c r="A1556" s="3">
        <v>35635</v>
      </c>
      <c r="B1556" s="4">
        <v>9632.42</v>
      </c>
      <c r="C1556">
        <f>CHOOSE($O$2,MAMV!B1556,MAMV!C1556,MAMV!D1556,MAMV!E1556,MAMV!F1556,MAMV!G1556)/CHOOSE($P$2,MAMV!B1556,MAMV!C1556,MAMV!D1556,MAMV!E1556,MAMV!F1556,MAMV!G1556)</f>
        <v>1.0707378961072684</v>
      </c>
      <c r="D1556">
        <f>CHOOSE($O$3,MAMV!H1556,MAMV!I1556,MAMV!J1556,MAMV!K1556,MAMV!L1556,MAMV!M1556)/CHOOSE($P$3,MAMV!H1556,MAMV!I1556,MAMV!J1556,MAMV!K1556,MAMV!L1556,MAMV!M1556)</f>
        <v>1.0208154003130738</v>
      </c>
      <c r="E1556" s="8">
        <f t="shared" si="205"/>
        <v>0</v>
      </c>
      <c r="F1556" s="8">
        <f t="shared" si="206"/>
        <v>0</v>
      </c>
      <c r="G1556">
        <f t="shared" si="199"/>
        <v>0</v>
      </c>
      <c r="H1556">
        <f t="shared" si="200"/>
        <v>2.8444194589258101</v>
      </c>
      <c r="I1556">
        <f t="shared" si="201"/>
        <v>27398.642884546152</v>
      </c>
      <c r="J1556">
        <f t="shared" si="202"/>
        <v>0</v>
      </c>
      <c r="K1556">
        <f t="shared" si="203"/>
        <v>0</v>
      </c>
      <c r="L1556">
        <f t="shared" si="204"/>
        <v>19191.069528731558</v>
      </c>
      <c r="M1556" s="9"/>
    </row>
    <row r="1557" spans="1:13">
      <c r="A1557" s="3">
        <v>35636</v>
      </c>
      <c r="B1557" s="4">
        <v>9808.91</v>
      </c>
      <c r="C1557">
        <f>CHOOSE($O$2,MAMV!B1557,MAMV!C1557,MAMV!D1557,MAMV!E1557,MAMV!F1557,MAMV!G1557)/CHOOSE($P$2,MAMV!B1557,MAMV!C1557,MAMV!D1557,MAMV!E1557,MAMV!F1557,MAMV!G1557)</f>
        <v>1.0908654817191645</v>
      </c>
      <c r="D1557">
        <f>CHOOSE($O$3,MAMV!H1557,MAMV!I1557,MAMV!J1557,MAMV!K1557,MAMV!L1557,MAMV!M1557)/CHOOSE($P$3,MAMV!H1557,MAMV!I1557,MAMV!J1557,MAMV!K1557,MAMV!L1557,MAMV!M1557)</f>
        <v>1.0618289388269608</v>
      </c>
      <c r="E1557" s="8">
        <f t="shared" si="205"/>
        <v>0</v>
      </c>
      <c r="F1557" s="8">
        <f t="shared" si="206"/>
        <v>0</v>
      </c>
      <c r="G1557">
        <f t="shared" si="199"/>
        <v>0</v>
      </c>
      <c r="H1557">
        <f t="shared" si="200"/>
        <v>2.8444194589258101</v>
      </c>
      <c r="I1557">
        <f t="shared" si="201"/>
        <v>27900.654474851966</v>
      </c>
      <c r="J1557">
        <f t="shared" si="202"/>
        <v>0</v>
      </c>
      <c r="K1557">
        <f t="shared" si="203"/>
        <v>0</v>
      </c>
      <c r="L1557">
        <f t="shared" si="204"/>
        <v>19542.697869390064</v>
      </c>
      <c r="M1557" s="9"/>
    </row>
    <row r="1558" spans="1:13">
      <c r="A1558" s="3">
        <v>35637</v>
      </c>
      <c r="B1558" s="4">
        <v>9869.25</v>
      </c>
      <c r="C1558">
        <f>CHOOSE($O$2,MAMV!B1558,MAMV!C1558,MAMV!D1558,MAMV!E1558,MAMV!F1558,MAMV!G1558)/CHOOSE($P$2,MAMV!B1558,MAMV!C1558,MAMV!D1558,MAMV!E1558,MAMV!F1558,MAMV!G1558)</f>
        <v>1.0998441562901271</v>
      </c>
      <c r="D1558">
        <f>CHOOSE($O$3,MAMV!H1558,MAMV!I1558,MAMV!J1558,MAMV!K1558,MAMV!L1558,MAMV!M1558)/CHOOSE($P$3,MAMV!H1558,MAMV!I1558,MAMV!J1558,MAMV!K1558,MAMV!L1558,MAMV!M1558)</f>
        <v>1.1467509322472902</v>
      </c>
      <c r="E1558" s="8">
        <f t="shared" si="205"/>
        <v>0</v>
      </c>
      <c r="F1558" s="8">
        <f t="shared" si="206"/>
        <v>0</v>
      </c>
      <c r="G1558">
        <f t="shared" si="199"/>
        <v>0</v>
      </c>
      <c r="H1558">
        <f t="shared" si="200"/>
        <v>2.8444194589258101</v>
      </c>
      <c r="I1558">
        <f t="shared" si="201"/>
        <v>28072.286745003552</v>
      </c>
      <c r="J1558">
        <f t="shared" si="202"/>
        <v>0</v>
      </c>
      <c r="K1558">
        <f t="shared" si="203"/>
        <v>0</v>
      </c>
      <c r="L1558">
        <f t="shared" si="204"/>
        <v>19662.915751849891</v>
      </c>
      <c r="M1558" s="9"/>
    </row>
    <row r="1559" spans="1:13">
      <c r="A1559" s="3">
        <v>35639</v>
      </c>
      <c r="B1559" s="4">
        <v>9923.0499999999993</v>
      </c>
      <c r="C1559">
        <f>CHOOSE($O$2,MAMV!B1559,MAMV!C1559,MAMV!D1559,MAMV!E1559,MAMV!F1559,MAMV!G1559)/CHOOSE($P$2,MAMV!B1559,MAMV!C1559,MAMV!D1559,MAMV!E1559,MAMV!F1559,MAMV!G1559)</f>
        <v>1.1016313670928952</v>
      </c>
      <c r="D1559">
        <f>CHOOSE($O$3,MAMV!H1559,MAMV!I1559,MAMV!J1559,MAMV!K1559,MAMV!L1559,MAMV!M1559)/CHOOSE($P$3,MAMV!H1559,MAMV!I1559,MAMV!J1559,MAMV!K1559,MAMV!L1559,MAMV!M1559)</f>
        <v>1.0978209219672113</v>
      </c>
      <c r="E1559" s="8">
        <f t="shared" si="205"/>
        <v>0</v>
      </c>
      <c r="F1559" s="8">
        <f t="shared" si="206"/>
        <v>0</v>
      </c>
      <c r="G1559">
        <f t="shared" si="199"/>
        <v>0</v>
      </c>
      <c r="H1559">
        <f t="shared" si="200"/>
        <v>2.8444194589258101</v>
      </c>
      <c r="I1559">
        <f t="shared" si="201"/>
        <v>28225.316511893758</v>
      </c>
      <c r="J1559">
        <f t="shared" si="202"/>
        <v>0</v>
      </c>
      <c r="K1559">
        <f t="shared" si="203"/>
        <v>0</v>
      </c>
      <c r="L1559">
        <f t="shared" si="204"/>
        <v>19770.103721295338</v>
      </c>
      <c r="M1559" s="9"/>
    </row>
    <row r="1560" spans="1:13">
      <c r="A1560" s="3">
        <v>35640</v>
      </c>
      <c r="B1560" s="4">
        <v>9892.34</v>
      </c>
      <c r="C1560">
        <f>CHOOSE($O$2,MAMV!B1560,MAMV!C1560,MAMV!D1560,MAMV!E1560,MAMV!F1560,MAMV!G1560)/CHOOSE($P$2,MAMV!B1560,MAMV!C1560,MAMV!D1560,MAMV!E1560,MAMV!F1560,MAMV!G1560)</f>
        <v>1.0982836495071671</v>
      </c>
      <c r="D1560">
        <f>CHOOSE($O$3,MAMV!H1560,MAMV!I1560,MAMV!J1560,MAMV!K1560,MAMV!L1560,MAMV!M1560)/CHOOSE($P$3,MAMV!H1560,MAMV!I1560,MAMV!J1560,MAMV!K1560,MAMV!L1560,MAMV!M1560)</f>
        <v>1.1964016477548456</v>
      </c>
      <c r="E1560" s="8">
        <f t="shared" si="205"/>
        <v>0</v>
      </c>
      <c r="F1560" s="8">
        <f t="shared" si="206"/>
        <v>0</v>
      </c>
      <c r="G1560">
        <f t="shared" si="199"/>
        <v>0</v>
      </c>
      <c r="H1560">
        <f t="shared" si="200"/>
        <v>2.8444194589258101</v>
      </c>
      <c r="I1560">
        <f t="shared" si="201"/>
        <v>28137.96439031015</v>
      </c>
      <c r="J1560">
        <f t="shared" si="202"/>
        <v>0</v>
      </c>
      <c r="K1560">
        <f t="shared" si="203"/>
        <v>0</v>
      </c>
      <c r="L1560">
        <f t="shared" si="204"/>
        <v>19708.918915688097</v>
      </c>
      <c r="M1560" s="9"/>
    </row>
    <row r="1561" spans="1:13">
      <c r="A1561" s="3">
        <v>35641</v>
      </c>
      <c r="B1561" s="4">
        <v>9942.7900000000009</v>
      </c>
      <c r="C1561">
        <f>CHOOSE($O$2,MAMV!B1561,MAMV!C1561,MAMV!D1561,MAMV!E1561,MAMV!F1561,MAMV!G1561)/CHOOSE($P$2,MAMV!B1561,MAMV!C1561,MAMV!D1561,MAMV!E1561,MAMV!F1561,MAMV!G1561)</f>
        <v>1.0946736438045488</v>
      </c>
      <c r="D1561">
        <f>CHOOSE($O$3,MAMV!H1561,MAMV!I1561,MAMV!J1561,MAMV!K1561,MAMV!L1561,MAMV!M1561)/CHOOSE($P$3,MAMV!H1561,MAMV!I1561,MAMV!J1561,MAMV!K1561,MAMV!L1561,MAMV!M1561)</f>
        <v>1.1488977048361046</v>
      </c>
      <c r="E1561" s="8">
        <f t="shared" si="205"/>
        <v>0</v>
      </c>
      <c r="F1561" s="8">
        <f t="shared" si="206"/>
        <v>0</v>
      </c>
      <c r="G1561">
        <f t="shared" si="199"/>
        <v>0</v>
      </c>
      <c r="H1561">
        <f t="shared" si="200"/>
        <v>2.8444194589258101</v>
      </c>
      <c r="I1561">
        <f t="shared" si="201"/>
        <v>28281.465352012958</v>
      </c>
      <c r="J1561">
        <f t="shared" si="202"/>
        <v>0</v>
      </c>
      <c r="K1561">
        <f t="shared" si="203"/>
        <v>0</v>
      </c>
      <c r="L1561">
        <f t="shared" si="204"/>
        <v>19809.432541311202</v>
      </c>
      <c r="M1561" s="9"/>
    </row>
    <row r="1562" spans="1:13">
      <c r="A1562" s="3">
        <v>35642</v>
      </c>
      <c r="B1562" s="4">
        <v>10066.299999999999</v>
      </c>
      <c r="C1562">
        <f>CHOOSE($O$2,MAMV!B1562,MAMV!C1562,MAMV!D1562,MAMV!E1562,MAMV!F1562,MAMV!G1562)/CHOOSE($P$2,MAMV!B1562,MAMV!C1562,MAMV!D1562,MAMV!E1562,MAMV!F1562,MAMV!G1562)</f>
        <v>1.0996541949621128</v>
      </c>
      <c r="D1562">
        <f>CHOOSE($O$3,MAMV!H1562,MAMV!I1562,MAMV!J1562,MAMV!K1562,MAMV!L1562,MAMV!M1562)/CHOOSE($P$3,MAMV!H1562,MAMV!I1562,MAMV!J1562,MAMV!K1562,MAMV!L1562,MAMV!M1562)</f>
        <v>1.0450971471542669</v>
      </c>
      <c r="E1562" s="8">
        <f t="shared" si="205"/>
        <v>0</v>
      </c>
      <c r="F1562" s="8">
        <f t="shared" si="206"/>
        <v>0</v>
      </c>
      <c r="G1562">
        <f t="shared" si="199"/>
        <v>0</v>
      </c>
      <c r="H1562">
        <f t="shared" si="200"/>
        <v>2.8444194589258101</v>
      </c>
      <c r="I1562">
        <f t="shared" si="201"/>
        <v>28632.779599384881</v>
      </c>
      <c r="J1562">
        <f t="shared" si="202"/>
        <v>0</v>
      </c>
      <c r="K1562">
        <f t="shared" si="203"/>
        <v>0</v>
      </c>
      <c r="L1562">
        <f t="shared" si="204"/>
        <v>20055.50663250465</v>
      </c>
      <c r="M1562" s="9"/>
    </row>
    <row r="1563" spans="1:13">
      <c r="A1563" s="3">
        <v>35643</v>
      </c>
      <c r="B1563" s="4">
        <v>10001.5</v>
      </c>
      <c r="C1563">
        <f>CHOOSE($O$2,MAMV!B1563,MAMV!C1563,MAMV!D1563,MAMV!E1563,MAMV!F1563,MAMV!G1563)/CHOOSE($P$2,MAMV!B1563,MAMV!C1563,MAMV!D1563,MAMV!E1563,MAMV!F1563,MAMV!G1563)</f>
        <v>1.0985238097062782</v>
      </c>
      <c r="D1563">
        <f>CHOOSE($O$3,MAMV!H1563,MAMV!I1563,MAMV!J1563,MAMV!K1563,MAMV!L1563,MAMV!M1563)/CHOOSE($P$3,MAMV!H1563,MAMV!I1563,MAMV!J1563,MAMV!K1563,MAMV!L1563,MAMV!M1563)</f>
        <v>1.0503403449004387</v>
      </c>
      <c r="E1563" s="8">
        <f t="shared" si="205"/>
        <v>0</v>
      </c>
      <c r="F1563" s="8">
        <f t="shared" si="206"/>
        <v>0</v>
      </c>
      <c r="G1563">
        <f t="shared" si="199"/>
        <v>0</v>
      </c>
      <c r="H1563">
        <f t="shared" si="200"/>
        <v>2.8444194589258101</v>
      </c>
      <c r="I1563">
        <f t="shared" si="201"/>
        <v>28448.46121844649</v>
      </c>
      <c r="J1563">
        <f t="shared" si="202"/>
        <v>0</v>
      </c>
      <c r="K1563">
        <f t="shared" si="203"/>
        <v>0</v>
      </c>
      <c r="L1563">
        <f t="shared" si="204"/>
        <v>19926.402907224627</v>
      </c>
      <c r="M1563" s="9"/>
    </row>
    <row r="1564" spans="1:13">
      <c r="A1564" s="3">
        <v>35644</v>
      </c>
      <c r="B1564" s="4">
        <v>10048.9</v>
      </c>
      <c r="C1564">
        <f>CHOOSE($O$2,MAMV!B1564,MAMV!C1564,MAMV!D1564,MAMV!E1564,MAMV!F1564,MAMV!G1564)/CHOOSE($P$2,MAMV!B1564,MAMV!C1564,MAMV!D1564,MAMV!E1564,MAMV!F1564,MAMV!G1564)</f>
        <v>1.0932788259922406</v>
      </c>
      <c r="D1564">
        <f>CHOOSE($O$3,MAMV!H1564,MAMV!I1564,MAMV!J1564,MAMV!K1564,MAMV!L1564,MAMV!M1564)/CHOOSE($P$3,MAMV!H1564,MAMV!I1564,MAMV!J1564,MAMV!K1564,MAMV!L1564,MAMV!M1564)</f>
        <v>1.0116244761472852</v>
      </c>
      <c r="E1564" s="8">
        <f t="shared" si="205"/>
        <v>0</v>
      </c>
      <c r="F1564" s="8">
        <f t="shared" si="206"/>
        <v>0</v>
      </c>
      <c r="G1564">
        <f t="shared" si="199"/>
        <v>0</v>
      </c>
      <c r="H1564">
        <f t="shared" si="200"/>
        <v>2.8444194589258101</v>
      </c>
      <c r="I1564">
        <f t="shared" si="201"/>
        <v>28583.28670079957</v>
      </c>
      <c r="J1564">
        <f t="shared" si="202"/>
        <v>0</v>
      </c>
      <c r="K1564">
        <f t="shared" si="203"/>
        <v>0</v>
      </c>
      <c r="L1564">
        <f t="shared" si="204"/>
        <v>20020.839891457239</v>
      </c>
      <c r="M1564" s="9"/>
    </row>
    <row r="1565" spans="1:13">
      <c r="A1565" s="3">
        <v>35646</v>
      </c>
      <c r="B1565" s="4">
        <v>10065.700000000001</v>
      </c>
      <c r="C1565">
        <f>CHOOSE($O$2,MAMV!B1565,MAMV!C1565,MAMV!D1565,MAMV!E1565,MAMV!F1565,MAMV!G1565)/CHOOSE($P$2,MAMV!B1565,MAMV!C1565,MAMV!D1565,MAMV!E1565,MAMV!F1565,MAMV!G1565)</f>
        <v>1.0925312589104308</v>
      </c>
      <c r="D1565">
        <f>CHOOSE($O$3,MAMV!H1565,MAMV!I1565,MAMV!J1565,MAMV!K1565,MAMV!L1565,MAMV!M1565)/CHOOSE($P$3,MAMV!H1565,MAMV!I1565,MAMV!J1565,MAMV!K1565,MAMV!L1565,MAMV!M1565)</f>
        <v>1.0730782403457417</v>
      </c>
      <c r="E1565" s="8">
        <f t="shared" si="205"/>
        <v>0</v>
      </c>
      <c r="F1565" s="8">
        <f t="shared" si="206"/>
        <v>0</v>
      </c>
      <c r="G1565">
        <f t="shared" si="199"/>
        <v>0</v>
      </c>
      <c r="H1565">
        <f t="shared" si="200"/>
        <v>2.8444194589258101</v>
      </c>
      <c r="I1565">
        <f t="shared" si="201"/>
        <v>28631.072947709526</v>
      </c>
      <c r="J1565">
        <f t="shared" si="202"/>
        <v>0</v>
      </c>
      <c r="K1565">
        <f t="shared" si="203"/>
        <v>0</v>
      </c>
      <c r="L1565">
        <f t="shared" si="204"/>
        <v>20054.311227640948</v>
      </c>
      <c r="M1565" s="9"/>
    </row>
    <row r="1566" spans="1:13">
      <c r="A1566" s="3">
        <v>35647</v>
      </c>
      <c r="B1566" s="4">
        <v>9919.68</v>
      </c>
      <c r="C1566">
        <f>CHOOSE($O$2,MAMV!B1566,MAMV!C1566,MAMV!D1566,MAMV!E1566,MAMV!F1566,MAMV!G1566)/CHOOSE($P$2,MAMV!B1566,MAMV!C1566,MAMV!D1566,MAMV!E1566,MAMV!F1566,MAMV!G1566)</f>
        <v>1.0815453098311612</v>
      </c>
      <c r="D1566">
        <f>CHOOSE($O$3,MAMV!H1566,MAMV!I1566,MAMV!J1566,MAMV!K1566,MAMV!L1566,MAMV!M1566)/CHOOSE($P$3,MAMV!H1566,MAMV!I1566,MAMV!J1566,MAMV!K1566,MAMV!L1566,MAMV!M1566)</f>
        <v>1.0905206284778082</v>
      </c>
      <c r="E1566" s="8">
        <f t="shared" si="205"/>
        <v>0</v>
      </c>
      <c r="F1566" s="8">
        <f t="shared" si="206"/>
        <v>0</v>
      </c>
      <c r="G1566">
        <f t="shared" si="199"/>
        <v>0</v>
      </c>
      <c r="H1566">
        <f t="shared" si="200"/>
        <v>2.8444194589258101</v>
      </c>
      <c r="I1566">
        <f t="shared" si="201"/>
        <v>28215.730818317181</v>
      </c>
      <c r="J1566">
        <f t="shared" si="202"/>
        <v>0</v>
      </c>
      <c r="K1566">
        <f t="shared" si="203"/>
        <v>0</v>
      </c>
      <c r="L1566">
        <f t="shared" si="204"/>
        <v>19763.389530644203</v>
      </c>
      <c r="M1566" s="9"/>
    </row>
    <row r="1567" spans="1:13">
      <c r="A1567" s="3">
        <v>35648</v>
      </c>
      <c r="B1567" s="4">
        <v>9861.4699999999993</v>
      </c>
      <c r="C1567">
        <f>CHOOSE($O$2,MAMV!B1567,MAMV!C1567,MAMV!D1567,MAMV!E1567,MAMV!F1567,MAMV!G1567)/CHOOSE($P$2,MAMV!B1567,MAMV!C1567,MAMV!D1567,MAMV!E1567,MAMV!F1567,MAMV!G1567)</f>
        <v>1.0669857196417547</v>
      </c>
      <c r="D1567">
        <f>CHOOSE($O$3,MAMV!H1567,MAMV!I1567,MAMV!J1567,MAMV!K1567,MAMV!L1567,MAMV!M1567)/CHOOSE($P$3,MAMV!H1567,MAMV!I1567,MAMV!J1567,MAMV!K1567,MAMV!L1567,MAMV!M1567)</f>
        <v>0.96158357966042451</v>
      </c>
      <c r="E1567" s="8">
        <f t="shared" si="205"/>
        <v>0</v>
      </c>
      <c r="F1567" s="8">
        <f t="shared" si="206"/>
        <v>0</v>
      </c>
      <c r="G1567">
        <f t="shared" si="199"/>
        <v>0</v>
      </c>
      <c r="H1567">
        <f t="shared" si="200"/>
        <v>2.8444194589258101</v>
      </c>
      <c r="I1567">
        <f t="shared" si="201"/>
        <v>28050.157161613108</v>
      </c>
      <c r="J1567">
        <f t="shared" si="202"/>
        <v>0</v>
      </c>
      <c r="K1567">
        <f t="shared" si="203"/>
        <v>0</v>
      </c>
      <c r="L1567">
        <f t="shared" si="204"/>
        <v>19647.415335450525</v>
      </c>
      <c r="M1567" s="9"/>
    </row>
    <row r="1568" spans="1:13">
      <c r="A1568" s="3">
        <v>35649</v>
      </c>
      <c r="B1568" s="4">
        <v>9840.8799999999992</v>
      </c>
      <c r="C1568">
        <f>CHOOSE($O$2,MAMV!B1568,MAMV!C1568,MAMV!D1568,MAMV!E1568,MAMV!F1568,MAMV!G1568)/CHOOSE($P$2,MAMV!B1568,MAMV!C1568,MAMV!D1568,MAMV!E1568,MAMV!F1568,MAMV!G1568)</f>
        <v>1.0593675321480771</v>
      </c>
      <c r="D1568">
        <f>CHOOSE($O$3,MAMV!H1568,MAMV!I1568,MAMV!J1568,MAMV!K1568,MAMV!L1568,MAMV!M1568)/CHOOSE($P$3,MAMV!H1568,MAMV!I1568,MAMV!J1568,MAMV!K1568,MAMV!L1568,MAMV!M1568)</f>
        <v>0.88280620992413916</v>
      </c>
      <c r="E1568" s="8">
        <f t="shared" si="205"/>
        <v>0</v>
      </c>
      <c r="F1568" s="8">
        <f t="shared" si="206"/>
        <v>0</v>
      </c>
      <c r="G1568">
        <f t="shared" si="199"/>
        <v>0</v>
      </c>
      <c r="H1568">
        <f t="shared" si="200"/>
        <v>2.8444194589258101</v>
      </c>
      <c r="I1568">
        <f t="shared" si="201"/>
        <v>27991.590564953822</v>
      </c>
      <c r="J1568">
        <f t="shared" si="202"/>
        <v>0</v>
      </c>
      <c r="K1568">
        <f t="shared" si="203"/>
        <v>0</v>
      </c>
      <c r="L1568">
        <f t="shared" si="204"/>
        <v>19606.393025211088</v>
      </c>
      <c r="M1568" s="9"/>
    </row>
    <row r="1569" spans="1:13">
      <c r="A1569" s="3">
        <v>35650</v>
      </c>
      <c r="B1569" s="4">
        <v>9923.84</v>
      </c>
      <c r="C1569">
        <f>CHOOSE($O$2,MAMV!B1569,MAMV!C1569,MAMV!D1569,MAMV!E1569,MAMV!F1569,MAMV!G1569)/CHOOSE($P$2,MAMV!B1569,MAMV!C1569,MAMV!D1569,MAMV!E1569,MAMV!F1569,MAMV!G1569)</f>
        <v>1.0592335659982335</v>
      </c>
      <c r="D1569">
        <f>CHOOSE($O$3,MAMV!H1569,MAMV!I1569,MAMV!J1569,MAMV!K1569,MAMV!L1569,MAMV!M1569)/CHOOSE($P$3,MAMV!H1569,MAMV!I1569,MAMV!J1569,MAMV!K1569,MAMV!L1569,MAMV!M1569)</f>
        <v>0.8315120793870755</v>
      </c>
      <c r="E1569" s="8">
        <f t="shared" si="205"/>
        <v>0</v>
      </c>
      <c r="F1569" s="8">
        <f t="shared" si="206"/>
        <v>0</v>
      </c>
      <c r="G1569">
        <f t="shared" si="199"/>
        <v>0</v>
      </c>
      <c r="H1569">
        <f t="shared" si="200"/>
        <v>2.8444194589258101</v>
      </c>
      <c r="I1569">
        <f t="shared" si="201"/>
        <v>28227.56360326631</v>
      </c>
      <c r="J1569">
        <f t="shared" si="202"/>
        <v>0</v>
      </c>
      <c r="K1569">
        <f t="shared" si="203"/>
        <v>0</v>
      </c>
      <c r="L1569">
        <f t="shared" si="204"/>
        <v>19771.67767103255</v>
      </c>
      <c r="M1569" s="9"/>
    </row>
    <row r="1570" spans="1:13">
      <c r="A1570" s="3">
        <v>35651</v>
      </c>
      <c r="B1570" s="4">
        <v>9993.5400000000009</v>
      </c>
      <c r="C1570">
        <f>CHOOSE($O$2,MAMV!B1570,MAMV!C1570,MAMV!D1570,MAMV!E1570,MAMV!F1570,MAMV!G1570)/CHOOSE($P$2,MAMV!B1570,MAMV!C1570,MAMV!D1570,MAMV!E1570,MAMV!F1570,MAMV!G1570)</f>
        <v>1.0634788375860393</v>
      </c>
      <c r="D1570">
        <f>CHOOSE($O$3,MAMV!H1570,MAMV!I1570,MAMV!J1570,MAMV!K1570,MAMV!L1570,MAMV!M1570)/CHOOSE($P$3,MAMV!H1570,MAMV!I1570,MAMV!J1570,MAMV!K1570,MAMV!L1570,MAMV!M1570)</f>
        <v>0.76495014474691125</v>
      </c>
      <c r="E1570" s="8">
        <f t="shared" si="205"/>
        <v>0</v>
      </c>
      <c r="F1570" s="8">
        <f t="shared" si="206"/>
        <v>0</v>
      </c>
      <c r="G1570">
        <f t="shared" si="199"/>
        <v>0</v>
      </c>
      <c r="H1570">
        <f t="shared" si="200"/>
        <v>2.8444194589258101</v>
      </c>
      <c r="I1570">
        <f t="shared" si="201"/>
        <v>28425.819639553443</v>
      </c>
      <c r="J1570">
        <f t="shared" si="202"/>
        <v>0</v>
      </c>
      <c r="K1570">
        <f t="shared" si="203"/>
        <v>0</v>
      </c>
      <c r="L1570">
        <f t="shared" si="204"/>
        <v>19910.54386936616</v>
      </c>
      <c r="M1570" s="9"/>
    </row>
    <row r="1571" spans="1:13">
      <c r="A1571" s="3">
        <v>35653</v>
      </c>
      <c r="B1571" s="4">
        <v>9897.27</v>
      </c>
      <c r="C1571">
        <f>CHOOSE($O$2,MAMV!B1571,MAMV!C1571,MAMV!D1571,MAMV!E1571,MAMV!F1571,MAMV!G1571)/CHOOSE($P$2,MAMV!B1571,MAMV!C1571,MAMV!D1571,MAMV!E1571,MAMV!F1571,MAMV!G1571)</f>
        <v>1.0583576006072397</v>
      </c>
      <c r="D1571">
        <f>CHOOSE($O$3,MAMV!H1571,MAMV!I1571,MAMV!J1571,MAMV!K1571,MAMV!L1571,MAMV!M1571)/CHOOSE($P$3,MAMV!H1571,MAMV!I1571,MAMV!J1571,MAMV!K1571,MAMV!L1571,MAMV!M1571)</f>
        <v>0.83252305835338014</v>
      </c>
      <c r="E1571" s="8">
        <f t="shared" si="205"/>
        <v>0</v>
      </c>
      <c r="F1571" s="8">
        <f t="shared" si="206"/>
        <v>0</v>
      </c>
      <c r="G1571">
        <f t="shared" si="199"/>
        <v>0</v>
      </c>
      <c r="H1571">
        <f t="shared" si="200"/>
        <v>2.8444194589258101</v>
      </c>
      <c r="I1571">
        <f t="shared" si="201"/>
        <v>28151.987378242655</v>
      </c>
      <c r="J1571">
        <f t="shared" si="202"/>
        <v>0</v>
      </c>
      <c r="K1571">
        <f t="shared" si="203"/>
        <v>0</v>
      </c>
      <c r="L1571">
        <f t="shared" si="204"/>
        <v>19718.741158984863</v>
      </c>
      <c r="M1571" s="9"/>
    </row>
    <row r="1572" spans="1:13">
      <c r="A1572" s="3">
        <v>35654</v>
      </c>
      <c r="B1572" s="4">
        <v>9807.74</v>
      </c>
      <c r="C1572">
        <f>CHOOSE($O$2,MAMV!B1572,MAMV!C1572,MAMV!D1572,MAMV!E1572,MAMV!F1572,MAMV!G1572)/CHOOSE($P$2,MAMV!B1572,MAMV!C1572,MAMV!D1572,MAMV!E1572,MAMV!F1572,MAMV!G1572)</f>
        <v>1.0451510320708717</v>
      </c>
      <c r="D1572">
        <f>CHOOSE($O$3,MAMV!H1572,MAMV!I1572,MAMV!J1572,MAMV!K1572,MAMV!L1572,MAMV!M1572)/CHOOSE($P$3,MAMV!H1572,MAMV!I1572,MAMV!J1572,MAMV!K1572,MAMV!L1572,MAMV!M1572)</f>
        <v>0.84640261753676416</v>
      </c>
      <c r="E1572" s="8">
        <f t="shared" si="205"/>
        <v>0</v>
      </c>
      <c r="F1572" s="8">
        <f t="shared" si="206"/>
        <v>0</v>
      </c>
      <c r="G1572">
        <f t="shared" si="199"/>
        <v>0</v>
      </c>
      <c r="H1572">
        <f t="shared" si="200"/>
        <v>2.8444194589258101</v>
      </c>
      <c r="I1572">
        <f t="shared" si="201"/>
        <v>27897.326504085024</v>
      </c>
      <c r="J1572">
        <f t="shared" si="202"/>
        <v>0</v>
      </c>
      <c r="K1572">
        <f t="shared" si="203"/>
        <v>0</v>
      </c>
      <c r="L1572">
        <f t="shared" si="204"/>
        <v>19540.366829905841</v>
      </c>
      <c r="M1572" s="9"/>
    </row>
    <row r="1573" spans="1:13">
      <c r="A1573" s="3">
        <v>35655</v>
      </c>
      <c r="B1573" s="4">
        <v>9556.1200000000008</v>
      </c>
      <c r="C1573">
        <f>CHOOSE($O$2,MAMV!B1573,MAMV!C1573,MAMV!D1573,MAMV!E1573,MAMV!F1573,MAMV!G1573)/CHOOSE($P$2,MAMV!B1573,MAMV!C1573,MAMV!D1573,MAMV!E1573,MAMV!F1573,MAMV!G1573)</f>
        <v>1.0247650739248135</v>
      </c>
      <c r="D1573">
        <f>CHOOSE($O$3,MAMV!H1573,MAMV!I1573,MAMV!J1573,MAMV!K1573,MAMV!L1573,MAMV!M1573)/CHOOSE($P$3,MAMV!H1573,MAMV!I1573,MAMV!J1573,MAMV!K1573,MAMV!L1573,MAMV!M1573)</f>
        <v>0.79103750100977932</v>
      </c>
      <c r="E1573" s="8">
        <f t="shared" si="205"/>
        <v>0</v>
      </c>
      <c r="F1573" s="8">
        <f t="shared" si="206"/>
        <v>0</v>
      </c>
      <c r="G1573">
        <f t="shared" si="199"/>
        <v>0</v>
      </c>
      <c r="H1573">
        <f t="shared" si="200"/>
        <v>2.8444194589258101</v>
      </c>
      <c r="I1573">
        <f t="shared" si="201"/>
        <v>27181.613679830116</v>
      </c>
      <c r="J1573">
        <f t="shared" si="202"/>
        <v>0</v>
      </c>
      <c r="K1573">
        <f t="shared" si="203"/>
        <v>0</v>
      </c>
      <c r="L1573">
        <f t="shared" si="204"/>
        <v>19039.053876897207</v>
      </c>
      <c r="M1573" s="9"/>
    </row>
    <row r="1574" spans="1:13">
      <c r="A1574" s="3">
        <v>35656</v>
      </c>
      <c r="B1574" s="4">
        <v>9632.34</v>
      </c>
      <c r="C1574">
        <f>CHOOSE($O$2,MAMV!B1574,MAMV!C1574,MAMV!D1574,MAMV!E1574,MAMV!F1574,MAMV!G1574)/CHOOSE($P$2,MAMV!B1574,MAMV!C1574,MAMV!D1574,MAMV!E1574,MAMV!F1574,MAMV!G1574)</f>
        <v>1.01335490317137</v>
      </c>
      <c r="D1574">
        <f>CHOOSE($O$3,MAMV!H1574,MAMV!I1574,MAMV!J1574,MAMV!K1574,MAMV!L1574,MAMV!M1574)/CHOOSE($P$3,MAMV!H1574,MAMV!I1574,MAMV!J1574,MAMV!K1574,MAMV!L1574,MAMV!M1574)</f>
        <v>0.79970784150486152</v>
      </c>
      <c r="E1574" s="8">
        <f t="shared" si="205"/>
        <v>0</v>
      </c>
      <c r="F1574" s="8">
        <f t="shared" si="206"/>
        <v>0</v>
      </c>
      <c r="G1574">
        <f t="shared" si="199"/>
        <v>0</v>
      </c>
      <c r="H1574">
        <f t="shared" si="200"/>
        <v>2.8444194589258101</v>
      </c>
      <c r="I1574">
        <f t="shared" si="201"/>
        <v>27398.415330989439</v>
      </c>
      <c r="J1574">
        <f t="shared" si="202"/>
        <v>0</v>
      </c>
      <c r="K1574">
        <f t="shared" si="203"/>
        <v>0</v>
      </c>
      <c r="L1574">
        <f t="shared" si="204"/>
        <v>19190.910141416396</v>
      </c>
      <c r="M1574" s="9"/>
    </row>
    <row r="1575" spans="1:13">
      <c r="A1575" s="3">
        <v>35657</v>
      </c>
      <c r="B1575" s="4">
        <v>9770.7999999999993</v>
      </c>
      <c r="C1575">
        <f>CHOOSE($O$2,MAMV!B1575,MAMV!C1575,MAMV!D1575,MAMV!E1575,MAMV!F1575,MAMV!G1575)/CHOOSE($P$2,MAMV!B1575,MAMV!C1575,MAMV!D1575,MAMV!E1575,MAMV!F1575,MAMV!G1575)</f>
        <v>1.0223349517121856</v>
      </c>
      <c r="D1575">
        <f>CHOOSE($O$3,MAMV!H1575,MAMV!I1575,MAMV!J1575,MAMV!K1575,MAMV!L1575,MAMV!M1575)/CHOOSE($P$3,MAMV!H1575,MAMV!I1575,MAMV!J1575,MAMV!K1575,MAMV!L1575,MAMV!M1575)</f>
        <v>0.75353273139135768</v>
      </c>
      <c r="E1575" s="8">
        <f t="shared" si="205"/>
        <v>0</v>
      </c>
      <c r="F1575" s="8">
        <f t="shared" si="206"/>
        <v>0</v>
      </c>
      <c r="G1575">
        <f t="shared" si="199"/>
        <v>0</v>
      </c>
      <c r="H1575">
        <f t="shared" si="200"/>
        <v>2.8444194589258101</v>
      </c>
      <c r="I1575">
        <f t="shared" si="201"/>
        <v>27792.253649272301</v>
      </c>
      <c r="J1575">
        <f t="shared" si="202"/>
        <v>0</v>
      </c>
      <c r="K1575">
        <f t="shared" si="203"/>
        <v>0</v>
      </c>
      <c r="L1575">
        <f t="shared" si="204"/>
        <v>19466.769737130468</v>
      </c>
      <c r="M1575" s="9"/>
    </row>
    <row r="1576" spans="1:13">
      <c r="A1576" s="3">
        <v>35658</v>
      </c>
      <c r="B1576" s="4">
        <v>9706.57</v>
      </c>
      <c r="C1576">
        <f>CHOOSE($O$2,MAMV!B1576,MAMV!C1576,MAMV!D1576,MAMV!E1576,MAMV!F1576,MAMV!G1576)/CHOOSE($P$2,MAMV!B1576,MAMV!C1576,MAMV!D1576,MAMV!E1576,MAMV!F1576,MAMV!G1576)</f>
        <v>1.0241026392879848</v>
      </c>
      <c r="D1576">
        <f>CHOOSE($O$3,MAMV!H1576,MAMV!I1576,MAMV!J1576,MAMV!K1576,MAMV!L1576,MAMV!M1576)/CHOOSE($P$3,MAMV!H1576,MAMV!I1576,MAMV!J1576,MAMV!K1576,MAMV!L1576,MAMV!M1576)</f>
        <v>0.66357204346982901</v>
      </c>
      <c r="E1576" s="8">
        <f t="shared" si="205"/>
        <v>0</v>
      </c>
      <c r="F1576" s="8">
        <f t="shared" si="206"/>
        <v>0</v>
      </c>
      <c r="G1576">
        <f t="shared" si="199"/>
        <v>0</v>
      </c>
      <c r="H1576">
        <f t="shared" si="200"/>
        <v>2.8444194589258101</v>
      </c>
      <c r="I1576">
        <f t="shared" si="201"/>
        <v>27609.556587425501</v>
      </c>
      <c r="J1576">
        <f t="shared" si="202"/>
        <v>0</v>
      </c>
      <c r="K1576">
        <f t="shared" si="203"/>
        <v>0</v>
      </c>
      <c r="L1576">
        <f t="shared" si="204"/>
        <v>19338.801646470965</v>
      </c>
      <c r="M1576" s="9"/>
    </row>
    <row r="1577" spans="1:13">
      <c r="A1577" s="3">
        <v>35661</v>
      </c>
      <c r="B1577" s="4">
        <v>9712.4500000000007</v>
      </c>
      <c r="C1577">
        <f>CHOOSE($O$2,MAMV!B1577,MAMV!C1577,MAMV!D1577,MAMV!E1577,MAMV!F1577,MAMV!G1577)/CHOOSE($P$2,MAMV!B1577,MAMV!C1577,MAMV!D1577,MAMV!E1577,MAMV!F1577,MAMV!G1577)</f>
        <v>1.0187289176211289</v>
      </c>
      <c r="D1577">
        <f>CHOOSE($O$3,MAMV!H1577,MAMV!I1577,MAMV!J1577,MAMV!K1577,MAMV!L1577,MAMV!M1577)/CHOOSE($P$3,MAMV!H1577,MAMV!I1577,MAMV!J1577,MAMV!K1577,MAMV!L1577,MAMV!M1577)</f>
        <v>0.61363709613142436</v>
      </c>
      <c r="E1577" s="8">
        <f t="shared" si="205"/>
        <v>0</v>
      </c>
      <c r="F1577" s="8">
        <f t="shared" si="206"/>
        <v>0</v>
      </c>
      <c r="G1577">
        <f t="shared" si="199"/>
        <v>0</v>
      </c>
      <c r="H1577">
        <f t="shared" si="200"/>
        <v>2.8444194589258101</v>
      </c>
      <c r="I1577">
        <f t="shared" si="201"/>
        <v>27626.281773843984</v>
      </c>
      <c r="J1577">
        <f t="shared" si="202"/>
        <v>0</v>
      </c>
      <c r="K1577">
        <f t="shared" si="203"/>
        <v>0</v>
      </c>
      <c r="L1577">
        <f t="shared" si="204"/>
        <v>19350.516614135264</v>
      </c>
      <c r="M1577" s="9"/>
    </row>
    <row r="1578" spans="1:13">
      <c r="A1578" s="3">
        <v>35662</v>
      </c>
      <c r="B1578" s="4">
        <v>9855.16</v>
      </c>
      <c r="C1578">
        <f>CHOOSE($O$2,MAMV!B1578,MAMV!C1578,MAMV!D1578,MAMV!E1578,MAMV!F1578,MAMV!G1578)/CHOOSE($P$2,MAMV!B1578,MAMV!C1578,MAMV!D1578,MAMV!E1578,MAMV!F1578,MAMV!G1578)</f>
        <v>1.0244322967639317</v>
      </c>
      <c r="D1578">
        <f>CHOOSE($O$3,MAMV!H1578,MAMV!I1578,MAMV!J1578,MAMV!K1578,MAMV!L1578,MAMV!M1578)/CHOOSE($P$3,MAMV!H1578,MAMV!I1578,MAMV!J1578,MAMV!K1578,MAMV!L1578,MAMV!M1578)</f>
        <v>0.71786624091661499</v>
      </c>
      <c r="E1578" s="8">
        <f t="shared" si="205"/>
        <v>0</v>
      </c>
      <c r="F1578" s="8">
        <f t="shared" si="206"/>
        <v>0</v>
      </c>
      <c r="G1578">
        <f t="shared" si="199"/>
        <v>0</v>
      </c>
      <c r="H1578">
        <f t="shared" si="200"/>
        <v>2.8444194589258101</v>
      </c>
      <c r="I1578">
        <f t="shared" si="201"/>
        <v>28032.208874827287</v>
      </c>
      <c r="J1578">
        <f t="shared" si="202"/>
        <v>0</v>
      </c>
      <c r="K1578">
        <f t="shared" si="203"/>
        <v>0</v>
      </c>
      <c r="L1578">
        <f t="shared" si="204"/>
        <v>19634.843660967243</v>
      </c>
      <c r="M1578" s="9"/>
    </row>
    <row r="1579" spans="1:13">
      <c r="A1579" s="3">
        <v>35663</v>
      </c>
      <c r="B1579" s="4">
        <v>10025.1</v>
      </c>
      <c r="C1579">
        <f>CHOOSE($O$2,MAMV!B1579,MAMV!C1579,MAMV!D1579,MAMV!E1579,MAMV!F1579,MAMV!G1579)/CHOOSE($P$2,MAMV!B1579,MAMV!C1579,MAMV!D1579,MAMV!E1579,MAMV!F1579,MAMV!G1579)</f>
        <v>1.0382106012115404</v>
      </c>
      <c r="D1579">
        <f>CHOOSE($O$3,MAMV!H1579,MAMV!I1579,MAMV!J1579,MAMV!K1579,MAMV!L1579,MAMV!M1579)/CHOOSE($P$3,MAMV!H1579,MAMV!I1579,MAMV!J1579,MAMV!K1579,MAMV!L1579,MAMV!M1579)</f>
        <v>0.95517635367105658</v>
      </c>
      <c r="E1579" s="8">
        <f t="shared" si="205"/>
        <v>0</v>
      </c>
      <c r="F1579" s="8">
        <f t="shared" si="206"/>
        <v>0</v>
      </c>
      <c r="G1579">
        <f t="shared" si="199"/>
        <v>0</v>
      </c>
      <c r="H1579">
        <f t="shared" si="200"/>
        <v>2.8444194589258101</v>
      </c>
      <c r="I1579">
        <f t="shared" si="201"/>
        <v>28515.589517677141</v>
      </c>
      <c r="J1579">
        <f t="shared" si="202"/>
        <v>0</v>
      </c>
      <c r="K1579">
        <f t="shared" si="203"/>
        <v>0</v>
      </c>
      <c r="L1579">
        <f t="shared" si="204"/>
        <v>19973.422165196982</v>
      </c>
      <c r="M1579" s="9"/>
    </row>
    <row r="1580" spans="1:13">
      <c r="A1580" s="3">
        <v>35664</v>
      </c>
      <c r="B1580" s="4">
        <v>10020.5</v>
      </c>
      <c r="C1580">
        <f>CHOOSE($O$2,MAMV!B1580,MAMV!C1580,MAMV!D1580,MAMV!E1580,MAMV!F1580,MAMV!G1580)/CHOOSE($P$2,MAMV!B1580,MAMV!C1580,MAMV!D1580,MAMV!E1580,MAMV!F1580,MAMV!G1580)</f>
        <v>1.0444552927220698</v>
      </c>
      <c r="D1580">
        <f>CHOOSE($O$3,MAMV!H1580,MAMV!I1580,MAMV!J1580,MAMV!K1580,MAMV!L1580,MAMV!M1580)/CHOOSE($P$3,MAMV!H1580,MAMV!I1580,MAMV!J1580,MAMV!K1580,MAMV!L1580,MAMV!M1580)</f>
        <v>1.0471930869810211</v>
      </c>
      <c r="E1580" s="8">
        <f t="shared" si="205"/>
        <v>0</v>
      </c>
      <c r="F1580" s="8">
        <f t="shared" si="206"/>
        <v>0</v>
      </c>
      <c r="G1580">
        <f t="shared" si="199"/>
        <v>0</v>
      </c>
      <c r="H1580">
        <f t="shared" si="200"/>
        <v>2.8444194589258101</v>
      </c>
      <c r="I1580">
        <f t="shared" si="201"/>
        <v>28502.50518816608</v>
      </c>
      <c r="J1580">
        <f t="shared" si="202"/>
        <v>0</v>
      </c>
      <c r="K1580">
        <f t="shared" si="203"/>
        <v>0</v>
      </c>
      <c r="L1580">
        <f t="shared" si="204"/>
        <v>19964.257394575252</v>
      </c>
      <c r="M1580" s="9"/>
    </row>
    <row r="1581" spans="1:13">
      <c r="A1581" s="3">
        <v>35665</v>
      </c>
      <c r="B1581" s="4">
        <v>9965.42</v>
      </c>
      <c r="C1581">
        <f>CHOOSE($O$2,MAMV!B1581,MAMV!C1581,MAMV!D1581,MAMV!E1581,MAMV!F1581,MAMV!G1581)/CHOOSE($P$2,MAMV!B1581,MAMV!C1581,MAMV!D1581,MAMV!E1581,MAMV!F1581,MAMV!G1581)</f>
        <v>1.0390778001517125</v>
      </c>
      <c r="D1581">
        <f>CHOOSE($O$3,MAMV!H1581,MAMV!I1581,MAMV!J1581,MAMV!K1581,MAMV!L1581,MAMV!M1581)/CHOOSE($P$3,MAMV!H1581,MAMV!I1581,MAMV!J1581,MAMV!K1581,MAMV!L1581,MAMV!M1581)</f>
        <v>0.97390361315713314</v>
      </c>
      <c r="E1581" s="8">
        <f t="shared" si="205"/>
        <v>0</v>
      </c>
      <c r="F1581" s="8">
        <f t="shared" si="206"/>
        <v>0</v>
      </c>
      <c r="G1581">
        <f t="shared" si="199"/>
        <v>0</v>
      </c>
      <c r="H1581">
        <f t="shared" si="200"/>
        <v>2.8444194589258101</v>
      </c>
      <c r="I1581">
        <f t="shared" si="201"/>
        <v>28345.834564368448</v>
      </c>
      <c r="J1581">
        <f t="shared" si="202"/>
        <v>0</v>
      </c>
      <c r="K1581">
        <f t="shared" si="203"/>
        <v>0</v>
      </c>
      <c r="L1581">
        <f t="shared" si="204"/>
        <v>19854.519228087232</v>
      </c>
      <c r="M1581" s="9"/>
    </row>
    <row r="1582" spans="1:13">
      <c r="A1582" s="3">
        <v>35667</v>
      </c>
      <c r="B1582" s="4">
        <v>10011.4</v>
      </c>
      <c r="C1582">
        <f>CHOOSE($O$2,MAMV!B1582,MAMV!C1582,MAMV!D1582,MAMV!E1582,MAMV!F1582,MAMV!G1582)/CHOOSE($P$2,MAMV!B1582,MAMV!C1582,MAMV!D1582,MAMV!E1582,MAMV!F1582,MAMV!G1582)</f>
        <v>1.0363309993325549</v>
      </c>
      <c r="D1582">
        <f>CHOOSE($O$3,MAMV!H1582,MAMV!I1582,MAMV!J1582,MAMV!K1582,MAMV!L1582,MAMV!M1582)/CHOOSE($P$3,MAMV!H1582,MAMV!I1582,MAMV!J1582,MAMV!K1582,MAMV!L1582,MAMV!M1582)</f>
        <v>0.89989857574567611</v>
      </c>
      <c r="E1582" s="8">
        <f t="shared" si="205"/>
        <v>0</v>
      </c>
      <c r="F1582" s="8">
        <f t="shared" si="206"/>
        <v>0</v>
      </c>
      <c r="G1582">
        <f t="shared" si="199"/>
        <v>0</v>
      </c>
      <c r="H1582">
        <f t="shared" si="200"/>
        <v>2.8444194589258101</v>
      </c>
      <c r="I1582">
        <f t="shared" si="201"/>
        <v>28476.620971089855</v>
      </c>
      <c r="J1582">
        <f t="shared" si="202"/>
        <v>0</v>
      </c>
      <c r="K1582">
        <f t="shared" si="203"/>
        <v>0</v>
      </c>
      <c r="L1582">
        <f t="shared" si="204"/>
        <v>19946.127087475743</v>
      </c>
      <c r="M1582" s="9"/>
    </row>
    <row r="1583" spans="1:13">
      <c r="A1583" s="3">
        <v>35668</v>
      </c>
      <c r="B1583" s="4">
        <v>10116.799999999999</v>
      </c>
      <c r="C1583">
        <f>CHOOSE($O$2,MAMV!B1583,MAMV!C1583,MAMV!D1583,MAMV!E1583,MAMV!F1583,MAMV!G1583)/CHOOSE($P$2,MAMV!B1583,MAMV!C1583,MAMV!D1583,MAMV!E1583,MAMV!F1583,MAMV!G1583)</f>
        <v>1.0414933491934584</v>
      </c>
      <c r="D1583">
        <f>CHOOSE($O$3,MAMV!H1583,MAMV!I1583,MAMV!J1583,MAMV!K1583,MAMV!L1583,MAMV!M1583)/CHOOSE($P$3,MAMV!H1583,MAMV!I1583,MAMV!J1583,MAMV!K1583,MAMV!L1583,MAMV!M1583)</f>
        <v>0.92081396315382591</v>
      </c>
      <c r="E1583" s="8">
        <f t="shared" si="205"/>
        <v>0</v>
      </c>
      <c r="F1583" s="8">
        <f t="shared" si="206"/>
        <v>0</v>
      </c>
      <c r="G1583">
        <f t="shared" si="199"/>
        <v>0</v>
      </c>
      <c r="H1583">
        <f t="shared" si="200"/>
        <v>2.8444194589258101</v>
      </c>
      <c r="I1583">
        <f t="shared" si="201"/>
        <v>28776.422782060632</v>
      </c>
      <c r="J1583">
        <f t="shared" si="202"/>
        <v>0</v>
      </c>
      <c r="K1583">
        <f t="shared" si="203"/>
        <v>0</v>
      </c>
      <c r="L1583">
        <f t="shared" si="204"/>
        <v>20156.119875199729</v>
      </c>
      <c r="M1583" s="9"/>
    </row>
    <row r="1584" spans="1:13">
      <c r="A1584" s="3">
        <v>35669</v>
      </c>
      <c r="B1584" s="4">
        <v>10050.6</v>
      </c>
      <c r="C1584">
        <f>CHOOSE($O$2,MAMV!B1584,MAMV!C1584,MAMV!D1584,MAMV!E1584,MAMV!F1584,MAMV!G1584)/CHOOSE($P$2,MAMV!B1584,MAMV!C1584,MAMV!D1584,MAMV!E1584,MAMV!F1584,MAMV!G1584)</f>
        <v>1.0412243775184669</v>
      </c>
      <c r="D1584">
        <f>CHOOSE($O$3,MAMV!H1584,MAMV!I1584,MAMV!J1584,MAMV!K1584,MAMV!L1584,MAMV!M1584)/CHOOSE($P$3,MAMV!H1584,MAMV!I1584,MAMV!J1584,MAMV!K1584,MAMV!L1584,MAMV!M1584)</f>
        <v>1.0485631976961443</v>
      </c>
      <c r="E1584" s="8">
        <f t="shared" si="205"/>
        <v>0</v>
      </c>
      <c r="F1584" s="8">
        <f t="shared" si="206"/>
        <v>0</v>
      </c>
      <c r="G1584">
        <f t="shared" si="199"/>
        <v>0</v>
      </c>
      <c r="H1584">
        <f t="shared" si="200"/>
        <v>2.8444194589258101</v>
      </c>
      <c r="I1584">
        <f t="shared" si="201"/>
        <v>28588.122213879749</v>
      </c>
      <c r="J1584">
        <f t="shared" si="202"/>
        <v>0</v>
      </c>
      <c r="K1584">
        <f t="shared" si="203"/>
        <v>0</v>
      </c>
      <c r="L1584">
        <f t="shared" si="204"/>
        <v>20024.2268719044</v>
      </c>
      <c r="M1584" s="9"/>
    </row>
    <row r="1585" spans="1:13">
      <c r="A1585" s="3">
        <v>35670</v>
      </c>
      <c r="B1585" s="4">
        <v>9827.49</v>
      </c>
      <c r="C1585">
        <f>CHOOSE($O$2,MAMV!B1585,MAMV!C1585,MAMV!D1585,MAMV!E1585,MAMV!F1585,MAMV!G1585)/CHOOSE($P$2,MAMV!B1585,MAMV!C1585,MAMV!D1585,MAMV!E1585,MAMV!F1585,MAMV!G1585)</f>
        <v>1.0245884444059221</v>
      </c>
      <c r="D1585">
        <f>CHOOSE($O$3,MAMV!H1585,MAMV!I1585,MAMV!J1585,MAMV!K1585,MAMV!L1585,MAMV!M1585)/CHOOSE($P$3,MAMV!H1585,MAMV!I1585,MAMV!J1585,MAMV!K1585,MAMV!L1585,MAMV!M1585)</f>
        <v>0.97116201144972902</v>
      </c>
      <c r="E1585" s="8">
        <f t="shared" si="205"/>
        <v>0</v>
      </c>
      <c r="F1585" s="8">
        <f t="shared" si="206"/>
        <v>0</v>
      </c>
      <c r="G1585">
        <f t="shared" si="199"/>
        <v>0</v>
      </c>
      <c r="H1585">
        <f t="shared" si="200"/>
        <v>2.8444194589258101</v>
      </c>
      <c r="I1585">
        <f t="shared" si="201"/>
        <v>27953.503788398808</v>
      </c>
      <c r="J1585">
        <f t="shared" si="202"/>
        <v>0</v>
      </c>
      <c r="K1585">
        <f t="shared" si="203"/>
        <v>0</v>
      </c>
      <c r="L1585">
        <f t="shared" si="204"/>
        <v>19579.715573336096</v>
      </c>
      <c r="M1585" s="9"/>
    </row>
    <row r="1586" spans="1:13">
      <c r="A1586" s="3">
        <v>35672</v>
      </c>
      <c r="B1586" s="4">
        <v>9756.4699999999993</v>
      </c>
      <c r="C1586">
        <f>CHOOSE($O$2,MAMV!B1586,MAMV!C1586,MAMV!D1586,MAMV!E1586,MAMV!F1586,MAMV!G1586)/CHOOSE($P$2,MAMV!B1586,MAMV!C1586,MAMV!D1586,MAMV!E1586,MAMV!F1586,MAMV!G1586)</f>
        <v>1.0079188491914812</v>
      </c>
      <c r="D1586">
        <f>CHOOSE($O$3,MAMV!H1586,MAMV!I1586,MAMV!J1586,MAMV!K1586,MAMV!L1586,MAMV!M1586)/CHOOSE($P$3,MAMV!H1586,MAMV!I1586,MAMV!J1586,MAMV!K1586,MAMV!L1586,MAMV!M1586)</f>
        <v>0.73899713360089037</v>
      </c>
      <c r="E1586" s="8">
        <f t="shared" si="205"/>
        <v>0</v>
      </c>
      <c r="F1586" s="8">
        <f t="shared" si="206"/>
        <v>0</v>
      </c>
      <c r="G1586">
        <f t="shared" si="199"/>
        <v>0</v>
      </c>
      <c r="H1586">
        <f t="shared" si="200"/>
        <v>2.8444194589258101</v>
      </c>
      <c r="I1586">
        <f t="shared" si="201"/>
        <v>27751.493118425897</v>
      </c>
      <c r="J1586">
        <f t="shared" si="202"/>
        <v>0</v>
      </c>
      <c r="K1586">
        <f t="shared" si="203"/>
        <v>0</v>
      </c>
      <c r="L1586">
        <f t="shared" si="204"/>
        <v>19438.219484302339</v>
      </c>
      <c r="M1586" s="9"/>
    </row>
    <row r="1587" spans="1:13">
      <c r="A1587" s="3">
        <v>35674</v>
      </c>
      <c r="B1587" s="4">
        <v>9504.99</v>
      </c>
      <c r="C1587">
        <f>CHOOSE($O$2,MAMV!B1587,MAMV!C1587,MAMV!D1587,MAMV!E1587,MAMV!F1587,MAMV!G1587)/CHOOSE($P$2,MAMV!B1587,MAMV!C1587,MAMV!D1587,MAMV!E1587,MAMV!F1587,MAMV!G1587)</f>
        <v>0.99028469647771455</v>
      </c>
      <c r="D1587">
        <f>CHOOSE($O$3,MAMV!H1587,MAMV!I1587,MAMV!J1587,MAMV!K1587,MAMV!L1587,MAMV!M1587)/CHOOSE($P$3,MAMV!H1587,MAMV!I1587,MAMV!J1587,MAMV!K1587,MAMV!L1587,MAMV!M1587)</f>
        <v>0.6568146273236658</v>
      </c>
      <c r="E1587" s="8">
        <f t="shared" si="205"/>
        <v>0</v>
      </c>
      <c r="F1587" s="8">
        <f t="shared" si="206"/>
        <v>0</v>
      </c>
      <c r="G1587">
        <f t="shared" si="199"/>
        <v>0</v>
      </c>
      <c r="H1587">
        <f t="shared" si="200"/>
        <v>2.8444194589258101</v>
      </c>
      <c r="I1587">
        <f t="shared" si="201"/>
        <v>27036.178512895236</v>
      </c>
      <c r="J1587">
        <f t="shared" si="202"/>
        <v>0</v>
      </c>
      <c r="K1587">
        <f t="shared" si="203"/>
        <v>0</v>
      </c>
      <c r="L1587">
        <f t="shared" si="204"/>
        <v>18937.185459095239</v>
      </c>
      <c r="M1587" s="9"/>
    </row>
    <row r="1588" spans="1:13">
      <c r="A1588" s="3">
        <v>35675</v>
      </c>
      <c r="B1588" s="4">
        <v>9211.67</v>
      </c>
      <c r="C1588">
        <f>CHOOSE($O$2,MAMV!B1588,MAMV!C1588,MAMV!D1588,MAMV!E1588,MAMV!F1588,MAMV!G1588)/CHOOSE($P$2,MAMV!B1588,MAMV!C1588,MAMV!D1588,MAMV!E1588,MAMV!F1588,MAMV!G1588)</f>
        <v>0.96191096414636756</v>
      </c>
      <c r="D1588">
        <f>CHOOSE($O$3,MAMV!H1588,MAMV!I1588,MAMV!J1588,MAMV!K1588,MAMV!L1588,MAMV!M1588)/CHOOSE($P$3,MAMV!H1588,MAMV!I1588,MAMV!J1588,MAMV!K1588,MAMV!L1588,MAMV!M1588)</f>
        <v>0.75355708100724095</v>
      </c>
      <c r="E1588" s="8">
        <f t="shared" si="205"/>
        <v>0</v>
      </c>
      <c r="F1588" s="8">
        <f t="shared" si="206"/>
        <v>0</v>
      </c>
      <c r="G1588">
        <f t="shared" si="199"/>
        <v>0</v>
      </c>
      <c r="H1588">
        <f t="shared" si="200"/>
        <v>2.8444194589258101</v>
      </c>
      <c r="I1588">
        <f t="shared" si="201"/>
        <v>26201.853397203118</v>
      </c>
      <c r="J1588">
        <f t="shared" si="202"/>
        <v>0</v>
      </c>
      <c r="K1588">
        <f t="shared" si="203"/>
        <v>0</v>
      </c>
      <c r="L1588">
        <f t="shared" si="204"/>
        <v>18352.791868059179</v>
      </c>
      <c r="M1588" s="9"/>
    </row>
    <row r="1589" spans="1:13">
      <c r="A1589" s="3">
        <v>35676</v>
      </c>
      <c r="B1589" s="4">
        <v>9460.76</v>
      </c>
      <c r="C1589">
        <f>CHOOSE($O$2,MAMV!B1589,MAMV!C1589,MAMV!D1589,MAMV!E1589,MAMV!F1589,MAMV!G1589)/CHOOSE($P$2,MAMV!B1589,MAMV!C1589,MAMV!D1589,MAMV!E1589,MAMV!F1589,MAMV!G1589)</f>
        <v>0.95910905587256901</v>
      </c>
      <c r="D1589">
        <f>CHOOSE($O$3,MAMV!H1589,MAMV!I1589,MAMV!J1589,MAMV!K1589,MAMV!L1589,MAMV!M1589)/CHOOSE($P$3,MAMV!H1589,MAMV!I1589,MAMV!J1589,MAMV!K1589,MAMV!L1589,MAMV!M1589)</f>
        <v>0.74583892605510094</v>
      </c>
      <c r="E1589" s="8">
        <f t="shared" si="205"/>
        <v>0</v>
      </c>
      <c r="F1589" s="8">
        <f t="shared" si="206"/>
        <v>0</v>
      </c>
      <c r="G1589">
        <f t="shared" si="199"/>
        <v>0</v>
      </c>
      <c r="H1589">
        <f t="shared" si="200"/>
        <v>2.8444194589258101</v>
      </c>
      <c r="I1589">
        <f t="shared" si="201"/>
        <v>26910.369840226947</v>
      </c>
      <c r="J1589">
        <f t="shared" si="202"/>
        <v>0</v>
      </c>
      <c r="K1589">
        <f t="shared" si="203"/>
        <v>0</v>
      </c>
      <c r="L1589">
        <f t="shared" si="204"/>
        <v>18849.064197225864</v>
      </c>
      <c r="M1589" s="9"/>
    </row>
    <row r="1590" spans="1:13">
      <c r="A1590" s="3">
        <v>35677</v>
      </c>
      <c r="B1590" s="4">
        <v>9147.85</v>
      </c>
      <c r="C1590">
        <f>CHOOSE($O$2,MAMV!B1590,MAMV!C1590,MAMV!D1590,MAMV!E1590,MAMV!F1590,MAMV!G1590)/CHOOSE($P$2,MAMV!B1590,MAMV!C1590,MAMV!D1590,MAMV!E1590,MAMV!F1590,MAMV!G1590)</f>
        <v>0.95604854742515322</v>
      </c>
      <c r="D1590">
        <f>CHOOSE($O$3,MAMV!H1590,MAMV!I1590,MAMV!J1590,MAMV!K1590,MAMV!L1590,MAMV!M1590)/CHOOSE($P$3,MAMV!H1590,MAMV!I1590,MAMV!J1590,MAMV!K1590,MAMV!L1590,MAMV!M1590)</f>
        <v>0.71720038705761369</v>
      </c>
      <c r="E1590" s="8">
        <f t="shared" si="205"/>
        <v>0</v>
      </c>
      <c r="F1590" s="8">
        <f t="shared" si="206"/>
        <v>0</v>
      </c>
      <c r="G1590">
        <f t="shared" si="199"/>
        <v>0</v>
      </c>
      <c r="H1590">
        <f t="shared" si="200"/>
        <v>2.8444194589258101</v>
      </c>
      <c r="I1590">
        <f t="shared" si="201"/>
        <v>26020.322547334472</v>
      </c>
      <c r="J1590">
        <f t="shared" si="202"/>
        <v>0</v>
      </c>
      <c r="K1590">
        <f t="shared" si="203"/>
        <v>0</v>
      </c>
      <c r="L1590">
        <f t="shared" si="204"/>
        <v>18225.640637389875</v>
      </c>
      <c r="M1590" s="9"/>
    </row>
    <row r="1591" spans="1:13">
      <c r="A1591" s="3">
        <v>35678</v>
      </c>
      <c r="B1591" s="4">
        <v>9290.39</v>
      </c>
      <c r="C1591">
        <f>CHOOSE($O$2,MAMV!B1591,MAMV!C1591,MAMV!D1591,MAMV!E1591,MAMV!F1591,MAMV!G1591)/CHOOSE($P$2,MAMV!B1591,MAMV!C1591,MAMV!D1591,MAMV!E1591,MAMV!F1591,MAMV!G1591)</f>
        <v>0.94735867938501006</v>
      </c>
      <c r="D1591">
        <f>CHOOSE($O$3,MAMV!H1591,MAMV!I1591,MAMV!J1591,MAMV!K1591,MAMV!L1591,MAMV!M1591)/CHOOSE($P$3,MAMV!H1591,MAMV!I1591,MAMV!J1591,MAMV!K1591,MAMV!L1591,MAMV!M1591)</f>
        <v>0.76448798638988291</v>
      </c>
      <c r="E1591" s="8">
        <f t="shared" si="205"/>
        <v>0</v>
      </c>
      <c r="F1591" s="8">
        <f t="shared" si="206"/>
        <v>0</v>
      </c>
      <c r="G1591">
        <f t="shared" si="199"/>
        <v>0</v>
      </c>
      <c r="H1591">
        <f t="shared" si="200"/>
        <v>2.8444194589258101</v>
      </c>
      <c r="I1591">
        <f t="shared" si="201"/>
        <v>26425.766097009753</v>
      </c>
      <c r="J1591">
        <f t="shared" si="202"/>
        <v>0</v>
      </c>
      <c r="K1591">
        <f t="shared" si="203"/>
        <v>0</v>
      </c>
      <c r="L1591">
        <f t="shared" si="204"/>
        <v>18509.628986177133</v>
      </c>
      <c r="M1591" s="9"/>
    </row>
    <row r="1592" spans="1:13">
      <c r="A1592" s="3">
        <v>35679</v>
      </c>
      <c r="B1592" s="4">
        <v>9382.73</v>
      </c>
      <c r="C1592">
        <f>CHOOSE($O$2,MAMV!B1592,MAMV!C1592,MAMV!D1592,MAMV!E1592,MAMV!F1592,MAMV!G1592)/CHOOSE($P$2,MAMV!B1592,MAMV!C1592,MAMV!D1592,MAMV!E1592,MAMV!F1592,MAMV!G1592)</f>
        <v>0.95927412538115686</v>
      </c>
      <c r="D1592">
        <f>CHOOSE($O$3,MAMV!H1592,MAMV!I1592,MAMV!J1592,MAMV!K1592,MAMV!L1592,MAMV!M1592)/CHOOSE($P$3,MAMV!H1592,MAMV!I1592,MAMV!J1592,MAMV!K1592,MAMV!L1592,MAMV!M1592)</f>
        <v>0.67316668103227306</v>
      </c>
      <c r="E1592" s="8">
        <f t="shared" si="205"/>
        <v>0</v>
      </c>
      <c r="F1592" s="8">
        <f t="shared" si="206"/>
        <v>0</v>
      </c>
      <c r="G1592">
        <f t="shared" si="199"/>
        <v>0</v>
      </c>
      <c r="H1592">
        <f t="shared" si="200"/>
        <v>2.8444194589258101</v>
      </c>
      <c r="I1592">
        <f t="shared" si="201"/>
        <v>26688.419789846965</v>
      </c>
      <c r="J1592">
        <f t="shared" si="202"/>
        <v>0</v>
      </c>
      <c r="K1592">
        <f t="shared" si="203"/>
        <v>0</v>
      </c>
      <c r="L1592">
        <f t="shared" si="204"/>
        <v>18693.601794701168</v>
      </c>
      <c r="M1592" s="9"/>
    </row>
    <row r="1593" spans="1:13">
      <c r="A1593" s="3">
        <v>35681</v>
      </c>
      <c r="B1593" s="4">
        <v>9149.2900000000009</v>
      </c>
      <c r="C1593">
        <f>CHOOSE($O$2,MAMV!B1593,MAMV!C1593,MAMV!D1593,MAMV!E1593,MAMV!F1593,MAMV!G1593)/CHOOSE($P$2,MAMV!B1593,MAMV!C1593,MAMV!D1593,MAMV!E1593,MAMV!F1593,MAMV!G1593)</f>
        <v>0.95244318373145775</v>
      </c>
      <c r="D1593">
        <f>CHOOSE($O$3,MAMV!H1593,MAMV!I1593,MAMV!J1593,MAMV!K1593,MAMV!L1593,MAMV!M1593)/CHOOSE($P$3,MAMV!H1593,MAMV!I1593,MAMV!J1593,MAMV!K1593,MAMV!L1593,MAMV!M1593)</f>
        <v>0.63785644944344111</v>
      </c>
      <c r="E1593" s="8">
        <f t="shared" si="205"/>
        <v>0</v>
      </c>
      <c r="F1593" s="8">
        <f t="shared" si="206"/>
        <v>0</v>
      </c>
      <c r="G1593">
        <f t="shared" si="199"/>
        <v>0</v>
      </c>
      <c r="H1593">
        <f t="shared" si="200"/>
        <v>2.8444194589258101</v>
      </c>
      <c r="I1593">
        <f t="shared" si="201"/>
        <v>26024.418511355329</v>
      </c>
      <c r="J1593">
        <f t="shared" si="202"/>
        <v>0</v>
      </c>
      <c r="K1593">
        <f t="shared" si="203"/>
        <v>0</v>
      </c>
      <c r="L1593">
        <f t="shared" si="204"/>
        <v>18228.509609062763</v>
      </c>
      <c r="M1593" s="9"/>
    </row>
    <row r="1594" spans="1:13">
      <c r="A1594" s="3">
        <v>35682</v>
      </c>
      <c r="B1594" s="4">
        <v>9079.36</v>
      </c>
      <c r="C1594">
        <f>CHOOSE($O$2,MAMV!B1594,MAMV!C1594,MAMV!D1594,MAMV!E1594,MAMV!F1594,MAMV!G1594)/CHOOSE($P$2,MAMV!B1594,MAMV!C1594,MAMV!D1594,MAMV!E1594,MAMV!F1594,MAMV!G1594)</f>
        <v>0.9375269501099569</v>
      </c>
      <c r="D1594">
        <f>CHOOSE($O$3,MAMV!H1594,MAMV!I1594,MAMV!J1594,MAMV!K1594,MAMV!L1594,MAMV!M1594)/CHOOSE($P$3,MAMV!H1594,MAMV!I1594,MAMV!J1594,MAMV!K1594,MAMV!L1594,MAMV!M1594)</f>
        <v>0.70452288585005518</v>
      </c>
      <c r="E1594" s="8">
        <f t="shared" si="205"/>
        <v>0</v>
      </c>
      <c r="F1594" s="8">
        <f t="shared" si="206"/>
        <v>0</v>
      </c>
      <c r="G1594">
        <f t="shared" si="199"/>
        <v>0</v>
      </c>
      <c r="H1594">
        <f t="shared" si="200"/>
        <v>2.8444194589258101</v>
      </c>
      <c r="I1594">
        <f t="shared" si="201"/>
        <v>25825.508258592643</v>
      </c>
      <c r="J1594">
        <f t="shared" si="202"/>
        <v>0</v>
      </c>
      <c r="K1594">
        <f t="shared" si="203"/>
        <v>0</v>
      </c>
      <c r="L1594">
        <f t="shared" si="204"/>
        <v>18089.185172198071</v>
      </c>
      <c r="M1594" s="9"/>
    </row>
    <row r="1595" spans="1:13">
      <c r="A1595" s="3">
        <v>35683</v>
      </c>
      <c r="B1595" s="4">
        <v>9145.18</v>
      </c>
      <c r="C1595">
        <f>CHOOSE($O$2,MAMV!B1595,MAMV!C1595,MAMV!D1595,MAMV!E1595,MAMV!F1595,MAMV!G1595)/CHOOSE($P$2,MAMV!B1595,MAMV!C1595,MAMV!D1595,MAMV!E1595,MAMV!F1595,MAMV!G1595)</f>
        <v>0.93779682854990543</v>
      </c>
      <c r="D1595">
        <f>CHOOSE($O$3,MAMV!H1595,MAMV!I1595,MAMV!J1595,MAMV!K1595,MAMV!L1595,MAMV!M1595)/CHOOSE($P$3,MAMV!H1595,MAMV!I1595,MAMV!J1595,MAMV!K1595,MAMV!L1595,MAMV!M1595)</f>
        <v>0.66936601991984868</v>
      </c>
      <c r="E1595" s="8">
        <f t="shared" si="205"/>
        <v>0</v>
      </c>
      <c r="F1595" s="8">
        <f t="shared" si="206"/>
        <v>0</v>
      </c>
      <c r="G1595">
        <f t="shared" si="199"/>
        <v>0</v>
      </c>
      <c r="H1595">
        <f t="shared" si="200"/>
        <v>2.8444194589258101</v>
      </c>
      <c r="I1595">
        <f t="shared" si="201"/>
        <v>26012.727947379139</v>
      </c>
      <c r="J1595">
        <f t="shared" si="202"/>
        <v>0</v>
      </c>
      <c r="K1595">
        <f t="shared" si="203"/>
        <v>0</v>
      </c>
      <c r="L1595">
        <f t="shared" si="204"/>
        <v>18220.321085746393</v>
      </c>
      <c r="M1595" s="9"/>
    </row>
    <row r="1596" spans="1:13">
      <c r="A1596" s="3">
        <v>35684</v>
      </c>
      <c r="B1596" s="4">
        <v>9115.1</v>
      </c>
      <c r="C1596">
        <f>CHOOSE($O$2,MAMV!B1596,MAMV!C1596,MAMV!D1596,MAMV!E1596,MAMV!F1596,MAMV!G1596)/CHOOSE($P$2,MAMV!B1596,MAMV!C1596,MAMV!D1596,MAMV!E1596,MAMV!F1596,MAMV!G1596)</f>
        <v>0.94038303963928771</v>
      </c>
      <c r="D1596">
        <f>CHOOSE($O$3,MAMV!H1596,MAMV!I1596,MAMV!J1596,MAMV!K1596,MAMV!L1596,MAMV!M1596)/CHOOSE($P$3,MAMV!H1596,MAMV!I1596,MAMV!J1596,MAMV!K1596,MAMV!L1596,MAMV!M1596)</f>
        <v>0.6421851708613846</v>
      </c>
      <c r="E1596" s="8">
        <f t="shared" si="205"/>
        <v>0</v>
      </c>
      <c r="F1596" s="8">
        <f t="shared" si="206"/>
        <v>0</v>
      </c>
      <c r="G1596">
        <f t="shared" si="199"/>
        <v>0</v>
      </c>
      <c r="H1596">
        <f t="shared" si="200"/>
        <v>2.8444194589258101</v>
      </c>
      <c r="I1596">
        <f t="shared" si="201"/>
        <v>25927.167810054652</v>
      </c>
      <c r="J1596">
        <f t="shared" si="202"/>
        <v>0</v>
      </c>
      <c r="K1596">
        <f t="shared" si="203"/>
        <v>0</v>
      </c>
      <c r="L1596">
        <f t="shared" si="204"/>
        <v>18160.391455246034</v>
      </c>
      <c r="M1596" s="9"/>
    </row>
    <row r="1597" spans="1:13">
      <c r="A1597" s="3">
        <v>35685</v>
      </c>
      <c r="B1597" s="4">
        <v>9155.24</v>
      </c>
      <c r="C1597">
        <f>CHOOSE($O$2,MAMV!B1597,MAMV!C1597,MAMV!D1597,MAMV!E1597,MAMV!F1597,MAMV!G1597)/CHOOSE($P$2,MAMV!B1597,MAMV!C1597,MAMV!D1597,MAMV!E1597,MAMV!F1597,MAMV!G1597)</f>
        <v>0.94175140398758728</v>
      </c>
      <c r="D1597">
        <f>CHOOSE($O$3,MAMV!H1597,MAMV!I1597,MAMV!J1597,MAMV!K1597,MAMV!L1597,MAMV!M1597)/CHOOSE($P$3,MAMV!H1597,MAMV!I1597,MAMV!J1597,MAMV!K1597,MAMV!L1597,MAMV!M1597)</f>
        <v>0.61616945885178331</v>
      </c>
      <c r="E1597" s="8">
        <f t="shared" si="205"/>
        <v>0</v>
      </c>
      <c r="F1597" s="8">
        <f t="shared" si="206"/>
        <v>1</v>
      </c>
      <c r="G1597">
        <f t="shared" si="199"/>
        <v>0</v>
      </c>
      <c r="H1597">
        <f t="shared" si="200"/>
        <v>2.8444194589258101</v>
      </c>
      <c r="I1597">
        <f t="shared" si="201"/>
        <v>26041.342807135934</v>
      </c>
      <c r="J1597">
        <f t="shared" si="202"/>
        <v>0</v>
      </c>
      <c r="K1597">
        <f t="shared" si="203"/>
        <v>0</v>
      </c>
      <c r="L1597">
        <f t="shared" si="204"/>
        <v>18240.364040627825</v>
      </c>
      <c r="M1597" s="9"/>
    </row>
    <row r="1598" spans="1:13">
      <c r="A1598" s="3">
        <v>35686</v>
      </c>
      <c r="B1598" s="4">
        <v>9093.84</v>
      </c>
      <c r="C1598">
        <f>CHOOSE($O$2,MAMV!B1598,MAMV!C1598,MAMV!D1598,MAMV!E1598,MAMV!F1598,MAMV!G1598)/CHOOSE($P$2,MAMV!B1598,MAMV!C1598,MAMV!D1598,MAMV!E1598,MAMV!F1598,MAMV!G1598)</f>
        <v>0.94155270518479051</v>
      </c>
      <c r="D1598">
        <f>CHOOSE($O$3,MAMV!H1598,MAMV!I1598,MAMV!J1598,MAMV!K1598,MAMV!L1598,MAMV!M1598)/CHOOSE($P$3,MAMV!H1598,MAMV!I1598,MAMV!J1598,MAMV!K1598,MAMV!L1598,MAMV!M1598)</f>
        <v>0.59439674972000001</v>
      </c>
      <c r="E1598" s="8">
        <f t="shared" si="205"/>
        <v>0</v>
      </c>
      <c r="F1598" s="8">
        <f t="shared" si="206"/>
        <v>1</v>
      </c>
      <c r="G1598">
        <f t="shared" si="199"/>
        <v>25752.235324981204</v>
      </c>
      <c r="H1598">
        <f t="shared" si="200"/>
        <v>0</v>
      </c>
      <c r="I1598">
        <f t="shared" si="201"/>
        <v>25752.235324981204</v>
      </c>
      <c r="J1598">
        <f t="shared" si="202"/>
        <v>0</v>
      </c>
      <c r="K1598">
        <f t="shared" si="203"/>
        <v>1</v>
      </c>
      <c r="L1598">
        <f t="shared" si="204"/>
        <v>18118.034276242124</v>
      </c>
      <c r="M1598" s="9"/>
    </row>
    <row r="1599" spans="1:13">
      <c r="A1599" s="3">
        <v>35688</v>
      </c>
      <c r="B1599" s="4">
        <v>8932.02</v>
      </c>
      <c r="C1599">
        <f>CHOOSE($O$2,MAMV!B1599,MAMV!C1599,MAMV!D1599,MAMV!E1599,MAMV!F1599,MAMV!G1599)/CHOOSE($P$2,MAMV!B1599,MAMV!C1599,MAMV!D1599,MAMV!E1599,MAMV!F1599,MAMV!G1599)</f>
        <v>0.9312129657095447</v>
      </c>
      <c r="D1599">
        <f>CHOOSE($O$3,MAMV!H1599,MAMV!I1599,MAMV!J1599,MAMV!K1599,MAMV!L1599,MAMV!M1599)/CHOOSE($P$3,MAMV!H1599,MAMV!I1599,MAMV!J1599,MAMV!K1599,MAMV!L1599,MAMV!M1599)</f>
        <v>0.62454194384936301</v>
      </c>
      <c r="E1599" s="8">
        <f t="shared" si="205"/>
        <v>0</v>
      </c>
      <c r="F1599" s="8">
        <f t="shared" si="206"/>
        <v>0</v>
      </c>
      <c r="G1599">
        <f t="shared" si="199"/>
        <v>25752.235324981204</v>
      </c>
      <c r="H1599">
        <f t="shared" si="200"/>
        <v>0</v>
      </c>
      <c r="I1599">
        <f t="shared" si="201"/>
        <v>25752.235324981204</v>
      </c>
      <c r="J1599">
        <f t="shared" si="202"/>
        <v>0</v>
      </c>
      <c r="K1599">
        <f t="shared" si="203"/>
        <v>0</v>
      </c>
      <c r="L1599">
        <f t="shared" si="204"/>
        <v>17795.633584501178</v>
      </c>
      <c r="M1599" s="9"/>
    </row>
    <row r="1600" spans="1:13">
      <c r="A1600" s="3">
        <v>35690</v>
      </c>
      <c r="B1600" s="4">
        <v>9087.5499999999993</v>
      </c>
      <c r="C1600">
        <f>CHOOSE($O$2,MAMV!B1600,MAMV!C1600,MAMV!D1600,MAMV!E1600,MAMV!F1600,MAMV!G1600)/CHOOSE($P$2,MAMV!B1600,MAMV!C1600,MAMV!D1600,MAMV!E1600,MAMV!F1600,MAMV!G1600)</f>
        <v>0.93182045242669043</v>
      </c>
      <c r="D1600">
        <f>CHOOSE($O$3,MAMV!H1600,MAMV!I1600,MAMV!J1600,MAMV!K1600,MAMV!L1600,MAMV!M1600)/CHOOSE($P$3,MAMV!H1600,MAMV!I1600,MAMV!J1600,MAMV!K1600,MAMV!L1600,MAMV!M1600)</f>
        <v>0.60525894418657067</v>
      </c>
      <c r="E1600" s="8">
        <f t="shared" si="205"/>
        <v>0</v>
      </c>
      <c r="F1600" s="8">
        <f t="shared" si="206"/>
        <v>1</v>
      </c>
      <c r="G1600">
        <f t="shared" si="199"/>
        <v>25752.235324981204</v>
      </c>
      <c r="H1600">
        <f t="shared" si="200"/>
        <v>0</v>
      </c>
      <c r="I1600">
        <f t="shared" si="201"/>
        <v>25752.235324981204</v>
      </c>
      <c r="J1600">
        <f t="shared" si="202"/>
        <v>0</v>
      </c>
      <c r="K1600">
        <f t="shared" si="203"/>
        <v>0</v>
      </c>
      <c r="L1600">
        <f t="shared" si="204"/>
        <v>18105.502448587627</v>
      </c>
      <c r="M1600" s="9"/>
    </row>
    <row r="1601" spans="1:13">
      <c r="A1601" s="3">
        <v>35691</v>
      </c>
      <c r="B1601" s="4">
        <v>9141.33</v>
      </c>
      <c r="C1601">
        <f>CHOOSE($O$2,MAMV!B1601,MAMV!C1601,MAMV!D1601,MAMV!E1601,MAMV!F1601,MAMV!G1601)/CHOOSE($P$2,MAMV!B1601,MAMV!C1601,MAMV!D1601,MAMV!E1601,MAMV!F1601,MAMV!G1601)</f>
        <v>0.94369060635002955</v>
      </c>
      <c r="D1601">
        <f>CHOOSE($O$3,MAMV!H1601,MAMV!I1601,MAMV!J1601,MAMV!K1601,MAMV!L1601,MAMV!M1601)/CHOOSE($P$3,MAMV!H1601,MAMV!I1601,MAMV!J1601,MAMV!K1601,MAMV!L1601,MAMV!M1601)</f>
        <v>0.57546924593640547</v>
      </c>
      <c r="E1601" s="8">
        <f t="shared" si="205"/>
        <v>0</v>
      </c>
      <c r="F1601" s="8">
        <f t="shared" si="206"/>
        <v>1</v>
      </c>
      <c r="G1601">
        <f t="shared" si="199"/>
        <v>25752.235324981204</v>
      </c>
      <c r="H1601">
        <f t="shared" si="200"/>
        <v>0</v>
      </c>
      <c r="I1601">
        <f t="shared" si="201"/>
        <v>25752.235324981204</v>
      </c>
      <c r="J1601">
        <f t="shared" si="202"/>
        <v>0</v>
      </c>
      <c r="K1601">
        <f t="shared" si="203"/>
        <v>0</v>
      </c>
      <c r="L1601">
        <f t="shared" si="204"/>
        <v>18212.650571204289</v>
      </c>
      <c r="M1601" s="9"/>
    </row>
    <row r="1602" spans="1:13">
      <c r="A1602" s="3">
        <v>35692</v>
      </c>
      <c r="B1602" s="4">
        <v>9243.7099999999991</v>
      </c>
      <c r="C1602">
        <f>CHOOSE($O$2,MAMV!B1602,MAMV!C1602,MAMV!D1602,MAMV!E1602,MAMV!F1602,MAMV!G1602)/CHOOSE($P$2,MAMV!B1602,MAMV!C1602,MAMV!D1602,MAMV!E1602,MAMV!F1602,MAMV!G1602)</f>
        <v>0.95277236098229046</v>
      </c>
      <c r="D1602">
        <f>CHOOSE($O$3,MAMV!H1602,MAMV!I1602,MAMV!J1602,MAMV!K1602,MAMV!L1602,MAMV!M1602)/CHOOSE($P$3,MAMV!H1602,MAMV!I1602,MAMV!J1602,MAMV!K1602,MAMV!L1602,MAMV!M1602)</f>
        <v>0.68259609918692199</v>
      </c>
      <c r="E1602" s="8">
        <f t="shared" si="205"/>
        <v>0</v>
      </c>
      <c r="F1602" s="8">
        <f t="shared" si="206"/>
        <v>0</v>
      </c>
      <c r="G1602">
        <f t="shared" si="199"/>
        <v>25752.235324981204</v>
      </c>
      <c r="H1602">
        <f t="shared" si="200"/>
        <v>0</v>
      </c>
      <c r="I1602">
        <f t="shared" si="201"/>
        <v>25752.235324981204</v>
      </c>
      <c r="J1602">
        <f t="shared" si="202"/>
        <v>0</v>
      </c>
      <c r="K1602">
        <f t="shared" si="203"/>
        <v>0</v>
      </c>
      <c r="L1602">
        <f t="shared" si="204"/>
        <v>18416.62648778097</v>
      </c>
      <c r="M1602" s="9"/>
    </row>
    <row r="1603" spans="1:13">
      <c r="A1603" s="3">
        <v>35693</v>
      </c>
      <c r="B1603" s="4">
        <v>9201.2099999999991</v>
      </c>
      <c r="C1603">
        <f>CHOOSE($O$2,MAMV!B1603,MAMV!C1603,MAMV!D1603,MAMV!E1603,MAMV!F1603,MAMV!G1603)/CHOOSE($P$2,MAMV!B1603,MAMV!C1603,MAMV!D1603,MAMV!E1603,MAMV!F1603,MAMV!G1603)</f>
        <v>0.95713057640339783</v>
      </c>
      <c r="D1603">
        <f>CHOOSE($O$3,MAMV!H1603,MAMV!I1603,MAMV!J1603,MAMV!K1603,MAMV!L1603,MAMV!M1603)/CHOOSE($P$3,MAMV!H1603,MAMV!I1603,MAMV!J1603,MAMV!K1603,MAMV!L1603,MAMV!M1603)</f>
        <v>0.63363337098536054</v>
      </c>
      <c r="E1603" s="8">
        <f t="shared" si="205"/>
        <v>0</v>
      </c>
      <c r="F1603" s="8">
        <f t="shared" si="206"/>
        <v>0</v>
      </c>
      <c r="G1603">
        <f t="shared" ref="G1603:G1666" si="207">IF(E1602=F1602,G1602,IF(E1602=1,0,IF(G1602&gt;0,G1602,H1602*B1603*(1-$O$4))))</f>
        <v>25752.235324981204</v>
      </c>
      <c r="H1603">
        <f t="shared" ref="H1603:H1666" si="208">IF(E1602=F1602,H1602,IF(E1602=1,IF(H1602&gt;0,H1602,(1-$O$5)*G1602/B1603),0))</f>
        <v>0</v>
      </c>
      <c r="I1603">
        <f t="shared" si="201"/>
        <v>25752.235324981204</v>
      </c>
      <c r="J1603">
        <f t="shared" si="202"/>
        <v>0</v>
      </c>
      <c r="K1603">
        <f t="shared" si="203"/>
        <v>0</v>
      </c>
      <c r="L1603">
        <f t="shared" si="204"/>
        <v>18331.95197660194</v>
      </c>
      <c r="M1603" s="9"/>
    </row>
    <row r="1604" spans="1:13">
      <c r="A1604" s="3">
        <v>35695</v>
      </c>
      <c r="B1604" s="4">
        <v>9220.99</v>
      </c>
      <c r="C1604">
        <f>CHOOSE($O$2,MAMV!B1604,MAMV!C1604,MAMV!D1604,MAMV!E1604,MAMV!F1604,MAMV!G1604)/CHOOSE($P$2,MAMV!B1604,MAMV!C1604,MAMV!D1604,MAMV!E1604,MAMV!F1604,MAMV!G1604)</f>
        <v>0.95660567629999305</v>
      </c>
      <c r="D1604">
        <f>CHOOSE($O$3,MAMV!H1604,MAMV!I1604,MAMV!J1604,MAMV!K1604,MAMV!L1604,MAMV!M1604)/CHOOSE($P$3,MAMV!H1604,MAMV!I1604,MAMV!J1604,MAMV!K1604,MAMV!L1604,MAMV!M1604)</f>
        <v>0.51690150817240876</v>
      </c>
      <c r="E1604" s="8">
        <f t="shared" si="205"/>
        <v>0</v>
      </c>
      <c r="F1604" s="8">
        <f t="shared" si="206"/>
        <v>1</v>
      </c>
      <c r="G1604">
        <f t="shared" si="207"/>
        <v>25752.235324981204</v>
      </c>
      <c r="H1604">
        <f t="shared" si="208"/>
        <v>0</v>
      </c>
      <c r="I1604">
        <f t="shared" ref="I1604:I1667" si="209">G1604+H1604*B1604</f>
        <v>25752.235324981204</v>
      </c>
      <c r="J1604">
        <f t="shared" ref="J1604:J1667" si="210">IF(G1604&lt;G1603,1,0)</f>
        <v>0</v>
      </c>
      <c r="K1604">
        <f t="shared" ref="K1604:K1667" si="211">IF(H1604&lt;H1603,1,0)</f>
        <v>0</v>
      </c>
      <c r="L1604">
        <f t="shared" ref="L1604:L1667" si="212">($G$2/$B$2)*B1604</f>
        <v>18371.36049027538</v>
      </c>
      <c r="M1604" s="9"/>
    </row>
    <row r="1605" spans="1:13">
      <c r="A1605" s="3">
        <v>35696</v>
      </c>
      <c r="B1605" s="4">
        <v>9073.77</v>
      </c>
      <c r="C1605">
        <f>CHOOSE($O$2,MAMV!B1605,MAMV!C1605,MAMV!D1605,MAMV!E1605,MAMV!F1605,MAMV!G1605)/CHOOSE($P$2,MAMV!B1605,MAMV!C1605,MAMV!D1605,MAMV!E1605,MAMV!F1605,MAMV!G1605)</f>
        <v>0.9505948562390748</v>
      </c>
      <c r="D1605">
        <f>CHOOSE($O$3,MAMV!H1605,MAMV!I1605,MAMV!J1605,MAMV!K1605,MAMV!L1605,MAMV!M1605)/CHOOSE($P$3,MAMV!H1605,MAMV!I1605,MAMV!J1605,MAMV!K1605,MAMV!L1605,MAMV!M1605)</f>
        <v>0.63033412104871123</v>
      </c>
      <c r="E1605" s="8">
        <f t="shared" si="205"/>
        <v>0</v>
      </c>
      <c r="F1605" s="8">
        <f t="shared" si="206"/>
        <v>0</v>
      </c>
      <c r="G1605">
        <f t="shared" si="207"/>
        <v>25752.235324981204</v>
      </c>
      <c r="H1605">
        <f t="shared" si="208"/>
        <v>0</v>
      </c>
      <c r="I1605">
        <f t="shared" si="209"/>
        <v>25752.235324981204</v>
      </c>
      <c r="J1605">
        <f t="shared" si="210"/>
        <v>0</v>
      </c>
      <c r="K1605">
        <f t="shared" si="211"/>
        <v>0</v>
      </c>
      <c r="L1605">
        <f t="shared" si="212"/>
        <v>18078.047983551231</v>
      </c>
      <c r="M1605" s="9"/>
    </row>
    <row r="1606" spans="1:13">
      <c r="A1606" s="3">
        <v>35697</v>
      </c>
      <c r="B1606" s="4">
        <v>8994.02</v>
      </c>
      <c r="C1606">
        <f>CHOOSE($O$2,MAMV!B1606,MAMV!C1606,MAMV!D1606,MAMV!E1606,MAMV!F1606,MAMV!G1606)/CHOOSE($P$2,MAMV!B1606,MAMV!C1606,MAMV!D1606,MAMV!E1606,MAMV!F1606,MAMV!G1606)</f>
        <v>0.94004880901694821</v>
      </c>
      <c r="D1606">
        <f>CHOOSE($O$3,MAMV!H1606,MAMV!I1606,MAMV!J1606,MAMV!K1606,MAMV!L1606,MAMV!M1606)/CHOOSE($P$3,MAMV!H1606,MAMV!I1606,MAMV!J1606,MAMV!K1606,MAMV!L1606,MAMV!M1606)</f>
        <v>0.63911989206067155</v>
      </c>
      <c r="E1606" s="8">
        <f t="shared" si="205"/>
        <v>0</v>
      </c>
      <c r="F1606" s="8">
        <f t="shared" si="206"/>
        <v>0</v>
      </c>
      <c r="G1606">
        <f t="shared" si="207"/>
        <v>25752.235324981204</v>
      </c>
      <c r="H1606">
        <f t="shared" si="208"/>
        <v>0</v>
      </c>
      <c r="I1606">
        <f t="shared" si="209"/>
        <v>25752.235324981204</v>
      </c>
      <c r="J1606">
        <f t="shared" si="210"/>
        <v>0</v>
      </c>
      <c r="K1606">
        <f t="shared" si="211"/>
        <v>0</v>
      </c>
      <c r="L1606">
        <f t="shared" si="212"/>
        <v>17919.158753750584</v>
      </c>
      <c r="M1606" s="9"/>
    </row>
    <row r="1607" spans="1:13">
      <c r="A1607" s="3">
        <v>35698</v>
      </c>
      <c r="B1607" s="4">
        <v>8791.81</v>
      </c>
      <c r="C1607">
        <f>CHOOSE($O$2,MAMV!B1607,MAMV!C1607,MAMV!D1607,MAMV!E1607,MAMV!F1607,MAMV!G1607)/CHOOSE($P$2,MAMV!B1607,MAMV!C1607,MAMV!D1607,MAMV!E1607,MAMV!F1607,MAMV!G1607)</f>
        <v>0.92734166383932359</v>
      </c>
      <c r="D1607">
        <f>CHOOSE($O$3,MAMV!H1607,MAMV!I1607,MAMV!J1607,MAMV!K1607,MAMV!L1607,MAMV!M1607)/CHOOSE($P$3,MAMV!H1607,MAMV!I1607,MAMV!J1607,MAMV!K1607,MAMV!L1607,MAMV!M1607)</f>
        <v>0.7483829379305954</v>
      </c>
      <c r="E1607" s="8">
        <f t="shared" si="205"/>
        <v>0</v>
      </c>
      <c r="F1607" s="8">
        <f t="shared" si="206"/>
        <v>0</v>
      </c>
      <c r="G1607">
        <f t="shared" si="207"/>
        <v>25752.235324981204</v>
      </c>
      <c r="H1607">
        <f t="shared" si="208"/>
        <v>0</v>
      </c>
      <c r="I1607">
        <f t="shared" si="209"/>
        <v>25752.235324981204</v>
      </c>
      <c r="J1607">
        <f t="shared" si="210"/>
        <v>0</v>
      </c>
      <c r="K1607">
        <f t="shared" si="211"/>
        <v>0</v>
      </c>
      <c r="L1607">
        <f t="shared" si="212"/>
        <v>17516.287391267964</v>
      </c>
      <c r="M1607" s="9"/>
    </row>
    <row r="1608" spans="1:13">
      <c r="A1608" s="3">
        <v>35699</v>
      </c>
      <c r="B1608" s="4">
        <v>8719</v>
      </c>
      <c r="C1608">
        <f>CHOOSE($O$2,MAMV!B1608,MAMV!C1608,MAMV!D1608,MAMV!E1608,MAMV!F1608,MAMV!G1608)/CHOOSE($P$2,MAMV!B1608,MAMV!C1608,MAMV!D1608,MAMV!E1608,MAMV!F1608,MAMV!G1608)</f>
        <v>0.91519779598369777</v>
      </c>
      <c r="D1608">
        <f>CHOOSE($O$3,MAMV!H1608,MAMV!I1608,MAMV!J1608,MAMV!K1608,MAMV!L1608,MAMV!M1608)/CHOOSE($P$3,MAMV!H1608,MAMV!I1608,MAMV!J1608,MAMV!K1608,MAMV!L1608,MAMV!M1608)</f>
        <v>0.86920067548907243</v>
      </c>
      <c r="E1608" s="8">
        <f t="shared" si="205"/>
        <v>0</v>
      </c>
      <c r="F1608" s="8">
        <f t="shared" si="206"/>
        <v>0</v>
      </c>
      <c r="G1608">
        <f t="shared" si="207"/>
        <v>25752.235324981204</v>
      </c>
      <c r="H1608">
        <f t="shared" si="208"/>
        <v>0</v>
      </c>
      <c r="I1608">
        <f t="shared" si="209"/>
        <v>25752.235324981204</v>
      </c>
      <c r="J1608">
        <f t="shared" si="210"/>
        <v>0</v>
      </c>
      <c r="K1608">
        <f t="shared" si="211"/>
        <v>0</v>
      </c>
      <c r="L1608">
        <f t="shared" si="212"/>
        <v>17371.225011057493</v>
      </c>
      <c r="M1608" s="9"/>
    </row>
    <row r="1609" spans="1:13">
      <c r="A1609" s="3">
        <v>35700</v>
      </c>
      <c r="B1609" s="4">
        <v>8829.3799999999992</v>
      </c>
      <c r="C1609">
        <f>CHOOSE($O$2,MAMV!B1609,MAMV!C1609,MAMV!D1609,MAMV!E1609,MAMV!F1609,MAMV!G1609)/CHOOSE($P$2,MAMV!B1609,MAMV!C1609,MAMV!D1609,MAMV!E1609,MAMV!F1609,MAMV!G1609)</f>
        <v>0.91926319894654351</v>
      </c>
      <c r="D1609">
        <f>CHOOSE($O$3,MAMV!H1609,MAMV!I1609,MAMV!J1609,MAMV!K1609,MAMV!L1609,MAMV!M1609)/CHOOSE($P$3,MAMV!H1609,MAMV!I1609,MAMV!J1609,MAMV!K1609,MAMV!L1609,MAMV!M1609)</f>
        <v>0.70726335439649302</v>
      </c>
      <c r="E1609" s="8">
        <f t="shared" si="205"/>
        <v>0</v>
      </c>
      <c r="F1609" s="8">
        <f t="shared" si="206"/>
        <v>0</v>
      </c>
      <c r="G1609">
        <f t="shared" si="207"/>
        <v>25752.235324981204</v>
      </c>
      <c r="H1609">
        <f t="shared" si="208"/>
        <v>0</v>
      </c>
      <c r="I1609">
        <f t="shared" si="209"/>
        <v>25752.235324981204</v>
      </c>
      <c r="J1609">
        <f t="shared" si="210"/>
        <v>0</v>
      </c>
      <c r="K1609">
        <f t="shared" si="211"/>
        <v>0</v>
      </c>
      <c r="L1609">
        <f t="shared" si="212"/>
        <v>17591.139659150223</v>
      </c>
      <c r="M1609" s="9"/>
    </row>
    <row r="1610" spans="1:13">
      <c r="A1610" s="3">
        <v>35703</v>
      </c>
      <c r="B1610" s="4">
        <v>8708.83</v>
      </c>
      <c r="C1610">
        <f>CHOOSE($O$2,MAMV!B1610,MAMV!C1610,MAMV!D1610,MAMV!E1610,MAMV!F1610,MAMV!G1610)/CHOOSE($P$2,MAMV!B1610,MAMV!C1610,MAMV!D1610,MAMV!E1610,MAMV!F1610,MAMV!G1610)</f>
        <v>0.92101447547703585</v>
      </c>
      <c r="D1610">
        <f>CHOOSE($O$3,MAMV!H1610,MAMV!I1610,MAMV!J1610,MAMV!K1610,MAMV!L1610,MAMV!M1610)/CHOOSE($P$3,MAMV!H1610,MAMV!I1610,MAMV!J1610,MAMV!K1610,MAMV!L1610,MAMV!M1610)</f>
        <v>0.61215903707636821</v>
      </c>
      <c r="E1610" s="8">
        <f t="shared" ref="E1610:E1673" si="213">IF(AND(C1610&gt;$V$2+$U$2*STDEV(C1411:C1610),D1610&gt;$V$3+$U$3*STDEV(D1411:D1610)),1,0)</f>
        <v>0</v>
      </c>
      <c r="F1610" s="8">
        <f t="shared" ref="F1610:F1673" si="214">IF(AND(C1610&lt;$V$2-$U$2*STDEV(C1411:C1610),D1610&lt;$V$3-$U$3*STDEV(D1411:D1610)),1,0)</f>
        <v>0</v>
      </c>
      <c r="G1610">
        <f t="shared" si="207"/>
        <v>25752.235324981204</v>
      </c>
      <c r="H1610">
        <f t="shared" si="208"/>
        <v>0</v>
      </c>
      <c r="I1610">
        <f t="shared" si="209"/>
        <v>25752.235324981204</v>
      </c>
      <c r="J1610">
        <f t="shared" si="210"/>
        <v>0</v>
      </c>
      <c r="K1610">
        <f t="shared" si="211"/>
        <v>0</v>
      </c>
      <c r="L1610">
        <f t="shared" si="212"/>
        <v>17350.962898617712</v>
      </c>
      <c r="M1610" s="9"/>
    </row>
    <row r="1611" spans="1:13">
      <c r="A1611" s="3">
        <v>35704</v>
      </c>
      <c r="B1611" s="4">
        <v>8695.02</v>
      </c>
      <c r="C1611">
        <f>CHOOSE($O$2,MAMV!B1611,MAMV!C1611,MAMV!D1611,MAMV!E1611,MAMV!F1611,MAMV!G1611)/CHOOSE($P$2,MAMV!B1611,MAMV!C1611,MAMV!D1611,MAMV!E1611,MAMV!F1611,MAMV!G1611)</f>
        <v>0.91636042427832232</v>
      </c>
      <c r="D1611">
        <f>CHOOSE($O$3,MAMV!H1611,MAMV!I1611,MAMV!J1611,MAMV!K1611,MAMV!L1611,MAMV!M1611)/CHOOSE($P$3,MAMV!H1611,MAMV!I1611,MAMV!J1611,MAMV!K1611,MAMV!L1611,MAMV!M1611)</f>
        <v>0.66857415489352945</v>
      </c>
      <c r="E1611" s="8">
        <f t="shared" si="213"/>
        <v>0</v>
      </c>
      <c r="F1611" s="8">
        <f t="shared" si="214"/>
        <v>0</v>
      </c>
      <c r="G1611">
        <f t="shared" si="207"/>
        <v>25752.235324981204</v>
      </c>
      <c r="H1611">
        <f t="shared" si="208"/>
        <v>0</v>
      </c>
      <c r="I1611">
        <f t="shared" si="209"/>
        <v>25752.235324981204</v>
      </c>
      <c r="J1611">
        <f t="shared" si="210"/>
        <v>0</v>
      </c>
      <c r="K1611">
        <f t="shared" si="211"/>
        <v>0</v>
      </c>
      <c r="L1611">
        <f t="shared" si="212"/>
        <v>17323.448663338128</v>
      </c>
      <c r="M1611" s="9"/>
    </row>
    <row r="1612" spans="1:13">
      <c r="A1612" s="3">
        <v>35705</v>
      </c>
      <c r="B1612" s="4">
        <v>8504.66</v>
      </c>
      <c r="C1612">
        <f>CHOOSE($O$2,MAMV!B1612,MAMV!C1612,MAMV!D1612,MAMV!E1612,MAMV!F1612,MAMV!G1612)/CHOOSE($P$2,MAMV!B1612,MAMV!C1612,MAMV!D1612,MAMV!E1612,MAMV!F1612,MAMV!G1612)</f>
        <v>0.90859868148467937</v>
      </c>
      <c r="D1612">
        <f>CHOOSE($O$3,MAMV!H1612,MAMV!I1612,MAMV!J1612,MAMV!K1612,MAMV!L1612,MAMV!M1612)/CHOOSE($P$3,MAMV!H1612,MAMV!I1612,MAMV!J1612,MAMV!K1612,MAMV!L1612,MAMV!M1612)</f>
        <v>0.75843744661977697</v>
      </c>
      <c r="E1612" s="8">
        <f t="shared" si="213"/>
        <v>0</v>
      </c>
      <c r="F1612" s="8">
        <f t="shared" si="214"/>
        <v>0</v>
      </c>
      <c r="G1612">
        <f t="shared" si="207"/>
        <v>25752.235324981204</v>
      </c>
      <c r="H1612">
        <f t="shared" si="208"/>
        <v>0</v>
      </c>
      <c r="I1612">
        <f t="shared" si="209"/>
        <v>25752.235324981204</v>
      </c>
      <c r="J1612">
        <f t="shared" si="210"/>
        <v>0</v>
      </c>
      <c r="K1612">
        <f t="shared" si="211"/>
        <v>0</v>
      </c>
      <c r="L1612">
        <f t="shared" si="212"/>
        <v>16944.186546913665</v>
      </c>
      <c r="M1612" s="9"/>
    </row>
    <row r="1613" spans="1:13">
      <c r="A1613" s="3">
        <v>35706</v>
      </c>
      <c r="B1613" s="4">
        <v>8537.18</v>
      </c>
      <c r="C1613">
        <f>CHOOSE($O$2,MAMV!B1613,MAMV!C1613,MAMV!D1613,MAMV!E1613,MAMV!F1613,MAMV!G1613)/CHOOSE($P$2,MAMV!B1613,MAMV!C1613,MAMV!D1613,MAMV!E1613,MAMV!F1613,MAMV!G1613)</f>
        <v>0.90305477652528132</v>
      </c>
      <c r="D1613">
        <f>CHOOSE($O$3,MAMV!H1613,MAMV!I1613,MAMV!J1613,MAMV!K1613,MAMV!L1613,MAMV!M1613)/CHOOSE($P$3,MAMV!H1613,MAMV!I1613,MAMV!J1613,MAMV!K1613,MAMV!L1613,MAMV!M1613)</f>
        <v>0.7519656014796815</v>
      </c>
      <c r="E1613" s="8">
        <f t="shared" si="213"/>
        <v>0</v>
      </c>
      <c r="F1613" s="8">
        <f t="shared" si="214"/>
        <v>0</v>
      </c>
      <c r="G1613">
        <f t="shared" si="207"/>
        <v>25752.235324981204</v>
      </c>
      <c r="H1613">
        <f t="shared" si="208"/>
        <v>0</v>
      </c>
      <c r="I1613">
        <f t="shared" si="209"/>
        <v>25752.235324981204</v>
      </c>
      <c r="J1613">
        <f t="shared" si="210"/>
        <v>0</v>
      </c>
      <c r="K1613">
        <f t="shared" si="211"/>
        <v>0</v>
      </c>
      <c r="L1613">
        <f t="shared" si="212"/>
        <v>17008.977490526417</v>
      </c>
      <c r="M1613" s="9"/>
    </row>
    <row r="1614" spans="1:13">
      <c r="A1614" s="3">
        <v>35707</v>
      </c>
      <c r="B1614" s="4">
        <v>8380.83</v>
      </c>
      <c r="C1614">
        <f>CHOOSE($O$2,MAMV!B1614,MAMV!C1614,MAMV!D1614,MAMV!E1614,MAMV!F1614,MAMV!G1614)/CHOOSE($P$2,MAMV!B1614,MAMV!C1614,MAMV!D1614,MAMV!E1614,MAMV!F1614,MAMV!G1614)</f>
        <v>0.89967392024569304</v>
      </c>
      <c r="D1614">
        <f>CHOOSE($O$3,MAMV!H1614,MAMV!I1614,MAMV!J1614,MAMV!K1614,MAMV!L1614,MAMV!M1614)/CHOOSE($P$3,MAMV!H1614,MAMV!I1614,MAMV!J1614,MAMV!K1614,MAMV!L1614,MAMV!M1614)</f>
        <v>0.70327416780553254</v>
      </c>
      <c r="E1614" s="8">
        <f t="shared" si="213"/>
        <v>0</v>
      </c>
      <c r="F1614" s="8">
        <f t="shared" si="214"/>
        <v>0</v>
      </c>
      <c r="G1614">
        <f t="shared" si="207"/>
        <v>25752.235324981204</v>
      </c>
      <c r="H1614">
        <f t="shared" si="208"/>
        <v>0</v>
      </c>
      <c r="I1614">
        <f t="shared" si="209"/>
        <v>25752.235324981204</v>
      </c>
      <c r="J1614">
        <f t="shared" si="210"/>
        <v>0</v>
      </c>
      <c r="K1614">
        <f t="shared" si="211"/>
        <v>0</v>
      </c>
      <c r="L1614">
        <f t="shared" si="212"/>
        <v>16697.474906459571</v>
      </c>
      <c r="M1614" s="9"/>
    </row>
    <row r="1615" spans="1:13">
      <c r="A1615" s="3">
        <v>35709</v>
      </c>
      <c r="B1615" s="4">
        <v>8392.59</v>
      </c>
      <c r="C1615">
        <f>CHOOSE($O$2,MAMV!B1615,MAMV!C1615,MAMV!D1615,MAMV!E1615,MAMV!F1615,MAMV!G1615)/CHOOSE($P$2,MAMV!B1615,MAMV!C1615,MAMV!D1615,MAMV!E1615,MAMV!F1615,MAMV!G1615)</f>
        <v>0.89517070141072319</v>
      </c>
      <c r="D1615">
        <f>CHOOSE($O$3,MAMV!H1615,MAMV!I1615,MAMV!J1615,MAMV!K1615,MAMV!L1615,MAMV!M1615)/CHOOSE($P$3,MAMV!H1615,MAMV!I1615,MAMV!J1615,MAMV!K1615,MAMV!L1615,MAMV!M1615)</f>
        <v>0.78310154982917934</v>
      </c>
      <c r="E1615" s="8">
        <f t="shared" si="213"/>
        <v>0</v>
      </c>
      <c r="F1615" s="8">
        <f t="shared" si="214"/>
        <v>0</v>
      </c>
      <c r="G1615">
        <f t="shared" si="207"/>
        <v>25752.235324981204</v>
      </c>
      <c r="H1615">
        <f t="shared" si="208"/>
        <v>0</v>
      </c>
      <c r="I1615">
        <f t="shared" si="209"/>
        <v>25752.235324981204</v>
      </c>
      <c r="J1615">
        <f t="shared" si="210"/>
        <v>0</v>
      </c>
      <c r="K1615">
        <f t="shared" si="211"/>
        <v>0</v>
      </c>
      <c r="L1615">
        <f t="shared" si="212"/>
        <v>16720.904841788168</v>
      </c>
      <c r="M1615" s="9"/>
    </row>
    <row r="1616" spans="1:13">
      <c r="A1616" s="3">
        <v>35710</v>
      </c>
      <c r="B1616" s="4">
        <v>8221.35</v>
      </c>
      <c r="C1616">
        <f>CHOOSE($O$2,MAMV!B1616,MAMV!C1616,MAMV!D1616,MAMV!E1616,MAMV!F1616,MAMV!G1616)/CHOOSE($P$2,MAMV!B1616,MAMV!C1616,MAMV!D1616,MAMV!E1616,MAMV!F1616,MAMV!G1616)</f>
        <v>0.88988577690436899</v>
      </c>
      <c r="D1616">
        <f>CHOOSE($O$3,MAMV!H1616,MAMV!I1616,MAMV!J1616,MAMV!K1616,MAMV!L1616,MAMV!M1616)/CHOOSE($P$3,MAMV!H1616,MAMV!I1616,MAMV!J1616,MAMV!K1616,MAMV!L1616,MAMV!M1616)</f>
        <v>0.81208984959295238</v>
      </c>
      <c r="E1616" s="8">
        <f t="shared" si="213"/>
        <v>0</v>
      </c>
      <c r="F1616" s="8">
        <f t="shared" si="214"/>
        <v>0</v>
      </c>
      <c r="G1616">
        <f t="shared" si="207"/>
        <v>25752.235324981204</v>
      </c>
      <c r="H1616">
        <f t="shared" si="208"/>
        <v>0</v>
      </c>
      <c r="I1616">
        <f t="shared" si="209"/>
        <v>25752.235324981204</v>
      </c>
      <c r="J1616">
        <f t="shared" si="210"/>
        <v>0</v>
      </c>
      <c r="K1616">
        <f t="shared" si="211"/>
        <v>0</v>
      </c>
      <c r="L1616">
        <f t="shared" si="212"/>
        <v>16379.736293687067</v>
      </c>
      <c r="M1616" s="9"/>
    </row>
    <row r="1617" spans="1:13">
      <c r="A1617" s="3">
        <v>35711</v>
      </c>
      <c r="B1617" s="4">
        <v>8255.82</v>
      </c>
      <c r="C1617">
        <f>CHOOSE($O$2,MAMV!B1617,MAMV!C1617,MAMV!D1617,MAMV!E1617,MAMV!F1617,MAMV!G1617)/CHOOSE($P$2,MAMV!B1617,MAMV!C1617,MAMV!D1617,MAMV!E1617,MAMV!F1617,MAMV!G1617)</f>
        <v>0.88560660583367534</v>
      </c>
      <c r="D1617">
        <f>CHOOSE($O$3,MAMV!H1617,MAMV!I1617,MAMV!J1617,MAMV!K1617,MAMV!L1617,MAMV!M1617)/CHOOSE($P$3,MAMV!H1617,MAMV!I1617,MAMV!J1617,MAMV!K1617,MAMV!L1617,MAMV!M1617)</f>
        <v>0.77471527744002699</v>
      </c>
      <c r="E1617" s="8">
        <f t="shared" si="213"/>
        <v>0</v>
      </c>
      <c r="F1617" s="8">
        <f t="shared" si="214"/>
        <v>0</v>
      </c>
      <c r="G1617">
        <f t="shared" si="207"/>
        <v>25752.235324981204</v>
      </c>
      <c r="H1617">
        <f t="shared" si="208"/>
        <v>0</v>
      </c>
      <c r="I1617">
        <f t="shared" si="209"/>
        <v>25752.235324981204</v>
      </c>
      <c r="J1617">
        <f t="shared" si="210"/>
        <v>0</v>
      </c>
      <c r="K1617">
        <f t="shared" si="211"/>
        <v>0</v>
      </c>
      <c r="L1617">
        <f t="shared" si="212"/>
        <v>16448.412303106856</v>
      </c>
      <c r="M1617" s="9"/>
    </row>
    <row r="1618" spans="1:13">
      <c r="A1618" s="3">
        <v>35712</v>
      </c>
      <c r="B1618" s="4">
        <v>8461.8700000000008</v>
      </c>
      <c r="C1618">
        <f>CHOOSE($O$2,MAMV!B1618,MAMV!C1618,MAMV!D1618,MAMV!E1618,MAMV!F1618,MAMV!G1618)/CHOOSE($P$2,MAMV!B1618,MAMV!C1618,MAMV!D1618,MAMV!E1618,MAMV!F1618,MAMV!G1618)</f>
        <v>0.90120578805002027</v>
      </c>
      <c r="D1618">
        <f>CHOOSE($O$3,MAMV!H1618,MAMV!I1618,MAMV!J1618,MAMV!K1618,MAMV!L1618,MAMV!M1618)/CHOOSE($P$3,MAMV!H1618,MAMV!I1618,MAMV!J1618,MAMV!K1618,MAMV!L1618,MAMV!M1618)</f>
        <v>0.82152544054943832</v>
      </c>
      <c r="E1618" s="8">
        <f t="shared" si="213"/>
        <v>0</v>
      </c>
      <c r="F1618" s="8">
        <f t="shared" si="214"/>
        <v>0</v>
      </c>
      <c r="G1618">
        <f t="shared" si="207"/>
        <v>25752.235324981204</v>
      </c>
      <c r="H1618">
        <f t="shared" si="208"/>
        <v>0</v>
      </c>
      <c r="I1618">
        <f t="shared" si="209"/>
        <v>25752.235324981204</v>
      </c>
      <c r="J1618">
        <f t="shared" si="210"/>
        <v>0</v>
      </c>
      <c r="K1618">
        <f t="shared" si="211"/>
        <v>0</v>
      </c>
      <c r="L1618">
        <f t="shared" si="212"/>
        <v>16858.934256717181</v>
      </c>
      <c r="M1618" s="9"/>
    </row>
    <row r="1619" spans="1:13">
      <c r="A1619" s="3">
        <v>35716</v>
      </c>
      <c r="B1619" s="4">
        <v>8463.16</v>
      </c>
      <c r="C1619">
        <f>CHOOSE($O$2,MAMV!B1619,MAMV!C1619,MAMV!D1619,MAMV!E1619,MAMV!F1619,MAMV!G1619)/CHOOSE($P$2,MAMV!B1619,MAMV!C1619,MAMV!D1619,MAMV!E1619,MAMV!F1619,MAMV!G1619)</f>
        <v>0.91526570064819801</v>
      </c>
      <c r="D1619">
        <f>CHOOSE($O$3,MAMV!H1619,MAMV!I1619,MAMV!J1619,MAMV!K1619,MAMV!L1619,MAMV!M1619)/CHOOSE($P$3,MAMV!H1619,MAMV!I1619,MAMV!J1619,MAMV!K1619,MAMV!L1619,MAMV!M1619)</f>
        <v>0.8522673305397559</v>
      </c>
      <c r="E1619" s="8">
        <f t="shared" si="213"/>
        <v>0</v>
      </c>
      <c r="F1619" s="8">
        <f t="shared" si="214"/>
        <v>0</v>
      </c>
      <c r="G1619">
        <f t="shared" si="207"/>
        <v>25752.235324981204</v>
      </c>
      <c r="H1619">
        <f t="shared" si="208"/>
        <v>0</v>
      </c>
      <c r="I1619">
        <f t="shared" si="209"/>
        <v>25752.235324981204</v>
      </c>
      <c r="J1619">
        <f t="shared" si="210"/>
        <v>0</v>
      </c>
      <c r="K1619">
        <f t="shared" si="211"/>
        <v>0</v>
      </c>
      <c r="L1619">
        <f t="shared" si="212"/>
        <v>16861.504377174144</v>
      </c>
      <c r="M1619" s="9"/>
    </row>
    <row r="1620" spans="1:13">
      <c r="A1620" s="3">
        <v>35717</v>
      </c>
      <c r="B1620" s="4">
        <v>8429.35</v>
      </c>
      <c r="C1620">
        <f>CHOOSE($O$2,MAMV!B1620,MAMV!C1620,MAMV!D1620,MAMV!E1620,MAMV!F1620,MAMV!G1620)/CHOOSE($P$2,MAMV!B1620,MAMV!C1620,MAMV!D1620,MAMV!E1620,MAMV!F1620,MAMV!G1620)</f>
        <v>0.91660844797936369</v>
      </c>
      <c r="D1620">
        <f>CHOOSE($O$3,MAMV!H1620,MAMV!I1620,MAMV!J1620,MAMV!K1620,MAMV!L1620,MAMV!M1620)/CHOOSE($P$3,MAMV!H1620,MAMV!I1620,MAMV!J1620,MAMV!K1620,MAMV!L1620,MAMV!M1620)</f>
        <v>0.72550166471699806</v>
      </c>
      <c r="E1620" s="8">
        <f t="shared" si="213"/>
        <v>0</v>
      </c>
      <c r="F1620" s="8">
        <f t="shared" si="214"/>
        <v>0</v>
      </c>
      <c r="G1620">
        <f t="shared" si="207"/>
        <v>25752.235324981204</v>
      </c>
      <c r="H1620">
        <f t="shared" si="208"/>
        <v>0</v>
      </c>
      <c r="I1620">
        <f t="shared" si="209"/>
        <v>25752.235324981204</v>
      </c>
      <c r="J1620">
        <f t="shared" si="210"/>
        <v>0</v>
      </c>
      <c r="K1620">
        <f t="shared" si="211"/>
        <v>0</v>
      </c>
      <c r="L1620">
        <f t="shared" si="212"/>
        <v>16794.143313104429</v>
      </c>
      <c r="M1620" s="9"/>
    </row>
    <row r="1621" spans="1:13">
      <c r="A1621" s="3">
        <v>35718</v>
      </c>
      <c r="B1621" s="4">
        <v>8262.4</v>
      </c>
      <c r="C1621">
        <f>CHOOSE($O$2,MAMV!B1621,MAMV!C1621,MAMV!D1621,MAMV!E1621,MAMV!F1621,MAMV!G1621)/CHOOSE($P$2,MAMV!B1621,MAMV!C1621,MAMV!D1621,MAMV!E1621,MAMV!F1621,MAMV!G1621)</f>
        <v>0.90894024844869559</v>
      </c>
      <c r="D1621">
        <f>CHOOSE($O$3,MAMV!H1621,MAMV!I1621,MAMV!J1621,MAMV!K1621,MAMV!L1621,MAMV!M1621)/CHOOSE($P$3,MAMV!H1621,MAMV!I1621,MAMV!J1621,MAMV!K1621,MAMV!L1621,MAMV!M1621)</f>
        <v>0.61306110049052287</v>
      </c>
      <c r="E1621" s="8">
        <f t="shared" si="213"/>
        <v>0</v>
      </c>
      <c r="F1621" s="8">
        <f t="shared" si="214"/>
        <v>0</v>
      </c>
      <c r="G1621">
        <f t="shared" si="207"/>
        <v>25752.235324981204</v>
      </c>
      <c r="H1621">
        <f t="shared" si="208"/>
        <v>0</v>
      </c>
      <c r="I1621">
        <f t="shared" si="209"/>
        <v>25752.235324981204</v>
      </c>
      <c r="J1621">
        <f t="shared" si="210"/>
        <v>0</v>
      </c>
      <c r="K1621">
        <f t="shared" si="211"/>
        <v>0</v>
      </c>
      <c r="L1621">
        <f t="shared" si="212"/>
        <v>16461.52190977881</v>
      </c>
      <c r="M1621" s="9"/>
    </row>
    <row r="1622" spans="1:13">
      <c r="A1622" s="3">
        <v>35719</v>
      </c>
      <c r="B1622" s="4">
        <v>7997.81</v>
      </c>
      <c r="C1622">
        <f>CHOOSE($O$2,MAMV!B1622,MAMV!C1622,MAMV!D1622,MAMV!E1622,MAMV!F1622,MAMV!G1622)/CHOOSE($P$2,MAMV!B1622,MAMV!C1622,MAMV!D1622,MAMV!E1622,MAMV!F1622,MAMV!G1622)</f>
        <v>0.88894550512970683</v>
      </c>
      <c r="D1622">
        <f>CHOOSE($O$3,MAMV!H1622,MAMV!I1622,MAMV!J1622,MAMV!K1622,MAMV!L1622,MAMV!M1622)/CHOOSE($P$3,MAMV!H1622,MAMV!I1622,MAMV!J1622,MAMV!K1622,MAMV!L1622,MAMV!M1622)</f>
        <v>0.75811218481922837</v>
      </c>
      <c r="E1622" s="8">
        <f t="shared" si="213"/>
        <v>0</v>
      </c>
      <c r="F1622" s="8">
        <f t="shared" si="214"/>
        <v>0</v>
      </c>
      <c r="G1622">
        <f t="shared" si="207"/>
        <v>25752.235324981204</v>
      </c>
      <c r="H1622">
        <f t="shared" si="208"/>
        <v>0</v>
      </c>
      <c r="I1622">
        <f t="shared" si="209"/>
        <v>25752.235324981204</v>
      </c>
      <c r="J1622">
        <f t="shared" si="210"/>
        <v>0</v>
      </c>
      <c r="K1622">
        <f t="shared" si="211"/>
        <v>0</v>
      </c>
      <c r="L1622">
        <f t="shared" si="212"/>
        <v>15934.368288299776</v>
      </c>
      <c r="M1622" s="9"/>
    </row>
    <row r="1623" spans="1:13">
      <c r="A1623" s="3">
        <v>35720</v>
      </c>
      <c r="B1623" s="4">
        <v>7832.15</v>
      </c>
      <c r="C1623">
        <f>CHOOSE($O$2,MAMV!B1623,MAMV!C1623,MAMV!D1623,MAMV!E1623,MAMV!F1623,MAMV!G1623)/CHOOSE($P$2,MAMV!B1623,MAMV!C1623,MAMV!D1623,MAMV!E1623,MAMV!F1623,MAMV!G1623)</f>
        <v>0.86869871632675422</v>
      </c>
      <c r="D1623">
        <f>CHOOSE($O$3,MAMV!H1623,MAMV!I1623,MAMV!J1623,MAMV!K1623,MAMV!L1623,MAMV!M1623)/CHOOSE($P$3,MAMV!H1623,MAMV!I1623,MAMV!J1623,MAMV!K1623,MAMV!L1623,MAMV!M1623)</f>
        <v>1.0430408165103819</v>
      </c>
      <c r="E1623" s="8">
        <f t="shared" si="213"/>
        <v>0</v>
      </c>
      <c r="F1623" s="8">
        <f t="shared" si="214"/>
        <v>0</v>
      </c>
      <c r="G1623">
        <f t="shared" si="207"/>
        <v>25752.235324981204</v>
      </c>
      <c r="H1623">
        <f t="shared" si="208"/>
        <v>0</v>
      </c>
      <c r="I1623">
        <f t="shared" si="209"/>
        <v>25752.235324981204</v>
      </c>
      <c r="J1623">
        <f t="shared" si="210"/>
        <v>0</v>
      </c>
      <c r="K1623">
        <f t="shared" si="211"/>
        <v>0</v>
      </c>
      <c r="L1623">
        <f t="shared" si="212"/>
        <v>15604.317005431121</v>
      </c>
      <c r="M1623" s="9"/>
    </row>
    <row r="1624" spans="1:13">
      <c r="A1624" s="3">
        <v>35721</v>
      </c>
      <c r="B1624" s="4">
        <v>7618.45</v>
      </c>
      <c r="C1624">
        <f>CHOOSE($O$2,MAMV!B1624,MAMV!C1624,MAMV!D1624,MAMV!E1624,MAMV!F1624,MAMV!G1624)/CHOOSE($P$2,MAMV!B1624,MAMV!C1624,MAMV!D1624,MAMV!E1624,MAMV!F1624,MAMV!G1624)</f>
        <v>0.85164544297976152</v>
      </c>
      <c r="D1624">
        <f>CHOOSE($O$3,MAMV!H1624,MAMV!I1624,MAMV!J1624,MAMV!K1624,MAMV!L1624,MAMV!M1624)/CHOOSE($P$3,MAMV!H1624,MAMV!I1624,MAMV!J1624,MAMV!K1624,MAMV!L1624,MAMV!M1624)</f>
        <v>0.93525903671184585</v>
      </c>
      <c r="E1624" s="8">
        <f t="shared" si="213"/>
        <v>0</v>
      </c>
      <c r="F1624" s="8">
        <f t="shared" si="214"/>
        <v>0</v>
      </c>
      <c r="G1624">
        <f t="shared" si="207"/>
        <v>25752.235324981204</v>
      </c>
      <c r="H1624">
        <f t="shared" si="208"/>
        <v>0</v>
      </c>
      <c r="I1624">
        <f t="shared" si="209"/>
        <v>25752.235324981204</v>
      </c>
      <c r="J1624">
        <f t="shared" si="210"/>
        <v>0</v>
      </c>
      <c r="K1624">
        <f t="shared" si="211"/>
        <v>0</v>
      </c>
      <c r="L1624">
        <f t="shared" si="212"/>
        <v>15178.553639808575</v>
      </c>
      <c r="M1624" s="9"/>
    </row>
    <row r="1625" spans="1:13">
      <c r="A1625" s="3">
        <v>35723</v>
      </c>
      <c r="B1625" s="4">
        <v>7316.78</v>
      </c>
      <c r="C1625">
        <f>CHOOSE($O$2,MAMV!B1625,MAMV!C1625,MAMV!D1625,MAMV!E1625,MAMV!F1625,MAMV!G1625)/CHOOSE($P$2,MAMV!B1625,MAMV!C1625,MAMV!D1625,MAMV!E1625,MAMV!F1625,MAMV!G1625)</f>
        <v>0.8277164754219376</v>
      </c>
      <c r="D1625">
        <f>CHOOSE($O$3,MAMV!H1625,MAMV!I1625,MAMV!J1625,MAMV!K1625,MAMV!L1625,MAMV!M1625)/CHOOSE($P$3,MAMV!H1625,MAMV!I1625,MAMV!J1625,MAMV!K1625,MAMV!L1625,MAMV!M1625)</f>
        <v>0.70478739790685951</v>
      </c>
      <c r="E1625" s="8">
        <f t="shared" si="213"/>
        <v>0</v>
      </c>
      <c r="F1625" s="8">
        <f t="shared" si="214"/>
        <v>0</v>
      </c>
      <c r="G1625">
        <f t="shared" si="207"/>
        <v>25752.235324981204</v>
      </c>
      <c r="H1625">
        <f t="shared" si="208"/>
        <v>0</v>
      </c>
      <c r="I1625">
        <f t="shared" si="209"/>
        <v>25752.235324981204</v>
      </c>
      <c r="J1625">
        <f t="shared" si="210"/>
        <v>0</v>
      </c>
      <c r="K1625">
        <f t="shared" si="211"/>
        <v>0</v>
      </c>
      <c r="L1625">
        <f t="shared" si="212"/>
        <v>14577.523997752638</v>
      </c>
      <c r="M1625" s="9"/>
    </row>
    <row r="1626" spans="1:13">
      <c r="A1626" s="3">
        <v>35724</v>
      </c>
      <c r="B1626" s="4">
        <v>7734.05</v>
      </c>
      <c r="C1626">
        <f>CHOOSE($O$2,MAMV!B1626,MAMV!C1626,MAMV!D1626,MAMV!E1626,MAMV!F1626,MAMV!G1626)/CHOOSE($P$2,MAMV!B1626,MAMV!C1626,MAMV!D1626,MAMV!E1626,MAMV!F1626,MAMV!G1626)</f>
        <v>0.83778647488867675</v>
      </c>
      <c r="D1626">
        <f>CHOOSE($O$3,MAMV!H1626,MAMV!I1626,MAMV!J1626,MAMV!K1626,MAMV!L1626,MAMV!M1626)/CHOOSE($P$3,MAMV!H1626,MAMV!I1626,MAMV!J1626,MAMV!K1626,MAMV!L1626,MAMV!M1626)</f>
        <v>0.90692160842017577</v>
      </c>
      <c r="E1626" s="8">
        <f t="shared" si="213"/>
        <v>0</v>
      </c>
      <c r="F1626" s="8">
        <f t="shared" si="214"/>
        <v>0</v>
      </c>
      <c r="G1626">
        <f t="shared" si="207"/>
        <v>25752.235324981204</v>
      </c>
      <c r="H1626">
        <f t="shared" si="208"/>
        <v>0</v>
      </c>
      <c r="I1626">
        <f t="shared" si="209"/>
        <v>25752.235324981204</v>
      </c>
      <c r="J1626">
        <f t="shared" si="210"/>
        <v>0</v>
      </c>
      <c r="K1626">
        <f t="shared" si="211"/>
        <v>0</v>
      </c>
      <c r="L1626">
        <f t="shared" si="212"/>
        <v>15408.868310215532</v>
      </c>
      <c r="M1626" s="9"/>
    </row>
    <row r="1627" spans="1:13">
      <c r="A1627" s="3">
        <v>35725</v>
      </c>
      <c r="B1627" s="4">
        <v>7692.47</v>
      </c>
      <c r="C1627">
        <f>CHOOSE($O$2,MAMV!B1627,MAMV!C1627,MAMV!D1627,MAMV!E1627,MAMV!F1627,MAMV!G1627)/CHOOSE($P$2,MAMV!B1627,MAMV!C1627,MAMV!D1627,MAMV!E1627,MAMV!F1627,MAMV!G1627)</f>
        <v>0.8625783345250746</v>
      </c>
      <c r="D1627">
        <f>CHOOSE($O$3,MAMV!H1627,MAMV!I1627,MAMV!J1627,MAMV!K1627,MAMV!L1627,MAMV!M1627)/CHOOSE($P$3,MAMV!H1627,MAMV!I1627,MAMV!J1627,MAMV!K1627,MAMV!L1627,MAMV!M1627)</f>
        <v>1.2379119649057266</v>
      </c>
      <c r="E1627" s="8">
        <f t="shared" si="213"/>
        <v>0</v>
      </c>
      <c r="F1627" s="8">
        <f t="shared" si="214"/>
        <v>0</v>
      </c>
      <c r="G1627">
        <f t="shared" si="207"/>
        <v>25752.235324981204</v>
      </c>
      <c r="H1627">
        <f t="shared" si="208"/>
        <v>0</v>
      </c>
      <c r="I1627">
        <f t="shared" si="209"/>
        <v>25752.235324981204</v>
      </c>
      <c r="J1627">
        <f t="shared" si="210"/>
        <v>0</v>
      </c>
      <c r="K1627">
        <f t="shared" si="211"/>
        <v>0</v>
      </c>
      <c r="L1627">
        <f t="shared" si="212"/>
        <v>15326.02675316085</v>
      </c>
      <c r="M1627" s="9"/>
    </row>
    <row r="1628" spans="1:13">
      <c r="A1628" s="3">
        <v>35726</v>
      </c>
      <c r="B1628" s="4">
        <v>7825.01</v>
      </c>
      <c r="C1628">
        <f>CHOOSE($O$2,MAMV!B1628,MAMV!C1628,MAMV!D1628,MAMV!E1628,MAMV!F1628,MAMV!G1628)/CHOOSE($P$2,MAMV!B1628,MAMV!C1628,MAMV!D1628,MAMV!E1628,MAMV!F1628,MAMV!G1628)</f>
        <v>0.87162212639562242</v>
      </c>
      <c r="D1628">
        <f>CHOOSE($O$3,MAMV!H1628,MAMV!I1628,MAMV!J1628,MAMV!K1628,MAMV!L1628,MAMV!M1628)/CHOOSE($P$3,MAMV!H1628,MAMV!I1628,MAMV!J1628,MAMV!K1628,MAMV!L1628,MAMV!M1628)</f>
        <v>1.385399587341253</v>
      </c>
      <c r="E1628" s="8">
        <f t="shared" si="213"/>
        <v>0</v>
      </c>
      <c r="F1628" s="8">
        <f t="shared" si="214"/>
        <v>0</v>
      </c>
      <c r="G1628">
        <f t="shared" si="207"/>
        <v>25752.235324981204</v>
      </c>
      <c r="H1628">
        <f t="shared" si="208"/>
        <v>0</v>
      </c>
      <c r="I1628">
        <f t="shared" si="209"/>
        <v>25752.235324981204</v>
      </c>
      <c r="J1628">
        <f t="shared" si="210"/>
        <v>0</v>
      </c>
      <c r="K1628">
        <f t="shared" si="211"/>
        <v>0</v>
      </c>
      <c r="L1628">
        <f t="shared" si="212"/>
        <v>15590.091687553046</v>
      </c>
      <c r="M1628" s="9"/>
    </row>
    <row r="1629" spans="1:13">
      <c r="A1629" s="3">
        <v>35727</v>
      </c>
      <c r="B1629" s="4">
        <v>7719.04</v>
      </c>
      <c r="C1629">
        <f>CHOOSE($O$2,MAMV!B1629,MAMV!C1629,MAMV!D1629,MAMV!E1629,MAMV!F1629,MAMV!G1629)/CHOOSE($P$2,MAMV!B1629,MAMV!C1629,MAMV!D1629,MAMV!E1629,MAMV!F1629,MAMV!G1629)</f>
        <v>0.87766199095965902</v>
      </c>
      <c r="D1629">
        <f>CHOOSE($O$3,MAMV!H1629,MAMV!I1629,MAMV!J1629,MAMV!K1629,MAMV!L1629,MAMV!M1629)/CHOOSE($P$3,MAMV!H1629,MAMV!I1629,MAMV!J1629,MAMV!K1629,MAMV!L1629,MAMV!M1629)</f>
        <v>1.2927130278220271</v>
      </c>
      <c r="E1629" s="8">
        <f t="shared" si="213"/>
        <v>0</v>
      </c>
      <c r="F1629" s="8">
        <f t="shared" si="214"/>
        <v>0</v>
      </c>
      <c r="G1629">
        <f t="shared" si="207"/>
        <v>25752.235324981204</v>
      </c>
      <c r="H1629">
        <f t="shared" si="208"/>
        <v>0</v>
      </c>
      <c r="I1629">
        <f t="shared" si="209"/>
        <v>25752.235324981204</v>
      </c>
      <c r="J1629">
        <f t="shared" si="210"/>
        <v>0</v>
      </c>
      <c r="K1629">
        <f t="shared" si="211"/>
        <v>0</v>
      </c>
      <c r="L1629">
        <f t="shared" si="212"/>
        <v>15378.963265208538</v>
      </c>
      <c r="M1629" s="9"/>
    </row>
    <row r="1630" spans="1:13">
      <c r="A1630" s="3">
        <v>35730</v>
      </c>
      <c r="B1630" s="4">
        <v>7662.53</v>
      </c>
      <c r="C1630">
        <f>CHOOSE($O$2,MAMV!B1630,MAMV!C1630,MAMV!D1630,MAMV!E1630,MAMV!F1630,MAMV!G1630)/CHOOSE($P$2,MAMV!B1630,MAMV!C1630,MAMV!D1630,MAMV!E1630,MAMV!F1630,MAMV!G1630)</f>
        <v>0.87313780645484751</v>
      </c>
      <c r="D1630">
        <f>CHOOSE($O$3,MAMV!H1630,MAMV!I1630,MAMV!J1630,MAMV!K1630,MAMV!L1630,MAMV!M1630)/CHOOSE($P$3,MAMV!H1630,MAMV!I1630,MAMV!J1630,MAMV!K1630,MAMV!L1630,MAMV!M1630)</f>
        <v>0.98933884367295921</v>
      </c>
      <c r="E1630" s="8">
        <f t="shared" si="213"/>
        <v>0</v>
      </c>
      <c r="F1630" s="8">
        <f t="shared" si="214"/>
        <v>0</v>
      </c>
      <c r="G1630">
        <f t="shared" si="207"/>
        <v>25752.235324981204</v>
      </c>
      <c r="H1630">
        <f t="shared" si="208"/>
        <v>0</v>
      </c>
      <c r="I1630">
        <f t="shared" si="209"/>
        <v>25752.235324981204</v>
      </c>
      <c r="J1630">
        <f t="shared" si="210"/>
        <v>0</v>
      </c>
      <c r="K1630">
        <f t="shared" si="211"/>
        <v>0</v>
      </c>
      <c r="L1630">
        <f t="shared" si="212"/>
        <v>15266.376050462024</v>
      </c>
      <c r="M1630" s="9"/>
    </row>
    <row r="1631" spans="1:13">
      <c r="A1631" s="3">
        <v>35731</v>
      </c>
      <c r="B1631" s="4">
        <v>7210.01</v>
      </c>
      <c r="C1631">
        <f>CHOOSE($O$2,MAMV!B1631,MAMV!C1631,MAMV!D1631,MAMV!E1631,MAMV!F1631,MAMV!G1631)/CHOOSE($P$2,MAMV!B1631,MAMV!C1631,MAMV!D1631,MAMV!E1631,MAMV!F1631,MAMV!G1631)</f>
        <v>0.84955784039270565</v>
      </c>
      <c r="D1631">
        <f>CHOOSE($O$3,MAMV!H1631,MAMV!I1631,MAMV!J1631,MAMV!K1631,MAMV!L1631,MAMV!M1631)/CHOOSE($P$3,MAMV!H1631,MAMV!I1631,MAMV!J1631,MAMV!K1631,MAMV!L1631,MAMV!M1631)</f>
        <v>0.75765102538186646</v>
      </c>
      <c r="E1631" s="8">
        <f t="shared" si="213"/>
        <v>0</v>
      </c>
      <c r="F1631" s="8">
        <f t="shared" si="214"/>
        <v>0</v>
      </c>
      <c r="G1631">
        <f t="shared" si="207"/>
        <v>25752.235324981204</v>
      </c>
      <c r="H1631">
        <f t="shared" si="208"/>
        <v>0</v>
      </c>
      <c r="I1631">
        <f t="shared" si="209"/>
        <v>25752.235324981204</v>
      </c>
      <c r="J1631">
        <f t="shared" si="210"/>
        <v>0</v>
      </c>
      <c r="K1631">
        <f t="shared" si="211"/>
        <v>0</v>
      </c>
      <c r="L1631">
        <f t="shared" si="212"/>
        <v>14364.801702256525</v>
      </c>
      <c r="M1631" s="9"/>
    </row>
    <row r="1632" spans="1:13">
      <c r="A1632" s="3">
        <v>35732</v>
      </c>
      <c r="B1632" s="4">
        <v>7089.56</v>
      </c>
      <c r="C1632">
        <f>CHOOSE($O$2,MAMV!B1632,MAMV!C1632,MAMV!D1632,MAMV!E1632,MAMV!F1632,MAMV!G1632)/CHOOSE($P$2,MAMV!B1632,MAMV!C1632,MAMV!D1632,MAMV!E1632,MAMV!F1632,MAMV!G1632)</f>
        <v>0.82231821258206794</v>
      </c>
      <c r="D1632">
        <f>CHOOSE($O$3,MAMV!H1632,MAMV!I1632,MAMV!J1632,MAMV!K1632,MAMV!L1632,MAMV!M1632)/CHOOSE($P$3,MAMV!H1632,MAMV!I1632,MAMV!J1632,MAMV!K1632,MAMV!L1632,MAMV!M1632)</f>
        <v>0.9295757860777063</v>
      </c>
      <c r="E1632" s="8">
        <f t="shared" si="213"/>
        <v>0</v>
      </c>
      <c r="F1632" s="8">
        <f t="shared" si="214"/>
        <v>0</v>
      </c>
      <c r="G1632">
        <f t="shared" si="207"/>
        <v>25752.235324981204</v>
      </c>
      <c r="H1632">
        <f t="shared" si="208"/>
        <v>0</v>
      </c>
      <c r="I1632">
        <f t="shared" si="209"/>
        <v>25752.235324981204</v>
      </c>
      <c r="J1632">
        <f t="shared" si="210"/>
        <v>0</v>
      </c>
      <c r="K1632">
        <f t="shared" si="211"/>
        <v>0</v>
      </c>
      <c r="L1632">
        <f t="shared" si="212"/>
        <v>14124.824175867965</v>
      </c>
      <c r="M1632" s="9"/>
    </row>
    <row r="1633" spans="1:13">
      <c r="A1633" s="3">
        <v>35733</v>
      </c>
      <c r="B1633" s="4">
        <v>7313.4</v>
      </c>
      <c r="C1633">
        <f>CHOOSE($O$2,MAMV!B1633,MAMV!C1633,MAMV!D1633,MAMV!E1633,MAMV!F1633,MAMV!G1633)/CHOOSE($P$2,MAMV!B1633,MAMV!C1633,MAMV!D1633,MAMV!E1633,MAMV!F1633,MAMV!G1633)</f>
        <v>0.83363957503583852</v>
      </c>
      <c r="D1633">
        <f>CHOOSE($O$3,MAMV!H1633,MAMV!I1633,MAMV!J1633,MAMV!K1633,MAMV!L1633,MAMV!M1633)/CHOOSE($P$3,MAMV!H1633,MAMV!I1633,MAMV!J1633,MAMV!K1633,MAMV!L1633,MAMV!M1633)</f>
        <v>1.1120254597361869</v>
      </c>
      <c r="E1633" s="8">
        <f t="shared" si="213"/>
        <v>0</v>
      </c>
      <c r="F1633" s="8">
        <f t="shared" si="214"/>
        <v>0</v>
      </c>
      <c r="G1633">
        <f t="shared" si="207"/>
        <v>25752.235324981204</v>
      </c>
      <c r="H1633">
        <f t="shared" si="208"/>
        <v>0</v>
      </c>
      <c r="I1633">
        <f t="shared" si="209"/>
        <v>25752.235324981204</v>
      </c>
      <c r="J1633">
        <f t="shared" si="210"/>
        <v>0</v>
      </c>
      <c r="K1633">
        <f t="shared" si="211"/>
        <v>0</v>
      </c>
      <c r="L1633">
        <f t="shared" si="212"/>
        <v>14570.789883687106</v>
      </c>
      <c r="M1633" s="9"/>
    </row>
    <row r="1634" spans="1:13">
      <c r="A1634" s="3">
        <v>35737</v>
      </c>
      <c r="B1634" s="4">
        <v>7646.35</v>
      </c>
      <c r="C1634">
        <f>CHOOSE($O$2,MAMV!B1634,MAMV!C1634,MAMV!D1634,MAMV!E1634,MAMV!F1634,MAMV!G1634)/CHOOSE($P$2,MAMV!B1634,MAMV!C1634,MAMV!D1634,MAMV!E1634,MAMV!F1634,MAMV!G1634)</f>
        <v>0.87071308076427179</v>
      </c>
      <c r="D1634">
        <f>CHOOSE($O$3,MAMV!H1634,MAMV!I1634,MAMV!J1634,MAMV!K1634,MAMV!L1634,MAMV!M1634)/CHOOSE($P$3,MAMV!H1634,MAMV!I1634,MAMV!J1634,MAMV!K1634,MAMV!L1634,MAMV!M1634)</f>
        <v>1.033008103087605</v>
      </c>
      <c r="E1634" s="8">
        <f t="shared" si="213"/>
        <v>0</v>
      </c>
      <c r="F1634" s="8">
        <f t="shared" si="214"/>
        <v>0</v>
      </c>
      <c r="G1634">
        <f t="shared" si="207"/>
        <v>25752.235324981204</v>
      </c>
      <c r="H1634">
        <f t="shared" si="208"/>
        <v>0</v>
      </c>
      <c r="I1634">
        <f t="shared" si="209"/>
        <v>25752.235324981204</v>
      </c>
      <c r="J1634">
        <f t="shared" si="210"/>
        <v>0</v>
      </c>
      <c r="K1634">
        <f t="shared" si="211"/>
        <v>0</v>
      </c>
      <c r="L1634">
        <f t="shared" si="212"/>
        <v>15234.139965970809</v>
      </c>
      <c r="M1634" s="9"/>
    </row>
    <row r="1635" spans="1:13">
      <c r="A1635" s="3">
        <v>35738</v>
      </c>
      <c r="B1635" s="4">
        <v>7785.32</v>
      </c>
      <c r="C1635">
        <f>CHOOSE($O$2,MAMV!B1635,MAMV!C1635,MAMV!D1635,MAMV!E1635,MAMV!F1635,MAMV!G1635)/CHOOSE($P$2,MAMV!B1635,MAMV!C1635,MAMV!D1635,MAMV!E1635,MAMV!F1635,MAMV!G1635)</f>
        <v>0.90247135767648667</v>
      </c>
      <c r="D1635">
        <f>CHOOSE($O$3,MAMV!H1635,MAMV!I1635,MAMV!J1635,MAMV!K1635,MAMV!L1635,MAMV!M1635)/CHOOSE($P$3,MAMV!H1635,MAMV!I1635,MAMV!J1635,MAMV!K1635,MAMV!L1635,MAMV!M1635)</f>
        <v>1.1368204790723162</v>
      </c>
      <c r="E1635" s="8">
        <f t="shared" si="213"/>
        <v>0</v>
      </c>
      <c r="F1635" s="8">
        <f t="shared" si="214"/>
        <v>0</v>
      </c>
      <c r="G1635">
        <f t="shared" si="207"/>
        <v>25752.235324981204</v>
      </c>
      <c r="H1635">
        <f t="shared" si="208"/>
        <v>0</v>
      </c>
      <c r="I1635">
        <f t="shared" si="209"/>
        <v>25752.235324981204</v>
      </c>
      <c r="J1635">
        <f t="shared" si="210"/>
        <v>0</v>
      </c>
      <c r="K1635">
        <f t="shared" si="211"/>
        <v>0</v>
      </c>
      <c r="L1635">
        <f t="shared" si="212"/>
        <v>15511.01565581903</v>
      </c>
      <c r="M1635" s="9"/>
    </row>
    <row r="1636" spans="1:13">
      <c r="A1636" s="3">
        <v>35739</v>
      </c>
      <c r="B1636" s="4">
        <v>7864.22</v>
      </c>
      <c r="C1636">
        <f>CHOOSE($O$2,MAMV!B1636,MAMV!C1636,MAMV!D1636,MAMV!E1636,MAMV!F1636,MAMV!G1636)/CHOOSE($P$2,MAMV!B1636,MAMV!C1636,MAMV!D1636,MAMV!E1636,MAMV!F1636,MAMV!G1636)</f>
        <v>0.91928196857361344</v>
      </c>
      <c r="D1636">
        <f>CHOOSE($O$3,MAMV!H1636,MAMV!I1636,MAMV!J1636,MAMV!K1636,MAMV!L1636,MAMV!M1636)/CHOOSE($P$3,MAMV!H1636,MAMV!I1636,MAMV!J1636,MAMV!K1636,MAMV!L1636,MAMV!M1636)</f>
        <v>1.2837649468819088</v>
      </c>
      <c r="E1636" s="8">
        <f t="shared" si="213"/>
        <v>0</v>
      </c>
      <c r="F1636" s="8">
        <f t="shared" si="214"/>
        <v>0</v>
      </c>
      <c r="G1636">
        <f t="shared" si="207"/>
        <v>25752.235324981204</v>
      </c>
      <c r="H1636">
        <f t="shared" si="208"/>
        <v>0</v>
      </c>
      <c r="I1636">
        <f t="shared" si="209"/>
        <v>25752.235324981204</v>
      </c>
      <c r="J1636">
        <f t="shared" si="210"/>
        <v>0</v>
      </c>
      <c r="K1636">
        <f t="shared" si="211"/>
        <v>0</v>
      </c>
      <c r="L1636">
        <f t="shared" si="212"/>
        <v>15668.211395396098</v>
      </c>
      <c r="M1636" s="9"/>
    </row>
    <row r="1637" spans="1:13">
      <c r="A1637" s="3">
        <v>35740</v>
      </c>
      <c r="B1637" s="4">
        <v>8076.77</v>
      </c>
      <c r="C1637">
        <f>CHOOSE($O$2,MAMV!B1637,MAMV!C1637,MAMV!D1637,MAMV!E1637,MAMV!F1637,MAMV!G1637)/CHOOSE($P$2,MAMV!B1637,MAMV!C1637,MAMV!D1637,MAMV!E1637,MAMV!F1637,MAMV!G1637)</f>
        <v>0.93955526738553807</v>
      </c>
      <c r="D1637">
        <f>CHOOSE($O$3,MAMV!H1637,MAMV!I1637,MAMV!J1637,MAMV!K1637,MAMV!L1637,MAMV!M1637)/CHOOSE($P$3,MAMV!H1637,MAMV!I1637,MAMV!J1637,MAMV!K1637,MAMV!L1637,MAMV!M1637)</f>
        <v>1.3882842467908407</v>
      </c>
      <c r="E1637" s="8">
        <f t="shared" si="213"/>
        <v>0</v>
      </c>
      <c r="F1637" s="8">
        <f t="shared" si="214"/>
        <v>0</v>
      </c>
      <c r="G1637">
        <f t="shared" si="207"/>
        <v>25752.235324981204</v>
      </c>
      <c r="H1637">
        <f t="shared" si="208"/>
        <v>0</v>
      </c>
      <c r="I1637">
        <f t="shared" si="209"/>
        <v>25752.235324981204</v>
      </c>
      <c r="J1637">
        <f t="shared" si="210"/>
        <v>0</v>
      </c>
      <c r="K1637">
        <f t="shared" si="211"/>
        <v>0</v>
      </c>
      <c r="L1637">
        <f t="shared" si="212"/>
        <v>16091.683568363213</v>
      </c>
      <c r="M1637" s="9"/>
    </row>
    <row r="1638" spans="1:13">
      <c r="A1638" s="3">
        <v>35741</v>
      </c>
      <c r="B1638" s="4">
        <v>7860.09</v>
      </c>
      <c r="C1638">
        <f>CHOOSE($O$2,MAMV!B1638,MAMV!C1638,MAMV!D1638,MAMV!E1638,MAMV!F1638,MAMV!G1638)/CHOOSE($P$2,MAMV!B1638,MAMV!C1638,MAMV!D1638,MAMV!E1638,MAMV!F1638,MAMV!G1638)</f>
        <v>0.94231449657483379</v>
      </c>
      <c r="D1638">
        <f>CHOOSE($O$3,MAMV!H1638,MAMV!I1638,MAMV!J1638,MAMV!K1638,MAMV!L1638,MAMV!M1638)/CHOOSE($P$3,MAMV!H1638,MAMV!I1638,MAMV!J1638,MAMV!K1638,MAMV!L1638,MAMV!M1638)</f>
        <v>1.6722787311228149</v>
      </c>
      <c r="E1638" s="8">
        <f t="shared" si="213"/>
        <v>0</v>
      </c>
      <c r="F1638" s="8">
        <f t="shared" si="214"/>
        <v>0</v>
      </c>
      <c r="G1638">
        <f t="shared" si="207"/>
        <v>25752.235324981204</v>
      </c>
      <c r="H1638">
        <f t="shared" si="208"/>
        <v>0</v>
      </c>
      <c r="I1638">
        <f t="shared" si="209"/>
        <v>25752.235324981204</v>
      </c>
      <c r="J1638">
        <f t="shared" si="210"/>
        <v>0</v>
      </c>
      <c r="K1638">
        <f t="shared" si="211"/>
        <v>0</v>
      </c>
      <c r="L1638">
        <f t="shared" si="212"/>
        <v>15659.983025250936</v>
      </c>
      <c r="M1638" s="9"/>
    </row>
    <row r="1639" spans="1:13">
      <c r="A1639" s="3">
        <v>35742</v>
      </c>
      <c r="B1639" s="4">
        <v>7670.76</v>
      </c>
      <c r="C1639">
        <f>CHOOSE($O$2,MAMV!B1639,MAMV!C1639,MAMV!D1639,MAMV!E1639,MAMV!F1639,MAMV!G1639)/CHOOSE($P$2,MAMV!B1639,MAMV!C1639,MAMV!D1639,MAMV!E1639,MAMV!F1639,MAMV!G1639)</f>
        <v>0.92221218578809272</v>
      </c>
      <c r="D1639">
        <f>CHOOSE($O$3,MAMV!H1639,MAMV!I1639,MAMV!J1639,MAMV!K1639,MAMV!L1639,MAMV!M1639)/CHOOSE($P$3,MAMV!H1639,MAMV!I1639,MAMV!J1639,MAMV!K1639,MAMV!L1639,MAMV!M1639)</f>
        <v>1.3976470901134497</v>
      </c>
      <c r="E1639" s="8">
        <f t="shared" si="213"/>
        <v>0</v>
      </c>
      <c r="F1639" s="8">
        <f t="shared" si="214"/>
        <v>0</v>
      </c>
      <c r="G1639">
        <f t="shared" si="207"/>
        <v>25752.235324981204</v>
      </c>
      <c r="H1639">
        <f t="shared" si="208"/>
        <v>0</v>
      </c>
      <c r="I1639">
        <f t="shared" si="209"/>
        <v>25752.235324981204</v>
      </c>
      <c r="J1639">
        <f t="shared" si="210"/>
        <v>0</v>
      </c>
      <c r="K1639">
        <f t="shared" si="211"/>
        <v>0</v>
      </c>
      <c r="L1639">
        <f t="shared" si="212"/>
        <v>15282.773020509163</v>
      </c>
      <c r="M1639" s="9"/>
    </row>
    <row r="1640" spans="1:13">
      <c r="A1640" s="3">
        <v>35744</v>
      </c>
      <c r="B1640" s="4">
        <v>7767.14</v>
      </c>
      <c r="C1640">
        <f>CHOOSE($O$2,MAMV!B1640,MAMV!C1640,MAMV!D1640,MAMV!E1640,MAMV!F1640,MAMV!G1640)/CHOOSE($P$2,MAMV!B1640,MAMV!C1640,MAMV!D1640,MAMV!E1640,MAMV!F1640,MAMV!G1640)</f>
        <v>0.91970899213372648</v>
      </c>
      <c r="D1640">
        <f>CHOOSE($O$3,MAMV!H1640,MAMV!I1640,MAMV!J1640,MAMV!K1640,MAMV!L1640,MAMV!M1640)/CHOOSE($P$3,MAMV!H1640,MAMV!I1640,MAMV!J1640,MAMV!K1640,MAMV!L1640,MAMV!M1640)</f>
        <v>1.0389312540988405</v>
      </c>
      <c r="E1640" s="8">
        <f t="shared" si="213"/>
        <v>0</v>
      </c>
      <c r="F1640" s="8">
        <f t="shared" si="214"/>
        <v>0</v>
      </c>
      <c r="G1640">
        <f t="shared" si="207"/>
        <v>25752.235324981204</v>
      </c>
      <c r="H1640">
        <f t="shared" si="208"/>
        <v>0</v>
      </c>
      <c r="I1640">
        <f t="shared" si="209"/>
        <v>25752.235324981204</v>
      </c>
      <c r="J1640">
        <f t="shared" si="210"/>
        <v>0</v>
      </c>
      <c r="K1640">
        <f t="shared" si="211"/>
        <v>0</v>
      </c>
      <c r="L1640">
        <f t="shared" si="212"/>
        <v>15474.794888448803</v>
      </c>
      <c r="M1640" s="9"/>
    </row>
    <row r="1641" spans="1:13">
      <c r="A1641" s="3">
        <v>35745</v>
      </c>
      <c r="B1641" s="4">
        <v>7712.16</v>
      </c>
      <c r="C1641">
        <f>CHOOSE($O$2,MAMV!B1641,MAMV!C1641,MAMV!D1641,MAMV!E1641,MAMV!F1641,MAMV!G1641)/CHOOSE($P$2,MAMV!B1641,MAMV!C1641,MAMV!D1641,MAMV!E1641,MAMV!F1641,MAMV!G1641)</f>
        <v>0.92565669462084932</v>
      </c>
      <c r="D1641">
        <f>CHOOSE($O$3,MAMV!H1641,MAMV!I1641,MAMV!J1641,MAMV!K1641,MAMV!L1641,MAMV!M1641)/CHOOSE($P$3,MAMV!H1641,MAMV!I1641,MAMV!J1641,MAMV!K1641,MAMV!L1641,MAMV!M1641)</f>
        <v>1.0502136922856797</v>
      </c>
      <c r="E1641" s="8">
        <f t="shared" si="213"/>
        <v>0</v>
      </c>
      <c r="F1641" s="8">
        <f t="shared" si="214"/>
        <v>0</v>
      </c>
      <c r="G1641">
        <f t="shared" si="207"/>
        <v>25752.235324981204</v>
      </c>
      <c r="H1641">
        <f t="shared" si="208"/>
        <v>0</v>
      </c>
      <c r="I1641">
        <f t="shared" si="209"/>
        <v>25752.235324981204</v>
      </c>
      <c r="J1641">
        <f t="shared" si="210"/>
        <v>0</v>
      </c>
      <c r="K1641">
        <f t="shared" si="211"/>
        <v>0</v>
      </c>
      <c r="L1641">
        <f t="shared" si="212"/>
        <v>15365.255956104733</v>
      </c>
      <c r="M1641" s="9"/>
    </row>
    <row r="1642" spans="1:13">
      <c r="A1642" s="3">
        <v>35747</v>
      </c>
      <c r="B1642" s="4">
        <v>7554.94</v>
      </c>
      <c r="C1642">
        <f>CHOOSE($O$2,MAMV!B1642,MAMV!C1642,MAMV!D1642,MAMV!E1642,MAMV!F1642,MAMV!G1642)/CHOOSE($P$2,MAMV!B1642,MAMV!C1642,MAMV!D1642,MAMV!E1642,MAMV!F1642,MAMV!G1642)</f>
        <v>0.91697627351595978</v>
      </c>
      <c r="D1642">
        <f>CHOOSE($O$3,MAMV!H1642,MAMV!I1642,MAMV!J1642,MAMV!K1642,MAMV!L1642,MAMV!M1642)/CHOOSE($P$3,MAMV!H1642,MAMV!I1642,MAMV!J1642,MAMV!K1642,MAMV!L1642,MAMV!M1642)</f>
        <v>0.85670759466280921</v>
      </c>
      <c r="E1642" s="8">
        <f t="shared" si="213"/>
        <v>0</v>
      </c>
      <c r="F1642" s="8">
        <f t="shared" si="214"/>
        <v>0</v>
      </c>
      <c r="G1642">
        <f t="shared" si="207"/>
        <v>25752.235324981204</v>
      </c>
      <c r="H1642">
        <f t="shared" si="208"/>
        <v>0</v>
      </c>
      <c r="I1642">
        <f t="shared" si="209"/>
        <v>25752.235324981204</v>
      </c>
      <c r="J1642">
        <f t="shared" si="210"/>
        <v>0</v>
      </c>
      <c r="K1642">
        <f t="shared" si="211"/>
        <v>0</v>
      </c>
      <c r="L1642">
        <f t="shared" si="212"/>
        <v>15052.020034985515</v>
      </c>
      <c r="M1642" s="9"/>
    </row>
    <row r="1643" spans="1:13">
      <c r="A1643" s="3">
        <v>35748</v>
      </c>
      <c r="B1643" s="4">
        <v>7482.92</v>
      </c>
      <c r="C1643">
        <f>CHOOSE($O$2,MAMV!B1643,MAMV!C1643,MAMV!D1643,MAMV!E1643,MAMV!F1643,MAMV!G1643)/CHOOSE($P$2,MAMV!B1643,MAMV!C1643,MAMV!D1643,MAMV!E1643,MAMV!F1643,MAMV!G1643)</f>
        <v>0.90683807380444958</v>
      </c>
      <c r="D1643">
        <f>CHOOSE($O$3,MAMV!H1643,MAMV!I1643,MAMV!J1643,MAMV!K1643,MAMV!L1643,MAMV!M1643)/CHOOSE($P$3,MAMV!H1643,MAMV!I1643,MAMV!J1643,MAMV!K1643,MAMV!L1643,MAMV!M1643)</f>
        <v>0.85204680331881844</v>
      </c>
      <c r="E1643" s="8">
        <f t="shared" si="213"/>
        <v>0</v>
      </c>
      <c r="F1643" s="8">
        <f t="shared" si="214"/>
        <v>0</v>
      </c>
      <c r="G1643">
        <f t="shared" si="207"/>
        <v>25752.235324981204</v>
      </c>
      <c r="H1643">
        <f t="shared" si="208"/>
        <v>0</v>
      </c>
      <c r="I1643">
        <f t="shared" si="209"/>
        <v>25752.235324981204</v>
      </c>
      <c r="J1643">
        <f t="shared" si="210"/>
        <v>0</v>
      </c>
      <c r="K1643">
        <f t="shared" si="211"/>
        <v>0</v>
      </c>
      <c r="L1643">
        <f t="shared" si="212"/>
        <v>14908.531604512254</v>
      </c>
      <c r="M1643" s="9"/>
    </row>
    <row r="1644" spans="1:13">
      <c r="A1644" s="3">
        <v>35749</v>
      </c>
      <c r="B1644" s="4">
        <v>7492.26</v>
      </c>
      <c r="C1644">
        <f>CHOOSE($O$2,MAMV!B1644,MAMV!C1644,MAMV!D1644,MAMV!E1644,MAMV!F1644,MAMV!G1644)/CHOOSE($P$2,MAMV!B1644,MAMV!C1644,MAMV!D1644,MAMV!E1644,MAMV!F1644,MAMV!G1644)</f>
        <v>0.90652872017964992</v>
      </c>
      <c r="D1644">
        <f>CHOOSE($O$3,MAMV!H1644,MAMV!I1644,MAMV!J1644,MAMV!K1644,MAMV!L1644,MAMV!M1644)/CHOOSE($P$3,MAMV!H1644,MAMV!I1644,MAMV!J1644,MAMV!K1644,MAMV!L1644,MAMV!M1644)</f>
        <v>0.83737598281901948</v>
      </c>
      <c r="E1644" s="8">
        <f t="shared" si="213"/>
        <v>0</v>
      </c>
      <c r="F1644" s="8">
        <f t="shared" si="214"/>
        <v>0</v>
      </c>
      <c r="G1644">
        <f t="shared" si="207"/>
        <v>25752.235324981204</v>
      </c>
      <c r="H1644">
        <f t="shared" si="208"/>
        <v>0</v>
      </c>
      <c r="I1644">
        <f t="shared" si="209"/>
        <v>25752.235324981204</v>
      </c>
      <c r="J1644">
        <f t="shared" si="210"/>
        <v>0</v>
      </c>
      <c r="K1644">
        <f t="shared" si="211"/>
        <v>0</v>
      </c>
      <c r="L1644">
        <f t="shared" si="212"/>
        <v>14927.140073557246</v>
      </c>
      <c r="M1644" s="9"/>
    </row>
    <row r="1645" spans="1:13">
      <c r="A1645" s="3">
        <v>35751</v>
      </c>
      <c r="B1645" s="4">
        <v>7690.54</v>
      </c>
      <c r="C1645">
        <f>CHOOSE($O$2,MAMV!B1645,MAMV!C1645,MAMV!D1645,MAMV!E1645,MAMV!F1645,MAMV!G1645)/CHOOSE($P$2,MAMV!B1645,MAMV!C1645,MAMV!D1645,MAMV!E1645,MAMV!F1645,MAMV!G1645)</f>
        <v>0.92234585182261286</v>
      </c>
      <c r="D1645">
        <f>CHOOSE($O$3,MAMV!H1645,MAMV!I1645,MAMV!J1645,MAMV!K1645,MAMV!L1645,MAMV!M1645)/CHOOSE($P$3,MAMV!H1645,MAMV!I1645,MAMV!J1645,MAMV!K1645,MAMV!L1645,MAMV!M1645)</f>
        <v>0.89607926606051524</v>
      </c>
      <c r="E1645" s="8">
        <f t="shared" si="213"/>
        <v>0</v>
      </c>
      <c r="F1645" s="8">
        <f t="shared" si="214"/>
        <v>0</v>
      </c>
      <c r="G1645">
        <f t="shared" si="207"/>
        <v>25752.235324981204</v>
      </c>
      <c r="H1645">
        <f t="shared" si="208"/>
        <v>0</v>
      </c>
      <c r="I1645">
        <f t="shared" si="209"/>
        <v>25752.235324981204</v>
      </c>
      <c r="J1645">
        <f t="shared" si="210"/>
        <v>0</v>
      </c>
      <c r="K1645">
        <f t="shared" si="211"/>
        <v>0</v>
      </c>
      <c r="L1645">
        <f t="shared" si="212"/>
        <v>15322.181534182602</v>
      </c>
      <c r="M1645" s="9"/>
    </row>
    <row r="1646" spans="1:13">
      <c r="A1646" s="3">
        <v>35752</v>
      </c>
      <c r="B1646" s="4">
        <v>7644.97</v>
      </c>
      <c r="C1646">
        <f>CHOOSE($O$2,MAMV!B1646,MAMV!C1646,MAMV!D1646,MAMV!E1646,MAMV!F1646,MAMV!G1646)/CHOOSE($P$2,MAMV!B1646,MAMV!C1646,MAMV!D1646,MAMV!E1646,MAMV!F1646,MAMV!G1646)</f>
        <v>0.93496293426593313</v>
      </c>
      <c r="D1646">
        <f>CHOOSE($O$3,MAMV!H1646,MAMV!I1646,MAMV!J1646,MAMV!K1646,MAMV!L1646,MAMV!M1646)/CHOOSE($P$3,MAMV!H1646,MAMV!I1646,MAMV!J1646,MAMV!K1646,MAMV!L1646,MAMV!M1646)</f>
        <v>1.2686255775417605</v>
      </c>
      <c r="E1646" s="8">
        <f t="shared" si="213"/>
        <v>0</v>
      </c>
      <c r="F1646" s="8">
        <f t="shared" si="214"/>
        <v>0</v>
      </c>
      <c r="G1646">
        <f t="shared" si="207"/>
        <v>25752.235324981204</v>
      </c>
      <c r="H1646">
        <f t="shared" si="208"/>
        <v>0</v>
      </c>
      <c r="I1646">
        <f t="shared" si="209"/>
        <v>25752.235324981204</v>
      </c>
      <c r="J1646">
        <f t="shared" si="210"/>
        <v>0</v>
      </c>
      <c r="K1646">
        <f t="shared" si="211"/>
        <v>0</v>
      </c>
      <c r="L1646">
        <f t="shared" si="212"/>
        <v>15231.39053478429</v>
      </c>
      <c r="M1646" s="9"/>
    </row>
    <row r="1647" spans="1:13">
      <c r="A1647" s="3">
        <v>35753</v>
      </c>
      <c r="B1647" s="4">
        <v>7705.4</v>
      </c>
      <c r="C1647">
        <f>CHOOSE($O$2,MAMV!B1647,MAMV!C1647,MAMV!D1647,MAMV!E1647,MAMV!F1647,MAMV!G1647)/CHOOSE($P$2,MAMV!B1647,MAMV!C1647,MAMV!D1647,MAMV!E1647,MAMV!F1647,MAMV!G1647)</f>
        <v>0.93918960573317922</v>
      </c>
      <c r="D1647">
        <f>CHOOSE($O$3,MAMV!H1647,MAMV!I1647,MAMV!J1647,MAMV!K1647,MAMV!L1647,MAMV!M1647)/CHOOSE($P$3,MAMV!H1647,MAMV!I1647,MAMV!J1647,MAMV!K1647,MAMV!L1647,MAMV!M1647)</f>
        <v>1.1315244088801006</v>
      </c>
      <c r="E1647" s="8">
        <f t="shared" si="213"/>
        <v>0</v>
      </c>
      <c r="F1647" s="8">
        <f t="shared" si="214"/>
        <v>0</v>
      </c>
      <c r="G1647">
        <f t="shared" si="207"/>
        <v>25752.235324981204</v>
      </c>
      <c r="H1647">
        <f t="shared" si="208"/>
        <v>0</v>
      </c>
      <c r="I1647">
        <f t="shared" si="209"/>
        <v>25752.235324981204</v>
      </c>
      <c r="J1647">
        <f t="shared" si="210"/>
        <v>0</v>
      </c>
      <c r="K1647">
        <f t="shared" si="211"/>
        <v>0</v>
      </c>
      <c r="L1647">
        <f t="shared" si="212"/>
        <v>15351.787727973668</v>
      </c>
      <c r="M1647" s="9"/>
    </row>
    <row r="1648" spans="1:13">
      <c r="A1648" s="3">
        <v>35754</v>
      </c>
      <c r="B1648" s="4">
        <v>7693.29</v>
      </c>
      <c r="C1648">
        <f>CHOOSE($O$2,MAMV!B1648,MAMV!C1648,MAMV!D1648,MAMV!E1648,MAMV!F1648,MAMV!G1648)/CHOOSE($P$2,MAMV!B1648,MAMV!C1648,MAMV!D1648,MAMV!E1648,MAMV!F1648,MAMV!G1648)</f>
        <v>0.9453864213868628</v>
      </c>
      <c r="D1648">
        <f>CHOOSE($O$3,MAMV!H1648,MAMV!I1648,MAMV!J1648,MAMV!K1648,MAMV!L1648,MAMV!M1648)/CHOOSE($P$3,MAMV!H1648,MAMV!I1648,MAMV!J1648,MAMV!K1648,MAMV!L1648,MAMV!M1648)</f>
        <v>0.92502319314386849</v>
      </c>
      <c r="E1648" s="8">
        <f t="shared" si="213"/>
        <v>0</v>
      </c>
      <c r="F1648" s="8">
        <f t="shared" si="214"/>
        <v>0</v>
      </c>
      <c r="G1648">
        <f t="shared" si="207"/>
        <v>25752.235324981204</v>
      </c>
      <c r="H1648">
        <f t="shared" si="208"/>
        <v>0</v>
      </c>
      <c r="I1648">
        <f t="shared" si="209"/>
        <v>25752.235324981204</v>
      </c>
      <c r="J1648">
        <f t="shared" si="210"/>
        <v>0</v>
      </c>
      <c r="K1648">
        <f t="shared" si="211"/>
        <v>0</v>
      </c>
      <c r="L1648">
        <f t="shared" si="212"/>
        <v>15327.660473141244</v>
      </c>
      <c r="M1648" s="9"/>
    </row>
    <row r="1649" spans="1:13">
      <c r="A1649" s="3">
        <v>35755</v>
      </c>
      <c r="B1649" s="4">
        <v>7773.35</v>
      </c>
      <c r="C1649">
        <f>CHOOSE($O$2,MAMV!B1649,MAMV!C1649,MAMV!D1649,MAMV!E1649,MAMV!F1649,MAMV!G1649)/CHOOSE($P$2,MAMV!B1649,MAMV!C1649,MAMV!D1649,MAMV!E1649,MAMV!F1649,MAMV!G1649)</f>
        <v>0.95226773552665278</v>
      </c>
      <c r="D1649">
        <f>CHOOSE($O$3,MAMV!H1649,MAMV!I1649,MAMV!J1649,MAMV!K1649,MAMV!L1649,MAMV!M1649)/CHOOSE($P$3,MAMV!H1649,MAMV!I1649,MAMV!J1649,MAMV!K1649,MAMV!L1649,MAMV!M1649)</f>
        <v>1.0216658998169881</v>
      </c>
      <c r="E1649" s="8">
        <f t="shared" si="213"/>
        <v>0</v>
      </c>
      <c r="F1649" s="8">
        <f t="shared" si="214"/>
        <v>0</v>
      </c>
      <c r="G1649">
        <f t="shared" si="207"/>
        <v>25752.235324981204</v>
      </c>
      <c r="H1649">
        <f t="shared" si="208"/>
        <v>0</v>
      </c>
      <c r="I1649">
        <f t="shared" si="209"/>
        <v>25752.235324981204</v>
      </c>
      <c r="J1649">
        <f t="shared" si="210"/>
        <v>0</v>
      </c>
      <c r="K1649">
        <f t="shared" si="211"/>
        <v>0</v>
      </c>
      <c r="L1649">
        <f t="shared" si="212"/>
        <v>15487.167328788139</v>
      </c>
      <c r="M1649" s="9"/>
    </row>
    <row r="1650" spans="1:13">
      <c r="A1650" s="3">
        <v>35756</v>
      </c>
      <c r="B1650" s="4">
        <v>7907.49</v>
      </c>
      <c r="C1650">
        <f>CHOOSE($O$2,MAMV!B1650,MAMV!C1650,MAMV!D1650,MAMV!E1650,MAMV!F1650,MAMV!G1650)/CHOOSE($P$2,MAMV!B1650,MAMV!C1650,MAMV!D1650,MAMV!E1650,MAMV!F1650,MAMV!G1650)</f>
        <v>0.96826984215157208</v>
      </c>
      <c r="D1650">
        <f>CHOOSE($O$3,MAMV!H1650,MAMV!I1650,MAMV!J1650,MAMV!K1650,MAMV!L1650,MAMV!M1650)/CHOOSE($P$3,MAMV!H1650,MAMV!I1650,MAMV!J1650,MAMV!K1650,MAMV!L1650,MAMV!M1650)</f>
        <v>0.96727485610145436</v>
      </c>
      <c r="E1650" s="8">
        <f t="shared" si="213"/>
        <v>0</v>
      </c>
      <c r="F1650" s="8">
        <f t="shared" si="214"/>
        <v>0</v>
      </c>
      <c r="G1650">
        <f t="shared" si="207"/>
        <v>25752.235324981204</v>
      </c>
      <c r="H1650">
        <f t="shared" si="208"/>
        <v>0</v>
      </c>
      <c r="I1650">
        <f t="shared" si="209"/>
        <v>25752.235324981204</v>
      </c>
      <c r="J1650">
        <f t="shared" si="210"/>
        <v>0</v>
      </c>
      <c r="K1650">
        <f t="shared" si="211"/>
        <v>0</v>
      </c>
      <c r="L1650">
        <f t="shared" si="212"/>
        <v>15754.420009483545</v>
      </c>
      <c r="M1650" s="9"/>
    </row>
    <row r="1651" spans="1:13">
      <c r="A1651" s="3">
        <v>35758</v>
      </c>
      <c r="B1651" s="4">
        <v>7756.25</v>
      </c>
      <c r="C1651">
        <f>CHOOSE($O$2,MAMV!B1651,MAMV!C1651,MAMV!D1651,MAMV!E1651,MAMV!F1651,MAMV!G1651)/CHOOSE($P$2,MAMV!B1651,MAMV!C1651,MAMV!D1651,MAMV!E1651,MAMV!F1651,MAMV!G1651)</f>
        <v>0.9705342064089385</v>
      </c>
      <c r="D1651">
        <f>CHOOSE($O$3,MAMV!H1651,MAMV!I1651,MAMV!J1651,MAMV!K1651,MAMV!L1651,MAMV!M1651)/CHOOSE($P$3,MAMV!H1651,MAMV!I1651,MAMV!J1651,MAMV!K1651,MAMV!L1651,MAMV!M1651)</f>
        <v>0.95005186485176674</v>
      </c>
      <c r="E1651" s="8">
        <f t="shared" si="213"/>
        <v>0</v>
      </c>
      <c r="F1651" s="8">
        <f t="shared" si="214"/>
        <v>0</v>
      </c>
      <c r="G1651">
        <f t="shared" si="207"/>
        <v>25752.235324981204</v>
      </c>
      <c r="H1651">
        <f t="shared" si="208"/>
        <v>0</v>
      </c>
      <c r="I1651">
        <f t="shared" si="209"/>
        <v>25752.235324981204</v>
      </c>
      <c r="J1651">
        <f t="shared" si="210"/>
        <v>0</v>
      </c>
      <c r="K1651">
        <f t="shared" si="211"/>
        <v>0</v>
      </c>
      <c r="L1651">
        <f t="shared" si="212"/>
        <v>15453.098290172577</v>
      </c>
      <c r="M1651" s="9"/>
    </row>
    <row r="1652" spans="1:13">
      <c r="A1652" s="3">
        <v>35759</v>
      </c>
      <c r="B1652" s="4">
        <v>7759.97</v>
      </c>
      <c r="C1652">
        <f>CHOOSE($O$2,MAMV!B1652,MAMV!C1652,MAMV!D1652,MAMV!E1652,MAMV!F1652,MAMV!G1652)/CHOOSE($P$2,MAMV!B1652,MAMV!C1652,MAMV!D1652,MAMV!E1652,MAMV!F1652,MAMV!G1652)</f>
        <v>0.96494219918975377</v>
      </c>
      <c r="D1652">
        <f>CHOOSE($O$3,MAMV!H1652,MAMV!I1652,MAMV!J1652,MAMV!K1652,MAMV!L1652,MAMV!M1652)/CHOOSE($P$3,MAMV!H1652,MAMV!I1652,MAMV!J1652,MAMV!K1652,MAMV!L1652,MAMV!M1652)</f>
        <v>0.85469856635318087</v>
      </c>
      <c r="E1652" s="8">
        <f t="shared" si="213"/>
        <v>0</v>
      </c>
      <c r="F1652" s="8">
        <f t="shared" si="214"/>
        <v>0</v>
      </c>
      <c r="G1652">
        <f t="shared" si="207"/>
        <v>25752.235324981204</v>
      </c>
      <c r="H1652">
        <f t="shared" si="208"/>
        <v>0</v>
      </c>
      <c r="I1652">
        <f t="shared" si="209"/>
        <v>25752.235324981204</v>
      </c>
      <c r="J1652">
        <f t="shared" si="210"/>
        <v>0</v>
      </c>
      <c r="K1652">
        <f t="shared" si="211"/>
        <v>0</v>
      </c>
      <c r="L1652">
        <f t="shared" si="212"/>
        <v>15460.509800327542</v>
      </c>
      <c r="M1652" s="9"/>
    </row>
    <row r="1653" spans="1:13">
      <c r="A1653" s="3">
        <v>35760</v>
      </c>
      <c r="B1653" s="4">
        <v>7698.24</v>
      </c>
      <c r="C1653">
        <f>CHOOSE($O$2,MAMV!B1653,MAMV!C1653,MAMV!D1653,MAMV!E1653,MAMV!F1653,MAMV!G1653)/CHOOSE($P$2,MAMV!B1653,MAMV!C1653,MAMV!D1653,MAMV!E1653,MAMV!F1653,MAMV!G1653)</f>
        <v>0.96494227204225824</v>
      </c>
      <c r="D1653">
        <f>CHOOSE($O$3,MAMV!H1653,MAMV!I1653,MAMV!J1653,MAMV!K1653,MAMV!L1653,MAMV!M1653)/CHOOSE($P$3,MAMV!H1653,MAMV!I1653,MAMV!J1653,MAMV!K1653,MAMV!L1653,MAMV!M1653)</f>
        <v>0.75014021183183277</v>
      </c>
      <c r="E1653" s="8">
        <f t="shared" si="213"/>
        <v>0</v>
      </c>
      <c r="F1653" s="8">
        <f t="shared" si="214"/>
        <v>0</v>
      </c>
      <c r="G1653">
        <f t="shared" si="207"/>
        <v>25752.235324981204</v>
      </c>
      <c r="H1653">
        <f t="shared" si="208"/>
        <v>0</v>
      </c>
      <c r="I1653">
        <f t="shared" si="209"/>
        <v>25752.235324981204</v>
      </c>
      <c r="J1653">
        <f t="shared" si="210"/>
        <v>0</v>
      </c>
      <c r="K1653">
        <f t="shared" si="211"/>
        <v>0</v>
      </c>
      <c r="L1653">
        <f t="shared" si="212"/>
        <v>15337.522563266803</v>
      </c>
      <c r="M1653" s="9"/>
    </row>
    <row r="1654" spans="1:13">
      <c r="A1654" s="3">
        <v>35761</v>
      </c>
      <c r="B1654" s="4">
        <v>7762.15</v>
      </c>
      <c r="C1654">
        <f>CHOOSE($O$2,MAMV!B1654,MAMV!C1654,MAMV!D1654,MAMV!E1654,MAMV!F1654,MAMV!G1654)/CHOOSE($P$2,MAMV!B1654,MAMV!C1654,MAMV!D1654,MAMV!E1654,MAMV!F1654,MAMV!G1654)</f>
        <v>0.96860658593762072</v>
      </c>
      <c r="D1654">
        <f>CHOOSE($O$3,MAMV!H1654,MAMV!I1654,MAMV!J1654,MAMV!K1654,MAMV!L1654,MAMV!M1654)/CHOOSE($P$3,MAMV!H1654,MAMV!I1654,MAMV!J1654,MAMV!K1654,MAMV!L1654,MAMV!M1654)</f>
        <v>0.6747967179047244</v>
      </c>
      <c r="E1654" s="8">
        <f t="shared" si="213"/>
        <v>0</v>
      </c>
      <c r="F1654" s="8">
        <f t="shared" si="214"/>
        <v>1</v>
      </c>
      <c r="G1654">
        <f t="shared" si="207"/>
        <v>25752.235324981204</v>
      </c>
      <c r="H1654">
        <f t="shared" si="208"/>
        <v>0</v>
      </c>
      <c r="I1654">
        <f t="shared" si="209"/>
        <v>25752.235324981204</v>
      </c>
      <c r="J1654">
        <f t="shared" si="210"/>
        <v>0</v>
      </c>
      <c r="K1654">
        <f t="shared" si="211"/>
        <v>0</v>
      </c>
      <c r="L1654">
        <f t="shared" si="212"/>
        <v>15464.853104665664</v>
      </c>
      <c r="M1654" s="9"/>
    </row>
    <row r="1655" spans="1:13">
      <c r="A1655" s="3">
        <v>35762</v>
      </c>
      <c r="B1655" s="4">
        <v>7797.19</v>
      </c>
      <c r="C1655">
        <f>CHOOSE($O$2,MAMV!B1655,MAMV!C1655,MAMV!D1655,MAMV!E1655,MAMV!F1655,MAMV!G1655)/CHOOSE($P$2,MAMV!B1655,MAMV!C1655,MAMV!D1655,MAMV!E1655,MAMV!F1655,MAMV!G1655)</f>
        <v>0.97793444946617369</v>
      </c>
      <c r="D1655">
        <f>CHOOSE($O$3,MAMV!H1655,MAMV!I1655,MAMV!J1655,MAMV!K1655,MAMV!L1655,MAMV!M1655)/CHOOSE($P$3,MAMV!H1655,MAMV!I1655,MAMV!J1655,MAMV!K1655,MAMV!L1655,MAMV!M1655)</f>
        <v>0.75049217607522756</v>
      </c>
      <c r="E1655" s="8">
        <f t="shared" si="213"/>
        <v>0</v>
      </c>
      <c r="F1655" s="8">
        <f t="shared" si="214"/>
        <v>0</v>
      </c>
      <c r="G1655">
        <f t="shared" si="207"/>
        <v>25752.235324981204</v>
      </c>
      <c r="H1655">
        <f t="shared" si="208"/>
        <v>0</v>
      </c>
      <c r="I1655">
        <f t="shared" si="209"/>
        <v>25752.235324981204</v>
      </c>
      <c r="J1655">
        <f t="shared" si="210"/>
        <v>0</v>
      </c>
      <c r="K1655">
        <f t="shared" si="211"/>
        <v>0</v>
      </c>
      <c r="L1655">
        <f t="shared" si="212"/>
        <v>15534.664748705973</v>
      </c>
      <c r="M1655" s="9"/>
    </row>
    <row r="1656" spans="1:13">
      <c r="A1656" s="3">
        <v>35765</v>
      </c>
      <c r="B1656" s="4">
        <v>7400.64</v>
      </c>
      <c r="C1656">
        <f>CHOOSE($O$2,MAMV!B1656,MAMV!C1656,MAMV!D1656,MAMV!E1656,MAMV!F1656,MAMV!G1656)/CHOOSE($P$2,MAMV!B1656,MAMV!C1656,MAMV!D1656,MAMV!E1656,MAMV!F1656,MAMV!G1656)</f>
        <v>0.95905470855567665</v>
      </c>
      <c r="D1656">
        <f>CHOOSE($O$3,MAMV!H1656,MAMV!I1656,MAMV!J1656,MAMV!K1656,MAMV!L1656,MAMV!M1656)/CHOOSE($P$3,MAMV!H1656,MAMV!I1656,MAMV!J1656,MAMV!K1656,MAMV!L1656,MAMV!M1656)</f>
        <v>0.8751827088349049</v>
      </c>
      <c r="E1656" s="8">
        <f t="shared" si="213"/>
        <v>0</v>
      </c>
      <c r="F1656" s="8">
        <f t="shared" si="214"/>
        <v>0</v>
      </c>
      <c r="G1656">
        <f t="shared" si="207"/>
        <v>25752.235324981204</v>
      </c>
      <c r="H1656">
        <f t="shared" si="208"/>
        <v>0</v>
      </c>
      <c r="I1656">
        <f t="shared" si="209"/>
        <v>25752.235324981204</v>
      </c>
      <c r="J1656">
        <f t="shared" si="210"/>
        <v>0</v>
      </c>
      <c r="K1656">
        <f t="shared" si="211"/>
        <v>0</v>
      </c>
      <c r="L1656">
        <f t="shared" si="212"/>
        <v>14744.601750869657</v>
      </c>
      <c r="M1656" s="9"/>
    </row>
    <row r="1657" spans="1:13">
      <c r="A1657" s="3">
        <v>35766</v>
      </c>
      <c r="B1657" s="4">
        <v>7679.53</v>
      </c>
      <c r="C1657">
        <f>CHOOSE($O$2,MAMV!B1657,MAMV!C1657,MAMV!D1657,MAMV!E1657,MAMV!F1657,MAMV!G1657)/CHOOSE($P$2,MAMV!B1657,MAMV!C1657,MAMV!D1657,MAMV!E1657,MAMV!F1657,MAMV!G1657)</f>
        <v>0.95430913050407418</v>
      </c>
      <c r="D1657">
        <f>CHOOSE($O$3,MAMV!H1657,MAMV!I1657,MAMV!J1657,MAMV!K1657,MAMV!L1657,MAMV!M1657)/CHOOSE($P$3,MAMV!H1657,MAMV!I1657,MAMV!J1657,MAMV!K1657,MAMV!L1657,MAMV!M1657)</f>
        <v>0.98342793159895536</v>
      </c>
      <c r="E1657" s="8">
        <f t="shared" si="213"/>
        <v>0</v>
      </c>
      <c r="F1657" s="8">
        <f t="shared" si="214"/>
        <v>0</v>
      </c>
      <c r="G1657">
        <f t="shared" si="207"/>
        <v>25752.235324981204</v>
      </c>
      <c r="H1657">
        <f t="shared" si="208"/>
        <v>0</v>
      </c>
      <c r="I1657">
        <f t="shared" si="209"/>
        <v>25752.235324981204</v>
      </c>
      <c r="J1657">
        <f t="shared" si="210"/>
        <v>0</v>
      </c>
      <c r="K1657">
        <f t="shared" si="211"/>
        <v>0</v>
      </c>
      <c r="L1657">
        <f t="shared" si="212"/>
        <v>15300.245854933635</v>
      </c>
      <c r="M1657" s="9"/>
    </row>
    <row r="1658" spans="1:13">
      <c r="A1658" s="3">
        <v>35767</v>
      </c>
      <c r="B1658" s="4">
        <v>7902.51</v>
      </c>
      <c r="C1658">
        <f>CHOOSE($O$2,MAMV!B1658,MAMV!C1658,MAMV!D1658,MAMV!E1658,MAMV!F1658,MAMV!G1658)/CHOOSE($P$2,MAMV!B1658,MAMV!C1658,MAMV!D1658,MAMV!E1658,MAMV!F1658,MAMV!G1658)</f>
        <v>0.98811086649021684</v>
      </c>
      <c r="D1658">
        <f>CHOOSE($O$3,MAMV!H1658,MAMV!I1658,MAMV!J1658,MAMV!K1658,MAMV!L1658,MAMV!M1658)/CHOOSE($P$3,MAMV!H1658,MAMV!I1658,MAMV!J1658,MAMV!K1658,MAMV!L1658,MAMV!M1658)</f>
        <v>1.1762618751865368</v>
      </c>
      <c r="E1658" s="8">
        <f t="shared" si="213"/>
        <v>0</v>
      </c>
      <c r="F1658" s="8">
        <f t="shared" si="214"/>
        <v>0</v>
      </c>
      <c r="G1658">
        <f t="shared" si="207"/>
        <v>25752.235324981204</v>
      </c>
      <c r="H1658">
        <f t="shared" si="208"/>
        <v>0</v>
      </c>
      <c r="I1658">
        <f t="shared" si="209"/>
        <v>25752.235324981204</v>
      </c>
      <c r="J1658">
        <f t="shared" si="210"/>
        <v>0</v>
      </c>
      <c r="K1658">
        <f t="shared" si="211"/>
        <v>0</v>
      </c>
      <c r="L1658">
        <f t="shared" si="212"/>
        <v>15744.498149114803</v>
      </c>
      <c r="M1658" s="9"/>
    </row>
    <row r="1659" spans="1:13">
      <c r="A1659" s="3">
        <v>35768</v>
      </c>
      <c r="B1659" s="4">
        <v>8050.13</v>
      </c>
      <c r="C1659">
        <f>CHOOSE($O$2,MAMV!B1659,MAMV!C1659,MAMV!D1659,MAMV!E1659,MAMV!F1659,MAMV!G1659)/CHOOSE($P$2,MAMV!B1659,MAMV!C1659,MAMV!D1659,MAMV!E1659,MAMV!F1659,MAMV!G1659)</f>
        <v>1.0136153992195882</v>
      </c>
      <c r="D1659">
        <f>CHOOSE($O$3,MAMV!H1659,MAMV!I1659,MAMV!J1659,MAMV!K1659,MAMV!L1659,MAMV!M1659)/CHOOSE($P$3,MAMV!H1659,MAMV!I1659,MAMV!J1659,MAMV!K1659,MAMV!L1659,MAMV!M1659)</f>
        <v>1.3402720035849098</v>
      </c>
      <c r="E1659" s="8">
        <f t="shared" si="213"/>
        <v>1</v>
      </c>
      <c r="F1659" s="8">
        <f t="shared" si="214"/>
        <v>0</v>
      </c>
      <c r="G1659">
        <f t="shared" si="207"/>
        <v>25752.235324981204</v>
      </c>
      <c r="H1659">
        <f t="shared" si="208"/>
        <v>0</v>
      </c>
      <c r="I1659">
        <f t="shared" si="209"/>
        <v>25752.235324981204</v>
      </c>
      <c r="J1659">
        <f t="shared" si="210"/>
        <v>0</v>
      </c>
      <c r="K1659">
        <f t="shared" si="211"/>
        <v>0</v>
      </c>
      <c r="L1659">
        <f t="shared" si="212"/>
        <v>16038.607592414757</v>
      </c>
      <c r="M1659" s="9"/>
    </row>
    <row r="1660" spans="1:13">
      <c r="A1660" s="3">
        <v>35769</v>
      </c>
      <c r="B1660" s="4">
        <v>8166.87</v>
      </c>
      <c r="C1660">
        <f>CHOOSE($O$2,MAMV!B1660,MAMV!C1660,MAMV!D1660,MAMV!E1660,MAMV!F1660,MAMV!G1660)/CHOOSE($P$2,MAMV!B1660,MAMV!C1660,MAMV!D1660,MAMV!E1660,MAMV!F1660,MAMV!G1660)</f>
        <v>1.0318338527221553</v>
      </c>
      <c r="D1660">
        <f>CHOOSE($O$3,MAMV!H1660,MAMV!I1660,MAMV!J1660,MAMV!K1660,MAMV!L1660,MAMV!M1660)/CHOOSE($P$3,MAMV!H1660,MAMV!I1660,MAMV!J1660,MAMV!K1660,MAMV!L1660,MAMV!M1660)</f>
        <v>1.5859513747235416</v>
      </c>
      <c r="E1660" s="8">
        <f t="shared" si="213"/>
        <v>1</v>
      </c>
      <c r="F1660" s="8">
        <f t="shared" si="214"/>
        <v>0</v>
      </c>
      <c r="G1660">
        <f t="shared" si="207"/>
        <v>0</v>
      </c>
      <c r="H1660">
        <f t="shared" si="208"/>
        <v>3.1487630376929112</v>
      </c>
      <c r="I1660">
        <f t="shared" si="209"/>
        <v>25715.538389643105</v>
      </c>
      <c r="J1660">
        <f t="shared" si="210"/>
        <v>1</v>
      </c>
      <c r="K1660">
        <f t="shared" si="211"/>
        <v>0</v>
      </c>
      <c r="L1660">
        <f t="shared" si="212"/>
        <v>16271.193532062751</v>
      </c>
      <c r="M1660" s="9"/>
    </row>
    <row r="1661" spans="1:13">
      <c r="A1661" s="3">
        <v>35770</v>
      </c>
      <c r="B1661" s="4">
        <v>8243.76</v>
      </c>
      <c r="C1661">
        <f>CHOOSE($O$2,MAMV!B1661,MAMV!C1661,MAMV!D1661,MAMV!E1661,MAMV!F1661,MAMV!G1661)/CHOOSE($P$2,MAMV!B1661,MAMV!C1661,MAMV!D1661,MAMV!E1661,MAMV!F1661,MAMV!G1661)</f>
        <v>1.0453544625863844</v>
      </c>
      <c r="D1661">
        <f>CHOOSE($O$3,MAMV!H1661,MAMV!I1661,MAMV!J1661,MAMV!K1661,MAMV!L1661,MAMV!M1661)/CHOOSE($P$3,MAMV!H1661,MAMV!I1661,MAMV!J1661,MAMV!K1661,MAMV!L1661,MAMV!M1661)</f>
        <v>1.532696122811269</v>
      </c>
      <c r="E1661" s="8">
        <f t="shared" si="213"/>
        <v>1</v>
      </c>
      <c r="F1661" s="8">
        <f t="shared" si="214"/>
        <v>0</v>
      </c>
      <c r="G1661">
        <f t="shared" si="207"/>
        <v>0</v>
      </c>
      <c r="H1661">
        <f t="shared" si="208"/>
        <v>3.1487630376929112</v>
      </c>
      <c r="I1661">
        <f t="shared" si="209"/>
        <v>25957.646779611314</v>
      </c>
      <c r="J1661">
        <f t="shared" si="210"/>
        <v>0</v>
      </c>
      <c r="K1661">
        <f t="shared" si="211"/>
        <v>0</v>
      </c>
      <c r="L1661">
        <f t="shared" si="212"/>
        <v>16424.38466534641</v>
      </c>
      <c r="M1661" s="9"/>
    </row>
    <row r="1662" spans="1:13">
      <c r="A1662" s="3">
        <v>35772</v>
      </c>
      <c r="B1662" s="4">
        <v>8402.17</v>
      </c>
      <c r="C1662">
        <f>CHOOSE($O$2,MAMV!B1662,MAMV!C1662,MAMV!D1662,MAMV!E1662,MAMV!F1662,MAMV!G1662)/CHOOSE($P$2,MAMV!B1662,MAMV!C1662,MAMV!D1662,MAMV!E1662,MAMV!F1662,MAMV!G1662)</f>
        <v>1.0606200087220208</v>
      </c>
      <c r="D1662">
        <f>CHOOSE($O$3,MAMV!H1662,MAMV!I1662,MAMV!J1662,MAMV!K1662,MAMV!L1662,MAMV!M1662)/CHOOSE($P$3,MAMV!H1662,MAMV!I1662,MAMV!J1662,MAMV!K1662,MAMV!L1662,MAMV!M1662)</f>
        <v>1.5012503683306082</v>
      </c>
      <c r="E1662" s="8">
        <f t="shared" si="213"/>
        <v>1</v>
      </c>
      <c r="F1662" s="8">
        <f t="shared" si="214"/>
        <v>0</v>
      </c>
      <c r="G1662">
        <f t="shared" si="207"/>
        <v>0</v>
      </c>
      <c r="H1662">
        <f t="shared" si="208"/>
        <v>3.1487630376929112</v>
      </c>
      <c r="I1662">
        <f t="shared" si="209"/>
        <v>26456.442332412247</v>
      </c>
      <c r="J1662">
        <f t="shared" si="210"/>
        <v>0</v>
      </c>
      <c r="K1662">
        <f t="shared" si="211"/>
        <v>0</v>
      </c>
      <c r="L1662">
        <f t="shared" si="212"/>
        <v>16739.991472778638</v>
      </c>
      <c r="M1662" s="9"/>
    </row>
    <row r="1663" spans="1:13">
      <c r="A1663" s="3">
        <v>35773</v>
      </c>
      <c r="B1663" s="4">
        <v>8333.49</v>
      </c>
      <c r="C1663">
        <f>CHOOSE($O$2,MAMV!B1663,MAMV!C1663,MAMV!D1663,MAMV!E1663,MAMV!F1663,MAMV!G1663)/CHOOSE($P$2,MAMV!B1663,MAMV!C1663,MAMV!D1663,MAMV!E1663,MAMV!F1663,MAMV!G1663)</f>
        <v>1.0668911501570153</v>
      </c>
      <c r="D1663">
        <f>CHOOSE($O$3,MAMV!H1663,MAMV!I1663,MAMV!J1663,MAMV!K1663,MAMV!L1663,MAMV!M1663)/CHOOSE($P$3,MAMV!H1663,MAMV!I1663,MAMV!J1663,MAMV!K1663,MAMV!L1663,MAMV!M1663)</f>
        <v>1.7625651796060249</v>
      </c>
      <c r="E1663" s="8">
        <f t="shared" si="213"/>
        <v>1</v>
      </c>
      <c r="F1663" s="8">
        <f t="shared" si="214"/>
        <v>0</v>
      </c>
      <c r="G1663">
        <f t="shared" si="207"/>
        <v>0</v>
      </c>
      <c r="H1663">
        <f t="shared" si="208"/>
        <v>3.1487630376929112</v>
      </c>
      <c r="I1663">
        <f t="shared" si="209"/>
        <v>26240.185286983498</v>
      </c>
      <c r="J1663">
        <f t="shared" si="210"/>
        <v>0</v>
      </c>
      <c r="K1663">
        <f t="shared" si="211"/>
        <v>0</v>
      </c>
      <c r="L1663">
        <f t="shared" si="212"/>
        <v>16603.15746271333</v>
      </c>
      <c r="M1663" s="9"/>
    </row>
    <row r="1664" spans="1:13">
      <c r="A1664" s="3">
        <v>35774</v>
      </c>
      <c r="B1664" s="4">
        <v>8503.5499999999993</v>
      </c>
      <c r="C1664">
        <f>CHOOSE($O$2,MAMV!B1664,MAMV!C1664,MAMV!D1664,MAMV!E1664,MAMV!F1664,MAMV!G1664)/CHOOSE($P$2,MAMV!B1664,MAMV!C1664,MAMV!D1664,MAMV!E1664,MAMV!F1664,MAMV!G1664)</f>
        <v>1.0730182978978755</v>
      </c>
      <c r="D1664">
        <f>CHOOSE($O$3,MAMV!H1664,MAMV!I1664,MAMV!J1664,MAMV!K1664,MAMV!L1664,MAMV!M1664)/CHOOSE($P$3,MAMV!H1664,MAMV!I1664,MAMV!J1664,MAMV!K1664,MAMV!L1664,MAMV!M1664)</f>
        <v>1.6911707595353704</v>
      </c>
      <c r="E1664" s="8">
        <f t="shared" si="213"/>
        <v>1</v>
      </c>
      <c r="F1664" s="8">
        <f t="shared" si="214"/>
        <v>0</v>
      </c>
      <c r="G1664">
        <f t="shared" si="207"/>
        <v>0</v>
      </c>
      <c r="H1664">
        <f t="shared" si="208"/>
        <v>3.1487630376929112</v>
      </c>
      <c r="I1664">
        <f t="shared" si="209"/>
        <v>26775.663929173552</v>
      </c>
      <c r="J1664">
        <f t="shared" si="210"/>
        <v>0</v>
      </c>
      <c r="K1664">
        <f t="shared" si="211"/>
        <v>0</v>
      </c>
      <c r="L1664">
        <f t="shared" si="212"/>
        <v>16941.97504791581</v>
      </c>
      <c r="M1664" s="9"/>
    </row>
    <row r="1665" spans="1:13">
      <c r="A1665" s="3">
        <v>35775</v>
      </c>
      <c r="B1665" s="4">
        <v>8270.58</v>
      </c>
      <c r="C1665">
        <f>CHOOSE($O$2,MAMV!B1665,MAMV!C1665,MAMV!D1665,MAMV!E1665,MAMV!F1665,MAMV!G1665)/CHOOSE($P$2,MAMV!B1665,MAMV!C1665,MAMV!D1665,MAMV!E1665,MAMV!F1665,MAMV!G1665)</f>
        <v>1.0693416601342598</v>
      </c>
      <c r="D1665">
        <f>CHOOSE($O$3,MAMV!H1665,MAMV!I1665,MAMV!J1665,MAMV!K1665,MAMV!L1665,MAMV!M1665)/CHOOSE($P$3,MAMV!H1665,MAMV!I1665,MAMV!J1665,MAMV!K1665,MAMV!L1665,MAMV!M1665)</f>
        <v>1.4913050917745305</v>
      </c>
      <c r="E1665" s="8">
        <f t="shared" si="213"/>
        <v>1</v>
      </c>
      <c r="F1665" s="8">
        <f t="shared" si="214"/>
        <v>0</v>
      </c>
      <c r="G1665">
        <f t="shared" si="207"/>
        <v>0</v>
      </c>
      <c r="H1665">
        <f t="shared" si="208"/>
        <v>3.1487630376929112</v>
      </c>
      <c r="I1665">
        <f t="shared" si="209"/>
        <v>26042.096604282237</v>
      </c>
      <c r="J1665">
        <f t="shared" si="210"/>
        <v>0</v>
      </c>
      <c r="K1665">
        <f t="shared" si="211"/>
        <v>0</v>
      </c>
      <c r="L1665">
        <f t="shared" si="212"/>
        <v>16477.819262753972</v>
      </c>
      <c r="M1665" s="9"/>
    </row>
    <row r="1666" spans="1:13">
      <c r="A1666" s="3">
        <v>35776</v>
      </c>
      <c r="B1666" s="4">
        <v>8398.27</v>
      </c>
      <c r="C1666">
        <f>CHOOSE($O$2,MAMV!B1666,MAMV!C1666,MAMV!D1666,MAMV!E1666,MAMV!F1666,MAMV!G1666)/CHOOSE($P$2,MAMV!B1666,MAMV!C1666,MAMV!D1666,MAMV!E1666,MAMV!F1666,MAMV!G1666)</f>
        <v>1.0621509363643453</v>
      </c>
      <c r="D1666">
        <f>CHOOSE($O$3,MAMV!H1666,MAMV!I1666,MAMV!J1666,MAMV!K1666,MAMV!L1666,MAMV!M1666)/CHOOSE($P$3,MAMV!H1666,MAMV!I1666,MAMV!J1666,MAMV!K1666,MAMV!L1666,MAMV!M1666)</f>
        <v>1.3504375337436207</v>
      </c>
      <c r="E1666" s="8">
        <f t="shared" si="213"/>
        <v>1</v>
      </c>
      <c r="F1666" s="8">
        <f t="shared" si="214"/>
        <v>0</v>
      </c>
      <c r="G1666">
        <f t="shared" si="207"/>
        <v>0</v>
      </c>
      <c r="H1666">
        <f t="shared" si="208"/>
        <v>3.1487630376929112</v>
      </c>
      <c r="I1666">
        <f t="shared" si="209"/>
        <v>26444.162156565246</v>
      </c>
      <c r="J1666">
        <f t="shared" si="210"/>
        <v>0</v>
      </c>
      <c r="K1666">
        <f t="shared" si="211"/>
        <v>0</v>
      </c>
      <c r="L1666">
        <f t="shared" si="212"/>
        <v>16732.221341164564</v>
      </c>
      <c r="M1666" s="9"/>
    </row>
    <row r="1667" spans="1:13">
      <c r="A1667" s="3">
        <v>35777</v>
      </c>
      <c r="B1667" s="4">
        <v>8343.8799999999992</v>
      </c>
      <c r="C1667">
        <f>CHOOSE($O$2,MAMV!B1667,MAMV!C1667,MAMV!D1667,MAMV!E1667,MAMV!F1667,MAMV!G1667)/CHOOSE($P$2,MAMV!B1667,MAMV!C1667,MAMV!D1667,MAMV!E1667,MAMV!F1667,MAMV!G1667)</f>
        <v>1.0665822701136998</v>
      </c>
      <c r="D1667">
        <f>CHOOSE($O$3,MAMV!H1667,MAMV!I1667,MAMV!J1667,MAMV!K1667,MAMV!L1667,MAMV!M1667)/CHOOSE($P$3,MAMV!H1667,MAMV!I1667,MAMV!J1667,MAMV!K1667,MAMV!L1667,MAMV!M1667)</f>
        <v>1.25440226949544</v>
      </c>
      <c r="E1667" s="8">
        <f t="shared" si="213"/>
        <v>0</v>
      </c>
      <c r="F1667" s="8">
        <f t="shared" si="214"/>
        <v>0</v>
      </c>
      <c r="G1667">
        <f t="shared" ref="G1667:G1730" si="215">IF(E1666=F1666,G1666,IF(E1666=1,0,IF(G1666&gt;0,G1666,H1666*B1667*(1-$O$4))))</f>
        <v>0</v>
      </c>
      <c r="H1667">
        <f t="shared" ref="H1667:H1730" si="216">IF(E1666=F1666,H1666,IF(E1666=1,IF(H1666&gt;0,H1666,(1-$O$5)*G1666/B1667),0))</f>
        <v>3.1487630376929112</v>
      </c>
      <c r="I1667">
        <f t="shared" si="209"/>
        <v>26272.900934945126</v>
      </c>
      <c r="J1667">
        <f t="shared" si="210"/>
        <v>0</v>
      </c>
      <c r="K1667">
        <f t="shared" si="211"/>
        <v>0</v>
      </c>
      <c r="L1667">
        <f t="shared" si="212"/>
        <v>16623.857890269803</v>
      </c>
      <c r="M1667" s="9"/>
    </row>
    <row r="1668" spans="1:13">
      <c r="A1668" s="3">
        <v>35779</v>
      </c>
      <c r="B1668" s="4">
        <v>8241.49</v>
      </c>
      <c r="C1668">
        <f>CHOOSE($O$2,MAMV!B1668,MAMV!C1668,MAMV!D1668,MAMV!E1668,MAMV!F1668,MAMV!G1668)/CHOOSE($P$2,MAMV!B1668,MAMV!C1668,MAMV!D1668,MAMV!E1668,MAMV!F1668,MAMV!G1668)</f>
        <v>1.0571880798708204</v>
      </c>
      <c r="D1668">
        <f>CHOOSE($O$3,MAMV!H1668,MAMV!I1668,MAMV!J1668,MAMV!K1668,MAMV!L1668,MAMV!M1668)/CHOOSE($P$3,MAMV!H1668,MAMV!I1668,MAMV!J1668,MAMV!K1668,MAMV!L1668,MAMV!M1668)</f>
        <v>1.1204233267370418</v>
      </c>
      <c r="E1668" s="8">
        <f t="shared" si="213"/>
        <v>0</v>
      </c>
      <c r="F1668" s="8">
        <f t="shared" si="214"/>
        <v>0</v>
      </c>
      <c r="G1668">
        <f t="shared" si="215"/>
        <v>0</v>
      </c>
      <c r="H1668">
        <f t="shared" si="216"/>
        <v>3.1487630376929112</v>
      </c>
      <c r="I1668">
        <f t="shared" ref="I1668:I1731" si="217">G1668+H1668*B1668</f>
        <v>25950.499087515749</v>
      </c>
      <c r="J1668">
        <f t="shared" ref="J1668:J1731" si="218">IF(G1668&lt;G1667,1,0)</f>
        <v>0</v>
      </c>
      <c r="K1668">
        <f t="shared" ref="K1668:K1731" si="219">IF(H1668&lt;H1667,1,0)</f>
        <v>0</v>
      </c>
      <c r="L1668">
        <f t="shared" ref="L1668:L1731" si="220">($G$2/$B$2)*B1668</f>
        <v>16419.862050278727</v>
      </c>
      <c r="M1668" s="9"/>
    </row>
    <row r="1669" spans="1:13">
      <c r="A1669" s="3">
        <v>35780</v>
      </c>
      <c r="B1669" s="4">
        <v>8193.65</v>
      </c>
      <c r="C1669">
        <f>CHOOSE($O$2,MAMV!B1669,MAMV!C1669,MAMV!D1669,MAMV!E1669,MAMV!F1669,MAMV!G1669)/CHOOSE($P$2,MAMV!B1669,MAMV!C1669,MAMV!D1669,MAMV!E1669,MAMV!F1669,MAMV!G1669)</f>
        <v>1.0483324671189347</v>
      </c>
      <c r="D1669">
        <f>CHOOSE($O$3,MAMV!H1669,MAMV!I1669,MAMV!J1669,MAMV!K1669,MAMV!L1669,MAMV!M1669)/CHOOSE($P$3,MAMV!H1669,MAMV!I1669,MAMV!J1669,MAMV!K1669,MAMV!L1669,MAMV!M1669)</f>
        <v>0.92732274811768778</v>
      </c>
      <c r="E1669" s="8">
        <f t="shared" si="213"/>
        <v>0</v>
      </c>
      <c r="F1669" s="8">
        <f t="shared" si="214"/>
        <v>0</v>
      </c>
      <c r="G1669">
        <f t="shared" si="215"/>
        <v>0</v>
      </c>
      <c r="H1669">
        <f t="shared" si="216"/>
        <v>3.1487630376929112</v>
      </c>
      <c r="I1669">
        <f t="shared" si="217"/>
        <v>25799.862263792522</v>
      </c>
      <c r="J1669">
        <f t="shared" si="218"/>
        <v>0</v>
      </c>
      <c r="K1669">
        <f t="shared" si="219"/>
        <v>0</v>
      </c>
      <c r="L1669">
        <f t="shared" si="220"/>
        <v>16324.548435812734</v>
      </c>
      <c r="M1669" s="9"/>
    </row>
    <row r="1670" spans="1:13">
      <c r="A1670" s="3">
        <v>35781</v>
      </c>
      <c r="B1670" s="4">
        <v>8347.2000000000007</v>
      </c>
      <c r="C1670">
        <f>CHOOSE($O$2,MAMV!B1670,MAMV!C1670,MAMV!D1670,MAMV!E1670,MAMV!F1670,MAMV!G1670)/CHOOSE($P$2,MAMV!B1670,MAMV!C1670,MAMV!D1670,MAMV!E1670,MAMV!F1670,MAMV!G1670)</f>
        <v>1.0552964803268772</v>
      </c>
      <c r="D1670">
        <f>CHOOSE($O$3,MAMV!H1670,MAMV!I1670,MAMV!J1670,MAMV!K1670,MAMV!L1670,MAMV!M1670)/CHOOSE($P$3,MAMV!H1670,MAMV!I1670,MAMV!J1670,MAMV!K1670,MAMV!L1670,MAMV!M1670)</f>
        <v>0.88802069096370251</v>
      </c>
      <c r="E1670" s="8">
        <f t="shared" si="213"/>
        <v>0</v>
      </c>
      <c r="F1670" s="8">
        <f t="shared" si="214"/>
        <v>0</v>
      </c>
      <c r="G1670">
        <f t="shared" si="215"/>
        <v>0</v>
      </c>
      <c r="H1670">
        <f t="shared" si="216"/>
        <v>3.1487630376929112</v>
      </c>
      <c r="I1670">
        <f t="shared" si="217"/>
        <v>26283.354828230269</v>
      </c>
      <c r="J1670">
        <f t="shared" si="218"/>
        <v>0</v>
      </c>
      <c r="K1670">
        <f t="shared" si="219"/>
        <v>0</v>
      </c>
      <c r="L1670">
        <f t="shared" si="220"/>
        <v>16630.472463848964</v>
      </c>
      <c r="M1670" s="9"/>
    </row>
    <row r="1671" spans="1:13">
      <c r="A1671" s="3">
        <v>35782</v>
      </c>
      <c r="B1671" s="4">
        <v>8255.0499999999993</v>
      </c>
      <c r="C1671">
        <f>CHOOSE($O$2,MAMV!B1671,MAMV!C1671,MAMV!D1671,MAMV!E1671,MAMV!F1671,MAMV!G1671)/CHOOSE($P$2,MAMV!B1671,MAMV!C1671,MAMV!D1671,MAMV!E1671,MAMV!F1671,MAMV!G1671)</f>
        <v>1.0592336322094045</v>
      </c>
      <c r="D1671">
        <f>CHOOSE($O$3,MAMV!H1671,MAMV!I1671,MAMV!J1671,MAMV!K1671,MAMV!L1671,MAMV!M1671)/CHOOSE($P$3,MAMV!H1671,MAMV!I1671,MAMV!J1671,MAMV!K1671,MAMV!L1671,MAMV!M1671)</f>
        <v>0.98068386387675277</v>
      </c>
      <c r="E1671" s="8">
        <f t="shared" si="213"/>
        <v>0</v>
      </c>
      <c r="F1671" s="8">
        <f t="shared" si="214"/>
        <v>0</v>
      </c>
      <c r="G1671">
        <f t="shared" si="215"/>
        <v>0</v>
      </c>
      <c r="H1671">
        <f t="shared" si="216"/>
        <v>3.1487630376929112</v>
      </c>
      <c r="I1671">
        <f t="shared" si="217"/>
        <v>25993.196314306864</v>
      </c>
      <c r="J1671">
        <f t="shared" si="218"/>
        <v>0</v>
      </c>
      <c r="K1671">
        <f t="shared" si="219"/>
        <v>0</v>
      </c>
      <c r="L1671">
        <f t="shared" si="220"/>
        <v>16446.878200198436</v>
      </c>
      <c r="M1671" s="9"/>
    </row>
    <row r="1672" spans="1:13">
      <c r="A1672" s="3">
        <v>35783</v>
      </c>
      <c r="B1672" s="4">
        <v>8092.58</v>
      </c>
      <c r="C1672">
        <f>CHOOSE($O$2,MAMV!B1672,MAMV!C1672,MAMV!D1672,MAMV!E1672,MAMV!F1672,MAMV!G1672)/CHOOSE($P$2,MAMV!B1672,MAMV!C1672,MAMV!D1672,MAMV!E1672,MAMV!F1672,MAMV!G1672)</f>
        <v>1.0427365301836446</v>
      </c>
      <c r="D1672">
        <f>CHOOSE($O$3,MAMV!H1672,MAMV!I1672,MAMV!J1672,MAMV!K1672,MAMV!L1672,MAMV!M1672)/CHOOSE($P$3,MAMV!H1672,MAMV!I1672,MAMV!J1672,MAMV!K1672,MAMV!L1672,MAMV!M1672)</f>
        <v>1.1648441707596271</v>
      </c>
      <c r="E1672" s="8">
        <f t="shared" si="213"/>
        <v>0</v>
      </c>
      <c r="F1672" s="8">
        <f t="shared" si="214"/>
        <v>0</v>
      </c>
      <c r="G1672">
        <f t="shared" si="215"/>
        <v>0</v>
      </c>
      <c r="H1672">
        <f t="shared" si="216"/>
        <v>3.1487630376929112</v>
      </c>
      <c r="I1672">
        <f t="shared" si="217"/>
        <v>25481.616783572899</v>
      </c>
      <c r="J1672">
        <f t="shared" si="218"/>
        <v>0</v>
      </c>
      <c r="K1672">
        <f t="shared" si="219"/>
        <v>0</v>
      </c>
      <c r="L1672">
        <f t="shared" si="220"/>
        <v>16123.18248652181</v>
      </c>
      <c r="M1672" s="9"/>
    </row>
    <row r="1673" spans="1:13">
      <c r="A1673" s="3">
        <v>35784</v>
      </c>
      <c r="B1673" s="4">
        <v>8154.27</v>
      </c>
      <c r="C1673">
        <f>CHOOSE($O$2,MAMV!B1673,MAMV!C1673,MAMV!D1673,MAMV!E1673,MAMV!F1673,MAMV!G1673)/CHOOSE($P$2,MAMV!B1673,MAMV!C1673,MAMV!D1673,MAMV!E1673,MAMV!F1673,MAMV!G1673)</f>
        <v>1.035457259521674</v>
      </c>
      <c r="D1673">
        <f>CHOOSE($O$3,MAMV!H1673,MAMV!I1673,MAMV!J1673,MAMV!K1673,MAMV!L1673,MAMV!M1673)/CHOOSE($P$3,MAMV!H1673,MAMV!I1673,MAMV!J1673,MAMV!K1673,MAMV!L1673,MAMV!M1673)</f>
        <v>0.96413400323375686</v>
      </c>
      <c r="E1673" s="8">
        <f t="shared" si="213"/>
        <v>0</v>
      </c>
      <c r="F1673" s="8">
        <f t="shared" si="214"/>
        <v>0</v>
      </c>
      <c r="G1673">
        <f t="shared" si="215"/>
        <v>0</v>
      </c>
      <c r="H1673">
        <f t="shared" si="216"/>
        <v>3.1487630376929112</v>
      </c>
      <c r="I1673">
        <f t="shared" si="217"/>
        <v>25675.863975368178</v>
      </c>
      <c r="J1673">
        <f t="shared" si="218"/>
        <v>0</v>
      </c>
      <c r="K1673">
        <f t="shared" si="219"/>
        <v>0</v>
      </c>
      <c r="L1673">
        <f t="shared" si="220"/>
        <v>16246.09002992497</v>
      </c>
      <c r="M1673" s="9"/>
    </row>
    <row r="1674" spans="1:13">
      <c r="A1674" s="3">
        <v>35786</v>
      </c>
      <c r="B1674" s="4">
        <v>8104.03</v>
      </c>
      <c r="C1674">
        <f>CHOOSE($O$2,MAMV!B1674,MAMV!C1674,MAMV!D1674,MAMV!E1674,MAMV!F1674,MAMV!G1674)/CHOOSE($P$2,MAMV!B1674,MAMV!C1674,MAMV!D1674,MAMV!E1674,MAMV!F1674,MAMV!G1674)</f>
        <v>1.0349058953206844</v>
      </c>
      <c r="D1674">
        <f>CHOOSE($O$3,MAMV!H1674,MAMV!I1674,MAMV!J1674,MAMV!K1674,MAMV!L1674,MAMV!M1674)/CHOOSE($P$3,MAMV!H1674,MAMV!I1674,MAMV!J1674,MAMV!K1674,MAMV!L1674,MAMV!M1674)</f>
        <v>0.65239024955591662</v>
      </c>
      <c r="E1674" s="8">
        <f t="shared" ref="E1674:E1737" si="221">IF(AND(C1674&gt;$V$2+$U$2*STDEV(C1475:C1674),D1674&gt;$V$3+$U$3*STDEV(D1475:D1674)),1,0)</f>
        <v>0</v>
      </c>
      <c r="F1674" s="8">
        <f t="shared" ref="F1674:F1737" si="222">IF(AND(C1674&lt;$V$2-$U$2*STDEV(C1475:C1674),D1674&lt;$V$3-$U$3*STDEV(D1475:D1674)),1,0)</f>
        <v>0</v>
      </c>
      <c r="G1674">
        <f t="shared" si="215"/>
        <v>0</v>
      </c>
      <c r="H1674">
        <f t="shared" si="216"/>
        <v>3.1487630376929112</v>
      </c>
      <c r="I1674">
        <f t="shared" si="217"/>
        <v>25517.670120354484</v>
      </c>
      <c r="J1674">
        <f t="shared" si="218"/>
        <v>0</v>
      </c>
      <c r="K1674">
        <f t="shared" si="219"/>
        <v>0</v>
      </c>
      <c r="L1674">
        <f t="shared" si="220"/>
        <v>16145.994796004159</v>
      </c>
      <c r="M1674" s="9"/>
    </row>
    <row r="1675" spans="1:13">
      <c r="A1675" s="3">
        <v>35787</v>
      </c>
      <c r="B1675" s="4">
        <v>8038.31</v>
      </c>
      <c r="C1675">
        <f>CHOOSE($O$2,MAMV!B1675,MAMV!C1675,MAMV!D1675,MAMV!E1675,MAMV!F1675,MAMV!G1675)/CHOOSE($P$2,MAMV!B1675,MAMV!C1675,MAMV!D1675,MAMV!E1675,MAMV!F1675,MAMV!G1675)</f>
        <v>1.0256403413934179</v>
      </c>
      <c r="D1675">
        <f>CHOOSE($O$3,MAMV!H1675,MAMV!I1675,MAMV!J1675,MAMV!K1675,MAMV!L1675,MAMV!M1675)/CHOOSE($P$3,MAMV!H1675,MAMV!I1675,MAMV!J1675,MAMV!K1675,MAMV!L1675,MAMV!M1675)</f>
        <v>0.66716697989956708</v>
      </c>
      <c r="E1675" s="8">
        <f t="shared" si="221"/>
        <v>0</v>
      </c>
      <c r="F1675" s="8">
        <f t="shared" si="222"/>
        <v>0</v>
      </c>
      <c r="G1675">
        <f t="shared" si="215"/>
        <v>0</v>
      </c>
      <c r="H1675">
        <f t="shared" si="216"/>
        <v>3.1487630376929112</v>
      </c>
      <c r="I1675">
        <f t="shared" si="217"/>
        <v>25310.733413517308</v>
      </c>
      <c r="J1675">
        <f t="shared" si="218"/>
        <v>0</v>
      </c>
      <c r="K1675">
        <f t="shared" si="219"/>
        <v>0</v>
      </c>
      <c r="L1675">
        <f t="shared" si="220"/>
        <v>16015.058116599792</v>
      </c>
      <c r="M1675" s="9"/>
    </row>
    <row r="1676" spans="1:13">
      <c r="A1676" s="3">
        <v>35788</v>
      </c>
      <c r="B1676" s="4">
        <v>8075.05</v>
      </c>
      <c r="C1676">
        <f>CHOOSE($O$2,MAMV!B1676,MAMV!C1676,MAMV!D1676,MAMV!E1676,MAMV!F1676,MAMV!G1676)/CHOOSE($P$2,MAMV!B1676,MAMV!C1676,MAMV!D1676,MAMV!E1676,MAMV!F1676,MAMV!G1676)</f>
        <v>1.0229125255071723</v>
      </c>
      <c r="D1676">
        <f>CHOOSE($O$3,MAMV!H1676,MAMV!I1676,MAMV!J1676,MAMV!K1676,MAMV!L1676,MAMV!M1676)/CHOOSE($P$3,MAMV!H1676,MAMV!I1676,MAMV!J1676,MAMV!K1676,MAMV!L1676,MAMV!M1676)</f>
        <v>0.69388811610067036</v>
      </c>
      <c r="E1676" s="8">
        <f t="shared" si="221"/>
        <v>0</v>
      </c>
      <c r="F1676" s="8">
        <f t="shared" si="222"/>
        <v>0</v>
      </c>
      <c r="G1676">
        <f t="shared" si="215"/>
        <v>0</v>
      </c>
      <c r="H1676">
        <f t="shared" si="216"/>
        <v>3.1487630376929112</v>
      </c>
      <c r="I1676">
        <f t="shared" si="217"/>
        <v>25426.418967522142</v>
      </c>
      <c r="J1676">
        <f t="shared" si="218"/>
        <v>0</v>
      </c>
      <c r="K1676">
        <f t="shared" si="219"/>
        <v>0</v>
      </c>
      <c r="L1676">
        <f t="shared" si="220"/>
        <v>16088.256741087262</v>
      </c>
      <c r="M1676" s="9"/>
    </row>
    <row r="1677" spans="1:13">
      <c r="A1677" s="3">
        <v>35790</v>
      </c>
      <c r="B1677" s="4">
        <v>8132.5</v>
      </c>
      <c r="C1677">
        <f>CHOOSE($O$2,MAMV!B1677,MAMV!C1677,MAMV!D1677,MAMV!E1677,MAMV!F1677,MAMV!G1677)/CHOOSE($P$2,MAMV!B1677,MAMV!C1677,MAMV!D1677,MAMV!E1677,MAMV!F1677,MAMV!G1677)</f>
        <v>1.0277435560503447</v>
      </c>
      <c r="D1677">
        <f>CHOOSE($O$3,MAMV!H1677,MAMV!I1677,MAMV!J1677,MAMV!K1677,MAMV!L1677,MAMV!M1677)/CHOOSE($P$3,MAMV!H1677,MAMV!I1677,MAMV!J1677,MAMV!K1677,MAMV!L1677,MAMV!M1677)</f>
        <v>0.75608963465993462</v>
      </c>
      <c r="E1677" s="8">
        <f t="shared" si="221"/>
        <v>0</v>
      </c>
      <c r="F1677" s="8">
        <f t="shared" si="222"/>
        <v>0</v>
      </c>
      <c r="G1677">
        <f t="shared" si="215"/>
        <v>0</v>
      </c>
      <c r="H1677">
        <f t="shared" si="216"/>
        <v>3.1487630376929112</v>
      </c>
      <c r="I1677">
        <f t="shared" si="217"/>
        <v>25607.315404037599</v>
      </c>
      <c r="J1677">
        <f t="shared" si="218"/>
        <v>0</v>
      </c>
      <c r="K1677">
        <f t="shared" si="219"/>
        <v>0</v>
      </c>
      <c r="L1677">
        <f t="shared" si="220"/>
        <v>16202.716756786911</v>
      </c>
      <c r="M1677" s="9"/>
    </row>
    <row r="1678" spans="1:13">
      <c r="A1678" s="3">
        <v>35791</v>
      </c>
      <c r="B1678" s="4">
        <v>8104.64</v>
      </c>
      <c r="C1678">
        <f>CHOOSE($O$2,MAMV!B1678,MAMV!C1678,MAMV!D1678,MAMV!E1678,MAMV!F1678,MAMV!G1678)/CHOOSE($P$2,MAMV!B1678,MAMV!C1678,MAMV!D1678,MAMV!E1678,MAMV!F1678,MAMV!G1678)</f>
        <v>1.0288901394330869</v>
      </c>
      <c r="D1678">
        <f>CHOOSE($O$3,MAMV!H1678,MAMV!I1678,MAMV!J1678,MAMV!K1678,MAMV!L1678,MAMV!M1678)/CHOOSE($P$3,MAMV!H1678,MAMV!I1678,MAMV!J1678,MAMV!K1678,MAMV!L1678,MAMV!M1678)</f>
        <v>0.68870670455607397</v>
      </c>
      <c r="E1678" s="8">
        <f t="shared" si="221"/>
        <v>0</v>
      </c>
      <c r="F1678" s="8">
        <f t="shared" si="222"/>
        <v>0</v>
      </c>
      <c r="G1678">
        <f t="shared" si="215"/>
        <v>0</v>
      </c>
      <c r="H1678">
        <f t="shared" si="216"/>
        <v>3.1487630376929112</v>
      </c>
      <c r="I1678">
        <f t="shared" si="217"/>
        <v>25519.590865807477</v>
      </c>
      <c r="J1678">
        <f t="shared" si="218"/>
        <v>0</v>
      </c>
      <c r="K1678">
        <f t="shared" si="219"/>
        <v>0</v>
      </c>
      <c r="L1678">
        <f t="shared" si="220"/>
        <v>16147.210124282259</v>
      </c>
      <c r="M1678" s="9"/>
    </row>
    <row r="1679" spans="1:13">
      <c r="A1679" s="3">
        <v>35793</v>
      </c>
      <c r="B1679" s="4">
        <v>8076.65</v>
      </c>
      <c r="C1679">
        <f>CHOOSE($O$2,MAMV!B1679,MAMV!C1679,MAMV!D1679,MAMV!E1679,MAMV!F1679,MAMV!G1679)/CHOOSE($P$2,MAMV!B1679,MAMV!C1679,MAMV!D1679,MAMV!E1679,MAMV!F1679,MAMV!G1679)</f>
        <v>1.024422566121078</v>
      </c>
      <c r="D1679">
        <f>CHOOSE($O$3,MAMV!H1679,MAMV!I1679,MAMV!J1679,MAMV!K1679,MAMV!L1679,MAMV!M1679)/CHOOSE($P$3,MAMV!H1679,MAMV!I1679,MAMV!J1679,MAMV!K1679,MAMV!L1679,MAMV!M1679)</f>
        <v>0.53217796046967958</v>
      </c>
      <c r="E1679" s="8">
        <f t="shared" si="221"/>
        <v>0</v>
      </c>
      <c r="F1679" s="8">
        <f t="shared" si="222"/>
        <v>0</v>
      </c>
      <c r="G1679">
        <f t="shared" si="215"/>
        <v>0</v>
      </c>
      <c r="H1679">
        <f t="shared" si="216"/>
        <v>3.1487630376929112</v>
      </c>
      <c r="I1679">
        <f t="shared" si="217"/>
        <v>25431.456988382452</v>
      </c>
      <c r="J1679">
        <f t="shared" si="218"/>
        <v>0</v>
      </c>
      <c r="K1679">
        <f t="shared" si="219"/>
        <v>0</v>
      </c>
      <c r="L1679">
        <f t="shared" si="220"/>
        <v>16091.44448739047</v>
      </c>
      <c r="M1679" s="9"/>
    </row>
    <row r="1680" spans="1:13">
      <c r="A1680" s="3">
        <v>35794</v>
      </c>
      <c r="B1680" s="4">
        <v>8145.77</v>
      </c>
      <c r="C1680">
        <f>CHOOSE($O$2,MAMV!B1680,MAMV!C1680,MAMV!D1680,MAMV!E1680,MAMV!F1680,MAMV!G1680)/CHOOSE($P$2,MAMV!B1680,MAMV!C1680,MAMV!D1680,MAMV!E1680,MAMV!F1680,MAMV!G1680)</f>
        <v>1.0257711921484638</v>
      </c>
      <c r="D1680">
        <f>CHOOSE($O$3,MAMV!H1680,MAMV!I1680,MAMV!J1680,MAMV!K1680,MAMV!L1680,MAMV!M1680)/CHOOSE($P$3,MAMV!H1680,MAMV!I1680,MAMV!J1680,MAMV!K1680,MAMV!L1680,MAMV!M1680)</f>
        <v>0.55147549327644452</v>
      </c>
      <c r="E1680" s="8">
        <f t="shared" si="221"/>
        <v>0</v>
      </c>
      <c r="F1680" s="8">
        <f t="shared" si="222"/>
        <v>0</v>
      </c>
      <c r="G1680">
        <f t="shared" si="215"/>
        <v>0</v>
      </c>
      <c r="H1680">
        <f t="shared" si="216"/>
        <v>3.1487630376929112</v>
      </c>
      <c r="I1680">
        <f t="shared" si="217"/>
        <v>25649.099489547785</v>
      </c>
      <c r="J1680">
        <f t="shared" si="218"/>
        <v>0</v>
      </c>
      <c r="K1680">
        <f t="shared" si="219"/>
        <v>0</v>
      </c>
      <c r="L1680">
        <f t="shared" si="220"/>
        <v>16229.155127689164</v>
      </c>
      <c r="M1680" s="9"/>
    </row>
    <row r="1681" spans="1:13">
      <c r="A1681" s="3">
        <v>35795</v>
      </c>
      <c r="B1681" s="4">
        <v>8187.27</v>
      </c>
      <c r="C1681">
        <f>CHOOSE($O$2,MAMV!B1681,MAMV!C1681,MAMV!D1681,MAMV!E1681,MAMV!F1681,MAMV!G1681)/CHOOSE($P$2,MAMV!B1681,MAMV!C1681,MAMV!D1681,MAMV!E1681,MAMV!F1681,MAMV!G1681)</f>
        <v>1.0302194353823451</v>
      </c>
      <c r="D1681">
        <f>CHOOSE($O$3,MAMV!H1681,MAMV!I1681,MAMV!J1681,MAMV!K1681,MAMV!L1681,MAMV!M1681)/CHOOSE($P$3,MAMV!H1681,MAMV!I1681,MAMV!J1681,MAMV!K1681,MAMV!L1681,MAMV!M1681)</f>
        <v>0.67225626083018242</v>
      </c>
      <c r="E1681" s="8">
        <f t="shared" si="221"/>
        <v>0</v>
      </c>
      <c r="F1681" s="8">
        <f t="shared" si="222"/>
        <v>0</v>
      </c>
      <c r="G1681">
        <f t="shared" si="215"/>
        <v>0</v>
      </c>
      <c r="H1681">
        <f t="shared" si="216"/>
        <v>3.1487630376929112</v>
      </c>
      <c r="I1681">
        <f t="shared" si="217"/>
        <v>25779.773155612042</v>
      </c>
      <c r="J1681">
        <f t="shared" si="218"/>
        <v>0</v>
      </c>
      <c r="K1681">
        <f t="shared" si="219"/>
        <v>0</v>
      </c>
      <c r="L1681">
        <f t="shared" si="220"/>
        <v>16311.837297428685</v>
      </c>
      <c r="M1681" s="9"/>
    </row>
    <row r="1682" spans="1:13">
      <c r="A1682" s="3">
        <v>35798</v>
      </c>
      <c r="B1682" s="4">
        <v>8159.11</v>
      </c>
      <c r="C1682">
        <f>CHOOSE($O$2,MAMV!B1682,MAMV!C1682,MAMV!D1682,MAMV!E1682,MAMV!F1682,MAMV!G1682)/CHOOSE($P$2,MAMV!B1682,MAMV!C1682,MAMV!D1682,MAMV!E1682,MAMV!F1682,MAMV!G1682)</f>
        <v>1.028286027823794</v>
      </c>
      <c r="D1682">
        <f>CHOOSE($O$3,MAMV!H1682,MAMV!I1682,MAMV!J1682,MAMV!K1682,MAMV!L1682,MAMV!M1682)/CHOOSE($P$3,MAMV!H1682,MAMV!I1682,MAMV!J1682,MAMV!K1682,MAMV!L1682,MAMV!M1682)</f>
        <v>0.5753181234827911</v>
      </c>
      <c r="E1682" s="8">
        <f t="shared" si="221"/>
        <v>0</v>
      </c>
      <c r="F1682" s="8">
        <f t="shared" si="222"/>
        <v>0</v>
      </c>
      <c r="G1682">
        <f t="shared" si="215"/>
        <v>0</v>
      </c>
      <c r="H1682">
        <f t="shared" si="216"/>
        <v>3.1487630376929112</v>
      </c>
      <c r="I1682">
        <f t="shared" si="217"/>
        <v>25691.103988470608</v>
      </c>
      <c r="J1682">
        <f t="shared" si="218"/>
        <v>0</v>
      </c>
      <c r="K1682">
        <f t="shared" si="219"/>
        <v>0</v>
      </c>
      <c r="L1682">
        <f t="shared" si="220"/>
        <v>16255.732962492179</v>
      </c>
      <c r="M1682" s="9"/>
    </row>
    <row r="1683" spans="1:13">
      <c r="A1683" s="3">
        <v>35800</v>
      </c>
      <c r="B1683" s="4">
        <v>8028.63</v>
      </c>
      <c r="C1683">
        <f>CHOOSE($O$2,MAMV!B1683,MAMV!C1683,MAMV!D1683,MAMV!E1683,MAMV!F1683,MAMV!G1683)/CHOOSE($P$2,MAMV!B1683,MAMV!C1683,MAMV!D1683,MAMV!E1683,MAMV!F1683,MAMV!G1683)</f>
        <v>1.0164772682318621</v>
      </c>
      <c r="D1683">
        <f>CHOOSE($O$3,MAMV!H1683,MAMV!I1683,MAMV!J1683,MAMV!K1683,MAMV!L1683,MAMV!M1683)/CHOOSE($P$3,MAMV!H1683,MAMV!I1683,MAMV!J1683,MAMV!K1683,MAMV!L1683,MAMV!M1683)</f>
        <v>0.49418018326231444</v>
      </c>
      <c r="E1683" s="8">
        <f t="shared" si="221"/>
        <v>0</v>
      </c>
      <c r="F1683" s="8">
        <f t="shared" si="222"/>
        <v>0</v>
      </c>
      <c r="G1683">
        <f t="shared" si="215"/>
        <v>0</v>
      </c>
      <c r="H1683">
        <f t="shared" si="216"/>
        <v>3.1487630376929112</v>
      </c>
      <c r="I1683">
        <f t="shared" si="217"/>
        <v>25280.253387312438</v>
      </c>
      <c r="J1683">
        <f t="shared" si="218"/>
        <v>0</v>
      </c>
      <c r="K1683">
        <f t="shared" si="219"/>
        <v>0</v>
      </c>
      <c r="L1683">
        <f t="shared" si="220"/>
        <v>15995.772251465367</v>
      </c>
      <c r="M1683" s="9"/>
    </row>
    <row r="1684" spans="1:13">
      <c r="A1684" s="3">
        <v>35801</v>
      </c>
      <c r="B1684" s="4">
        <v>7966.18</v>
      </c>
      <c r="C1684">
        <f>CHOOSE($O$2,MAMV!B1684,MAMV!C1684,MAMV!D1684,MAMV!E1684,MAMV!F1684,MAMV!G1684)/CHOOSE($P$2,MAMV!B1684,MAMV!C1684,MAMV!D1684,MAMV!E1684,MAMV!F1684,MAMV!G1684)</f>
        <v>1.0035564278844504</v>
      </c>
      <c r="D1684">
        <f>CHOOSE($O$3,MAMV!H1684,MAMV!I1684,MAMV!J1684,MAMV!K1684,MAMV!L1684,MAMV!M1684)/CHOOSE($P$3,MAMV!H1684,MAMV!I1684,MAMV!J1684,MAMV!K1684,MAMV!L1684,MAMV!M1684)</f>
        <v>0.5644074542320684</v>
      </c>
      <c r="E1684" s="8">
        <f t="shared" si="221"/>
        <v>0</v>
      </c>
      <c r="F1684" s="8">
        <f t="shared" si="222"/>
        <v>0</v>
      </c>
      <c r="G1684">
        <f t="shared" si="215"/>
        <v>0</v>
      </c>
      <c r="H1684">
        <f t="shared" si="216"/>
        <v>3.1487630376929112</v>
      </c>
      <c r="I1684">
        <f t="shared" si="217"/>
        <v>25083.613135608517</v>
      </c>
      <c r="J1684">
        <f t="shared" si="218"/>
        <v>0</v>
      </c>
      <c r="K1684">
        <f t="shared" si="219"/>
        <v>0</v>
      </c>
      <c r="L1684">
        <f t="shared" si="220"/>
        <v>15871.350528568184</v>
      </c>
      <c r="M1684" s="9"/>
    </row>
    <row r="1685" spans="1:13">
      <c r="A1685" s="3">
        <v>35802</v>
      </c>
      <c r="B1685" s="4">
        <v>7835.56</v>
      </c>
      <c r="C1685">
        <f>CHOOSE($O$2,MAMV!B1685,MAMV!C1685,MAMV!D1685,MAMV!E1685,MAMV!F1685,MAMV!G1685)/CHOOSE($P$2,MAMV!B1685,MAMV!C1685,MAMV!D1685,MAMV!E1685,MAMV!F1685,MAMV!G1685)</f>
        <v>0.99131771566728311</v>
      </c>
      <c r="D1685">
        <f>CHOOSE($O$3,MAMV!H1685,MAMV!I1685,MAMV!J1685,MAMV!K1685,MAMV!L1685,MAMV!M1685)/CHOOSE($P$3,MAMV!H1685,MAMV!I1685,MAMV!J1685,MAMV!K1685,MAMV!L1685,MAMV!M1685)</f>
        <v>0.57072076145159967</v>
      </c>
      <c r="E1685" s="8">
        <f t="shared" si="221"/>
        <v>0</v>
      </c>
      <c r="F1685" s="8">
        <f t="shared" si="222"/>
        <v>1</v>
      </c>
      <c r="G1685">
        <f t="shared" si="215"/>
        <v>0</v>
      </c>
      <c r="H1685">
        <f t="shared" si="216"/>
        <v>3.1487630376929112</v>
      </c>
      <c r="I1685">
        <f t="shared" si="217"/>
        <v>24672.321707625069</v>
      </c>
      <c r="J1685">
        <f t="shared" si="218"/>
        <v>0</v>
      </c>
      <c r="K1685">
        <f t="shared" si="219"/>
        <v>0</v>
      </c>
      <c r="L1685">
        <f t="shared" si="220"/>
        <v>15611.110889739841</v>
      </c>
      <c r="M1685" s="9"/>
    </row>
    <row r="1686" spans="1:13">
      <c r="A1686" s="3">
        <v>35803</v>
      </c>
      <c r="B1686" s="4">
        <v>7778.16</v>
      </c>
      <c r="C1686">
        <f>CHOOSE($O$2,MAMV!B1686,MAMV!C1686,MAMV!D1686,MAMV!E1686,MAMV!F1686,MAMV!G1686)/CHOOSE($P$2,MAMV!B1686,MAMV!C1686,MAMV!D1686,MAMV!E1686,MAMV!F1686,MAMV!G1686)</f>
        <v>0.9797339152089154</v>
      </c>
      <c r="D1686">
        <f>CHOOSE($O$3,MAMV!H1686,MAMV!I1686,MAMV!J1686,MAMV!K1686,MAMV!L1686,MAMV!M1686)/CHOOSE($P$3,MAMV!H1686,MAMV!I1686,MAMV!J1686,MAMV!K1686,MAMV!L1686,MAMV!M1686)</f>
        <v>0.60005339975513439</v>
      </c>
      <c r="E1686" s="8">
        <f t="shared" si="221"/>
        <v>0</v>
      </c>
      <c r="F1686" s="8">
        <f t="shared" si="222"/>
        <v>1</v>
      </c>
      <c r="G1686">
        <f t="shared" si="215"/>
        <v>24383.207455773012</v>
      </c>
      <c r="H1686">
        <f t="shared" si="216"/>
        <v>0</v>
      </c>
      <c r="I1686">
        <f t="shared" si="217"/>
        <v>24383.207455773012</v>
      </c>
      <c r="J1686">
        <f t="shared" si="218"/>
        <v>0</v>
      </c>
      <c r="K1686">
        <f t="shared" si="219"/>
        <v>1</v>
      </c>
      <c r="L1686">
        <f t="shared" si="220"/>
        <v>15496.750491112165</v>
      </c>
      <c r="M1686" s="9"/>
    </row>
    <row r="1687" spans="1:13">
      <c r="A1687" s="3">
        <v>35804</v>
      </c>
      <c r="B1687" s="4">
        <v>7737.2</v>
      </c>
      <c r="C1687">
        <f>CHOOSE($O$2,MAMV!B1687,MAMV!C1687,MAMV!D1687,MAMV!E1687,MAMV!F1687,MAMV!G1687)/CHOOSE($P$2,MAMV!B1687,MAMV!C1687,MAMV!D1687,MAMV!E1687,MAMV!F1687,MAMV!G1687)</f>
        <v>0.97439246736171825</v>
      </c>
      <c r="D1687">
        <f>CHOOSE($O$3,MAMV!H1687,MAMV!I1687,MAMV!J1687,MAMV!K1687,MAMV!L1687,MAMV!M1687)/CHOOSE($P$3,MAMV!H1687,MAMV!I1687,MAMV!J1687,MAMV!K1687,MAMV!L1687,MAMV!M1687)</f>
        <v>0.69490549263929646</v>
      </c>
      <c r="E1687" s="8">
        <f t="shared" si="221"/>
        <v>0</v>
      </c>
      <c r="F1687" s="8">
        <f t="shared" si="222"/>
        <v>0</v>
      </c>
      <c r="G1687">
        <f t="shared" si="215"/>
        <v>24383.207455773012</v>
      </c>
      <c r="H1687">
        <f t="shared" si="216"/>
        <v>0</v>
      </c>
      <c r="I1687">
        <f t="shared" si="217"/>
        <v>24383.207455773012</v>
      </c>
      <c r="J1687">
        <f t="shared" si="218"/>
        <v>0</v>
      </c>
      <c r="K1687">
        <f t="shared" si="219"/>
        <v>0</v>
      </c>
      <c r="L1687">
        <f t="shared" si="220"/>
        <v>15415.144185749976</v>
      </c>
      <c r="M1687" s="9"/>
    </row>
    <row r="1688" spans="1:13">
      <c r="A1688" s="3">
        <v>35807</v>
      </c>
      <c r="B1688" s="4">
        <v>7375.14</v>
      </c>
      <c r="C1688">
        <f>CHOOSE($O$2,MAMV!B1688,MAMV!C1688,MAMV!D1688,MAMV!E1688,MAMV!F1688,MAMV!G1688)/CHOOSE($P$2,MAMV!B1688,MAMV!C1688,MAMV!D1688,MAMV!E1688,MAMV!F1688,MAMV!G1688)</f>
        <v>0.95023969747543724</v>
      </c>
      <c r="D1688">
        <f>CHOOSE($O$3,MAMV!H1688,MAMV!I1688,MAMV!J1688,MAMV!K1688,MAMV!L1688,MAMV!M1688)/CHOOSE($P$3,MAMV!H1688,MAMV!I1688,MAMV!J1688,MAMV!K1688,MAMV!L1688,MAMV!M1688)</f>
        <v>0.7672551743221816</v>
      </c>
      <c r="E1688" s="8">
        <f t="shared" si="221"/>
        <v>0</v>
      </c>
      <c r="F1688" s="8">
        <f t="shared" si="222"/>
        <v>0</v>
      </c>
      <c r="G1688">
        <f t="shared" si="215"/>
        <v>24383.207455773012</v>
      </c>
      <c r="H1688">
        <f t="shared" si="216"/>
        <v>0</v>
      </c>
      <c r="I1688">
        <f t="shared" si="217"/>
        <v>24383.207455773012</v>
      </c>
      <c r="J1688">
        <f t="shared" si="218"/>
        <v>0</v>
      </c>
      <c r="K1688">
        <f t="shared" si="219"/>
        <v>0</v>
      </c>
      <c r="L1688">
        <f t="shared" si="220"/>
        <v>14693.79704416224</v>
      </c>
      <c r="M1688" s="9"/>
    </row>
    <row r="1689" spans="1:13">
      <c r="A1689" s="3">
        <v>35808</v>
      </c>
      <c r="B1689" s="4">
        <v>7513.24</v>
      </c>
      <c r="C1689">
        <f>CHOOSE($O$2,MAMV!B1689,MAMV!C1689,MAMV!D1689,MAMV!E1689,MAMV!F1689,MAMV!G1689)/CHOOSE($P$2,MAMV!B1689,MAMV!C1689,MAMV!D1689,MAMV!E1689,MAMV!F1689,MAMV!G1689)</f>
        <v>0.93652848971752167</v>
      </c>
      <c r="D1689">
        <f>CHOOSE($O$3,MAMV!H1689,MAMV!I1689,MAMV!J1689,MAMV!K1689,MAMV!L1689,MAMV!M1689)/CHOOSE($P$3,MAMV!H1689,MAMV!I1689,MAMV!J1689,MAMV!K1689,MAMV!L1689,MAMV!M1689)</f>
        <v>0.71579942830468246</v>
      </c>
      <c r="E1689" s="8">
        <f t="shared" si="221"/>
        <v>0</v>
      </c>
      <c r="F1689" s="8">
        <f t="shared" si="222"/>
        <v>0</v>
      </c>
      <c r="G1689">
        <f t="shared" si="215"/>
        <v>24383.207455773012</v>
      </c>
      <c r="H1689">
        <f t="shared" si="216"/>
        <v>0</v>
      </c>
      <c r="I1689">
        <f t="shared" si="217"/>
        <v>24383.207455773012</v>
      </c>
      <c r="J1689">
        <f t="shared" si="218"/>
        <v>0</v>
      </c>
      <c r="K1689">
        <f t="shared" si="219"/>
        <v>0</v>
      </c>
      <c r="L1689">
        <f t="shared" si="220"/>
        <v>14968.939396958092</v>
      </c>
      <c r="M1689" s="9"/>
    </row>
    <row r="1690" spans="1:13">
      <c r="A1690" s="3">
        <v>35809</v>
      </c>
      <c r="B1690" s="4">
        <v>7798.25</v>
      </c>
      <c r="C1690">
        <f>CHOOSE($O$2,MAMV!B1690,MAMV!C1690,MAMV!D1690,MAMV!E1690,MAMV!F1690,MAMV!G1690)/CHOOSE($P$2,MAMV!B1690,MAMV!C1690,MAMV!D1690,MAMV!E1690,MAMV!F1690,MAMV!G1690)</f>
        <v>0.96306812628175908</v>
      </c>
      <c r="D1690">
        <f>CHOOSE($O$3,MAMV!H1690,MAMV!I1690,MAMV!J1690,MAMV!K1690,MAMV!L1690,MAMV!M1690)/CHOOSE($P$3,MAMV!H1690,MAMV!I1690,MAMV!J1690,MAMV!K1690,MAMV!L1690,MAMV!M1690)</f>
        <v>0.80285208929686191</v>
      </c>
      <c r="E1690" s="8">
        <f t="shared" si="221"/>
        <v>0</v>
      </c>
      <c r="F1690" s="8">
        <f t="shared" si="222"/>
        <v>0</v>
      </c>
      <c r="G1690">
        <f t="shared" si="215"/>
        <v>24383.207455773012</v>
      </c>
      <c r="H1690">
        <f t="shared" si="216"/>
        <v>0</v>
      </c>
      <c r="I1690">
        <f t="shared" si="217"/>
        <v>24383.207455773012</v>
      </c>
      <c r="J1690">
        <f t="shared" si="218"/>
        <v>0</v>
      </c>
      <c r="K1690">
        <f t="shared" si="219"/>
        <v>0</v>
      </c>
      <c r="L1690">
        <f t="shared" si="220"/>
        <v>15536.776630631852</v>
      </c>
      <c r="M1690" s="9"/>
    </row>
    <row r="1691" spans="1:13">
      <c r="A1691" s="3">
        <v>35810</v>
      </c>
      <c r="B1691" s="4">
        <v>7770.77</v>
      </c>
      <c r="C1691">
        <f>CHOOSE($O$2,MAMV!B1691,MAMV!C1691,MAMV!D1691,MAMV!E1691,MAMV!F1691,MAMV!G1691)/CHOOSE($P$2,MAMV!B1691,MAMV!C1691,MAMV!D1691,MAMV!E1691,MAMV!F1691,MAMV!G1691)</f>
        <v>0.97912196927267781</v>
      </c>
      <c r="D1691">
        <f>CHOOSE($O$3,MAMV!H1691,MAMV!I1691,MAMV!J1691,MAMV!K1691,MAMV!L1691,MAMV!M1691)/CHOOSE($P$3,MAMV!H1691,MAMV!I1691,MAMV!J1691,MAMV!K1691,MAMV!L1691,MAMV!M1691)</f>
        <v>0.984584328914616</v>
      </c>
      <c r="E1691" s="8">
        <f t="shared" si="221"/>
        <v>0</v>
      </c>
      <c r="F1691" s="8">
        <f t="shared" si="222"/>
        <v>0</v>
      </c>
      <c r="G1691">
        <f t="shared" si="215"/>
        <v>24383.207455773012</v>
      </c>
      <c r="H1691">
        <f t="shared" si="216"/>
        <v>0</v>
      </c>
      <c r="I1691">
        <f t="shared" si="217"/>
        <v>24383.207455773012</v>
      </c>
      <c r="J1691">
        <f t="shared" si="218"/>
        <v>0</v>
      </c>
      <c r="K1691">
        <f t="shared" si="219"/>
        <v>0</v>
      </c>
      <c r="L1691">
        <f t="shared" si="220"/>
        <v>15482.027087874212</v>
      </c>
      <c r="M1691" s="9"/>
    </row>
    <row r="1692" spans="1:13">
      <c r="A1692" s="3">
        <v>35811</v>
      </c>
      <c r="B1692" s="4">
        <v>7799.1</v>
      </c>
      <c r="C1692">
        <f>CHOOSE($O$2,MAMV!B1692,MAMV!C1692,MAMV!D1692,MAMV!E1692,MAMV!F1692,MAMV!G1692)/CHOOSE($P$2,MAMV!B1692,MAMV!C1692,MAMV!D1692,MAMV!E1692,MAMV!F1692,MAMV!G1692)</f>
        <v>0.97857438434147259</v>
      </c>
      <c r="D1692">
        <f>CHOOSE($O$3,MAMV!H1692,MAMV!I1692,MAMV!J1692,MAMV!K1692,MAMV!L1692,MAMV!M1692)/CHOOSE($P$3,MAMV!H1692,MAMV!I1692,MAMV!J1692,MAMV!K1692,MAMV!L1692,MAMV!M1692)</f>
        <v>1.0925404836745729</v>
      </c>
      <c r="E1692" s="8">
        <f t="shared" si="221"/>
        <v>0</v>
      </c>
      <c r="F1692" s="8">
        <f t="shared" si="222"/>
        <v>0</v>
      </c>
      <c r="G1692">
        <f t="shared" si="215"/>
        <v>24383.207455773012</v>
      </c>
      <c r="H1692">
        <f t="shared" si="216"/>
        <v>0</v>
      </c>
      <c r="I1692">
        <f t="shared" si="217"/>
        <v>24383.207455773012</v>
      </c>
      <c r="J1692">
        <f t="shared" si="218"/>
        <v>0</v>
      </c>
      <c r="K1692">
        <f t="shared" si="219"/>
        <v>0</v>
      </c>
      <c r="L1692">
        <f t="shared" si="220"/>
        <v>15538.470120855432</v>
      </c>
      <c r="M1692" s="9"/>
    </row>
    <row r="1693" spans="1:13">
      <c r="A1693" s="3">
        <v>35812</v>
      </c>
      <c r="B1693" s="4">
        <v>7895.48</v>
      </c>
      <c r="C1693">
        <f>CHOOSE($O$2,MAMV!B1693,MAMV!C1693,MAMV!D1693,MAMV!E1693,MAMV!F1693,MAMV!G1693)/CHOOSE($P$2,MAMV!B1693,MAMV!C1693,MAMV!D1693,MAMV!E1693,MAMV!F1693,MAMV!G1693)</f>
        <v>0.98539044078764448</v>
      </c>
      <c r="D1693">
        <f>CHOOSE($O$3,MAMV!H1693,MAMV!I1693,MAMV!J1693,MAMV!K1693,MAMV!L1693,MAMV!M1693)/CHOOSE($P$3,MAMV!H1693,MAMV!I1693,MAMV!J1693,MAMV!K1693,MAMV!L1693,MAMV!M1693)</f>
        <v>1.0121830352100107</v>
      </c>
      <c r="E1693" s="8">
        <f t="shared" si="221"/>
        <v>0</v>
      </c>
      <c r="F1693" s="8">
        <f t="shared" si="222"/>
        <v>0</v>
      </c>
      <c r="G1693">
        <f t="shared" si="215"/>
        <v>24383.207455773012</v>
      </c>
      <c r="H1693">
        <f t="shared" si="216"/>
        <v>0</v>
      </c>
      <c r="I1693">
        <f t="shared" si="217"/>
        <v>24383.207455773012</v>
      </c>
      <c r="J1693">
        <f t="shared" si="218"/>
        <v>0</v>
      </c>
      <c r="K1693">
        <f t="shared" si="219"/>
        <v>0</v>
      </c>
      <c r="L1693">
        <f t="shared" si="220"/>
        <v>15730.491988795071</v>
      </c>
      <c r="M1693" s="9"/>
    </row>
    <row r="1694" spans="1:13">
      <c r="A1694" s="3">
        <v>35814</v>
      </c>
      <c r="B1694" s="4">
        <v>7847.62</v>
      </c>
      <c r="C1694">
        <f>CHOOSE($O$2,MAMV!B1694,MAMV!C1694,MAMV!D1694,MAMV!E1694,MAMV!F1694,MAMV!G1694)/CHOOSE($P$2,MAMV!B1694,MAMV!C1694,MAMV!D1694,MAMV!E1694,MAMV!F1694,MAMV!G1694)</f>
        <v>0.98755543774692822</v>
      </c>
      <c r="D1694">
        <f>CHOOSE($O$3,MAMV!H1694,MAMV!I1694,MAMV!J1694,MAMV!K1694,MAMV!L1694,MAMV!M1694)/CHOOSE($P$3,MAMV!H1694,MAMV!I1694,MAMV!J1694,MAMV!K1694,MAMV!L1694,MAMV!M1694)</f>
        <v>0.8632671520313363</v>
      </c>
      <c r="E1694" s="8">
        <f t="shared" si="221"/>
        <v>0</v>
      </c>
      <c r="F1694" s="8">
        <f t="shared" si="222"/>
        <v>0</v>
      </c>
      <c r="G1694">
        <f t="shared" si="215"/>
        <v>24383.207455773012</v>
      </c>
      <c r="H1694">
        <f t="shared" si="216"/>
        <v>0</v>
      </c>
      <c r="I1694">
        <f t="shared" si="217"/>
        <v>24383.207455773012</v>
      </c>
      <c r="J1694">
        <f t="shared" si="218"/>
        <v>0</v>
      </c>
      <c r="K1694">
        <f t="shared" si="219"/>
        <v>0</v>
      </c>
      <c r="L1694">
        <f t="shared" si="220"/>
        <v>15635.138527500289</v>
      </c>
      <c r="M1694" s="9"/>
    </row>
    <row r="1695" spans="1:13">
      <c r="A1695" s="3">
        <v>35815</v>
      </c>
      <c r="B1695" s="4">
        <v>7907.68</v>
      </c>
      <c r="C1695">
        <f>CHOOSE($O$2,MAMV!B1695,MAMV!C1695,MAMV!D1695,MAMV!E1695,MAMV!F1695,MAMV!G1695)/CHOOSE($P$2,MAMV!B1695,MAMV!C1695,MAMV!D1695,MAMV!E1695,MAMV!F1695,MAMV!G1695)</f>
        <v>0.98778255058641906</v>
      </c>
      <c r="D1695">
        <f>CHOOSE($O$3,MAMV!H1695,MAMV!I1695,MAMV!J1695,MAMV!K1695,MAMV!L1695,MAMV!M1695)/CHOOSE($P$3,MAMV!H1695,MAMV!I1695,MAMV!J1695,MAMV!K1695,MAMV!L1695,MAMV!M1695)</f>
        <v>0.87024396626597922</v>
      </c>
      <c r="E1695" s="8">
        <f t="shared" si="221"/>
        <v>0</v>
      </c>
      <c r="F1695" s="8">
        <f t="shared" si="222"/>
        <v>0</v>
      </c>
      <c r="G1695">
        <f t="shared" si="215"/>
        <v>24383.207455773012</v>
      </c>
      <c r="H1695">
        <f t="shared" si="216"/>
        <v>0</v>
      </c>
      <c r="I1695">
        <f t="shared" si="217"/>
        <v>24383.207455773012</v>
      </c>
      <c r="J1695">
        <f t="shared" si="218"/>
        <v>0</v>
      </c>
      <c r="K1695">
        <f t="shared" si="219"/>
        <v>0</v>
      </c>
      <c r="L1695">
        <f t="shared" si="220"/>
        <v>15754.798554357052</v>
      </c>
      <c r="M1695" s="9"/>
    </row>
    <row r="1696" spans="1:13">
      <c r="A1696" s="3">
        <v>35816</v>
      </c>
      <c r="B1696" s="4">
        <v>8098.65</v>
      </c>
      <c r="C1696">
        <f>CHOOSE($O$2,MAMV!B1696,MAMV!C1696,MAMV!D1696,MAMV!E1696,MAMV!F1696,MAMV!G1696)/CHOOSE($P$2,MAMV!B1696,MAMV!C1696,MAMV!D1696,MAMV!E1696,MAMV!F1696,MAMV!G1696)</f>
        <v>1.0023804887247485</v>
      </c>
      <c r="D1696">
        <f>CHOOSE($O$3,MAMV!H1696,MAMV!I1696,MAMV!J1696,MAMV!K1696,MAMV!L1696,MAMV!M1696)/CHOOSE($P$3,MAMV!H1696,MAMV!I1696,MAMV!J1696,MAMV!K1696,MAMV!L1696,MAMV!M1696)</f>
        <v>1.1563961708558532</v>
      </c>
      <c r="E1696" s="8">
        <f t="shared" si="221"/>
        <v>0</v>
      </c>
      <c r="F1696" s="8">
        <f t="shared" si="222"/>
        <v>0</v>
      </c>
      <c r="G1696">
        <f t="shared" si="215"/>
        <v>24383.207455773012</v>
      </c>
      <c r="H1696">
        <f t="shared" si="216"/>
        <v>0</v>
      </c>
      <c r="I1696">
        <f t="shared" si="217"/>
        <v>24383.207455773012</v>
      </c>
      <c r="J1696">
        <f t="shared" si="218"/>
        <v>0</v>
      </c>
      <c r="K1696">
        <f t="shared" si="219"/>
        <v>0</v>
      </c>
      <c r="L1696">
        <f t="shared" si="220"/>
        <v>16135.275999059613</v>
      </c>
      <c r="M1696" s="9"/>
    </row>
    <row r="1697" spans="1:13">
      <c r="A1697" s="3">
        <v>35817</v>
      </c>
      <c r="B1697" s="4">
        <v>8085.47</v>
      </c>
      <c r="C1697">
        <f>CHOOSE($O$2,MAMV!B1697,MAMV!C1697,MAMV!D1697,MAMV!E1697,MAMV!F1697,MAMV!G1697)/CHOOSE($P$2,MAMV!B1697,MAMV!C1697,MAMV!D1697,MAMV!E1697,MAMV!F1697,MAMV!G1697)</f>
        <v>1.0125504015998881</v>
      </c>
      <c r="D1697">
        <f>CHOOSE($O$3,MAMV!H1697,MAMV!I1697,MAMV!J1697,MAMV!K1697,MAMV!L1697,MAMV!M1697)/CHOOSE($P$3,MAMV!H1697,MAMV!I1697,MAMV!J1697,MAMV!K1697,MAMV!L1697,MAMV!M1697)</f>
        <v>1.2583697346410336</v>
      </c>
      <c r="E1697" s="8">
        <f t="shared" si="221"/>
        <v>0</v>
      </c>
      <c r="F1697" s="8">
        <f t="shared" si="222"/>
        <v>0</v>
      </c>
      <c r="G1697">
        <f t="shared" si="215"/>
        <v>24383.207455773012</v>
      </c>
      <c r="H1697">
        <f t="shared" si="216"/>
        <v>0</v>
      </c>
      <c r="I1697">
        <f t="shared" si="217"/>
        <v>24383.207455773012</v>
      </c>
      <c r="J1697">
        <f t="shared" si="218"/>
        <v>0</v>
      </c>
      <c r="K1697">
        <f t="shared" si="219"/>
        <v>0</v>
      </c>
      <c r="L1697">
        <f t="shared" si="220"/>
        <v>16109.01693888692</v>
      </c>
      <c r="M1697" s="9"/>
    </row>
    <row r="1698" spans="1:13">
      <c r="A1698" s="3">
        <v>35828</v>
      </c>
      <c r="B1698" s="4">
        <v>8405.11</v>
      </c>
      <c r="C1698">
        <f>CHOOSE($O$2,MAMV!B1698,MAMV!C1698,MAMV!D1698,MAMV!E1698,MAMV!F1698,MAMV!G1698)/CHOOSE($P$2,MAMV!B1698,MAMV!C1698,MAMV!D1698,MAMV!E1698,MAMV!F1698,MAMV!G1698)</f>
        <v>1.0298892707498781</v>
      </c>
      <c r="D1698">
        <f>CHOOSE($O$3,MAMV!H1698,MAMV!I1698,MAMV!J1698,MAMV!K1698,MAMV!L1698,MAMV!M1698)/CHOOSE($P$3,MAMV!H1698,MAMV!I1698,MAMV!J1698,MAMV!K1698,MAMV!L1698,MAMV!M1698)</f>
        <v>1.0707004164091629</v>
      </c>
      <c r="E1698" s="8">
        <f t="shared" si="221"/>
        <v>0</v>
      </c>
      <c r="F1698" s="8">
        <f t="shared" si="222"/>
        <v>0</v>
      </c>
      <c r="G1698">
        <f t="shared" si="215"/>
        <v>24383.207455773012</v>
      </c>
      <c r="H1698">
        <f t="shared" si="216"/>
        <v>0</v>
      </c>
      <c r="I1698">
        <f t="shared" si="217"/>
        <v>24383.207455773012</v>
      </c>
      <c r="J1698">
        <f t="shared" si="218"/>
        <v>0</v>
      </c>
      <c r="K1698">
        <f t="shared" si="219"/>
        <v>0</v>
      </c>
      <c r="L1698">
        <f t="shared" si="220"/>
        <v>16745.848956610789</v>
      </c>
      <c r="M1698" s="9"/>
    </row>
    <row r="1699" spans="1:13">
      <c r="A1699" s="3">
        <v>35829</v>
      </c>
      <c r="B1699" s="4">
        <v>8514.18</v>
      </c>
      <c r="C1699">
        <f>CHOOSE($O$2,MAMV!B1699,MAMV!C1699,MAMV!D1699,MAMV!E1699,MAMV!F1699,MAMV!G1699)/CHOOSE($P$2,MAMV!B1699,MAMV!C1699,MAMV!D1699,MAMV!E1699,MAMV!F1699,MAMV!G1699)</f>
        <v>1.0547116344761656</v>
      </c>
      <c r="D1699">
        <f>CHOOSE($O$3,MAMV!H1699,MAMV!I1699,MAMV!J1699,MAMV!K1699,MAMV!L1699,MAMV!M1699)/CHOOSE($P$3,MAMV!H1699,MAMV!I1699,MAMV!J1699,MAMV!K1699,MAMV!L1699,MAMV!M1699)</f>
        <v>1.3481522254762157</v>
      </c>
      <c r="E1699" s="8">
        <f t="shared" si="221"/>
        <v>1</v>
      </c>
      <c r="F1699" s="8">
        <f t="shared" si="222"/>
        <v>0</v>
      </c>
      <c r="G1699">
        <f t="shared" si="215"/>
        <v>24383.207455773012</v>
      </c>
      <c r="H1699">
        <f t="shared" si="216"/>
        <v>0</v>
      </c>
      <c r="I1699">
        <f t="shared" si="217"/>
        <v>24383.207455773012</v>
      </c>
      <c r="J1699">
        <f t="shared" si="218"/>
        <v>0</v>
      </c>
      <c r="K1699">
        <f t="shared" si="219"/>
        <v>0</v>
      </c>
      <c r="L1699">
        <f t="shared" si="220"/>
        <v>16963.153637417767</v>
      </c>
      <c r="M1699" s="9"/>
    </row>
    <row r="1700" spans="1:13">
      <c r="A1700" s="3">
        <v>35830</v>
      </c>
      <c r="B1700" s="4">
        <v>8470.61</v>
      </c>
      <c r="C1700">
        <f>CHOOSE($O$2,MAMV!B1700,MAMV!C1700,MAMV!D1700,MAMV!E1700,MAMV!F1700,MAMV!G1700)/CHOOSE($P$2,MAMV!B1700,MAMV!C1700,MAMV!D1700,MAMV!E1700,MAMV!F1700,MAMV!G1700)</f>
        <v>1.0573101428477596</v>
      </c>
      <c r="D1700">
        <f>CHOOSE($O$3,MAMV!H1700,MAMV!I1700,MAMV!J1700,MAMV!K1700,MAMV!L1700,MAMV!M1700)/CHOOSE($P$3,MAMV!H1700,MAMV!I1700,MAMV!J1700,MAMV!K1700,MAMV!L1700,MAMV!M1700)</f>
        <v>1.6746409170786341</v>
      </c>
      <c r="E1700" s="8">
        <f t="shared" si="221"/>
        <v>1</v>
      </c>
      <c r="F1700" s="8">
        <f t="shared" si="222"/>
        <v>0</v>
      </c>
      <c r="G1700">
        <f t="shared" si="215"/>
        <v>0</v>
      </c>
      <c r="H1700">
        <f t="shared" si="216"/>
        <v>2.8744637499717887</v>
      </c>
      <c r="I1700">
        <f t="shared" si="217"/>
        <v>24348.461385148534</v>
      </c>
      <c r="J1700">
        <f t="shared" si="218"/>
        <v>1</v>
      </c>
      <c r="K1700">
        <f t="shared" si="219"/>
        <v>0</v>
      </c>
      <c r="L1700">
        <f t="shared" si="220"/>
        <v>16876.347320898469</v>
      </c>
      <c r="M1700" s="9"/>
    </row>
    <row r="1701" spans="1:13">
      <c r="A1701" s="3">
        <v>35831</v>
      </c>
      <c r="B1701" s="4">
        <v>8621.9699999999993</v>
      </c>
      <c r="C1701">
        <f>CHOOSE($O$2,MAMV!B1701,MAMV!C1701,MAMV!D1701,MAMV!E1701,MAMV!F1701,MAMV!G1701)/CHOOSE($P$2,MAMV!B1701,MAMV!C1701,MAMV!D1701,MAMV!E1701,MAMV!F1701,MAMV!G1701)</f>
        <v>1.061731385856568</v>
      </c>
      <c r="D1701">
        <f>CHOOSE($O$3,MAMV!H1701,MAMV!I1701,MAMV!J1701,MAMV!K1701,MAMV!L1701,MAMV!M1701)/CHOOSE($P$3,MAMV!H1701,MAMV!I1701,MAMV!J1701,MAMV!K1701,MAMV!L1701,MAMV!M1701)</f>
        <v>1.7564608085221909</v>
      </c>
      <c r="E1701" s="8">
        <f t="shared" si="221"/>
        <v>1</v>
      </c>
      <c r="F1701" s="8">
        <f t="shared" si="222"/>
        <v>0</v>
      </c>
      <c r="G1701">
        <f t="shared" si="215"/>
        <v>0</v>
      </c>
      <c r="H1701">
        <f t="shared" si="216"/>
        <v>2.8744637499717887</v>
      </c>
      <c r="I1701">
        <f t="shared" si="217"/>
        <v>24783.54021834426</v>
      </c>
      <c r="J1701">
        <f t="shared" si="218"/>
        <v>0</v>
      </c>
      <c r="K1701">
        <f t="shared" si="219"/>
        <v>0</v>
      </c>
      <c r="L1701">
        <f t="shared" si="220"/>
        <v>17177.908121182176</v>
      </c>
      <c r="M1701" s="9"/>
    </row>
    <row r="1702" spans="1:13">
      <c r="A1702" s="3">
        <v>35832</v>
      </c>
      <c r="B1702" s="4">
        <v>8544.14</v>
      </c>
      <c r="C1702">
        <f>CHOOSE($O$2,MAMV!B1702,MAMV!C1702,MAMV!D1702,MAMV!E1702,MAMV!F1702,MAMV!G1702)/CHOOSE($P$2,MAMV!B1702,MAMV!C1702,MAMV!D1702,MAMV!E1702,MAMV!F1702,MAMV!G1702)</f>
        <v>1.0642252803303691</v>
      </c>
      <c r="D1702">
        <f>CHOOSE($O$3,MAMV!H1702,MAMV!I1702,MAMV!J1702,MAMV!K1702,MAMV!L1702,MAMV!M1702)/CHOOSE($P$3,MAMV!H1702,MAMV!I1702,MAMV!J1702,MAMV!K1702,MAMV!L1702,MAMV!M1702)</f>
        <v>2.0461355068622753</v>
      </c>
      <c r="E1702" s="8">
        <f t="shared" si="221"/>
        <v>1</v>
      </c>
      <c r="F1702" s="8">
        <f t="shared" si="222"/>
        <v>0</v>
      </c>
      <c r="G1702">
        <f t="shared" si="215"/>
        <v>0</v>
      </c>
      <c r="H1702">
        <f t="shared" si="216"/>
        <v>2.8744637499717887</v>
      </c>
      <c r="I1702">
        <f t="shared" si="217"/>
        <v>24559.820704683956</v>
      </c>
      <c r="J1702">
        <f t="shared" si="218"/>
        <v>0</v>
      </c>
      <c r="K1702">
        <f t="shared" si="219"/>
        <v>0</v>
      </c>
      <c r="L1702">
        <f t="shared" si="220"/>
        <v>17022.844186945382</v>
      </c>
      <c r="M1702" s="9"/>
    </row>
    <row r="1703" spans="1:13">
      <c r="A1703" s="3">
        <v>35833</v>
      </c>
      <c r="B1703" s="4">
        <v>8683.4599999999991</v>
      </c>
      <c r="C1703">
        <f>CHOOSE($O$2,MAMV!B1703,MAMV!C1703,MAMV!D1703,MAMV!E1703,MAMV!F1703,MAMV!G1703)/CHOOSE($P$2,MAMV!B1703,MAMV!C1703,MAMV!D1703,MAMV!E1703,MAMV!F1703,MAMV!G1703)</f>
        <v>1.0654343524444174</v>
      </c>
      <c r="D1703">
        <f>CHOOSE($O$3,MAMV!H1703,MAMV!I1703,MAMV!J1703,MAMV!K1703,MAMV!L1703,MAMV!M1703)/CHOOSE($P$3,MAMV!H1703,MAMV!I1703,MAMV!J1703,MAMV!K1703,MAMV!L1703,MAMV!M1703)</f>
        <v>1.9033397343679854</v>
      </c>
      <c r="E1703" s="8">
        <f t="shared" si="221"/>
        <v>1</v>
      </c>
      <c r="F1703" s="8">
        <f t="shared" si="222"/>
        <v>0</v>
      </c>
      <c r="G1703">
        <f t="shared" si="215"/>
        <v>0</v>
      </c>
      <c r="H1703">
        <f t="shared" si="216"/>
        <v>2.8744637499717887</v>
      </c>
      <c r="I1703">
        <f t="shared" si="217"/>
        <v>24960.290994330026</v>
      </c>
      <c r="J1703">
        <f t="shared" si="218"/>
        <v>0</v>
      </c>
      <c r="K1703">
        <f t="shared" si="219"/>
        <v>0</v>
      </c>
      <c r="L1703">
        <f t="shared" si="220"/>
        <v>17300.417196297432</v>
      </c>
      <c r="M1703" s="9"/>
    </row>
    <row r="1704" spans="1:13">
      <c r="A1704" s="3">
        <v>35835</v>
      </c>
      <c r="B1704" s="4">
        <v>8634.61</v>
      </c>
      <c r="C1704">
        <f>CHOOSE($O$2,MAMV!B1704,MAMV!C1704,MAMV!D1704,MAMV!E1704,MAMV!F1704,MAMV!G1704)/CHOOSE($P$2,MAMV!B1704,MAMV!C1704,MAMV!D1704,MAMV!E1704,MAMV!F1704,MAMV!G1704)</f>
        <v>1.0687228338579013</v>
      </c>
      <c r="D1704">
        <f>CHOOSE($O$3,MAMV!H1704,MAMV!I1704,MAMV!J1704,MAMV!K1704,MAMV!L1704,MAMV!M1704)/CHOOSE($P$3,MAMV!H1704,MAMV!I1704,MAMV!J1704,MAMV!K1704,MAMV!L1704,MAMV!M1704)</f>
        <v>1.6434141968370877</v>
      </c>
      <c r="E1704" s="8">
        <f t="shared" si="221"/>
        <v>1</v>
      </c>
      <c r="F1704" s="8">
        <f t="shared" si="222"/>
        <v>0</v>
      </c>
      <c r="G1704">
        <f t="shared" si="215"/>
        <v>0</v>
      </c>
      <c r="H1704">
        <f t="shared" si="216"/>
        <v>2.8744637499717887</v>
      </c>
      <c r="I1704">
        <f t="shared" si="217"/>
        <v>24819.873440143907</v>
      </c>
      <c r="J1704">
        <f t="shared" si="218"/>
        <v>0</v>
      </c>
      <c r="K1704">
        <f t="shared" si="219"/>
        <v>0</v>
      </c>
      <c r="L1704">
        <f t="shared" si="220"/>
        <v>17203.091316977538</v>
      </c>
      <c r="M1704" s="9"/>
    </row>
    <row r="1705" spans="1:13">
      <c r="A1705" s="3">
        <v>35836</v>
      </c>
      <c r="B1705" s="4">
        <v>8567.66</v>
      </c>
      <c r="C1705">
        <f>CHOOSE($O$2,MAMV!B1705,MAMV!C1705,MAMV!D1705,MAMV!E1705,MAMV!F1705,MAMV!G1705)/CHOOSE($P$2,MAMV!B1705,MAMV!C1705,MAMV!D1705,MAMV!E1705,MAMV!F1705,MAMV!G1705)</f>
        <v>1.0595614999459699</v>
      </c>
      <c r="D1705">
        <f>CHOOSE($O$3,MAMV!H1705,MAMV!I1705,MAMV!J1705,MAMV!K1705,MAMV!L1705,MAMV!M1705)/CHOOSE($P$3,MAMV!H1705,MAMV!I1705,MAMV!J1705,MAMV!K1705,MAMV!L1705,MAMV!M1705)</f>
        <v>1.5431576709709682</v>
      </c>
      <c r="E1705" s="8">
        <f t="shared" si="221"/>
        <v>1</v>
      </c>
      <c r="F1705" s="8">
        <f t="shared" si="222"/>
        <v>0</v>
      </c>
      <c r="G1705">
        <f t="shared" si="215"/>
        <v>0</v>
      </c>
      <c r="H1705">
        <f t="shared" si="216"/>
        <v>2.8744637499717887</v>
      </c>
      <c r="I1705">
        <f t="shared" si="217"/>
        <v>24627.428092083293</v>
      </c>
      <c r="J1705">
        <f t="shared" si="218"/>
        <v>0</v>
      </c>
      <c r="K1705">
        <f t="shared" si="219"/>
        <v>0</v>
      </c>
      <c r="L1705">
        <f t="shared" si="220"/>
        <v>17069.704057602576</v>
      </c>
      <c r="M1705" s="9"/>
    </row>
    <row r="1706" spans="1:13">
      <c r="A1706" s="3">
        <v>35837</v>
      </c>
      <c r="B1706" s="4">
        <v>8713.42</v>
      </c>
      <c r="C1706">
        <f>CHOOSE($O$2,MAMV!B1706,MAMV!C1706,MAMV!D1706,MAMV!E1706,MAMV!F1706,MAMV!G1706)/CHOOSE($P$2,MAMV!B1706,MAMV!C1706,MAMV!D1706,MAMV!E1706,MAMV!F1706,MAMV!G1706)</f>
        <v>1.0609841093177568</v>
      </c>
      <c r="D1706">
        <f>CHOOSE($O$3,MAMV!H1706,MAMV!I1706,MAMV!J1706,MAMV!K1706,MAMV!L1706,MAMV!M1706)/CHOOSE($P$3,MAMV!H1706,MAMV!I1706,MAMV!J1706,MAMV!K1706,MAMV!L1706,MAMV!M1706)</f>
        <v>1.4129174587127298</v>
      </c>
      <c r="E1706" s="8">
        <f t="shared" si="221"/>
        <v>1</v>
      </c>
      <c r="F1706" s="8">
        <f t="shared" si="222"/>
        <v>0</v>
      </c>
      <c r="G1706">
        <f t="shared" si="215"/>
        <v>0</v>
      </c>
      <c r="H1706">
        <f t="shared" si="216"/>
        <v>2.8744637499717887</v>
      </c>
      <c r="I1706">
        <f t="shared" si="217"/>
        <v>25046.409928279183</v>
      </c>
      <c r="J1706">
        <f t="shared" si="218"/>
        <v>0</v>
      </c>
      <c r="K1706">
        <f t="shared" si="219"/>
        <v>0</v>
      </c>
      <c r="L1706">
        <f t="shared" si="220"/>
        <v>17360.107745825047</v>
      </c>
      <c r="M1706" s="9"/>
    </row>
    <row r="1707" spans="1:13">
      <c r="A1707" s="3">
        <v>35838</v>
      </c>
      <c r="B1707" s="4">
        <v>8800.02</v>
      </c>
      <c r="C1707">
        <f>CHOOSE($O$2,MAMV!B1707,MAMV!C1707,MAMV!D1707,MAMV!E1707,MAMV!F1707,MAMV!G1707)/CHOOSE($P$2,MAMV!B1707,MAMV!C1707,MAMV!D1707,MAMV!E1707,MAMV!F1707,MAMV!G1707)</f>
        <v>1.0722993362797344</v>
      </c>
      <c r="D1707">
        <f>CHOOSE($O$3,MAMV!H1707,MAMV!I1707,MAMV!J1707,MAMV!K1707,MAMV!L1707,MAMV!M1707)/CHOOSE($P$3,MAMV!H1707,MAMV!I1707,MAMV!J1707,MAMV!K1707,MAMV!L1707,MAMV!M1707)</f>
        <v>1.5929981827748732</v>
      </c>
      <c r="E1707" s="8">
        <f t="shared" si="221"/>
        <v>1</v>
      </c>
      <c r="F1707" s="8">
        <f t="shared" si="222"/>
        <v>0</v>
      </c>
      <c r="G1707">
        <f t="shared" si="215"/>
        <v>0</v>
      </c>
      <c r="H1707">
        <f t="shared" si="216"/>
        <v>2.8744637499717887</v>
      </c>
      <c r="I1707">
        <f t="shared" si="217"/>
        <v>25295.338489026741</v>
      </c>
      <c r="J1707">
        <f t="shared" si="218"/>
        <v>0</v>
      </c>
      <c r="K1707">
        <f t="shared" si="219"/>
        <v>0</v>
      </c>
      <c r="L1707">
        <f t="shared" si="220"/>
        <v>17532.644514486314</v>
      </c>
      <c r="M1707" s="9"/>
    </row>
    <row r="1708" spans="1:13">
      <c r="A1708" s="3">
        <v>35839</v>
      </c>
      <c r="B1708" s="4">
        <v>8706.4599999999991</v>
      </c>
      <c r="C1708">
        <f>CHOOSE($O$2,MAMV!B1708,MAMV!C1708,MAMV!D1708,MAMV!E1708,MAMV!F1708,MAMV!G1708)/CHOOSE($P$2,MAMV!B1708,MAMV!C1708,MAMV!D1708,MAMV!E1708,MAMV!F1708,MAMV!G1708)</f>
        <v>1.0697668825190831</v>
      </c>
      <c r="D1708">
        <f>CHOOSE($O$3,MAMV!H1708,MAMV!I1708,MAMV!J1708,MAMV!K1708,MAMV!L1708,MAMV!M1708)/CHOOSE($P$3,MAMV!H1708,MAMV!I1708,MAMV!J1708,MAMV!K1708,MAMV!L1708,MAMV!M1708)</f>
        <v>1.674177909879575</v>
      </c>
      <c r="E1708" s="8">
        <f t="shared" si="221"/>
        <v>1</v>
      </c>
      <c r="F1708" s="8">
        <f t="shared" si="222"/>
        <v>0</v>
      </c>
      <c r="G1708">
        <f t="shared" si="215"/>
        <v>0</v>
      </c>
      <c r="H1708">
        <f t="shared" si="216"/>
        <v>2.8744637499717887</v>
      </c>
      <c r="I1708">
        <f t="shared" si="217"/>
        <v>25026.403660579377</v>
      </c>
      <c r="J1708">
        <f t="shared" si="218"/>
        <v>0</v>
      </c>
      <c r="K1708">
        <f t="shared" si="219"/>
        <v>0</v>
      </c>
      <c r="L1708">
        <f t="shared" si="220"/>
        <v>17346.241049406082</v>
      </c>
      <c r="M1708" s="9"/>
    </row>
    <row r="1709" spans="1:13">
      <c r="A1709" s="3">
        <v>35842</v>
      </c>
      <c r="B1709" s="4">
        <v>8708.2900000000009</v>
      </c>
      <c r="C1709">
        <f>CHOOSE($O$2,MAMV!B1709,MAMV!C1709,MAMV!D1709,MAMV!E1709,MAMV!F1709,MAMV!G1709)/CHOOSE($P$2,MAMV!B1709,MAMV!C1709,MAMV!D1709,MAMV!E1709,MAMV!F1709,MAMV!G1709)</f>
        <v>1.0624523521562452</v>
      </c>
      <c r="D1709">
        <f>CHOOSE($O$3,MAMV!H1709,MAMV!I1709,MAMV!J1709,MAMV!K1709,MAMV!L1709,MAMV!M1709)/CHOOSE($P$3,MAMV!H1709,MAMV!I1709,MAMV!J1709,MAMV!K1709,MAMV!L1709,MAMV!M1709)</f>
        <v>1.4188077514023265</v>
      </c>
      <c r="E1709" s="8">
        <f t="shared" si="221"/>
        <v>1</v>
      </c>
      <c r="F1709" s="8">
        <f t="shared" si="222"/>
        <v>0</v>
      </c>
      <c r="G1709">
        <f t="shared" si="215"/>
        <v>0</v>
      </c>
      <c r="H1709">
        <f t="shared" si="216"/>
        <v>2.8744637499717887</v>
      </c>
      <c r="I1709">
        <f t="shared" si="217"/>
        <v>25031.663929241829</v>
      </c>
      <c r="J1709">
        <f t="shared" si="218"/>
        <v>0</v>
      </c>
      <c r="K1709">
        <f t="shared" si="219"/>
        <v>0</v>
      </c>
      <c r="L1709">
        <f t="shared" si="220"/>
        <v>17349.887034240382</v>
      </c>
      <c r="M1709" s="9"/>
    </row>
    <row r="1710" spans="1:13">
      <c r="A1710" s="3">
        <v>35843</v>
      </c>
      <c r="B1710" s="4">
        <v>8782.09</v>
      </c>
      <c r="C1710">
        <f>CHOOSE($O$2,MAMV!B1710,MAMV!C1710,MAMV!D1710,MAMV!E1710,MAMV!F1710,MAMV!G1710)/CHOOSE($P$2,MAMV!B1710,MAMV!C1710,MAMV!D1710,MAMV!E1710,MAMV!F1710,MAMV!G1710)</f>
        <v>1.0654668036997372</v>
      </c>
      <c r="D1710">
        <f>CHOOSE($O$3,MAMV!H1710,MAMV!I1710,MAMV!J1710,MAMV!K1710,MAMV!L1710,MAMV!M1710)/CHOOSE($P$3,MAMV!H1710,MAMV!I1710,MAMV!J1710,MAMV!K1710,MAMV!L1710,MAMV!M1710)</f>
        <v>1.2726997283096282</v>
      </c>
      <c r="E1710" s="8">
        <f t="shared" si="221"/>
        <v>0</v>
      </c>
      <c r="F1710" s="8">
        <f t="shared" si="222"/>
        <v>0</v>
      </c>
      <c r="G1710">
        <f t="shared" si="215"/>
        <v>0</v>
      </c>
      <c r="H1710">
        <f t="shared" si="216"/>
        <v>2.8744637499717887</v>
      </c>
      <c r="I1710">
        <f t="shared" si="217"/>
        <v>25243.799353989747</v>
      </c>
      <c r="J1710">
        <f t="shared" si="218"/>
        <v>0</v>
      </c>
      <c r="K1710">
        <f t="shared" si="219"/>
        <v>0</v>
      </c>
      <c r="L1710">
        <f t="shared" si="220"/>
        <v>17496.921832475964</v>
      </c>
      <c r="M1710" s="9"/>
    </row>
    <row r="1711" spans="1:13">
      <c r="A1711" s="3">
        <v>35844</v>
      </c>
      <c r="B1711" s="4">
        <v>8837.34</v>
      </c>
      <c r="C1711">
        <f>CHOOSE($O$2,MAMV!B1711,MAMV!C1711,MAMV!D1711,MAMV!E1711,MAMV!F1711,MAMV!G1711)/CHOOSE($P$2,MAMV!B1711,MAMV!C1711,MAMV!D1711,MAMV!E1711,MAMV!F1711,MAMV!G1711)</f>
        <v>1.0717779924376987</v>
      </c>
      <c r="D1711">
        <f>CHOOSE($O$3,MAMV!H1711,MAMV!I1711,MAMV!J1711,MAMV!K1711,MAMV!L1711,MAMV!M1711)/CHOOSE($P$3,MAMV!H1711,MAMV!I1711,MAMV!J1711,MAMV!K1711,MAMV!L1711,MAMV!M1711)</f>
        <v>1.494041232493468</v>
      </c>
      <c r="E1711" s="8">
        <f t="shared" si="221"/>
        <v>1</v>
      </c>
      <c r="F1711" s="8">
        <f t="shared" si="222"/>
        <v>0</v>
      </c>
      <c r="G1711">
        <f t="shared" si="215"/>
        <v>0</v>
      </c>
      <c r="H1711">
        <f t="shared" si="216"/>
        <v>2.8744637499717887</v>
      </c>
      <c r="I1711">
        <f t="shared" si="217"/>
        <v>25402.613476175688</v>
      </c>
      <c r="J1711">
        <f t="shared" si="218"/>
        <v>0</v>
      </c>
      <c r="K1711">
        <f t="shared" si="219"/>
        <v>0</v>
      </c>
      <c r="L1711">
        <f t="shared" si="220"/>
        <v>17606.998697008697</v>
      </c>
      <c r="M1711" s="9"/>
    </row>
    <row r="1712" spans="1:13">
      <c r="A1712" s="3">
        <v>35845</v>
      </c>
      <c r="B1712" s="4">
        <v>8978.51</v>
      </c>
      <c r="C1712">
        <f>CHOOSE($O$2,MAMV!B1712,MAMV!C1712,MAMV!D1712,MAMV!E1712,MAMV!F1712,MAMV!G1712)/CHOOSE($P$2,MAMV!B1712,MAMV!C1712,MAMV!D1712,MAMV!E1712,MAMV!F1712,MAMV!G1712)</f>
        <v>1.0822084693171878</v>
      </c>
      <c r="D1712">
        <f>CHOOSE($O$3,MAMV!H1712,MAMV!I1712,MAMV!J1712,MAMV!K1712,MAMV!L1712,MAMV!M1712)/CHOOSE($P$3,MAMV!H1712,MAMV!I1712,MAMV!J1712,MAMV!K1712,MAMV!L1712,MAMV!M1712)</f>
        <v>1.7002033060575912</v>
      </c>
      <c r="E1712" s="8">
        <f t="shared" si="221"/>
        <v>1</v>
      </c>
      <c r="F1712" s="8">
        <f t="shared" si="222"/>
        <v>0</v>
      </c>
      <c r="G1712">
        <f t="shared" si="215"/>
        <v>0</v>
      </c>
      <c r="H1712">
        <f t="shared" si="216"/>
        <v>2.8744637499717887</v>
      </c>
      <c r="I1712">
        <f t="shared" si="217"/>
        <v>25808.401523759207</v>
      </c>
      <c r="J1712">
        <f t="shared" si="218"/>
        <v>0</v>
      </c>
      <c r="K1712">
        <f t="shared" si="219"/>
        <v>0</v>
      </c>
      <c r="L1712">
        <f t="shared" si="220"/>
        <v>17888.257538023838</v>
      </c>
      <c r="M1712" s="9"/>
    </row>
    <row r="1713" spans="1:13">
      <c r="A1713" s="3">
        <v>35846</v>
      </c>
      <c r="B1713" s="4">
        <v>9037.48</v>
      </c>
      <c r="C1713">
        <f>CHOOSE($O$2,MAMV!B1713,MAMV!C1713,MAMV!D1713,MAMV!E1713,MAMV!F1713,MAMV!G1713)/CHOOSE($P$2,MAMV!B1713,MAMV!C1713,MAMV!D1713,MAMV!E1713,MAMV!F1713,MAMV!G1713)</f>
        <v>1.0924970516025405</v>
      </c>
      <c r="D1713">
        <f>CHOOSE($O$3,MAMV!H1713,MAMV!I1713,MAMV!J1713,MAMV!K1713,MAMV!L1713,MAMV!M1713)/CHOOSE($P$3,MAMV!H1713,MAMV!I1713,MAMV!J1713,MAMV!K1713,MAMV!L1713,MAMV!M1713)</f>
        <v>1.8198630783947292</v>
      </c>
      <c r="E1713" s="8">
        <f t="shared" si="221"/>
        <v>1</v>
      </c>
      <c r="F1713" s="8">
        <f t="shared" si="222"/>
        <v>0</v>
      </c>
      <c r="G1713">
        <f t="shared" si="215"/>
        <v>0</v>
      </c>
      <c r="H1713">
        <f t="shared" si="216"/>
        <v>2.8744637499717887</v>
      </c>
      <c r="I1713">
        <f t="shared" si="217"/>
        <v>25977.90865109504</v>
      </c>
      <c r="J1713">
        <f t="shared" si="218"/>
        <v>0</v>
      </c>
      <c r="K1713">
        <f t="shared" si="219"/>
        <v>0</v>
      </c>
      <c r="L1713">
        <f t="shared" si="220"/>
        <v>18005.745912711536</v>
      </c>
      <c r="M1713" s="9"/>
    </row>
    <row r="1714" spans="1:13">
      <c r="A1714" s="3">
        <v>35847</v>
      </c>
      <c r="B1714" s="4">
        <v>9088.81</v>
      </c>
      <c r="C1714">
        <f>CHOOSE($O$2,MAMV!B1714,MAMV!C1714,MAMV!D1714,MAMV!E1714,MAMV!F1714,MAMV!G1714)/CHOOSE($P$2,MAMV!B1714,MAMV!C1714,MAMV!D1714,MAMV!E1714,MAMV!F1714,MAMV!G1714)</f>
        <v>1.0976274791626697</v>
      </c>
      <c r="D1714">
        <f>CHOOSE($O$3,MAMV!H1714,MAMV!I1714,MAMV!J1714,MAMV!K1714,MAMV!L1714,MAMV!M1714)/CHOOSE($P$3,MAMV!H1714,MAMV!I1714,MAMV!J1714,MAMV!K1714,MAMV!L1714,MAMV!M1714)</f>
        <v>1.5987688954482147</v>
      </c>
      <c r="E1714" s="8">
        <f t="shared" si="221"/>
        <v>1</v>
      </c>
      <c r="F1714" s="8">
        <f t="shared" si="222"/>
        <v>0</v>
      </c>
      <c r="G1714">
        <f t="shared" si="215"/>
        <v>0</v>
      </c>
      <c r="H1714">
        <f t="shared" si="216"/>
        <v>2.8744637499717887</v>
      </c>
      <c r="I1714">
        <f t="shared" si="217"/>
        <v>26125.454875381092</v>
      </c>
      <c r="J1714">
        <f t="shared" si="218"/>
        <v>0</v>
      </c>
      <c r="K1714">
        <f t="shared" si="219"/>
        <v>0</v>
      </c>
      <c r="L1714">
        <f t="shared" si="220"/>
        <v>18108.012798801406</v>
      </c>
      <c r="M1714" s="9"/>
    </row>
    <row r="1715" spans="1:13">
      <c r="A1715" s="3">
        <v>35849</v>
      </c>
      <c r="B1715" s="4">
        <v>9147</v>
      </c>
      <c r="C1715">
        <f>CHOOSE($O$2,MAMV!B1715,MAMV!C1715,MAMV!D1715,MAMV!E1715,MAMV!F1715,MAMV!G1715)/CHOOSE($P$2,MAMV!B1715,MAMV!C1715,MAMV!D1715,MAMV!E1715,MAMV!F1715,MAMV!G1715)</f>
        <v>1.101920196314482</v>
      </c>
      <c r="D1715">
        <f>CHOOSE($O$3,MAMV!H1715,MAMV!I1715,MAMV!J1715,MAMV!K1715,MAMV!L1715,MAMV!M1715)/CHOOSE($P$3,MAMV!H1715,MAMV!I1715,MAMV!J1715,MAMV!K1715,MAMV!L1715,MAMV!M1715)</f>
        <v>1.5107263332260805</v>
      </c>
      <c r="E1715" s="8">
        <f t="shared" si="221"/>
        <v>1</v>
      </c>
      <c r="F1715" s="8">
        <f t="shared" si="222"/>
        <v>0</v>
      </c>
      <c r="G1715">
        <f t="shared" si="215"/>
        <v>0</v>
      </c>
      <c r="H1715">
        <f t="shared" si="216"/>
        <v>2.8744637499717887</v>
      </c>
      <c r="I1715">
        <f t="shared" si="217"/>
        <v>26292.719920991953</v>
      </c>
      <c r="J1715">
        <f t="shared" si="218"/>
        <v>0</v>
      </c>
      <c r="K1715">
        <f t="shared" si="219"/>
        <v>0</v>
      </c>
      <c r="L1715">
        <f t="shared" si="220"/>
        <v>18223.947147166291</v>
      </c>
      <c r="M1715" s="9"/>
    </row>
    <row r="1716" spans="1:13">
      <c r="A1716" s="3">
        <v>35850</v>
      </c>
      <c r="B1716" s="4">
        <v>9066.4599999999991</v>
      </c>
      <c r="C1716">
        <f>CHOOSE($O$2,MAMV!B1716,MAMV!C1716,MAMV!D1716,MAMV!E1716,MAMV!F1716,MAMV!G1716)/CHOOSE($P$2,MAMV!B1716,MAMV!C1716,MAMV!D1716,MAMV!E1716,MAMV!F1716,MAMV!G1716)</f>
        <v>1.0987950661709733</v>
      </c>
      <c r="D1716">
        <f>CHOOSE($O$3,MAMV!H1716,MAMV!I1716,MAMV!J1716,MAMV!K1716,MAMV!L1716,MAMV!M1716)/CHOOSE($P$3,MAMV!H1716,MAMV!I1716,MAMV!J1716,MAMV!K1716,MAMV!L1716,MAMV!M1716)</f>
        <v>1.7483781388504287</v>
      </c>
      <c r="E1716" s="8">
        <f t="shared" si="221"/>
        <v>1</v>
      </c>
      <c r="F1716" s="8">
        <f t="shared" si="222"/>
        <v>0</v>
      </c>
      <c r="G1716">
        <f t="shared" si="215"/>
        <v>0</v>
      </c>
      <c r="H1716">
        <f t="shared" si="216"/>
        <v>2.8744637499717887</v>
      </c>
      <c r="I1716">
        <f t="shared" si="217"/>
        <v>26061.210610569222</v>
      </c>
      <c r="J1716">
        <f t="shared" si="218"/>
        <v>0</v>
      </c>
      <c r="K1716">
        <f t="shared" si="219"/>
        <v>0</v>
      </c>
      <c r="L1716">
        <f t="shared" si="220"/>
        <v>18063.483967628435</v>
      </c>
      <c r="M1716" s="9"/>
    </row>
    <row r="1717" spans="1:13">
      <c r="A1717" s="3">
        <v>35851</v>
      </c>
      <c r="B1717" s="4">
        <v>9027.1</v>
      </c>
      <c r="C1717">
        <f>CHOOSE($O$2,MAMV!B1717,MAMV!C1717,MAMV!D1717,MAMV!E1717,MAMV!F1717,MAMV!G1717)/CHOOSE($P$2,MAMV!B1717,MAMV!C1717,MAMV!D1717,MAMV!E1717,MAMV!F1717,MAMV!G1717)</f>
        <v>1.0897649418513691</v>
      </c>
      <c r="D1717">
        <f>CHOOSE($O$3,MAMV!H1717,MAMV!I1717,MAMV!J1717,MAMV!K1717,MAMV!L1717,MAMV!M1717)/CHOOSE($P$3,MAMV!H1717,MAMV!I1717,MAMV!J1717,MAMV!K1717,MAMV!L1717,MAMV!M1717)</f>
        <v>1.5573127261984856</v>
      </c>
      <c r="E1717" s="8">
        <f t="shared" si="221"/>
        <v>1</v>
      </c>
      <c r="F1717" s="8">
        <f t="shared" si="222"/>
        <v>0</v>
      </c>
      <c r="G1717">
        <f t="shared" si="215"/>
        <v>0</v>
      </c>
      <c r="H1717">
        <f t="shared" si="216"/>
        <v>2.8744637499717887</v>
      </c>
      <c r="I1717">
        <f t="shared" si="217"/>
        <v>25948.071717370334</v>
      </c>
      <c r="J1717">
        <f t="shared" si="218"/>
        <v>0</v>
      </c>
      <c r="K1717">
        <f t="shared" si="219"/>
        <v>0</v>
      </c>
      <c r="L1717">
        <f t="shared" si="220"/>
        <v>17985.065408569459</v>
      </c>
      <c r="M1717" s="9"/>
    </row>
    <row r="1718" spans="1:13">
      <c r="A1718" s="3">
        <v>35852</v>
      </c>
      <c r="B1718" s="4">
        <v>9229.19</v>
      </c>
      <c r="C1718">
        <f>CHOOSE($O$2,MAMV!B1718,MAMV!C1718,MAMV!D1718,MAMV!E1718,MAMV!F1718,MAMV!G1718)/CHOOSE($P$2,MAMV!B1718,MAMV!C1718,MAMV!D1718,MAMV!E1718,MAMV!F1718,MAMV!G1718)</f>
        <v>1.0969558228970366</v>
      </c>
      <c r="D1718">
        <f>CHOOSE($O$3,MAMV!H1718,MAMV!I1718,MAMV!J1718,MAMV!K1718,MAMV!L1718,MAMV!M1718)/CHOOSE($P$3,MAMV!H1718,MAMV!I1718,MAMV!J1718,MAMV!K1718,MAMV!L1718,MAMV!M1718)</f>
        <v>1.3733183576367129</v>
      </c>
      <c r="E1718" s="8">
        <f t="shared" si="221"/>
        <v>1</v>
      </c>
      <c r="F1718" s="8">
        <f t="shared" si="222"/>
        <v>0</v>
      </c>
      <c r="G1718">
        <f t="shared" si="215"/>
        <v>0</v>
      </c>
      <c r="H1718">
        <f t="shared" si="216"/>
        <v>2.8744637499717887</v>
      </c>
      <c r="I1718">
        <f t="shared" si="217"/>
        <v>26528.972096602134</v>
      </c>
      <c r="J1718">
        <f t="shared" si="218"/>
        <v>0</v>
      </c>
      <c r="K1718">
        <f t="shared" si="219"/>
        <v>0</v>
      </c>
      <c r="L1718">
        <f t="shared" si="220"/>
        <v>18387.697690079334</v>
      </c>
      <c r="M1718" s="9"/>
    </row>
    <row r="1719" spans="1:13">
      <c r="A1719" s="3">
        <v>35853</v>
      </c>
      <c r="B1719" s="4">
        <v>9202.56</v>
      </c>
      <c r="C1719">
        <f>CHOOSE($O$2,MAMV!B1719,MAMV!C1719,MAMV!D1719,MAMV!E1719,MAMV!F1719,MAMV!G1719)/CHOOSE($P$2,MAMV!B1719,MAMV!C1719,MAMV!D1719,MAMV!E1719,MAMV!F1719,MAMV!G1719)</f>
        <v>1.1048195457312664</v>
      </c>
      <c r="D1719">
        <f>CHOOSE($O$3,MAMV!H1719,MAMV!I1719,MAMV!J1719,MAMV!K1719,MAMV!L1719,MAMV!M1719)/CHOOSE($P$3,MAMV!H1719,MAMV!I1719,MAMV!J1719,MAMV!K1719,MAMV!L1719,MAMV!M1719)</f>
        <v>1.681648426486265</v>
      </c>
      <c r="E1719" s="8">
        <f t="shared" si="221"/>
        <v>1</v>
      </c>
      <c r="F1719" s="8">
        <f t="shared" si="222"/>
        <v>0</v>
      </c>
      <c r="G1719">
        <f t="shared" si="215"/>
        <v>0</v>
      </c>
      <c r="H1719">
        <f t="shared" si="216"/>
        <v>2.8744637499717887</v>
      </c>
      <c r="I1719">
        <f t="shared" si="217"/>
        <v>26452.425126940383</v>
      </c>
      <c r="J1719">
        <f t="shared" si="218"/>
        <v>0</v>
      </c>
      <c r="K1719">
        <f t="shared" si="219"/>
        <v>0</v>
      </c>
      <c r="L1719">
        <f t="shared" si="220"/>
        <v>18334.641637545275</v>
      </c>
      <c r="M1719" s="9"/>
    </row>
    <row r="1720" spans="1:13">
      <c r="A1720" s="3">
        <v>35856</v>
      </c>
      <c r="B1720" s="4">
        <v>9277.09</v>
      </c>
      <c r="C1720">
        <f>CHOOSE($O$2,MAMV!B1720,MAMV!C1720,MAMV!D1720,MAMV!E1720,MAMV!F1720,MAMV!G1720)/CHOOSE($P$2,MAMV!B1720,MAMV!C1720,MAMV!D1720,MAMV!E1720,MAMV!F1720,MAMV!G1720)</f>
        <v>1.1052265719107519</v>
      </c>
      <c r="D1720">
        <f>CHOOSE($O$3,MAMV!H1720,MAMV!I1720,MAMV!J1720,MAMV!K1720,MAMV!L1720,MAMV!M1720)/CHOOSE($P$3,MAMV!H1720,MAMV!I1720,MAMV!J1720,MAMV!K1720,MAMV!L1720,MAMV!M1720)</f>
        <v>1.5714945384917023</v>
      </c>
      <c r="E1720" s="8">
        <f t="shared" si="221"/>
        <v>1</v>
      </c>
      <c r="F1720" s="8">
        <f t="shared" si="222"/>
        <v>0</v>
      </c>
      <c r="G1720">
        <f t="shared" si="215"/>
        <v>0</v>
      </c>
      <c r="H1720">
        <f t="shared" si="216"/>
        <v>2.8744637499717887</v>
      </c>
      <c r="I1720">
        <f t="shared" si="217"/>
        <v>26666.658910225782</v>
      </c>
      <c r="J1720">
        <f t="shared" si="218"/>
        <v>0</v>
      </c>
      <c r="K1720">
        <f t="shared" si="219"/>
        <v>0</v>
      </c>
      <c r="L1720">
        <f t="shared" si="220"/>
        <v>18483.130845031697</v>
      </c>
      <c r="M1720" s="9"/>
    </row>
    <row r="1721" spans="1:13">
      <c r="A1721" s="3">
        <v>35857</v>
      </c>
      <c r="B1721" s="4">
        <v>9211.83</v>
      </c>
      <c r="C1721">
        <f>CHOOSE($O$2,MAMV!B1721,MAMV!C1721,MAMV!D1721,MAMV!E1721,MAMV!F1721,MAMV!G1721)/CHOOSE($P$2,MAMV!B1721,MAMV!C1721,MAMV!D1721,MAMV!E1721,MAMV!F1721,MAMV!G1721)</f>
        <v>1.1032557313574691</v>
      </c>
      <c r="D1721">
        <f>CHOOSE($O$3,MAMV!H1721,MAMV!I1721,MAMV!J1721,MAMV!K1721,MAMV!L1721,MAMV!M1721)/CHOOSE($P$3,MAMV!H1721,MAMV!I1721,MAMV!J1721,MAMV!K1721,MAMV!L1721,MAMV!M1721)</f>
        <v>1.3021104000808486</v>
      </c>
      <c r="E1721" s="8">
        <f t="shared" si="221"/>
        <v>0</v>
      </c>
      <c r="F1721" s="8">
        <f t="shared" si="222"/>
        <v>0</v>
      </c>
      <c r="G1721">
        <f t="shared" si="215"/>
        <v>0</v>
      </c>
      <c r="H1721">
        <f t="shared" si="216"/>
        <v>2.8744637499717887</v>
      </c>
      <c r="I1721">
        <f t="shared" si="217"/>
        <v>26479.071405902621</v>
      </c>
      <c r="J1721">
        <f t="shared" si="218"/>
        <v>0</v>
      </c>
      <c r="K1721">
        <f t="shared" si="219"/>
        <v>0</v>
      </c>
      <c r="L1721">
        <f t="shared" si="220"/>
        <v>18353.110642689502</v>
      </c>
      <c r="M1721" s="9"/>
    </row>
    <row r="1722" spans="1:13">
      <c r="A1722" s="3">
        <v>35858</v>
      </c>
      <c r="B1722" s="4">
        <v>8977.5400000000009</v>
      </c>
      <c r="C1722">
        <f>CHOOSE($O$2,MAMV!B1722,MAMV!C1722,MAMV!D1722,MAMV!E1722,MAMV!F1722,MAMV!G1722)/CHOOSE($P$2,MAMV!B1722,MAMV!C1722,MAMV!D1722,MAMV!E1722,MAMV!F1722,MAMV!G1722)</f>
        <v>1.0830934487047041</v>
      </c>
      <c r="D1722">
        <f>CHOOSE($O$3,MAMV!H1722,MAMV!I1722,MAMV!J1722,MAMV!K1722,MAMV!L1722,MAMV!M1722)/CHOOSE($P$3,MAMV!H1722,MAMV!I1722,MAMV!J1722,MAMV!K1722,MAMV!L1722,MAMV!M1722)</f>
        <v>1.3105864900818456</v>
      </c>
      <c r="E1722" s="8">
        <f t="shared" si="221"/>
        <v>0</v>
      </c>
      <c r="F1722" s="8">
        <f t="shared" si="222"/>
        <v>0</v>
      </c>
      <c r="G1722">
        <f t="shared" si="215"/>
        <v>0</v>
      </c>
      <c r="H1722">
        <f t="shared" si="216"/>
        <v>2.8744637499717887</v>
      </c>
      <c r="I1722">
        <f t="shared" si="217"/>
        <v>25805.613293921735</v>
      </c>
      <c r="J1722">
        <f t="shared" si="218"/>
        <v>0</v>
      </c>
      <c r="K1722">
        <f t="shared" si="219"/>
        <v>0</v>
      </c>
      <c r="L1722">
        <f t="shared" si="220"/>
        <v>17886.324966827517</v>
      </c>
      <c r="M1722" s="9"/>
    </row>
    <row r="1723" spans="1:13">
      <c r="A1723" s="3">
        <v>35859</v>
      </c>
      <c r="B1723" s="4">
        <v>8765.32</v>
      </c>
      <c r="C1723">
        <f>CHOOSE($O$2,MAMV!B1723,MAMV!C1723,MAMV!D1723,MAMV!E1723,MAMV!F1723,MAMV!G1723)/CHOOSE($P$2,MAMV!B1723,MAMV!C1723,MAMV!D1723,MAMV!E1723,MAMV!F1723,MAMV!G1723)</f>
        <v>1.0549704155254624</v>
      </c>
      <c r="D1723">
        <f>CHOOSE($O$3,MAMV!H1723,MAMV!I1723,MAMV!J1723,MAMV!K1723,MAMV!L1723,MAMV!M1723)/CHOOSE($P$3,MAMV!H1723,MAMV!I1723,MAMV!J1723,MAMV!K1723,MAMV!L1723,MAMV!M1723)</f>
        <v>1.2407240147904266</v>
      </c>
      <c r="E1723" s="8">
        <f t="shared" si="221"/>
        <v>0</v>
      </c>
      <c r="F1723" s="8">
        <f t="shared" si="222"/>
        <v>0</v>
      </c>
      <c r="G1723">
        <f t="shared" si="215"/>
        <v>0</v>
      </c>
      <c r="H1723">
        <f t="shared" si="216"/>
        <v>2.8744637499717887</v>
      </c>
      <c r="I1723">
        <f t="shared" si="217"/>
        <v>25195.594596902716</v>
      </c>
      <c r="J1723">
        <f t="shared" si="218"/>
        <v>0</v>
      </c>
      <c r="K1723">
        <f t="shared" si="219"/>
        <v>0</v>
      </c>
      <c r="L1723">
        <f t="shared" si="220"/>
        <v>17463.510266535439</v>
      </c>
      <c r="M1723" s="9"/>
    </row>
    <row r="1724" spans="1:13">
      <c r="A1724" s="3">
        <v>35860</v>
      </c>
      <c r="B1724" s="4">
        <v>8847.65</v>
      </c>
      <c r="C1724">
        <f>CHOOSE($O$2,MAMV!B1724,MAMV!C1724,MAMV!D1724,MAMV!E1724,MAMV!F1724,MAMV!G1724)/CHOOSE($P$2,MAMV!B1724,MAMV!C1724,MAMV!D1724,MAMV!E1724,MAMV!F1724,MAMV!G1724)</f>
        <v>1.0453984193297312</v>
      </c>
      <c r="D1724">
        <f>CHOOSE($O$3,MAMV!H1724,MAMV!I1724,MAMV!J1724,MAMV!K1724,MAMV!L1724,MAMV!M1724)/CHOOSE($P$3,MAMV!H1724,MAMV!I1724,MAMV!J1724,MAMV!K1724,MAMV!L1724,MAMV!M1724)</f>
        <v>1.1997800196719568</v>
      </c>
      <c r="E1724" s="8">
        <f t="shared" si="221"/>
        <v>0</v>
      </c>
      <c r="F1724" s="8">
        <f t="shared" si="222"/>
        <v>0</v>
      </c>
      <c r="G1724">
        <f t="shared" si="215"/>
        <v>0</v>
      </c>
      <c r="H1724">
        <f t="shared" si="216"/>
        <v>2.8744637499717887</v>
      </c>
      <c r="I1724">
        <f t="shared" si="217"/>
        <v>25432.249197437894</v>
      </c>
      <c r="J1724">
        <f t="shared" si="218"/>
        <v>0</v>
      </c>
      <c r="K1724">
        <f t="shared" si="219"/>
        <v>0</v>
      </c>
      <c r="L1724">
        <f t="shared" si="220"/>
        <v>17627.539737250008</v>
      </c>
      <c r="M1724" s="9"/>
    </row>
    <row r="1725" spans="1:13">
      <c r="A1725" s="3">
        <v>35861</v>
      </c>
      <c r="B1725" s="4">
        <v>8850.74</v>
      </c>
      <c r="C1725">
        <f>CHOOSE($O$2,MAMV!B1725,MAMV!C1725,MAMV!D1725,MAMV!E1725,MAMV!F1725,MAMV!G1725)/CHOOSE($P$2,MAMV!B1725,MAMV!C1725,MAMV!D1725,MAMV!E1725,MAMV!F1725,MAMV!G1725)</f>
        <v>1.048446149134689</v>
      </c>
      <c r="D1725">
        <f>CHOOSE($O$3,MAMV!H1725,MAMV!I1725,MAMV!J1725,MAMV!K1725,MAMV!L1725,MAMV!M1725)/CHOOSE($P$3,MAMV!H1725,MAMV!I1725,MAMV!J1725,MAMV!K1725,MAMV!L1725,MAMV!M1725)</f>
        <v>1.1350705380357462</v>
      </c>
      <c r="E1725" s="8">
        <f t="shared" si="221"/>
        <v>0</v>
      </c>
      <c r="F1725" s="8">
        <f t="shared" si="222"/>
        <v>0</v>
      </c>
      <c r="G1725">
        <f t="shared" si="215"/>
        <v>0</v>
      </c>
      <c r="H1725">
        <f t="shared" si="216"/>
        <v>2.8744637499717887</v>
      </c>
      <c r="I1725">
        <f t="shared" si="217"/>
        <v>25441.131290425306</v>
      </c>
      <c r="J1725">
        <f t="shared" si="218"/>
        <v>0</v>
      </c>
      <c r="K1725">
        <f t="shared" si="219"/>
        <v>0</v>
      </c>
      <c r="L1725">
        <f t="shared" si="220"/>
        <v>17633.696072298084</v>
      </c>
      <c r="M1725" s="9"/>
    </row>
    <row r="1726" spans="1:13">
      <c r="A1726" s="3">
        <v>35863</v>
      </c>
      <c r="B1726" s="4">
        <v>8887.36</v>
      </c>
      <c r="C1726">
        <f>CHOOSE($O$2,MAMV!B1726,MAMV!C1726,MAMV!D1726,MAMV!E1726,MAMV!F1726,MAMV!G1726)/CHOOSE($P$2,MAMV!B1726,MAMV!C1726,MAMV!D1726,MAMV!E1726,MAMV!F1726,MAMV!G1726)</f>
        <v>1.0487798238651087</v>
      </c>
      <c r="D1726">
        <f>CHOOSE($O$3,MAMV!H1726,MAMV!I1726,MAMV!J1726,MAMV!K1726,MAMV!L1726,MAMV!M1726)/CHOOSE($P$3,MAMV!H1726,MAMV!I1726,MAMV!J1726,MAMV!K1726,MAMV!L1726,MAMV!M1726)</f>
        <v>1.0655864862872328</v>
      </c>
      <c r="E1726" s="8">
        <f t="shared" si="221"/>
        <v>0</v>
      </c>
      <c r="F1726" s="8">
        <f t="shared" si="222"/>
        <v>0</v>
      </c>
      <c r="G1726">
        <f t="shared" si="215"/>
        <v>0</v>
      </c>
      <c r="H1726">
        <f t="shared" si="216"/>
        <v>2.8744637499717887</v>
      </c>
      <c r="I1726">
        <f t="shared" si="217"/>
        <v>25546.394152949277</v>
      </c>
      <c r="J1726">
        <f t="shared" si="218"/>
        <v>0</v>
      </c>
      <c r="K1726">
        <f t="shared" si="219"/>
        <v>0</v>
      </c>
      <c r="L1726">
        <f t="shared" si="220"/>
        <v>17706.655615812815</v>
      </c>
      <c r="M1726" s="9"/>
    </row>
    <row r="1727" spans="1:13">
      <c r="A1727" s="3">
        <v>35864</v>
      </c>
      <c r="B1727" s="4">
        <v>8897.27</v>
      </c>
      <c r="C1727">
        <f>CHOOSE($O$2,MAMV!B1727,MAMV!C1727,MAMV!D1727,MAMV!E1727,MAMV!F1727,MAMV!G1727)/CHOOSE($P$2,MAMV!B1727,MAMV!C1727,MAMV!D1727,MAMV!E1727,MAMV!F1727,MAMV!G1727)</f>
        <v>1.0496324716736753</v>
      </c>
      <c r="D1727">
        <f>CHOOSE($O$3,MAMV!H1727,MAMV!I1727,MAMV!J1727,MAMV!K1727,MAMV!L1727,MAMV!M1727)/CHOOSE($P$3,MAMV!H1727,MAMV!I1727,MAMV!J1727,MAMV!K1727,MAMV!L1727,MAMV!M1727)</f>
        <v>0.97068676998999681</v>
      </c>
      <c r="E1727" s="8">
        <f t="shared" si="221"/>
        <v>0</v>
      </c>
      <c r="F1727" s="8">
        <f t="shared" si="222"/>
        <v>0</v>
      </c>
      <c r="G1727">
        <f t="shared" si="215"/>
        <v>0</v>
      </c>
      <c r="H1727">
        <f t="shared" si="216"/>
        <v>2.8744637499717887</v>
      </c>
      <c r="I1727">
        <f t="shared" si="217"/>
        <v>25574.880088711496</v>
      </c>
      <c r="J1727">
        <f t="shared" si="218"/>
        <v>0</v>
      </c>
      <c r="K1727">
        <f t="shared" si="219"/>
        <v>0</v>
      </c>
      <c r="L1727">
        <f t="shared" si="220"/>
        <v>17726.399719478326</v>
      </c>
      <c r="M1727" s="9"/>
    </row>
    <row r="1728" spans="1:13">
      <c r="A1728" s="3">
        <v>35865</v>
      </c>
      <c r="B1728" s="4">
        <v>9030.5499999999993</v>
      </c>
      <c r="C1728">
        <f>CHOOSE($O$2,MAMV!B1728,MAMV!C1728,MAMV!D1728,MAMV!E1728,MAMV!F1728,MAMV!G1728)/CHOOSE($P$2,MAMV!B1728,MAMV!C1728,MAMV!D1728,MAMV!E1728,MAMV!F1728,MAMV!G1728)</f>
        <v>1.0557756418901212</v>
      </c>
      <c r="D1728">
        <f>CHOOSE($O$3,MAMV!H1728,MAMV!I1728,MAMV!J1728,MAMV!K1728,MAMV!L1728,MAMV!M1728)/CHOOSE($P$3,MAMV!H1728,MAMV!I1728,MAMV!J1728,MAMV!K1728,MAMV!L1728,MAMV!M1728)</f>
        <v>0.97851565998674417</v>
      </c>
      <c r="E1728" s="8">
        <f t="shared" si="221"/>
        <v>0</v>
      </c>
      <c r="F1728" s="8">
        <f t="shared" si="222"/>
        <v>0</v>
      </c>
      <c r="G1728">
        <f t="shared" si="215"/>
        <v>0</v>
      </c>
      <c r="H1728">
        <f t="shared" si="216"/>
        <v>2.8744637499717887</v>
      </c>
      <c r="I1728">
        <f t="shared" si="217"/>
        <v>25957.988617307736</v>
      </c>
      <c r="J1728">
        <f t="shared" si="218"/>
        <v>0</v>
      </c>
      <c r="K1728">
        <f t="shared" si="219"/>
        <v>0</v>
      </c>
      <c r="L1728">
        <f t="shared" si="220"/>
        <v>17991.938986535755</v>
      </c>
      <c r="M1728" s="9"/>
    </row>
    <row r="1729" spans="1:13">
      <c r="A1729" s="3">
        <v>35866</v>
      </c>
      <c r="B1729" s="4">
        <v>9056.3700000000008</v>
      </c>
      <c r="C1729">
        <f>CHOOSE($O$2,MAMV!B1729,MAMV!C1729,MAMV!D1729,MAMV!E1729,MAMV!F1729,MAMV!G1729)/CHOOSE($P$2,MAMV!B1729,MAMV!C1729,MAMV!D1729,MAMV!E1729,MAMV!F1729,MAMV!G1729)</f>
        <v>1.0626925701814394</v>
      </c>
      <c r="D1729">
        <f>CHOOSE($O$3,MAMV!H1729,MAMV!I1729,MAMV!J1729,MAMV!K1729,MAMV!L1729,MAMV!M1729)/CHOOSE($P$3,MAMV!H1729,MAMV!I1729,MAMV!J1729,MAMV!K1729,MAMV!L1729,MAMV!M1729)</f>
        <v>1.1228361343639186</v>
      </c>
      <c r="E1729" s="8">
        <f t="shared" si="221"/>
        <v>0</v>
      </c>
      <c r="F1729" s="8">
        <f t="shared" si="222"/>
        <v>0</v>
      </c>
      <c r="G1729">
        <f t="shared" si="215"/>
        <v>0</v>
      </c>
      <c r="H1729">
        <f t="shared" si="216"/>
        <v>2.8744637499717887</v>
      </c>
      <c r="I1729">
        <f t="shared" si="217"/>
        <v>26032.207271332009</v>
      </c>
      <c r="J1729">
        <f t="shared" si="218"/>
        <v>0</v>
      </c>
      <c r="K1729">
        <f t="shared" si="219"/>
        <v>0</v>
      </c>
      <c r="L1729">
        <f t="shared" si="220"/>
        <v>18043.381242503816</v>
      </c>
      <c r="M1729" s="9"/>
    </row>
    <row r="1730" spans="1:13">
      <c r="A1730" s="3">
        <v>35867</v>
      </c>
      <c r="B1730" s="4">
        <v>9055.51</v>
      </c>
      <c r="C1730">
        <f>CHOOSE($O$2,MAMV!B1730,MAMV!C1730,MAMV!D1730,MAMV!E1730,MAMV!F1730,MAMV!G1730)/CHOOSE($P$2,MAMV!B1730,MAMV!C1730,MAMV!D1730,MAMV!E1730,MAMV!F1730,MAMV!G1730)</f>
        <v>1.0618887049306696</v>
      </c>
      <c r="D1730">
        <f>CHOOSE($O$3,MAMV!H1730,MAMV!I1730,MAMV!J1730,MAMV!K1730,MAMV!L1730,MAMV!M1730)/CHOOSE($P$3,MAMV!H1730,MAMV!I1730,MAMV!J1730,MAMV!K1730,MAMV!L1730,MAMV!M1730)</f>
        <v>1.0851497133027665</v>
      </c>
      <c r="E1730" s="8">
        <f t="shared" si="221"/>
        <v>0</v>
      </c>
      <c r="F1730" s="8">
        <f t="shared" si="222"/>
        <v>0</v>
      </c>
      <c r="G1730">
        <f t="shared" si="215"/>
        <v>0</v>
      </c>
      <c r="H1730">
        <f t="shared" si="216"/>
        <v>2.8744637499717887</v>
      </c>
      <c r="I1730">
        <f t="shared" si="217"/>
        <v>26029.735232507031</v>
      </c>
      <c r="J1730">
        <f t="shared" si="218"/>
        <v>0</v>
      </c>
      <c r="K1730">
        <f t="shared" si="219"/>
        <v>0</v>
      </c>
      <c r="L1730">
        <f t="shared" si="220"/>
        <v>18041.66782886584</v>
      </c>
      <c r="M1730" s="9"/>
    </row>
    <row r="1731" spans="1:13">
      <c r="A1731" s="3">
        <v>35870</v>
      </c>
      <c r="B1731" s="4">
        <v>9065.2999999999993</v>
      </c>
      <c r="C1731">
        <f>CHOOSE($O$2,MAMV!B1731,MAMV!C1731,MAMV!D1731,MAMV!E1731,MAMV!F1731,MAMV!G1731)/CHOOSE($P$2,MAMV!B1731,MAMV!C1731,MAMV!D1731,MAMV!E1731,MAMV!F1731,MAMV!G1731)</f>
        <v>1.0602291106521722</v>
      </c>
      <c r="D1731">
        <f>CHOOSE($O$3,MAMV!H1731,MAMV!I1731,MAMV!J1731,MAMV!K1731,MAMV!L1731,MAMV!M1731)/CHOOSE($P$3,MAMV!H1731,MAMV!I1731,MAMV!J1731,MAMV!K1731,MAMV!L1731,MAMV!M1731)</f>
        <v>0.94110442230624691</v>
      </c>
      <c r="E1731" s="8">
        <f t="shared" si="221"/>
        <v>0</v>
      </c>
      <c r="F1731" s="8">
        <f t="shared" si="222"/>
        <v>0</v>
      </c>
      <c r="G1731">
        <f t="shared" ref="G1731:G1794" si="223">IF(E1730=F1730,G1730,IF(E1730=1,0,IF(G1730&gt;0,G1730,H1730*B1731*(1-$O$4))))</f>
        <v>0</v>
      </c>
      <c r="H1731">
        <f t="shared" ref="H1731:H1794" si="224">IF(E1730=F1730,H1730,IF(E1730=1,IF(H1730&gt;0,H1730,(1-$O$5)*G1730/B1731),0))</f>
        <v>2.8744637499717887</v>
      </c>
      <c r="I1731">
        <f t="shared" si="217"/>
        <v>26057.876232619255</v>
      </c>
      <c r="J1731">
        <f t="shared" si="218"/>
        <v>0</v>
      </c>
      <c r="K1731">
        <f t="shared" si="219"/>
        <v>0</v>
      </c>
      <c r="L1731">
        <f t="shared" si="220"/>
        <v>18061.172851558607</v>
      </c>
      <c r="M1731" s="9"/>
    </row>
    <row r="1732" spans="1:13">
      <c r="A1732" s="3">
        <v>35871</v>
      </c>
      <c r="B1732" s="4">
        <v>9045.5499999999993</v>
      </c>
      <c r="C1732">
        <f>CHOOSE($O$2,MAMV!B1732,MAMV!C1732,MAMV!D1732,MAMV!E1732,MAMV!F1732,MAMV!G1732)/CHOOSE($P$2,MAMV!B1732,MAMV!C1732,MAMV!D1732,MAMV!E1732,MAMV!F1732,MAMV!G1732)</f>
        <v>1.0574525853741656</v>
      </c>
      <c r="D1732">
        <f>CHOOSE($O$3,MAMV!H1732,MAMV!I1732,MAMV!J1732,MAMV!K1732,MAMV!L1732,MAMV!M1732)/CHOOSE($P$3,MAMV!H1732,MAMV!I1732,MAMV!J1732,MAMV!K1732,MAMV!L1732,MAMV!M1732)</f>
        <v>0.99737022780739071</v>
      </c>
      <c r="E1732" s="8">
        <f t="shared" si="221"/>
        <v>0</v>
      </c>
      <c r="F1732" s="8">
        <f t="shared" si="222"/>
        <v>0</v>
      </c>
      <c r="G1732">
        <f t="shared" si="223"/>
        <v>0</v>
      </c>
      <c r="H1732">
        <f t="shared" si="224"/>
        <v>2.8744637499717887</v>
      </c>
      <c r="I1732">
        <f t="shared" ref="I1732:I1795" si="225">G1732+H1732*B1732</f>
        <v>26001.10557355731</v>
      </c>
      <c r="J1732">
        <f t="shared" ref="J1732:J1795" si="226">IF(G1732&lt;G1731,1,0)</f>
        <v>0</v>
      </c>
      <c r="K1732">
        <f t="shared" ref="K1732:K1795" si="227">IF(H1732&lt;H1731,1,0)</f>
        <v>0</v>
      </c>
      <c r="L1732">
        <f t="shared" ref="L1732:L1795" si="228">($G$2/$B$2)*B1732</f>
        <v>18021.824108128352</v>
      </c>
      <c r="M1732" s="9"/>
    </row>
    <row r="1733" spans="1:13">
      <c r="A1733" s="3">
        <v>35872</v>
      </c>
      <c r="B1733" s="4">
        <v>8952.66</v>
      </c>
      <c r="C1733">
        <f>CHOOSE($O$2,MAMV!B1733,MAMV!C1733,MAMV!D1733,MAMV!E1733,MAMV!F1733,MAMV!G1733)/CHOOSE($P$2,MAMV!B1733,MAMV!C1733,MAMV!D1733,MAMV!E1733,MAMV!F1733,MAMV!G1733)</f>
        <v>1.0486127908386684</v>
      </c>
      <c r="D1733">
        <f>CHOOSE($O$3,MAMV!H1733,MAMV!I1733,MAMV!J1733,MAMV!K1733,MAMV!L1733,MAMV!M1733)/CHOOSE($P$3,MAMV!H1733,MAMV!I1733,MAMV!J1733,MAMV!K1733,MAMV!L1733,MAMV!M1733)</f>
        <v>0.95755471396710978</v>
      </c>
      <c r="E1733" s="8">
        <f t="shared" si="221"/>
        <v>0</v>
      </c>
      <c r="F1733" s="8">
        <f t="shared" si="222"/>
        <v>0</v>
      </c>
      <c r="G1733">
        <f t="shared" si="223"/>
        <v>0</v>
      </c>
      <c r="H1733">
        <f t="shared" si="224"/>
        <v>2.8744637499717887</v>
      </c>
      <c r="I1733">
        <f t="shared" si="225"/>
        <v>25734.096635822432</v>
      </c>
      <c r="J1733">
        <f t="shared" si="226"/>
        <v>0</v>
      </c>
      <c r="K1733">
        <f t="shared" si="227"/>
        <v>0</v>
      </c>
      <c r="L1733">
        <f t="shared" si="228"/>
        <v>17836.755511812593</v>
      </c>
      <c r="M1733" s="9"/>
    </row>
    <row r="1734" spans="1:13">
      <c r="A1734" s="3">
        <v>35874</v>
      </c>
      <c r="B1734" s="4">
        <v>8904.23</v>
      </c>
      <c r="C1734">
        <f>CHOOSE($O$2,MAMV!B1734,MAMV!C1734,MAMV!D1734,MAMV!E1734,MAMV!F1734,MAMV!G1734)/CHOOSE($P$2,MAMV!B1734,MAMV!C1734,MAMV!D1734,MAMV!E1734,MAMV!F1734,MAMV!G1734)</f>
        <v>1.0381097753813562</v>
      </c>
      <c r="D1734">
        <f>CHOOSE($O$3,MAMV!H1734,MAMV!I1734,MAMV!J1734,MAMV!K1734,MAMV!L1734,MAMV!M1734)/CHOOSE($P$3,MAMV!H1734,MAMV!I1734,MAMV!J1734,MAMV!K1734,MAMV!L1734,MAMV!M1734)</f>
        <v>0.72597003893174972</v>
      </c>
      <c r="E1734" s="8">
        <f t="shared" si="221"/>
        <v>0</v>
      </c>
      <c r="F1734" s="8">
        <f t="shared" si="222"/>
        <v>0</v>
      </c>
      <c r="G1734">
        <f t="shared" si="223"/>
        <v>0</v>
      </c>
      <c r="H1734">
        <f t="shared" si="224"/>
        <v>2.8744637499717887</v>
      </c>
      <c r="I1734">
        <f t="shared" si="225"/>
        <v>25594.886356411298</v>
      </c>
      <c r="J1734">
        <f t="shared" si="226"/>
        <v>0</v>
      </c>
      <c r="K1734">
        <f t="shared" si="227"/>
        <v>0</v>
      </c>
      <c r="L1734">
        <f t="shared" si="228"/>
        <v>17740.266415897291</v>
      </c>
      <c r="M1734" s="9"/>
    </row>
    <row r="1735" spans="1:13">
      <c r="A1735" s="3">
        <v>35875</v>
      </c>
      <c r="B1735" s="4">
        <v>8856.06</v>
      </c>
      <c r="C1735">
        <f>CHOOSE($O$2,MAMV!B1735,MAMV!C1735,MAMV!D1735,MAMV!E1735,MAMV!F1735,MAMV!G1735)/CHOOSE($P$2,MAMV!B1735,MAMV!C1735,MAMV!D1735,MAMV!E1735,MAMV!F1735,MAMV!G1735)</f>
        <v>1.030049558030119</v>
      </c>
      <c r="D1735">
        <f>CHOOSE($O$3,MAMV!H1735,MAMV!I1735,MAMV!J1735,MAMV!K1735,MAMV!L1735,MAMV!M1735)/CHOOSE($P$3,MAMV!H1735,MAMV!I1735,MAMV!J1735,MAMV!K1735,MAMV!L1735,MAMV!M1735)</f>
        <v>0.6180058171860674</v>
      </c>
      <c r="E1735" s="8">
        <f t="shared" si="221"/>
        <v>0</v>
      </c>
      <c r="F1735" s="8">
        <f t="shared" si="222"/>
        <v>0</v>
      </c>
      <c r="G1735">
        <f t="shared" si="223"/>
        <v>0</v>
      </c>
      <c r="H1735">
        <f t="shared" si="224"/>
        <v>2.8744637499717887</v>
      </c>
      <c r="I1735">
        <f t="shared" si="225"/>
        <v>25456.423437575158</v>
      </c>
      <c r="J1735">
        <f t="shared" si="226"/>
        <v>0</v>
      </c>
      <c r="K1735">
        <f t="shared" si="227"/>
        <v>0</v>
      </c>
      <c r="L1735">
        <f t="shared" si="228"/>
        <v>17644.29532875626</v>
      </c>
      <c r="M1735" s="9"/>
    </row>
    <row r="1736" spans="1:13">
      <c r="A1736" s="3">
        <v>35877</v>
      </c>
      <c r="B1736" s="4">
        <v>8757.59</v>
      </c>
      <c r="C1736">
        <f>CHOOSE($O$2,MAMV!B1736,MAMV!C1736,MAMV!D1736,MAMV!E1736,MAMV!F1736,MAMV!G1736)/CHOOSE($P$2,MAMV!B1736,MAMV!C1736,MAMV!D1736,MAMV!E1736,MAMV!F1736,MAMV!G1736)</f>
        <v>1.0192289633708891</v>
      </c>
      <c r="D1736">
        <f>CHOOSE($O$3,MAMV!H1736,MAMV!I1736,MAMV!J1736,MAMV!K1736,MAMV!L1736,MAMV!M1736)/CHOOSE($P$3,MAMV!H1736,MAMV!I1736,MAMV!J1736,MAMV!K1736,MAMV!L1736,MAMV!M1736)</f>
        <v>0.60644542851163952</v>
      </c>
      <c r="E1736" s="8">
        <f t="shared" si="221"/>
        <v>0</v>
      </c>
      <c r="F1736" s="8">
        <f t="shared" si="222"/>
        <v>0</v>
      </c>
      <c r="G1736">
        <f t="shared" si="223"/>
        <v>0</v>
      </c>
      <c r="H1736">
        <f t="shared" si="224"/>
        <v>2.8744637499717887</v>
      </c>
      <c r="I1736">
        <f t="shared" si="225"/>
        <v>25173.374992115438</v>
      </c>
      <c r="J1736">
        <f t="shared" si="226"/>
        <v>0</v>
      </c>
      <c r="K1736">
        <f t="shared" si="227"/>
        <v>0</v>
      </c>
      <c r="L1736">
        <f t="shared" si="228"/>
        <v>17448.109467208051</v>
      </c>
      <c r="M1736" s="9"/>
    </row>
    <row r="1737" spans="1:13">
      <c r="A1737" s="3">
        <v>35878</v>
      </c>
      <c r="B1737" s="4">
        <v>8806.85</v>
      </c>
      <c r="C1737">
        <f>CHOOSE($O$2,MAMV!B1737,MAMV!C1737,MAMV!D1737,MAMV!E1737,MAMV!F1737,MAMV!G1737)/CHOOSE($P$2,MAMV!B1737,MAMV!C1737,MAMV!D1737,MAMV!E1737,MAMV!F1737,MAMV!G1737)</f>
        <v>1.0138711929582442</v>
      </c>
      <c r="D1737">
        <f>CHOOSE($O$3,MAMV!H1737,MAMV!I1737,MAMV!J1737,MAMV!K1737,MAMV!L1737,MAMV!M1737)/CHOOSE($P$3,MAMV!H1737,MAMV!I1737,MAMV!J1737,MAMV!K1737,MAMV!L1737,MAMV!M1737)</f>
        <v>0.604228790576399</v>
      </c>
      <c r="E1737" s="8">
        <f t="shared" si="221"/>
        <v>0</v>
      </c>
      <c r="F1737" s="8">
        <f t="shared" si="222"/>
        <v>0</v>
      </c>
      <c r="G1737">
        <f t="shared" si="223"/>
        <v>0</v>
      </c>
      <c r="H1737">
        <f t="shared" si="224"/>
        <v>2.8744637499717887</v>
      </c>
      <c r="I1737">
        <f t="shared" si="225"/>
        <v>25314.971076439047</v>
      </c>
      <c r="J1737">
        <f t="shared" si="226"/>
        <v>0</v>
      </c>
      <c r="K1737">
        <f t="shared" si="227"/>
        <v>0</v>
      </c>
      <c r="L1737">
        <f t="shared" si="228"/>
        <v>17546.252206518144</v>
      </c>
      <c r="M1737" s="9"/>
    </row>
    <row r="1738" spans="1:13">
      <c r="A1738" s="3">
        <v>35879</v>
      </c>
      <c r="B1738" s="4">
        <v>9040.75</v>
      </c>
      <c r="C1738">
        <f>CHOOSE($O$2,MAMV!B1738,MAMV!C1738,MAMV!D1738,MAMV!E1738,MAMV!F1738,MAMV!G1738)/CHOOSE($P$2,MAMV!B1738,MAMV!C1738,MAMV!D1738,MAMV!E1738,MAMV!F1738,MAMV!G1738)</f>
        <v>1.0262692402481823</v>
      </c>
      <c r="D1738">
        <f>CHOOSE($O$3,MAMV!H1738,MAMV!I1738,MAMV!J1738,MAMV!K1738,MAMV!L1738,MAMV!M1738)/CHOOSE($P$3,MAMV!H1738,MAMV!I1738,MAMV!J1738,MAMV!K1738,MAMV!L1738,MAMV!M1738)</f>
        <v>0.77582909214175089</v>
      </c>
      <c r="E1738" s="8">
        <f t="shared" ref="E1738:E1801" si="229">IF(AND(C1738&gt;$V$2+$U$2*STDEV(C1539:C1738),D1738&gt;$V$3+$U$3*STDEV(D1539:D1738)),1,0)</f>
        <v>0</v>
      </c>
      <c r="F1738" s="8">
        <f t="shared" ref="F1738:F1801" si="230">IF(AND(C1738&lt;$V$2-$U$2*STDEV(C1539:C1738),D1738&lt;$V$3-$U$3*STDEV(D1539:D1738)),1,0)</f>
        <v>0</v>
      </c>
      <c r="G1738">
        <f t="shared" si="223"/>
        <v>0</v>
      </c>
      <c r="H1738">
        <f t="shared" si="224"/>
        <v>2.8744637499717887</v>
      </c>
      <c r="I1738">
        <f t="shared" si="225"/>
        <v>25987.308147557447</v>
      </c>
      <c r="J1738">
        <f t="shared" si="226"/>
        <v>0</v>
      </c>
      <c r="K1738">
        <f t="shared" si="227"/>
        <v>0</v>
      </c>
      <c r="L1738">
        <f t="shared" si="228"/>
        <v>18012.260869218724</v>
      </c>
      <c r="M1738" s="9"/>
    </row>
    <row r="1739" spans="1:13">
      <c r="A1739" s="3">
        <v>35880</v>
      </c>
      <c r="B1739" s="4">
        <v>9014.17</v>
      </c>
      <c r="C1739">
        <f>CHOOSE($O$2,MAMV!B1739,MAMV!C1739,MAMV!D1739,MAMV!E1739,MAMV!F1739,MAMV!G1739)/CHOOSE($P$2,MAMV!B1739,MAMV!C1739,MAMV!D1739,MAMV!E1739,MAMV!F1739,MAMV!G1739)</f>
        <v>1.034618754794624</v>
      </c>
      <c r="D1739">
        <f>CHOOSE($O$3,MAMV!H1739,MAMV!I1739,MAMV!J1739,MAMV!K1739,MAMV!L1739,MAMV!M1739)/CHOOSE($P$3,MAMV!H1739,MAMV!I1739,MAMV!J1739,MAMV!K1739,MAMV!L1739,MAMV!M1739)</f>
        <v>1.0044396174147725</v>
      </c>
      <c r="E1739" s="8">
        <f t="shared" si="229"/>
        <v>0</v>
      </c>
      <c r="F1739" s="8">
        <f t="shared" si="230"/>
        <v>0</v>
      </c>
      <c r="G1739">
        <f t="shared" si="223"/>
        <v>0</v>
      </c>
      <c r="H1739">
        <f t="shared" si="224"/>
        <v>2.8744637499717887</v>
      </c>
      <c r="I1739">
        <f t="shared" si="225"/>
        <v>25910.904901083199</v>
      </c>
      <c r="J1739">
        <f t="shared" si="226"/>
        <v>0</v>
      </c>
      <c r="K1739">
        <f t="shared" si="227"/>
        <v>0</v>
      </c>
      <c r="L1739">
        <f t="shared" si="228"/>
        <v>17959.304433756639</v>
      </c>
      <c r="M1739" s="9"/>
    </row>
    <row r="1740" spans="1:13">
      <c r="A1740" s="3">
        <v>35881</v>
      </c>
      <c r="B1740" s="4">
        <v>9095.83</v>
      </c>
      <c r="C1740">
        <f>CHOOSE($O$2,MAMV!B1740,MAMV!C1740,MAMV!D1740,MAMV!E1740,MAMV!F1740,MAMV!G1740)/CHOOSE($P$2,MAMV!B1740,MAMV!C1740,MAMV!D1740,MAMV!E1740,MAMV!F1740,MAMV!G1740)</f>
        <v>1.0346975984000275</v>
      </c>
      <c r="D1740">
        <f>CHOOSE($O$3,MAMV!H1740,MAMV!I1740,MAMV!J1740,MAMV!K1740,MAMV!L1740,MAMV!M1740)/CHOOSE($P$3,MAMV!H1740,MAMV!I1740,MAMV!J1740,MAMV!K1740,MAMV!L1740,MAMV!M1740)</f>
        <v>1.0212635267875463</v>
      </c>
      <c r="E1740" s="8">
        <f t="shared" si="229"/>
        <v>0</v>
      </c>
      <c r="F1740" s="8">
        <f t="shared" si="230"/>
        <v>0</v>
      </c>
      <c r="G1740">
        <f t="shared" si="223"/>
        <v>0</v>
      </c>
      <c r="H1740">
        <f t="shared" si="224"/>
        <v>2.8744637499717887</v>
      </c>
      <c r="I1740">
        <f t="shared" si="225"/>
        <v>26145.633610905894</v>
      </c>
      <c r="J1740">
        <f t="shared" si="226"/>
        <v>0</v>
      </c>
      <c r="K1740">
        <f t="shared" si="227"/>
        <v>0</v>
      </c>
      <c r="L1740">
        <f t="shared" si="228"/>
        <v>18121.999035706744</v>
      </c>
      <c r="M1740" s="9"/>
    </row>
    <row r="1741" spans="1:13">
      <c r="A1741" s="3">
        <v>35884</v>
      </c>
      <c r="B1741" s="4">
        <v>9088.9599999999991</v>
      </c>
      <c r="C1741">
        <f>CHOOSE($O$2,MAMV!B1741,MAMV!C1741,MAMV!D1741,MAMV!E1741,MAMV!F1741,MAMV!G1741)/CHOOSE($P$2,MAMV!B1741,MAMV!C1741,MAMV!D1741,MAMV!E1741,MAMV!F1741,MAMV!G1741)</f>
        <v>1.0358501126660213</v>
      </c>
      <c r="D1741">
        <f>CHOOSE($O$3,MAMV!H1741,MAMV!I1741,MAMV!J1741,MAMV!K1741,MAMV!L1741,MAMV!M1741)/CHOOSE($P$3,MAMV!H1741,MAMV!I1741,MAMV!J1741,MAMV!K1741,MAMV!L1741,MAMV!M1741)</f>
        <v>0.84466464048335443</v>
      </c>
      <c r="E1741" s="8">
        <f t="shared" si="229"/>
        <v>0</v>
      </c>
      <c r="F1741" s="8">
        <f t="shared" si="230"/>
        <v>0</v>
      </c>
      <c r="G1741">
        <f t="shared" si="223"/>
        <v>0</v>
      </c>
      <c r="H1741">
        <f t="shared" si="224"/>
        <v>2.8744637499717887</v>
      </c>
      <c r="I1741">
        <f t="shared" si="225"/>
        <v>26125.886044943585</v>
      </c>
      <c r="J1741">
        <f t="shared" si="226"/>
        <v>0</v>
      </c>
      <c r="K1741">
        <f t="shared" si="227"/>
        <v>0</v>
      </c>
      <c r="L1741">
        <f t="shared" si="228"/>
        <v>18108.311650017331</v>
      </c>
      <c r="M1741" s="9"/>
    </row>
    <row r="1742" spans="1:13">
      <c r="A1742" s="3">
        <v>35885</v>
      </c>
      <c r="B1742" s="4">
        <v>9091.16</v>
      </c>
      <c r="C1742">
        <f>CHOOSE($O$2,MAMV!B1742,MAMV!C1742,MAMV!D1742,MAMV!E1742,MAMV!F1742,MAMV!G1742)/CHOOSE($P$2,MAMV!B1742,MAMV!C1742,MAMV!D1742,MAMV!E1742,MAMV!F1742,MAMV!G1742)</f>
        <v>1.0325443330603907</v>
      </c>
      <c r="D1742">
        <f>CHOOSE($O$3,MAMV!H1742,MAMV!I1742,MAMV!J1742,MAMV!K1742,MAMV!L1742,MAMV!M1742)/CHOOSE($P$3,MAMV!H1742,MAMV!I1742,MAMV!J1742,MAMV!K1742,MAMV!L1742,MAMV!M1742)</f>
        <v>0.70509471554807246</v>
      </c>
      <c r="E1742" s="8">
        <f t="shared" si="229"/>
        <v>0</v>
      </c>
      <c r="F1742" s="8">
        <f t="shared" si="230"/>
        <v>0</v>
      </c>
      <c r="G1742">
        <f t="shared" si="223"/>
        <v>0</v>
      </c>
      <c r="H1742">
        <f t="shared" si="224"/>
        <v>2.8744637499717887</v>
      </c>
      <c r="I1742">
        <f t="shared" si="225"/>
        <v>26132.209865193527</v>
      </c>
      <c r="J1742">
        <f t="shared" si="226"/>
        <v>0</v>
      </c>
      <c r="K1742">
        <f t="shared" si="227"/>
        <v>0</v>
      </c>
      <c r="L1742">
        <f t="shared" si="228"/>
        <v>18112.694801184247</v>
      </c>
      <c r="M1742" s="9"/>
    </row>
    <row r="1743" spans="1:13">
      <c r="A1743" s="3">
        <v>35886</v>
      </c>
      <c r="B1743" s="4">
        <v>9041.5</v>
      </c>
      <c r="C1743">
        <f>CHOOSE($O$2,MAMV!B1743,MAMV!C1743,MAMV!D1743,MAMV!E1743,MAMV!F1743,MAMV!G1743)/CHOOSE($P$2,MAMV!B1743,MAMV!C1743,MAMV!D1743,MAMV!E1743,MAMV!F1743,MAMV!G1743)</f>
        <v>1.027174541464154</v>
      </c>
      <c r="D1743">
        <f>CHOOSE($O$3,MAMV!H1743,MAMV!I1743,MAMV!J1743,MAMV!K1743,MAMV!L1743,MAMV!M1743)/CHOOSE($P$3,MAMV!H1743,MAMV!I1743,MAMV!J1743,MAMV!K1743,MAMV!L1743,MAMV!M1743)</f>
        <v>0.74327726317930709</v>
      </c>
      <c r="E1743" s="8">
        <f t="shared" si="229"/>
        <v>0</v>
      </c>
      <c r="F1743" s="8">
        <f t="shared" si="230"/>
        <v>0</v>
      </c>
      <c r="G1743">
        <f t="shared" si="223"/>
        <v>0</v>
      </c>
      <c r="H1743">
        <f t="shared" si="224"/>
        <v>2.8744637499717887</v>
      </c>
      <c r="I1743">
        <f t="shared" si="225"/>
        <v>25989.463995369926</v>
      </c>
      <c r="J1743">
        <f t="shared" si="226"/>
        <v>0</v>
      </c>
      <c r="K1743">
        <f t="shared" si="227"/>
        <v>0</v>
      </c>
      <c r="L1743">
        <f t="shared" si="228"/>
        <v>18013.755125298354</v>
      </c>
      <c r="M1743" s="9"/>
    </row>
    <row r="1744" spans="1:13">
      <c r="A1744" s="3">
        <v>35887</v>
      </c>
      <c r="B1744" s="4">
        <v>9013.1</v>
      </c>
      <c r="C1744">
        <f>CHOOSE($O$2,MAMV!B1744,MAMV!C1744,MAMV!D1744,MAMV!E1744,MAMV!F1744,MAMV!G1744)/CHOOSE($P$2,MAMV!B1744,MAMV!C1744,MAMV!D1744,MAMV!E1744,MAMV!F1744,MAMV!G1744)</f>
        <v>1.0200587716025891</v>
      </c>
      <c r="D1744">
        <f>CHOOSE($O$3,MAMV!H1744,MAMV!I1744,MAMV!J1744,MAMV!K1744,MAMV!L1744,MAMV!M1744)/CHOOSE($P$3,MAMV!H1744,MAMV!I1744,MAMV!J1744,MAMV!K1744,MAMV!L1744,MAMV!M1744)</f>
        <v>0.73909831696944084</v>
      </c>
      <c r="E1744" s="8">
        <f t="shared" si="229"/>
        <v>0</v>
      </c>
      <c r="F1744" s="8">
        <f t="shared" si="230"/>
        <v>0</v>
      </c>
      <c r="G1744">
        <f t="shared" si="223"/>
        <v>0</v>
      </c>
      <c r="H1744">
        <f t="shared" si="224"/>
        <v>2.8744637499717887</v>
      </c>
      <c r="I1744">
        <f t="shared" si="225"/>
        <v>25907.829224870729</v>
      </c>
      <c r="J1744">
        <f t="shared" si="226"/>
        <v>0</v>
      </c>
      <c r="K1744">
        <f t="shared" si="227"/>
        <v>0</v>
      </c>
      <c r="L1744">
        <f t="shared" si="228"/>
        <v>17957.172628416367</v>
      </c>
      <c r="M1744" s="9"/>
    </row>
    <row r="1745" spans="1:13">
      <c r="A1745" s="3">
        <v>35888</v>
      </c>
      <c r="B1745" s="4">
        <v>9134.06</v>
      </c>
      <c r="C1745">
        <f>CHOOSE($O$2,MAMV!B1745,MAMV!C1745,MAMV!D1745,MAMV!E1745,MAMV!F1745,MAMV!G1745)/CHOOSE($P$2,MAMV!B1745,MAMV!C1745,MAMV!D1745,MAMV!E1745,MAMV!F1745,MAMV!G1745)</f>
        <v>1.0224544961334356</v>
      </c>
      <c r="D1745">
        <f>CHOOSE($O$3,MAMV!H1745,MAMV!I1745,MAMV!J1745,MAMV!K1745,MAMV!L1745,MAMV!M1745)/CHOOSE($P$3,MAMV!H1745,MAMV!I1745,MAMV!J1745,MAMV!K1745,MAMV!L1745,MAMV!M1745)</f>
        <v>0.79782953957103309</v>
      </c>
      <c r="E1745" s="8">
        <f t="shared" si="229"/>
        <v>0</v>
      </c>
      <c r="F1745" s="8">
        <f t="shared" si="230"/>
        <v>0</v>
      </c>
      <c r="G1745">
        <f t="shared" si="223"/>
        <v>0</v>
      </c>
      <c r="H1745">
        <f t="shared" si="224"/>
        <v>2.8744637499717887</v>
      </c>
      <c r="I1745">
        <f t="shared" si="225"/>
        <v>26255.524360067313</v>
      </c>
      <c r="J1745">
        <f t="shared" si="226"/>
        <v>0</v>
      </c>
      <c r="K1745">
        <f t="shared" si="227"/>
        <v>0</v>
      </c>
      <c r="L1745">
        <f t="shared" si="228"/>
        <v>18198.166248939076</v>
      </c>
      <c r="M1745" s="9"/>
    </row>
    <row r="1746" spans="1:13">
      <c r="A1746" s="3">
        <v>35889</v>
      </c>
      <c r="B1746" s="4">
        <v>9239.48</v>
      </c>
      <c r="C1746">
        <f>CHOOSE($O$2,MAMV!B1746,MAMV!C1746,MAMV!D1746,MAMV!E1746,MAMV!F1746,MAMV!G1746)/CHOOSE($P$2,MAMV!B1746,MAMV!C1746,MAMV!D1746,MAMV!E1746,MAMV!F1746,MAMV!G1746)</f>
        <v>1.0325545037655073</v>
      </c>
      <c r="D1746">
        <f>CHOOSE($O$3,MAMV!H1746,MAMV!I1746,MAMV!J1746,MAMV!K1746,MAMV!L1746,MAMV!M1746)/CHOOSE($P$3,MAMV!H1746,MAMV!I1746,MAMV!J1746,MAMV!K1746,MAMV!L1746,MAMV!M1746)</f>
        <v>0.99540557265044205</v>
      </c>
      <c r="E1746" s="8">
        <f t="shared" si="229"/>
        <v>0</v>
      </c>
      <c r="F1746" s="8">
        <f t="shared" si="230"/>
        <v>0</v>
      </c>
      <c r="G1746">
        <f t="shared" si="223"/>
        <v>0</v>
      </c>
      <c r="H1746">
        <f t="shared" si="224"/>
        <v>2.8744637499717887</v>
      </c>
      <c r="I1746">
        <f t="shared" si="225"/>
        <v>26558.550328589339</v>
      </c>
      <c r="J1746">
        <f t="shared" si="226"/>
        <v>0</v>
      </c>
      <c r="K1746">
        <f t="shared" si="227"/>
        <v>0</v>
      </c>
      <c r="L1746">
        <f t="shared" si="228"/>
        <v>18408.198883491856</v>
      </c>
      <c r="M1746" s="9"/>
    </row>
    <row r="1747" spans="1:13">
      <c r="A1747" s="3">
        <v>35892</v>
      </c>
      <c r="B1747" s="4">
        <v>9266.68</v>
      </c>
      <c r="C1747">
        <f>CHOOSE($O$2,MAMV!B1747,MAMV!C1747,MAMV!D1747,MAMV!E1747,MAMV!F1747,MAMV!G1747)/CHOOSE($P$2,MAMV!B1747,MAMV!C1747,MAMV!D1747,MAMV!E1747,MAMV!F1747,MAMV!G1747)</f>
        <v>1.0372532918354895</v>
      </c>
      <c r="D1747">
        <f>CHOOSE($O$3,MAMV!H1747,MAMV!I1747,MAMV!J1747,MAMV!K1747,MAMV!L1747,MAMV!M1747)/CHOOSE($P$3,MAMV!H1747,MAMV!I1747,MAMV!J1747,MAMV!K1747,MAMV!L1747,MAMV!M1747)</f>
        <v>0.98156443469096333</v>
      </c>
      <c r="E1747" s="8">
        <f t="shared" si="229"/>
        <v>0</v>
      </c>
      <c r="F1747" s="8">
        <f t="shared" si="230"/>
        <v>0</v>
      </c>
      <c r="G1747">
        <f t="shared" si="223"/>
        <v>0</v>
      </c>
      <c r="H1747">
        <f t="shared" si="224"/>
        <v>2.8744637499717887</v>
      </c>
      <c r="I1747">
        <f t="shared" si="225"/>
        <v>26636.735742588575</v>
      </c>
      <c r="J1747">
        <f t="shared" si="226"/>
        <v>0</v>
      </c>
      <c r="K1747">
        <f t="shared" si="227"/>
        <v>0</v>
      </c>
      <c r="L1747">
        <f t="shared" si="228"/>
        <v>18462.390570646436</v>
      </c>
      <c r="M1747" s="9"/>
    </row>
    <row r="1748" spans="1:13">
      <c r="A1748" s="3">
        <v>35893</v>
      </c>
      <c r="B1748" s="4">
        <v>9263.44</v>
      </c>
      <c r="C1748">
        <f>CHOOSE($O$2,MAMV!B1748,MAMV!C1748,MAMV!D1748,MAMV!E1748,MAMV!F1748,MAMV!G1748)/CHOOSE($P$2,MAMV!B1748,MAMV!C1748,MAMV!D1748,MAMV!E1748,MAMV!F1748,MAMV!G1748)</f>
        <v>1.0366014496975988</v>
      </c>
      <c r="D1748">
        <f>CHOOSE($O$3,MAMV!H1748,MAMV!I1748,MAMV!J1748,MAMV!K1748,MAMV!L1748,MAMV!M1748)/CHOOSE($P$3,MAMV!H1748,MAMV!I1748,MAMV!J1748,MAMV!K1748,MAMV!L1748,MAMV!M1748)</f>
        <v>0.80762312351812326</v>
      </c>
      <c r="E1748" s="8">
        <f t="shared" si="229"/>
        <v>0</v>
      </c>
      <c r="F1748" s="8">
        <f t="shared" si="230"/>
        <v>0</v>
      </c>
      <c r="G1748">
        <f t="shared" si="223"/>
        <v>0</v>
      </c>
      <c r="H1748">
        <f t="shared" si="224"/>
        <v>2.8744637499717887</v>
      </c>
      <c r="I1748">
        <f t="shared" si="225"/>
        <v>26627.422480038669</v>
      </c>
      <c r="J1748">
        <f t="shared" si="226"/>
        <v>0</v>
      </c>
      <c r="K1748">
        <f t="shared" si="227"/>
        <v>0</v>
      </c>
      <c r="L1748">
        <f t="shared" si="228"/>
        <v>18455.935384382436</v>
      </c>
      <c r="M1748" s="9"/>
    </row>
    <row r="1749" spans="1:13">
      <c r="A1749" s="3">
        <v>35894</v>
      </c>
      <c r="B1749" s="4">
        <v>9090.31</v>
      </c>
      <c r="C1749">
        <f>CHOOSE($O$2,MAMV!B1749,MAMV!C1749,MAMV!D1749,MAMV!E1749,MAMV!F1749,MAMV!G1749)/CHOOSE($P$2,MAMV!B1749,MAMV!C1749,MAMV!D1749,MAMV!E1749,MAMV!F1749,MAMV!G1749)</f>
        <v>1.0254131157096305</v>
      </c>
      <c r="D1749">
        <f>CHOOSE($O$3,MAMV!H1749,MAMV!I1749,MAMV!J1749,MAMV!K1749,MAMV!L1749,MAMV!M1749)/CHOOSE($P$3,MAMV!H1749,MAMV!I1749,MAMV!J1749,MAMV!K1749,MAMV!L1749,MAMV!M1749)</f>
        <v>0.8544781277283211</v>
      </c>
      <c r="E1749" s="8">
        <f t="shared" si="229"/>
        <v>0</v>
      </c>
      <c r="F1749" s="8">
        <f t="shared" si="230"/>
        <v>0</v>
      </c>
      <c r="G1749">
        <f t="shared" si="223"/>
        <v>0</v>
      </c>
      <c r="H1749">
        <f t="shared" si="224"/>
        <v>2.8744637499717887</v>
      </c>
      <c r="I1749">
        <f t="shared" si="225"/>
        <v>26129.76657100605</v>
      </c>
      <c r="J1749">
        <f t="shared" si="226"/>
        <v>0</v>
      </c>
      <c r="K1749">
        <f t="shared" si="227"/>
        <v>0</v>
      </c>
      <c r="L1749">
        <f t="shared" si="228"/>
        <v>18111.001310960666</v>
      </c>
      <c r="M1749" s="9"/>
    </row>
    <row r="1750" spans="1:13">
      <c r="A1750" s="3">
        <v>35895</v>
      </c>
      <c r="B1750" s="4">
        <v>9054.02</v>
      </c>
      <c r="C1750">
        <f>CHOOSE($O$2,MAMV!B1750,MAMV!C1750,MAMV!D1750,MAMV!E1750,MAMV!F1750,MAMV!G1750)/CHOOSE($P$2,MAMV!B1750,MAMV!C1750,MAMV!D1750,MAMV!E1750,MAMV!F1750,MAMV!G1750)</f>
        <v>1.0123929959569742</v>
      </c>
      <c r="D1750">
        <f>CHOOSE($O$3,MAMV!H1750,MAMV!I1750,MAMV!J1750,MAMV!K1750,MAMV!L1750,MAMV!M1750)/CHOOSE($P$3,MAMV!H1750,MAMV!I1750,MAMV!J1750,MAMV!K1750,MAMV!L1750,MAMV!M1750)</f>
        <v>0.87709559734804987</v>
      </c>
      <c r="E1750" s="8">
        <f t="shared" si="229"/>
        <v>0</v>
      </c>
      <c r="F1750" s="8">
        <f t="shared" si="230"/>
        <v>0</v>
      </c>
      <c r="G1750">
        <f t="shared" si="223"/>
        <v>0</v>
      </c>
      <c r="H1750">
        <f t="shared" si="224"/>
        <v>2.8744637499717887</v>
      </c>
      <c r="I1750">
        <f t="shared" si="225"/>
        <v>26025.452281519574</v>
      </c>
      <c r="J1750">
        <f t="shared" si="226"/>
        <v>0</v>
      </c>
      <c r="K1750">
        <f t="shared" si="227"/>
        <v>0</v>
      </c>
      <c r="L1750">
        <f t="shared" si="228"/>
        <v>18038.699240120975</v>
      </c>
      <c r="M1750" s="9"/>
    </row>
    <row r="1751" spans="1:13">
      <c r="A1751" s="3">
        <v>35898</v>
      </c>
      <c r="B1751" s="4">
        <v>8863.11</v>
      </c>
      <c r="C1751">
        <f>CHOOSE($O$2,MAMV!B1751,MAMV!C1751,MAMV!D1751,MAMV!E1751,MAMV!F1751,MAMV!G1751)/CHOOSE($P$2,MAMV!B1751,MAMV!C1751,MAMV!D1751,MAMV!E1751,MAMV!F1751,MAMV!G1751)</f>
        <v>0.9991782450120531</v>
      </c>
      <c r="D1751">
        <f>CHOOSE($O$3,MAMV!H1751,MAMV!I1751,MAMV!J1751,MAMV!K1751,MAMV!L1751,MAMV!M1751)/CHOOSE($P$3,MAMV!H1751,MAMV!I1751,MAMV!J1751,MAMV!K1751,MAMV!L1751,MAMV!M1751)</f>
        <v>0.75122467232977486</v>
      </c>
      <c r="E1751" s="8">
        <f t="shared" si="229"/>
        <v>0</v>
      </c>
      <c r="F1751" s="8">
        <f t="shared" si="230"/>
        <v>0</v>
      </c>
      <c r="G1751">
        <f t="shared" si="223"/>
        <v>0</v>
      </c>
      <c r="H1751">
        <f t="shared" si="224"/>
        <v>2.8744637499717887</v>
      </c>
      <c r="I1751">
        <f t="shared" si="225"/>
        <v>25476.688407012462</v>
      </c>
      <c r="J1751">
        <f t="shared" si="226"/>
        <v>0</v>
      </c>
      <c r="K1751">
        <f t="shared" si="227"/>
        <v>0</v>
      </c>
      <c r="L1751">
        <f t="shared" si="228"/>
        <v>17658.341335904785</v>
      </c>
      <c r="M1751" s="9"/>
    </row>
    <row r="1752" spans="1:13">
      <c r="A1752" s="3">
        <v>35899</v>
      </c>
      <c r="B1752" s="4">
        <v>8764.58</v>
      </c>
      <c r="C1752">
        <f>CHOOSE($O$2,MAMV!B1752,MAMV!C1752,MAMV!D1752,MAMV!E1752,MAMV!F1752,MAMV!G1752)/CHOOSE($P$2,MAMV!B1752,MAMV!C1752,MAMV!D1752,MAMV!E1752,MAMV!F1752,MAMV!G1752)</f>
        <v>0.98255399772066687</v>
      </c>
      <c r="D1752">
        <f>CHOOSE($O$3,MAMV!H1752,MAMV!I1752,MAMV!J1752,MAMV!K1752,MAMV!L1752,MAMV!M1752)/CHOOSE($P$3,MAMV!H1752,MAMV!I1752,MAMV!J1752,MAMV!K1752,MAMV!L1752,MAMV!M1752)</f>
        <v>0.67667926897655173</v>
      </c>
      <c r="E1752" s="8">
        <f t="shared" si="229"/>
        <v>0</v>
      </c>
      <c r="F1752" s="8">
        <f t="shared" si="230"/>
        <v>0</v>
      </c>
      <c r="G1752">
        <f t="shared" si="223"/>
        <v>0</v>
      </c>
      <c r="H1752">
        <f t="shared" si="224"/>
        <v>2.8744637499717887</v>
      </c>
      <c r="I1752">
        <f t="shared" si="225"/>
        <v>25193.467493727738</v>
      </c>
      <c r="J1752">
        <f t="shared" si="226"/>
        <v>0</v>
      </c>
      <c r="K1752">
        <f t="shared" si="227"/>
        <v>0</v>
      </c>
      <c r="L1752">
        <f t="shared" si="228"/>
        <v>17462.035933870204</v>
      </c>
      <c r="M1752" s="9"/>
    </row>
    <row r="1753" spans="1:13">
      <c r="A1753" s="3">
        <v>35900</v>
      </c>
      <c r="B1753" s="4">
        <v>8807.31</v>
      </c>
      <c r="C1753">
        <f>CHOOSE($O$2,MAMV!B1753,MAMV!C1753,MAMV!D1753,MAMV!E1753,MAMV!F1753,MAMV!G1753)/CHOOSE($P$2,MAMV!B1753,MAMV!C1753,MAMV!D1753,MAMV!E1753,MAMV!F1753,MAMV!G1753)</f>
        <v>0.97917336699529434</v>
      </c>
      <c r="D1753">
        <f>CHOOSE($O$3,MAMV!H1753,MAMV!I1753,MAMV!J1753,MAMV!K1753,MAMV!L1753,MAMV!M1753)/CHOOSE($P$3,MAMV!H1753,MAMV!I1753,MAMV!J1753,MAMV!K1753,MAMV!L1753,MAMV!M1753)</f>
        <v>0.63457823237348421</v>
      </c>
      <c r="E1753" s="8">
        <f t="shared" si="229"/>
        <v>0</v>
      </c>
      <c r="F1753" s="8">
        <f t="shared" si="230"/>
        <v>1</v>
      </c>
      <c r="G1753">
        <f t="shared" si="223"/>
        <v>0</v>
      </c>
      <c r="H1753">
        <f t="shared" si="224"/>
        <v>2.8744637499717887</v>
      </c>
      <c r="I1753">
        <f t="shared" si="225"/>
        <v>25316.293329764034</v>
      </c>
      <c r="J1753">
        <f t="shared" si="226"/>
        <v>0</v>
      </c>
      <c r="K1753">
        <f t="shared" si="227"/>
        <v>0</v>
      </c>
      <c r="L1753">
        <f t="shared" si="228"/>
        <v>17547.168683580316</v>
      </c>
      <c r="M1753" s="9"/>
    </row>
    <row r="1754" spans="1:13">
      <c r="A1754" s="3">
        <v>35901</v>
      </c>
      <c r="B1754" s="4">
        <v>8780.2099999999991</v>
      </c>
      <c r="C1754">
        <f>CHOOSE($O$2,MAMV!B1754,MAMV!C1754,MAMV!D1754,MAMV!E1754,MAMV!F1754,MAMV!G1754)/CHOOSE($P$2,MAMV!B1754,MAMV!C1754,MAMV!D1754,MAMV!E1754,MAMV!F1754,MAMV!G1754)</f>
        <v>0.97972637458615364</v>
      </c>
      <c r="D1754">
        <f>CHOOSE($O$3,MAMV!H1754,MAMV!I1754,MAMV!J1754,MAMV!K1754,MAMV!L1754,MAMV!M1754)/CHOOSE($P$3,MAMV!H1754,MAMV!I1754,MAMV!J1754,MAMV!K1754,MAMV!L1754,MAMV!M1754)</f>
        <v>0.59344467681896196</v>
      </c>
      <c r="E1754" s="8">
        <f t="shared" si="229"/>
        <v>0</v>
      </c>
      <c r="F1754" s="8">
        <f t="shared" si="230"/>
        <v>1</v>
      </c>
      <c r="G1754">
        <f t="shared" si="223"/>
        <v>25126.715462662327</v>
      </c>
      <c r="H1754">
        <f t="shared" si="224"/>
        <v>0</v>
      </c>
      <c r="I1754">
        <f t="shared" si="225"/>
        <v>25126.715462662327</v>
      </c>
      <c r="J1754">
        <f t="shared" si="226"/>
        <v>0</v>
      </c>
      <c r="K1754">
        <f t="shared" si="227"/>
        <v>1</v>
      </c>
      <c r="L1754">
        <f t="shared" si="228"/>
        <v>17493.176230569687</v>
      </c>
      <c r="M1754" s="9"/>
    </row>
    <row r="1755" spans="1:13">
      <c r="A1755" s="3">
        <v>35902</v>
      </c>
      <c r="B1755" s="4">
        <v>8619.49</v>
      </c>
      <c r="C1755">
        <f>CHOOSE($O$2,MAMV!B1755,MAMV!C1755,MAMV!D1755,MAMV!E1755,MAMV!F1755,MAMV!G1755)/CHOOSE($P$2,MAMV!B1755,MAMV!C1755,MAMV!D1755,MAMV!E1755,MAMV!F1755,MAMV!G1755)</f>
        <v>0.96915178996732809</v>
      </c>
      <c r="D1755">
        <f>CHOOSE($O$3,MAMV!H1755,MAMV!I1755,MAMV!J1755,MAMV!K1755,MAMV!L1755,MAMV!M1755)/CHOOSE($P$3,MAMV!H1755,MAMV!I1755,MAMV!J1755,MAMV!K1755,MAMV!L1755,MAMV!M1755)</f>
        <v>0.61548876585014989</v>
      </c>
      <c r="E1755" s="8">
        <f t="shared" si="229"/>
        <v>0</v>
      </c>
      <c r="F1755" s="8">
        <f t="shared" si="230"/>
        <v>1</v>
      </c>
      <c r="G1755">
        <f t="shared" si="223"/>
        <v>25126.715462662327</v>
      </c>
      <c r="H1755">
        <f t="shared" si="224"/>
        <v>0</v>
      </c>
      <c r="I1755">
        <f t="shared" si="225"/>
        <v>25126.715462662327</v>
      </c>
      <c r="J1755">
        <f t="shared" si="226"/>
        <v>0</v>
      </c>
      <c r="K1755">
        <f t="shared" si="227"/>
        <v>0</v>
      </c>
      <c r="L1755">
        <f t="shared" si="228"/>
        <v>17172.9671144122</v>
      </c>
      <c r="M1755" s="9"/>
    </row>
    <row r="1756" spans="1:13">
      <c r="A1756" s="3">
        <v>35903</v>
      </c>
      <c r="B1756" s="4">
        <v>8725.94</v>
      </c>
      <c r="C1756">
        <f>CHOOSE($O$2,MAMV!B1756,MAMV!C1756,MAMV!D1756,MAMV!E1756,MAMV!F1756,MAMV!G1756)/CHOOSE($P$2,MAMV!B1756,MAMV!C1756,MAMV!D1756,MAMV!E1756,MAMV!F1756,MAMV!G1756)</f>
        <v>0.96610203816465756</v>
      </c>
      <c r="D1756">
        <f>CHOOSE($O$3,MAMV!H1756,MAMV!I1756,MAMV!J1756,MAMV!K1756,MAMV!L1756,MAMV!M1756)/CHOOSE($P$3,MAMV!H1756,MAMV!I1756,MAMV!J1756,MAMV!K1756,MAMV!L1756,MAMV!M1756)</f>
        <v>0.7278679546391108</v>
      </c>
      <c r="E1756" s="8">
        <f t="shared" si="229"/>
        <v>0</v>
      </c>
      <c r="F1756" s="8">
        <f t="shared" si="230"/>
        <v>0</v>
      </c>
      <c r="G1756">
        <f t="shared" si="223"/>
        <v>25126.715462662327</v>
      </c>
      <c r="H1756">
        <f t="shared" si="224"/>
        <v>0</v>
      </c>
      <c r="I1756">
        <f t="shared" si="225"/>
        <v>25126.715462662327</v>
      </c>
      <c r="J1756">
        <f t="shared" si="226"/>
        <v>0</v>
      </c>
      <c r="K1756">
        <f t="shared" si="227"/>
        <v>0</v>
      </c>
      <c r="L1756">
        <f t="shared" si="228"/>
        <v>17385.051860647673</v>
      </c>
      <c r="M1756" s="9"/>
    </row>
    <row r="1757" spans="1:13">
      <c r="A1757" s="3">
        <v>35905</v>
      </c>
      <c r="B1757" s="4">
        <v>8508.56</v>
      </c>
      <c r="C1757">
        <f>CHOOSE($O$2,MAMV!B1757,MAMV!C1757,MAMV!D1757,MAMV!E1757,MAMV!F1757,MAMV!G1757)/CHOOSE($P$2,MAMV!B1757,MAMV!C1757,MAMV!D1757,MAMV!E1757,MAMV!F1757,MAMV!G1757)</f>
        <v>0.96054721133712906</v>
      </c>
      <c r="D1757">
        <f>CHOOSE($O$3,MAMV!H1757,MAMV!I1757,MAMV!J1757,MAMV!K1757,MAMV!L1757,MAMV!M1757)/CHOOSE($P$3,MAMV!H1757,MAMV!I1757,MAMV!J1757,MAMV!K1757,MAMV!L1757,MAMV!M1757)</f>
        <v>0.76527624013647544</v>
      </c>
      <c r="E1757" s="8">
        <f t="shared" si="229"/>
        <v>0</v>
      </c>
      <c r="F1757" s="8">
        <f t="shared" si="230"/>
        <v>0</v>
      </c>
      <c r="G1757">
        <f t="shared" si="223"/>
        <v>25126.715462662327</v>
      </c>
      <c r="H1757">
        <f t="shared" si="224"/>
        <v>0</v>
      </c>
      <c r="I1757">
        <f t="shared" si="225"/>
        <v>25126.715462662327</v>
      </c>
      <c r="J1757">
        <f t="shared" si="226"/>
        <v>0</v>
      </c>
      <c r="K1757">
        <f t="shared" si="227"/>
        <v>0</v>
      </c>
      <c r="L1757">
        <f t="shared" si="228"/>
        <v>16951.956678527738</v>
      </c>
      <c r="M1757" s="9"/>
    </row>
    <row r="1758" spans="1:13">
      <c r="A1758" s="3">
        <v>35906</v>
      </c>
      <c r="B1758" s="4">
        <v>8440.2000000000007</v>
      </c>
      <c r="C1758">
        <f>CHOOSE($O$2,MAMV!B1758,MAMV!C1758,MAMV!D1758,MAMV!E1758,MAMV!F1758,MAMV!G1758)/CHOOSE($P$2,MAMV!B1758,MAMV!C1758,MAMV!D1758,MAMV!E1758,MAMV!F1758,MAMV!G1758)</f>
        <v>0.94518283526788593</v>
      </c>
      <c r="D1758">
        <f>CHOOSE($O$3,MAMV!H1758,MAMV!I1758,MAMV!J1758,MAMV!K1758,MAMV!L1758,MAMV!M1758)/CHOOSE($P$3,MAMV!H1758,MAMV!I1758,MAMV!J1758,MAMV!K1758,MAMV!L1758,MAMV!M1758)</f>
        <v>0.81683620894392195</v>
      </c>
      <c r="E1758" s="8">
        <f t="shared" si="229"/>
        <v>0</v>
      </c>
      <c r="F1758" s="8">
        <f t="shared" si="230"/>
        <v>0</v>
      </c>
      <c r="G1758">
        <f t="shared" si="223"/>
        <v>25126.715462662327</v>
      </c>
      <c r="H1758">
        <f t="shared" si="224"/>
        <v>0</v>
      </c>
      <c r="I1758">
        <f t="shared" si="225"/>
        <v>25126.715462662327</v>
      </c>
      <c r="J1758">
        <f t="shared" si="226"/>
        <v>0</v>
      </c>
      <c r="K1758">
        <f t="shared" si="227"/>
        <v>0</v>
      </c>
      <c r="L1758">
        <f t="shared" si="228"/>
        <v>16815.760217723073</v>
      </c>
      <c r="M1758" s="9"/>
    </row>
    <row r="1759" spans="1:13">
      <c r="A1759" s="3">
        <v>35907</v>
      </c>
      <c r="B1759" s="4">
        <v>8636.51</v>
      </c>
      <c r="C1759">
        <f>CHOOSE($O$2,MAMV!B1759,MAMV!C1759,MAMV!D1759,MAMV!E1759,MAMV!F1759,MAMV!G1759)/CHOOSE($P$2,MAMV!B1759,MAMV!C1759,MAMV!D1759,MAMV!E1759,MAMV!F1759,MAMV!G1759)</f>
        <v>0.95247074113242869</v>
      </c>
      <c r="D1759">
        <f>CHOOSE($O$3,MAMV!H1759,MAMV!I1759,MAMV!J1759,MAMV!K1759,MAMV!L1759,MAMV!M1759)/CHOOSE($P$3,MAMV!H1759,MAMV!I1759,MAMV!J1759,MAMV!K1759,MAMV!L1759,MAMV!M1759)</f>
        <v>0.84104785493959722</v>
      </c>
      <c r="E1759" s="8">
        <f t="shared" si="229"/>
        <v>0</v>
      </c>
      <c r="F1759" s="8">
        <f t="shared" si="230"/>
        <v>0</v>
      </c>
      <c r="G1759">
        <f t="shared" si="223"/>
        <v>25126.715462662327</v>
      </c>
      <c r="H1759">
        <f t="shared" si="224"/>
        <v>0</v>
      </c>
      <c r="I1759">
        <f t="shared" si="225"/>
        <v>25126.715462662327</v>
      </c>
      <c r="J1759">
        <f t="shared" si="226"/>
        <v>0</v>
      </c>
      <c r="K1759">
        <f t="shared" si="227"/>
        <v>0</v>
      </c>
      <c r="L1759">
        <f t="shared" si="228"/>
        <v>17206.876765712601</v>
      </c>
      <c r="M1759" s="9"/>
    </row>
    <row r="1760" spans="1:13">
      <c r="A1760" s="3">
        <v>35908</v>
      </c>
      <c r="B1760" s="4">
        <v>8613.9599999999991</v>
      </c>
      <c r="C1760">
        <f>CHOOSE($O$2,MAMV!B1760,MAMV!C1760,MAMV!D1760,MAMV!E1760,MAMV!F1760,MAMV!G1760)/CHOOSE($P$2,MAMV!B1760,MAMV!C1760,MAMV!D1760,MAMV!E1760,MAMV!F1760,MAMV!G1760)</f>
        <v>0.96252342773989474</v>
      </c>
      <c r="D1760">
        <f>CHOOSE($O$3,MAMV!H1760,MAMV!I1760,MAMV!J1760,MAMV!K1760,MAMV!L1760,MAMV!M1760)/CHOOSE($P$3,MAMV!H1760,MAMV!I1760,MAMV!J1760,MAMV!K1760,MAMV!L1760,MAMV!M1760)</f>
        <v>0.76328862968778133</v>
      </c>
      <c r="E1760" s="8">
        <f t="shared" si="229"/>
        <v>0</v>
      </c>
      <c r="F1760" s="8">
        <f t="shared" si="230"/>
        <v>0</v>
      </c>
      <c r="G1760">
        <f t="shared" si="223"/>
        <v>25126.715462662327</v>
      </c>
      <c r="H1760">
        <f t="shared" si="224"/>
        <v>0</v>
      </c>
      <c r="I1760">
        <f t="shared" si="225"/>
        <v>25126.715462662327</v>
      </c>
      <c r="J1760">
        <f t="shared" si="226"/>
        <v>0</v>
      </c>
      <c r="K1760">
        <f t="shared" si="227"/>
        <v>0</v>
      </c>
      <c r="L1760">
        <f t="shared" si="228"/>
        <v>17161.949466251728</v>
      </c>
      <c r="M1760" s="9"/>
    </row>
    <row r="1761" spans="1:13">
      <c r="A1761" s="3">
        <v>35909</v>
      </c>
      <c r="B1761" s="4">
        <v>8636.11</v>
      </c>
      <c r="C1761">
        <f>CHOOSE($O$2,MAMV!B1761,MAMV!C1761,MAMV!D1761,MAMV!E1761,MAMV!F1761,MAMV!G1761)/CHOOSE($P$2,MAMV!B1761,MAMV!C1761,MAMV!D1761,MAMV!E1761,MAMV!F1761,MAMV!G1761)</f>
        <v>0.96293358239179094</v>
      </c>
      <c r="D1761">
        <f>CHOOSE($O$3,MAMV!H1761,MAMV!I1761,MAMV!J1761,MAMV!K1761,MAMV!L1761,MAMV!M1761)/CHOOSE($P$3,MAMV!H1761,MAMV!I1761,MAMV!J1761,MAMV!K1761,MAMV!L1761,MAMV!M1761)</f>
        <v>0.68207908817610607</v>
      </c>
      <c r="E1761" s="8">
        <f t="shared" si="229"/>
        <v>0</v>
      </c>
      <c r="F1761" s="8">
        <f t="shared" si="230"/>
        <v>0</v>
      </c>
      <c r="G1761">
        <f t="shared" si="223"/>
        <v>25126.715462662327</v>
      </c>
      <c r="H1761">
        <f t="shared" si="224"/>
        <v>0</v>
      </c>
      <c r="I1761">
        <f t="shared" si="225"/>
        <v>25126.715462662327</v>
      </c>
      <c r="J1761">
        <f t="shared" si="226"/>
        <v>0</v>
      </c>
      <c r="K1761">
        <f t="shared" si="227"/>
        <v>0</v>
      </c>
      <c r="L1761">
        <f t="shared" si="228"/>
        <v>17206.079829136801</v>
      </c>
      <c r="M1761" s="9"/>
    </row>
    <row r="1762" spans="1:13">
      <c r="A1762" s="3">
        <v>35912</v>
      </c>
      <c r="B1762" s="4">
        <v>8471.6200000000008</v>
      </c>
      <c r="C1762">
        <f>CHOOSE($O$2,MAMV!B1762,MAMV!C1762,MAMV!D1762,MAMV!E1762,MAMV!F1762,MAMV!G1762)/CHOOSE($P$2,MAMV!B1762,MAMV!C1762,MAMV!D1762,MAMV!E1762,MAMV!F1762,MAMV!G1762)</f>
        <v>0.95606998113514752</v>
      </c>
      <c r="D1762">
        <f>CHOOSE($O$3,MAMV!H1762,MAMV!I1762,MAMV!J1762,MAMV!K1762,MAMV!L1762,MAMV!M1762)/CHOOSE($P$3,MAMV!H1762,MAMV!I1762,MAMV!J1762,MAMV!K1762,MAMV!L1762,MAMV!M1762)</f>
        <v>0.64361141191013449</v>
      </c>
      <c r="E1762" s="8">
        <f t="shared" si="229"/>
        <v>0</v>
      </c>
      <c r="F1762" s="8">
        <f t="shared" si="230"/>
        <v>1</v>
      </c>
      <c r="G1762">
        <f t="shared" si="223"/>
        <v>25126.715462662327</v>
      </c>
      <c r="H1762">
        <f t="shared" si="224"/>
        <v>0</v>
      </c>
      <c r="I1762">
        <f t="shared" si="225"/>
        <v>25126.715462662327</v>
      </c>
      <c r="J1762">
        <f t="shared" si="226"/>
        <v>0</v>
      </c>
      <c r="K1762">
        <f t="shared" si="227"/>
        <v>0</v>
      </c>
      <c r="L1762">
        <f t="shared" si="228"/>
        <v>16878.359585752369</v>
      </c>
      <c r="M1762" s="9"/>
    </row>
    <row r="1763" spans="1:13">
      <c r="A1763" s="3">
        <v>35913</v>
      </c>
      <c r="B1763" s="4">
        <v>8434.67</v>
      </c>
      <c r="C1763">
        <f>CHOOSE($O$2,MAMV!B1763,MAMV!C1763,MAMV!D1763,MAMV!E1763,MAMV!F1763,MAMV!G1763)/CHOOSE($P$2,MAMV!B1763,MAMV!C1763,MAMV!D1763,MAMV!E1763,MAMV!F1763,MAMV!G1763)</f>
        <v>0.94608733284995272</v>
      </c>
      <c r="D1763">
        <f>CHOOSE($O$3,MAMV!H1763,MAMV!I1763,MAMV!J1763,MAMV!K1763,MAMV!L1763,MAMV!M1763)/CHOOSE($P$3,MAMV!H1763,MAMV!I1763,MAMV!J1763,MAMV!K1763,MAMV!L1763,MAMV!M1763)</f>
        <v>0.65545705474848959</v>
      </c>
      <c r="E1763" s="8">
        <f t="shared" si="229"/>
        <v>0</v>
      </c>
      <c r="F1763" s="8">
        <f t="shared" si="230"/>
        <v>1</v>
      </c>
      <c r="G1763">
        <f t="shared" si="223"/>
        <v>25126.715462662327</v>
      </c>
      <c r="H1763">
        <f t="shared" si="224"/>
        <v>0</v>
      </c>
      <c r="I1763">
        <f t="shared" si="225"/>
        <v>25126.715462662327</v>
      </c>
      <c r="J1763">
        <f t="shared" si="226"/>
        <v>0</v>
      </c>
      <c r="K1763">
        <f t="shared" si="227"/>
        <v>0</v>
      </c>
      <c r="L1763">
        <f t="shared" si="228"/>
        <v>16804.742569562601</v>
      </c>
      <c r="M1763" s="9"/>
    </row>
    <row r="1764" spans="1:13">
      <c r="A1764" s="3">
        <v>35914</v>
      </c>
      <c r="B1764" s="4">
        <v>8348.35</v>
      </c>
      <c r="C1764">
        <f>CHOOSE($O$2,MAMV!B1764,MAMV!C1764,MAMV!D1764,MAMV!E1764,MAMV!F1764,MAMV!G1764)/CHOOSE($P$2,MAMV!B1764,MAMV!C1764,MAMV!D1764,MAMV!E1764,MAMV!F1764,MAMV!G1764)</f>
        <v>0.9407483188523027</v>
      </c>
      <c r="D1764">
        <f>CHOOSE($O$3,MAMV!H1764,MAMV!I1764,MAMV!J1764,MAMV!K1764,MAMV!L1764,MAMV!M1764)/CHOOSE($P$3,MAMV!H1764,MAMV!I1764,MAMV!J1764,MAMV!K1764,MAMV!L1764,MAMV!M1764)</f>
        <v>0.66922342884935104</v>
      </c>
      <c r="E1764" s="8">
        <f t="shared" si="229"/>
        <v>0</v>
      </c>
      <c r="F1764" s="8">
        <f t="shared" si="230"/>
        <v>0</v>
      </c>
      <c r="G1764">
        <f t="shared" si="223"/>
        <v>25126.715462662327</v>
      </c>
      <c r="H1764">
        <f t="shared" si="224"/>
        <v>0</v>
      </c>
      <c r="I1764">
        <f t="shared" si="225"/>
        <v>25126.715462662327</v>
      </c>
      <c r="J1764">
        <f t="shared" si="226"/>
        <v>0</v>
      </c>
      <c r="K1764">
        <f t="shared" si="227"/>
        <v>0</v>
      </c>
      <c r="L1764">
        <f t="shared" si="228"/>
        <v>16632.763656504398</v>
      </c>
      <c r="M1764" s="9"/>
    </row>
    <row r="1765" spans="1:13">
      <c r="A1765" s="3">
        <v>35915</v>
      </c>
      <c r="B1765" s="4">
        <v>8304.2099999999991</v>
      </c>
      <c r="C1765">
        <f>CHOOSE($O$2,MAMV!B1765,MAMV!C1765,MAMV!D1765,MAMV!E1765,MAMV!F1765,MAMV!G1765)/CHOOSE($P$2,MAMV!B1765,MAMV!C1765,MAMV!D1765,MAMV!E1765,MAMV!F1765,MAMV!G1765)</f>
        <v>0.93520278043531735</v>
      </c>
      <c r="D1765">
        <f>CHOOSE($O$3,MAMV!H1765,MAMV!I1765,MAMV!J1765,MAMV!K1765,MAMV!L1765,MAMV!M1765)/CHOOSE($P$3,MAMV!H1765,MAMV!I1765,MAMV!J1765,MAMV!K1765,MAMV!L1765,MAMV!M1765)</f>
        <v>0.70837387344736802</v>
      </c>
      <c r="E1765" s="8">
        <f t="shared" si="229"/>
        <v>0</v>
      </c>
      <c r="F1765" s="8">
        <f t="shared" si="230"/>
        <v>0</v>
      </c>
      <c r="G1765">
        <f t="shared" si="223"/>
        <v>25126.715462662327</v>
      </c>
      <c r="H1765">
        <f t="shared" si="224"/>
        <v>0</v>
      </c>
      <c r="I1765">
        <f t="shared" si="225"/>
        <v>25126.715462662327</v>
      </c>
      <c r="J1765">
        <f t="shared" si="226"/>
        <v>0</v>
      </c>
      <c r="K1765">
        <f t="shared" si="227"/>
        <v>0</v>
      </c>
      <c r="L1765">
        <f t="shared" si="228"/>
        <v>16544.821705364579</v>
      </c>
      <c r="M1765" s="9"/>
    </row>
    <row r="1766" spans="1:13">
      <c r="A1766" s="3">
        <v>35917</v>
      </c>
      <c r="B1766" s="4">
        <v>8293.4599999999991</v>
      </c>
      <c r="C1766">
        <f>CHOOSE($O$2,MAMV!B1766,MAMV!C1766,MAMV!D1766,MAMV!E1766,MAMV!F1766,MAMV!G1766)/CHOOSE($P$2,MAMV!B1766,MAMV!C1766,MAMV!D1766,MAMV!E1766,MAMV!F1766,MAMV!G1766)</f>
        <v>0.93374157745313635</v>
      </c>
      <c r="D1766">
        <f>CHOOSE($O$3,MAMV!H1766,MAMV!I1766,MAMV!J1766,MAMV!K1766,MAMV!L1766,MAMV!M1766)/CHOOSE($P$3,MAMV!H1766,MAMV!I1766,MAMV!J1766,MAMV!K1766,MAMV!L1766,MAMV!M1766)</f>
        <v>0.72504567654666396</v>
      </c>
      <c r="E1766" s="8">
        <f t="shared" si="229"/>
        <v>0</v>
      </c>
      <c r="F1766" s="8">
        <f t="shared" si="230"/>
        <v>0</v>
      </c>
      <c r="G1766">
        <f t="shared" si="223"/>
        <v>25126.715462662327</v>
      </c>
      <c r="H1766">
        <f t="shared" si="224"/>
        <v>0</v>
      </c>
      <c r="I1766">
        <f t="shared" si="225"/>
        <v>25126.715462662327</v>
      </c>
      <c r="J1766">
        <f t="shared" si="226"/>
        <v>0</v>
      </c>
      <c r="K1766">
        <f t="shared" si="227"/>
        <v>0</v>
      </c>
      <c r="L1766">
        <f t="shared" si="228"/>
        <v>16523.404034889882</v>
      </c>
      <c r="M1766" s="9"/>
    </row>
    <row r="1767" spans="1:13">
      <c r="A1767" s="3">
        <v>35919</v>
      </c>
      <c r="B1767" s="4">
        <v>8360.6</v>
      </c>
      <c r="C1767">
        <f>CHOOSE($O$2,MAMV!B1767,MAMV!C1767,MAMV!D1767,MAMV!E1767,MAMV!F1767,MAMV!G1767)/CHOOSE($P$2,MAMV!B1767,MAMV!C1767,MAMV!D1767,MAMV!E1767,MAMV!F1767,MAMV!G1767)</f>
        <v>0.93832124645753179</v>
      </c>
      <c r="D1767">
        <f>CHOOSE($O$3,MAMV!H1767,MAMV!I1767,MAMV!J1767,MAMV!K1767,MAMV!L1767,MAMV!M1767)/CHOOSE($P$3,MAMV!H1767,MAMV!I1767,MAMV!J1767,MAMV!K1767,MAMV!L1767,MAMV!M1767)</f>
        <v>0.67232408748407979</v>
      </c>
      <c r="E1767" s="8">
        <f t="shared" si="229"/>
        <v>0</v>
      </c>
      <c r="F1767" s="8">
        <f t="shared" si="230"/>
        <v>0</v>
      </c>
      <c r="G1767">
        <f t="shared" si="223"/>
        <v>25126.715462662327</v>
      </c>
      <c r="H1767">
        <f t="shared" si="224"/>
        <v>0</v>
      </c>
      <c r="I1767">
        <f t="shared" si="225"/>
        <v>25126.715462662327</v>
      </c>
      <c r="J1767">
        <f t="shared" si="226"/>
        <v>0</v>
      </c>
      <c r="K1767">
        <f t="shared" si="227"/>
        <v>0</v>
      </c>
      <c r="L1767">
        <f t="shared" si="228"/>
        <v>16657.169839138354</v>
      </c>
      <c r="M1767" s="9"/>
    </row>
    <row r="1768" spans="1:13">
      <c r="A1768" s="3">
        <v>35920</v>
      </c>
      <c r="B1768" s="4">
        <v>8330.15</v>
      </c>
      <c r="C1768">
        <f>CHOOSE($O$2,MAMV!B1768,MAMV!C1768,MAMV!D1768,MAMV!E1768,MAMV!F1768,MAMV!G1768)/CHOOSE($P$2,MAMV!B1768,MAMV!C1768,MAMV!D1768,MAMV!E1768,MAMV!F1768,MAMV!G1768)</f>
        <v>0.94229766176378482</v>
      </c>
      <c r="D1768">
        <f>CHOOSE($O$3,MAMV!H1768,MAMV!I1768,MAMV!J1768,MAMV!K1768,MAMV!L1768,MAMV!M1768)/CHOOSE($P$3,MAMV!H1768,MAMV!I1768,MAMV!J1768,MAMV!K1768,MAMV!L1768,MAMV!M1768)</f>
        <v>0.69084562080073786</v>
      </c>
      <c r="E1768" s="8">
        <f t="shared" si="229"/>
        <v>0</v>
      </c>
      <c r="F1768" s="8">
        <f t="shared" si="230"/>
        <v>0</v>
      </c>
      <c r="G1768">
        <f t="shared" si="223"/>
        <v>25126.715462662327</v>
      </c>
      <c r="H1768">
        <f t="shared" si="224"/>
        <v>0</v>
      </c>
      <c r="I1768">
        <f t="shared" si="225"/>
        <v>25126.715462662327</v>
      </c>
      <c r="J1768">
        <f t="shared" si="226"/>
        <v>0</v>
      </c>
      <c r="K1768">
        <f t="shared" si="227"/>
        <v>0</v>
      </c>
      <c r="L1768">
        <f t="shared" si="228"/>
        <v>16596.503042305376</v>
      </c>
      <c r="M1768" s="9"/>
    </row>
    <row r="1769" spans="1:13">
      <c r="A1769" s="3">
        <v>35921</v>
      </c>
      <c r="B1769" s="4">
        <v>8325.64</v>
      </c>
      <c r="C1769">
        <f>CHOOSE($O$2,MAMV!B1769,MAMV!C1769,MAMV!D1769,MAMV!E1769,MAMV!F1769,MAMV!G1769)/CHOOSE($P$2,MAMV!B1769,MAMV!C1769,MAMV!D1769,MAMV!E1769,MAMV!F1769,MAMV!G1769)</f>
        <v>0.94218977393971137</v>
      </c>
      <c r="D1769">
        <f>CHOOSE($O$3,MAMV!H1769,MAMV!I1769,MAMV!J1769,MAMV!K1769,MAMV!L1769,MAMV!M1769)/CHOOSE($P$3,MAMV!H1769,MAMV!I1769,MAMV!J1769,MAMV!K1769,MAMV!L1769,MAMV!M1769)</f>
        <v>0.70025831306335073</v>
      </c>
      <c r="E1769" s="8">
        <f t="shared" si="229"/>
        <v>0</v>
      </c>
      <c r="F1769" s="8">
        <f t="shared" si="230"/>
        <v>0</v>
      </c>
      <c r="G1769">
        <f t="shared" si="223"/>
        <v>25126.715462662327</v>
      </c>
      <c r="H1769">
        <f t="shared" si="224"/>
        <v>0</v>
      </c>
      <c r="I1769">
        <f t="shared" si="225"/>
        <v>25126.715462662327</v>
      </c>
      <c r="J1769">
        <f t="shared" si="226"/>
        <v>0</v>
      </c>
      <c r="K1769">
        <f t="shared" si="227"/>
        <v>0</v>
      </c>
      <c r="L1769">
        <f t="shared" si="228"/>
        <v>16587.517582413202</v>
      </c>
      <c r="M1769" s="9"/>
    </row>
    <row r="1770" spans="1:13">
      <c r="A1770" s="3">
        <v>35922</v>
      </c>
      <c r="B1770" s="4">
        <v>8290.3700000000008</v>
      </c>
      <c r="C1770">
        <f>CHOOSE($O$2,MAMV!B1770,MAMV!C1770,MAMV!D1770,MAMV!E1770,MAMV!F1770,MAMV!G1770)/CHOOSE($P$2,MAMV!B1770,MAMV!C1770,MAMV!D1770,MAMV!E1770,MAMV!F1770,MAMV!G1770)</f>
        <v>0.94204276975919332</v>
      </c>
      <c r="D1770">
        <f>CHOOSE($O$3,MAMV!H1770,MAMV!I1770,MAMV!J1770,MAMV!K1770,MAMV!L1770,MAMV!M1770)/CHOOSE($P$3,MAMV!H1770,MAMV!I1770,MAMV!J1770,MAMV!K1770,MAMV!L1770,MAMV!M1770)</f>
        <v>0.68090872112837064</v>
      </c>
      <c r="E1770" s="8">
        <f t="shared" si="229"/>
        <v>0</v>
      </c>
      <c r="F1770" s="8">
        <f t="shared" si="230"/>
        <v>0</v>
      </c>
      <c r="G1770">
        <f t="shared" si="223"/>
        <v>25126.715462662327</v>
      </c>
      <c r="H1770">
        <f t="shared" si="224"/>
        <v>0</v>
      </c>
      <c r="I1770">
        <f t="shared" si="225"/>
        <v>25126.715462662327</v>
      </c>
      <c r="J1770">
        <f t="shared" si="226"/>
        <v>0</v>
      </c>
      <c r="K1770">
        <f t="shared" si="227"/>
        <v>0</v>
      </c>
      <c r="L1770">
        <f t="shared" si="228"/>
        <v>16517.24769984181</v>
      </c>
      <c r="M1770" s="9"/>
    </row>
    <row r="1771" spans="1:13">
      <c r="A1771" s="3">
        <v>35923</v>
      </c>
      <c r="B1771" s="4">
        <v>8210.84</v>
      </c>
      <c r="C1771">
        <f>CHOOSE($O$2,MAMV!B1771,MAMV!C1771,MAMV!D1771,MAMV!E1771,MAMV!F1771,MAMV!G1771)/CHOOSE($P$2,MAMV!B1771,MAMV!C1771,MAMV!D1771,MAMV!E1771,MAMV!F1771,MAMV!G1771)</f>
        <v>0.93766272937810324</v>
      </c>
      <c r="D1771">
        <f>CHOOSE($O$3,MAMV!H1771,MAMV!I1771,MAMV!J1771,MAMV!K1771,MAMV!L1771,MAMV!M1771)/CHOOSE($P$3,MAMV!H1771,MAMV!I1771,MAMV!J1771,MAMV!K1771,MAMV!L1771,MAMV!M1771)</f>
        <v>0.71096589916426356</v>
      </c>
      <c r="E1771" s="8">
        <f t="shared" si="229"/>
        <v>0</v>
      </c>
      <c r="F1771" s="8">
        <f t="shared" si="230"/>
        <v>0</v>
      </c>
      <c r="G1771">
        <f t="shared" si="223"/>
        <v>25126.715462662327</v>
      </c>
      <c r="H1771">
        <f t="shared" si="224"/>
        <v>0</v>
      </c>
      <c r="I1771">
        <f t="shared" si="225"/>
        <v>25126.715462662327</v>
      </c>
      <c r="J1771">
        <f t="shared" si="226"/>
        <v>0</v>
      </c>
      <c r="K1771">
        <f t="shared" si="227"/>
        <v>0</v>
      </c>
      <c r="L1771">
        <f t="shared" si="228"/>
        <v>16358.796785157854</v>
      </c>
      <c r="M1771" s="9"/>
    </row>
    <row r="1772" spans="1:13">
      <c r="A1772" s="3">
        <v>35927</v>
      </c>
      <c r="B1772" s="4">
        <v>8278.43</v>
      </c>
      <c r="C1772">
        <f>CHOOSE($O$2,MAMV!B1772,MAMV!C1772,MAMV!D1772,MAMV!E1772,MAMV!F1772,MAMV!G1772)/CHOOSE($P$2,MAMV!B1772,MAMV!C1772,MAMV!D1772,MAMV!E1772,MAMV!F1772,MAMV!G1772)</f>
        <v>0.93847553272881656</v>
      </c>
      <c r="D1772">
        <f>CHOOSE($O$3,MAMV!H1772,MAMV!I1772,MAMV!J1772,MAMV!K1772,MAMV!L1772,MAMV!M1772)/CHOOSE($P$3,MAMV!H1772,MAMV!I1772,MAMV!J1772,MAMV!K1772,MAMV!L1772,MAMV!M1772)</f>
        <v>0.71995199682467848</v>
      </c>
      <c r="E1772" s="8">
        <f t="shared" si="229"/>
        <v>0</v>
      </c>
      <c r="F1772" s="8">
        <f t="shared" si="230"/>
        <v>0</v>
      </c>
      <c r="G1772">
        <f t="shared" si="223"/>
        <v>25126.715462662327</v>
      </c>
      <c r="H1772">
        <f t="shared" si="224"/>
        <v>0</v>
      </c>
      <c r="I1772">
        <f t="shared" si="225"/>
        <v>25126.715462662327</v>
      </c>
      <c r="J1772">
        <f t="shared" si="226"/>
        <v>0</v>
      </c>
      <c r="K1772">
        <f t="shared" si="227"/>
        <v>0</v>
      </c>
      <c r="L1772">
        <f t="shared" si="228"/>
        <v>16493.4591430541</v>
      </c>
      <c r="M1772" s="9"/>
    </row>
    <row r="1773" spans="1:13">
      <c r="A1773" s="3">
        <v>35928</v>
      </c>
      <c r="B1773" s="4">
        <v>8202.9</v>
      </c>
      <c r="C1773">
        <f>CHOOSE($O$2,MAMV!B1773,MAMV!C1773,MAMV!D1773,MAMV!E1773,MAMV!F1773,MAMV!G1773)/CHOOSE($P$2,MAMV!B1773,MAMV!C1773,MAMV!D1773,MAMV!E1773,MAMV!F1773,MAMV!G1773)</f>
        <v>0.9392262088980079</v>
      </c>
      <c r="D1773">
        <f>CHOOSE($O$3,MAMV!H1773,MAMV!I1773,MAMV!J1773,MAMV!K1773,MAMV!L1773,MAMV!M1773)/CHOOSE($P$3,MAMV!H1773,MAMV!I1773,MAMV!J1773,MAMV!K1773,MAMV!L1773,MAMV!M1773)</f>
        <v>0.72881045205030726</v>
      </c>
      <c r="E1773" s="8">
        <f t="shared" si="229"/>
        <v>0</v>
      </c>
      <c r="F1773" s="8">
        <f t="shared" si="230"/>
        <v>0</v>
      </c>
      <c r="G1773">
        <f t="shared" si="223"/>
        <v>25126.715462662327</v>
      </c>
      <c r="H1773">
        <f t="shared" si="224"/>
        <v>0</v>
      </c>
      <c r="I1773">
        <f t="shared" si="225"/>
        <v>25126.715462662327</v>
      </c>
      <c r="J1773">
        <f t="shared" si="226"/>
        <v>0</v>
      </c>
      <c r="K1773">
        <f t="shared" si="227"/>
        <v>0</v>
      </c>
      <c r="L1773">
        <f t="shared" si="228"/>
        <v>16342.97759412817</v>
      </c>
      <c r="M1773" s="9"/>
    </row>
    <row r="1774" spans="1:13">
      <c r="A1774" s="3">
        <v>35929</v>
      </c>
      <c r="B1774" s="4">
        <v>8193.5</v>
      </c>
      <c r="C1774">
        <f>CHOOSE($O$2,MAMV!B1774,MAMV!C1774,MAMV!D1774,MAMV!E1774,MAMV!F1774,MAMV!G1774)/CHOOSE($P$2,MAMV!B1774,MAMV!C1774,MAMV!D1774,MAMV!E1774,MAMV!F1774,MAMV!G1774)</f>
        <v>0.93578165036991345</v>
      </c>
      <c r="D1774">
        <f>CHOOSE($O$3,MAMV!H1774,MAMV!I1774,MAMV!J1774,MAMV!K1774,MAMV!L1774,MAMV!M1774)/CHOOSE($P$3,MAMV!H1774,MAMV!I1774,MAMV!J1774,MAMV!K1774,MAMV!L1774,MAMV!M1774)</f>
        <v>0.68809412995080388</v>
      </c>
      <c r="E1774" s="8">
        <f t="shared" si="229"/>
        <v>0</v>
      </c>
      <c r="F1774" s="8">
        <f t="shared" si="230"/>
        <v>0</v>
      </c>
      <c r="G1774">
        <f t="shared" si="223"/>
        <v>25126.715462662327</v>
      </c>
      <c r="H1774">
        <f t="shared" si="224"/>
        <v>0</v>
      </c>
      <c r="I1774">
        <f t="shared" si="225"/>
        <v>25126.715462662327</v>
      </c>
      <c r="J1774">
        <f t="shared" si="226"/>
        <v>0</v>
      </c>
      <c r="K1774">
        <f t="shared" si="227"/>
        <v>0</v>
      </c>
      <c r="L1774">
        <f t="shared" si="228"/>
        <v>16324.24958459681</v>
      </c>
      <c r="M1774" s="9"/>
    </row>
    <row r="1775" spans="1:13">
      <c r="A1775" s="3">
        <v>35930</v>
      </c>
      <c r="B1775" s="4">
        <v>8167.5</v>
      </c>
      <c r="C1775">
        <f>CHOOSE($O$2,MAMV!B1775,MAMV!C1775,MAMV!D1775,MAMV!E1775,MAMV!F1775,MAMV!G1775)/CHOOSE($P$2,MAMV!B1775,MAMV!C1775,MAMV!D1775,MAMV!E1775,MAMV!F1775,MAMV!G1775)</f>
        <v>0.93522001180820291</v>
      </c>
      <c r="D1775">
        <f>CHOOSE($O$3,MAMV!H1775,MAMV!I1775,MAMV!J1775,MAMV!K1775,MAMV!L1775,MAMV!M1775)/CHOOSE($P$3,MAMV!H1775,MAMV!I1775,MAMV!J1775,MAMV!K1775,MAMV!L1775,MAMV!M1775)</f>
        <v>0.68555616635557304</v>
      </c>
      <c r="E1775" s="8">
        <f t="shared" si="229"/>
        <v>0</v>
      </c>
      <c r="F1775" s="8">
        <f t="shared" si="230"/>
        <v>0</v>
      </c>
      <c r="G1775">
        <f t="shared" si="223"/>
        <v>25126.715462662327</v>
      </c>
      <c r="H1775">
        <f t="shared" si="224"/>
        <v>0</v>
      </c>
      <c r="I1775">
        <f t="shared" si="225"/>
        <v>25126.715462662327</v>
      </c>
      <c r="J1775">
        <f t="shared" si="226"/>
        <v>0</v>
      </c>
      <c r="K1775">
        <f t="shared" si="227"/>
        <v>0</v>
      </c>
      <c r="L1775">
        <f t="shared" si="228"/>
        <v>16272.44870716964</v>
      </c>
      <c r="M1775" s="9"/>
    </row>
    <row r="1776" spans="1:13">
      <c r="A1776" s="3">
        <v>35931</v>
      </c>
      <c r="B1776" s="4">
        <v>8066.16</v>
      </c>
      <c r="C1776">
        <f>CHOOSE($O$2,MAMV!B1776,MAMV!C1776,MAMV!D1776,MAMV!E1776,MAMV!F1776,MAMV!G1776)/CHOOSE($P$2,MAMV!B1776,MAMV!C1776,MAMV!D1776,MAMV!E1776,MAMV!F1776,MAMV!G1776)</f>
        <v>0.9296866799784429</v>
      </c>
      <c r="D1776">
        <f>CHOOSE($O$3,MAMV!H1776,MAMV!I1776,MAMV!J1776,MAMV!K1776,MAMV!L1776,MAMV!M1776)/CHOOSE($P$3,MAMV!H1776,MAMV!I1776,MAMV!J1776,MAMV!K1776,MAMV!L1776,MAMV!M1776)</f>
        <v>0.71380935895570374</v>
      </c>
      <c r="E1776" s="8">
        <f t="shared" si="229"/>
        <v>0</v>
      </c>
      <c r="F1776" s="8">
        <f t="shared" si="230"/>
        <v>0</v>
      </c>
      <c r="G1776">
        <f t="shared" si="223"/>
        <v>25126.715462662327</v>
      </c>
      <c r="H1776">
        <f t="shared" si="224"/>
        <v>0</v>
      </c>
      <c r="I1776">
        <f t="shared" si="225"/>
        <v>25126.715462662327</v>
      </c>
      <c r="J1776">
        <f t="shared" si="226"/>
        <v>0</v>
      </c>
      <c r="K1776">
        <f t="shared" si="227"/>
        <v>0</v>
      </c>
      <c r="L1776">
        <f t="shared" si="228"/>
        <v>16070.544825690047</v>
      </c>
      <c r="M1776" s="9"/>
    </row>
    <row r="1777" spans="1:13">
      <c r="A1777" s="3">
        <v>35933</v>
      </c>
      <c r="B1777" s="4">
        <v>8134.89</v>
      </c>
      <c r="C1777">
        <f>CHOOSE($O$2,MAMV!B1777,MAMV!C1777,MAMV!D1777,MAMV!E1777,MAMV!F1777,MAMV!G1777)/CHOOSE($P$2,MAMV!B1777,MAMV!C1777,MAMV!D1777,MAMV!E1777,MAMV!F1777,MAMV!G1777)</f>
        <v>0.92944234319947006</v>
      </c>
      <c r="D1777">
        <f>CHOOSE($O$3,MAMV!H1777,MAMV!I1777,MAMV!J1777,MAMV!K1777,MAMV!L1777,MAMV!M1777)/CHOOSE($P$3,MAMV!H1777,MAMV!I1777,MAMV!J1777,MAMV!K1777,MAMV!L1777,MAMV!M1777)</f>
        <v>0.67715418065598076</v>
      </c>
      <c r="E1777" s="8">
        <f t="shared" si="229"/>
        <v>0</v>
      </c>
      <c r="F1777" s="8">
        <f t="shared" si="230"/>
        <v>0</v>
      </c>
      <c r="G1777">
        <f t="shared" si="223"/>
        <v>25126.715462662327</v>
      </c>
      <c r="H1777">
        <f t="shared" si="224"/>
        <v>0</v>
      </c>
      <c r="I1777">
        <f t="shared" si="225"/>
        <v>25126.715462662327</v>
      </c>
      <c r="J1777">
        <f t="shared" si="226"/>
        <v>0</v>
      </c>
      <c r="K1777">
        <f t="shared" si="227"/>
        <v>0</v>
      </c>
      <c r="L1777">
        <f t="shared" si="228"/>
        <v>16207.478452827332</v>
      </c>
      <c r="M1777" s="9"/>
    </row>
    <row r="1778" spans="1:13">
      <c r="A1778" s="3">
        <v>35934</v>
      </c>
      <c r="B1778" s="4">
        <v>8136.27</v>
      </c>
      <c r="C1778">
        <f>CHOOSE($O$2,MAMV!B1778,MAMV!C1778,MAMV!D1778,MAMV!E1778,MAMV!F1778,MAMV!G1778)/CHOOSE($P$2,MAMV!B1778,MAMV!C1778,MAMV!D1778,MAMV!E1778,MAMV!F1778,MAMV!G1778)</f>
        <v>0.93538406718630207</v>
      </c>
      <c r="D1778">
        <f>CHOOSE($O$3,MAMV!H1778,MAMV!I1778,MAMV!J1778,MAMV!K1778,MAMV!L1778,MAMV!M1778)/CHOOSE($P$3,MAMV!H1778,MAMV!I1778,MAMV!J1778,MAMV!K1778,MAMV!L1778,MAMV!M1778)</f>
        <v>0.69856172912512959</v>
      </c>
      <c r="E1778" s="8">
        <f t="shared" si="229"/>
        <v>0</v>
      </c>
      <c r="F1778" s="8">
        <f t="shared" si="230"/>
        <v>0</v>
      </c>
      <c r="G1778">
        <f t="shared" si="223"/>
        <v>25126.715462662327</v>
      </c>
      <c r="H1778">
        <f t="shared" si="224"/>
        <v>0</v>
      </c>
      <c r="I1778">
        <f t="shared" si="225"/>
        <v>25126.715462662327</v>
      </c>
      <c r="J1778">
        <f t="shared" si="226"/>
        <v>0</v>
      </c>
      <c r="K1778">
        <f t="shared" si="227"/>
        <v>0</v>
      </c>
      <c r="L1778">
        <f t="shared" si="228"/>
        <v>16210.227884013852</v>
      </c>
      <c r="M1778" s="9"/>
    </row>
    <row r="1779" spans="1:13">
      <c r="A1779" s="3">
        <v>35935</v>
      </c>
      <c r="B1779" s="4">
        <v>8267.49</v>
      </c>
      <c r="C1779">
        <f>CHOOSE($O$2,MAMV!B1779,MAMV!C1779,MAMV!D1779,MAMV!E1779,MAMV!F1779,MAMV!G1779)/CHOOSE($P$2,MAMV!B1779,MAMV!C1779,MAMV!D1779,MAMV!E1779,MAMV!F1779,MAMV!G1779)</f>
        <v>0.94472061845942423</v>
      </c>
      <c r="D1779">
        <f>CHOOSE($O$3,MAMV!H1779,MAMV!I1779,MAMV!J1779,MAMV!K1779,MAMV!L1779,MAMV!M1779)/CHOOSE($P$3,MAMV!H1779,MAMV!I1779,MAMV!J1779,MAMV!K1779,MAMV!L1779,MAMV!M1779)</f>
        <v>0.86440716160004261</v>
      </c>
      <c r="E1779" s="8">
        <f t="shared" si="229"/>
        <v>0</v>
      </c>
      <c r="F1779" s="8">
        <f t="shared" si="230"/>
        <v>0</v>
      </c>
      <c r="G1779">
        <f t="shared" si="223"/>
        <v>25126.715462662327</v>
      </c>
      <c r="H1779">
        <f t="shared" si="224"/>
        <v>0</v>
      </c>
      <c r="I1779">
        <f t="shared" si="225"/>
        <v>25126.715462662327</v>
      </c>
      <c r="J1779">
        <f t="shared" si="226"/>
        <v>0</v>
      </c>
      <c r="K1779">
        <f t="shared" si="227"/>
        <v>0</v>
      </c>
      <c r="L1779">
        <f t="shared" si="228"/>
        <v>16471.662927705896</v>
      </c>
      <c r="M1779" s="9"/>
    </row>
    <row r="1780" spans="1:13">
      <c r="A1780" s="3">
        <v>35936</v>
      </c>
      <c r="B1780" s="4">
        <v>8369.32</v>
      </c>
      <c r="C1780">
        <f>CHOOSE($O$2,MAMV!B1780,MAMV!C1780,MAMV!D1780,MAMV!E1780,MAMV!F1780,MAMV!G1780)/CHOOSE($P$2,MAMV!B1780,MAMV!C1780,MAMV!D1780,MAMV!E1780,MAMV!F1780,MAMV!G1780)</f>
        <v>0.95965935251412615</v>
      </c>
      <c r="D1780">
        <f>CHOOSE($O$3,MAMV!H1780,MAMV!I1780,MAMV!J1780,MAMV!K1780,MAMV!L1780,MAMV!M1780)/CHOOSE($P$3,MAMV!H1780,MAMV!I1780,MAMV!J1780,MAMV!K1780,MAMV!L1780,MAMV!M1780)</f>
        <v>0.99320482808124244</v>
      </c>
      <c r="E1780" s="8">
        <f t="shared" si="229"/>
        <v>0</v>
      </c>
      <c r="F1780" s="8">
        <f t="shared" si="230"/>
        <v>0</v>
      </c>
      <c r="G1780">
        <f t="shared" si="223"/>
        <v>25126.715462662327</v>
      </c>
      <c r="H1780">
        <f t="shared" si="224"/>
        <v>0</v>
      </c>
      <c r="I1780">
        <f t="shared" si="225"/>
        <v>25126.715462662327</v>
      </c>
      <c r="J1780">
        <f t="shared" si="226"/>
        <v>0</v>
      </c>
      <c r="K1780">
        <f t="shared" si="227"/>
        <v>0</v>
      </c>
      <c r="L1780">
        <f t="shared" si="228"/>
        <v>16674.543056490849</v>
      </c>
      <c r="M1780" s="9"/>
    </row>
    <row r="1781" spans="1:13">
      <c r="A1781" s="3">
        <v>35937</v>
      </c>
      <c r="B1781" s="4">
        <v>8384.91</v>
      </c>
      <c r="C1781">
        <f>CHOOSE($O$2,MAMV!B1781,MAMV!C1781,MAMV!D1781,MAMV!E1781,MAMV!F1781,MAMV!G1781)/CHOOSE($P$2,MAMV!B1781,MAMV!C1781,MAMV!D1781,MAMV!E1781,MAMV!F1781,MAMV!G1781)</f>
        <v>0.96795204126347045</v>
      </c>
      <c r="D1781">
        <f>CHOOSE($O$3,MAMV!H1781,MAMV!I1781,MAMV!J1781,MAMV!K1781,MAMV!L1781,MAMV!M1781)/CHOOSE($P$3,MAMV!H1781,MAMV!I1781,MAMV!J1781,MAMV!K1781,MAMV!L1781,MAMV!M1781)</f>
        <v>0.96871800220676429</v>
      </c>
      <c r="E1781" s="8">
        <f t="shared" si="229"/>
        <v>0</v>
      </c>
      <c r="F1781" s="8">
        <f t="shared" si="230"/>
        <v>0</v>
      </c>
      <c r="G1781">
        <f t="shared" si="223"/>
        <v>25126.715462662327</v>
      </c>
      <c r="H1781">
        <f t="shared" si="224"/>
        <v>0</v>
      </c>
      <c r="I1781">
        <f t="shared" si="225"/>
        <v>25126.715462662327</v>
      </c>
      <c r="J1781">
        <f t="shared" si="226"/>
        <v>0</v>
      </c>
      <c r="K1781">
        <f t="shared" si="227"/>
        <v>0</v>
      </c>
      <c r="L1781">
        <f t="shared" si="228"/>
        <v>16705.603659532757</v>
      </c>
      <c r="M1781" s="9"/>
    </row>
    <row r="1782" spans="1:13">
      <c r="A1782" s="3">
        <v>35940</v>
      </c>
      <c r="B1782" s="4">
        <v>8314.09</v>
      </c>
      <c r="C1782">
        <f>CHOOSE($O$2,MAMV!B1782,MAMV!C1782,MAMV!D1782,MAMV!E1782,MAMV!F1782,MAMV!G1782)/CHOOSE($P$2,MAMV!B1782,MAMV!C1782,MAMV!D1782,MAMV!E1782,MAMV!F1782,MAMV!G1782)</f>
        <v>0.96639476360915766</v>
      </c>
      <c r="D1782">
        <f>CHOOSE($O$3,MAMV!H1782,MAMV!I1782,MAMV!J1782,MAMV!K1782,MAMV!L1782,MAMV!M1782)/CHOOSE($P$3,MAMV!H1782,MAMV!I1782,MAMV!J1782,MAMV!K1782,MAMV!L1782,MAMV!M1782)</f>
        <v>0.99530548986300371</v>
      </c>
      <c r="E1782" s="8">
        <f t="shared" si="229"/>
        <v>0</v>
      </c>
      <c r="F1782" s="8">
        <f t="shared" si="230"/>
        <v>0</v>
      </c>
      <c r="G1782">
        <f t="shared" si="223"/>
        <v>25126.715462662327</v>
      </c>
      <c r="H1782">
        <f t="shared" si="224"/>
        <v>0</v>
      </c>
      <c r="I1782">
        <f t="shared" si="225"/>
        <v>25126.715462662327</v>
      </c>
      <c r="J1782">
        <f t="shared" si="226"/>
        <v>0</v>
      </c>
      <c r="K1782">
        <f t="shared" si="227"/>
        <v>0</v>
      </c>
      <c r="L1782">
        <f t="shared" si="228"/>
        <v>16564.506038786902</v>
      </c>
      <c r="M1782" s="9"/>
    </row>
    <row r="1783" spans="1:13">
      <c r="A1783" s="3">
        <v>35941</v>
      </c>
      <c r="B1783" s="4">
        <v>8178.39</v>
      </c>
      <c r="C1783">
        <f>CHOOSE($O$2,MAMV!B1783,MAMV!C1783,MAMV!D1783,MAMV!E1783,MAMV!F1783,MAMV!G1783)/CHOOSE($P$2,MAMV!B1783,MAMV!C1783,MAMV!D1783,MAMV!E1783,MAMV!F1783,MAMV!G1783)</f>
        <v>0.95615690191732039</v>
      </c>
      <c r="D1783">
        <f>CHOOSE($O$3,MAMV!H1783,MAMV!I1783,MAMV!J1783,MAMV!K1783,MAMV!L1783,MAMV!M1783)/CHOOSE($P$3,MAMV!H1783,MAMV!I1783,MAMV!J1783,MAMV!K1783,MAMV!L1783,MAMV!M1783)</f>
        <v>1.0486194035023519</v>
      </c>
      <c r="E1783" s="8">
        <f t="shared" si="229"/>
        <v>0</v>
      </c>
      <c r="F1783" s="8">
        <f t="shared" si="230"/>
        <v>0</v>
      </c>
      <c r="G1783">
        <f t="shared" si="223"/>
        <v>25126.715462662327</v>
      </c>
      <c r="H1783">
        <f t="shared" si="224"/>
        <v>0</v>
      </c>
      <c r="I1783">
        <f t="shared" si="225"/>
        <v>25126.715462662327</v>
      </c>
      <c r="J1783">
        <f t="shared" si="226"/>
        <v>0</v>
      </c>
      <c r="K1783">
        <f t="shared" si="227"/>
        <v>0</v>
      </c>
      <c r="L1783">
        <f t="shared" si="228"/>
        <v>16294.145305445867</v>
      </c>
      <c r="M1783" s="9"/>
    </row>
    <row r="1784" spans="1:13">
      <c r="A1784" s="3">
        <v>35942</v>
      </c>
      <c r="B1784" s="4">
        <v>8068.17</v>
      </c>
      <c r="C1784">
        <f>CHOOSE($O$2,MAMV!B1784,MAMV!C1784,MAMV!D1784,MAMV!E1784,MAMV!F1784,MAMV!G1784)/CHOOSE($P$2,MAMV!B1784,MAMV!C1784,MAMV!D1784,MAMV!E1784,MAMV!F1784,MAMV!G1784)</f>
        <v>0.94372934436109013</v>
      </c>
      <c r="D1784">
        <f>CHOOSE($O$3,MAMV!H1784,MAMV!I1784,MAMV!J1784,MAMV!K1784,MAMV!L1784,MAMV!M1784)/CHOOSE($P$3,MAMV!H1784,MAMV!I1784,MAMV!J1784,MAMV!K1784,MAMV!L1784,MAMV!M1784)</f>
        <v>0.9712266002193144</v>
      </c>
      <c r="E1784" s="8">
        <f t="shared" si="229"/>
        <v>0</v>
      </c>
      <c r="F1784" s="8">
        <f t="shared" si="230"/>
        <v>0</v>
      </c>
      <c r="G1784">
        <f t="shared" si="223"/>
        <v>25126.715462662327</v>
      </c>
      <c r="H1784">
        <f t="shared" si="224"/>
        <v>0</v>
      </c>
      <c r="I1784">
        <f t="shared" si="225"/>
        <v>25126.715462662327</v>
      </c>
      <c r="J1784">
        <f t="shared" si="226"/>
        <v>0</v>
      </c>
      <c r="K1784">
        <f t="shared" si="227"/>
        <v>0</v>
      </c>
      <c r="L1784">
        <f t="shared" si="228"/>
        <v>16074.549431983456</v>
      </c>
      <c r="M1784" s="9"/>
    </row>
    <row r="1785" spans="1:13">
      <c r="A1785" s="3">
        <v>35943</v>
      </c>
      <c r="B1785" s="4">
        <v>8124.5</v>
      </c>
      <c r="C1785">
        <f>CHOOSE($O$2,MAMV!B1785,MAMV!C1785,MAMV!D1785,MAMV!E1785,MAMV!F1785,MAMV!G1785)/CHOOSE($P$2,MAMV!B1785,MAMV!C1785,MAMV!D1785,MAMV!E1785,MAMV!F1785,MAMV!G1785)</f>
        <v>0.94220053047325847</v>
      </c>
      <c r="D1785">
        <f>CHOOSE($O$3,MAMV!H1785,MAMV!I1785,MAMV!J1785,MAMV!K1785,MAMV!L1785,MAMV!M1785)/CHOOSE($P$3,MAMV!H1785,MAMV!I1785,MAMV!J1785,MAMV!K1785,MAMV!L1785,MAMV!M1785)</f>
        <v>0.83604484790508349</v>
      </c>
      <c r="E1785" s="8">
        <f t="shared" si="229"/>
        <v>0</v>
      </c>
      <c r="F1785" s="8">
        <f t="shared" si="230"/>
        <v>0</v>
      </c>
      <c r="G1785">
        <f t="shared" si="223"/>
        <v>25126.715462662327</v>
      </c>
      <c r="H1785">
        <f t="shared" si="224"/>
        <v>0</v>
      </c>
      <c r="I1785">
        <f t="shared" si="225"/>
        <v>25126.715462662327</v>
      </c>
      <c r="J1785">
        <f t="shared" si="226"/>
        <v>0</v>
      </c>
      <c r="K1785">
        <f t="shared" si="227"/>
        <v>0</v>
      </c>
      <c r="L1785">
        <f t="shared" si="228"/>
        <v>16186.778025270858</v>
      </c>
      <c r="M1785" s="9"/>
    </row>
    <row r="1786" spans="1:13">
      <c r="A1786" s="3">
        <v>35944</v>
      </c>
      <c r="B1786" s="4">
        <v>7903.34</v>
      </c>
      <c r="C1786">
        <f>CHOOSE($O$2,MAMV!B1786,MAMV!C1786,MAMV!D1786,MAMV!E1786,MAMV!F1786,MAMV!G1786)/CHOOSE($P$2,MAMV!B1786,MAMV!C1786,MAMV!D1786,MAMV!E1786,MAMV!F1786,MAMV!G1786)</f>
        <v>0.93446754151612299</v>
      </c>
      <c r="D1786">
        <f>CHOOSE($O$3,MAMV!H1786,MAMV!I1786,MAMV!J1786,MAMV!K1786,MAMV!L1786,MAMV!M1786)/CHOOSE($P$3,MAMV!H1786,MAMV!I1786,MAMV!J1786,MAMV!K1786,MAMV!L1786,MAMV!M1786)</f>
        <v>0.84604908252044786</v>
      </c>
      <c r="E1786" s="8">
        <f t="shared" si="229"/>
        <v>0</v>
      </c>
      <c r="F1786" s="8">
        <f t="shared" si="230"/>
        <v>0</v>
      </c>
      <c r="G1786">
        <f t="shared" si="223"/>
        <v>25126.715462662327</v>
      </c>
      <c r="H1786">
        <f t="shared" si="224"/>
        <v>0</v>
      </c>
      <c r="I1786">
        <f t="shared" si="225"/>
        <v>25126.715462662327</v>
      </c>
      <c r="J1786">
        <f t="shared" si="226"/>
        <v>0</v>
      </c>
      <c r="K1786">
        <f t="shared" si="227"/>
        <v>0</v>
      </c>
      <c r="L1786">
        <f t="shared" si="228"/>
        <v>15746.151792509594</v>
      </c>
      <c r="M1786" s="9"/>
    </row>
    <row r="1787" spans="1:13">
      <c r="A1787" s="3">
        <v>35947</v>
      </c>
      <c r="B1787" s="4">
        <v>7606.25</v>
      </c>
      <c r="C1787">
        <f>CHOOSE($O$2,MAMV!B1787,MAMV!C1787,MAMV!D1787,MAMV!E1787,MAMV!F1787,MAMV!G1787)/CHOOSE($P$2,MAMV!B1787,MAMV!C1787,MAMV!D1787,MAMV!E1787,MAMV!F1787,MAMV!G1787)</f>
        <v>0.90679108239362483</v>
      </c>
      <c r="D1787">
        <f>CHOOSE($O$3,MAMV!H1787,MAMV!I1787,MAMV!J1787,MAMV!K1787,MAMV!L1787,MAMV!M1787)/CHOOSE($P$3,MAMV!H1787,MAMV!I1787,MAMV!J1787,MAMV!K1787,MAMV!L1787,MAMV!M1787)</f>
        <v>0.87840217319368863</v>
      </c>
      <c r="E1787" s="8">
        <f t="shared" si="229"/>
        <v>0</v>
      </c>
      <c r="F1787" s="8">
        <f t="shared" si="230"/>
        <v>0</v>
      </c>
      <c r="G1787">
        <f t="shared" si="223"/>
        <v>25126.715462662327</v>
      </c>
      <c r="H1787">
        <f t="shared" si="224"/>
        <v>0</v>
      </c>
      <c r="I1787">
        <f t="shared" si="225"/>
        <v>25126.715462662327</v>
      </c>
      <c r="J1787">
        <f t="shared" si="226"/>
        <v>0</v>
      </c>
      <c r="K1787">
        <f t="shared" si="227"/>
        <v>0</v>
      </c>
      <c r="L1787">
        <f t="shared" si="228"/>
        <v>15154.247074246596</v>
      </c>
      <c r="M1787" s="9"/>
    </row>
    <row r="1788" spans="1:13">
      <c r="A1788" s="3">
        <v>35948</v>
      </c>
      <c r="B1788" s="4">
        <v>7565.64</v>
      </c>
      <c r="C1788">
        <f>CHOOSE($O$2,MAMV!B1788,MAMV!C1788,MAMV!D1788,MAMV!E1788,MAMV!F1788,MAMV!G1788)/CHOOSE($P$2,MAMV!B1788,MAMV!C1788,MAMV!D1788,MAMV!E1788,MAMV!F1788,MAMV!G1788)</f>
        <v>0.89011766276827642</v>
      </c>
      <c r="D1788">
        <f>CHOOSE($O$3,MAMV!H1788,MAMV!I1788,MAMV!J1788,MAMV!K1788,MAMV!L1788,MAMV!M1788)/CHOOSE($P$3,MAMV!H1788,MAMV!I1788,MAMV!J1788,MAMV!K1788,MAMV!L1788,MAMV!M1788)</f>
        <v>0.88990706553027177</v>
      </c>
      <c r="E1788" s="8">
        <f t="shared" si="229"/>
        <v>0</v>
      </c>
      <c r="F1788" s="8">
        <f t="shared" si="230"/>
        <v>0</v>
      </c>
      <c r="G1788">
        <f t="shared" si="223"/>
        <v>25126.715462662327</v>
      </c>
      <c r="H1788">
        <f t="shared" si="224"/>
        <v>0</v>
      </c>
      <c r="I1788">
        <f t="shared" si="225"/>
        <v>25126.715462662327</v>
      </c>
      <c r="J1788">
        <f t="shared" si="226"/>
        <v>0</v>
      </c>
      <c r="K1788">
        <f t="shared" si="227"/>
        <v>0</v>
      </c>
      <c r="L1788">
        <f t="shared" si="228"/>
        <v>15073.338088388236</v>
      </c>
      <c r="M1788" s="9"/>
    </row>
    <row r="1789" spans="1:13">
      <c r="A1789" s="3">
        <v>35949</v>
      </c>
      <c r="B1789" s="4">
        <v>7643.2</v>
      </c>
      <c r="C1789">
        <f>CHOOSE($O$2,MAMV!B1789,MAMV!C1789,MAMV!D1789,MAMV!E1789,MAMV!F1789,MAMV!G1789)/CHOOSE($P$2,MAMV!B1789,MAMV!C1789,MAMV!D1789,MAMV!E1789,MAMV!F1789,MAMV!G1789)</f>
        <v>0.89516552090081902</v>
      </c>
      <c r="D1789">
        <f>CHOOSE($O$3,MAMV!H1789,MAMV!I1789,MAMV!J1789,MAMV!K1789,MAMV!L1789,MAMV!M1789)/CHOOSE($P$3,MAMV!H1789,MAMV!I1789,MAMV!J1789,MAMV!K1789,MAMV!L1789,MAMV!M1789)</f>
        <v>0.87365688324799862</v>
      </c>
      <c r="E1789" s="8">
        <f t="shared" si="229"/>
        <v>0</v>
      </c>
      <c r="F1789" s="8">
        <f t="shared" si="230"/>
        <v>0</v>
      </c>
      <c r="G1789">
        <f t="shared" si="223"/>
        <v>25126.715462662327</v>
      </c>
      <c r="H1789">
        <f t="shared" si="224"/>
        <v>0</v>
      </c>
      <c r="I1789">
        <f t="shared" si="225"/>
        <v>25126.715462662327</v>
      </c>
      <c r="J1789">
        <f t="shared" si="226"/>
        <v>0</v>
      </c>
      <c r="K1789">
        <f t="shared" si="227"/>
        <v>0</v>
      </c>
      <c r="L1789">
        <f t="shared" si="228"/>
        <v>15227.864090436362</v>
      </c>
      <c r="M1789" s="9"/>
    </row>
    <row r="1790" spans="1:13">
      <c r="A1790" s="3">
        <v>35950</v>
      </c>
      <c r="B1790" s="4">
        <v>7425.96</v>
      </c>
      <c r="C1790">
        <f>CHOOSE($O$2,MAMV!B1790,MAMV!C1790,MAMV!D1790,MAMV!E1790,MAMV!F1790,MAMV!G1790)/CHOOSE($P$2,MAMV!B1790,MAMV!C1790,MAMV!D1790,MAMV!E1790,MAMV!F1790,MAMV!G1790)</f>
        <v>0.89044491897043154</v>
      </c>
      <c r="D1790">
        <f>CHOOSE($O$3,MAMV!H1790,MAMV!I1790,MAMV!J1790,MAMV!K1790,MAMV!L1790,MAMV!M1790)/CHOOSE($P$3,MAMV!H1790,MAMV!I1790,MAMV!J1790,MAMV!K1790,MAMV!L1790,MAMV!M1790)</f>
        <v>0.83131748054215349</v>
      </c>
      <c r="E1790" s="8">
        <f t="shared" si="229"/>
        <v>0</v>
      </c>
      <c r="F1790" s="8">
        <f t="shared" si="230"/>
        <v>0</v>
      </c>
      <c r="G1790">
        <f t="shared" si="223"/>
        <v>25126.715462662327</v>
      </c>
      <c r="H1790">
        <f t="shared" si="224"/>
        <v>0</v>
      </c>
      <c r="I1790">
        <f t="shared" si="225"/>
        <v>25126.715462662327</v>
      </c>
      <c r="J1790">
        <f t="shared" si="226"/>
        <v>0</v>
      </c>
      <c r="K1790">
        <f t="shared" si="227"/>
        <v>0</v>
      </c>
      <c r="L1790">
        <f t="shared" si="228"/>
        <v>14795.047836117963</v>
      </c>
      <c r="M1790" s="9"/>
    </row>
    <row r="1791" spans="1:13">
      <c r="A1791" s="3">
        <v>35951</v>
      </c>
      <c r="B1791" s="4">
        <v>7505.58</v>
      </c>
      <c r="C1791">
        <f>CHOOSE($O$2,MAMV!B1791,MAMV!C1791,MAMV!D1791,MAMV!E1791,MAMV!F1791,MAMV!G1791)/CHOOSE($P$2,MAMV!B1791,MAMV!C1791,MAMV!D1791,MAMV!E1791,MAMV!F1791,MAMV!G1791)</f>
        <v>0.88562734846462254</v>
      </c>
      <c r="D1791">
        <f>CHOOSE($O$3,MAMV!H1791,MAMV!I1791,MAMV!J1791,MAMV!K1791,MAMV!L1791,MAMV!M1791)/CHOOSE($P$3,MAMV!H1791,MAMV!I1791,MAMV!J1791,MAMV!K1791,MAMV!L1791,MAMV!M1791)</f>
        <v>0.91879878480788324</v>
      </c>
      <c r="E1791" s="8">
        <f t="shared" si="229"/>
        <v>0</v>
      </c>
      <c r="F1791" s="8">
        <f t="shared" si="230"/>
        <v>0</v>
      </c>
      <c r="G1791">
        <f t="shared" si="223"/>
        <v>25126.715462662327</v>
      </c>
      <c r="H1791">
        <f t="shared" si="224"/>
        <v>0</v>
      </c>
      <c r="I1791">
        <f t="shared" si="225"/>
        <v>25126.715462662327</v>
      </c>
      <c r="J1791">
        <f t="shared" si="226"/>
        <v>0</v>
      </c>
      <c r="K1791">
        <f t="shared" si="227"/>
        <v>0</v>
      </c>
      <c r="L1791">
        <f t="shared" si="228"/>
        <v>14953.678061531473</v>
      </c>
      <c r="M1791" s="9"/>
    </row>
    <row r="1792" spans="1:13">
      <c r="A1792" s="3">
        <v>35952</v>
      </c>
      <c r="B1792" s="4">
        <v>7636.73</v>
      </c>
      <c r="C1792">
        <f>CHOOSE($O$2,MAMV!B1792,MAMV!C1792,MAMV!D1792,MAMV!E1792,MAMV!F1792,MAMV!G1792)/CHOOSE($P$2,MAMV!B1792,MAMV!C1792,MAMV!D1792,MAMV!E1792,MAMV!F1792,MAMV!G1792)</f>
        <v>0.90123849608265072</v>
      </c>
      <c r="D1792">
        <f>CHOOSE($O$3,MAMV!H1792,MAMV!I1792,MAMV!J1792,MAMV!K1792,MAMV!L1792,MAMV!M1792)/CHOOSE($P$3,MAMV!H1792,MAMV!I1792,MAMV!J1792,MAMV!K1792,MAMV!L1792,MAMV!M1792)</f>
        <v>0.9783422175804708</v>
      </c>
      <c r="E1792" s="8">
        <f t="shared" si="229"/>
        <v>0</v>
      </c>
      <c r="F1792" s="8">
        <f t="shared" si="230"/>
        <v>0</v>
      </c>
      <c r="G1792">
        <f t="shared" si="223"/>
        <v>25126.715462662327</v>
      </c>
      <c r="H1792">
        <f t="shared" si="224"/>
        <v>0</v>
      </c>
      <c r="I1792">
        <f t="shared" si="225"/>
        <v>25126.715462662327</v>
      </c>
      <c r="J1792">
        <f t="shared" si="226"/>
        <v>0</v>
      </c>
      <c r="K1792">
        <f t="shared" si="227"/>
        <v>0</v>
      </c>
      <c r="L1792">
        <f t="shared" si="228"/>
        <v>15214.973641322755</v>
      </c>
      <c r="M1792" s="9"/>
    </row>
    <row r="1793" spans="1:13">
      <c r="A1793" s="3">
        <v>35954</v>
      </c>
      <c r="B1793" s="4">
        <v>7591.27</v>
      </c>
      <c r="C1793">
        <f>CHOOSE($O$2,MAMV!B1793,MAMV!C1793,MAMV!D1793,MAMV!E1793,MAMV!F1793,MAMV!G1793)/CHOOSE($P$2,MAMV!B1793,MAMV!C1793,MAMV!D1793,MAMV!E1793,MAMV!F1793,MAMV!G1793)</f>
        <v>0.90947863796651163</v>
      </c>
      <c r="D1793">
        <f>CHOOSE($O$3,MAMV!H1793,MAMV!I1793,MAMV!J1793,MAMV!K1793,MAMV!L1793,MAMV!M1793)/CHOOSE($P$3,MAMV!H1793,MAMV!I1793,MAMV!J1793,MAMV!K1793,MAMV!L1793,MAMV!M1793)</f>
        <v>0.92583306306231528</v>
      </c>
      <c r="E1793" s="8">
        <f t="shared" si="229"/>
        <v>0</v>
      </c>
      <c r="F1793" s="8">
        <f t="shared" si="230"/>
        <v>0</v>
      </c>
      <c r="G1793">
        <f t="shared" si="223"/>
        <v>25126.715462662327</v>
      </c>
      <c r="H1793">
        <f t="shared" si="224"/>
        <v>0</v>
      </c>
      <c r="I1793">
        <f t="shared" si="225"/>
        <v>25126.715462662327</v>
      </c>
      <c r="J1793">
        <f t="shared" si="226"/>
        <v>0</v>
      </c>
      <c r="K1793">
        <f t="shared" si="227"/>
        <v>0</v>
      </c>
      <c r="L1793">
        <f t="shared" si="228"/>
        <v>15124.401799482788</v>
      </c>
      <c r="M1793" s="9"/>
    </row>
    <row r="1794" spans="1:13">
      <c r="A1794" s="3">
        <v>35955</v>
      </c>
      <c r="B1794" s="4">
        <v>7455.63</v>
      </c>
      <c r="C1794">
        <f>CHOOSE($O$2,MAMV!B1794,MAMV!C1794,MAMV!D1794,MAMV!E1794,MAMV!F1794,MAMV!G1794)/CHOOSE($P$2,MAMV!B1794,MAMV!C1794,MAMV!D1794,MAMV!E1794,MAMV!F1794,MAMV!G1794)</f>
        <v>0.90201878024333737</v>
      </c>
      <c r="D1794">
        <f>CHOOSE($O$3,MAMV!H1794,MAMV!I1794,MAMV!J1794,MAMV!K1794,MAMV!L1794,MAMV!M1794)/CHOOSE($P$3,MAMV!H1794,MAMV!I1794,MAMV!J1794,MAMV!K1794,MAMV!L1794,MAMV!M1794)</f>
        <v>0.88128102425678601</v>
      </c>
      <c r="E1794" s="8">
        <f t="shared" si="229"/>
        <v>0</v>
      </c>
      <c r="F1794" s="8">
        <f t="shared" si="230"/>
        <v>0</v>
      </c>
      <c r="G1794">
        <f t="shared" si="223"/>
        <v>25126.715462662327</v>
      </c>
      <c r="H1794">
        <f t="shared" si="224"/>
        <v>0</v>
      </c>
      <c r="I1794">
        <f t="shared" si="225"/>
        <v>25126.715462662327</v>
      </c>
      <c r="J1794">
        <f t="shared" si="226"/>
        <v>0</v>
      </c>
      <c r="K1794">
        <f t="shared" si="227"/>
        <v>0</v>
      </c>
      <c r="L1794">
        <f t="shared" si="228"/>
        <v>14854.160606628122</v>
      </c>
      <c r="M1794" s="9"/>
    </row>
    <row r="1795" spans="1:13">
      <c r="A1795" s="3">
        <v>35956</v>
      </c>
      <c r="B1795" s="4">
        <v>7223.13</v>
      </c>
      <c r="C1795">
        <f>CHOOSE($O$2,MAMV!B1795,MAMV!C1795,MAMV!D1795,MAMV!E1795,MAMV!F1795,MAMV!G1795)/CHOOSE($P$2,MAMV!B1795,MAMV!C1795,MAMV!D1795,MAMV!E1795,MAMV!F1795,MAMV!G1795)</f>
        <v>0.88400049652745127</v>
      </c>
      <c r="D1795">
        <f>CHOOSE($O$3,MAMV!H1795,MAMV!I1795,MAMV!J1795,MAMV!K1795,MAMV!L1795,MAMV!M1795)/CHOOSE($P$3,MAMV!H1795,MAMV!I1795,MAMV!J1795,MAMV!K1795,MAMV!L1795,MAMV!M1795)</f>
        <v>0.90981616727499892</v>
      </c>
      <c r="E1795" s="8">
        <f t="shared" si="229"/>
        <v>0</v>
      </c>
      <c r="F1795" s="8">
        <f t="shared" si="230"/>
        <v>0</v>
      </c>
      <c r="G1795">
        <f t="shared" ref="G1795:G1858" si="231">IF(E1794=F1794,G1794,IF(E1794=1,0,IF(G1794&gt;0,G1794,H1794*B1795*(1-$O$4))))</f>
        <v>25126.715462662327</v>
      </c>
      <c r="H1795">
        <f t="shared" ref="H1795:H1858" si="232">IF(E1794=F1794,H1794,IF(E1794=1,IF(H1794&gt;0,H1794,(1-$O$5)*G1794/B1795),0))</f>
        <v>0</v>
      </c>
      <c r="I1795">
        <f t="shared" si="225"/>
        <v>25126.715462662327</v>
      </c>
      <c r="J1795">
        <f t="shared" si="226"/>
        <v>0</v>
      </c>
      <c r="K1795">
        <f t="shared" si="227"/>
        <v>0</v>
      </c>
      <c r="L1795">
        <f t="shared" si="228"/>
        <v>14390.941221942852</v>
      </c>
      <c r="M1795" s="9"/>
    </row>
    <row r="1796" spans="1:13">
      <c r="A1796" s="3">
        <v>35957</v>
      </c>
      <c r="B1796" s="4">
        <v>7210</v>
      </c>
      <c r="C1796">
        <f>CHOOSE($O$2,MAMV!B1796,MAMV!C1796,MAMV!D1796,MAMV!E1796,MAMV!F1796,MAMV!G1796)/CHOOSE($P$2,MAMV!B1796,MAMV!C1796,MAMV!D1796,MAMV!E1796,MAMV!F1796,MAMV!G1796)</f>
        <v>0.8734782110756063</v>
      </c>
      <c r="D1796">
        <f>CHOOSE($O$3,MAMV!H1796,MAMV!I1796,MAMV!J1796,MAMV!K1796,MAMV!L1796,MAMV!M1796)/CHOOSE($P$3,MAMV!H1796,MAMV!I1796,MAMV!J1796,MAMV!K1796,MAMV!L1796,MAMV!M1796)</f>
        <v>0.93819987275803096</v>
      </c>
      <c r="E1796" s="8">
        <f t="shared" si="229"/>
        <v>0</v>
      </c>
      <c r="F1796" s="8">
        <f t="shared" si="230"/>
        <v>0</v>
      </c>
      <c r="G1796">
        <f t="shared" si="231"/>
        <v>25126.715462662327</v>
      </c>
      <c r="H1796">
        <f t="shared" si="232"/>
        <v>0</v>
      </c>
      <c r="I1796">
        <f t="shared" ref="I1796:I1859" si="233">G1796+H1796*B1796</f>
        <v>25126.715462662327</v>
      </c>
      <c r="J1796">
        <f t="shared" ref="J1796:J1859" si="234">IF(G1796&lt;G1795,1,0)</f>
        <v>0</v>
      </c>
      <c r="K1796">
        <f t="shared" ref="K1796:K1859" si="235">IF(H1796&lt;H1795,1,0)</f>
        <v>0</v>
      </c>
      <c r="L1796">
        <f t="shared" ref="L1796:L1859" si="236">($G$2/$B$2)*B1796</f>
        <v>14364.781778842131</v>
      </c>
      <c r="M1796" s="9"/>
    </row>
    <row r="1797" spans="1:13">
      <c r="A1797" s="3">
        <v>35958</v>
      </c>
      <c r="B1797" s="4">
        <v>7117</v>
      </c>
      <c r="C1797">
        <f>CHOOSE($O$2,MAMV!B1797,MAMV!C1797,MAMV!D1797,MAMV!E1797,MAMV!F1797,MAMV!G1797)/CHOOSE($P$2,MAMV!B1797,MAMV!C1797,MAMV!D1797,MAMV!E1797,MAMV!F1797,MAMV!G1797)</f>
        <v>0.87159096724416707</v>
      </c>
      <c r="D1797">
        <f>CHOOSE($O$3,MAMV!H1797,MAMV!I1797,MAMV!J1797,MAMV!K1797,MAMV!L1797,MAMV!M1797)/CHOOSE($P$3,MAMV!H1797,MAMV!I1797,MAMV!J1797,MAMV!K1797,MAMV!L1797,MAMV!M1797)</f>
        <v>0.92619711094306323</v>
      </c>
      <c r="E1797" s="8">
        <f t="shared" si="229"/>
        <v>0</v>
      </c>
      <c r="F1797" s="8">
        <f t="shared" si="230"/>
        <v>0</v>
      </c>
      <c r="G1797">
        <f t="shared" si="231"/>
        <v>25126.715462662327</v>
      </c>
      <c r="H1797">
        <f t="shared" si="232"/>
        <v>0</v>
      </c>
      <c r="I1797">
        <f t="shared" si="233"/>
        <v>25126.715462662327</v>
      </c>
      <c r="J1797">
        <f t="shared" si="234"/>
        <v>0</v>
      </c>
      <c r="K1797">
        <f t="shared" si="235"/>
        <v>0</v>
      </c>
      <c r="L1797">
        <f t="shared" si="236"/>
        <v>14179.494024968022</v>
      </c>
      <c r="M1797" s="9"/>
    </row>
    <row r="1798" spans="1:13">
      <c r="A1798" s="3">
        <v>35961</v>
      </c>
      <c r="B1798" s="4">
        <v>7283</v>
      </c>
      <c r="C1798">
        <f>CHOOSE($O$2,MAMV!B1798,MAMV!C1798,MAMV!D1798,MAMV!E1798,MAMV!F1798,MAMV!G1798)/CHOOSE($P$2,MAMV!B1798,MAMV!C1798,MAMV!D1798,MAMV!E1798,MAMV!F1798,MAMV!G1798)</f>
        <v>0.88027422106918241</v>
      </c>
      <c r="D1798">
        <f>CHOOSE($O$3,MAMV!H1798,MAMV!I1798,MAMV!J1798,MAMV!K1798,MAMV!L1798,MAMV!M1798)/CHOOSE($P$3,MAMV!H1798,MAMV!I1798,MAMV!J1798,MAMV!K1798,MAMV!L1798,MAMV!M1798)</f>
        <v>0.89423361710853055</v>
      </c>
      <c r="E1798" s="8">
        <f t="shared" si="229"/>
        <v>0</v>
      </c>
      <c r="F1798" s="8">
        <f t="shared" si="230"/>
        <v>0</v>
      </c>
      <c r="G1798">
        <f t="shared" si="231"/>
        <v>25126.715462662327</v>
      </c>
      <c r="H1798">
        <f t="shared" si="232"/>
        <v>0</v>
      </c>
      <c r="I1798">
        <f t="shared" si="233"/>
        <v>25126.715462662327</v>
      </c>
      <c r="J1798">
        <f t="shared" si="234"/>
        <v>0</v>
      </c>
      <c r="K1798">
        <f t="shared" si="235"/>
        <v>0</v>
      </c>
      <c r="L1798">
        <f t="shared" si="236"/>
        <v>14510.222703926109</v>
      </c>
      <c r="M1798" s="9"/>
    </row>
    <row r="1799" spans="1:13">
      <c r="A1799" s="3">
        <v>35962</v>
      </c>
      <c r="B1799" s="4">
        <v>7404</v>
      </c>
      <c r="C1799">
        <f>CHOOSE($O$2,MAMV!B1799,MAMV!C1799,MAMV!D1799,MAMV!E1799,MAMV!F1799,MAMV!G1799)/CHOOSE($P$2,MAMV!B1799,MAMV!C1799,MAMV!D1799,MAMV!E1799,MAMV!F1799,MAMV!G1799)</f>
        <v>0.90153594667572312</v>
      </c>
      <c r="D1799">
        <f>CHOOSE($O$3,MAMV!H1799,MAMV!I1799,MAMV!J1799,MAMV!K1799,MAMV!L1799,MAMV!M1799)/CHOOSE($P$3,MAMV!H1799,MAMV!I1799,MAMV!J1799,MAMV!K1799,MAMV!L1799,MAMV!M1799)</f>
        <v>1.0010530234006689</v>
      </c>
      <c r="E1799" s="8">
        <f t="shared" si="229"/>
        <v>0</v>
      </c>
      <c r="F1799" s="8">
        <f t="shared" si="230"/>
        <v>0</v>
      </c>
      <c r="G1799">
        <f t="shared" si="231"/>
        <v>25126.715462662327</v>
      </c>
      <c r="H1799">
        <f t="shared" si="232"/>
        <v>0</v>
      </c>
      <c r="I1799">
        <f t="shared" si="233"/>
        <v>25126.715462662327</v>
      </c>
      <c r="J1799">
        <f t="shared" si="234"/>
        <v>0</v>
      </c>
      <c r="K1799">
        <f t="shared" si="235"/>
        <v>0</v>
      </c>
      <c r="L1799">
        <f t="shared" si="236"/>
        <v>14751.296018106399</v>
      </c>
      <c r="M1799" s="9"/>
    </row>
    <row r="1800" spans="1:13">
      <c r="A1800" s="3">
        <v>35963</v>
      </c>
      <c r="B1800" s="4">
        <v>7466</v>
      </c>
      <c r="C1800">
        <f>CHOOSE($O$2,MAMV!B1800,MAMV!C1800,MAMV!D1800,MAMV!E1800,MAMV!F1800,MAMV!G1800)/CHOOSE($P$2,MAMV!B1800,MAMV!C1800,MAMV!D1800,MAMV!E1800,MAMV!F1800,MAMV!G1800)</f>
        <v>0.91634200511258423</v>
      </c>
      <c r="D1800">
        <f>CHOOSE($O$3,MAMV!H1800,MAMV!I1800,MAMV!J1800,MAMV!K1800,MAMV!L1800,MAMV!M1800)/CHOOSE($P$3,MAMV!H1800,MAMV!I1800,MAMV!J1800,MAMV!K1800,MAMV!L1800,MAMV!M1800)</f>
        <v>1.1910744721234781</v>
      </c>
      <c r="E1800" s="8">
        <f t="shared" si="229"/>
        <v>0</v>
      </c>
      <c r="F1800" s="8">
        <f t="shared" si="230"/>
        <v>0</v>
      </c>
      <c r="G1800">
        <f t="shared" si="231"/>
        <v>25126.715462662327</v>
      </c>
      <c r="H1800">
        <f t="shared" si="232"/>
        <v>0</v>
      </c>
      <c r="I1800">
        <f t="shared" si="233"/>
        <v>25126.715462662327</v>
      </c>
      <c r="J1800">
        <f t="shared" si="234"/>
        <v>0</v>
      </c>
      <c r="K1800">
        <f t="shared" si="235"/>
        <v>0</v>
      </c>
      <c r="L1800">
        <f t="shared" si="236"/>
        <v>14874.821187355805</v>
      </c>
      <c r="M1800" s="9"/>
    </row>
    <row r="1801" spans="1:13">
      <c r="A1801" s="3">
        <v>35965</v>
      </c>
      <c r="B1801" s="4">
        <v>7754</v>
      </c>
      <c r="C1801">
        <f>CHOOSE($O$2,MAMV!B1801,MAMV!C1801,MAMV!D1801,MAMV!E1801,MAMV!F1801,MAMV!G1801)/CHOOSE($P$2,MAMV!B1801,MAMV!C1801,MAMV!D1801,MAMV!E1801,MAMV!F1801,MAMV!G1801)</f>
        <v>0.94048141723653533</v>
      </c>
      <c r="D1801">
        <f>CHOOSE($O$3,MAMV!H1801,MAMV!I1801,MAMV!J1801,MAMV!K1801,MAMV!L1801,MAMV!M1801)/CHOOSE($P$3,MAMV!H1801,MAMV!I1801,MAMV!J1801,MAMV!K1801,MAMV!L1801,MAMV!M1801)</f>
        <v>1.3121335664909692</v>
      </c>
      <c r="E1801" s="8">
        <f t="shared" si="229"/>
        <v>0</v>
      </c>
      <c r="F1801" s="8">
        <f t="shared" si="230"/>
        <v>0</v>
      </c>
      <c r="G1801">
        <f t="shared" si="231"/>
        <v>25126.715462662327</v>
      </c>
      <c r="H1801">
        <f t="shared" si="232"/>
        <v>0</v>
      </c>
      <c r="I1801">
        <f t="shared" si="233"/>
        <v>25126.715462662327</v>
      </c>
      <c r="J1801">
        <f t="shared" si="234"/>
        <v>0</v>
      </c>
      <c r="K1801">
        <f t="shared" si="235"/>
        <v>0</v>
      </c>
      <c r="L1801">
        <f t="shared" si="236"/>
        <v>15448.615521933687</v>
      </c>
      <c r="M1801" s="9"/>
    </row>
    <row r="1802" spans="1:13">
      <c r="A1802" s="3">
        <v>35966</v>
      </c>
      <c r="B1802" s="4">
        <v>7817</v>
      </c>
      <c r="C1802">
        <f>CHOOSE($O$2,MAMV!B1802,MAMV!C1802,MAMV!D1802,MAMV!E1802,MAMV!F1802,MAMV!G1802)/CHOOSE($P$2,MAMV!B1802,MAMV!C1802,MAMV!D1802,MAMV!E1802,MAMV!F1802,MAMV!G1802)</f>
        <v>0.96442939610033818</v>
      </c>
      <c r="D1802">
        <f>CHOOSE($O$3,MAMV!H1802,MAMV!I1802,MAMV!J1802,MAMV!K1802,MAMV!L1802,MAMV!M1802)/CHOOSE($P$3,MAMV!H1802,MAMV!I1802,MAMV!J1802,MAMV!K1802,MAMV!L1802,MAMV!M1802)</f>
        <v>1.3837030362452321</v>
      </c>
      <c r="E1802" s="8">
        <f t="shared" ref="E1802:E1865" si="237">IF(AND(C1802&gt;$V$2+$U$2*STDEV(C1603:C1802),D1802&gt;$V$3+$U$3*STDEV(D1603:D1802)),1,0)</f>
        <v>0</v>
      </c>
      <c r="F1802" s="8">
        <f t="shared" ref="F1802:F1865" si="238">IF(AND(C1802&lt;$V$2-$U$2*STDEV(C1603:C1802),D1802&lt;$V$3-$U$3*STDEV(D1603:D1802)),1,0)</f>
        <v>0</v>
      </c>
      <c r="G1802">
        <f t="shared" si="231"/>
        <v>25126.715462662327</v>
      </c>
      <c r="H1802">
        <f t="shared" si="232"/>
        <v>0</v>
      </c>
      <c r="I1802">
        <f t="shared" si="233"/>
        <v>25126.715462662327</v>
      </c>
      <c r="J1802">
        <f t="shared" si="234"/>
        <v>0</v>
      </c>
      <c r="K1802">
        <f t="shared" si="235"/>
        <v>0</v>
      </c>
      <c r="L1802">
        <f t="shared" si="236"/>
        <v>15574.133032622598</v>
      </c>
      <c r="M1802" s="9"/>
    </row>
    <row r="1803" spans="1:13">
      <c r="A1803" s="3">
        <v>35968</v>
      </c>
      <c r="B1803" s="4">
        <v>7692</v>
      </c>
      <c r="C1803">
        <f>CHOOSE($O$2,MAMV!B1803,MAMV!C1803,MAMV!D1803,MAMV!E1803,MAMV!F1803,MAMV!G1803)/CHOOSE($P$2,MAMV!B1803,MAMV!C1803,MAMV!D1803,MAMV!E1803,MAMV!F1803,MAMV!G1803)</f>
        <v>0.96325090653282464</v>
      </c>
      <c r="D1803">
        <f>CHOOSE($O$3,MAMV!H1803,MAMV!I1803,MAMV!J1803,MAMV!K1803,MAMV!L1803,MAMV!M1803)/CHOOSE($P$3,MAMV!H1803,MAMV!I1803,MAMV!J1803,MAMV!K1803,MAMV!L1803,MAMV!M1803)</f>
        <v>1.2615995623296505</v>
      </c>
      <c r="E1803" s="8">
        <f t="shared" si="237"/>
        <v>0</v>
      </c>
      <c r="F1803" s="8">
        <f t="shared" si="238"/>
        <v>0</v>
      </c>
      <c r="G1803">
        <f t="shared" si="231"/>
        <v>25126.715462662327</v>
      </c>
      <c r="H1803">
        <f t="shared" si="232"/>
        <v>0</v>
      </c>
      <c r="I1803">
        <f t="shared" si="233"/>
        <v>25126.715462662327</v>
      </c>
      <c r="J1803">
        <f t="shared" si="234"/>
        <v>0</v>
      </c>
      <c r="K1803">
        <f t="shared" si="235"/>
        <v>0</v>
      </c>
      <c r="L1803">
        <f t="shared" si="236"/>
        <v>15325.090352684281</v>
      </c>
      <c r="M1803" s="9"/>
    </row>
    <row r="1804" spans="1:13">
      <c r="A1804" s="3">
        <v>35969</v>
      </c>
      <c r="B1804" s="4">
        <v>7633</v>
      </c>
      <c r="C1804">
        <f>CHOOSE($O$2,MAMV!B1804,MAMV!C1804,MAMV!D1804,MAMV!E1804,MAMV!F1804,MAMV!G1804)/CHOOSE($P$2,MAMV!B1804,MAMV!C1804,MAMV!D1804,MAMV!E1804,MAMV!F1804,MAMV!G1804)</f>
        <v>0.95454335605061369</v>
      </c>
      <c r="D1804">
        <f>CHOOSE($O$3,MAMV!H1804,MAMV!I1804,MAMV!J1804,MAMV!K1804,MAMV!L1804,MAMV!M1804)/CHOOSE($P$3,MAMV!H1804,MAMV!I1804,MAMV!J1804,MAMV!K1804,MAMV!L1804,MAMV!M1804)</f>
        <v>1.0204232314210084</v>
      </c>
      <c r="E1804" s="8">
        <f t="shared" si="237"/>
        <v>0</v>
      </c>
      <c r="F1804" s="8">
        <f t="shared" si="238"/>
        <v>0</v>
      </c>
      <c r="G1804">
        <f t="shared" si="231"/>
        <v>25126.715462662327</v>
      </c>
      <c r="H1804">
        <f t="shared" si="232"/>
        <v>0</v>
      </c>
      <c r="I1804">
        <f t="shared" si="233"/>
        <v>25126.715462662327</v>
      </c>
      <c r="J1804">
        <f t="shared" si="234"/>
        <v>0</v>
      </c>
      <c r="K1804">
        <f t="shared" si="235"/>
        <v>0</v>
      </c>
      <c r="L1804">
        <f t="shared" si="236"/>
        <v>15207.542207753397</v>
      </c>
      <c r="M1804" s="9"/>
    </row>
    <row r="1805" spans="1:13">
      <c r="A1805" s="3">
        <v>35970</v>
      </c>
      <c r="B1805" s="4">
        <v>7670</v>
      </c>
      <c r="C1805">
        <f>CHOOSE($O$2,MAMV!B1805,MAMV!C1805,MAMV!D1805,MAMV!E1805,MAMV!F1805,MAMV!G1805)/CHOOSE($P$2,MAMV!B1805,MAMV!C1805,MAMV!D1805,MAMV!E1805,MAMV!F1805,MAMV!G1805)</f>
        <v>0.95543324411710828</v>
      </c>
      <c r="D1805">
        <f>CHOOSE($O$3,MAMV!H1805,MAMV!I1805,MAMV!J1805,MAMV!K1805,MAMV!L1805,MAMV!M1805)/CHOOSE($P$3,MAMV!H1805,MAMV!I1805,MAMV!J1805,MAMV!K1805,MAMV!L1805,MAMV!M1805)</f>
        <v>1.0464255971567444</v>
      </c>
      <c r="E1805" s="8">
        <f t="shared" si="237"/>
        <v>0</v>
      </c>
      <c r="F1805" s="8">
        <f t="shared" si="238"/>
        <v>0</v>
      </c>
      <c r="G1805">
        <f t="shared" si="231"/>
        <v>25126.715462662327</v>
      </c>
      <c r="H1805">
        <f t="shared" si="232"/>
        <v>0</v>
      </c>
      <c r="I1805">
        <f t="shared" si="233"/>
        <v>25126.715462662327</v>
      </c>
      <c r="J1805">
        <f t="shared" si="234"/>
        <v>0</v>
      </c>
      <c r="K1805">
        <f t="shared" si="235"/>
        <v>0</v>
      </c>
      <c r="L1805">
        <f t="shared" si="236"/>
        <v>15281.258841015138</v>
      </c>
      <c r="M1805" s="9"/>
    </row>
    <row r="1806" spans="1:13">
      <c r="A1806" s="3">
        <v>35971</v>
      </c>
      <c r="B1806" s="4">
        <v>7722</v>
      </c>
      <c r="C1806">
        <f>CHOOSE($O$2,MAMV!B1806,MAMV!C1806,MAMV!D1806,MAMV!E1806,MAMV!F1806,MAMV!G1806)/CHOOSE($P$2,MAMV!B1806,MAMV!C1806,MAMV!D1806,MAMV!E1806,MAMV!F1806,MAMV!G1806)</f>
        <v>0.96340536757995732</v>
      </c>
      <c r="D1806">
        <f>CHOOSE($O$3,MAMV!H1806,MAMV!I1806,MAMV!J1806,MAMV!K1806,MAMV!L1806,MAMV!M1806)/CHOOSE($P$3,MAMV!H1806,MAMV!I1806,MAMV!J1806,MAMV!K1806,MAMV!L1806,MAMV!M1806)</f>
        <v>1.137638769214927</v>
      </c>
      <c r="E1806" s="8">
        <f t="shared" si="237"/>
        <v>0</v>
      </c>
      <c r="F1806" s="8">
        <f t="shared" si="238"/>
        <v>0</v>
      </c>
      <c r="G1806">
        <f t="shared" si="231"/>
        <v>25126.715462662327</v>
      </c>
      <c r="H1806">
        <f t="shared" si="232"/>
        <v>0</v>
      </c>
      <c r="I1806">
        <f t="shared" si="233"/>
        <v>25126.715462662327</v>
      </c>
      <c r="J1806">
        <f t="shared" si="234"/>
        <v>0</v>
      </c>
      <c r="K1806">
        <f t="shared" si="235"/>
        <v>0</v>
      </c>
      <c r="L1806">
        <f t="shared" si="236"/>
        <v>15384.860595869477</v>
      </c>
      <c r="M1806" s="9"/>
    </row>
    <row r="1807" spans="1:13">
      <c r="A1807" s="3">
        <v>35972</v>
      </c>
      <c r="B1807" s="4">
        <v>7681</v>
      </c>
      <c r="C1807">
        <f>CHOOSE($O$2,MAMV!B1807,MAMV!C1807,MAMV!D1807,MAMV!E1807,MAMV!F1807,MAMV!G1807)/CHOOSE($P$2,MAMV!B1807,MAMV!C1807,MAMV!D1807,MAMV!E1807,MAMV!F1807,MAMV!G1807)</f>
        <v>0.96609554695622002</v>
      </c>
      <c r="D1807">
        <f>CHOOSE($O$3,MAMV!H1807,MAMV!I1807,MAMV!J1807,MAMV!K1807,MAMV!L1807,MAMV!M1807)/CHOOSE($P$3,MAMV!H1807,MAMV!I1807,MAMV!J1807,MAMV!K1807,MAMV!L1807,MAMV!M1807)</f>
        <v>1.0999793078827873</v>
      </c>
      <c r="E1807" s="8">
        <f t="shared" si="237"/>
        <v>0</v>
      </c>
      <c r="F1807" s="8">
        <f t="shared" si="238"/>
        <v>0</v>
      </c>
      <c r="G1807">
        <f t="shared" si="231"/>
        <v>25126.715462662327</v>
      </c>
      <c r="H1807">
        <f t="shared" si="232"/>
        <v>0</v>
      </c>
      <c r="I1807">
        <f t="shared" si="233"/>
        <v>25126.715462662327</v>
      </c>
      <c r="J1807">
        <f t="shared" si="234"/>
        <v>0</v>
      </c>
      <c r="K1807">
        <f t="shared" si="235"/>
        <v>0</v>
      </c>
      <c r="L1807">
        <f t="shared" si="236"/>
        <v>15303.174596849709</v>
      </c>
      <c r="M1807" s="9"/>
    </row>
    <row r="1808" spans="1:13">
      <c r="A1808" s="3">
        <v>35975</v>
      </c>
      <c r="B1808" s="4">
        <v>7535</v>
      </c>
      <c r="C1808">
        <f>CHOOSE($O$2,MAMV!B1808,MAMV!C1808,MAMV!D1808,MAMV!E1808,MAMV!F1808,MAMV!G1808)/CHOOSE($P$2,MAMV!B1808,MAMV!C1808,MAMV!D1808,MAMV!E1808,MAMV!F1808,MAMV!G1808)</f>
        <v>0.95653898245877478</v>
      </c>
      <c r="D1808">
        <f>CHOOSE($O$3,MAMV!H1808,MAMV!I1808,MAMV!J1808,MAMV!K1808,MAMV!L1808,MAMV!M1808)/CHOOSE($P$3,MAMV!H1808,MAMV!I1808,MAMV!J1808,MAMV!K1808,MAMV!L1808,MAMV!M1808)</f>
        <v>1.0386777632074369</v>
      </c>
      <c r="E1808" s="8">
        <f t="shared" si="237"/>
        <v>0</v>
      </c>
      <c r="F1808" s="8">
        <f t="shared" si="238"/>
        <v>0</v>
      </c>
      <c r="G1808">
        <f t="shared" si="231"/>
        <v>25126.715462662327</v>
      </c>
      <c r="H1808">
        <f t="shared" si="232"/>
        <v>0</v>
      </c>
      <c r="I1808">
        <f t="shared" si="233"/>
        <v>25126.715462662327</v>
      </c>
      <c r="J1808">
        <f t="shared" si="234"/>
        <v>0</v>
      </c>
      <c r="K1808">
        <f t="shared" si="235"/>
        <v>0</v>
      </c>
      <c r="L1808">
        <f t="shared" si="236"/>
        <v>15012.292746681755</v>
      </c>
      <c r="M1808" s="9"/>
    </row>
    <row r="1809" spans="1:13">
      <c r="A1809" s="3">
        <v>35976</v>
      </c>
      <c r="B1809" s="4">
        <v>7548</v>
      </c>
      <c r="C1809">
        <f>CHOOSE($O$2,MAMV!B1809,MAMV!C1809,MAMV!D1809,MAMV!E1809,MAMV!F1809,MAMV!G1809)/CHOOSE($P$2,MAMV!B1809,MAMV!C1809,MAMV!D1809,MAMV!E1809,MAMV!F1809,MAMV!G1809)</f>
        <v>0.95078047206972194</v>
      </c>
      <c r="D1809">
        <f>CHOOSE($O$3,MAMV!H1809,MAMV!I1809,MAMV!J1809,MAMV!K1809,MAMV!L1809,MAMV!M1809)/CHOOSE($P$3,MAMV!H1809,MAMV!I1809,MAMV!J1809,MAMV!K1809,MAMV!L1809,MAMV!M1809)</f>
        <v>0.91673100457365087</v>
      </c>
      <c r="E1809" s="8">
        <f t="shared" si="237"/>
        <v>0</v>
      </c>
      <c r="F1809" s="8">
        <f t="shared" si="238"/>
        <v>0</v>
      </c>
      <c r="G1809">
        <f t="shared" si="231"/>
        <v>25126.715462662327</v>
      </c>
      <c r="H1809">
        <f t="shared" si="232"/>
        <v>0</v>
      </c>
      <c r="I1809">
        <f t="shared" si="233"/>
        <v>25126.715462662327</v>
      </c>
      <c r="J1809">
        <f t="shared" si="234"/>
        <v>0</v>
      </c>
      <c r="K1809">
        <f t="shared" si="235"/>
        <v>0</v>
      </c>
      <c r="L1809">
        <f t="shared" si="236"/>
        <v>15038.193185395341</v>
      </c>
      <c r="M1809" s="9"/>
    </row>
    <row r="1810" spans="1:13">
      <c r="A1810" s="3">
        <v>35978</v>
      </c>
      <c r="B1810" s="4">
        <v>7817</v>
      </c>
      <c r="C1810">
        <f>CHOOSE($O$2,MAMV!B1810,MAMV!C1810,MAMV!D1810,MAMV!E1810,MAMV!F1810,MAMV!G1810)/CHOOSE($P$2,MAMV!B1810,MAMV!C1810,MAMV!D1810,MAMV!E1810,MAMV!F1810,MAMV!G1810)</f>
        <v>0.97050702116510013</v>
      </c>
      <c r="D1810">
        <f>CHOOSE($O$3,MAMV!H1810,MAMV!I1810,MAMV!J1810,MAMV!K1810,MAMV!L1810,MAMV!M1810)/CHOOSE($P$3,MAMV!H1810,MAMV!I1810,MAMV!J1810,MAMV!K1810,MAMV!L1810,MAMV!M1810)</f>
        <v>0.99029415582230462</v>
      </c>
      <c r="E1810" s="8">
        <f t="shared" si="237"/>
        <v>0</v>
      </c>
      <c r="F1810" s="8">
        <f t="shared" si="238"/>
        <v>0</v>
      </c>
      <c r="G1810">
        <f t="shared" si="231"/>
        <v>25126.715462662327</v>
      </c>
      <c r="H1810">
        <f t="shared" si="232"/>
        <v>0</v>
      </c>
      <c r="I1810">
        <f t="shared" si="233"/>
        <v>25126.715462662327</v>
      </c>
      <c r="J1810">
        <f t="shared" si="234"/>
        <v>0</v>
      </c>
      <c r="K1810">
        <f t="shared" si="235"/>
        <v>0</v>
      </c>
      <c r="L1810">
        <f t="shared" si="236"/>
        <v>15574.133032622598</v>
      </c>
      <c r="M1810" s="9"/>
    </row>
    <row r="1811" spans="1:13">
      <c r="A1811" s="3">
        <v>35979</v>
      </c>
      <c r="B1811" s="4">
        <v>7758</v>
      </c>
      <c r="C1811">
        <f>CHOOSE($O$2,MAMV!B1811,MAMV!C1811,MAMV!D1811,MAMV!E1811,MAMV!F1811,MAMV!G1811)/CHOOSE($P$2,MAMV!B1811,MAMV!C1811,MAMV!D1811,MAMV!E1811,MAMV!F1811,MAMV!G1811)</f>
        <v>0.98595878214978938</v>
      </c>
      <c r="D1811">
        <f>CHOOSE($O$3,MAMV!H1811,MAMV!I1811,MAMV!J1811,MAMV!K1811,MAMV!L1811,MAMV!M1811)/CHOOSE($P$3,MAMV!H1811,MAMV!I1811,MAMV!J1811,MAMV!K1811,MAMV!L1811,MAMV!M1811)</f>
        <v>1.1394634295436248</v>
      </c>
      <c r="E1811" s="8">
        <f t="shared" si="237"/>
        <v>0</v>
      </c>
      <c r="F1811" s="8">
        <f t="shared" si="238"/>
        <v>0</v>
      </c>
      <c r="G1811">
        <f t="shared" si="231"/>
        <v>25126.715462662327</v>
      </c>
      <c r="H1811">
        <f t="shared" si="232"/>
        <v>0</v>
      </c>
      <c r="I1811">
        <f t="shared" si="233"/>
        <v>25126.715462662327</v>
      </c>
      <c r="J1811">
        <f t="shared" si="234"/>
        <v>0</v>
      </c>
      <c r="K1811">
        <f t="shared" si="235"/>
        <v>0</v>
      </c>
      <c r="L1811">
        <f t="shared" si="236"/>
        <v>15456.584887691713</v>
      </c>
      <c r="M1811" s="9"/>
    </row>
    <row r="1812" spans="1:13">
      <c r="A1812" s="3">
        <v>35980</v>
      </c>
      <c r="B1812" s="4">
        <v>7876</v>
      </c>
      <c r="C1812">
        <f>CHOOSE($O$2,MAMV!B1812,MAMV!C1812,MAMV!D1812,MAMV!E1812,MAMV!F1812,MAMV!G1812)/CHOOSE($P$2,MAMV!B1812,MAMV!C1812,MAMV!D1812,MAMV!E1812,MAMV!F1812,MAMV!G1812)</f>
        <v>0.99118862853425249</v>
      </c>
      <c r="D1812">
        <f>CHOOSE($O$3,MAMV!H1812,MAMV!I1812,MAMV!J1812,MAMV!K1812,MAMV!L1812,MAMV!M1812)/CHOOSE($P$3,MAMV!H1812,MAMV!I1812,MAMV!J1812,MAMV!K1812,MAMV!L1812,MAMV!M1812)</f>
        <v>1.1304271478115808</v>
      </c>
      <c r="E1812" s="8">
        <f t="shared" si="237"/>
        <v>0</v>
      </c>
      <c r="F1812" s="8">
        <f t="shared" si="238"/>
        <v>0</v>
      </c>
      <c r="G1812">
        <f t="shared" si="231"/>
        <v>25126.715462662327</v>
      </c>
      <c r="H1812">
        <f t="shared" si="232"/>
        <v>0</v>
      </c>
      <c r="I1812">
        <f t="shared" si="233"/>
        <v>25126.715462662327</v>
      </c>
      <c r="J1812">
        <f t="shared" si="234"/>
        <v>0</v>
      </c>
      <c r="K1812">
        <f t="shared" si="235"/>
        <v>0</v>
      </c>
      <c r="L1812">
        <f t="shared" si="236"/>
        <v>15691.681177553484</v>
      </c>
      <c r="M1812" s="9"/>
    </row>
    <row r="1813" spans="1:13">
      <c r="A1813" s="3">
        <v>35982</v>
      </c>
      <c r="B1813" s="4">
        <v>7894</v>
      </c>
      <c r="C1813">
        <f>CHOOSE($O$2,MAMV!B1813,MAMV!C1813,MAMV!D1813,MAMV!E1813,MAMV!F1813,MAMV!G1813)/CHOOSE($P$2,MAMV!B1813,MAMV!C1813,MAMV!D1813,MAMV!E1813,MAMV!F1813,MAMV!G1813)</f>
        <v>1.0011837203997209</v>
      </c>
      <c r="D1813">
        <f>CHOOSE($O$3,MAMV!H1813,MAMV!I1813,MAMV!J1813,MAMV!K1813,MAMV!L1813,MAMV!M1813)/CHOOSE($P$3,MAMV!H1813,MAMV!I1813,MAMV!J1813,MAMV!K1813,MAMV!L1813,MAMV!M1813)</f>
        <v>1.1117389937364113</v>
      </c>
      <c r="E1813" s="8">
        <f t="shared" si="237"/>
        <v>0</v>
      </c>
      <c r="F1813" s="8">
        <f t="shared" si="238"/>
        <v>0</v>
      </c>
      <c r="G1813">
        <f t="shared" si="231"/>
        <v>25126.715462662327</v>
      </c>
      <c r="H1813">
        <f t="shared" si="232"/>
        <v>0</v>
      </c>
      <c r="I1813">
        <f t="shared" si="233"/>
        <v>25126.715462662327</v>
      </c>
      <c r="J1813">
        <f t="shared" si="234"/>
        <v>0</v>
      </c>
      <c r="K1813">
        <f t="shared" si="235"/>
        <v>0</v>
      </c>
      <c r="L1813">
        <f t="shared" si="236"/>
        <v>15727.543323464603</v>
      </c>
      <c r="M1813" s="9"/>
    </row>
    <row r="1814" spans="1:13">
      <c r="A1814" s="3">
        <v>35983</v>
      </c>
      <c r="B1814" s="4">
        <v>7845</v>
      </c>
      <c r="C1814">
        <f>CHOOSE($O$2,MAMV!B1814,MAMV!C1814,MAMV!D1814,MAMV!E1814,MAMV!F1814,MAMV!G1814)/CHOOSE($P$2,MAMV!B1814,MAMV!C1814,MAMV!D1814,MAMV!E1814,MAMV!F1814,MAMV!G1814)</f>
        <v>1.0004945070760178</v>
      </c>
      <c r="D1814">
        <f>CHOOSE($O$3,MAMV!H1814,MAMV!I1814,MAMV!J1814,MAMV!K1814,MAMV!L1814,MAMV!M1814)/CHOOSE($P$3,MAMV!H1814,MAMV!I1814,MAMV!J1814,MAMV!K1814,MAMV!L1814,MAMV!M1814)</f>
        <v>1.0165873163789159</v>
      </c>
      <c r="E1814" s="8">
        <f t="shared" si="237"/>
        <v>0</v>
      </c>
      <c r="F1814" s="8">
        <f t="shared" si="238"/>
        <v>0</v>
      </c>
      <c r="G1814">
        <f t="shared" si="231"/>
        <v>25126.715462662327</v>
      </c>
      <c r="H1814">
        <f t="shared" si="232"/>
        <v>0</v>
      </c>
      <c r="I1814">
        <f t="shared" si="233"/>
        <v>25126.715462662327</v>
      </c>
      <c r="J1814">
        <f t="shared" si="234"/>
        <v>0</v>
      </c>
      <c r="K1814">
        <f t="shared" si="235"/>
        <v>0</v>
      </c>
      <c r="L1814">
        <f t="shared" si="236"/>
        <v>15629.918592928781</v>
      </c>
      <c r="M1814" s="9"/>
    </row>
    <row r="1815" spans="1:13">
      <c r="A1815" s="3">
        <v>35984</v>
      </c>
      <c r="B1815" s="4">
        <v>7936</v>
      </c>
      <c r="C1815">
        <f>CHOOSE($O$2,MAMV!B1815,MAMV!C1815,MAMV!D1815,MAMV!E1815,MAMV!F1815,MAMV!G1815)/CHOOSE($P$2,MAMV!B1815,MAMV!C1815,MAMV!D1815,MAMV!E1815,MAMV!F1815,MAMV!G1815)</f>
        <v>1.0041044527212699</v>
      </c>
      <c r="D1815">
        <f>CHOOSE($O$3,MAMV!H1815,MAMV!I1815,MAMV!J1815,MAMV!K1815,MAMV!L1815,MAMV!M1815)/CHOOSE($P$3,MAMV!H1815,MAMV!I1815,MAMV!J1815,MAMV!K1815,MAMV!L1815,MAMV!M1815)</f>
        <v>0.99869831724324654</v>
      </c>
      <c r="E1815" s="8">
        <f t="shared" si="237"/>
        <v>0</v>
      </c>
      <c r="F1815" s="8">
        <f t="shared" si="238"/>
        <v>0</v>
      </c>
      <c r="G1815">
        <f t="shared" si="231"/>
        <v>25126.715462662327</v>
      </c>
      <c r="H1815">
        <f t="shared" si="232"/>
        <v>0</v>
      </c>
      <c r="I1815">
        <f t="shared" si="233"/>
        <v>25126.715462662327</v>
      </c>
      <c r="J1815">
        <f t="shared" si="234"/>
        <v>0</v>
      </c>
      <c r="K1815">
        <f t="shared" si="235"/>
        <v>0</v>
      </c>
      <c r="L1815">
        <f t="shared" si="236"/>
        <v>15811.221663923876</v>
      </c>
      <c r="M1815" s="9"/>
    </row>
    <row r="1816" spans="1:13">
      <c r="A1816" s="3">
        <v>35985</v>
      </c>
      <c r="B1816" s="4">
        <v>7947</v>
      </c>
      <c r="C1816">
        <f>CHOOSE($O$2,MAMV!B1816,MAMV!C1816,MAMV!D1816,MAMV!E1816,MAMV!F1816,MAMV!G1816)/CHOOSE($P$2,MAMV!B1816,MAMV!C1816,MAMV!D1816,MAMV!E1816,MAMV!F1816,MAMV!G1816)</f>
        <v>1.0114863531812559</v>
      </c>
      <c r="D1816">
        <f>CHOOSE($O$3,MAMV!H1816,MAMV!I1816,MAMV!J1816,MAMV!K1816,MAMV!L1816,MAMV!M1816)/CHOOSE($P$3,MAMV!H1816,MAMV!I1816,MAMV!J1816,MAMV!K1816,MAMV!L1816,MAMV!M1816)</f>
        <v>1.2545361012652125</v>
      </c>
      <c r="E1816" s="8">
        <f t="shared" si="237"/>
        <v>0</v>
      </c>
      <c r="F1816" s="8">
        <f t="shared" si="238"/>
        <v>0</v>
      </c>
      <c r="G1816">
        <f t="shared" si="231"/>
        <v>25126.715462662327</v>
      </c>
      <c r="H1816">
        <f t="shared" si="232"/>
        <v>0</v>
      </c>
      <c r="I1816">
        <f t="shared" si="233"/>
        <v>25126.715462662327</v>
      </c>
      <c r="J1816">
        <f t="shared" si="234"/>
        <v>0</v>
      </c>
      <c r="K1816">
        <f t="shared" si="235"/>
        <v>0</v>
      </c>
      <c r="L1816">
        <f t="shared" si="236"/>
        <v>15833.137419758448</v>
      </c>
      <c r="M1816" s="9"/>
    </row>
    <row r="1817" spans="1:13">
      <c r="A1817" s="3">
        <v>35986</v>
      </c>
      <c r="B1817" s="4">
        <v>7883</v>
      </c>
      <c r="C1817">
        <f>CHOOSE($O$2,MAMV!B1817,MAMV!C1817,MAMV!D1817,MAMV!E1817,MAMV!F1817,MAMV!G1817)/CHOOSE($P$2,MAMV!B1817,MAMV!C1817,MAMV!D1817,MAMV!E1817,MAMV!F1817,MAMV!G1817)</f>
        <v>1.0093390964916698</v>
      </c>
      <c r="D1817">
        <f>CHOOSE($O$3,MAMV!H1817,MAMV!I1817,MAMV!J1817,MAMV!K1817,MAMV!L1817,MAMV!M1817)/CHOOSE($P$3,MAMV!H1817,MAMV!I1817,MAMV!J1817,MAMV!K1817,MAMV!L1817,MAMV!M1817)</f>
        <v>1.1774704081239347</v>
      </c>
      <c r="E1817" s="8">
        <f t="shared" si="237"/>
        <v>0</v>
      </c>
      <c r="F1817" s="8">
        <f t="shared" si="238"/>
        <v>0</v>
      </c>
      <c r="G1817">
        <f t="shared" si="231"/>
        <v>25126.715462662327</v>
      </c>
      <c r="H1817">
        <f t="shared" si="232"/>
        <v>0</v>
      </c>
      <c r="I1817">
        <f t="shared" si="233"/>
        <v>25126.715462662327</v>
      </c>
      <c r="J1817">
        <f t="shared" si="234"/>
        <v>0</v>
      </c>
      <c r="K1817">
        <f t="shared" si="235"/>
        <v>0</v>
      </c>
      <c r="L1817">
        <f t="shared" si="236"/>
        <v>15705.62756763003</v>
      </c>
      <c r="M1817" s="9"/>
    </row>
    <row r="1818" spans="1:13">
      <c r="A1818" s="3">
        <v>35989</v>
      </c>
      <c r="B1818" s="4">
        <v>7815</v>
      </c>
      <c r="C1818">
        <f>CHOOSE($O$2,MAMV!B1818,MAMV!C1818,MAMV!D1818,MAMV!E1818,MAMV!F1818,MAMV!G1818)/CHOOSE($P$2,MAMV!B1818,MAMV!C1818,MAMV!D1818,MAMV!E1818,MAMV!F1818,MAMV!G1818)</f>
        <v>1.0022394286022203</v>
      </c>
      <c r="D1818">
        <f>CHOOSE($O$3,MAMV!H1818,MAMV!I1818,MAMV!J1818,MAMV!K1818,MAMV!L1818,MAMV!M1818)/CHOOSE($P$3,MAMV!H1818,MAMV!I1818,MAMV!J1818,MAMV!K1818,MAMV!L1818,MAMV!M1818)</f>
        <v>0.84175052383980997</v>
      </c>
      <c r="E1818" s="8">
        <f t="shared" si="237"/>
        <v>0</v>
      </c>
      <c r="F1818" s="8">
        <f t="shared" si="238"/>
        <v>0</v>
      </c>
      <c r="G1818">
        <f t="shared" si="231"/>
        <v>25126.715462662327</v>
      </c>
      <c r="H1818">
        <f t="shared" si="232"/>
        <v>0</v>
      </c>
      <c r="I1818">
        <f t="shared" si="233"/>
        <v>25126.715462662327</v>
      </c>
      <c r="J1818">
        <f t="shared" si="234"/>
        <v>0</v>
      </c>
      <c r="K1818">
        <f t="shared" si="235"/>
        <v>0</v>
      </c>
      <c r="L1818">
        <f t="shared" si="236"/>
        <v>15570.148349743586</v>
      </c>
      <c r="M1818" s="9"/>
    </row>
    <row r="1819" spans="1:13">
      <c r="A1819" s="3">
        <v>35990</v>
      </c>
      <c r="B1819" s="4">
        <v>7789</v>
      </c>
      <c r="C1819">
        <f>CHOOSE($O$2,MAMV!B1819,MAMV!C1819,MAMV!D1819,MAMV!E1819,MAMV!F1819,MAMV!G1819)/CHOOSE($P$2,MAMV!B1819,MAMV!C1819,MAMV!D1819,MAMV!E1819,MAMV!F1819,MAMV!G1819)</f>
        <v>0.9976051849487384</v>
      </c>
      <c r="D1819">
        <f>CHOOSE($O$3,MAMV!H1819,MAMV!I1819,MAMV!J1819,MAMV!K1819,MAMV!L1819,MAMV!M1819)/CHOOSE($P$3,MAMV!H1819,MAMV!I1819,MAMV!J1819,MAMV!K1819,MAMV!L1819,MAMV!M1819)</f>
        <v>0.81823041896793014</v>
      </c>
      <c r="E1819" s="8">
        <f t="shared" si="237"/>
        <v>0</v>
      </c>
      <c r="F1819" s="8">
        <f t="shared" si="238"/>
        <v>0</v>
      </c>
      <c r="G1819">
        <f t="shared" si="231"/>
        <v>25126.715462662327</v>
      </c>
      <c r="H1819">
        <f t="shared" si="232"/>
        <v>0</v>
      </c>
      <c r="I1819">
        <f t="shared" si="233"/>
        <v>25126.715462662327</v>
      </c>
      <c r="J1819">
        <f t="shared" si="234"/>
        <v>0</v>
      </c>
      <c r="K1819">
        <f t="shared" si="235"/>
        <v>0</v>
      </c>
      <c r="L1819">
        <f t="shared" si="236"/>
        <v>15518.347472316416</v>
      </c>
      <c r="M1819" s="9"/>
    </row>
    <row r="1820" spans="1:13">
      <c r="A1820" s="3">
        <v>35991</v>
      </c>
      <c r="B1820" s="4">
        <v>7875</v>
      </c>
      <c r="C1820">
        <f>CHOOSE($O$2,MAMV!B1820,MAMV!C1820,MAMV!D1820,MAMV!E1820,MAMV!F1820,MAMV!G1820)/CHOOSE($P$2,MAMV!B1820,MAMV!C1820,MAMV!D1820,MAMV!E1820,MAMV!F1820,MAMV!G1820)</f>
        <v>1.0025060346844048</v>
      </c>
      <c r="D1820">
        <f>CHOOSE($O$3,MAMV!H1820,MAMV!I1820,MAMV!J1820,MAMV!K1820,MAMV!L1820,MAMV!M1820)/CHOOSE($P$3,MAMV!H1820,MAMV!I1820,MAMV!J1820,MAMV!K1820,MAMV!L1820,MAMV!M1820)</f>
        <v>0.8922210210667908</v>
      </c>
      <c r="E1820" s="8">
        <f t="shared" si="237"/>
        <v>0</v>
      </c>
      <c r="F1820" s="8">
        <f t="shared" si="238"/>
        <v>0</v>
      </c>
      <c r="G1820">
        <f t="shared" si="231"/>
        <v>25126.715462662327</v>
      </c>
      <c r="H1820">
        <f t="shared" si="232"/>
        <v>0</v>
      </c>
      <c r="I1820">
        <f t="shared" si="233"/>
        <v>25126.715462662327</v>
      </c>
      <c r="J1820">
        <f t="shared" si="234"/>
        <v>0</v>
      </c>
      <c r="K1820">
        <f t="shared" si="235"/>
        <v>0</v>
      </c>
      <c r="L1820">
        <f t="shared" si="236"/>
        <v>15689.688836113977</v>
      </c>
      <c r="M1820" s="9"/>
    </row>
    <row r="1821" spans="1:13">
      <c r="A1821" s="3">
        <v>35992</v>
      </c>
      <c r="B1821" s="4">
        <v>7924</v>
      </c>
      <c r="C1821">
        <f>CHOOSE($O$2,MAMV!B1821,MAMV!C1821,MAMV!D1821,MAMV!E1821,MAMV!F1821,MAMV!G1821)/CHOOSE($P$2,MAMV!B1821,MAMV!C1821,MAMV!D1821,MAMV!E1821,MAMV!F1821,MAMV!G1821)</f>
        <v>1.011889169346528</v>
      </c>
      <c r="D1821">
        <f>CHOOSE($O$3,MAMV!H1821,MAMV!I1821,MAMV!J1821,MAMV!K1821,MAMV!L1821,MAMV!M1821)/CHOOSE($P$3,MAMV!H1821,MAMV!I1821,MAMV!J1821,MAMV!K1821,MAMV!L1821,MAMV!M1821)</f>
        <v>1.0444237610950697</v>
      </c>
      <c r="E1821" s="8">
        <f t="shared" si="237"/>
        <v>0</v>
      </c>
      <c r="F1821" s="8">
        <f t="shared" si="238"/>
        <v>0</v>
      </c>
      <c r="G1821">
        <f t="shared" si="231"/>
        <v>25126.715462662327</v>
      </c>
      <c r="H1821">
        <f t="shared" si="232"/>
        <v>0</v>
      </c>
      <c r="I1821">
        <f t="shared" si="233"/>
        <v>25126.715462662327</v>
      </c>
      <c r="J1821">
        <f t="shared" si="234"/>
        <v>0</v>
      </c>
      <c r="K1821">
        <f t="shared" si="235"/>
        <v>0</v>
      </c>
      <c r="L1821">
        <f t="shared" si="236"/>
        <v>15787.313566649798</v>
      </c>
      <c r="M1821" s="9"/>
    </row>
    <row r="1822" spans="1:13">
      <c r="A1822" s="3">
        <v>35993</v>
      </c>
      <c r="B1822" s="4">
        <v>8032</v>
      </c>
      <c r="C1822">
        <f>CHOOSE($O$2,MAMV!B1822,MAMV!C1822,MAMV!D1822,MAMV!E1822,MAMV!F1822,MAMV!G1822)/CHOOSE($P$2,MAMV!B1822,MAMV!C1822,MAMV!D1822,MAMV!E1822,MAMV!F1822,MAMV!G1822)</f>
        <v>1.0225902464732173</v>
      </c>
      <c r="D1822">
        <f>CHOOSE($O$3,MAMV!H1822,MAMV!I1822,MAMV!J1822,MAMV!K1822,MAMV!L1822,MAMV!M1822)/CHOOSE($P$3,MAMV!H1822,MAMV!I1822,MAMV!J1822,MAMV!K1822,MAMV!L1822,MAMV!M1822)</f>
        <v>1.241991870598665</v>
      </c>
      <c r="E1822" s="8">
        <f t="shared" si="237"/>
        <v>0</v>
      </c>
      <c r="F1822" s="8">
        <f t="shared" si="238"/>
        <v>0</v>
      </c>
      <c r="G1822">
        <f t="shared" si="231"/>
        <v>25126.715462662327</v>
      </c>
      <c r="H1822">
        <f t="shared" si="232"/>
        <v>0</v>
      </c>
      <c r="I1822">
        <f t="shared" si="233"/>
        <v>25126.715462662327</v>
      </c>
      <c r="J1822">
        <f t="shared" si="234"/>
        <v>0</v>
      </c>
      <c r="K1822">
        <f t="shared" si="235"/>
        <v>0</v>
      </c>
      <c r="L1822">
        <f t="shared" si="236"/>
        <v>16002.486442116504</v>
      </c>
      <c r="M1822" s="9"/>
    </row>
    <row r="1823" spans="1:13">
      <c r="A1823" s="3">
        <v>35994</v>
      </c>
      <c r="B1823" s="4">
        <v>8039</v>
      </c>
      <c r="C1823">
        <f>CHOOSE($O$2,MAMV!B1823,MAMV!C1823,MAMV!D1823,MAMV!E1823,MAMV!F1823,MAMV!G1823)/CHOOSE($P$2,MAMV!B1823,MAMV!C1823,MAMV!D1823,MAMV!E1823,MAMV!F1823,MAMV!G1823)</f>
        <v>1.0303933136494934</v>
      </c>
      <c r="D1823">
        <f>CHOOSE($O$3,MAMV!H1823,MAMV!I1823,MAMV!J1823,MAMV!K1823,MAMV!L1823,MAMV!M1823)/CHOOSE($P$3,MAMV!H1823,MAMV!I1823,MAMV!J1823,MAMV!K1823,MAMV!L1823,MAMV!M1823)</f>
        <v>1.2940912071798576</v>
      </c>
      <c r="E1823" s="8">
        <f t="shared" si="237"/>
        <v>0</v>
      </c>
      <c r="F1823" s="8">
        <f t="shared" si="238"/>
        <v>0</v>
      </c>
      <c r="G1823">
        <f t="shared" si="231"/>
        <v>25126.715462662327</v>
      </c>
      <c r="H1823">
        <f t="shared" si="232"/>
        <v>0</v>
      </c>
      <c r="I1823">
        <f t="shared" si="233"/>
        <v>25126.715462662327</v>
      </c>
      <c r="J1823">
        <f t="shared" si="234"/>
        <v>0</v>
      </c>
      <c r="K1823">
        <f t="shared" si="235"/>
        <v>0</v>
      </c>
      <c r="L1823">
        <f t="shared" si="236"/>
        <v>16016.43283219305</v>
      </c>
      <c r="M1823" s="9"/>
    </row>
    <row r="1824" spans="1:13">
      <c r="A1824" s="3">
        <v>35996</v>
      </c>
      <c r="B1824" s="4">
        <v>8047</v>
      </c>
      <c r="C1824">
        <f>CHOOSE($O$2,MAMV!B1824,MAMV!C1824,MAMV!D1824,MAMV!E1824,MAMV!F1824,MAMV!G1824)/CHOOSE($P$2,MAMV!B1824,MAMV!C1824,MAMV!D1824,MAMV!E1824,MAMV!F1824,MAMV!G1824)</f>
        <v>1.0317426802199061</v>
      </c>
      <c r="D1824">
        <f>CHOOSE($O$3,MAMV!H1824,MAMV!I1824,MAMV!J1824,MAMV!K1824,MAMV!L1824,MAMV!M1824)/CHOOSE($P$3,MAMV!H1824,MAMV!I1824,MAMV!J1824,MAMV!K1824,MAMV!L1824,MAMV!M1824)</f>
        <v>1.048564501854105</v>
      </c>
      <c r="E1824" s="8">
        <f t="shared" si="237"/>
        <v>0</v>
      </c>
      <c r="F1824" s="8">
        <f t="shared" si="238"/>
        <v>0</v>
      </c>
      <c r="G1824">
        <f t="shared" si="231"/>
        <v>25126.715462662327</v>
      </c>
      <c r="H1824">
        <f t="shared" si="232"/>
        <v>0</v>
      </c>
      <c r="I1824">
        <f t="shared" si="233"/>
        <v>25126.715462662327</v>
      </c>
      <c r="J1824">
        <f t="shared" si="234"/>
        <v>0</v>
      </c>
      <c r="K1824">
        <f t="shared" si="235"/>
        <v>0</v>
      </c>
      <c r="L1824">
        <f t="shared" si="236"/>
        <v>16032.371563709103</v>
      </c>
      <c r="M1824" s="9"/>
    </row>
    <row r="1825" spans="1:13">
      <c r="A1825" s="3">
        <v>35997</v>
      </c>
      <c r="B1825" s="4">
        <v>7949</v>
      </c>
      <c r="C1825">
        <f>CHOOSE($O$2,MAMV!B1825,MAMV!C1825,MAMV!D1825,MAMV!E1825,MAMV!F1825,MAMV!G1825)/CHOOSE($P$2,MAMV!B1825,MAMV!C1825,MAMV!D1825,MAMV!E1825,MAMV!F1825,MAMV!G1825)</f>
        <v>1.026545612150275</v>
      </c>
      <c r="D1825">
        <f>CHOOSE($O$3,MAMV!H1825,MAMV!I1825,MAMV!J1825,MAMV!K1825,MAMV!L1825,MAMV!M1825)/CHOOSE($P$3,MAMV!H1825,MAMV!I1825,MAMV!J1825,MAMV!K1825,MAMV!L1825,MAMV!M1825)</f>
        <v>0.85705309687363929</v>
      </c>
      <c r="E1825" s="8">
        <f t="shared" si="237"/>
        <v>0</v>
      </c>
      <c r="F1825" s="8">
        <f t="shared" si="238"/>
        <v>0</v>
      </c>
      <c r="G1825">
        <f t="shared" si="231"/>
        <v>25126.715462662327</v>
      </c>
      <c r="H1825">
        <f t="shared" si="232"/>
        <v>0</v>
      </c>
      <c r="I1825">
        <f t="shared" si="233"/>
        <v>25126.715462662327</v>
      </c>
      <c r="J1825">
        <f t="shared" si="234"/>
        <v>0</v>
      </c>
      <c r="K1825">
        <f t="shared" si="235"/>
        <v>0</v>
      </c>
      <c r="L1825">
        <f t="shared" si="236"/>
        <v>15837.122102637462</v>
      </c>
      <c r="M1825" s="9"/>
    </row>
    <row r="1826" spans="1:13">
      <c r="A1826" s="3">
        <v>35998</v>
      </c>
      <c r="B1826" s="4">
        <v>7881</v>
      </c>
      <c r="C1826">
        <f>CHOOSE($O$2,MAMV!B1826,MAMV!C1826,MAMV!D1826,MAMV!E1826,MAMV!F1826,MAMV!G1826)/CHOOSE($P$2,MAMV!B1826,MAMV!C1826,MAMV!D1826,MAMV!E1826,MAMV!F1826,MAMV!G1826)</f>
        <v>1.0163756283936545</v>
      </c>
      <c r="D1826">
        <f>CHOOSE($O$3,MAMV!H1826,MAMV!I1826,MAMV!J1826,MAMV!K1826,MAMV!L1826,MAMV!M1826)/CHOOSE($P$3,MAMV!H1826,MAMV!I1826,MAMV!J1826,MAMV!K1826,MAMV!L1826,MAMV!M1826)</f>
        <v>0.93924615334758854</v>
      </c>
      <c r="E1826" s="8">
        <f t="shared" si="237"/>
        <v>0</v>
      </c>
      <c r="F1826" s="8">
        <f t="shared" si="238"/>
        <v>0</v>
      </c>
      <c r="G1826">
        <f t="shared" si="231"/>
        <v>25126.715462662327</v>
      </c>
      <c r="H1826">
        <f t="shared" si="232"/>
        <v>0</v>
      </c>
      <c r="I1826">
        <f t="shared" si="233"/>
        <v>25126.715462662327</v>
      </c>
      <c r="J1826">
        <f t="shared" si="234"/>
        <v>0</v>
      </c>
      <c r="K1826">
        <f t="shared" si="235"/>
        <v>0</v>
      </c>
      <c r="L1826">
        <f t="shared" si="236"/>
        <v>15701.642884751018</v>
      </c>
      <c r="M1826" s="9"/>
    </row>
    <row r="1827" spans="1:13">
      <c r="A1827" s="3">
        <v>35999</v>
      </c>
      <c r="B1827" s="4">
        <v>7879</v>
      </c>
      <c r="C1827">
        <f>CHOOSE($O$2,MAMV!B1827,MAMV!C1827,MAMV!D1827,MAMV!E1827,MAMV!F1827,MAMV!G1827)/CHOOSE($P$2,MAMV!B1827,MAMV!C1827,MAMV!D1827,MAMV!E1827,MAMV!F1827,MAMV!G1827)</f>
        <v>1.012546660989895</v>
      </c>
      <c r="D1827">
        <f>CHOOSE($O$3,MAMV!H1827,MAMV!I1827,MAMV!J1827,MAMV!K1827,MAMV!L1827,MAMV!M1827)/CHOOSE($P$3,MAMV!H1827,MAMV!I1827,MAMV!J1827,MAMV!K1827,MAMV!L1827,MAMV!M1827)</f>
        <v>0.86977326629768525</v>
      </c>
      <c r="E1827" s="8">
        <f t="shared" si="237"/>
        <v>0</v>
      </c>
      <c r="F1827" s="8">
        <f t="shared" si="238"/>
        <v>0</v>
      </c>
      <c r="G1827">
        <f t="shared" si="231"/>
        <v>25126.715462662327</v>
      </c>
      <c r="H1827">
        <f t="shared" si="232"/>
        <v>0</v>
      </c>
      <c r="I1827">
        <f t="shared" si="233"/>
        <v>25126.715462662327</v>
      </c>
      <c r="J1827">
        <f t="shared" si="234"/>
        <v>0</v>
      </c>
      <c r="K1827">
        <f t="shared" si="235"/>
        <v>0</v>
      </c>
      <c r="L1827">
        <f t="shared" si="236"/>
        <v>15697.658201872004</v>
      </c>
      <c r="M1827" s="9"/>
    </row>
    <row r="1828" spans="1:13">
      <c r="A1828" s="3">
        <v>36000</v>
      </c>
      <c r="B1828" s="4">
        <v>7902</v>
      </c>
      <c r="C1828">
        <f>CHOOSE($O$2,MAMV!B1828,MAMV!C1828,MAMV!D1828,MAMV!E1828,MAMV!F1828,MAMV!G1828)/CHOOSE($P$2,MAMV!B1828,MAMV!C1828,MAMV!D1828,MAMV!E1828,MAMV!F1828,MAMV!G1828)</f>
        <v>1.0145066544333574</v>
      </c>
      <c r="D1828">
        <f>CHOOSE($O$3,MAMV!H1828,MAMV!I1828,MAMV!J1828,MAMV!K1828,MAMV!L1828,MAMV!M1828)/CHOOSE($P$3,MAMV!H1828,MAMV!I1828,MAMV!J1828,MAMV!K1828,MAMV!L1828,MAMV!M1828)</f>
        <v>0.88751519436947224</v>
      </c>
      <c r="E1828" s="8">
        <f t="shared" si="237"/>
        <v>0</v>
      </c>
      <c r="F1828" s="8">
        <f t="shared" si="238"/>
        <v>0</v>
      </c>
      <c r="G1828">
        <f t="shared" si="231"/>
        <v>25126.715462662327</v>
      </c>
      <c r="H1828">
        <f t="shared" si="232"/>
        <v>0</v>
      </c>
      <c r="I1828">
        <f t="shared" si="233"/>
        <v>25126.715462662327</v>
      </c>
      <c r="J1828">
        <f t="shared" si="234"/>
        <v>0</v>
      </c>
      <c r="K1828">
        <f t="shared" si="235"/>
        <v>0</v>
      </c>
      <c r="L1828">
        <f t="shared" si="236"/>
        <v>15743.482054980654</v>
      </c>
      <c r="M1828" s="9"/>
    </row>
    <row r="1829" spans="1:13">
      <c r="A1829" s="3">
        <v>36003</v>
      </c>
      <c r="B1829" s="4">
        <v>7890</v>
      </c>
      <c r="C1829">
        <f>CHOOSE($O$2,MAMV!B1829,MAMV!C1829,MAMV!D1829,MAMV!E1829,MAMV!F1829,MAMV!G1829)/CHOOSE($P$2,MAMV!B1829,MAMV!C1829,MAMV!D1829,MAMV!E1829,MAMV!F1829,MAMV!G1829)</f>
        <v>1.0162002342768819</v>
      </c>
      <c r="D1829">
        <f>CHOOSE($O$3,MAMV!H1829,MAMV!I1829,MAMV!J1829,MAMV!K1829,MAMV!L1829,MAMV!M1829)/CHOOSE($P$3,MAMV!H1829,MAMV!I1829,MAMV!J1829,MAMV!K1829,MAMV!L1829,MAMV!M1829)</f>
        <v>0.98220954132321303</v>
      </c>
      <c r="E1829" s="8">
        <f t="shared" si="237"/>
        <v>0</v>
      </c>
      <c r="F1829" s="8">
        <f t="shared" si="238"/>
        <v>0</v>
      </c>
      <c r="G1829">
        <f t="shared" si="231"/>
        <v>25126.715462662327</v>
      </c>
      <c r="H1829">
        <f t="shared" si="232"/>
        <v>0</v>
      </c>
      <c r="I1829">
        <f t="shared" si="233"/>
        <v>25126.715462662327</v>
      </c>
      <c r="J1829">
        <f t="shared" si="234"/>
        <v>0</v>
      </c>
      <c r="K1829">
        <f t="shared" si="235"/>
        <v>0</v>
      </c>
      <c r="L1829">
        <f t="shared" si="236"/>
        <v>15719.573957706576</v>
      </c>
      <c r="M1829" s="9"/>
    </row>
    <row r="1830" spans="1:13">
      <c r="A1830" s="3">
        <v>36004</v>
      </c>
      <c r="B1830" s="4">
        <v>7830</v>
      </c>
      <c r="C1830">
        <f>CHOOSE($O$2,MAMV!B1830,MAMV!C1830,MAMV!D1830,MAMV!E1830,MAMV!F1830,MAMV!G1830)/CHOOSE($P$2,MAMV!B1830,MAMV!C1830,MAMV!D1830,MAMV!E1830,MAMV!F1830,MAMV!G1830)</f>
        <v>1.0129733011426054</v>
      </c>
      <c r="D1830">
        <f>CHOOSE($O$3,MAMV!H1830,MAMV!I1830,MAMV!J1830,MAMV!K1830,MAMV!L1830,MAMV!M1830)/CHOOSE($P$3,MAMV!H1830,MAMV!I1830,MAMV!J1830,MAMV!K1830,MAMV!L1830,MAMV!M1830)</f>
        <v>1.0674483317633061</v>
      </c>
      <c r="E1830" s="8">
        <f t="shared" si="237"/>
        <v>0</v>
      </c>
      <c r="F1830" s="8">
        <f t="shared" si="238"/>
        <v>0</v>
      </c>
      <c r="G1830">
        <f t="shared" si="231"/>
        <v>25126.715462662327</v>
      </c>
      <c r="H1830">
        <f t="shared" si="232"/>
        <v>0</v>
      </c>
      <c r="I1830">
        <f t="shared" si="233"/>
        <v>25126.715462662327</v>
      </c>
      <c r="J1830">
        <f t="shared" si="234"/>
        <v>0</v>
      </c>
      <c r="K1830">
        <f t="shared" si="235"/>
        <v>0</v>
      </c>
      <c r="L1830">
        <f t="shared" si="236"/>
        <v>15600.033471336184</v>
      </c>
      <c r="M1830" s="9"/>
    </row>
    <row r="1831" spans="1:13">
      <c r="A1831" s="3">
        <v>36005</v>
      </c>
      <c r="B1831" s="4">
        <v>7775</v>
      </c>
      <c r="C1831">
        <f>CHOOSE($O$2,MAMV!B1831,MAMV!C1831,MAMV!D1831,MAMV!E1831,MAMV!F1831,MAMV!G1831)/CHOOSE($P$2,MAMV!B1831,MAMV!C1831,MAMV!D1831,MAMV!E1831,MAMV!F1831,MAMV!G1831)</f>
        <v>1.0071461748659272</v>
      </c>
      <c r="D1831">
        <f>CHOOSE($O$3,MAMV!H1831,MAMV!I1831,MAMV!J1831,MAMV!K1831,MAMV!L1831,MAMV!M1831)/CHOOSE($P$3,MAMV!H1831,MAMV!I1831,MAMV!J1831,MAMV!K1831,MAMV!L1831,MAMV!M1831)</f>
        <v>0.98870586641302072</v>
      </c>
      <c r="E1831" s="8">
        <f t="shared" si="237"/>
        <v>0</v>
      </c>
      <c r="F1831" s="8">
        <f t="shared" si="238"/>
        <v>0</v>
      </c>
      <c r="G1831">
        <f t="shared" si="231"/>
        <v>25126.715462662327</v>
      </c>
      <c r="H1831">
        <f t="shared" si="232"/>
        <v>0</v>
      </c>
      <c r="I1831">
        <f t="shared" si="233"/>
        <v>25126.715462662327</v>
      </c>
      <c r="J1831">
        <f t="shared" si="234"/>
        <v>0</v>
      </c>
      <c r="K1831">
        <f t="shared" si="235"/>
        <v>0</v>
      </c>
      <c r="L1831">
        <f t="shared" si="236"/>
        <v>15490.454692163325</v>
      </c>
      <c r="M1831" s="9"/>
    </row>
    <row r="1832" spans="1:13">
      <c r="A1832" s="3">
        <v>36006</v>
      </c>
      <c r="B1832" s="4">
        <v>7730</v>
      </c>
      <c r="C1832">
        <f>CHOOSE($O$2,MAMV!B1832,MAMV!C1832,MAMV!D1832,MAMV!E1832,MAMV!F1832,MAMV!G1832)/CHOOSE($P$2,MAMV!B1832,MAMV!C1832,MAMV!D1832,MAMV!E1832,MAMV!F1832,MAMV!G1832)</f>
        <v>1.0022033866446498</v>
      </c>
      <c r="D1832">
        <f>CHOOSE($O$3,MAMV!H1832,MAMV!I1832,MAMV!J1832,MAMV!K1832,MAMV!L1832,MAMV!M1832)/CHOOSE($P$3,MAMV!H1832,MAMV!I1832,MAMV!J1832,MAMV!K1832,MAMV!L1832,MAMV!M1832)</f>
        <v>0.78831821206847885</v>
      </c>
      <c r="E1832" s="8">
        <f t="shared" si="237"/>
        <v>0</v>
      </c>
      <c r="F1832" s="8">
        <f t="shared" si="238"/>
        <v>0</v>
      </c>
      <c r="G1832">
        <f t="shared" si="231"/>
        <v>25126.715462662327</v>
      </c>
      <c r="H1832">
        <f t="shared" si="232"/>
        <v>0</v>
      </c>
      <c r="I1832">
        <f t="shared" si="233"/>
        <v>25126.715462662327</v>
      </c>
      <c r="J1832">
        <f t="shared" si="234"/>
        <v>0</v>
      </c>
      <c r="K1832">
        <f t="shared" si="235"/>
        <v>0</v>
      </c>
      <c r="L1832">
        <f t="shared" si="236"/>
        <v>15400.79932738553</v>
      </c>
      <c r="M1832" s="9"/>
    </row>
    <row r="1833" spans="1:13">
      <c r="A1833" s="3">
        <v>36007</v>
      </c>
      <c r="B1833" s="4">
        <v>7653</v>
      </c>
      <c r="C1833">
        <f>CHOOSE($O$2,MAMV!B1833,MAMV!C1833,MAMV!D1833,MAMV!E1833,MAMV!F1833,MAMV!G1833)/CHOOSE($P$2,MAMV!B1833,MAMV!C1833,MAMV!D1833,MAMV!E1833,MAMV!F1833,MAMV!G1833)</f>
        <v>0.99567013266626514</v>
      </c>
      <c r="D1833">
        <f>CHOOSE($O$3,MAMV!H1833,MAMV!I1833,MAMV!J1833,MAMV!K1833,MAMV!L1833,MAMV!M1833)/CHOOSE($P$3,MAMV!H1833,MAMV!I1833,MAMV!J1833,MAMV!K1833,MAMV!L1833,MAMV!M1833)</f>
        <v>0.79483554560240177</v>
      </c>
      <c r="E1833" s="8">
        <f t="shared" si="237"/>
        <v>0</v>
      </c>
      <c r="F1833" s="8">
        <f t="shared" si="238"/>
        <v>0</v>
      </c>
      <c r="G1833">
        <f t="shared" si="231"/>
        <v>25126.715462662327</v>
      </c>
      <c r="H1833">
        <f t="shared" si="232"/>
        <v>0</v>
      </c>
      <c r="I1833">
        <f t="shared" si="233"/>
        <v>25126.715462662327</v>
      </c>
      <c r="J1833">
        <f t="shared" si="234"/>
        <v>0</v>
      </c>
      <c r="K1833">
        <f t="shared" si="235"/>
        <v>0</v>
      </c>
      <c r="L1833">
        <f t="shared" si="236"/>
        <v>15247.389036543527</v>
      </c>
      <c r="M1833" s="9"/>
    </row>
    <row r="1834" spans="1:13">
      <c r="A1834" s="3">
        <v>36008</v>
      </c>
      <c r="B1834" s="4">
        <v>7622</v>
      </c>
      <c r="C1834">
        <f>CHOOSE($O$2,MAMV!B1834,MAMV!C1834,MAMV!D1834,MAMV!E1834,MAMV!F1834,MAMV!G1834)/CHOOSE($P$2,MAMV!B1834,MAMV!C1834,MAMV!D1834,MAMV!E1834,MAMV!F1834,MAMV!G1834)</f>
        <v>0.98982317915367979</v>
      </c>
      <c r="D1834">
        <f>CHOOSE($O$3,MAMV!H1834,MAMV!I1834,MAMV!J1834,MAMV!K1834,MAMV!L1834,MAMV!M1834)/CHOOSE($P$3,MAMV!H1834,MAMV!I1834,MAMV!J1834,MAMV!K1834,MAMV!L1834,MAMV!M1834)</f>
        <v>0.74998721241467325</v>
      </c>
      <c r="E1834" s="8">
        <f t="shared" si="237"/>
        <v>0</v>
      </c>
      <c r="F1834" s="8">
        <f t="shared" si="238"/>
        <v>0</v>
      </c>
      <c r="G1834">
        <f t="shared" si="231"/>
        <v>25126.715462662327</v>
      </c>
      <c r="H1834">
        <f t="shared" si="232"/>
        <v>0</v>
      </c>
      <c r="I1834">
        <f t="shared" si="233"/>
        <v>25126.715462662327</v>
      </c>
      <c r="J1834">
        <f t="shared" si="234"/>
        <v>0</v>
      </c>
      <c r="K1834">
        <f t="shared" si="235"/>
        <v>0</v>
      </c>
      <c r="L1834">
        <f t="shared" si="236"/>
        <v>15185.626451918824</v>
      </c>
      <c r="M1834" s="9"/>
    </row>
    <row r="1835" spans="1:13">
      <c r="A1835" s="3">
        <v>36010</v>
      </c>
      <c r="B1835" s="4">
        <v>7599</v>
      </c>
      <c r="C1835">
        <f>CHOOSE($O$2,MAMV!B1835,MAMV!C1835,MAMV!D1835,MAMV!E1835,MAMV!F1835,MAMV!G1835)/CHOOSE($P$2,MAMV!B1835,MAMV!C1835,MAMV!D1835,MAMV!E1835,MAMV!F1835,MAMV!G1835)</f>
        <v>0.98766927260120962</v>
      </c>
      <c r="D1835">
        <f>CHOOSE($O$3,MAMV!H1835,MAMV!I1835,MAMV!J1835,MAMV!K1835,MAMV!L1835,MAMV!M1835)/CHOOSE($P$3,MAMV!H1835,MAMV!I1835,MAMV!J1835,MAMV!K1835,MAMV!L1835,MAMV!M1835)</f>
        <v>0.70595724996107645</v>
      </c>
      <c r="E1835" s="8">
        <f t="shared" si="237"/>
        <v>0</v>
      </c>
      <c r="F1835" s="8">
        <f t="shared" si="238"/>
        <v>0</v>
      </c>
      <c r="G1835">
        <f t="shared" si="231"/>
        <v>25126.715462662327</v>
      </c>
      <c r="H1835">
        <f t="shared" si="232"/>
        <v>0</v>
      </c>
      <c r="I1835">
        <f t="shared" si="233"/>
        <v>25126.715462662327</v>
      </c>
      <c r="J1835">
        <f t="shared" si="234"/>
        <v>0</v>
      </c>
      <c r="K1835">
        <f t="shared" si="235"/>
        <v>0</v>
      </c>
      <c r="L1835">
        <f t="shared" si="236"/>
        <v>15139.802598810174</v>
      </c>
      <c r="M1835" s="9"/>
    </row>
    <row r="1836" spans="1:13">
      <c r="A1836" s="3">
        <v>36011</v>
      </c>
      <c r="B1836" s="4">
        <v>7593</v>
      </c>
      <c r="C1836">
        <f>CHOOSE($O$2,MAMV!B1836,MAMV!C1836,MAMV!D1836,MAMV!E1836,MAMV!F1836,MAMV!G1836)/CHOOSE($P$2,MAMV!B1836,MAMV!C1836,MAMV!D1836,MAMV!E1836,MAMV!F1836,MAMV!G1836)</f>
        <v>0.98658219638913502</v>
      </c>
      <c r="D1836">
        <f>CHOOSE($O$3,MAMV!H1836,MAMV!I1836,MAMV!J1836,MAMV!K1836,MAMV!L1836,MAMV!M1836)/CHOOSE($P$3,MAMV!H1836,MAMV!I1836,MAMV!J1836,MAMV!K1836,MAMV!L1836,MAMV!M1836)</f>
        <v>0.77155913740158044</v>
      </c>
      <c r="E1836" s="8">
        <f t="shared" si="237"/>
        <v>0</v>
      </c>
      <c r="F1836" s="8">
        <f t="shared" si="238"/>
        <v>0</v>
      </c>
      <c r="G1836">
        <f t="shared" si="231"/>
        <v>25126.715462662327</v>
      </c>
      <c r="H1836">
        <f t="shared" si="232"/>
        <v>0</v>
      </c>
      <c r="I1836">
        <f t="shared" si="233"/>
        <v>25126.715462662327</v>
      </c>
      <c r="J1836">
        <f t="shared" si="234"/>
        <v>0</v>
      </c>
      <c r="K1836">
        <f t="shared" si="235"/>
        <v>0</v>
      </c>
      <c r="L1836">
        <f t="shared" si="236"/>
        <v>15127.848550173134</v>
      </c>
      <c r="M1836" s="9"/>
    </row>
    <row r="1837" spans="1:13">
      <c r="A1837" s="3">
        <v>36012</v>
      </c>
      <c r="B1837" s="4">
        <v>7499</v>
      </c>
      <c r="C1837">
        <f>CHOOSE($O$2,MAMV!B1837,MAMV!C1837,MAMV!D1837,MAMV!E1837,MAMV!F1837,MAMV!G1837)/CHOOSE($P$2,MAMV!B1837,MAMV!C1837,MAMV!D1837,MAMV!E1837,MAMV!F1837,MAMV!G1837)</f>
        <v>0.98036123128381802</v>
      </c>
      <c r="D1837">
        <f>CHOOSE($O$3,MAMV!H1837,MAMV!I1837,MAMV!J1837,MAMV!K1837,MAMV!L1837,MAMV!M1837)/CHOOSE($P$3,MAMV!H1837,MAMV!I1837,MAMV!J1837,MAMV!K1837,MAMV!L1837,MAMV!M1837)</f>
        <v>0.81922071547095265</v>
      </c>
      <c r="E1837" s="8">
        <f t="shared" si="237"/>
        <v>0</v>
      </c>
      <c r="F1837" s="8">
        <f t="shared" si="238"/>
        <v>0</v>
      </c>
      <c r="G1837">
        <f t="shared" si="231"/>
        <v>25126.715462662327</v>
      </c>
      <c r="H1837">
        <f t="shared" si="232"/>
        <v>0</v>
      </c>
      <c r="I1837">
        <f t="shared" si="233"/>
        <v>25126.715462662327</v>
      </c>
      <c r="J1837">
        <f t="shared" si="234"/>
        <v>0</v>
      </c>
      <c r="K1837">
        <f t="shared" si="235"/>
        <v>0</v>
      </c>
      <c r="L1837">
        <f t="shared" si="236"/>
        <v>14940.56845485952</v>
      </c>
      <c r="M1837" s="9"/>
    </row>
    <row r="1838" spans="1:13">
      <c r="A1838" s="3">
        <v>36013</v>
      </c>
      <c r="B1838" s="4">
        <v>7471</v>
      </c>
      <c r="C1838">
        <f>CHOOSE($O$2,MAMV!B1838,MAMV!C1838,MAMV!D1838,MAMV!E1838,MAMV!F1838,MAMV!G1838)/CHOOSE($P$2,MAMV!B1838,MAMV!C1838,MAMV!D1838,MAMV!E1838,MAMV!F1838,MAMV!G1838)</f>
        <v>0.97267542269472018</v>
      </c>
      <c r="D1838">
        <f>CHOOSE($O$3,MAMV!H1838,MAMV!I1838,MAMV!J1838,MAMV!K1838,MAMV!L1838,MAMV!M1838)/CHOOSE($P$3,MAMV!H1838,MAMV!I1838,MAMV!J1838,MAMV!K1838,MAMV!L1838,MAMV!M1838)</f>
        <v>0.78492460276380505</v>
      </c>
      <c r="E1838" s="8">
        <f t="shared" si="237"/>
        <v>0</v>
      </c>
      <c r="F1838" s="8">
        <f t="shared" si="238"/>
        <v>0</v>
      </c>
      <c r="G1838">
        <f t="shared" si="231"/>
        <v>25126.715462662327</v>
      </c>
      <c r="H1838">
        <f t="shared" si="232"/>
        <v>0</v>
      </c>
      <c r="I1838">
        <f t="shared" si="233"/>
        <v>25126.715462662327</v>
      </c>
      <c r="J1838">
        <f t="shared" si="234"/>
        <v>0</v>
      </c>
      <c r="K1838">
        <f t="shared" si="235"/>
        <v>0</v>
      </c>
      <c r="L1838">
        <f t="shared" si="236"/>
        <v>14884.782894553337</v>
      </c>
      <c r="M1838" s="9"/>
    </row>
    <row r="1839" spans="1:13">
      <c r="A1839" s="3">
        <v>36014</v>
      </c>
      <c r="B1839" s="4">
        <v>7530</v>
      </c>
      <c r="C1839">
        <f>CHOOSE($O$2,MAMV!B1839,MAMV!C1839,MAMV!D1839,MAMV!E1839,MAMV!F1839,MAMV!G1839)/CHOOSE($P$2,MAMV!B1839,MAMV!C1839,MAMV!D1839,MAMV!E1839,MAMV!F1839,MAMV!G1839)</f>
        <v>0.9749764916340895</v>
      </c>
      <c r="D1839">
        <f>CHOOSE($O$3,MAMV!H1839,MAMV!I1839,MAMV!J1839,MAMV!K1839,MAMV!L1839,MAMV!M1839)/CHOOSE($P$3,MAMV!H1839,MAMV!I1839,MAMV!J1839,MAMV!K1839,MAMV!L1839,MAMV!M1839)</f>
        <v>0.72894460590483101</v>
      </c>
      <c r="E1839" s="8">
        <f t="shared" si="237"/>
        <v>0</v>
      </c>
      <c r="F1839" s="8">
        <f t="shared" si="238"/>
        <v>0</v>
      </c>
      <c r="G1839">
        <f t="shared" si="231"/>
        <v>25126.715462662327</v>
      </c>
      <c r="H1839">
        <f t="shared" si="232"/>
        <v>0</v>
      </c>
      <c r="I1839">
        <f t="shared" si="233"/>
        <v>25126.715462662327</v>
      </c>
      <c r="J1839">
        <f t="shared" si="234"/>
        <v>0</v>
      </c>
      <c r="K1839">
        <f t="shared" si="235"/>
        <v>0</v>
      </c>
      <c r="L1839">
        <f t="shared" si="236"/>
        <v>15002.331039484223</v>
      </c>
      <c r="M1839" s="9"/>
    </row>
    <row r="1840" spans="1:13">
      <c r="A1840" s="3">
        <v>36017</v>
      </c>
      <c r="B1840" s="4">
        <v>7372</v>
      </c>
      <c r="C1840">
        <f>CHOOSE($O$2,MAMV!B1840,MAMV!C1840,MAMV!D1840,MAMV!E1840,MAMV!F1840,MAMV!G1840)/CHOOSE($P$2,MAMV!B1840,MAMV!C1840,MAMV!D1840,MAMV!E1840,MAMV!F1840,MAMV!G1840)</f>
        <v>0.96867796505811787</v>
      </c>
      <c r="D1840">
        <f>CHOOSE($O$3,MAMV!H1840,MAMV!I1840,MAMV!J1840,MAMV!K1840,MAMV!L1840,MAMV!M1840)/CHOOSE($P$3,MAMV!H1840,MAMV!I1840,MAMV!J1840,MAMV!K1840,MAMV!L1840,MAMV!M1840)</f>
        <v>0.66826056357659169</v>
      </c>
      <c r="E1840" s="8">
        <f t="shared" si="237"/>
        <v>0</v>
      </c>
      <c r="F1840" s="8">
        <f t="shared" si="238"/>
        <v>1</v>
      </c>
      <c r="G1840">
        <f t="shared" si="231"/>
        <v>25126.715462662327</v>
      </c>
      <c r="H1840">
        <f t="shared" si="232"/>
        <v>0</v>
      </c>
      <c r="I1840">
        <f t="shared" si="233"/>
        <v>25126.715462662327</v>
      </c>
      <c r="J1840">
        <f t="shared" si="234"/>
        <v>0</v>
      </c>
      <c r="K1840">
        <f t="shared" si="235"/>
        <v>0</v>
      </c>
      <c r="L1840">
        <f t="shared" si="236"/>
        <v>14687.541092042189</v>
      </c>
      <c r="M1840" s="9"/>
    </row>
    <row r="1841" spans="1:13">
      <c r="A1841" s="3">
        <v>36018</v>
      </c>
      <c r="B1841" s="4">
        <v>7383</v>
      </c>
      <c r="C1841">
        <f>CHOOSE($O$2,MAMV!B1841,MAMV!C1841,MAMV!D1841,MAMV!E1841,MAMV!F1841,MAMV!G1841)/CHOOSE($P$2,MAMV!B1841,MAMV!C1841,MAMV!D1841,MAMV!E1841,MAMV!F1841,MAMV!G1841)</f>
        <v>0.95942828452063933</v>
      </c>
      <c r="D1841">
        <f>CHOOSE($O$3,MAMV!H1841,MAMV!I1841,MAMV!J1841,MAMV!K1841,MAMV!L1841,MAMV!M1841)/CHOOSE($P$3,MAMV!H1841,MAMV!I1841,MAMV!J1841,MAMV!K1841,MAMV!L1841,MAMV!M1841)</f>
        <v>0.61138240837454183</v>
      </c>
      <c r="E1841" s="8">
        <f t="shared" si="237"/>
        <v>0</v>
      </c>
      <c r="F1841" s="8">
        <f t="shared" si="238"/>
        <v>1</v>
      </c>
      <c r="G1841">
        <f t="shared" si="231"/>
        <v>25126.715462662327</v>
      </c>
      <c r="H1841">
        <f t="shared" si="232"/>
        <v>0</v>
      </c>
      <c r="I1841">
        <f t="shared" si="233"/>
        <v>25126.715462662327</v>
      </c>
      <c r="J1841">
        <f t="shared" si="234"/>
        <v>0</v>
      </c>
      <c r="K1841">
        <f t="shared" si="235"/>
        <v>0</v>
      </c>
      <c r="L1841">
        <f t="shared" si="236"/>
        <v>14709.456847876761</v>
      </c>
      <c r="M1841" s="9"/>
    </row>
    <row r="1842" spans="1:13">
      <c r="A1842" s="3">
        <v>36019</v>
      </c>
      <c r="B1842" s="4">
        <v>7351</v>
      </c>
      <c r="C1842">
        <f>CHOOSE($O$2,MAMV!B1842,MAMV!C1842,MAMV!D1842,MAMV!E1842,MAMV!F1842,MAMV!G1842)/CHOOSE($P$2,MAMV!B1842,MAMV!C1842,MAMV!D1842,MAMV!E1842,MAMV!F1842,MAMV!G1842)</f>
        <v>0.95877531634705015</v>
      </c>
      <c r="D1842">
        <f>CHOOSE($O$3,MAMV!H1842,MAMV!I1842,MAMV!J1842,MAMV!K1842,MAMV!L1842,MAMV!M1842)/CHOOSE($P$3,MAMV!H1842,MAMV!I1842,MAMV!J1842,MAMV!K1842,MAMV!L1842,MAMV!M1842)</f>
        <v>0.6349682244035959</v>
      </c>
      <c r="E1842" s="8">
        <f t="shared" si="237"/>
        <v>0</v>
      </c>
      <c r="F1842" s="8">
        <f t="shared" si="238"/>
        <v>1</v>
      </c>
      <c r="G1842">
        <f t="shared" si="231"/>
        <v>25126.715462662327</v>
      </c>
      <c r="H1842">
        <f t="shared" si="232"/>
        <v>0</v>
      </c>
      <c r="I1842">
        <f t="shared" si="233"/>
        <v>25126.715462662327</v>
      </c>
      <c r="J1842">
        <f t="shared" si="234"/>
        <v>0</v>
      </c>
      <c r="K1842">
        <f t="shared" si="235"/>
        <v>0</v>
      </c>
      <c r="L1842">
        <f t="shared" si="236"/>
        <v>14645.701921812553</v>
      </c>
      <c r="M1842" s="9"/>
    </row>
    <row r="1843" spans="1:13">
      <c r="A1843" s="3">
        <v>36020</v>
      </c>
      <c r="B1843" s="4">
        <v>7362</v>
      </c>
      <c r="C1843">
        <f>CHOOSE($O$2,MAMV!B1843,MAMV!C1843,MAMV!D1843,MAMV!E1843,MAMV!F1843,MAMV!G1843)/CHOOSE($P$2,MAMV!B1843,MAMV!C1843,MAMV!D1843,MAMV!E1843,MAMV!F1843,MAMV!G1843)</f>
        <v>0.95798048727941509</v>
      </c>
      <c r="D1843">
        <f>CHOOSE($O$3,MAMV!H1843,MAMV!I1843,MAMV!J1843,MAMV!K1843,MAMV!L1843,MAMV!M1843)/CHOOSE($P$3,MAMV!H1843,MAMV!I1843,MAMV!J1843,MAMV!K1843,MAMV!L1843,MAMV!M1843)</f>
        <v>0.72856849537359003</v>
      </c>
      <c r="E1843" s="8">
        <f t="shared" si="237"/>
        <v>0</v>
      </c>
      <c r="F1843" s="8">
        <f t="shared" si="238"/>
        <v>0</v>
      </c>
      <c r="G1843">
        <f t="shared" si="231"/>
        <v>25126.715462662327</v>
      </c>
      <c r="H1843">
        <f t="shared" si="232"/>
        <v>0</v>
      </c>
      <c r="I1843">
        <f t="shared" si="233"/>
        <v>25126.715462662327</v>
      </c>
      <c r="J1843">
        <f t="shared" si="234"/>
        <v>0</v>
      </c>
      <c r="K1843">
        <f t="shared" si="235"/>
        <v>0</v>
      </c>
      <c r="L1843">
        <f t="shared" si="236"/>
        <v>14667.617677647124</v>
      </c>
      <c r="M1843" s="9"/>
    </row>
    <row r="1844" spans="1:13">
      <c r="A1844" s="3">
        <v>36021</v>
      </c>
      <c r="B1844" s="4">
        <v>7348</v>
      </c>
      <c r="C1844">
        <f>CHOOSE($O$2,MAMV!B1844,MAMV!C1844,MAMV!D1844,MAMV!E1844,MAMV!F1844,MAMV!G1844)/CHOOSE($P$2,MAMV!B1844,MAMV!C1844,MAMV!D1844,MAMV!E1844,MAMV!F1844,MAMV!G1844)</f>
        <v>0.95805371212532309</v>
      </c>
      <c r="D1844">
        <f>CHOOSE($O$3,MAMV!H1844,MAMV!I1844,MAMV!J1844,MAMV!K1844,MAMV!L1844,MAMV!M1844)/CHOOSE($P$3,MAMV!H1844,MAMV!I1844,MAMV!J1844,MAMV!K1844,MAMV!L1844,MAMV!M1844)</f>
        <v>0.71977611581957168</v>
      </c>
      <c r="E1844" s="8">
        <f t="shared" si="237"/>
        <v>0</v>
      </c>
      <c r="F1844" s="8">
        <f t="shared" si="238"/>
        <v>0</v>
      </c>
      <c r="G1844">
        <f t="shared" si="231"/>
        <v>25126.715462662327</v>
      </c>
      <c r="H1844">
        <f t="shared" si="232"/>
        <v>0</v>
      </c>
      <c r="I1844">
        <f t="shared" si="233"/>
        <v>25126.715462662327</v>
      </c>
      <c r="J1844">
        <f t="shared" si="234"/>
        <v>0</v>
      </c>
      <c r="K1844">
        <f t="shared" si="235"/>
        <v>0</v>
      </c>
      <c r="L1844">
        <f t="shared" si="236"/>
        <v>14639.724897494032</v>
      </c>
      <c r="M1844" s="9"/>
    </row>
    <row r="1845" spans="1:13">
      <c r="A1845" s="3">
        <v>36022</v>
      </c>
      <c r="B1845" s="4">
        <v>7371</v>
      </c>
      <c r="C1845">
        <f>CHOOSE($O$2,MAMV!B1845,MAMV!C1845,MAMV!D1845,MAMV!E1845,MAMV!F1845,MAMV!G1845)/CHOOSE($P$2,MAMV!B1845,MAMV!C1845,MAMV!D1845,MAMV!E1845,MAMV!F1845,MAMV!G1845)</f>
        <v>0.95827072466334551</v>
      </c>
      <c r="D1845">
        <f>CHOOSE($O$3,MAMV!H1845,MAMV!I1845,MAMV!J1845,MAMV!K1845,MAMV!L1845,MAMV!M1845)/CHOOSE($P$3,MAMV!H1845,MAMV!I1845,MAMV!J1845,MAMV!K1845,MAMV!L1845,MAMV!M1845)</f>
        <v>0.58627377253567114</v>
      </c>
      <c r="E1845" s="8">
        <f t="shared" si="237"/>
        <v>0</v>
      </c>
      <c r="F1845" s="8">
        <f t="shared" si="238"/>
        <v>1</v>
      </c>
      <c r="G1845">
        <f t="shared" si="231"/>
        <v>25126.715462662327</v>
      </c>
      <c r="H1845">
        <f t="shared" si="232"/>
        <v>0</v>
      </c>
      <c r="I1845">
        <f t="shared" si="233"/>
        <v>25126.715462662327</v>
      </c>
      <c r="J1845">
        <f t="shared" si="234"/>
        <v>0</v>
      </c>
      <c r="K1845">
        <f t="shared" si="235"/>
        <v>0</v>
      </c>
      <c r="L1845">
        <f t="shared" si="236"/>
        <v>14685.548750602684</v>
      </c>
      <c r="M1845" s="9"/>
    </row>
    <row r="1846" spans="1:13">
      <c r="A1846" s="3">
        <v>36024</v>
      </c>
      <c r="B1846" s="4">
        <v>7273</v>
      </c>
      <c r="C1846">
        <f>CHOOSE($O$2,MAMV!B1846,MAMV!C1846,MAMV!D1846,MAMV!E1846,MAMV!F1846,MAMV!G1846)/CHOOSE($P$2,MAMV!B1846,MAMV!C1846,MAMV!D1846,MAMV!E1846,MAMV!F1846,MAMV!G1846)</f>
        <v>0.95323150949586266</v>
      </c>
      <c r="D1846">
        <f>CHOOSE($O$3,MAMV!H1846,MAMV!I1846,MAMV!J1846,MAMV!K1846,MAMV!L1846,MAMV!M1846)/CHOOSE($P$3,MAMV!H1846,MAMV!I1846,MAMV!J1846,MAMV!K1846,MAMV!L1846,MAMV!M1846)</f>
        <v>0.57269029865624632</v>
      </c>
      <c r="E1846" s="8">
        <f t="shared" si="237"/>
        <v>0</v>
      </c>
      <c r="F1846" s="8">
        <f t="shared" si="238"/>
        <v>1</v>
      </c>
      <c r="G1846">
        <f t="shared" si="231"/>
        <v>25126.715462662327</v>
      </c>
      <c r="H1846">
        <f t="shared" si="232"/>
        <v>0</v>
      </c>
      <c r="I1846">
        <f t="shared" si="233"/>
        <v>25126.715462662327</v>
      </c>
      <c r="J1846">
        <f t="shared" si="234"/>
        <v>0</v>
      </c>
      <c r="K1846">
        <f t="shared" si="235"/>
        <v>0</v>
      </c>
      <c r="L1846">
        <f t="shared" si="236"/>
        <v>14490.299289531042</v>
      </c>
      <c r="M1846" s="9"/>
    </row>
    <row r="1847" spans="1:13">
      <c r="A1847" s="3">
        <v>36025</v>
      </c>
      <c r="B1847" s="4">
        <v>7181</v>
      </c>
      <c r="C1847">
        <f>CHOOSE($O$2,MAMV!B1847,MAMV!C1847,MAMV!D1847,MAMV!E1847,MAMV!F1847,MAMV!G1847)/CHOOSE($P$2,MAMV!B1847,MAMV!C1847,MAMV!D1847,MAMV!E1847,MAMV!F1847,MAMV!G1847)</f>
        <v>0.94070695553021655</v>
      </c>
      <c r="D1847">
        <f>CHOOSE($O$3,MAMV!H1847,MAMV!I1847,MAMV!J1847,MAMV!K1847,MAMV!L1847,MAMV!M1847)/CHOOSE($P$3,MAMV!H1847,MAMV!I1847,MAMV!J1847,MAMV!K1847,MAMV!L1847,MAMV!M1847)</f>
        <v>0.85754339915289624</v>
      </c>
      <c r="E1847" s="8">
        <f t="shared" si="237"/>
        <v>0</v>
      </c>
      <c r="F1847" s="8">
        <f t="shared" si="238"/>
        <v>0</v>
      </c>
      <c r="G1847">
        <f t="shared" si="231"/>
        <v>25126.715462662327</v>
      </c>
      <c r="H1847">
        <f t="shared" si="232"/>
        <v>0</v>
      </c>
      <c r="I1847">
        <f t="shared" si="233"/>
        <v>25126.715462662327</v>
      </c>
      <c r="J1847">
        <f t="shared" si="234"/>
        <v>0</v>
      </c>
      <c r="K1847">
        <f t="shared" si="235"/>
        <v>0</v>
      </c>
      <c r="L1847">
        <f t="shared" si="236"/>
        <v>14307.003877096442</v>
      </c>
      <c r="M1847" s="9"/>
    </row>
    <row r="1848" spans="1:13">
      <c r="A1848" s="3">
        <v>36026</v>
      </c>
      <c r="B1848" s="4">
        <v>7293</v>
      </c>
      <c r="C1848">
        <f>CHOOSE($O$2,MAMV!B1848,MAMV!C1848,MAMV!D1848,MAMV!E1848,MAMV!F1848,MAMV!G1848)/CHOOSE($P$2,MAMV!B1848,MAMV!C1848,MAMV!D1848,MAMV!E1848,MAMV!F1848,MAMV!G1848)</f>
        <v>0.94198408896849029</v>
      </c>
      <c r="D1848">
        <f>CHOOSE($O$3,MAMV!H1848,MAMV!I1848,MAMV!J1848,MAMV!K1848,MAMV!L1848,MAMV!M1848)/CHOOSE($P$3,MAMV!H1848,MAMV!I1848,MAMV!J1848,MAMV!K1848,MAMV!L1848,MAMV!M1848)</f>
        <v>0.99550481342986719</v>
      </c>
      <c r="E1848" s="8">
        <f t="shared" si="237"/>
        <v>0</v>
      </c>
      <c r="F1848" s="8">
        <f t="shared" si="238"/>
        <v>0</v>
      </c>
      <c r="G1848">
        <f t="shared" si="231"/>
        <v>25126.715462662327</v>
      </c>
      <c r="H1848">
        <f t="shared" si="232"/>
        <v>0</v>
      </c>
      <c r="I1848">
        <f t="shared" si="233"/>
        <v>25126.715462662327</v>
      </c>
      <c r="J1848">
        <f t="shared" si="234"/>
        <v>0</v>
      </c>
      <c r="K1848">
        <f t="shared" si="235"/>
        <v>0</v>
      </c>
      <c r="L1848">
        <f t="shared" si="236"/>
        <v>14530.146118321174</v>
      </c>
      <c r="M1848" s="9"/>
    </row>
    <row r="1849" spans="1:13">
      <c r="A1849" s="3">
        <v>36027</v>
      </c>
      <c r="B1849" s="4">
        <v>7270</v>
      </c>
      <c r="C1849">
        <f>CHOOSE($O$2,MAMV!B1849,MAMV!C1849,MAMV!D1849,MAMV!E1849,MAMV!F1849,MAMV!G1849)/CHOOSE($P$2,MAMV!B1849,MAMV!C1849,MAMV!D1849,MAMV!E1849,MAMV!F1849,MAMV!G1849)</f>
        <v>0.94810704110916089</v>
      </c>
      <c r="D1849">
        <f>CHOOSE($O$3,MAMV!H1849,MAMV!I1849,MAMV!J1849,MAMV!K1849,MAMV!L1849,MAMV!M1849)/CHOOSE($P$3,MAMV!H1849,MAMV!I1849,MAMV!J1849,MAMV!K1849,MAMV!L1849,MAMV!M1849)</f>
        <v>0.76670152435345695</v>
      </c>
      <c r="E1849" s="8">
        <f t="shared" si="237"/>
        <v>0</v>
      </c>
      <c r="F1849" s="8">
        <f t="shared" si="238"/>
        <v>0</v>
      </c>
      <c r="G1849">
        <f t="shared" si="231"/>
        <v>25126.715462662327</v>
      </c>
      <c r="H1849">
        <f t="shared" si="232"/>
        <v>0</v>
      </c>
      <c r="I1849">
        <f t="shared" si="233"/>
        <v>25126.715462662327</v>
      </c>
      <c r="J1849">
        <f t="shared" si="234"/>
        <v>0</v>
      </c>
      <c r="K1849">
        <f t="shared" si="235"/>
        <v>0</v>
      </c>
      <c r="L1849">
        <f t="shared" si="236"/>
        <v>14484.322265212522</v>
      </c>
      <c r="M1849" s="9"/>
    </row>
    <row r="1850" spans="1:13">
      <c r="A1850" s="3">
        <v>36028</v>
      </c>
      <c r="B1850" s="4">
        <v>7213.37</v>
      </c>
      <c r="C1850">
        <f>CHOOSE($O$2,MAMV!B1850,MAMV!C1850,MAMV!D1850,MAMV!E1850,MAMV!F1850,MAMV!G1850)/CHOOSE($P$2,MAMV!B1850,MAMV!C1850,MAMV!D1850,MAMV!E1850,MAMV!F1850,MAMV!G1850)</f>
        <v>0.94354356855361088</v>
      </c>
      <c r="D1850">
        <f>CHOOSE($O$3,MAMV!H1850,MAMV!I1850,MAMV!J1850,MAMV!K1850,MAMV!L1850,MAMV!M1850)/CHOOSE($P$3,MAMV!H1850,MAMV!I1850,MAMV!J1850,MAMV!K1850,MAMV!L1850,MAMV!M1850)</f>
        <v>0.62343438860395051</v>
      </c>
      <c r="E1850" s="8">
        <f t="shared" si="237"/>
        <v>0</v>
      </c>
      <c r="F1850" s="8">
        <f t="shared" si="238"/>
        <v>1</v>
      </c>
      <c r="G1850">
        <f t="shared" si="231"/>
        <v>25126.715462662327</v>
      </c>
      <c r="H1850">
        <f t="shared" si="232"/>
        <v>0</v>
      </c>
      <c r="I1850">
        <f t="shared" si="233"/>
        <v>25126.715462662327</v>
      </c>
      <c r="J1850">
        <f t="shared" si="234"/>
        <v>0</v>
      </c>
      <c r="K1850">
        <f t="shared" si="235"/>
        <v>0</v>
      </c>
      <c r="L1850">
        <f t="shared" si="236"/>
        <v>14371.495969493268</v>
      </c>
      <c r="M1850" s="9"/>
    </row>
    <row r="1851" spans="1:13">
      <c r="A1851" s="3">
        <v>36031</v>
      </c>
      <c r="B1851" s="4">
        <v>6957</v>
      </c>
      <c r="C1851">
        <f>CHOOSE($O$2,MAMV!B1851,MAMV!C1851,MAMV!D1851,MAMV!E1851,MAMV!F1851,MAMV!G1851)/CHOOSE($P$2,MAMV!B1851,MAMV!C1851,MAMV!D1851,MAMV!E1851,MAMV!F1851,MAMV!G1851)</f>
        <v>0.92507391976709796</v>
      </c>
      <c r="D1851">
        <f>CHOOSE($O$3,MAMV!H1851,MAMV!I1851,MAMV!J1851,MAMV!K1851,MAMV!L1851,MAMV!M1851)/CHOOSE($P$3,MAMV!H1851,MAMV!I1851,MAMV!J1851,MAMV!K1851,MAMV!L1851,MAMV!M1851)</f>
        <v>0.70048775906187744</v>
      </c>
      <c r="E1851" s="8">
        <f t="shared" si="237"/>
        <v>0</v>
      </c>
      <c r="F1851" s="8">
        <f t="shared" si="238"/>
        <v>0</v>
      </c>
      <c r="G1851">
        <f t="shared" si="231"/>
        <v>25126.715462662327</v>
      </c>
      <c r="H1851">
        <f t="shared" si="232"/>
        <v>0</v>
      </c>
      <c r="I1851">
        <f t="shared" si="233"/>
        <v>25126.715462662327</v>
      </c>
      <c r="J1851">
        <f t="shared" si="234"/>
        <v>0</v>
      </c>
      <c r="K1851">
        <f t="shared" si="235"/>
        <v>0</v>
      </c>
      <c r="L1851">
        <f t="shared" si="236"/>
        <v>13860.719394646976</v>
      </c>
      <c r="M1851" s="9"/>
    </row>
    <row r="1852" spans="1:13">
      <c r="A1852" s="3">
        <v>36032</v>
      </c>
      <c r="B1852" s="4">
        <v>6908.33</v>
      </c>
      <c r="C1852">
        <f>CHOOSE($O$2,MAMV!B1852,MAMV!C1852,MAMV!D1852,MAMV!E1852,MAMV!F1852,MAMV!G1852)/CHOOSE($P$2,MAMV!B1852,MAMV!C1852,MAMV!D1852,MAMV!E1852,MAMV!F1852,MAMV!G1852)</f>
        <v>0.90731309009937866</v>
      </c>
      <c r="D1852">
        <f>CHOOSE($O$3,MAMV!H1852,MAMV!I1852,MAMV!J1852,MAMV!K1852,MAMV!L1852,MAMV!M1852)/CHOOSE($P$3,MAMV!H1852,MAMV!I1852,MAMV!J1852,MAMV!K1852,MAMV!L1852,MAMV!M1852)</f>
        <v>0.82015368736390304</v>
      </c>
      <c r="E1852" s="8">
        <f t="shared" si="237"/>
        <v>0</v>
      </c>
      <c r="F1852" s="8">
        <f t="shared" si="238"/>
        <v>0</v>
      </c>
      <c r="G1852">
        <f t="shared" si="231"/>
        <v>25126.715462662327</v>
      </c>
      <c r="H1852">
        <f t="shared" si="232"/>
        <v>0</v>
      </c>
      <c r="I1852">
        <f t="shared" si="233"/>
        <v>25126.715462662327</v>
      </c>
      <c r="J1852">
        <f t="shared" si="234"/>
        <v>0</v>
      </c>
      <c r="K1852">
        <f t="shared" si="235"/>
        <v>0</v>
      </c>
      <c r="L1852">
        <f t="shared" si="236"/>
        <v>13763.752136786194</v>
      </c>
      <c r="M1852" s="9"/>
    </row>
    <row r="1853" spans="1:13">
      <c r="A1853" s="3">
        <v>36033</v>
      </c>
      <c r="B1853" s="4">
        <v>6814.33</v>
      </c>
      <c r="C1853">
        <f>CHOOSE($O$2,MAMV!B1853,MAMV!C1853,MAMV!D1853,MAMV!E1853,MAMV!F1853,MAMV!G1853)/CHOOSE($P$2,MAMV!B1853,MAMV!C1853,MAMV!D1853,MAMV!E1853,MAMV!F1853,MAMV!G1853)</f>
        <v>0.90004479150463634</v>
      </c>
      <c r="D1853">
        <f>CHOOSE($O$3,MAMV!H1853,MAMV!I1853,MAMV!J1853,MAMV!K1853,MAMV!L1853,MAMV!M1853)/CHOOSE($P$3,MAMV!H1853,MAMV!I1853,MAMV!J1853,MAMV!K1853,MAMV!L1853,MAMV!M1853)</f>
        <v>0.83723575343335377</v>
      </c>
      <c r="E1853" s="8">
        <f t="shared" si="237"/>
        <v>0</v>
      </c>
      <c r="F1853" s="8">
        <f t="shared" si="238"/>
        <v>0</v>
      </c>
      <c r="G1853">
        <f t="shared" si="231"/>
        <v>25126.715462662327</v>
      </c>
      <c r="H1853">
        <f t="shared" si="232"/>
        <v>0</v>
      </c>
      <c r="I1853">
        <f t="shared" si="233"/>
        <v>25126.715462662327</v>
      </c>
      <c r="J1853">
        <f t="shared" si="234"/>
        <v>0</v>
      </c>
      <c r="K1853">
        <f t="shared" si="235"/>
        <v>0</v>
      </c>
      <c r="L1853">
        <f t="shared" si="236"/>
        <v>13576.47204147258</v>
      </c>
      <c r="M1853" s="9"/>
    </row>
    <row r="1854" spans="1:13">
      <c r="A1854" s="3">
        <v>36034</v>
      </c>
      <c r="B1854" s="4">
        <v>6813.3</v>
      </c>
      <c r="C1854">
        <f>CHOOSE($O$2,MAMV!B1854,MAMV!C1854,MAMV!D1854,MAMV!E1854,MAMV!F1854,MAMV!G1854)/CHOOSE($P$2,MAMV!B1854,MAMV!C1854,MAMV!D1854,MAMV!E1854,MAMV!F1854,MAMV!G1854)</f>
        <v>0.89573823415096443</v>
      </c>
      <c r="D1854">
        <f>CHOOSE($O$3,MAMV!H1854,MAMV!I1854,MAMV!J1854,MAMV!K1854,MAMV!L1854,MAMV!M1854)/CHOOSE($P$3,MAMV!H1854,MAMV!I1854,MAMV!J1854,MAMV!K1854,MAMV!L1854,MAMV!M1854)</f>
        <v>0.88831196462560924</v>
      </c>
      <c r="E1854" s="8">
        <f t="shared" si="237"/>
        <v>0</v>
      </c>
      <c r="F1854" s="8">
        <f t="shared" si="238"/>
        <v>0</v>
      </c>
      <c r="G1854">
        <f t="shared" si="231"/>
        <v>25126.715462662327</v>
      </c>
      <c r="H1854">
        <f t="shared" si="232"/>
        <v>0</v>
      </c>
      <c r="I1854">
        <f t="shared" si="233"/>
        <v>25126.715462662327</v>
      </c>
      <c r="J1854">
        <f t="shared" si="234"/>
        <v>0</v>
      </c>
      <c r="K1854">
        <f t="shared" si="235"/>
        <v>0</v>
      </c>
      <c r="L1854">
        <f t="shared" si="236"/>
        <v>13574.419929789889</v>
      </c>
      <c r="M1854" s="9"/>
    </row>
    <row r="1855" spans="1:13">
      <c r="A1855" s="3">
        <v>36035</v>
      </c>
      <c r="B1855" s="4">
        <v>6723.77</v>
      </c>
      <c r="C1855">
        <f>CHOOSE($O$2,MAMV!B1855,MAMV!C1855,MAMV!D1855,MAMV!E1855,MAMV!F1855,MAMV!G1855)/CHOOSE($P$2,MAMV!B1855,MAMV!C1855,MAMV!D1855,MAMV!E1855,MAMV!F1855,MAMV!G1855)</f>
        <v>0.8920049045848959</v>
      </c>
      <c r="D1855">
        <f>CHOOSE($O$3,MAMV!H1855,MAMV!I1855,MAMV!J1855,MAMV!K1855,MAMV!L1855,MAMV!M1855)/CHOOSE($P$3,MAMV!H1855,MAMV!I1855,MAMV!J1855,MAMV!K1855,MAMV!L1855,MAMV!M1855)</f>
        <v>0.94901560822969677</v>
      </c>
      <c r="E1855" s="8">
        <f t="shared" si="237"/>
        <v>0</v>
      </c>
      <c r="F1855" s="8">
        <f t="shared" si="238"/>
        <v>0</v>
      </c>
      <c r="G1855">
        <f t="shared" si="231"/>
        <v>25126.715462662327</v>
      </c>
      <c r="H1855">
        <f t="shared" si="232"/>
        <v>0</v>
      </c>
      <c r="I1855">
        <f t="shared" si="233"/>
        <v>25126.715462662327</v>
      </c>
      <c r="J1855">
        <f t="shared" si="234"/>
        <v>0</v>
      </c>
      <c r="K1855">
        <f t="shared" si="235"/>
        <v>0</v>
      </c>
      <c r="L1855">
        <f t="shared" si="236"/>
        <v>13396.045600710868</v>
      </c>
      <c r="M1855" s="9"/>
    </row>
    <row r="1856" spans="1:13">
      <c r="A1856" s="3">
        <v>36036</v>
      </c>
      <c r="B1856" s="4">
        <v>6735.92</v>
      </c>
      <c r="C1856">
        <f>CHOOSE($O$2,MAMV!B1856,MAMV!C1856,MAMV!D1856,MAMV!E1856,MAMV!F1856,MAMV!G1856)/CHOOSE($P$2,MAMV!B1856,MAMV!C1856,MAMV!D1856,MAMV!E1856,MAMV!F1856,MAMV!G1856)</f>
        <v>0.88921718598058286</v>
      </c>
      <c r="D1856">
        <f>CHOOSE($O$3,MAMV!H1856,MAMV!I1856,MAMV!J1856,MAMV!K1856,MAMV!L1856,MAMV!M1856)/CHOOSE($P$3,MAMV!H1856,MAMV!I1856,MAMV!J1856,MAMV!K1856,MAMV!L1856,MAMV!M1856)</f>
        <v>0.81801472573374889</v>
      </c>
      <c r="E1856" s="8">
        <f t="shared" si="237"/>
        <v>0</v>
      </c>
      <c r="F1856" s="8">
        <f t="shared" si="238"/>
        <v>0</v>
      </c>
      <c r="G1856">
        <f t="shared" si="231"/>
        <v>25126.715462662327</v>
      </c>
      <c r="H1856">
        <f t="shared" si="232"/>
        <v>0</v>
      </c>
      <c r="I1856">
        <f t="shared" si="233"/>
        <v>25126.715462662327</v>
      </c>
      <c r="J1856">
        <f t="shared" si="234"/>
        <v>0</v>
      </c>
      <c r="K1856">
        <f t="shared" si="235"/>
        <v>0</v>
      </c>
      <c r="L1856">
        <f t="shared" si="236"/>
        <v>13420.252549200872</v>
      </c>
      <c r="M1856" s="9"/>
    </row>
    <row r="1857" spans="1:13">
      <c r="A1857" s="3">
        <v>36038</v>
      </c>
      <c r="B1857" s="4">
        <v>6550.11</v>
      </c>
      <c r="C1857">
        <f>CHOOSE($O$2,MAMV!B1857,MAMV!C1857,MAMV!D1857,MAMV!E1857,MAMV!F1857,MAMV!G1857)/CHOOSE($P$2,MAMV!B1857,MAMV!C1857,MAMV!D1857,MAMV!E1857,MAMV!F1857,MAMV!G1857)</f>
        <v>0.88037530329013114</v>
      </c>
      <c r="D1857">
        <f>CHOOSE($O$3,MAMV!H1857,MAMV!I1857,MAMV!J1857,MAMV!K1857,MAMV!L1857,MAMV!M1857)/CHOOSE($P$3,MAMV!H1857,MAMV!I1857,MAMV!J1857,MAMV!K1857,MAMV!L1857,MAMV!M1857)</f>
        <v>0.68245163405836706</v>
      </c>
      <c r="E1857" s="8">
        <f t="shared" si="237"/>
        <v>0</v>
      </c>
      <c r="F1857" s="8">
        <f t="shared" si="238"/>
        <v>0</v>
      </c>
      <c r="G1857">
        <f t="shared" si="231"/>
        <v>25126.715462662327</v>
      </c>
      <c r="H1857">
        <f t="shared" si="232"/>
        <v>0</v>
      </c>
      <c r="I1857">
        <f t="shared" si="233"/>
        <v>25126.715462662327</v>
      </c>
      <c r="J1857">
        <f t="shared" si="234"/>
        <v>0</v>
      </c>
      <c r="K1857">
        <f t="shared" si="235"/>
        <v>0</v>
      </c>
      <c r="L1857">
        <f t="shared" si="236"/>
        <v>13050.055586326162</v>
      </c>
      <c r="M1857" s="9"/>
    </row>
    <row r="1858" spans="1:13">
      <c r="A1858" s="3">
        <v>36039</v>
      </c>
      <c r="B1858" s="4">
        <v>6335.09</v>
      </c>
      <c r="C1858">
        <f>CHOOSE($O$2,MAMV!B1858,MAMV!C1858,MAMV!D1858,MAMV!E1858,MAMV!F1858,MAMV!G1858)/CHOOSE($P$2,MAMV!B1858,MAMV!C1858,MAMV!D1858,MAMV!E1858,MAMV!F1858,MAMV!G1858)</f>
        <v>0.85653914577736279</v>
      </c>
      <c r="D1858">
        <f>CHOOSE($O$3,MAMV!H1858,MAMV!I1858,MAMV!J1858,MAMV!K1858,MAMV!L1858,MAMV!M1858)/CHOOSE($P$3,MAMV!H1858,MAMV!I1858,MAMV!J1858,MAMV!K1858,MAMV!L1858,MAMV!M1858)</f>
        <v>0.87217758957455227</v>
      </c>
      <c r="E1858" s="8">
        <f t="shared" si="237"/>
        <v>0</v>
      </c>
      <c r="F1858" s="8">
        <f t="shared" si="238"/>
        <v>0</v>
      </c>
      <c r="G1858">
        <f t="shared" si="231"/>
        <v>25126.715462662327</v>
      </c>
      <c r="H1858">
        <f t="shared" si="232"/>
        <v>0</v>
      </c>
      <c r="I1858">
        <f t="shared" si="233"/>
        <v>25126.715462662327</v>
      </c>
      <c r="J1858">
        <f t="shared" si="234"/>
        <v>0</v>
      </c>
      <c r="K1858">
        <f t="shared" si="235"/>
        <v>0</v>
      </c>
      <c r="L1858">
        <f t="shared" si="236"/>
        <v>12621.662330003466</v>
      </c>
      <c r="M1858" s="9"/>
    </row>
    <row r="1859" spans="1:13">
      <c r="A1859" s="3">
        <v>36040</v>
      </c>
      <c r="B1859" s="4">
        <v>6471.68</v>
      </c>
      <c r="C1859">
        <f>CHOOSE($O$2,MAMV!B1859,MAMV!C1859,MAMV!D1859,MAMV!E1859,MAMV!F1859,MAMV!G1859)/CHOOSE($P$2,MAMV!B1859,MAMV!C1859,MAMV!D1859,MAMV!E1859,MAMV!F1859,MAMV!G1859)</f>
        <v>0.85376895731785196</v>
      </c>
      <c r="D1859">
        <f>CHOOSE($O$3,MAMV!H1859,MAMV!I1859,MAMV!J1859,MAMV!K1859,MAMV!L1859,MAMV!M1859)/CHOOSE($P$3,MAMV!H1859,MAMV!I1859,MAMV!J1859,MAMV!K1859,MAMV!L1859,MAMV!M1859)</f>
        <v>1.0159165159785566</v>
      </c>
      <c r="E1859" s="8">
        <f t="shared" si="237"/>
        <v>0</v>
      </c>
      <c r="F1859" s="8">
        <f t="shared" si="238"/>
        <v>0</v>
      </c>
      <c r="G1859">
        <f t="shared" ref="G1859:G1922" si="239">IF(E1858=F1858,G1858,IF(E1858=1,0,IF(G1858&gt;0,G1858,H1858*B1859*(1-$O$4))))</f>
        <v>25126.715462662327</v>
      </c>
      <c r="H1859">
        <f t="shared" ref="H1859:H1922" si="240">IF(E1858=F1858,H1858,IF(E1858=1,IF(H1858&gt;0,H1858,(1-$O$5)*G1858/B1859),0))</f>
        <v>0</v>
      </c>
      <c r="I1859">
        <f t="shared" si="233"/>
        <v>25126.715462662327</v>
      </c>
      <c r="J1859">
        <f t="shared" si="234"/>
        <v>0</v>
      </c>
      <c r="K1859">
        <f t="shared" si="235"/>
        <v>0</v>
      </c>
      <c r="L1859">
        <f t="shared" si="236"/>
        <v>12893.796247225666</v>
      </c>
      <c r="M1859" s="9"/>
    </row>
    <row r="1860" spans="1:13">
      <c r="A1860" s="3">
        <v>36041</v>
      </c>
      <c r="B1860" s="4">
        <v>6251.38</v>
      </c>
      <c r="C1860">
        <f>CHOOSE($O$2,MAMV!B1860,MAMV!C1860,MAMV!D1860,MAMV!E1860,MAMV!F1860,MAMV!G1860)/CHOOSE($P$2,MAMV!B1860,MAMV!C1860,MAMV!D1860,MAMV!E1860,MAMV!F1860,MAMV!G1860)</f>
        <v>0.8517443492053155</v>
      </c>
      <c r="D1860">
        <f>CHOOSE($O$3,MAMV!H1860,MAMV!I1860,MAMV!J1860,MAMV!K1860,MAMV!L1860,MAMV!M1860)/CHOOSE($P$3,MAMV!H1860,MAMV!I1860,MAMV!J1860,MAMV!K1860,MAMV!L1860,MAMV!M1860)</f>
        <v>0.93488121255095358</v>
      </c>
      <c r="E1860" s="8">
        <f t="shared" si="237"/>
        <v>0</v>
      </c>
      <c r="F1860" s="8">
        <f t="shared" si="238"/>
        <v>0</v>
      </c>
      <c r="G1860">
        <f t="shared" si="239"/>
        <v>25126.715462662327</v>
      </c>
      <c r="H1860">
        <f t="shared" si="240"/>
        <v>0</v>
      </c>
      <c r="I1860">
        <f t="shared" ref="I1860:I1923" si="241">G1860+H1860*B1860</f>
        <v>25126.715462662327</v>
      </c>
      <c r="J1860">
        <f t="shared" ref="J1860:J1923" si="242">IF(G1860&lt;G1859,1,0)</f>
        <v>0</v>
      </c>
      <c r="K1860">
        <f t="shared" ref="K1860:K1923" si="243">IF(H1860&lt;H1859,1,0)</f>
        <v>0</v>
      </c>
      <c r="L1860">
        <f t="shared" ref="L1860:L1923" si="244">($G$2/$B$2)*B1860</f>
        <v>12454.883428102374</v>
      </c>
      <c r="M1860" s="9"/>
    </row>
    <row r="1861" spans="1:13">
      <c r="A1861" s="3">
        <v>36042</v>
      </c>
      <c r="B1861" s="4">
        <v>6463.15</v>
      </c>
      <c r="C1861">
        <f>CHOOSE($O$2,MAMV!B1861,MAMV!C1861,MAMV!D1861,MAMV!E1861,MAMV!F1861,MAMV!G1861)/CHOOSE($P$2,MAMV!B1861,MAMV!C1861,MAMV!D1861,MAMV!E1861,MAMV!F1861,MAMV!G1861)</f>
        <v>0.85413488986042385</v>
      </c>
      <c r="D1861">
        <f>CHOOSE($O$3,MAMV!H1861,MAMV!I1861,MAMV!J1861,MAMV!K1861,MAMV!L1861,MAMV!M1861)/CHOOSE($P$3,MAMV!H1861,MAMV!I1861,MAMV!J1861,MAMV!K1861,MAMV!L1861,MAMV!M1861)</f>
        <v>0.8774698679507088</v>
      </c>
      <c r="E1861" s="8">
        <f t="shared" si="237"/>
        <v>0</v>
      </c>
      <c r="F1861" s="8">
        <f t="shared" si="238"/>
        <v>0</v>
      </c>
      <c r="G1861">
        <f t="shared" si="239"/>
        <v>25126.715462662327</v>
      </c>
      <c r="H1861">
        <f t="shared" si="240"/>
        <v>0</v>
      </c>
      <c r="I1861">
        <f t="shared" si="241"/>
        <v>25126.715462662327</v>
      </c>
      <c r="J1861">
        <f t="shared" si="242"/>
        <v>0</v>
      </c>
      <c r="K1861">
        <f t="shared" si="243"/>
        <v>0</v>
      </c>
      <c r="L1861">
        <f t="shared" si="244"/>
        <v>12876.801574746672</v>
      </c>
      <c r="M1861" s="9"/>
    </row>
    <row r="1862" spans="1:13">
      <c r="A1862" s="3">
        <v>36043</v>
      </c>
      <c r="B1862" s="4">
        <v>6755.71</v>
      </c>
      <c r="C1862">
        <f>CHOOSE($O$2,MAMV!B1862,MAMV!C1862,MAMV!D1862,MAMV!E1862,MAMV!F1862,MAMV!G1862)/CHOOSE($P$2,MAMV!B1862,MAMV!C1862,MAMV!D1862,MAMV!E1862,MAMV!F1862,MAMV!G1862)</f>
        <v>0.89069600325195397</v>
      </c>
      <c r="D1862">
        <f>CHOOSE($O$3,MAMV!H1862,MAMV!I1862,MAMV!J1862,MAMV!K1862,MAMV!L1862,MAMV!M1862)/CHOOSE($P$3,MAMV!H1862,MAMV!I1862,MAMV!J1862,MAMV!K1862,MAMV!L1862,MAMV!M1862)</f>
        <v>1.0480933069887746</v>
      </c>
      <c r="E1862" s="8">
        <f t="shared" si="237"/>
        <v>0</v>
      </c>
      <c r="F1862" s="8">
        <f t="shared" si="238"/>
        <v>0</v>
      </c>
      <c r="G1862">
        <f t="shared" si="239"/>
        <v>25126.715462662327</v>
      </c>
      <c r="H1862">
        <f t="shared" si="240"/>
        <v>0</v>
      </c>
      <c r="I1862">
        <f t="shared" si="241"/>
        <v>25126.715462662327</v>
      </c>
      <c r="J1862">
        <f t="shared" si="242"/>
        <v>0</v>
      </c>
      <c r="K1862">
        <f t="shared" si="243"/>
        <v>0</v>
      </c>
      <c r="L1862">
        <f t="shared" si="244"/>
        <v>13459.680986288706</v>
      </c>
      <c r="M1862" s="9"/>
    </row>
    <row r="1863" spans="1:13">
      <c r="A1863" s="3">
        <v>36045</v>
      </c>
      <c r="B1863" s="4">
        <v>6800.73</v>
      </c>
      <c r="C1863">
        <f>CHOOSE($O$2,MAMV!B1863,MAMV!C1863,MAMV!D1863,MAMV!E1863,MAMV!F1863,MAMV!G1863)/CHOOSE($P$2,MAMV!B1863,MAMV!C1863,MAMV!D1863,MAMV!E1863,MAMV!F1863,MAMV!G1863)</f>
        <v>0.91614189352787156</v>
      </c>
      <c r="D1863">
        <f>CHOOSE($O$3,MAMV!H1863,MAMV!I1863,MAMV!J1863,MAMV!K1863,MAMV!L1863,MAMV!M1863)/CHOOSE($P$3,MAMV!H1863,MAMV!I1863,MAMV!J1863,MAMV!K1863,MAMV!L1863,MAMV!M1863)</f>
        <v>1.1279079995709556</v>
      </c>
      <c r="E1863" s="8">
        <f t="shared" si="237"/>
        <v>0</v>
      </c>
      <c r="F1863" s="8">
        <f t="shared" si="238"/>
        <v>0</v>
      </c>
      <c r="G1863">
        <f t="shared" si="239"/>
        <v>25126.715462662327</v>
      </c>
      <c r="H1863">
        <f t="shared" si="240"/>
        <v>0</v>
      </c>
      <c r="I1863">
        <f t="shared" si="241"/>
        <v>25126.715462662327</v>
      </c>
      <c r="J1863">
        <f t="shared" si="242"/>
        <v>0</v>
      </c>
      <c r="K1863">
        <f t="shared" si="243"/>
        <v>0</v>
      </c>
      <c r="L1863">
        <f t="shared" si="244"/>
        <v>13549.37619789529</v>
      </c>
      <c r="M1863" s="9"/>
    </row>
    <row r="1864" spans="1:13">
      <c r="A1864" s="3">
        <v>36046</v>
      </c>
      <c r="B1864" s="4">
        <v>6942.26</v>
      </c>
      <c r="C1864">
        <f>CHOOSE($O$2,MAMV!B1864,MAMV!C1864,MAMV!D1864,MAMV!E1864,MAMV!F1864,MAMV!G1864)/CHOOSE($P$2,MAMV!B1864,MAMV!C1864,MAMV!D1864,MAMV!E1864,MAMV!F1864,MAMV!G1864)</f>
        <v>0.93102086271383844</v>
      </c>
      <c r="D1864">
        <f>CHOOSE($O$3,MAMV!H1864,MAMV!I1864,MAMV!J1864,MAMV!K1864,MAMV!L1864,MAMV!M1864)/CHOOSE($P$3,MAMV!H1864,MAMV!I1864,MAMV!J1864,MAMV!K1864,MAMV!L1864,MAMV!M1864)</f>
        <v>1.1470698892618987</v>
      </c>
      <c r="E1864" s="8">
        <f t="shared" si="237"/>
        <v>0</v>
      </c>
      <c r="F1864" s="8">
        <f t="shared" si="238"/>
        <v>0</v>
      </c>
      <c r="G1864">
        <f t="shared" si="239"/>
        <v>25126.715462662327</v>
      </c>
      <c r="H1864">
        <f t="shared" si="240"/>
        <v>0</v>
      </c>
      <c r="I1864">
        <f t="shared" si="241"/>
        <v>25126.715462662327</v>
      </c>
      <c r="J1864">
        <f t="shared" si="242"/>
        <v>0</v>
      </c>
      <c r="K1864">
        <f t="shared" si="243"/>
        <v>0</v>
      </c>
      <c r="L1864">
        <f t="shared" si="244"/>
        <v>13831.352281828651</v>
      </c>
      <c r="M1864" s="9"/>
    </row>
    <row r="1865" spans="1:13">
      <c r="A1865" s="3">
        <v>36047</v>
      </c>
      <c r="B1865" s="4">
        <v>6894.57</v>
      </c>
      <c r="C1865">
        <f>CHOOSE($O$2,MAMV!B1865,MAMV!C1865,MAMV!D1865,MAMV!E1865,MAMV!F1865,MAMV!G1865)/CHOOSE($P$2,MAMV!B1865,MAMV!C1865,MAMV!D1865,MAMV!E1865,MAMV!F1865,MAMV!G1865)</f>
        <v>0.94003090312284032</v>
      </c>
      <c r="D1865">
        <f>CHOOSE($O$3,MAMV!H1865,MAMV!I1865,MAMV!J1865,MAMV!K1865,MAMV!L1865,MAMV!M1865)/CHOOSE($P$3,MAMV!H1865,MAMV!I1865,MAMV!J1865,MAMV!K1865,MAMV!L1865,MAMV!M1865)</f>
        <v>1.2775701178927639</v>
      </c>
      <c r="E1865" s="8">
        <f t="shared" si="237"/>
        <v>0</v>
      </c>
      <c r="F1865" s="8">
        <f t="shared" si="238"/>
        <v>0</v>
      </c>
      <c r="G1865">
        <f t="shared" si="239"/>
        <v>25126.715462662327</v>
      </c>
      <c r="H1865">
        <f t="shared" si="240"/>
        <v>0</v>
      </c>
      <c r="I1865">
        <f t="shared" si="241"/>
        <v>25126.715462662327</v>
      </c>
      <c r="J1865">
        <f t="shared" si="242"/>
        <v>0</v>
      </c>
      <c r="K1865">
        <f t="shared" si="243"/>
        <v>0</v>
      </c>
      <c r="L1865">
        <f t="shared" si="244"/>
        <v>13736.337518578583</v>
      </c>
      <c r="M1865" s="9"/>
    </row>
    <row r="1866" spans="1:13">
      <c r="A1866" s="3">
        <v>36048</v>
      </c>
      <c r="B1866" s="4">
        <v>6803.83</v>
      </c>
      <c r="C1866">
        <f>CHOOSE($O$2,MAMV!B1866,MAMV!C1866,MAMV!D1866,MAMV!E1866,MAMV!F1866,MAMV!G1866)/CHOOSE($P$2,MAMV!B1866,MAMV!C1866,MAMV!D1866,MAMV!E1866,MAMV!F1866,MAMV!G1866)</f>
        <v>0.93352643549997705</v>
      </c>
      <c r="D1866">
        <f>CHOOSE($O$3,MAMV!H1866,MAMV!I1866,MAMV!J1866,MAMV!K1866,MAMV!L1866,MAMV!M1866)/CHOOSE($P$3,MAMV!H1866,MAMV!I1866,MAMV!J1866,MAMV!K1866,MAMV!L1866,MAMV!M1866)</f>
        <v>1.1068618891035875</v>
      </c>
      <c r="E1866" s="8">
        <f t="shared" ref="E1866:E1929" si="245">IF(AND(C1866&gt;$V$2+$U$2*STDEV(C1667:C1866),D1866&gt;$V$3+$U$3*STDEV(D1667:D1866)),1,0)</f>
        <v>0</v>
      </c>
      <c r="F1866" s="8">
        <f t="shared" ref="F1866:F1929" si="246">IF(AND(C1866&lt;$V$2-$U$2*STDEV(C1667:C1866),D1866&lt;$V$3-$U$3*STDEV(D1667:D1866)),1,0)</f>
        <v>0</v>
      </c>
      <c r="G1866">
        <f t="shared" si="239"/>
        <v>25126.715462662327</v>
      </c>
      <c r="H1866">
        <f t="shared" si="240"/>
        <v>0</v>
      </c>
      <c r="I1866">
        <f t="shared" si="241"/>
        <v>25126.715462662327</v>
      </c>
      <c r="J1866">
        <f t="shared" si="242"/>
        <v>0</v>
      </c>
      <c r="K1866">
        <f t="shared" si="243"/>
        <v>0</v>
      </c>
      <c r="L1866">
        <f t="shared" si="244"/>
        <v>13555.55245635776</v>
      </c>
      <c r="M1866" s="9"/>
    </row>
    <row r="1867" spans="1:13">
      <c r="A1867" s="3">
        <v>36049</v>
      </c>
      <c r="B1867" s="4">
        <v>6841.83</v>
      </c>
      <c r="C1867">
        <f>CHOOSE($O$2,MAMV!B1867,MAMV!C1867,MAMV!D1867,MAMV!E1867,MAMV!F1867,MAMV!G1867)/CHOOSE($P$2,MAMV!B1867,MAMV!C1867,MAMV!D1867,MAMV!E1867,MAMV!F1867,MAMV!G1867)</f>
        <v>0.93257909774503489</v>
      </c>
      <c r="D1867">
        <f>CHOOSE($O$3,MAMV!H1867,MAMV!I1867,MAMV!J1867,MAMV!K1867,MAMV!L1867,MAMV!M1867)/CHOOSE($P$3,MAMV!H1867,MAMV!I1867,MAMV!J1867,MAMV!K1867,MAMV!L1867,MAMV!M1867)</f>
        <v>0.97556462128222576</v>
      </c>
      <c r="E1867" s="8">
        <f t="shared" si="245"/>
        <v>0</v>
      </c>
      <c r="F1867" s="8">
        <f t="shared" si="246"/>
        <v>0</v>
      </c>
      <c r="G1867">
        <f t="shared" si="239"/>
        <v>25126.715462662327</v>
      </c>
      <c r="H1867">
        <f t="shared" si="240"/>
        <v>0</v>
      </c>
      <c r="I1867">
        <f t="shared" si="241"/>
        <v>25126.715462662327</v>
      </c>
      <c r="J1867">
        <f t="shared" si="242"/>
        <v>0</v>
      </c>
      <c r="K1867">
        <f t="shared" si="243"/>
        <v>0</v>
      </c>
      <c r="L1867">
        <f t="shared" si="244"/>
        <v>13631.261431059009</v>
      </c>
      <c r="M1867" s="9"/>
    </row>
    <row r="1868" spans="1:13">
      <c r="A1868" s="3">
        <v>36052</v>
      </c>
      <c r="B1868" s="4">
        <v>6860.17</v>
      </c>
      <c r="C1868">
        <f>CHOOSE($O$2,MAMV!B1868,MAMV!C1868,MAMV!D1868,MAMV!E1868,MAMV!F1868,MAMV!G1868)/CHOOSE($P$2,MAMV!B1868,MAMV!C1868,MAMV!D1868,MAMV!E1868,MAMV!F1868,MAMV!G1868)</f>
        <v>0.93888020083238133</v>
      </c>
      <c r="D1868">
        <f>CHOOSE($O$3,MAMV!H1868,MAMV!I1868,MAMV!J1868,MAMV!K1868,MAMV!L1868,MAMV!M1868)/CHOOSE($P$3,MAMV!H1868,MAMV!I1868,MAMV!J1868,MAMV!K1868,MAMV!L1868,MAMV!M1868)</f>
        <v>0.91060272254019292</v>
      </c>
      <c r="E1868" s="8">
        <f t="shared" si="245"/>
        <v>0</v>
      </c>
      <c r="F1868" s="8">
        <f t="shared" si="246"/>
        <v>0</v>
      </c>
      <c r="G1868">
        <f t="shared" si="239"/>
        <v>25126.715462662327</v>
      </c>
      <c r="H1868">
        <f t="shared" si="240"/>
        <v>0</v>
      </c>
      <c r="I1868">
        <f t="shared" si="241"/>
        <v>25126.715462662327</v>
      </c>
      <c r="J1868">
        <f t="shared" si="242"/>
        <v>0</v>
      </c>
      <c r="K1868">
        <f t="shared" si="243"/>
        <v>0</v>
      </c>
      <c r="L1868">
        <f t="shared" si="244"/>
        <v>13667.800973059559</v>
      </c>
      <c r="M1868" s="9"/>
    </row>
    <row r="1869" spans="1:13">
      <c r="A1869" s="3">
        <v>36053</v>
      </c>
      <c r="B1869" s="4">
        <v>6857.96</v>
      </c>
      <c r="C1869">
        <f>CHOOSE($O$2,MAMV!B1869,MAMV!C1869,MAMV!D1869,MAMV!E1869,MAMV!F1869,MAMV!G1869)/CHOOSE($P$2,MAMV!B1869,MAMV!C1869,MAMV!D1869,MAMV!E1869,MAMV!F1869,MAMV!G1869)</f>
        <v>0.94239028635230915</v>
      </c>
      <c r="D1869">
        <f>CHOOSE($O$3,MAMV!H1869,MAMV!I1869,MAMV!J1869,MAMV!K1869,MAMV!L1869,MAMV!M1869)/CHOOSE($P$3,MAMV!H1869,MAMV!I1869,MAMV!J1869,MAMV!K1869,MAMV!L1869,MAMV!M1869)</f>
        <v>0.79950495673701538</v>
      </c>
      <c r="E1869" s="8">
        <f t="shared" si="245"/>
        <v>0</v>
      </c>
      <c r="F1869" s="8">
        <f t="shared" si="246"/>
        <v>0</v>
      </c>
      <c r="G1869">
        <f t="shared" si="239"/>
        <v>25126.715462662327</v>
      </c>
      <c r="H1869">
        <f t="shared" si="240"/>
        <v>0</v>
      </c>
      <c r="I1869">
        <f t="shared" si="241"/>
        <v>25126.715462662327</v>
      </c>
      <c r="J1869">
        <f t="shared" si="242"/>
        <v>0</v>
      </c>
      <c r="K1869">
        <f t="shared" si="243"/>
        <v>0</v>
      </c>
      <c r="L1869">
        <f t="shared" si="244"/>
        <v>13663.39789847825</v>
      </c>
      <c r="M1869" s="9"/>
    </row>
    <row r="1870" spans="1:13">
      <c r="A1870" s="3">
        <v>36054</v>
      </c>
      <c r="B1870" s="4">
        <v>6972.54</v>
      </c>
      <c r="C1870">
        <f>CHOOSE($O$2,MAMV!B1870,MAMV!C1870,MAMV!D1870,MAMV!E1870,MAMV!F1870,MAMV!G1870)/CHOOSE($P$2,MAMV!B1870,MAMV!C1870,MAMV!D1870,MAMV!E1870,MAMV!F1870,MAMV!G1870)</f>
        <v>0.95247171316374091</v>
      </c>
      <c r="D1870">
        <f>CHOOSE($O$3,MAMV!H1870,MAMV!I1870,MAMV!J1870,MAMV!K1870,MAMV!L1870,MAMV!M1870)/CHOOSE($P$3,MAMV!H1870,MAMV!I1870,MAMV!J1870,MAMV!K1870,MAMV!L1870,MAMV!M1870)</f>
        <v>0.86430184581177383</v>
      </c>
      <c r="E1870" s="8">
        <f t="shared" si="245"/>
        <v>0</v>
      </c>
      <c r="F1870" s="8">
        <f t="shared" si="246"/>
        <v>0</v>
      </c>
      <c r="G1870">
        <f t="shared" si="239"/>
        <v>25126.715462662327</v>
      </c>
      <c r="H1870">
        <f t="shared" si="240"/>
        <v>0</v>
      </c>
      <c r="I1870">
        <f t="shared" si="241"/>
        <v>25126.715462662327</v>
      </c>
      <c r="J1870">
        <f t="shared" si="242"/>
        <v>0</v>
      </c>
      <c r="K1870">
        <f t="shared" si="243"/>
        <v>0</v>
      </c>
      <c r="L1870">
        <f t="shared" si="244"/>
        <v>13891.680380616908</v>
      </c>
      <c r="M1870" s="9"/>
    </row>
    <row r="1871" spans="1:13">
      <c r="A1871" s="3">
        <v>36055</v>
      </c>
      <c r="B1871" s="4">
        <v>7000.52</v>
      </c>
      <c r="C1871">
        <f>CHOOSE($O$2,MAMV!B1871,MAMV!C1871,MAMV!D1871,MAMV!E1871,MAMV!F1871,MAMV!G1871)/CHOOSE($P$2,MAMV!B1871,MAMV!C1871,MAMV!D1871,MAMV!E1871,MAMV!F1871,MAMV!G1871)</f>
        <v>0.96474368224366935</v>
      </c>
      <c r="D1871">
        <f>CHOOSE($O$3,MAMV!H1871,MAMV!I1871,MAMV!J1871,MAMV!K1871,MAMV!L1871,MAMV!M1871)/CHOOSE($P$3,MAMV!H1871,MAMV!I1871,MAMV!J1871,MAMV!K1871,MAMV!L1871,MAMV!M1871)</f>
        <v>1.1158459741674593</v>
      </c>
      <c r="E1871" s="8">
        <f t="shared" si="245"/>
        <v>0</v>
      </c>
      <c r="F1871" s="8">
        <f t="shared" si="246"/>
        <v>0</v>
      </c>
      <c r="G1871">
        <f t="shared" si="239"/>
        <v>25126.715462662327</v>
      </c>
      <c r="H1871">
        <f t="shared" si="240"/>
        <v>0</v>
      </c>
      <c r="I1871">
        <f t="shared" si="241"/>
        <v>25126.715462662327</v>
      </c>
      <c r="J1871">
        <f t="shared" si="242"/>
        <v>0</v>
      </c>
      <c r="K1871">
        <f t="shared" si="243"/>
        <v>0</v>
      </c>
      <c r="L1871">
        <f t="shared" si="244"/>
        <v>13947.426094094302</v>
      </c>
      <c r="M1871" s="9"/>
    </row>
    <row r="1872" spans="1:13">
      <c r="A1872" s="3">
        <v>36056</v>
      </c>
      <c r="B1872" s="4">
        <v>6961.76</v>
      </c>
      <c r="C1872">
        <f>CHOOSE($O$2,MAMV!B1872,MAMV!C1872,MAMV!D1872,MAMV!E1872,MAMV!F1872,MAMV!G1872)/CHOOSE($P$2,MAMV!B1872,MAMV!C1872,MAMV!D1872,MAMV!E1872,MAMV!F1872,MAMV!G1872)</f>
        <v>0.96685714519969679</v>
      </c>
      <c r="D1872">
        <f>CHOOSE($O$3,MAMV!H1872,MAMV!I1872,MAMV!J1872,MAMV!K1872,MAMV!L1872,MAMV!M1872)/CHOOSE($P$3,MAMV!H1872,MAMV!I1872,MAMV!J1872,MAMV!K1872,MAMV!L1872,MAMV!M1872)</f>
        <v>1.1111671535335867</v>
      </c>
      <c r="E1872" s="8">
        <f t="shared" si="245"/>
        <v>0</v>
      </c>
      <c r="F1872" s="8">
        <f t="shared" si="246"/>
        <v>0</v>
      </c>
      <c r="G1872">
        <f t="shared" si="239"/>
        <v>25126.715462662327</v>
      </c>
      <c r="H1872">
        <f t="shared" si="240"/>
        <v>0</v>
      </c>
      <c r="I1872">
        <f t="shared" si="241"/>
        <v>25126.715462662327</v>
      </c>
      <c r="J1872">
        <f t="shared" si="242"/>
        <v>0</v>
      </c>
      <c r="K1872">
        <f t="shared" si="243"/>
        <v>0</v>
      </c>
      <c r="L1872">
        <f t="shared" si="244"/>
        <v>13870.202939899029</v>
      </c>
      <c r="M1872" s="9"/>
    </row>
    <row r="1873" spans="1:13">
      <c r="A1873" s="3">
        <v>36057</v>
      </c>
      <c r="B1873" s="4">
        <v>7149.59</v>
      </c>
      <c r="C1873">
        <f>CHOOSE($O$2,MAMV!B1873,MAMV!C1873,MAMV!D1873,MAMV!E1873,MAMV!F1873,MAMV!G1873)/CHOOSE($P$2,MAMV!B1873,MAMV!C1873,MAMV!D1873,MAMV!E1873,MAMV!F1873,MAMV!G1873)</f>
        <v>0.97959322794446146</v>
      </c>
      <c r="D1873">
        <f>CHOOSE($O$3,MAMV!H1873,MAMV!I1873,MAMV!J1873,MAMV!K1873,MAMV!L1873,MAMV!M1873)/CHOOSE($P$3,MAMV!H1873,MAMV!I1873,MAMV!J1873,MAMV!K1873,MAMV!L1873,MAMV!M1873)</f>
        <v>1.1256397401275604</v>
      </c>
      <c r="E1873" s="8">
        <f t="shared" si="245"/>
        <v>0</v>
      </c>
      <c r="F1873" s="8">
        <f t="shared" si="246"/>
        <v>0</v>
      </c>
      <c r="G1873">
        <f t="shared" si="239"/>
        <v>25126.715462662327</v>
      </c>
      <c r="H1873">
        <f t="shared" si="240"/>
        <v>0</v>
      </c>
      <c r="I1873">
        <f t="shared" si="241"/>
        <v>25126.715462662327</v>
      </c>
      <c r="J1873">
        <f t="shared" si="242"/>
        <v>0</v>
      </c>
      <c r="K1873">
        <f t="shared" si="243"/>
        <v>0</v>
      </c>
      <c r="L1873">
        <f t="shared" si="244"/>
        <v>14244.424432481541</v>
      </c>
      <c r="M1873" s="9"/>
    </row>
    <row r="1874" spans="1:13">
      <c r="A1874" s="3">
        <v>36059</v>
      </c>
      <c r="B1874" s="4">
        <v>7029.4</v>
      </c>
      <c r="C1874">
        <f>CHOOSE($O$2,MAMV!B1874,MAMV!C1874,MAMV!D1874,MAMV!E1874,MAMV!F1874,MAMV!G1874)/CHOOSE($P$2,MAMV!B1874,MAMV!C1874,MAMV!D1874,MAMV!E1874,MAMV!F1874,MAMV!G1874)</f>
        <v>0.98707782709341529</v>
      </c>
      <c r="D1874">
        <f>CHOOSE($O$3,MAMV!H1874,MAMV!I1874,MAMV!J1874,MAMV!K1874,MAMV!L1874,MAMV!M1874)/CHOOSE($P$3,MAMV!H1874,MAMV!I1874,MAMV!J1874,MAMV!K1874,MAMV!L1874,MAMV!M1874)</f>
        <v>1.3853984579437619</v>
      </c>
      <c r="E1874" s="8">
        <f t="shared" si="245"/>
        <v>0</v>
      </c>
      <c r="F1874" s="8">
        <f t="shared" si="246"/>
        <v>0</v>
      </c>
      <c r="G1874">
        <f t="shared" si="239"/>
        <v>25126.715462662327</v>
      </c>
      <c r="H1874">
        <f t="shared" si="240"/>
        <v>0</v>
      </c>
      <c r="I1874">
        <f t="shared" si="241"/>
        <v>25126.715462662327</v>
      </c>
      <c r="J1874">
        <f t="shared" si="242"/>
        <v>0</v>
      </c>
      <c r="K1874">
        <f t="shared" si="243"/>
        <v>0</v>
      </c>
      <c r="L1874">
        <f t="shared" si="244"/>
        <v>14004.964914867249</v>
      </c>
      <c r="M1874" s="9"/>
    </row>
    <row r="1875" spans="1:13">
      <c r="A1875" s="3">
        <v>36060</v>
      </c>
      <c r="B1875" s="4">
        <v>7033.99</v>
      </c>
      <c r="C1875">
        <f>CHOOSE($O$2,MAMV!B1875,MAMV!C1875,MAMV!D1875,MAMV!E1875,MAMV!F1875,MAMV!G1875)/CHOOSE($P$2,MAMV!B1875,MAMV!C1875,MAMV!D1875,MAMV!E1875,MAMV!F1875,MAMV!G1875)</f>
        <v>0.98153117073132445</v>
      </c>
      <c r="D1875">
        <f>CHOOSE($O$3,MAMV!H1875,MAMV!I1875,MAMV!J1875,MAMV!K1875,MAMV!L1875,MAMV!M1875)/CHOOSE($P$3,MAMV!H1875,MAMV!I1875,MAMV!J1875,MAMV!K1875,MAMV!L1875,MAMV!M1875)</f>
        <v>1.1911126796081766</v>
      </c>
      <c r="E1875" s="8">
        <f t="shared" si="245"/>
        <v>0</v>
      </c>
      <c r="F1875" s="8">
        <f t="shared" si="246"/>
        <v>0</v>
      </c>
      <c r="G1875">
        <f t="shared" si="239"/>
        <v>25126.715462662327</v>
      </c>
      <c r="H1875">
        <f t="shared" si="240"/>
        <v>0</v>
      </c>
      <c r="I1875">
        <f t="shared" si="241"/>
        <v>25126.715462662327</v>
      </c>
      <c r="J1875">
        <f t="shared" si="242"/>
        <v>0</v>
      </c>
      <c r="K1875">
        <f t="shared" si="243"/>
        <v>0</v>
      </c>
      <c r="L1875">
        <f t="shared" si="244"/>
        <v>14014.109762074584</v>
      </c>
      <c r="M1875" s="9"/>
    </row>
    <row r="1876" spans="1:13">
      <c r="A1876" s="3">
        <v>36061</v>
      </c>
      <c r="B1876" s="4">
        <v>6962.17</v>
      </c>
      <c r="C1876">
        <f>CHOOSE($O$2,MAMV!B1876,MAMV!C1876,MAMV!D1876,MAMV!E1876,MAMV!F1876,MAMV!G1876)/CHOOSE($P$2,MAMV!B1876,MAMV!C1876,MAMV!D1876,MAMV!E1876,MAMV!F1876,MAMV!G1876)</f>
        <v>0.97935112558037574</v>
      </c>
      <c r="D1876">
        <f>CHOOSE($O$3,MAMV!H1876,MAMV!I1876,MAMV!J1876,MAMV!K1876,MAMV!L1876,MAMV!M1876)/CHOOSE($P$3,MAMV!H1876,MAMV!I1876,MAMV!J1876,MAMV!K1876,MAMV!L1876,MAMV!M1876)</f>
        <v>0.96406234523354739</v>
      </c>
      <c r="E1876" s="8">
        <f t="shared" si="245"/>
        <v>0</v>
      </c>
      <c r="F1876" s="8">
        <f t="shared" si="246"/>
        <v>0</v>
      </c>
      <c r="G1876">
        <f t="shared" si="239"/>
        <v>25126.715462662327</v>
      </c>
      <c r="H1876">
        <f t="shared" si="240"/>
        <v>0</v>
      </c>
      <c r="I1876">
        <f t="shared" si="241"/>
        <v>25126.715462662327</v>
      </c>
      <c r="J1876">
        <f t="shared" si="242"/>
        <v>0</v>
      </c>
      <c r="K1876">
        <f t="shared" si="243"/>
        <v>0</v>
      </c>
      <c r="L1876">
        <f t="shared" si="244"/>
        <v>13871.019799889225</v>
      </c>
      <c r="M1876" s="9"/>
    </row>
    <row r="1877" spans="1:13">
      <c r="A1877" s="3">
        <v>36062</v>
      </c>
      <c r="B1877" s="4">
        <v>6979.95</v>
      </c>
      <c r="C1877">
        <f>CHOOSE($O$2,MAMV!B1877,MAMV!C1877,MAMV!D1877,MAMV!E1877,MAMV!F1877,MAMV!G1877)/CHOOSE($P$2,MAMV!B1877,MAMV!C1877,MAMV!D1877,MAMV!E1877,MAMV!F1877,MAMV!G1877)</f>
        <v>0.97803087419494128</v>
      </c>
      <c r="D1877">
        <f>CHOOSE($O$3,MAMV!H1877,MAMV!I1877,MAMV!J1877,MAMV!K1877,MAMV!L1877,MAMV!M1877)/CHOOSE($P$3,MAMV!H1877,MAMV!I1877,MAMV!J1877,MAMV!K1877,MAMV!L1877,MAMV!M1877)</f>
        <v>0.95355882133221892</v>
      </c>
      <c r="E1877" s="8">
        <f t="shared" si="245"/>
        <v>0</v>
      </c>
      <c r="F1877" s="8">
        <f t="shared" si="246"/>
        <v>0</v>
      </c>
      <c r="G1877">
        <f t="shared" si="239"/>
        <v>25126.715462662327</v>
      </c>
      <c r="H1877">
        <f t="shared" si="240"/>
        <v>0</v>
      </c>
      <c r="I1877">
        <f t="shared" si="241"/>
        <v>25126.715462662327</v>
      </c>
      <c r="J1877">
        <f t="shared" si="242"/>
        <v>0</v>
      </c>
      <c r="K1877">
        <f t="shared" si="243"/>
        <v>0</v>
      </c>
      <c r="L1877">
        <f t="shared" si="244"/>
        <v>13906.443630683652</v>
      </c>
      <c r="M1877" s="9"/>
    </row>
    <row r="1878" spans="1:13">
      <c r="A1878" s="3">
        <v>36063</v>
      </c>
      <c r="B1878" s="4">
        <v>6979.89</v>
      </c>
      <c r="C1878">
        <f>CHOOSE($O$2,MAMV!B1878,MAMV!C1878,MAMV!D1878,MAMV!E1878,MAMV!F1878,MAMV!G1878)/CHOOSE($P$2,MAMV!B1878,MAMV!C1878,MAMV!D1878,MAMV!E1878,MAMV!F1878,MAMV!G1878)</f>
        <v>0.98181428418307182</v>
      </c>
      <c r="D1878">
        <f>CHOOSE($O$3,MAMV!H1878,MAMV!I1878,MAMV!J1878,MAMV!K1878,MAMV!L1878,MAMV!M1878)/CHOOSE($P$3,MAMV!H1878,MAMV!I1878,MAMV!J1878,MAMV!K1878,MAMV!L1878,MAMV!M1878)</f>
        <v>0.8036694332876857</v>
      </c>
      <c r="E1878" s="8">
        <f t="shared" si="245"/>
        <v>0</v>
      </c>
      <c r="F1878" s="8">
        <f t="shared" si="246"/>
        <v>0</v>
      </c>
      <c r="G1878">
        <f t="shared" si="239"/>
        <v>25126.715462662327</v>
      </c>
      <c r="H1878">
        <f t="shared" si="240"/>
        <v>0</v>
      </c>
      <c r="I1878">
        <f t="shared" si="241"/>
        <v>25126.715462662327</v>
      </c>
      <c r="J1878">
        <f t="shared" si="242"/>
        <v>0</v>
      </c>
      <c r="K1878">
        <f t="shared" si="243"/>
        <v>0</v>
      </c>
      <c r="L1878">
        <f t="shared" si="244"/>
        <v>13906.324090197282</v>
      </c>
      <c r="M1878" s="9"/>
    </row>
    <row r="1879" spans="1:13">
      <c r="A1879" s="3">
        <v>36066</v>
      </c>
      <c r="B1879" s="4">
        <v>6910.61</v>
      </c>
      <c r="C1879">
        <f>CHOOSE($O$2,MAMV!B1879,MAMV!C1879,MAMV!D1879,MAMV!E1879,MAMV!F1879,MAMV!G1879)/CHOOSE($P$2,MAMV!B1879,MAMV!C1879,MAMV!D1879,MAMV!E1879,MAMV!F1879,MAMV!G1879)</f>
        <v>0.97963667493406048</v>
      </c>
      <c r="D1879">
        <f>CHOOSE($O$3,MAMV!H1879,MAMV!I1879,MAMV!J1879,MAMV!K1879,MAMV!L1879,MAMV!M1879)/CHOOSE($P$3,MAMV!H1879,MAMV!I1879,MAMV!J1879,MAMV!K1879,MAMV!L1879,MAMV!M1879)</f>
        <v>0.6203876404125952</v>
      </c>
      <c r="E1879" s="8">
        <f t="shared" si="245"/>
        <v>0</v>
      </c>
      <c r="F1879" s="8">
        <f t="shared" si="246"/>
        <v>1</v>
      </c>
      <c r="G1879">
        <f t="shared" si="239"/>
        <v>25126.715462662327</v>
      </c>
      <c r="H1879">
        <f t="shared" si="240"/>
        <v>0</v>
      </c>
      <c r="I1879">
        <f t="shared" si="241"/>
        <v>25126.715462662327</v>
      </c>
      <c r="J1879">
        <f t="shared" si="242"/>
        <v>0</v>
      </c>
      <c r="K1879">
        <f t="shared" si="243"/>
        <v>0</v>
      </c>
      <c r="L1879">
        <f t="shared" si="244"/>
        <v>13768.294675268267</v>
      </c>
      <c r="M1879" s="9"/>
    </row>
    <row r="1880" spans="1:13">
      <c r="A1880" s="3">
        <v>36067</v>
      </c>
      <c r="B1880" s="4">
        <v>6884.5</v>
      </c>
      <c r="C1880">
        <f>CHOOSE($O$2,MAMV!B1880,MAMV!C1880,MAMV!D1880,MAMV!E1880,MAMV!F1880,MAMV!G1880)/CHOOSE($P$2,MAMV!B1880,MAMV!C1880,MAMV!D1880,MAMV!E1880,MAMV!F1880,MAMV!G1880)</f>
        <v>0.97551119419692656</v>
      </c>
      <c r="D1880">
        <f>CHOOSE($O$3,MAMV!H1880,MAMV!I1880,MAMV!J1880,MAMV!K1880,MAMV!L1880,MAMV!M1880)/CHOOSE($P$3,MAMV!H1880,MAMV!I1880,MAMV!J1880,MAMV!K1880,MAMV!L1880,MAMV!M1880)</f>
        <v>0.6346638415197301</v>
      </c>
      <c r="E1880" s="8">
        <f t="shared" si="245"/>
        <v>0</v>
      </c>
      <c r="F1880" s="8">
        <f t="shared" si="246"/>
        <v>1</v>
      </c>
      <c r="G1880">
        <f t="shared" si="239"/>
        <v>25126.715462662327</v>
      </c>
      <c r="H1880">
        <f t="shared" si="240"/>
        <v>0</v>
      </c>
      <c r="I1880">
        <f t="shared" si="241"/>
        <v>25126.715462662327</v>
      </c>
      <c r="J1880">
        <f t="shared" si="242"/>
        <v>0</v>
      </c>
      <c r="K1880">
        <f t="shared" si="243"/>
        <v>0</v>
      </c>
      <c r="L1880">
        <f t="shared" si="244"/>
        <v>13716.274640282752</v>
      </c>
      <c r="M1880" s="9"/>
    </row>
    <row r="1881" spans="1:13">
      <c r="A1881" s="3">
        <v>36068</v>
      </c>
      <c r="B1881" s="4">
        <v>6833.95</v>
      </c>
      <c r="C1881">
        <f>CHOOSE($O$2,MAMV!B1881,MAMV!C1881,MAMV!D1881,MAMV!E1881,MAMV!F1881,MAMV!G1881)/CHOOSE($P$2,MAMV!B1881,MAMV!C1881,MAMV!D1881,MAMV!E1881,MAMV!F1881,MAMV!G1881)</f>
        <v>0.97267934177960191</v>
      </c>
      <c r="D1881">
        <f>CHOOSE($O$3,MAMV!H1881,MAMV!I1881,MAMV!J1881,MAMV!K1881,MAMV!L1881,MAMV!M1881)/CHOOSE($P$3,MAMV!H1881,MAMV!I1881,MAMV!J1881,MAMV!K1881,MAMV!L1881,MAMV!M1881)</f>
        <v>0.71146029482486273</v>
      </c>
      <c r="E1881" s="8">
        <f t="shared" si="245"/>
        <v>0</v>
      </c>
      <c r="F1881" s="8">
        <f t="shared" si="246"/>
        <v>0</v>
      </c>
      <c r="G1881">
        <f t="shared" si="239"/>
        <v>25126.715462662327</v>
      </c>
      <c r="H1881">
        <f t="shared" si="240"/>
        <v>0</v>
      </c>
      <c r="I1881">
        <f t="shared" si="241"/>
        <v>25126.715462662327</v>
      </c>
      <c r="J1881">
        <f t="shared" si="242"/>
        <v>0</v>
      </c>
      <c r="K1881">
        <f t="shared" si="243"/>
        <v>0</v>
      </c>
      <c r="L1881">
        <f t="shared" si="244"/>
        <v>13615.561780515698</v>
      </c>
      <c r="M1881" s="9"/>
    </row>
    <row r="1882" spans="1:13">
      <c r="A1882" s="3">
        <v>36069</v>
      </c>
      <c r="B1882" s="4">
        <v>6702.06</v>
      </c>
      <c r="C1882">
        <f>CHOOSE($O$2,MAMV!B1882,MAMV!C1882,MAMV!D1882,MAMV!E1882,MAMV!F1882,MAMV!G1882)/CHOOSE($P$2,MAMV!B1882,MAMV!C1882,MAMV!D1882,MAMV!E1882,MAMV!F1882,MAMV!G1882)</f>
        <v>0.96254997846495127</v>
      </c>
      <c r="D1882">
        <f>CHOOSE($O$3,MAMV!H1882,MAMV!I1882,MAMV!J1882,MAMV!K1882,MAMV!L1882,MAMV!M1882)/CHOOSE($P$3,MAMV!H1882,MAMV!I1882,MAMV!J1882,MAMV!K1882,MAMV!L1882,MAMV!M1882)</f>
        <v>0.6493053017325946</v>
      </c>
      <c r="E1882" s="8">
        <f t="shared" si="245"/>
        <v>0</v>
      </c>
      <c r="F1882" s="8">
        <f t="shared" si="246"/>
        <v>1</v>
      </c>
      <c r="G1882">
        <f t="shared" si="239"/>
        <v>25126.715462662327</v>
      </c>
      <c r="H1882">
        <f t="shared" si="240"/>
        <v>0</v>
      </c>
      <c r="I1882">
        <f t="shared" si="241"/>
        <v>25126.715462662327</v>
      </c>
      <c r="J1882">
        <f t="shared" si="242"/>
        <v>0</v>
      </c>
      <c r="K1882">
        <f t="shared" si="243"/>
        <v>0</v>
      </c>
      <c r="L1882">
        <f t="shared" si="244"/>
        <v>13352.791868059181</v>
      </c>
      <c r="M1882" s="9"/>
    </row>
    <row r="1883" spans="1:13">
      <c r="A1883" s="3">
        <v>36070</v>
      </c>
      <c r="B1883" s="4">
        <v>6436</v>
      </c>
      <c r="C1883">
        <f>CHOOSE($O$2,MAMV!B1883,MAMV!C1883,MAMV!D1883,MAMV!E1883,MAMV!F1883,MAMV!G1883)/CHOOSE($P$2,MAMV!B1883,MAMV!C1883,MAMV!D1883,MAMV!E1883,MAMV!F1883,MAMV!G1883)</f>
        <v>0.93749691379537614</v>
      </c>
      <c r="D1883">
        <f>CHOOSE($O$3,MAMV!H1883,MAMV!I1883,MAMV!J1883,MAMV!K1883,MAMV!L1883,MAMV!M1883)/CHOOSE($P$3,MAMV!H1883,MAMV!I1883,MAMV!J1883,MAMV!K1883,MAMV!L1883,MAMV!M1883)</f>
        <v>0.69565838656975376</v>
      </c>
      <c r="E1883" s="8">
        <f t="shared" si="245"/>
        <v>0</v>
      </c>
      <c r="F1883" s="8">
        <f t="shared" si="246"/>
        <v>1</v>
      </c>
      <c r="G1883">
        <f t="shared" si="239"/>
        <v>25126.715462662327</v>
      </c>
      <c r="H1883">
        <f t="shared" si="240"/>
        <v>0</v>
      </c>
      <c r="I1883">
        <f t="shared" si="241"/>
        <v>25126.715462662327</v>
      </c>
      <c r="J1883">
        <f t="shared" si="242"/>
        <v>0</v>
      </c>
      <c r="K1883">
        <f t="shared" si="243"/>
        <v>0</v>
      </c>
      <c r="L1883">
        <f t="shared" si="244"/>
        <v>12822.709504664072</v>
      </c>
      <c r="M1883" s="9"/>
    </row>
    <row r="1884" spans="1:13">
      <c r="A1884" s="3">
        <v>36071</v>
      </c>
      <c r="B1884" s="4">
        <v>6619.97</v>
      </c>
      <c r="C1884">
        <f>CHOOSE($O$2,MAMV!B1884,MAMV!C1884,MAMV!D1884,MAMV!E1884,MAMV!F1884,MAMV!G1884)/CHOOSE($P$2,MAMV!B1884,MAMV!C1884,MAMV!D1884,MAMV!E1884,MAMV!F1884,MAMV!G1884)</f>
        <v>0.93431140275586455</v>
      </c>
      <c r="D1884">
        <f>CHOOSE($O$3,MAMV!H1884,MAMV!I1884,MAMV!J1884,MAMV!K1884,MAMV!L1884,MAMV!M1884)/CHOOSE($P$3,MAMV!H1884,MAMV!I1884,MAMV!J1884,MAMV!K1884,MAMV!L1884,MAMV!M1884)</f>
        <v>0.84328287611219388</v>
      </c>
      <c r="E1884" s="8">
        <f t="shared" si="245"/>
        <v>0</v>
      </c>
      <c r="F1884" s="8">
        <f t="shared" si="246"/>
        <v>0</v>
      </c>
      <c r="G1884">
        <f t="shared" si="239"/>
        <v>25126.715462662327</v>
      </c>
      <c r="H1884">
        <f t="shared" si="240"/>
        <v>0</v>
      </c>
      <c r="I1884">
        <f t="shared" si="241"/>
        <v>25126.715462662327</v>
      </c>
      <c r="J1884">
        <f t="shared" si="242"/>
        <v>0</v>
      </c>
      <c r="K1884">
        <f t="shared" si="243"/>
        <v>0</v>
      </c>
      <c r="L1884">
        <f t="shared" si="244"/>
        <v>13189.240559290089</v>
      </c>
      <c r="M1884" s="9"/>
    </row>
    <row r="1885" spans="1:13">
      <c r="A1885" s="3">
        <v>36074</v>
      </c>
      <c r="B1885" s="4">
        <v>6534.65</v>
      </c>
      <c r="C1885">
        <f>CHOOSE($O$2,MAMV!B1885,MAMV!C1885,MAMV!D1885,MAMV!E1885,MAMV!F1885,MAMV!G1885)/CHOOSE($P$2,MAMV!B1885,MAMV!C1885,MAMV!D1885,MAMV!E1885,MAMV!F1885,MAMV!G1885)</f>
        <v>0.94424781637371735</v>
      </c>
      <c r="D1885">
        <f>CHOOSE($O$3,MAMV!H1885,MAMV!I1885,MAMV!J1885,MAMV!K1885,MAMV!L1885,MAMV!M1885)/CHOOSE($P$3,MAMV!H1885,MAMV!I1885,MAMV!J1885,MAMV!K1885,MAMV!L1885,MAMV!M1885)</f>
        <v>0.91591658531321563</v>
      </c>
      <c r="E1885" s="8">
        <f t="shared" si="245"/>
        <v>0</v>
      </c>
      <c r="F1885" s="8">
        <f t="shared" si="246"/>
        <v>0</v>
      </c>
      <c r="G1885">
        <f t="shared" si="239"/>
        <v>25126.715462662327</v>
      </c>
      <c r="H1885">
        <f t="shared" si="240"/>
        <v>0</v>
      </c>
      <c r="I1885">
        <f t="shared" si="241"/>
        <v>25126.715462662327</v>
      </c>
      <c r="J1885">
        <f t="shared" si="242"/>
        <v>0</v>
      </c>
      <c r="K1885">
        <f t="shared" si="243"/>
        <v>0</v>
      </c>
      <c r="L1885">
        <f t="shared" si="244"/>
        <v>13019.253987671391</v>
      </c>
      <c r="M1885" s="9"/>
    </row>
    <row r="1886" spans="1:13">
      <c r="A1886" s="3">
        <v>36075</v>
      </c>
      <c r="B1886" s="4">
        <v>6674.89</v>
      </c>
      <c r="C1886">
        <f>CHOOSE($O$2,MAMV!B1886,MAMV!C1886,MAMV!D1886,MAMV!E1886,MAMV!F1886,MAMV!G1886)/CHOOSE($P$2,MAMV!B1886,MAMV!C1886,MAMV!D1886,MAMV!E1886,MAMV!F1886,MAMV!G1886)</f>
        <v>0.9506961454053523</v>
      </c>
      <c r="D1886">
        <f>CHOOSE($O$3,MAMV!H1886,MAMV!I1886,MAMV!J1886,MAMV!K1886,MAMV!L1886,MAMV!M1886)/CHOOSE($P$3,MAMV!H1886,MAMV!I1886,MAMV!J1886,MAMV!K1886,MAMV!L1886,MAMV!M1886)</f>
        <v>0.95530310491276982</v>
      </c>
      <c r="E1886" s="8">
        <f t="shared" si="245"/>
        <v>0</v>
      </c>
      <c r="F1886" s="8">
        <f t="shared" si="246"/>
        <v>0</v>
      </c>
      <c r="G1886">
        <f t="shared" si="239"/>
        <v>25126.715462662327</v>
      </c>
      <c r="H1886">
        <f t="shared" si="240"/>
        <v>0</v>
      </c>
      <c r="I1886">
        <f t="shared" si="241"/>
        <v>25126.715462662327</v>
      </c>
      <c r="J1886">
        <f t="shared" si="242"/>
        <v>0</v>
      </c>
      <c r="K1886">
        <f t="shared" si="243"/>
        <v>0</v>
      </c>
      <c r="L1886">
        <f t="shared" si="244"/>
        <v>13298.659951147789</v>
      </c>
      <c r="M1886" s="9"/>
    </row>
    <row r="1887" spans="1:13">
      <c r="A1887" s="3">
        <v>36076</v>
      </c>
      <c r="B1887" s="4">
        <v>6970.23</v>
      </c>
      <c r="C1887">
        <f>CHOOSE($O$2,MAMV!B1887,MAMV!C1887,MAMV!D1887,MAMV!E1887,MAMV!F1887,MAMV!G1887)/CHOOSE($P$2,MAMV!B1887,MAMV!C1887,MAMV!D1887,MAMV!E1887,MAMV!F1887,MAMV!G1887)</f>
        <v>0.98354220044415219</v>
      </c>
      <c r="D1887">
        <f>CHOOSE($O$3,MAMV!H1887,MAMV!I1887,MAMV!J1887,MAMV!K1887,MAMV!L1887,MAMV!M1887)/CHOOSE($P$3,MAMV!H1887,MAMV!I1887,MAMV!J1887,MAMV!K1887,MAMV!L1887,MAMV!M1887)</f>
        <v>1.2827580901584696</v>
      </c>
      <c r="E1887" s="8">
        <f t="shared" si="245"/>
        <v>0</v>
      </c>
      <c r="F1887" s="8">
        <f t="shared" si="246"/>
        <v>0</v>
      </c>
      <c r="G1887">
        <f t="shared" si="239"/>
        <v>25126.715462662327</v>
      </c>
      <c r="H1887">
        <f t="shared" si="240"/>
        <v>0</v>
      </c>
      <c r="I1887">
        <f t="shared" si="241"/>
        <v>25126.715462662327</v>
      </c>
      <c r="J1887">
        <f t="shared" si="242"/>
        <v>0</v>
      </c>
      <c r="K1887">
        <f t="shared" si="243"/>
        <v>0</v>
      </c>
      <c r="L1887">
        <f t="shared" si="244"/>
        <v>13887.078071891647</v>
      </c>
      <c r="M1887" s="9"/>
    </row>
    <row r="1888" spans="1:13">
      <c r="A1888" s="3">
        <v>36077</v>
      </c>
      <c r="B1888" s="4">
        <v>6944.17</v>
      </c>
      <c r="C1888">
        <f>CHOOSE($O$2,MAMV!B1888,MAMV!C1888,MAMV!D1888,MAMV!E1888,MAMV!F1888,MAMV!G1888)/CHOOSE($P$2,MAMV!B1888,MAMV!C1888,MAMV!D1888,MAMV!E1888,MAMV!F1888,MAMV!G1888)</f>
        <v>1.0044777020590234</v>
      </c>
      <c r="D1888">
        <f>CHOOSE($O$3,MAMV!H1888,MAMV!I1888,MAMV!J1888,MAMV!K1888,MAMV!L1888,MAMV!M1888)/CHOOSE($P$3,MAMV!H1888,MAMV!I1888,MAMV!J1888,MAMV!K1888,MAMV!L1888,MAMV!M1888)</f>
        <v>1.5878866220500909</v>
      </c>
      <c r="E1888" s="8">
        <f t="shared" si="245"/>
        <v>1</v>
      </c>
      <c r="F1888" s="8">
        <f t="shared" si="246"/>
        <v>0</v>
      </c>
      <c r="G1888">
        <f t="shared" si="239"/>
        <v>25126.715462662327</v>
      </c>
      <c r="H1888">
        <f t="shared" si="240"/>
        <v>0</v>
      </c>
      <c r="I1888">
        <f t="shared" si="241"/>
        <v>25126.715462662327</v>
      </c>
      <c r="J1888">
        <f t="shared" si="242"/>
        <v>0</v>
      </c>
      <c r="K1888">
        <f t="shared" si="243"/>
        <v>0</v>
      </c>
      <c r="L1888">
        <f t="shared" si="244"/>
        <v>13835.157653978109</v>
      </c>
      <c r="M1888" s="9"/>
    </row>
    <row r="1889" spans="1:13">
      <c r="A1889" s="3">
        <v>36080</v>
      </c>
      <c r="B1889" s="4">
        <v>6920.45</v>
      </c>
      <c r="C1889">
        <f>CHOOSE($O$2,MAMV!B1889,MAMV!C1889,MAMV!D1889,MAMV!E1889,MAMV!F1889,MAMV!G1889)/CHOOSE($P$2,MAMV!B1889,MAMV!C1889,MAMV!D1889,MAMV!E1889,MAMV!F1889,MAMV!G1889)</f>
        <v>1.0026488880033422</v>
      </c>
      <c r="D1889">
        <f>CHOOSE($O$3,MAMV!H1889,MAMV!I1889,MAMV!J1889,MAMV!K1889,MAMV!L1889,MAMV!M1889)/CHOOSE($P$3,MAMV!H1889,MAMV!I1889,MAMV!J1889,MAMV!K1889,MAMV!L1889,MAMV!M1889)</f>
        <v>1.282708524713714</v>
      </c>
      <c r="E1889" s="8">
        <f t="shared" si="245"/>
        <v>0</v>
      </c>
      <c r="F1889" s="8">
        <f t="shared" si="246"/>
        <v>0</v>
      </c>
      <c r="G1889">
        <f t="shared" si="239"/>
        <v>0</v>
      </c>
      <c r="H1889">
        <f t="shared" si="240"/>
        <v>3.6256182608252399</v>
      </c>
      <c r="I1889">
        <f t="shared" si="241"/>
        <v>25090.909893128031</v>
      </c>
      <c r="J1889">
        <f t="shared" si="242"/>
        <v>1</v>
      </c>
      <c r="K1889">
        <f t="shared" si="243"/>
        <v>0</v>
      </c>
      <c r="L1889">
        <f t="shared" si="244"/>
        <v>13787.899315033013</v>
      </c>
      <c r="M1889" s="9"/>
    </row>
    <row r="1890" spans="1:13">
      <c r="A1890" s="3">
        <v>36081</v>
      </c>
      <c r="B1890" s="4">
        <v>6909.22</v>
      </c>
      <c r="C1890">
        <f>CHOOSE($O$2,MAMV!B1890,MAMV!C1890,MAMV!D1890,MAMV!E1890,MAMV!F1890,MAMV!G1890)/CHOOSE($P$2,MAMV!B1890,MAMV!C1890,MAMV!D1890,MAMV!E1890,MAMV!F1890,MAMV!G1890)</f>
        <v>1.0014620391209517</v>
      </c>
      <c r="D1890">
        <f>CHOOSE($O$3,MAMV!H1890,MAMV!I1890,MAMV!J1890,MAMV!K1890,MAMV!L1890,MAMV!M1890)/CHOOSE($P$3,MAMV!H1890,MAMV!I1890,MAMV!J1890,MAMV!K1890,MAMV!L1890,MAMV!M1890)</f>
        <v>1.0734032831674067</v>
      </c>
      <c r="E1890" s="8">
        <f t="shared" si="245"/>
        <v>0</v>
      </c>
      <c r="F1890" s="8">
        <f t="shared" si="246"/>
        <v>0</v>
      </c>
      <c r="G1890">
        <f t="shared" si="239"/>
        <v>0</v>
      </c>
      <c r="H1890">
        <f t="shared" si="240"/>
        <v>3.6256182608252399</v>
      </c>
      <c r="I1890">
        <f t="shared" si="241"/>
        <v>25050.194200058966</v>
      </c>
      <c r="J1890">
        <f t="shared" si="242"/>
        <v>0</v>
      </c>
      <c r="K1890">
        <f t="shared" si="243"/>
        <v>0</v>
      </c>
      <c r="L1890">
        <f t="shared" si="244"/>
        <v>13765.525320667355</v>
      </c>
      <c r="M1890" s="9"/>
    </row>
    <row r="1891" spans="1:13">
      <c r="A1891" s="3">
        <v>36082</v>
      </c>
      <c r="B1891" s="4">
        <v>6819.12</v>
      </c>
      <c r="C1891">
        <f>CHOOSE($O$2,MAMV!B1891,MAMV!C1891,MAMV!D1891,MAMV!E1891,MAMV!F1891,MAMV!G1891)/CHOOSE($P$2,MAMV!B1891,MAMV!C1891,MAMV!D1891,MAMV!E1891,MAMV!F1891,MAMV!G1891)</f>
        <v>0.99575069851690201</v>
      </c>
      <c r="D1891">
        <f>CHOOSE($O$3,MAMV!H1891,MAMV!I1891,MAMV!J1891,MAMV!K1891,MAMV!L1891,MAMV!M1891)/CHOOSE($P$3,MAMV!H1891,MAMV!I1891,MAMV!J1891,MAMV!K1891,MAMV!L1891,MAMV!M1891)</f>
        <v>0.98672200374752983</v>
      </c>
      <c r="E1891" s="8">
        <f t="shared" si="245"/>
        <v>0</v>
      </c>
      <c r="F1891" s="8">
        <f t="shared" si="246"/>
        <v>0</v>
      </c>
      <c r="G1891">
        <f t="shared" si="239"/>
        <v>0</v>
      </c>
      <c r="H1891">
        <f t="shared" si="240"/>
        <v>3.6256182608252399</v>
      </c>
      <c r="I1891">
        <f t="shared" si="241"/>
        <v>24723.525994758609</v>
      </c>
      <c r="J1891">
        <f t="shared" si="242"/>
        <v>0</v>
      </c>
      <c r="K1891">
        <f t="shared" si="243"/>
        <v>0</v>
      </c>
      <c r="L1891">
        <f t="shared" si="244"/>
        <v>13586.015356967815</v>
      </c>
      <c r="M1891" s="9"/>
    </row>
    <row r="1892" spans="1:13">
      <c r="A1892" s="3">
        <v>36083</v>
      </c>
      <c r="B1892" s="4">
        <v>6799.88</v>
      </c>
      <c r="C1892">
        <f>CHOOSE($O$2,MAMV!B1892,MAMV!C1892,MAMV!D1892,MAMV!E1892,MAMV!F1892,MAMV!G1892)/CHOOSE($P$2,MAMV!B1892,MAMV!C1892,MAMV!D1892,MAMV!E1892,MAMV!F1892,MAMV!G1892)</f>
        <v>0.98940201440186915</v>
      </c>
      <c r="D1892">
        <f>CHOOSE($O$3,MAMV!H1892,MAMV!I1892,MAMV!J1892,MAMV!K1892,MAMV!L1892,MAMV!M1892)/CHOOSE($P$3,MAMV!H1892,MAMV!I1892,MAMV!J1892,MAMV!K1892,MAMV!L1892,MAMV!M1892)</f>
        <v>0.72829085329973897</v>
      </c>
      <c r="E1892" s="8">
        <f t="shared" si="245"/>
        <v>0</v>
      </c>
      <c r="F1892" s="8">
        <f t="shared" si="246"/>
        <v>0</v>
      </c>
      <c r="G1892">
        <f t="shared" si="239"/>
        <v>0</v>
      </c>
      <c r="H1892">
        <f t="shared" si="240"/>
        <v>3.6256182608252399</v>
      </c>
      <c r="I1892">
        <f t="shared" si="241"/>
        <v>24653.769099420333</v>
      </c>
      <c r="J1892">
        <f t="shared" si="242"/>
        <v>0</v>
      </c>
      <c r="K1892">
        <f t="shared" si="243"/>
        <v>0</v>
      </c>
      <c r="L1892">
        <f t="shared" si="244"/>
        <v>13547.682707671711</v>
      </c>
      <c r="M1892" s="9"/>
    </row>
    <row r="1893" spans="1:13">
      <c r="A1893" s="3">
        <v>36085</v>
      </c>
      <c r="B1893" s="4">
        <v>6901.19</v>
      </c>
      <c r="C1893">
        <f>CHOOSE($O$2,MAMV!B1893,MAMV!C1893,MAMV!D1893,MAMV!E1893,MAMV!F1893,MAMV!G1893)/CHOOSE($P$2,MAMV!B1893,MAMV!C1893,MAMV!D1893,MAMV!E1893,MAMV!F1893,MAMV!G1893)</f>
        <v>0.99669895806390019</v>
      </c>
      <c r="D1893">
        <f>CHOOSE($O$3,MAMV!H1893,MAMV!I1893,MAMV!J1893,MAMV!K1893,MAMV!L1893,MAMV!M1893)/CHOOSE($P$3,MAMV!H1893,MAMV!I1893,MAMV!J1893,MAMV!K1893,MAMV!L1893,MAMV!M1893)</f>
        <v>0.86753596559099055</v>
      </c>
      <c r="E1893" s="8">
        <f t="shared" si="245"/>
        <v>0</v>
      </c>
      <c r="F1893" s="8">
        <f t="shared" si="246"/>
        <v>0</v>
      </c>
      <c r="G1893">
        <f t="shared" si="239"/>
        <v>0</v>
      </c>
      <c r="H1893">
        <f t="shared" si="240"/>
        <v>3.6256182608252399</v>
      </c>
      <c r="I1893">
        <f t="shared" si="241"/>
        <v>25021.080485424536</v>
      </c>
      <c r="J1893">
        <f t="shared" si="242"/>
        <v>0</v>
      </c>
      <c r="K1893">
        <f t="shared" si="243"/>
        <v>0</v>
      </c>
      <c r="L1893">
        <f t="shared" si="244"/>
        <v>13749.526818908116</v>
      </c>
      <c r="M1893" s="9"/>
    </row>
    <row r="1894" spans="1:13">
      <c r="A1894" s="3">
        <v>36087</v>
      </c>
      <c r="B1894" s="4">
        <v>6904.56</v>
      </c>
      <c r="C1894">
        <f>CHOOSE($O$2,MAMV!B1894,MAMV!C1894,MAMV!D1894,MAMV!E1894,MAMV!F1894,MAMV!G1894)/CHOOSE($P$2,MAMV!B1894,MAMV!C1894,MAMV!D1894,MAMV!E1894,MAMV!F1894,MAMV!G1894)</f>
        <v>1.0056115978850162</v>
      </c>
      <c r="D1894">
        <f>CHOOSE($O$3,MAMV!H1894,MAMV!I1894,MAMV!J1894,MAMV!K1894,MAMV!L1894,MAMV!M1894)/CHOOSE($P$3,MAMV!H1894,MAMV!I1894,MAMV!J1894,MAMV!K1894,MAMV!L1894,MAMV!M1894)</f>
        <v>0.94872803179033505</v>
      </c>
      <c r="E1894" s="8">
        <f t="shared" si="245"/>
        <v>0</v>
      </c>
      <c r="F1894" s="8">
        <f t="shared" si="246"/>
        <v>0</v>
      </c>
      <c r="G1894">
        <f t="shared" si="239"/>
        <v>0</v>
      </c>
      <c r="H1894">
        <f t="shared" si="240"/>
        <v>3.6256182608252399</v>
      </c>
      <c r="I1894">
        <f t="shared" si="241"/>
        <v>25033.298818963518</v>
      </c>
      <c r="J1894">
        <f t="shared" si="242"/>
        <v>0</v>
      </c>
      <c r="K1894">
        <f t="shared" si="243"/>
        <v>0</v>
      </c>
      <c r="L1894">
        <f t="shared" si="244"/>
        <v>13756.241009559255</v>
      </c>
      <c r="M1894" s="9"/>
    </row>
    <row r="1895" spans="1:13">
      <c r="A1895" s="3">
        <v>36088</v>
      </c>
      <c r="B1895" s="4">
        <v>6848.72</v>
      </c>
      <c r="C1895">
        <f>CHOOSE($O$2,MAMV!B1895,MAMV!C1895,MAMV!D1895,MAMV!E1895,MAMV!F1895,MAMV!G1895)/CHOOSE($P$2,MAMV!B1895,MAMV!C1895,MAMV!D1895,MAMV!E1895,MAMV!F1895,MAMV!G1895)</f>
        <v>1.0033164430215553</v>
      </c>
      <c r="D1895">
        <f>CHOOSE($O$3,MAMV!H1895,MAMV!I1895,MAMV!J1895,MAMV!K1895,MAMV!L1895,MAMV!M1895)/CHOOSE($P$3,MAMV!H1895,MAMV!I1895,MAMV!J1895,MAMV!K1895,MAMV!L1895,MAMV!M1895)</f>
        <v>0.80828066946704968</v>
      </c>
      <c r="E1895" s="8">
        <f t="shared" si="245"/>
        <v>0</v>
      </c>
      <c r="F1895" s="8">
        <f t="shared" si="246"/>
        <v>0</v>
      </c>
      <c r="G1895">
        <f t="shared" si="239"/>
        <v>0</v>
      </c>
      <c r="H1895">
        <f t="shared" si="240"/>
        <v>3.6256182608252399</v>
      </c>
      <c r="I1895">
        <f t="shared" si="241"/>
        <v>24830.844295279039</v>
      </c>
      <c r="J1895">
        <f t="shared" si="242"/>
        <v>0</v>
      </c>
      <c r="K1895">
        <f t="shared" si="243"/>
        <v>0</v>
      </c>
      <c r="L1895">
        <f t="shared" si="244"/>
        <v>13644.988663577209</v>
      </c>
      <c r="M1895" s="9"/>
    </row>
    <row r="1896" spans="1:13">
      <c r="A1896" s="3">
        <v>36089</v>
      </c>
      <c r="B1896" s="4">
        <v>7021.42</v>
      </c>
      <c r="C1896">
        <f>CHOOSE($O$2,MAMV!B1896,MAMV!C1896,MAMV!D1896,MAMV!E1896,MAMV!F1896,MAMV!G1896)/CHOOSE($P$2,MAMV!B1896,MAMV!C1896,MAMV!D1896,MAMV!E1896,MAMV!F1896,MAMV!G1896)</f>
        <v>1.0125848646328601</v>
      </c>
      <c r="D1896">
        <f>CHOOSE($O$3,MAMV!H1896,MAMV!I1896,MAMV!J1896,MAMV!K1896,MAMV!L1896,MAMV!M1896)/CHOOSE($P$3,MAMV!H1896,MAMV!I1896,MAMV!J1896,MAMV!K1896,MAMV!L1896,MAMV!M1896)</f>
        <v>0.97776429568662426</v>
      </c>
      <c r="E1896" s="8">
        <f t="shared" si="245"/>
        <v>0</v>
      </c>
      <c r="F1896" s="8">
        <f t="shared" si="246"/>
        <v>0</v>
      </c>
      <c r="G1896">
        <f t="shared" si="239"/>
        <v>0</v>
      </c>
      <c r="H1896">
        <f t="shared" si="240"/>
        <v>3.6256182608252399</v>
      </c>
      <c r="I1896">
        <f t="shared" si="241"/>
        <v>25456.988568923556</v>
      </c>
      <c r="J1896">
        <f t="shared" si="242"/>
        <v>0</v>
      </c>
      <c r="K1896">
        <f t="shared" si="243"/>
        <v>0</v>
      </c>
      <c r="L1896">
        <f t="shared" si="244"/>
        <v>13989.066030179989</v>
      </c>
      <c r="M1896" s="9"/>
    </row>
    <row r="1897" spans="1:13">
      <c r="A1897" s="3">
        <v>36090</v>
      </c>
      <c r="B1897" s="4">
        <v>6987.79</v>
      </c>
      <c r="C1897">
        <f>CHOOSE($O$2,MAMV!B1897,MAMV!C1897,MAMV!D1897,MAMV!E1897,MAMV!F1897,MAMV!G1897)/CHOOSE($P$2,MAMV!B1897,MAMV!C1897,MAMV!D1897,MAMV!E1897,MAMV!F1897,MAMV!G1897)</f>
        <v>1.0233149865472879</v>
      </c>
      <c r="D1897">
        <f>CHOOSE($O$3,MAMV!H1897,MAMV!I1897,MAMV!J1897,MAMV!K1897,MAMV!L1897,MAMV!M1897)/CHOOSE($P$3,MAMV!H1897,MAMV!I1897,MAMV!J1897,MAMV!K1897,MAMV!L1897,MAMV!M1897)</f>
        <v>1.1142747074599759</v>
      </c>
      <c r="E1897" s="8">
        <f t="shared" si="245"/>
        <v>0</v>
      </c>
      <c r="F1897" s="8">
        <f t="shared" si="246"/>
        <v>0</v>
      </c>
      <c r="G1897">
        <f t="shared" si="239"/>
        <v>0</v>
      </c>
      <c r="H1897">
        <f t="shared" si="240"/>
        <v>3.6256182608252399</v>
      </c>
      <c r="I1897">
        <f t="shared" si="241"/>
        <v>25335.059026812003</v>
      </c>
      <c r="J1897">
        <f t="shared" si="242"/>
        <v>0</v>
      </c>
      <c r="K1897">
        <f t="shared" si="243"/>
        <v>0</v>
      </c>
      <c r="L1897">
        <f t="shared" si="244"/>
        <v>13922.063587569382</v>
      </c>
      <c r="M1897" s="9"/>
    </row>
    <row r="1898" spans="1:13">
      <c r="A1898" s="3">
        <v>36091</v>
      </c>
      <c r="B1898" s="4">
        <v>7055.46</v>
      </c>
      <c r="C1898">
        <f>CHOOSE($O$2,MAMV!B1898,MAMV!C1898,MAMV!D1898,MAMV!E1898,MAMV!F1898,MAMV!G1898)/CHOOSE($P$2,MAMV!B1898,MAMV!C1898,MAMV!D1898,MAMV!E1898,MAMV!F1898,MAMV!G1898)</f>
        <v>1.0265139228276434</v>
      </c>
      <c r="D1898">
        <f>CHOOSE($O$3,MAMV!H1898,MAMV!I1898,MAMV!J1898,MAMV!K1898,MAMV!L1898,MAMV!M1898)/CHOOSE($P$3,MAMV!H1898,MAMV!I1898,MAMV!J1898,MAMV!K1898,MAMV!L1898,MAMV!M1898)</f>
        <v>1.1075856018216941</v>
      </c>
      <c r="E1898" s="8">
        <f t="shared" si="245"/>
        <v>0</v>
      </c>
      <c r="F1898" s="8">
        <f t="shared" si="246"/>
        <v>0</v>
      </c>
      <c r="G1898">
        <f t="shared" si="239"/>
        <v>0</v>
      </c>
      <c r="H1898">
        <f t="shared" si="240"/>
        <v>3.6256182608252399</v>
      </c>
      <c r="I1898">
        <f t="shared" si="241"/>
        <v>25580.404614522045</v>
      </c>
      <c r="J1898">
        <f t="shared" si="242"/>
        <v>0</v>
      </c>
      <c r="K1898">
        <f t="shared" si="243"/>
        <v>0</v>
      </c>
      <c r="L1898">
        <f t="shared" si="244"/>
        <v>14056.88533278079</v>
      </c>
      <c r="M1898" s="9"/>
    </row>
    <row r="1899" spans="1:13">
      <c r="A1899" s="3">
        <v>36094</v>
      </c>
      <c r="B1899" s="4">
        <v>7050.32</v>
      </c>
      <c r="C1899">
        <f>CHOOSE($O$2,MAMV!B1899,MAMV!C1899,MAMV!D1899,MAMV!E1899,MAMV!F1899,MAMV!G1899)/CHOOSE($P$2,MAMV!B1899,MAMV!C1899,MAMV!D1899,MAMV!E1899,MAMV!F1899,MAMV!G1899)</f>
        <v>1.0317473599407083</v>
      </c>
      <c r="D1899">
        <f>CHOOSE($O$3,MAMV!H1899,MAMV!I1899,MAMV!J1899,MAMV!K1899,MAMV!L1899,MAMV!M1899)/CHOOSE($P$3,MAMV!H1899,MAMV!I1899,MAMV!J1899,MAMV!K1899,MAMV!L1899,MAMV!M1899)</f>
        <v>1.0317694276012701</v>
      </c>
      <c r="E1899" s="8">
        <f t="shared" si="245"/>
        <v>0</v>
      </c>
      <c r="F1899" s="8">
        <f t="shared" si="246"/>
        <v>0</v>
      </c>
      <c r="G1899">
        <f t="shared" si="239"/>
        <v>0</v>
      </c>
      <c r="H1899">
        <f t="shared" si="240"/>
        <v>3.6256182608252399</v>
      </c>
      <c r="I1899">
        <f t="shared" si="241"/>
        <v>25561.768936661403</v>
      </c>
      <c r="J1899">
        <f t="shared" si="242"/>
        <v>0</v>
      </c>
      <c r="K1899">
        <f t="shared" si="243"/>
        <v>0</v>
      </c>
      <c r="L1899">
        <f t="shared" si="244"/>
        <v>14046.644697781727</v>
      </c>
      <c r="M1899" s="9"/>
    </row>
    <row r="1900" spans="1:13">
      <c r="A1900" s="3">
        <v>36095</v>
      </c>
      <c r="B1900" s="4">
        <v>7036.63</v>
      </c>
      <c r="C1900">
        <f>CHOOSE($O$2,MAMV!B1900,MAMV!C1900,MAMV!D1900,MAMV!E1900,MAMV!F1900,MAMV!G1900)/CHOOSE($P$2,MAMV!B1900,MAMV!C1900,MAMV!D1900,MAMV!E1900,MAMV!F1900,MAMV!G1900)</f>
        <v>1.03090314197736</v>
      </c>
      <c r="D1900">
        <f>CHOOSE($O$3,MAMV!H1900,MAMV!I1900,MAMV!J1900,MAMV!K1900,MAMV!L1900,MAMV!M1900)/CHOOSE($P$3,MAMV!H1900,MAMV!I1900,MAMV!J1900,MAMV!K1900,MAMV!L1900,MAMV!M1900)</f>
        <v>0.93149707151110439</v>
      </c>
      <c r="E1900" s="8">
        <f t="shared" si="245"/>
        <v>0</v>
      </c>
      <c r="F1900" s="8">
        <f t="shared" si="246"/>
        <v>0</v>
      </c>
      <c r="G1900">
        <f t="shared" si="239"/>
        <v>0</v>
      </c>
      <c r="H1900">
        <f t="shared" si="240"/>
        <v>3.6256182608252399</v>
      </c>
      <c r="I1900">
        <f t="shared" si="241"/>
        <v>25512.134222670709</v>
      </c>
      <c r="J1900">
        <f t="shared" si="242"/>
        <v>0</v>
      </c>
      <c r="K1900">
        <f t="shared" si="243"/>
        <v>0</v>
      </c>
      <c r="L1900">
        <f t="shared" si="244"/>
        <v>14019.369543474882</v>
      </c>
      <c r="M1900" s="9"/>
    </row>
    <row r="1901" spans="1:13">
      <c r="A1901" s="3">
        <v>36096</v>
      </c>
      <c r="B1901" s="4">
        <v>6962.09</v>
      </c>
      <c r="C1901">
        <f>CHOOSE($O$2,MAMV!B1901,MAMV!C1901,MAMV!D1901,MAMV!E1901,MAMV!F1901,MAMV!G1901)/CHOOSE($P$2,MAMV!B1901,MAMV!C1901,MAMV!D1901,MAMV!E1901,MAMV!F1901,MAMV!G1901)</f>
        <v>1.024431080673684</v>
      </c>
      <c r="D1901">
        <f>CHOOSE($O$3,MAMV!H1901,MAMV!I1901,MAMV!J1901,MAMV!K1901,MAMV!L1901,MAMV!M1901)/CHOOSE($P$3,MAMV!H1901,MAMV!I1901,MAMV!J1901,MAMV!K1901,MAMV!L1901,MAMV!M1901)</f>
        <v>1.0340448200297832</v>
      </c>
      <c r="E1901" s="8">
        <f t="shared" si="245"/>
        <v>0</v>
      </c>
      <c r="F1901" s="8">
        <f t="shared" si="246"/>
        <v>0</v>
      </c>
      <c r="G1901">
        <f t="shared" si="239"/>
        <v>0</v>
      </c>
      <c r="H1901">
        <f t="shared" si="240"/>
        <v>3.6256182608252399</v>
      </c>
      <c r="I1901">
        <f t="shared" si="241"/>
        <v>25241.880637508795</v>
      </c>
      <c r="J1901">
        <f t="shared" si="242"/>
        <v>0</v>
      </c>
      <c r="K1901">
        <f t="shared" si="243"/>
        <v>0</v>
      </c>
      <c r="L1901">
        <f t="shared" si="244"/>
        <v>13870.860412574066</v>
      </c>
      <c r="M1901" s="9"/>
    </row>
    <row r="1902" spans="1:13">
      <c r="A1902" s="3">
        <v>36097</v>
      </c>
      <c r="B1902" s="4">
        <v>7016.89</v>
      </c>
      <c r="C1902">
        <f>CHOOSE($O$2,MAMV!B1902,MAMV!C1902,MAMV!D1902,MAMV!E1902,MAMV!F1902,MAMV!G1902)/CHOOSE($P$2,MAMV!B1902,MAMV!C1902,MAMV!D1902,MAMV!E1902,MAMV!F1902,MAMV!G1902)</f>
        <v>1.0226615211284846</v>
      </c>
      <c r="D1902">
        <f>CHOOSE($O$3,MAMV!H1902,MAMV!I1902,MAMV!J1902,MAMV!K1902,MAMV!L1902,MAMV!M1902)/CHOOSE($P$3,MAMV!H1902,MAMV!I1902,MAMV!J1902,MAMV!K1902,MAMV!L1902,MAMV!M1902)</f>
        <v>0.93320970117013791</v>
      </c>
      <c r="E1902" s="8">
        <f t="shared" si="245"/>
        <v>0</v>
      </c>
      <c r="F1902" s="8">
        <f t="shared" si="246"/>
        <v>0</v>
      </c>
      <c r="G1902">
        <f t="shared" si="239"/>
        <v>0</v>
      </c>
      <c r="H1902">
        <f t="shared" si="240"/>
        <v>3.6256182608252399</v>
      </c>
      <c r="I1902">
        <f t="shared" si="241"/>
        <v>25440.56451820202</v>
      </c>
      <c r="J1902">
        <f t="shared" si="242"/>
        <v>0</v>
      </c>
      <c r="K1902">
        <f t="shared" si="243"/>
        <v>0</v>
      </c>
      <c r="L1902">
        <f t="shared" si="244"/>
        <v>13980.040723459024</v>
      </c>
      <c r="M1902" s="9"/>
    </row>
    <row r="1903" spans="1:13">
      <c r="A1903" s="3">
        <v>36098</v>
      </c>
      <c r="B1903" s="4">
        <v>7101.46</v>
      </c>
      <c r="C1903">
        <f>CHOOSE($O$2,MAMV!B1903,MAMV!C1903,MAMV!D1903,MAMV!E1903,MAMV!F1903,MAMV!G1903)/CHOOSE($P$2,MAMV!B1903,MAMV!C1903,MAMV!D1903,MAMV!E1903,MAMV!F1903,MAMV!G1903)</f>
        <v>1.0319903221326394</v>
      </c>
      <c r="D1903">
        <f>CHOOSE($O$3,MAMV!H1903,MAMV!I1903,MAMV!J1903,MAMV!K1903,MAMV!L1903,MAMV!M1903)/CHOOSE($P$3,MAMV!H1903,MAMV!I1903,MAMV!J1903,MAMV!K1903,MAMV!L1903,MAMV!M1903)</f>
        <v>0.92362343075130948</v>
      </c>
      <c r="E1903" s="8">
        <f t="shared" si="245"/>
        <v>0</v>
      </c>
      <c r="F1903" s="8">
        <f t="shared" si="246"/>
        <v>0</v>
      </c>
      <c r="G1903">
        <f t="shared" si="239"/>
        <v>0</v>
      </c>
      <c r="H1903">
        <f t="shared" si="240"/>
        <v>3.6256182608252399</v>
      </c>
      <c r="I1903">
        <f t="shared" si="241"/>
        <v>25747.183054520006</v>
      </c>
      <c r="J1903">
        <f t="shared" si="242"/>
        <v>0</v>
      </c>
      <c r="K1903">
        <f t="shared" si="243"/>
        <v>0</v>
      </c>
      <c r="L1903">
        <f t="shared" si="244"/>
        <v>14148.533038998092</v>
      </c>
      <c r="M1903" s="9"/>
    </row>
    <row r="1904" spans="1:13">
      <c r="A1904" s="3">
        <v>36099</v>
      </c>
      <c r="B1904" s="4">
        <v>7165.98</v>
      </c>
      <c r="C1904">
        <f>CHOOSE($O$2,MAMV!B1904,MAMV!C1904,MAMV!D1904,MAMV!E1904,MAMV!F1904,MAMV!G1904)/CHOOSE($P$2,MAMV!B1904,MAMV!C1904,MAMV!D1904,MAMV!E1904,MAMV!F1904,MAMV!G1904)</f>
        <v>1.0418138635788898</v>
      </c>
      <c r="D1904">
        <f>CHOOSE($O$3,MAMV!H1904,MAMV!I1904,MAMV!J1904,MAMV!K1904,MAMV!L1904,MAMV!M1904)/CHOOSE($P$3,MAMV!H1904,MAMV!I1904,MAMV!J1904,MAMV!K1904,MAMV!L1904,MAMV!M1904)</f>
        <v>1.2737800212583308</v>
      </c>
      <c r="E1904" s="8">
        <f t="shared" si="245"/>
        <v>1</v>
      </c>
      <c r="F1904" s="8">
        <f t="shared" si="246"/>
        <v>0</v>
      </c>
      <c r="G1904">
        <f t="shared" si="239"/>
        <v>0</v>
      </c>
      <c r="H1904">
        <f t="shared" si="240"/>
        <v>3.6256182608252399</v>
      </c>
      <c r="I1904">
        <f t="shared" si="241"/>
        <v>25981.107944708452</v>
      </c>
      <c r="J1904">
        <f t="shared" si="242"/>
        <v>0</v>
      </c>
      <c r="K1904">
        <f t="shared" si="243"/>
        <v>0</v>
      </c>
      <c r="L1904">
        <f t="shared" si="244"/>
        <v>14277.078908675052</v>
      </c>
      <c r="M1904" s="9"/>
    </row>
    <row r="1905" spans="1:13">
      <c r="A1905" s="3">
        <v>36101</v>
      </c>
      <c r="B1905" s="4">
        <v>7218.09</v>
      </c>
      <c r="C1905">
        <f>CHOOSE($O$2,MAMV!B1905,MAMV!C1905,MAMV!D1905,MAMV!E1905,MAMV!F1905,MAMV!G1905)/CHOOSE($P$2,MAMV!B1905,MAMV!C1905,MAMV!D1905,MAMV!E1905,MAMV!F1905,MAMV!G1905)</f>
        <v>1.0488159316581331</v>
      </c>
      <c r="D1905">
        <f>CHOOSE($O$3,MAMV!H1905,MAMV!I1905,MAMV!J1905,MAMV!K1905,MAMV!L1905,MAMV!M1905)/CHOOSE($P$3,MAMV!H1905,MAMV!I1905,MAMV!J1905,MAMV!K1905,MAMV!L1905,MAMV!M1905)</f>
        <v>1.4912050144178337</v>
      </c>
      <c r="E1905" s="8">
        <f t="shared" si="245"/>
        <v>1</v>
      </c>
      <c r="F1905" s="8">
        <f t="shared" si="246"/>
        <v>0</v>
      </c>
      <c r="G1905">
        <f t="shared" si="239"/>
        <v>0</v>
      </c>
      <c r="H1905">
        <f t="shared" si="240"/>
        <v>3.6256182608252399</v>
      </c>
      <c r="I1905">
        <f t="shared" si="241"/>
        <v>26170.038912280055</v>
      </c>
      <c r="J1905">
        <f t="shared" si="242"/>
        <v>0</v>
      </c>
      <c r="K1905">
        <f t="shared" si="243"/>
        <v>0</v>
      </c>
      <c r="L1905">
        <f t="shared" si="244"/>
        <v>14380.89982108774</v>
      </c>
      <c r="M1905" s="9"/>
    </row>
    <row r="1906" spans="1:13">
      <c r="A1906" s="3">
        <v>36102</v>
      </c>
      <c r="B1906" s="4">
        <v>7071.44</v>
      </c>
      <c r="C1906">
        <f>CHOOSE($O$2,MAMV!B1906,MAMV!C1906,MAMV!D1906,MAMV!E1906,MAMV!F1906,MAMV!G1906)/CHOOSE($P$2,MAMV!B1906,MAMV!C1906,MAMV!D1906,MAMV!E1906,MAMV!F1906,MAMV!G1906)</f>
        <v>1.0409039311827541</v>
      </c>
      <c r="D1906">
        <f>CHOOSE($O$3,MAMV!H1906,MAMV!I1906,MAMV!J1906,MAMV!K1906,MAMV!L1906,MAMV!M1906)/CHOOSE($P$3,MAMV!H1906,MAMV!I1906,MAMV!J1906,MAMV!K1906,MAMV!L1906,MAMV!M1906)</f>
        <v>1.4344905529316319</v>
      </c>
      <c r="E1906" s="8">
        <f t="shared" si="245"/>
        <v>1</v>
      </c>
      <c r="F1906" s="8">
        <f t="shared" si="246"/>
        <v>0</v>
      </c>
      <c r="G1906">
        <f t="shared" si="239"/>
        <v>0</v>
      </c>
      <c r="H1906">
        <f t="shared" si="240"/>
        <v>3.6256182608252399</v>
      </c>
      <c r="I1906">
        <f t="shared" si="241"/>
        <v>25638.341994330032</v>
      </c>
      <c r="J1906">
        <f t="shared" si="242"/>
        <v>0</v>
      </c>
      <c r="K1906">
        <f t="shared" si="243"/>
        <v>0</v>
      </c>
      <c r="L1906">
        <f t="shared" si="244"/>
        <v>14088.722948984105</v>
      </c>
      <c r="M1906" s="9"/>
    </row>
    <row r="1907" spans="1:13">
      <c r="A1907" s="3">
        <v>36103</v>
      </c>
      <c r="B1907" s="4">
        <v>6905.32</v>
      </c>
      <c r="C1907">
        <f>CHOOSE($O$2,MAMV!B1907,MAMV!C1907,MAMV!D1907,MAMV!E1907,MAMV!F1907,MAMV!G1907)/CHOOSE($P$2,MAMV!B1907,MAMV!C1907,MAMV!D1907,MAMV!E1907,MAMV!F1907,MAMV!G1907)</f>
        <v>1.01706791074029</v>
      </c>
      <c r="D1907">
        <f>CHOOSE($O$3,MAMV!H1907,MAMV!I1907,MAMV!J1907,MAMV!K1907,MAMV!L1907,MAMV!M1907)/CHOOSE($P$3,MAMV!H1907,MAMV!I1907,MAMV!J1907,MAMV!K1907,MAMV!L1907,MAMV!M1907)</f>
        <v>1.1970170390106496</v>
      </c>
      <c r="E1907" s="8">
        <f t="shared" si="245"/>
        <v>0</v>
      </c>
      <c r="F1907" s="8">
        <f t="shared" si="246"/>
        <v>0</v>
      </c>
      <c r="G1907">
        <f t="shared" si="239"/>
        <v>0</v>
      </c>
      <c r="H1907">
        <f t="shared" si="240"/>
        <v>3.6256182608252399</v>
      </c>
      <c r="I1907">
        <f t="shared" si="241"/>
        <v>25036.054288841744</v>
      </c>
      <c r="J1907">
        <f t="shared" si="242"/>
        <v>0</v>
      </c>
      <c r="K1907">
        <f t="shared" si="243"/>
        <v>0</v>
      </c>
      <c r="L1907">
        <f t="shared" si="244"/>
        <v>13757.755189053278</v>
      </c>
      <c r="M1907" s="9"/>
    </row>
    <row r="1908" spans="1:13">
      <c r="A1908" s="3">
        <v>36104</v>
      </c>
      <c r="B1908" s="4">
        <v>6957.27</v>
      </c>
      <c r="C1908">
        <f>CHOOSE($O$2,MAMV!B1908,MAMV!C1908,MAMV!D1908,MAMV!E1908,MAMV!F1908,MAMV!G1908)/CHOOSE($P$2,MAMV!B1908,MAMV!C1908,MAMV!D1908,MAMV!E1908,MAMV!F1908,MAMV!G1908)</f>
        <v>1.0069363645917373</v>
      </c>
      <c r="D1908">
        <f>CHOOSE($O$3,MAMV!H1908,MAMV!I1908,MAMV!J1908,MAMV!K1908,MAMV!L1908,MAMV!M1908)/CHOOSE($P$3,MAMV!H1908,MAMV!I1908,MAMV!J1908,MAMV!K1908,MAMV!L1908,MAMV!M1908)</f>
        <v>1.0331907299771506</v>
      </c>
      <c r="E1908" s="8">
        <f t="shared" si="245"/>
        <v>0</v>
      </c>
      <c r="F1908" s="8">
        <f t="shared" si="246"/>
        <v>0</v>
      </c>
      <c r="G1908">
        <f t="shared" si="239"/>
        <v>0</v>
      </c>
      <c r="H1908">
        <f t="shared" si="240"/>
        <v>3.6256182608252399</v>
      </c>
      <c r="I1908">
        <f t="shared" si="241"/>
        <v>25224.405157491619</v>
      </c>
      <c r="J1908">
        <f t="shared" si="242"/>
        <v>0</v>
      </c>
      <c r="K1908">
        <f t="shared" si="243"/>
        <v>0</v>
      </c>
      <c r="L1908">
        <f t="shared" si="244"/>
        <v>13861.257326835645</v>
      </c>
      <c r="M1908" s="9"/>
    </row>
    <row r="1909" spans="1:13">
      <c r="A1909" s="3">
        <v>36105</v>
      </c>
      <c r="B1909" s="4">
        <v>6889.65</v>
      </c>
      <c r="C1909">
        <f>CHOOSE($O$2,MAMV!B1909,MAMV!C1909,MAMV!D1909,MAMV!E1909,MAMV!F1909,MAMV!G1909)/CHOOSE($P$2,MAMV!B1909,MAMV!C1909,MAMV!D1909,MAMV!E1909,MAMV!F1909,MAMV!G1909)</f>
        <v>1.0045781809378866</v>
      </c>
      <c r="D1909">
        <f>CHOOSE($O$3,MAMV!H1909,MAMV!I1909,MAMV!J1909,MAMV!K1909,MAMV!L1909,MAMV!M1909)/CHOOSE($P$3,MAMV!H1909,MAMV!I1909,MAMV!J1909,MAMV!K1909,MAMV!L1909,MAMV!M1909)</f>
        <v>0.99143005712903998</v>
      </c>
      <c r="E1909" s="8">
        <f t="shared" si="245"/>
        <v>0</v>
      </c>
      <c r="F1909" s="8">
        <f t="shared" si="246"/>
        <v>0</v>
      </c>
      <c r="G1909">
        <f t="shared" si="239"/>
        <v>0</v>
      </c>
      <c r="H1909">
        <f t="shared" si="240"/>
        <v>3.6256182608252399</v>
      </c>
      <c r="I1909">
        <f t="shared" si="241"/>
        <v>24979.240850694612</v>
      </c>
      <c r="J1909">
        <f t="shared" si="242"/>
        <v>0</v>
      </c>
      <c r="K1909">
        <f t="shared" si="243"/>
        <v>0</v>
      </c>
      <c r="L1909">
        <f t="shared" si="244"/>
        <v>13726.535198696211</v>
      </c>
      <c r="M1909" s="9"/>
    </row>
    <row r="1910" spans="1:13">
      <c r="A1910" s="3">
        <v>36106</v>
      </c>
      <c r="B1910" s="4">
        <v>6978.72</v>
      </c>
      <c r="C1910">
        <f>CHOOSE($O$2,MAMV!B1910,MAMV!C1910,MAMV!D1910,MAMV!E1910,MAMV!F1910,MAMV!G1910)/CHOOSE($P$2,MAMV!B1910,MAMV!C1910,MAMV!D1910,MAMV!E1910,MAMV!F1910,MAMV!G1910)</f>
        <v>1.0040151716631904</v>
      </c>
      <c r="D1910">
        <f>CHOOSE($O$3,MAMV!H1910,MAMV!I1910,MAMV!J1910,MAMV!K1910,MAMV!L1910,MAMV!M1910)/CHOOSE($P$3,MAMV!H1910,MAMV!I1910,MAMV!J1910,MAMV!K1910,MAMV!L1910,MAMV!M1910)</f>
        <v>0.95719766447783838</v>
      </c>
      <c r="E1910" s="8">
        <f t="shared" si="245"/>
        <v>0</v>
      </c>
      <c r="F1910" s="8">
        <f t="shared" si="246"/>
        <v>0</v>
      </c>
      <c r="G1910">
        <f t="shared" si="239"/>
        <v>0</v>
      </c>
      <c r="H1910">
        <f t="shared" si="240"/>
        <v>3.6256182608252399</v>
      </c>
      <c r="I1910">
        <f t="shared" si="241"/>
        <v>25302.174669186319</v>
      </c>
      <c r="J1910">
        <f t="shared" si="242"/>
        <v>0</v>
      </c>
      <c r="K1910">
        <f t="shared" si="243"/>
        <v>0</v>
      </c>
      <c r="L1910">
        <f t="shared" si="244"/>
        <v>13903.993050713059</v>
      </c>
      <c r="M1910" s="9"/>
    </row>
    <row r="1911" spans="1:13">
      <c r="A1911" s="3">
        <v>36108</v>
      </c>
      <c r="B1911" s="4">
        <v>6957.4</v>
      </c>
      <c r="C1911">
        <f>CHOOSE($O$2,MAMV!B1911,MAMV!C1911,MAMV!D1911,MAMV!E1911,MAMV!F1911,MAMV!G1911)/CHOOSE($P$2,MAMV!B1911,MAMV!C1911,MAMV!D1911,MAMV!E1911,MAMV!F1911,MAMV!G1911)</f>
        <v>1.0074780309364224</v>
      </c>
      <c r="D1911">
        <f>CHOOSE($O$3,MAMV!H1911,MAMV!I1911,MAMV!J1911,MAMV!K1911,MAMV!L1911,MAMV!M1911)/CHOOSE($P$3,MAMV!H1911,MAMV!I1911,MAMV!J1911,MAMV!K1911,MAMV!L1911,MAMV!M1911)</f>
        <v>0.8495051318957495</v>
      </c>
      <c r="E1911" s="8">
        <f t="shared" si="245"/>
        <v>0</v>
      </c>
      <c r="F1911" s="8">
        <f t="shared" si="246"/>
        <v>0</v>
      </c>
      <c r="G1911">
        <f t="shared" si="239"/>
        <v>0</v>
      </c>
      <c r="H1911">
        <f t="shared" si="240"/>
        <v>3.6256182608252399</v>
      </c>
      <c r="I1911">
        <f t="shared" si="241"/>
        <v>25224.876487865524</v>
      </c>
      <c r="J1911">
        <f t="shared" si="242"/>
        <v>0</v>
      </c>
      <c r="K1911">
        <f t="shared" si="243"/>
        <v>0</v>
      </c>
      <c r="L1911">
        <f t="shared" si="244"/>
        <v>13861.51633122278</v>
      </c>
      <c r="M1911" s="9"/>
    </row>
    <row r="1912" spans="1:13">
      <c r="A1912" s="3">
        <v>36109</v>
      </c>
      <c r="B1912" s="4">
        <v>6812.3</v>
      </c>
      <c r="C1912">
        <f>CHOOSE($O$2,MAMV!B1912,MAMV!C1912,MAMV!D1912,MAMV!E1912,MAMV!F1912,MAMV!G1912)/CHOOSE($P$2,MAMV!B1912,MAMV!C1912,MAMV!D1912,MAMV!E1912,MAMV!F1912,MAMV!G1912)</f>
        <v>0.99528423045693304</v>
      </c>
      <c r="D1912">
        <f>CHOOSE($O$3,MAMV!H1912,MAMV!I1912,MAMV!J1912,MAMV!K1912,MAMV!L1912,MAMV!M1912)/CHOOSE($P$3,MAMV!H1912,MAMV!I1912,MAMV!J1912,MAMV!K1912,MAMV!L1912,MAMV!M1912)</f>
        <v>0.72524660339840197</v>
      </c>
      <c r="E1912" s="8">
        <f t="shared" si="245"/>
        <v>0</v>
      </c>
      <c r="F1912" s="8">
        <f t="shared" si="246"/>
        <v>1</v>
      </c>
      <c r="G1912">
        <f t="shared" si="239"/>
        <v>0</v>
      </c>
      <c r="H1912">
        <f t="shared" si="240"/>
        <v>3.6256182608252399</v>
      </c>
      <c r="I1912">
        <f t="shared" si="241"/>
        <v>24698.799278219783</v>
      </c>
      <c r="J1912">
        <f t="shared" si="242"/>
        <v>0</v>
      </c>
      <c r="K1912">
        <f t="shared" si="243"/>
        <v>0</v>
      </c>
      <c r="L1912">
        <f t="shared" si="244"/>
        <v>13572.427588350381</v>
      </c>
      <c r="M1912" s="9"/>
    </row>
    <row r="1913" spans="1:13">
      <c r="A1913" s="3">
        <v>36110</v>
      </c>
      <c r="B1913" s="4">
        <v>6654.79</v>
      </c>
      <c r="C1913">
        <f>CHOOSE($O$2,MAMV!B1913,MAMV!C1913,MAMV!D1913,MAMV!E1913,MAMV!F1913,MAMV!G1913)/CHOOSE($P$2,MAMV!B1913,MAMV!C1913,MAMV!D1913,MAMV!E1913,MAMV!F1913,MAMV!G1913)</f>
        <v>0.97382225348382601</v>
      </c>
      <c r="D1913">
        <f>CHOOSE($O$3,MAMV!H1913,MAMV!I1913,MAMV!J1913,MAMV!K1913,MAMV!L1913,MAMV!M1913)/CHOOSE($P$3,MAMV!H1913,MAMV!I1913,MAMV!J1913,MAMV!K1913,MAMV!L1913,MAMV!M1913)</f>
        <v>0.69416538888595158</v>
      </c>
      <c r="E1913" s="8">
        <f t="shared" si="245"/>
        <v>0</v>
      </c>
      <c r="F1913" s="8">
        <f t="shared" si="246"/>
        <v>1</v>
      </c>
      <c r="G1913">
        <f t="shared" si="239"/>
        <v>24020.962948911336</v>
      </c>
      <c r="H1913">
        <f t="shared" si="240"/>
        <v>0</v>
      </c>
      <c r="I1913">
        <f t="shared" si="241"/>
        <v>24020.962948911336</v>
      </c>
      <c r="J1913">
        <f t="shared" si="242"/>
        <v>0</v>
      </c>
      <c r="K1913">
        <f t="shared" si="243"/>
        <v>1</v>
      </c>
      <c r="L1913">
        <f t="shared" si="244"/>
        <v>13258.613888213706</v>
      </c>
      <c r="M1913" s="9"/>
    </row>
    <row r="1914" spans="1:13">
      <c r="A1914" s="3">
        <v>36112</v>
      </c>
      <c r="B1914" s="4">
        <v>6829.62</v>
      </c>
      <c r="C1914">
        <f>CHOOSE($O$2,MAMV!B1914,MAMV!C1914,MAMV!D1914,MAMV!E1914,MAMV!F1914,MAMV!G1914)/CHOOSE($P$2,MAMV!B1914,MAMV!C1914,MAMV!D1914,MAMV!E1914,MAMV!F1914,MAMV!G1914)</f>
        <v>0.97539247286098507</v>
      </c>
      <c r="D1914">
        <f>CHOOSE($O$3,MAMV!H1914,MAMV!I1914,MAMV!J1914,MAMV!K1914,MAMV!L1914,MAMV!M1914)/CHOOSE($P$3,MAMV!H1914,MAMV!I1914,MAMV!J1914,MAMV!K1914,MAMV!L1914,MAMV!M1914)</f>
        <v>0.855035538897845</v>
      </c>
      <c r="E1914" s="8">
        <f t="shared" si="245"/>
        <v>0</v>
      </c>
      <c r="F1914" s="8">
        <f t="shared" si="246"/>
        <v>0</v>
      </c>
      <c r="G1914">
        <f t="shared" si="239"/>
        <v>24020.962948911336</v>
      </c>
      <c r="H1914">
        <f t="shared" si="240"/>
        <v>0</v>
      </c>
      <c r="I1914">
        <f t="shared" si="241"/>
        <v>24020.962948911336</v>
      </c>
      <c r="J1914">
        <f t="shared" si="242"/>
        <v>0</v>
      </c>
      <c r="K1914">
        <f t="shared" si="243"/>
        <v>0</v>
      </c>
      <c r="L1914">
        <f t="shared" si="244"/>
        <v>13606.934942082635</v>
      </c>
      <c r="M1914" s="9"/>
    </row>
    <row r="1915" spans="1:13">
      <c r="A1915" s="3">
        <v>36115</v>
      </c>
      <c r="B1915" s="4">
        <v>7003.87</v>
      </c>
      <c r="C1915">
        <f>CHOOSE($O$2,MAMV!B1915,MAMV!C1915,MAMV!D1915,MAMV!E1915,MAMV!F1915,MAMV!G1915)/CHOOSE($P$2,MAMV!B1915,MAMV!C1915,MAMV!D1915,MAMV!E1915,MAMV!F1915,MAMV!G1915)</f>
        <v>1.000326763280843</v>
      </c>
      <c r="D1915">
        <f>CHOOSE($O$3,MAMV!H1915,MAMV!I1915,MAMV!J1915,MAMV!K1915,MAMV!L1915,MAMV!M1915)/CHOOSE($P$3,MAMV!H1915,MAMV!I1915,MAMV!J1915,MAMV!K1915,MAMV!L1915,MAMV!M1915)</f>
        <v>1.0460268633193031</v>
      </c>
      <c r="E1915" s="8">
        <f t="shared" si="245"/>
        <v>0</v>
      </c>
      <c r="F1915" s="8">
        <f t="shared" si="246"/>
        <v>0</v>
      </c>
      <c r="G1915">
        <f t="shared" si="239"/>
        <v>24020.962948911336</v>
      </c>
      <c r="H1915">
        <f t="shared" si="240"/>
        <v>0</v>
      </c>
      <c r="I1915">
        <f t="shared" si="241"/>
        <v>24020.962948911336</v>
      </c>
      <c r="J1915">
        <f t="shared" si="242"/>
        <v>0</v>
      </c>
      <c r="K1915">
        <f t="shared" si="243"/>
        <v>0</v>
      </c>
      <c r="L1915">
        <f t="shared" si="244"/>
        <v>13954.100437916648</v>
      </c>
      <c r="M1915" s="9"/>
    </row>
    <row r="1916" spans="1:13">
      <c r="A1916" s="3">
        <v>36116</v>
      </c>
      <c r="B1916" s="4">
        <v>7131.9</v>
      </c>
      <c r="C1916">
        <f>CHOOSE($O$2,MAMV!B1916,MAMV!C1916,MAMV!D1916,MAMV!E1916,MAMV!F1916,MAMV!G1916)/CHOOSE($P$2,MAMV!B1916,MAMV!C1916,MAMV!D1916,MAMV!E1916,MAMV!F1916,MAMV!G1916)</f>
        <v>1.0212161541454636</v>
      </c>
      <c r="D1916">
        <f>CHOOSE($O$3,MAMV!H1916,MAMV!I1916,MAMV!J1916,MAMV!K1916,MAMV!L1916,MAMV!M1916)/CHOOSE($P$3,MAMV!H1916,MAMV!I1916,MAMV!J1916,MAMV!K1916,MAMV!L1916,MAMV!M1916)</f>
        <v>1.2939391222443002</v>
      </c>
      <c r="E1916" s="8">
        <f t="shared" si="245"/>
        <v>1</v>
      </c>
      <c r="F1916" s="8">
        <f t="shared" si="246"/>
        <v>0</v>
      </c>
      <c r="G1916">
        <f t="shared" si="239"/>
        <v>24020.962948911336</v>
      </c>
      <c r="H1916">
        <f t="shared" si="240"/>
        <v>0</v>
      </c>
      <c r="I1916">
        <f t="shared" si="241"/>
        <v>24020.962948911336</v>
      </c>
      <c r="J1916">
        <f t="shared" si="242"/>
        <v>0</v>
      </c>
      <c r="K1916">
        <f t="shared" si="243"/>
        <v>0</v>
      </c>
      <c r="L1916">
        <f t="shared" si="244"/>
        <v>14209.17991241667</v>
      </c>
      <c r="M1916" s="9"/>
    </row>
    <row r="1917" spans="1:13">
      <c r="A1917" s="3">
        <v>36117</v>
      </c>
      <c r="B1917" s="4">
        <v>7100.14</v>
      </c>
      <c r="C1917">
        <f>CHOOSE($O$2,MAMV!B1917,MAMV!C1917,MAMV!D1917,MAMV!E1917,MAMV!F1917,MAMV!G1917)/CHOOSE($P$2,MAMV!B1917,MAMV!C1917,MAMV!D1917,MAMV!E1917,MAMV!F1917,MAMV!G1917)</f>
        <v>1.0274041232227733</v>
      </c>
      <c r="D1917">
        <f>CHOOSE($O$3,MAMV!H1917,MAMV!I1917,MAMV!J1917,MAMV!K1917,MAMV!L1917,MAMV!M1917)/CHOOSE($P$3,MAMV!H1917,MAMV!I1917,MAMV!J1917,MAMV!K1917,MAMV!L1917,MAMV!M1917)</f>
        <v>1.5155979761688632</v>
      </c>
      <c r="E1917" s="8">
        <f t="shared" si="245"/>
        <v>1</v>
      </c>
      <c r="F1917" s="8">
        <f t="shared" si="246"/>
        <v>0</v>
      </c>
      <c r="G1917">
        <f t="shared" si="239"/>
        <v>0</v>
      </c>
      <c r="H1917">
        <f t="shared" si="240"/>
        <v>3.3783464941126704</v>
      </c>
      <c r="I1917">
        <f t="shared" si="241"/>
        <v>23986.733076709137</v>
      </c>
      <c r="J1917">
        <f t="shared" si="242"/>
        <v>1</v>
      </c>
      <c r="K1917">
        <f t="shared" si="243"/>
        <v>0</v>
      </c>
      <c r="L1917">
        <f t="shared" si="244"/>
        <v>14145.903148297943</v>
      </c>
      <c r="M1917" s="9"/>
    </row>
    <row r="1918" spans="1:13">
      <c r="A1918" s="3">
        <v>36118</v>
      </c>
      <c r="B1918" s="4">
        <v>7300.34</v>
      </c>
      <c r="C1918">
        <f>CHOOSE($O$2,MAMV!B1918,MAMV!C1918,MAMV!D1918,MAMV!E1918,MAMV!F1918,MAMV!G1918)/CHOOSE($P$2,MAMV!B1918,MAMV!C1918,MAMV!D1918,MAMV!E1918,MAMV!F1918,MAMV!G1918)</f>
        <v>1.0382440901439223</v>
      </c>
      <c r="D1918">
        <f>CHOOSE($O$3,MAMV!H1918,MAMV!I1918,MAMV!J1918,MAMV!K1918,MAMV!L1918,MAMV!M1918)/CHOOSE($P$3,MAMV!H1918,MAMV!I1918,MAMV!J1918,MAMV!K1918,MAMV!L1918,MAMV!M1918)</f>
        <v>1.6881978033074745</v>
      </c>
      <c r="E1918" s="8">
        <f t="shared" si="245"/>
        <v>1</v>
      </c>
      <c r="F1918" s="8">
        <f t="shared" si="246"/>
        <v>0</v>
      </c>
      <c r="G1918">
        <f t="shared" si="239"/>
        <v>0</v>
      </c>
      <c r="H1918">
        <f t="shared" si="240"/>
        <v>3.3783464941126704</v>
      </c>
      <c r="I1918">
        <f t="shared" si="241"/>
        <v>24663.078044830494</v>
      </c>
      <c r="J1918">
        <f t="shared" si="242"/>
        <v>0</v>
      </c>
      <c r="K1918">
        <f t="shared" si="243"/>
        <v>0</v>
      </c>
      <c r="L1918">
        <f t="shared" si="244"/>
        <v>14544.769904487152</v>
      </c>
      <c r="M1918" s="9"/>
    </row>
    <row r="1919" spans="1:13">
      <c r="A1919" s="3">
        <v>36119</v>
      </c>
      <c r="B1919" s="4">
        <v>7380.53</v>
      </c>
      <c r="C1919">
        <f>CHOOSE($O$2,MAMV!B1919,MAMV!C1919,MAMV!D1919,MAMV!E1919,MAMV!F1919,MAMV!G1919)/CHOOSE($P$2,MAMV!B1919,MAMV!C1919,MAMV!D1919,MAMV!E1919,MAMV!F1919,MAMV!G1919)</f>
        <v>1.0568668662788452</v>
      </c>
      <c r="D1919">
        <f>CHOOSE($O$3,MAMV!H1919,MAMV!I1919,MAMV!J1919,MAMV!K1919,MAMV!L1919,MAMV!M1919)/CHOOSE($P$3,MAMV!H1919,MAMV!I1919,MAMV!J1919,MAMV!K1919,MAMV!L1919,MAMV!M1919)</f>
        <v>1.8767051241494956</v>
      </c>
      <c r="E1919" s="8">
        <f t="shared" si="245"/>
        <v>1</v>
      </c>
      <c r="F1919" s="8">
        <f t="shared" si="246"/>
        <v>0</v>
      </c>
      <c r="G1919">
        <f t="shared" si="239"/>
        <v>0</v>
      </c>
      <c r="H1919">
        <f t="shared" si="240"/>
        <v>3.3783464941126704</v>
      </c>
      <c r="I1919">
        <f t="shared" si="241"/>
        <v>24933.987650193387</v>
      </c>
      <c r="J1919">
        <f t="shared" si="242"/>
        <v>0</v>
      </c>
      <c r="K1919">
        <f t="shared" si="243"/>
        <v>0</v>
      </c>
      <c r="L1919">
        <f t="shared" si="244"/>
        <v>14704.535764521181</v>
      </c>
      <c r="M1919" s="9"/>
    </row>
    <row r="1920" spans="1:13">
      <c r="A1920" s="3">
        <v>36120</v>
      </c>
      <c r="B1920" s="4">
        <v>7366.11</v>
      </c>
      <c r="C1920">
        <f>CHOOSE($O$2,MAMV!B1920,MAMV!C1920,MAMV!D1920,MAMV!E1920,MAMV!F1920,MAMV!G1920)/CHOOSE($P$2,MAMV!B1920,MAMV!C1920,MAMV!D1920,MAMV!E1920,MAMV!F1920,MAMV!G1920)</f>
        <v>1.0603998418371463</v>
      </c>
      <c r="D1920">
        <f>CHOOSE($O$3,MAMV!H1920,MAMV!I1920,MAMV!J1920,MAMV!K1920,MAMV!L1920,MAMV!M1920)/CHOOSE($P$3,MAMV!H1920,MAMV!I1920,MAMV!J1920,MAMV!K1920,MAMV!L1920,MAMV!M1920)</f>
        <v>1.9256084049153153</v>
      </c>
      <c r="E1920" s="8">
        <f t="shared" si="245"/>
        <v>1</v>
      </c>
      <c r="F1920" s="8">
        <f t="shared" si="246"/>
        <v>0</v>
      </c>
      <c r="G1920">
        <f t="shared" si="239"/>
        <v>0</v>
      </c>
      <c r="H1920">
        <f t="shared" si="240"/>
        <v>3.3783464941126704</v>
      </c>
      <c r="I1920">
        <f t="shared" si="241"/>
        <v>24885.271893748282</v>
      </c>
      <c r="J1920">
        <f t="shared" si="242"/>
        <v>0</v>
      </c>
      <c r="K1920">
        <f t="shared" si="243"/>
        <v>0</v>
      </c>
      <c r="L1920">
        <f t="shared" si="244"/>
        <v>14675.806200963496</v>
      </c>
      <c r="M1920" s="9"/>
    </row>
    <row r="1921" spans="1:13">
      <c r="A1921" s="3">
        <v>36122</v>
      </c>
      <c r="B1921" s="4">
        <v>7312.26</v>
      </c>
      <c r="C1921">
        <f>CHOOSE($O$2,MAMV!B1921,MAMV!C1921,MAMV!D1921,MAMV!E1921,MAMV!F1921,MAMV!G1921)/CHOOSE($P$2,MAMV!B1921,MAMV!C1921,MAMV!D1921,MAMV!E1921,MAMV!F1921,MAMV!G1921)</f>
        <v>1.0545451185792369</v>
      </c>
      <c r="D1921">
        <f>CHOOSE($O$3,MAMV!H1921,MAMV!I1921,MAMV!J1921,MAMV!K1921,MAMV!L1921,MAMV!M1921)/CHOOSE($P$3,MAMV!H1921,MAMV!I1921,MAMV!J1921,MAMV!K1921,MAMV!L1921,MAMV!M1921)</f>
        <v>1.5398465758048108</v>
      </c>
      <c r="E1921" s="8">
        <f t="shared" si="245"/>
        <v>1</v>
      </c>
      <c r="F1921" s="8">
        <f t="shared" si="246"/>
        <v>0</v>
      </c>
      <c r="G1921">
        <f t="shared" si="239"/>
        <v>0</v>
      </c>
      <c r="H1921">
        <f t="shared" si="240"/>
        <v>3.3783464941126704</v>
      </c>
      <c r="I1921">
        <f t="shared" si="241"/>
        <v>24703.347935040318</v>
      </c>
      <c r="J1921">
        <f t="shared" si="242"/>
        <v>0</v>
      </c>
      <c r="K1921">
        <f t="shared" si="243"/>
        <v>0</v>
      </c>
      <c r="L1921">
        <f t="shared" si="244"/>
        <v>14568.518614446069</v>
      </c>
      <c r="M1921" s="9"/>
    </row>
    <row r="1922" spans="1:13">
      <c r="A1922" s="3">
        <v>36123</v>
      </c>
      <c r="B1922" s="4">
        <v>7435.84</v>
      </c>
      <c r="C1922">
        <f>CHOOSE($O$2,MAMV!B1922,MAMV!C1922,MAMV!D1922,MAMV!E1922,MAMV!F1922,MAMV!G1922)/CHOOSE($P$2,MAMV!B1922,MAMV!C1922,MAMV!D1922,MAMV!E1922,MAMV!F1922,MAMV!G1922)</f>
        <v>1.0581132095398056</v>
      </c>
      <c r="D1922">
        <f>CHOOSE($O$3,MAMV!H1922,MAMV!I1922,MAMV!J1922,MAMV!K1922,MAMV!L1922,MAMV!M1922)/CHOOSE($P$3,MAMV!H1922,MAMV!I1922,MAMV!J1922,MAMV!K1922,MAMV!L1922,MAMV!M1922)</f>
        <v>1.3978125403038677</v>
      </c>
      <c r="E1922" s="8">
        <f t="shared" si="245"/>
        <v>1</v>
      </c>
      <c r="F1922" s="8">
        <f t="shared" si="246"/>
        <v>0</v>
      </c>
      <c r="G1922">
        <f t="shared" si="239"/>
        <v>0</v>
      </c>
      <c r="H1922">
        <f t="shared" si="240"/>
        <v>3.3783464941126704</v>
      </c>
      <c r="I1922">
        <f t="shared" si="241"/>
        <v>25120.843994782761</v>
      </c>
      <c r="J1922">
        <f t="shared" si="242"/>
        <v>0</v>
      </c>
      <c r="K1922">
        <f t="shared" si="243"/>
        <v>0</v>
      </c>
      <c r="L1922">
        <f t="shared" si="244"/>
        <v>14814.732169540288</v>
      </c>
      <c r="M1922" s="9"/>
    </row>
    <row r="1923" spans="1:13">
      <c r="A1923" s="3">
        <v>36124</v>
      </c>
      <c r="B1923" s="4">
        <v>7213.5</v>
      </c>
      <c r="C1923">
        <f>CHOOSE($O$2,MAMV!B1923,MAMV!C1923,MAMV!D1923,MAMV!E1923,MAMV!F1923,MAMV!G1923)/CHOOSE($P$2,MAMV!B1923,MAMV!C1923,MAMV!D1923,MAMV!E1923,MAMV!F1923,MAMV!G1923)</f>
        <v>1.0508348667366583</v>
      </c>
      <c r="D1923">
        <f>CHOOSE($O$3,MAMV!H1923,MAMV!I1923,MAMV!J1923,MAMV!K1923,MAMV!L1923,MAMV!M1923)/CHOOSE($P$3,MAMV!H1923,MAMV!I1923,MAMV!J1923,MAMV!K1923,MAMV!L1923,MAMV!M1923)</f>
        <v>1.6263496604914451</v>
      </c>
      <c r="E1923" s="8">
        <f t="shared" si="245"/>
        <v>1</v>
      </c>
      <c r="F1923" s="8">
        <f t="shared" si="246"/>
        <v>0</v>
      </c>
      <c r="G1923">
        <f t="shared" ref="G1923:G1986" si="247">IF(E1922=F1922,G1922,IF(E1922=1,0,IF(G1922&gt;0,G1922,H1922*B1923*(1-$O$4))))</f>
        <v>0</v>
      </c>
      <c r="H1923">
        <f t="shared" ref="H1923:H1986" si="248">IF(E1922=F1922,H1922,IF(E1922=1,IF(H1922&gt;0,H1922,(1-$O$5)*G1922/B1923),0))</f>
        <v>3.3783464941126704</v>
      </c>
      <c r="I1923">
        <f t="shared" si="241"/>
        <v>24369.70243528175</v>
      </c>
      <c r="J1923">
        <f t="shared" si="242"/>
        <v>0</v>
      </c>
      <c r="K1923">
        <f t="shared" si="243"/>
        <v>0</v>
      </c>
      <c r="L1923">
        <f t="shared" si="244"/>
        <v>14371.754973880403</v>
      </c>
      <c r="M1923" s="9"/>
    </row>
    <row r="1924" spans="1:13">
      <c r="A1924" s="3">
        <v>36125</v>
      </c>
      <c r="B1924" s="4">
        <v>7377.86</v>
      </c>
      <c r="C1924">
        <f>CHOOSE($O$2,MAMV!B1924,MAMV!C1924,MAMV!D1924,MAMV!E1924,MAMV!F1924,MAMV!G1924)/CHOOSE($P$2,MAMV!B1924,MAMV!C1924,MAMV!D1924,MAMV!E1924,MAMV!F1924,MAMV!G1924)</f>
        <v>1.0456303518528474</v>
      </c>
      <c r="D1924">
        <f>CHOOSE($O$3,MAMV!H1924,MAMV!I1924,MAMV!J1924,MAMV!K1924,MAMV!L1924,MAMV!M1924)/CHOOSE($P$3,MAMV!H1924,MAMV!I1924,MAMV!J1924,MAMV!K1924,MAMV!L1924,MAMV!M1924)</f>
        <v>1.5538779505054261</v>
      </c>
      <c r="E1924" s="8">
        <f t="shared" si="245"/>
        <v>1</v>
      </c>
      <c r="F1924" s="8">
        <f t="shared" si="246"/>
        <v>0</v>
      </c>
      <c r="G1924">
        <f t="shared" si="247"/>
        <v>0</v>
      </c>
      <c r="H1924">
        <f t="shared" si="248"/>
        <v>3.3783464941126704</v>
      </c>
      <c r="I1924">
        <f t="shared" ref="I1924:I1987" si="249">G1924+H1924*B1924</f>
        <v>24924.967465054106</v>
      </c>
      <c r="J1924">
        <f t="shared" ref="J1924:J1987" si="250">IF(G1924&lt;G1923,1,0)</f>
        <v>0</v>
      </c>
      <c r="K1924">
        <f t="shared" ref="K1924:K1987" si="251">IF(H1924&lt;H1923,1,0)</f>
        <v>0</v>
      </c>
      <c r="L1924">
        <f t="shared" ref="L1924:L1987" si="252">($G$2/$B$2)*B1924</f>
        <v>14699.216212877698</v>
      </c>
      <c r="M1924" s="9"/>
    </row>
    <row r="1925" spans="1:13">
      <c r="A1925" s="3">
        <v>36126</v>
      </c>
      <c r="B1925" s="4">
        <v>7320.12</v>
      </c>
      <c r="C1925">
        <f>CHOOSE($O$2,MAMV!B1925,MAMV!C1925,MAMV!D1925,MAMV!E1925,MAMV!F1925,MAMV!G1925)/CHOOSE($P$2,MAMV!B1925,MAMV!C1925,MAMV!D1925,MAMV!E1925,MAMV!F1925,MAMV!G1925)</f>
        <v>1.0524076826409547</v>
      </c>
      <c r="D1925">
        <f>CHOOSE($O$3,MAMV!H1925,MAMV!I1925,MAMV!J1925,MAMV!K1925,MAMV!L1925,MAMV!M1925)/CHOOSE($P$3,MAMV!H1925,MAMV!I1925,MAMV!J1925,MAMV!K1925,MAMV!L1925,MAMV!M1925)</f>
        <v>1.4315719332333563</v>
      </c>
      <c r="E1925" s="8">
        <f t="shared" si="245"/>
        <v>1</v>
      </c>
      <c r="F1925" s="8">
        <f t="shared" si="246"/>
        <v>0</v>
      </c>
      <c r="G1925">
        <f t="shared" si="247"/>
        <v>0</v>
      </c>
      <c r="H1925">
        <f t="shared" si="248"/>
        <v>3.3783464941126704</v>
      </c>
      <c r="I1925">
        <f t="shared" si="249"/>
        <v>24729.901738484041</v>
      </c>
      <c r="J1925">
        <f t="shared" si="250"/>
        <v>0</v>
      </c>
      <c r="K1925">
        <f t="shared" si="251"/>
        <v>0</v>
      </c>
      <c r="L1925">
        <f t="shared" si="252"/>
        <v>14584.178418160591</v>
      </c>
      <c r="M1925" s="9"/>
    </row>
    <row r="1926" spans="1:13">
      <c r="A1926" s="3">
        <v>36129</v>
      </c>
      <c r="B1926" s="4">
        <v>7177.22</v>
      </c>
      <c r="C1926">
        <f>CHOOSE($O$2,MAMV!B1926,MAMV!C1926,MAMV!D1926,MAMV!E1926,MAMV!F1926,MAMV!G1926)/CHOOSE($P$2,MAMV!B1926,MAMV!C1926,MAMV!D1926,MAMV!E1926,MAMV!F1926,MAMV!G1926)</f>
        <v>1.0374024584051227</v>
      </c>
      <c r="D1926">
        <f>CHOOSE($O$3,MAMV!H1926,MAMV!I1926,MAMV!J1926,MAMV!K1926,MAMV!L1926,MAMV!M1926)/CHOOSE($P$3,MAMV!H1926,MAMV!I1926,MAMV!J1926,MAMV!K1926,MAMV!L1926,MAMV!M1926)</f>
        <v>1.0156226259469081</v>
      </c>
      <c r="E1926" s="8">
        <f t="shared" si="245"/>
        <v>0</v>
      </c>
      <c r="F1926" s="8">
        <f t="shared" si="246"/>
        <v>0</v>
      </c>
      <c r="G1926">
        <f t="shared" si="247"/>
        <v>0</v>
      </c>
      <c r="H1926">
        <f t="shared" si="248"/>
        <v>3.3783464941126704</v>
      </c>
      <c r="I1926">
        <f t="shared" si="249"/>
        <v>24247.136024475341</v>
      </c>
      <c r="J1926">
        <f t="shared" si="250"/>
        <v>0</v>
      </c>
      <c r="K1926">
        <f t="shared" si="251"/>
        <v>0</v>
      </c>
      <c r="L1926">
        <f t="shared" si="252"/>
        <v>14299.472826455107</v>
      </c>
      <c r="M1926" s="9"/>
    </row>
    <row r="1927" spans="1:13">
      <c r="A1927" s="3">
        <v>36130</v>
      </c>
      <c r="B1927" s="4">
        <v>7102.37</v>
      </c>
      <c r="C1927">
        <f>CHOOSE($O$2,MAMV!B1927,MAMV!C1927,MAMV!D1927,MAMV!E1927,MAMV!F1927,MAMV!G1927)/CHOOSE($P$2,MAMV!B1927,MAMV!C1927,MAMV!D1927,MAMV!E1927,MAMV!F1927,MAMV!G1927)</f>
        <v>1.0214627503328002</v>
      </c>
      <c r="D1927">
        <f>CHOOSE($O$3,MAMV!H1927,MAMV!I1927,MAMV!J1927,MAMV!K1927,MAMV!L1927,MAMV!M1927)/CHOOSE($P$3,MAMV!H1927,MAMV!I1927,MAMV!J1927,MAMV!K1927,MAMV!L1927,MAMV!M1927)</f>
        <v>0.75738018265393847</v>
      </c>
      <c r="E1927" s="8">
        <f t="shared" si="245"/>
        <v>0</v>
      </c>
      <c r="F1927" s="8">
        <f t="shared" si="246"/>
        <v>0</v>
      </c>
      <c r="G1927">
        <f t="shared" si="247"/>
        <v>0</v>
      </c>
      <c r="H1927">
        <f t="shared" si="248"/>
        <v>3.3783464941126704</v>
      </c>
      <c r="I1927">
        <f t="shared" si="249"/>
        <v>23994.266789391007</v>
      </c>
      <c r="J1927">
        <f t="shared" si="250"/>
        <v>0</v>
      </c>
      <c r="K1927">
        <f t="shared" si="251"/>
        <v>0</v>
      </c>
      <c r="L1927">
        <f t="shared" si="252"/>
        <v>14150.346069708043</v>
      </c>
      <c r="M1927" s="9"/>
    </row>
    <row r="1928" spans="1:13">
      <c r="A1928" s="3">
        <v>36131</v>
      </c>
      <c r="B1928" s="4">
        <v>7157.22</v>
      </c>
      <c r="C1928">
        <f>CHOOSE($O$2,MAMV!B1928,MAMV!C1928,MAMV!D1928,MAMV!E1928,MAMV!F1928,MAMV!G1928)/CHOOSE($P$2,MAMV!B1928,MAMV!C1928,MAMV!D1928,MAMV!E1928,MAMV!F1928,MAMV!G1928)</f>
        <v>1.0195147890949334</v>
      </c>
      <c r="D1928">
        <f>CHOOSE($O$3,MAMV!H1928,MAMV!I1928,MAMV!J1928,MAMV!K1928,MAMV!L1928,MAMV!M1928)/CHOOSE($P$3,MAMV!H1928,MAMV!I1928,MAMV!J1928,MAMV!K1928,MAMV!L1928,MAMV!M1928)</f>
        <v>0.84467688037748723</v>
      </c>
      <c r="E1928" s="8">
        <f t="shared" si="245"/>
        <v>0</v>
      </c>
      <c r="F1928" s="8">
        <f t="shared" si="246"/>
        <v>0</v>
      </c>
      <c r="G1928">
        <f t="shared" si="247"/>
        <v>0</v>
      </c>
      <c r="H1928">
        <f t="shared" si="248"/>
        <v>3.3783464941126704</v>
      </c>
      <c r="I1928">
        <f t="shared" si="249"/>
        <v>24179.569094593087</v>
      </c>
      <c r="J1928">
        <f t="shared" si="250"/>
        <v>0</v>
      </c>
      <c r="K1928">
        <f t="shared" si="251"/>
        <v>0</v>
      </c>
      <c r="L1928">
        <f t="shared" si="252"/>
        <v>14259.625997664976</v>
      </c>
      <c r="M1928" s="9"/>
    </row>
    <row r="1929" spans="1:13">
      <c r="A1929" s="3">
        <v>36132</v>
      </c>
      <c r="B1929" s="4">
        <v>7140.11</v>
      </c>
      <c r="C1929">
        <f>CHOOSE($O$2,MAMV!B1929,MAMV!C1929,MAMV!D1929,MAMV!E1929,MAMV!F1929,MAMV!G1929)/CHOOSE($P$2,MAMV!B1929,MAMV!C1929,MAMV!D1929,MAMV!E1929,MAMV!F1929,MAMV!G1929)</f>
        <v>1.0215425978932746</v>
      </c>
      <c r="D1929">
        <f>CHOOSE($O$3,MAMV!H1929,MAMV!I1929,MAMV!J1929,MAMV!K1929,MAMV!L1929,MAMV!M1929)/CHOOSE($P$3,MAMV!H1929,MAMV!I1929,MAMV!J1929,MAMV!K1929,MAMV!L1929,MAMV!M1929)</f>
        <v>0.83308752776457151</v>
      </c>
      <c r="E1929" s="8">
        <f t="shared" si="245"/>
        <v>0</v>
      </c>
      <c r="F1929" s="8">
        <f t="shared" si="246"/>
        <v>0</v>
      </c>
      <c r="G1929">
        <f t="shared" si="247"/>
        <v>0</v>
      </c>
      <c r="H1929">
        <f t="shared" si="248"/>
        <v>3.3783464941126704</v>
      </c>
      <c r="I1929">
        <f t="shared" si="249"/>
        <v>24121.765586078818</v>
      </c>
      <c r="J1929">
        <f t="shared" si="250"/>
        <v>0</v>
      </c>
      <c r="K1929">
        <f t="shared" si="251"/>
        <v>0</v>
      </c>
      <c r="L1929">
        <f t="shared" si="252"/>
        <v>14225.537035635018</v>
      </c>
      <c r="M1929" s="9"/>
    </row>
    <row r="1930" spans="1:13">
      <c r="A1930" s="3">
        <v>36133</v>
      </c>
      <c r="B1930" s="4">
        <v>7201.84</v>
      </c>
      <c r="C1930">
        <f>CHOOSE($O$2,MAMV!B1930,MAMV!C1930,MAMV!D1930,MAMV!E1930,MAMV!F1930,MAMV!G1930)/CHOOSE($P$2,MAMV!B1930,MAMV!C1930,MAMV!D1930,MAMV!E1930,MAMV!F1930,MAMV!G1930)</f>
        <v>1.0238021480246318</v>
      </c>
      <c r="D1930">
        <f>CHOOSE($O$3,MAMV!H1930,MAMV!I1930,MAMV!J1930,MAMV!K1930,MAMV!L1930,MAMV!M1930)/CHOOSE($P$3,MAMV!H1930,MAMV!I1930,MAMV!J1930,MAMV!K1930,MAMV!L1930,MAMV!M1930)</f>
        <v>0.8750793617630015</v>
      </c>
      <c r="E1930" s="8">
        <f t="shared" ref="E1930:E1993" si="253">IF(AND(C1930&gt;$V$2+$U$2*STDEV(C1731:C1930),D1930&gt;$V$3+$U$3*STDEV(D1731:D1930)),1,0)</f>
        <v>0</v>
      </c>
      <c r="F1930" s="8">
        <f t="shared" ref="F1930:F1993" si="254">IF(AND(C1930&lt;$V$2-$U$2*STDEV(C1731:C1930),D1930&lt;$V$3-$U$3*STDEV(D1731:D1930)),1,0)</f>
        <v>0</v>
      </c>
      <c r="G1930">
        <f t="shared" si="247"/>
        <v>0</v>
      </c>
      <c r="H1930">
        <f t="shared" si="248"/>
        <v>3.3783464941126704</v>
      </c>
      <c r="I1930">
        <f t="shared" si="249"/>
        <v>24330.310915160393</v>
      </c>
      <c r="J1930">
        <f t="shared" si="250"/>
        <v>0</v>
      </c>
      <c r="K1930">
        <f t="shared" si="251"/>
        <v>0</v>
      </c>
      <c r="L1930">
        <f t="shared" si="252"/>
        <v>14348.524272695759</v>
      </c>
      <c r="M1930" s="9"/>
    </row>
    <row r="1931" spans="1:13">
      <c r="A1931" s="3">
        <v>36136</v>
      </c>
      <c r="B1931" s="4">
        <v>7303.34</v>
      </c>
      <c r="C1931">
        <f>CHOOSE($O$2,MAMV!B1931,MAMV!C1931,MAMV!D1931,MAMV!E1931,MAMV!F1931,MAMV!G1931)/CHOOSE($P$2,MAMV!B1931,MAMV!C1931,MAMV!D1931,MAMV!E1931,MAMV!F1931,MAMV!G1931)</f>
        <v>1.0340683841717484</v>
      </c>
      <c r="D1931">
        <f>CHOOSE($O$3,MAMV!H1931,MAMV!I1931,MAMV!J1931,MAMV!K1931,MAMV!L1931,MAMV!M1931)/CHOOSE($P$3,MAMV!H1931,MAMV!I1931,MAMV!J1931,MAMV!K1931,MAMV!L1931,MAMV!M1931)</f>
        <v>1.1638545518839745</v>
      </c>
      <c r="E1931" s="8">
        <f t="shared" si="253"/>
        <v>0</v>
      </c>
      <c r="F1931" s="8">
        <f t="shared" si="254"/>
        <v>0</v>
      </c>
      <c r="G1931">
        <f t="shared" si="247"/>
        <v>0</v>
      </c>
      <c r="H1931">
        <f t="shared" si="248"/>
        <v>3.3783464941126704</v>
      </c>
      <c r="I1931">
        <f t="shared" si="249"/>
        <v>24673.213084312833</v>
      </c>
      <c r="J1931">
        <f t="shared" si="250"/>
        <v>0</v>
      </c>
      <c r="K1931">
        <f t="shared" si="251"/>
        <v>0</v>
      </c>
      <c r="L1931">
        <f t="shared" si="252"/>
        <v>14550.746928805671</v>
      </c>
      <c r="M1931" s="9"/>
    </row>
    <row r="1932" spans="1:13">
      <c r="A1932" s="3">
        <v>36137</v>
      </c>
      <c r="B1932" s="4">
        <v>7212.68</v>
      </c>
      <c r="C1932">
        <f>CHOOSE($O$2,MAMV!B1932,MAMV!C1932,MAMV!D1932,MAMV!E1932,MAMV!F1932,MAMV!G1932)/CHOOSE($P$2,MAMV!B1932,MAMV!C1932,MAMV!D1932,MAMV!E1932,MAMV!F1932,MAMV!G1932)</f>
        <v>1.033336547141295</v>
      </c>
      <c r="D1932">
        <f>CHOOSE($O$3,MAMV!H1932,MAMV!I1932,MAMV!J1932,MAMV!K1932,MAMV!L1932,MAMV!M1932)/CHOOSE($P$3,MAMV!H1932,MAMV!I1932,MAMV!J1932,MAMV!K1932,MAMV!L1932,MAMV!M1932)</f>
        <v>1.1585748562026865</v>
      </c>
      <c r="E1932" s="8">
        <f t="shared" si="253"/>
        <v>0</v>
      </c>
      <c r="F1932" s="8">
        <f t="shared" si="254"/>
        <v>0</v>
      </c>
      <c r="G1932">
        <f t="shared" si="247"/>
        <v>0</v>
      </c>
      <c r="H1932">
        <f t="shared" si="248"/>
        <v>3.3783464941126704</v>
      </c>
      <c r="I1932">
        <f t="shared" si="249"/>
        <v>24366.932191156575</v>
      </c>
      <c r="J1932">
        <f t="shared" si="250"/>
        <v>0</v>
      </c>
      <c r="K1932">
        <f t="shared" si="251"/>
        <v>0</v>
      </c>
      <c r="L1932">
        <f t="shared" si="252"/>
        <v>14370.121253900008</v>
      </c>
      <c r="M1932" s="9"/>
    </row>
    <row r="1933" spans="1:13">
      <c r="A1933" s="3">
        <v>36138</v>
      </c>
      <c r="B1933" s="4">
        <v>7117.91</v>
      </c>
      <c r="C1933">
        <f>CHOOSE($O$2,MAMV!B1933,MAMV!C1933,MAMV!D1933,MAMV!E1933,MAMV!F1933,MAMV!G1933)/CHOOSE($P$2,MAMV!B1933,MAMV!C1933,MAMV!D1933,MAMV!E1933,MAMV!F1933,MAMV!G1933)</f>
        <v>1.018159581453463</v>
      </c>
      <c r="D1933">
        <f>CHOOSE($O$3,MAMV!H1933,MAMV!I1933,MAMV!J1933,MAMV!K1933,MAMV!L1933,MAMV!M1933)/CHOOSE($P$3,MAMV!H1933,MAMV!I1933,MAMV!J1933,MAMV!K1933,MAMV!L1933,MAMV!M1933)</f>
        <v>0.83558520467547082</v>
      </c>
      <c r="E1933" s="8">
        <f t="shared" si="253"/>
        <v>0</v>
      </c>
      <c r="F1933" s="8">
        <f t="shared" si="254"/>
        <v>0</v>
      </c>
      <c r="G1933">
        <f t="shared" si="247"/>
        <v>0</v>
      </c>
      <c r="H1933">
        <f t="shared" si="248"/>
        <v>3.3783464941126704</v>
      </c>
      <c r="I1933">
        <f t="shared" si="249"/>
        <v>24046.766293909517</v>
      </c>
      <c r="J1933">
        <f t="shared" si="250"/>
        <v>0</v>
      </c>
      <c r="K1933">
        <f t="shared" si="251"/>
        <v>0</v>
      </c>
      <c r="L1933">
        <f t="shared" si="252"/>
        <v>14181.307055677973</v>
      </c>
      <c r="M1933" s="9"/>
    </row>
    <row r="1934" spans="1:13">
      <c r="A1934" s="3">
        <v>36139</v>
      </c>
      <c r="B1934" s="4">
        <v>7048.57</v>
      </c>
      <c r="C1934">
        <f>CHOOSE($O$2,MAMV!B1934,MAMV!C1934,MAMV!D1934,MAMV!E1934,MAMV!F1934,MAMV!G1934)/CHOOSE($P$2,MAMV!B1934,MAMV!C1934,MAMV!D1934,MAMV!E1934,MAMV!F1934,MAMV!G1934)</f>
        <v>1.0052754237859436</v>
      </c>
      <c r="D1934">
        <f>CHOOSE($O$3,MAMV!H1934,MAMV!I1934,MAMV!J1934,MAMV!K1934,MAMV!L1934,MAMV!M1934)/CHOOSE($P$3,MAMV!H1934,MAMV!I1934,MAMV!J1934,MAMV!K1934,MAMV!L1934,MAMV!M1934)</f>
        <v>0.64843584352895056</v>
      </c>
      <c r="E1934" s="8">
        <f t="shared" si="253"/>
        <v>0</v>
      </c>
      <c r="F1934" s="8">
        <f t="shared" si="254"/>
        <v>0</v>
      </c>
      <c r="G1934">
        <f t="shared" si="247"/>
        <v>0</v>
      </c>
      <c r="H1934">
        <f t="shared" si="248"/>
        <v>3.3783464941126704</v>
      </c>
      <c r="I1934">
        <f t="shared" si="249"/>
        <v>23812.511748007746</v>
      </c>
      <c r="J1934">
        <f t="shared" si="250"/>
        <v>0</v>
      </c>
      <c r="K1934">
        <f t="shared" si="251"/>
        <v>0</v>
      </c>
      <c r="L1934">
        <f t="shared" si="252"/>
        <v>14043.15810026259</v>
      </c>
      <c r="M1934" s="9"/>
    </row>
    <row r="1935" spans="1:13">
      <c r="A1935" s="3">
        <v>36140</v>
      </c>
      <c r="B1935" s="4">
        <v>6939</v>
      </c>
      <c r="C1935">
        <f>CHOOSE($O$2,MAMV!B1935,MAMV!C1935,MAMV!D1935,MAMV!E1935,MAMV!F1935,MAMV!G1935)/CHOOSE($P$2,MAMV!B1935,MAMV!C1935,MAMV!D1935,MAMV!E1935,MAMV!F1935,MAMV!G1935)</f>
        <v>0.99144178268810645</v>
      </c>
      <c r="D1935">
        <f>CHOOSE($O$3,MAMV!H1935,MAMV!I1935,MAMV!J1935,MAMV!K1935,MAMV!L1935,MAMV!M1935)/CHOOSE($P$3,MAMV!H1935,MAMV!I1935,MAMV!J1935,MAMV!K1935,MAMV!L1935,MAMV!M1935)</f>
        <v>0.6478738054500689</v>
      </c>
      <c r="E1935" s="8">
        <f t="shared" si="253"/>
        <v>0</v>
      </c>
      <c r="F1935" s="8">
        <f t="shared" si="254"/>
        <v>1</v>
      </c>
      <c r="G1935">
        <f t="shared" si="247"/>
        <v>0</v>
      </c>
      <c r="H1935">
        <f t="shared" si="248"/>
        <v>3.3783464941126704</v>
      </c>
      <c r="I1935">
        <f t="shared" si="249"/>
        <v>23442.34632264782</v>
      </c>
      <c r="J1935">
        <f t="shared" si="250"/>
        <v>0</v>
      </c>
      <c r="K1935">
        <f t="shared" si="251"/>
        <v>0</v>
      </c>
      <c r="L1935">
        <f t="shared" si="252"/>
        <v>13824.85724873586</v>
      </c>
      <c r="M1935" s="9"/>
    </row>
    <row r="1936" spans="1:13">
      <c r="A1936" s="3">
        <v>36143</v>
      </c>
      <c r="B1936" s="4">
        <v>6889.5</v>
      </c>
      <c r="C1936">
        <f>CHOOSE($O$2,MAMV!B1936,MAMV!C1936,MAMV!D1936,MAMV!E1936,MAMV!F1936,MAMV!G1936)/CHOOSE($P$2,MAMV!B1936,MAMV!C1936,MAMV!D1936,MAMV!E1936,MAMV!F1936,MAMV!G1936)</f>
        <v>0.9795708354139373</v>
      </c>
      <c r="D1936">
        <f>CHOOSE($O$3,MAMV!H1936,MAMV!I1936,MAMV!J1936,MAMV!K1936,MAMV!L1936,MAMV!M1936)/CHOOSE($P$3,MAMV!H1936,MAMV!I1936,MAMV!J1936,MAMV!K1936,MAMV!L1936,MAMV!M1936)</f>
        <v>0.60614049203747244</v>
      </c>
      <c r="E1936" s="8">
        <f t="shared" si="253"/>
        <v>0</v>
      </c>
      <c r="F1936" s="8">
        <f t="shared" si="254"/>
        <v>1</v>
      </c>
      <c r="G1936">
        <f t="shared" si="247"/>
        <v>23172.125773281728</v>
      </c>
      <c r="H1936">
        <f t="shared" si="248"/>
        <v>0</v>
      </c>
      <c r="I1936">
        <f t="shared" si="249"/>
        <v>23172.125773281728</v>
      </c>
      <c r="J1936">
        <f t="shared" si="250"/>
        <v>0</v>
      </c>
      <c r="K1936">
        <f t="shared" si="251"/>
        <v>1</v>
      </c>
      <c r="L1936">
        <f t="shared" si="252"/>
        <v>13726.236347480286</v>
      </c>
      <c r="M1936" s="9"/>
    </row>
    <row r="1937" spans="1:13">
      <c r="A1937" s="3">
        <v>36144</v>
      </c>
      <c r="B1937" s="4">
        <v>6936.82</v>
      </c>
      <c r="C1937">
        <f>CHOOSE($O$2,MAMV!B1937,MAMV!C1937,MAMV!D1937,MAMV!E1937,MAMV!F1937,MAMV!G1937)/CHOOSE($P$2,MAMV!B1937,MAMV!C1937,MAMV!D1937,MAMV!E1937,MAMV!F1937,MAMV!G1937)</f>
        <v>0.97950913743415069</v>
      </c>
      <c r="D1937">
        <f>CHOOSE($O$3,MAMV!H1937,MAMV!I1937,MAMV!J1937,MAMV!K1937,MAMV!L1937,MAMV!M1937)/CHOOSE($P$3,MAMV!H1937,MAMV!I1937,MAMV!J1937,MAMV!K1937,MAMV!L1937,MAMV!M1937)</f>
        <v>0.62646156304327216</v>
      </c>
      <c r="E1937" s="8">
        <f t="shared" si="253"/>
        <v>0</v>
      </c>
      <c r="F1937" s="8">
        <f t="shared" si="254"/>
        <v>1</v>
      </c>
      <c r="G1937">
        <f t="shared" si="247"/>
        <v>23172.125773281728</v>
      </c>
      <c r="H1937">
        <f t="shared" si="248"/>
        <v>0</v>
      </c>
      <c r="I1937">
        <f t="shared" si="249"/>
        <v>23172.125773281728</v>
      </c>
      <c r="J1937">
        <f t="shared" si="250"/>
        <v>0</v>
      </c>
      <c r="K1937">
        <f t="shared" si="251"/>
        <v>0</v>
      </c>
      <c r="L1937">
        <f t="shared" si="252"/>
        <v>13820.513944397735</v>
      </c>
      <c r="M1937" s="9"/>
    </row>
    <row r="1938" spans="1:13">
      <c r="A1938" s="3">
        <v>36145</v>
      </c>
      <c r="B1938" s="4">
        <v>6769.52</v>
      </c>
      <c r="C1938">
        <f>CHOOSE($O$2,MAMV!B1938,MAMV!C1938,MAMV!D1938,MAMV!E1938,MAMV!F1938,MAMV!G1938)/CHOOSE($P$2,MAMV!B1938,MAMV!C1938,MAMV!D1938,MAMV!E1938,MAMV!F1938,MAMV!G1938)</f>
        <v>0.9714901024015612</v>
      </c>
      <c r="D1938">
        <f>CHOOSE($O$3,MAMV!H1938,MAMV!I1938,MAMV!J1938,MAMV!K1938,MAMV!L1938,MAMV!M1938)/CHOOSE($P$3,MAMV!H1938,MAMV!I1938,MAMV!J1938,MAMV!K1938,MAMV!L1938,MAMV!M1938)</f>
        <v>0.6743771938737757</v>
      </c>
      <c r="E1938" s="8">
        <f t="shared" si="253"/>
        <v>0</v>
      </c>
      <c r="F1938" s="8">
        <f t="shared" si="254"/>
        <v>1</v>
      </c>
      <c r="G1938">
        <f t="shared" si="247"/>
        <v>23172.125773281728</v>
      </c>
      <c r="H1938">
        <f t="shared" si="248"/>
        <v>0</v>
      </c>
      <c r="I1938">
        <f t="shared" si="249"/>
        <v>23172.125773281728</v>
      </c>
      <c r="J1938">
        <f t="shared" si="250"/>
        <v>0</v>
      </c>
      <c r="K1938">
        <f t="shared" si="251"/>
        <v>0</v>
      </c>
      <c r="L1938">
        <f t="shared" si="252"/>
        <v>13487.195221568292</v>
      </c>
      <c r="M1938" s="9"/>
    </row>
    <row r="1939" spans="1:13">
      <c r="A1939" s="3">
        <v>36146</v>
      </c>
      <c r="B1939" s="4">
        <v>6650.64</v>
      </c>
      <c r="C1939">
        <f>CHOOSE($O$2,MAMV!B1939,MAMV!C1939,MAMV!D1939,MAMV!E1939,MAMV!F1939,MAMV!G1939)/CHOOSE($P$2,MAMV!B1939,MAMV!C1939,MAMV!D1939,MAMV!E1939,MAMV!F1939,MAMV!G1939)</f>
        <v>0.95193416813890785</v>
      </c>
      <c r="D1939">
        <f>CHOOSE($O$3,MAMV!H1939,MAMV!I1939,MAMV!J1939,MAMV!K1939,MAMV!L1939,MAMV!M1939)/CHOOSE($P$3,MAMV!H1939,MAMV!I1939,MAMV!J1939,MAMV!K1939,MAMV!L1939,MAMV!M1939)</f>
        <v>0.62729949328544166</v>
      </c>
      <c r="E1939" s="8">
        <f t="shared" si="253"/>
        <v>0</v>
      </c>
      <c r="F1939" s="8">
        <f t="shared" si="254"/>
        <v>1</v>
      </c>
      <c r="G1939">
        <f t="shared" si="247"/>
        <v>23172.125773281728</v>
      </c>
      <c r="H1939">
        <f t="shared" si="248"/>
        <v>0</v>
      </c>
      <c r="I1939">
        <f t="shared" si="249"/>
        <v>23172.125773281728</v>
      </c>
      <c r="J1939">
        <f t="shared" si="250"/>
        <v>0</v>
      </c>
      <c r="K1939">
        <f t="shared" si="251"/>
        <v>0</v>
      </c>
      <c r="L1939">
        <f t="shared" si="252"/>
        <v>13250.345671239755</v>
      </c>
      <c r="M1939" s="9"/>
    </row>
    <row r="1940" spans="1:13">
      <c r="A1940" s="3">
        <v>36147</v>
      </c>
      <c r="B1940" s="4">
        <v>6636.66</v>
      </c>
      <c r="C1940">
        <f>CHOOSE($O$2,MAMV!B1940,MAMV!C1940,MAMV!D1940,MAMV!E1940,MAMV!F1940,MAMV!G1940)/CHOOSE($P$2,MAMV!B1940,MAMV!C1940,MAMV!D1940,MAMV!E1940,MAMV!F1940,MAMV!G1940)</f>
        <v>0.94323943659572229</v>
      </c>
      <c r="D1940">
        <f>CHOOSE($O$3,MAMV!H1940,MAMV!I1940,MAMV!J1940,MAMV!K1940,MAMV!L1940,MAMV!M1940)/CHOOSE($P$3,MAMV!H1940,MAMV!I1940,MAMV!J1940,MAMV!K1940,MAMV!L1940,MAMV!M1940)</f>
        <v>0.66735679688810845</v>
      </c>
      <c r="E1940" s="8">
        <f t="shared" si="253"/>
        <v>0</v>
      </c>
      <c r="F1940" s="8">
        <f t="shared" si="254"/>
        <v>1</v>
      </c>
      <c r="G1940">
        <f t="shared" si="247"/>
        <v>23172.125773281728</v>
      </c>
      <c r="H1940">
        <f t="shared" si="248"/>
        <v>0</v>
      </c>
      <c r="I1940">
        <f t="shared" si="249"/>
        <v>23172.125773281728</v>
      </c>
      <c r="J1940">
        <f t="shared" si="250"/>
        <v>0</v>
      </c>
      <c r="K1940">
        <f t="shared" si="251"/>
        <v>0</v>
      </c>
      <c r="L1940">
        <f t="shared" si="252"/>
        <v>13222.492737915452</v>
      </c>
      <c r="M1940" s="9"/>
    </row>
    <row r="1941" spans="1:13">
      <c r="A1941" s="3">
        <v>36148</v>
      </c>
      <c r="B1941" s="4">
        <v>6478.11</v>
      </c>
      <c r="C1941">
        <f>CHOOSE($O$2,MAMV!B1941,MAMV!C1941,MAMV!D1941,MAMV!E1941,MAMV!F1941,MAMV!G1941)/CHOOSE($P$2,MAMV!B1941,MAMV!C1941,MAMV!D1941,MAMV!E1941,MAMV!F1941,MAMV!G1941)</f>
        <v>0.93189422750362205</v>
      </c>
      <c r="D1941">
        <f>CHOOSE($O$3,MAMV!H1941,MAMV!I1941,MAMV!J1941,MAMV!K1941,MAMV!L1941,MAMV!M1941)/CHOOSE($P$3,MAMV!H1941,MAMV!I1941,MAMV!J1941,MAMV!K1941,MAMV!L1941,MAMV!M1941)</f>
        <v>0.66037212182958993</v>
      </c>
      <c r="E1941" s="8">
        <f t="shared" si="253"/>
        <v>0</v>
      </c>
      <c r="F1941" s="8">
        <f t="shared" si="254"/>
        <v>1</v>
      </c>
      <c r="G1941">
        <f t="shared" si="247"/>
        <v>23172.125773281728</v>
      </c>
      <c r="H1941">
        <f t="shared" si="248"/>
        <v>0</v>
      </c>
      <c r="I1941">
        <f t="shared" si="249"/>
        <v>23172.125773281728</v>
      </c>
      <c r="J1941">
        <f t="shared" si="250"/>
        <v>0</v>
      </c>
      <c r="K1941">
        <f t="shared" si="251"/>
        <v>0</v>
      </c>
      <c r="L1941">
        <f t="shared" si="252"/>
        <v>12906.607002681691</v>
      </c>
      <c r="M1941" s="9"/>
    </row>
    <row r="1942" spans="1:13">
      <c r="A1942" s="3">
        <v>36150</v>
      </c>
      <c r="B1942" s="4">
        <v>6558.28</v>
      </c>
      <c r="C1942">
        <f>CHOOSE($O$2,MAMV!B1942,MAMV!C1942,MAMV!D1942,MAMV!E1942,MAMV!F1942,MAMV!G1942)/CHOOSE($P$2,MAMV!B1942,MAMV!C1942,MAMV!D1942,MAMV!E1942,MAMV!F1942,MAMV!G1942)</f>
        <v>0.9269613299173407</v>
      </c>
      <c r="D1942">
        <f>CHOOSE($O$3,MAMV!H1942,MAMV!I1942,MAMV!J1942,MAMV!K1942,MAMV!L1942,MAMV!M1942)/CHOOSE($P$3,MAMV!H1942,MAMV!I1942,MAMV!J1942,MAMV!K1942,MAMV!L1942,MAMV!M1942)</f>
        <v>0.5834810299765677</v>
      </c>
      <c r="E1942" s="8">
        <f t="shared" si="253"/>
        <v>0</v>
      </c>
      <c r="F1942" s="8">
        <f t="shared" si="254"/>
        <v>1</v>
      </c>
      <c r="G1942">
        <f t="shared" si="247"/>
        <v>23172.125773281728</v>
      </c>
      <c r="H1942">
        <f t="shared" si="248"/>
        <v>0</v>
      </c>
      <c r="I1942">
        <f t="shared" si="249"/>
        <v>23172.125773281728</v>
      </c>
      <c r="J1942">
        <f t="shared" si="250"/>
        <v>0</v>
      </c>
      <c r="K1942">
        <f t="shared" si="251"/>
        <v>0</v>
      </c>
      <c r="L1942">
        <f t="shared" si="252"/>
        <v>13066.33301588693</v>
      </c>
      <c r="M1942" s="9"/>
    </row>
    <row r="1943" spans="1:13">
      <c r="A1943" s="3">
        <v>36151</v>
      </c>
      <c r="B1943" s="4">
        <v>6782.68</v>
      </c>
      <c r="C1943">
        <f>CHOOSE($O$2,MAMV!B1943,MAMV!C1943,MAMV!D1943,MAMV!E1943,MAMV!F1943,MAMV!G1943)/CHOOSE($P$2,MAMV!B1943,MAMV!C1943,MAMV!D1943,MAMV!E1943,MAMV!F1943,MAMV!G1943)</f>
        <v>0.9489378436664706</v>
      </c>
      <c r="D1943">
        <f>CHOOSE($O$3,MAMV!H1943,MAMV!I1943,MAMV!J1943,MAMV!K1943,MAMV!L1943,MAMV!M1943)/CHOOSE($P$3,MAMV!H1943,MAMV!I1943,MAMV!J1943,MAMV!K1943,MAMV!L1943,MAMV!M1943)</f>
        <v>0.75777302895383325</v>
      </c>
      <c r="E1943" s="8">
        <f t="shared" si="253"/>
        <v>0</v>
      </c>
      <c r="F1943" s="8">
        <f t="shared" si="254"/>
        <v>0</v>
      </c>
      <c r="G1943">
        <f t="shared" si="247"/>
        <v>23172.125773281728</v>
      </c>
      <c r="H1943">
        <f t="shared" si="248"/>
        <v>0</v>
      </c>
      <c r="I1943">
        <f t="shared" si="249"/>
        <v>23172.125773281728</v>
      </c>
      <c r="J1943">
        <f t="shared" si="250"/>
        <v>0</v>
      </c>
      <c r="K1943">
        <f t="shared" si="251"/>
        <v>0</v>
      </c>
      <c r="L1943">
        <f t="shared" si="252"/>
        <v>13513.414434912198</v>
      </c>
      <c r="M1943" s="9"/>
    </row>
    <row r="1944" spans="1:13">
      <c r="A1944" s="3">
        <v>36152</v>
      </c>
      <c r="B1944" s="4">
        <v>6688.65</v>
      </c>
      <c r="C1944">
        <f>CHOOSE($O$2,MAMV!B1944,MAMV!C1944,MAMV!D1944,MAMV!E1944,MAMV!F1944,MAMV!G1944)/CHOOSE($P$2,MAMV!B1944,MAMV!C1944,MAMV!D1944,MAMV!E1944,MAMV!F1944,MAMV!G1944)</f>
        <v>0.95880001121692382</v>
      </c>
      <c r="D1944">
        <f>CHOOSE($O$3,MAMV!H1944,MAMV!I1944,MAMV!J1944,MAMV!K1944,MAMV!L1944,MAMV!M1944)/CHOOSE($P$3,MAMV!H1944,MAMV!I1944,MAMV!J1944,MAMV!K1944,MAMV!L1944,MAMV!M1944)</f>
        <v>0.86734633678215789</v>
      </c>
      <c r="E1944" s="8">
        <f t="shared" si="253"/>
        <v>0</v>
      </c>
      <c r="F1944" s="8">
        <f t="shared" si="254"/>
        <v>0</v>
      </c>
      <c r="G1944">
        <f t="shared" si="247"/>
        <v>23172.125773281728</v>
      </c>
      <c r="H1944">
        <f t="shared" si="248"/>
        <v>0</v>
      </c>
      <c r="I1944">
        <f t="shared" si="249"/>
        <v>23172.125773281728</v>
      </c>
      <c r="J1944">
        <f t="shared" si="250"/>
        <v>0</v>
      </c>
      <c r="K1944">
        <f t="shared" si="251"/>
        <v>0</v>
      </c>
      <c r="L1944">
        <f t="shared" si="252"/>
        <v>13326.074569355396</v>
      </c>
      <c r="M1944" s="9"/>
    </row>
    <row r="1945" spans="1:13">
      <c r="A1945" s="3">
        <v>36153</v>
      </c>
      <c r="B1945" s="4">
        <v>6683</v>
      </c>
      <c r="C1945">
        <f>CHOOSE($O$2,MAMV!B1945,MAMV!C1945,MAMV!D1945,MAMV!E1945,MAMV!F1945,MAMV!G1945)/CHOOSE($P$2,MAMV!B1945,MAMV!C1945,MAMV!D1945,MAMV!E1945,MAMV!F1945,MAMV!G1945)</f>
        <v>0.9521546701959499</v>
      </c>
      <c r="D1945">
        <f>CHOOSE($O$3,MAMV!H1945,MAMV!I1945,MAMV!J1945,MAMV!K1945,MAMV!L1945,MAMV!M1945)/CHOOSE($P$3,MAMV!H1945,MAMV!I1945,MAMV!J1945,MAMV!K1945,MAMV!L1945,MAMV!M1945)</f>
        <v>0.77718079788097238</v>
      </c>
      <c r="E1945" s="8">
        <f t="shared" si="253"/>
        <v>0</v>
      </c>
      <c r="F1945" s="8">
        <f t="shared" si="254"/>
        <v>0</v>
      </c>
      <c r="G1945">
        <f t="shared" si="247"/>
        <v>23172.125773281728</v>
      </c>
      <c r="H1945">
        <f t="shared" si="248"/>
        <v>0</v>
      </c>
      <c r="I1945">
        <f t="shared" si="249"/>
        <v>23172.125773281728</v>
      </c>
      <c r="J1945">
        <f t="shared" si="250"/>
        <v>0</v>
      </c>
      <c r="K1945">
        <f t="shared" si="251"/>
        <v>0</v>
      </c>
      <c r="L1945">
        <f t="shared" si="252"/>
        <v>13314.817840222186</v>
      </c>
      <c r="M1945" s="9"/>
    </row>
    <row r="1946" spans="1:13">
      <c r="A1946" s="3">
        <v>36157</v>
      </c>
      <c r="B1946" s="4">
        <v>6481.65</v>
      </c>
      <c r="C1946">
        <f>CHOOSE($O$2,MAMV!B1946,MAMV!C1946,MAMV!D1946,MAMV!E1946,MAMV!F1946,MAMV!G1946)/CHOOSE($P$2,MAMV!B1946,MAMV!C1946,MAMV!D1946,MAMV!E1946,MAMV!F1946,MAMV!G1946)</f>
        <v>0.93885824271416651</v>
      </c>
      <c r="D1946">
        <f>CHOOSE($O$3,MAMV!H1946,MAMV!I1946,MAMV!J1946,MAMV!K1946,MAMV!L1946,MAMV!M1946)/CHOOSE($P$3,MAMV!H1946,MAMV!I1946,MAMV!J1946,MAMV!K1946,MAMV!L1946,MAMV!M1946)</f>
        <v>0.65058029080043578</v>
      </c>
      <c r="E1946" s="8">
        <f t="shared" si="253"/>
        <v>0</v>
      </c>
      <c r="F1946" s="8">
        <f t="shared" si="254"/>
        <v>1</v>
      </c>
      <c r="G1946">
        <f t="shared" si="247"/>
        <v>23172.125773281728</v>
      </c>
      <c r="H1946">
        <f t="shared" si="248"/>
        <v>0</v>
      </c>
      <c r="I1946">
        <f t="shared" si="249"/>
        <v>23172.125773281728</v>
      </c>
      <c r="J1946">
        <f t="shared" si="250"/>
        <v>0</v>
      </c>
      <c r="K1946">
        <f t="shared" si="251"/>
        <v>0</v>
      </c>
      <c r="L1946">
        <f t="shared" si="252"/>
        <v>12913.659891377543</v>
      </c>
      <c r="M1946" s="9"/>
    </row>
    <row r="1947" spans="1:13">
      <c r="A1947" s="3">
        <v>36158</v>
      </c>
      <c r="B1947" s="4">
        <v>6478.27</v>
      </c>
      <c r="C1947">
        <f>CHOOSE($O$2,MAMV!B1947,MAMV!C1947,MAMV!D1947,MAMV!E1947,MAMV!F1947,MAMV!G1947)/CHOOSE($P$2,MAMV!B1947,MAMV!C1947,MAMV!D1947,MAMV!E1947,MAMV!F1947,MAMV!G1947)</f>
        <v>0.92560294690942979</v>
      </c>
      <c r="D1947">
        <f>CHOOSE($O$3,MAMV!H1947,MAMV!I1947,MAMV!J1947,MAMV!K1947,MAMV!L1947,MAMV!M1947)/CHOOSE($P$3,MAMV!H1947,MAMV!I1947,MAMV!J1947,MAMV!K1947,MAMV!L1947,MAMV!M1947)</f>
        <v>0.49447574573202724</v>
      </c>
      <c r="E1947" s="8">
        <f t="shared" si="253"/>
        <v>0</v>
      </c>
      <c r="F1947" s="8">
        <f t="shared" si="254"/>
        <v>1</v>
      </c>
      <c r="G1947">
        <f t="shared" si="247"/>
        <v>23172.125773281728</v>
      </c>
      <c r="H1947">
        <f t="shared" si="248"/>
        <v>0</v>
      </c>
      <c r="I1947">
        <f t="shared" si="249"/>
        <v>23172.125773281728</v>
      </c>
      <c r="J1947">
        <f t="shared" si="250"/>
        <v>0</v>
      </c>
      <c r="K1947">
        <f t="shared" si="251"/>
        <v>0</v>
      </c>
      <c r="L1947">
        <f t="shared" si="252"/>
        <v>12906.925777312013</v>
      </c>
      <c r="M1947" s="9"/>
    </row>
    <row r="1948" spans="1:13">
      <c r="A1948" s="3">
        <v>36159</v>
      </c>
      <c r="B1948" s="4">
        <v>6462.03</v>
      </c>
      <c r="C1948">
        <f>CHOOSE($O$2,MAMV!B1948,MAMV!C1948,MAMV!D1948,MAMV!E1948,MAMV!F1948,MAMV!G1948)/CHOOSE($P$2,MAMV!B1948,MAMV!C1948,MAMV!D1948,MAMV!E1948,MAMV!F1948,MAMV!G1948)</f>
        <v>0.92577115736540028</v>
      </c>
      <c r="D1948">
        <f>CHOOSE($O$3,MAMV!H1948,MAMV!I1948,MAMV!J1948,MAMV!K1948,MAMV!L1948,MAMV!M1948)/CHOOSE($P$3,MAMV!H1948,MAMV!I1948,MAMV!J1948,MAMV!K1948,MAMV!L1948,MAMV!M1948)</f>
        <v>0.61098498939980017</v>
      </c>
      <c r="E1948" s="8">
        <f t="shared" si="253"/>
        <v>0</v>
      </c>
      <c r="F1948" s="8">
        <f t="shared" si="254"/>
        <v>1</v>
      </c>
      <c r="G1948">
        <f t="shared" si="247"/>
        <v>23172.125773281728</v>
      </c>
      <c r="H1948">
        <f t="shared" si="248"/>
        <v>0</v>
      </c>
      <c r="I1948">
        <f t="shared" si="249"/>
        <v>23172.125773281728</v>
      </c>
      <c r="J1948">
        <f t="shared" si="250"/>
        <v>0</v>
      </c>
      <c r="K1948">
        <f t="shared" si="251"/>
        <v>0</v>
      </c>
      <c r="L1948">
        <f t="shared" si="252"/>
        <v>12874.570152334425</v>
      </c>
      <c r="M1948" s="9"/>
    </row>
    <row r="1949" spans="1:13">
      <c r="A1949" s="3">
        <v>36160</v>
      </c>
      <c r="B1949" s="4">
        <v>6418.43</v>
      </c>
      <c r="C1949">
        <f>CHOOSE($O$2,MAMV!B1949,MAMV!C1949,MAMV!D1949,MAMV!E1949,MAMV!F1949,MAMV!G1949)/CHOOSE($P$2,MAMV!B1949,MAMV!C1949,MAMV!D1949,MAMV!E1949,MAMV!F1949,MAMV!G1949)</f>
        <v>0.92315941344431018</v>
      </c>
      <c r="D1949">
        <f>CHOOSE($O$3,MAMV!H1949,MAMV!I1949,MAMV!J1949,MAMV!K1949,MAMV!L1949,MAMV!M1949)/CHOOSE($P$3,MAMV!H1949,MAMV!I1949,MAMV!J1949,MAMV!K1949,MAMV!L1949,MAMV!M1949)</f>
        <v>0.66261085363491856</v>
      </c>
      <c r="E1949" s="8">
        <f t="shared" si="253"/>
        <v>0</v>
      </c>
      <c r="F1949" s="8">
        <f t="shared" si="254"/>
        <v>1</v>
      </c>
      <c r="G1949">
        <f t="shared" si="247"/>
        <v>23172.125773281728</v>
      </c>
      <c r="H1949">
        <f t="shared" si="248"/>
        <v>0</v>
      </c>
      <c r="I1949">
        <f t="shared" si="249"/>
        <v>23172.125773281728</v>
      </c>
      <c r="J1949">
        <f t="shared" si="250"/>
        <v>0</v>
      </c>
      <c r="K1949">
        <f t="shared" si="251"/>
        <v>0</v>
      </c>
      <c r="L1949">
        <f t="shared" si="252"/>
        <v>12787.704065571941</v>
      </c>
      <c r="M1949" s="9"/>
    </row>
    <row r="1950" spans="1:13">
      <c r="A1950" s="3">
        <v>36165</v>
      </c>
      <c r="B1950" s="4">
        <v>6152.43</v>
      </c>
      <c r="C1950">
        <f>CHOOSE($O$2,MAMV!B1950,MAMV!C1950,MAMV!D1950,MAMV!E1950,MAMV!F1950,MAMV!G1950)/CHOOSE($P$2,MAMV!B1950,MAMV!C1950,MAMV!D1950,MAMV!E1950,MAMV!F1950,MAMV!G1950)</f>
        <v>0.90325962300163354</v>
      </c>
      <c r="D1950">
        <f>CHOOSE($O$3,MAMV!H1950,MAMV!I1950,MAMV!J1950,MAMV!K1950,MAMV!L1950,MAMV!M1950)/CHOOSE($P$3,MAMV!H1950,MAMV!I1950,MAMV!J1950,MAMV!K1950,MAMV!L1950,MAMV!M1950)</f>
        <v>0.54327602338411229</v>
      </c>
      <c r="E1950" s="8">
        <f t="shared" si="253"/>
        <v>0</v>
      </c>
      <c r="F1950" s="8">
        <f t="shared" si="254"/>
        <v>1</v>
      </c>
      <c r="G1950">
        <f t="shared" si="247"/>
        <v>23172.125773281728</v>
      </c>
      <c r="H1950">
        <f t="shared" si="248"/>
        <v>0</v>
      </c>
      <c r="I1950">
        <f t="shared" si="249"/>
        <v>23172.125773281728</v>
      </c>
      <c r="J1950">
        <f t="shared" si="250"/>
        <v>0</v>
      </c>
      <c r="K1950">
        <f t="shared" si="251"/>
        <v>0</v>
      </c>
      <c r="L1950">
        <f t="shared" si="252"/>
        <v>12257.741242663204</v>
      </c>
      <c r="M1950" s="9"/>
    </row>
    <row r="1951" spans="1:13">
      <c r="A1951" s="3">
        <v>36166</v>
      </c>
      <c r="B1951" s="4">
        <v>6199.91</v>
      </c>
      <c r="C1951">
        <f>CHOOSE($O$2,MAMV!B1951,MAMV!C1951,MAMV!D1951,MAMV!E1951,MAMV!F1951,MAMV!G1951)/CHOOSE($P$2,MAMV!B1951,MAMV!C1951,MAMV!D1951,MAMV!E1951,MAMV!F1951,MAMV!G1951)</f>
        <v>0.88950677055020944</v>
      </c>
      <c r="D1951">
        <f>CHOOSE($O$3,MAMV!H1951,MAMV!I1951,MAMV!J1951,MAMV!K1951,MAMV!L1951,MAMV!M1951)/CHOOSE($P$3,MAMV!H1951,MAMV!I1951,MAMV!J1951,MAMV!K1951,MAMV!L1951,MAMV!M1951)</f>
        <v>0.61424129651586501</v>
      </c>
      <c r="E1951" s="8">
        <f t="shared" si="253"/>
        <v>0</v>
      </c>
      <c r="F1951" s="8">
        <f t="shared" si="254"/>
        <v>1</v>
      </c>
      <c r="G1951">
        <f t="shared" si="247"/>
        <v>23172.125773281728</v>
      </c>
      <c r="H1951">
        <f t="shared" si="248"/>
        <v>0</v>
      </c>
      <c r="I1951">
        <f t="shared" si="249"/>
        <v>23172.125773281728</v>
      </c>
      <c r="J1951">
        <f t="shared" si="250"/>
        <v>0</v>
      </c>
      <c r="K1951">
        <f t="shared" si="251"/>
        <v>0</v>
      </c>
      <c r="L1951">
        <f t="shared" si="252"/>
        <v>12352.337614210972</v>
      </c>
      <c r="M1951" s="9"/>
    </row>
    <row r="1952" spans="1:13">
      <c r="A1952" s="3">
        <v>36167</v>
      </c>
      <c r="B1952" s="4">
        <v>6404.31</v>
      </c>
      <c r="C1952">
        <f>CHOOSE($O$2,MAMV!B1952,MAMV!C1952,MAMV!D1952,MAMV!E1952,MAMV!F1952,MAMV!G1952)/CHOOSE($P$2,MAMV!B1952,MAMV!C1952,MAMV!D1952,MAMV!E1952,MAMV!F1952,MAMV!G1952)</f>
        <v>0.90924932520219115</v>
      </c>
      <c r="D1952">
        <f>CHOOSE($O$3,MAMV!H1952,MAMV!I1952,MAMV!J1952,MAMV!K1952,MAMV!L1952,MAMV!M1952)/CHOOSE($P$3,MAMV!H1952,MAMV!I1952,MAMV!J1952,MAMV!K1952,MAMV!L1952,MAMV!M1952)</f>
        <v>0.8448366660476806</v>
      </c>
      <c r="E1952" s="8">
        <f t="shared" si="253"/>
        <v>0</v>
      </c>
      <c r="F1952" s="8">
        <f t="shared" si="254"/>
        <v>0</v>
      </c>
      <c r="G1952">
        <f t="shared" si="247"/>
        <v>23172.125773281728</v>
      </c>
      <c r="H1952">
        <f t="shared" si="248"/>
        <v>0</v>
      </c>
      <c r="I1952">
        <f t="shared" si="249"/>
        <v>23172.125773281728</v>
      </c>
      <c r="J1952">
        <f t="shared" si="250"/>
        <v>0</v>
      </c>
      <c r="K1952">
        <f t="shared" si="251"/>
        <v>0</v>
      </c>
      <c r="L1952">
        <f t="shared" si="252"/>
        <v>12759.572204446109</v>
      </c>
      <c r="M1952" s="9"/>
    </row>
    <row r="1953" spans="1:13">
      <c r="A1953" s="3">
        <v>36168</v>
      </c>
      <c r="B1953" s="4">
        <v>6421.75</v>
      </c>
      <c r="C1953">
        <f>CHOOSE($O$2,MAMV!B1953,MAMV!C1953,MAMV!D1953,MAMV!E1953,MAMV!F1953,MAMV!G1953)/CHOOSE($P$2,MAMV!B1953,MAMV!C1953,MAMV!D1953,MAMV!E1953,MAMV!F1953,MAMV!G1953)</f>
        <v>0.92707081830928106</v>
      </c>
      <c r="D1953">
        <f>CHOOSE($O$3,MAMV!H1953,MAMV!I1953,MAMV!J1953,MAMV!K1953,MAMV!L1953,MAMV!M1953)/CHOOSE($P$3,MAMV!H1953,MAMV!I1953,MAMV!J1953,MAMV!K1953,MAMV!L1953,MAMV!M1953)</f>
        <v>1.0406080834623295</v>
      </c>
      <c r="E1953" s="8">
        <f t="shared" si="253"/>
        <v>0</v>
      </c>
      <c r="F1953" s="8">
        <f t="shared" si="254"/>
        <v>0</v>
      </c>
      <c r="G1953">
        <f t="shared" si="247"/>
        <v>23172.125773281728</v>
      </c>
      <c r="H1953">
        <f t="shared" si="248"/>
        <v>0</v>
      </c>
      <c r="I1953">
        <f t="shared" si="249"/>
        <v>23172.125773281728</v>
      </c>
      <c r="J1953">
        <f t="shared" si="250"/>
        <v>0</v>
      </c>
      <c r="K1953">
        <f t="shared" si="251"/>
        <v>0</v>
      </c>
      <c r="L1953">
        <f t="shared" si="252"/>
        <v>12794.318639151103</v>
      </c>
      <c r="M1953" s="9"/>
    </row>
    <row r="1954" spans="1:13">
      <c r="A1954" s="3">
        <v>36171</v>
      </c>
      <c r="B1954" s="4">
        <v>6406.99</v>
      </c>
      <c r="C1954">
        <f>CHOOSE($O$2,MAMV!B1954,MAMV!C1954,MAMV!D1954,MAMV!E1954,MAMV!F1954,MAMV!G1954)/CHOOSE($P$2,MAMV!B1954,MAMV!C1954,MAMV!D1954,MAMV!E1954,MAMV!F1954,MAMV!G1954)</f>
        <v>0.92930379312566969</v>
      </c>
      <c r="D1954">
        <f>CHOOSE($O$3,MAMV!H1954,MAMV!I1954,MAMV!J1954,MAMV!K1954,MAMV!L1954,MAMV!M1954)/CHOOSE($P$3,MAMV!H1954,MAMV!I1954,MAMV!J1954,MAMV!K1954,MAMV!L1954,MAMV!M1954)</f>
        <v>1.060593692378611</v>
      </c>
      <c r="E1954" s="8">
        <f t="shared" si="253"/>
        <v>0</v>
      </c>
      <c r="F1954" s="8">
        <f t="shared" si="254"/>
        <v>0</v>
      </c>
      <c r="G1954">
        <f t="shared" si="247"/>
        <v>23172.125773281728</v>
      </c>
      <c r="H1954">
        <f t="shared" si="248"/>
        <v>0</v>
      </c>
      <c r="I1954">
        <f t="shared" si="249"/>
        <v>23172.125773281728</v>
      </c>
      <c r="J1954">
        <f t="shared" si="250"/>
        <v>0</v>
      </c>
      <c r="K1954">
        <f t="shared" si="251"/>
        <v>0</v>
      </c>
      <c r="L1954">
        <f t="shared" si="252"/>
        <v>12764.911679503986</v>
      </c>
      <c r="M1954" s="9"/>
    </row>
    <row r="1955" spans="1:13">
      <c r="A1955" s="3">
        <v>36172</v>
      </c>
      <c r="B1955" s="4">
        <v>6363.89</v>
      </c>
      <c r="C1955">
        <f>CHOOSE($O$2,MAMV!B1955,MAMV!C1955,MAMV!D1955,MAMV!E1955,MAMV!F1955,MAMV!G1955)/CHOOSE($P$2,MAMV!B1955,MAMV!C1955,MAMV!D1955,MAMV!E1955,MAMV!F1955,MAMV!G1955)</f>
        <v>0.92740789041486782</v>
      </c>
      <c r="D1955">
        <f>CHOOSE($O$3,MAMV!H1955,MAMV!I1955,MAMV!J1955,MAMV!K1955,MAMV!L1955,MAMV!M1955)/CHOOSE($P$3,MAMV!H1955,MAMV!I1955,MAMV!J1955,MAMV!K1955,MAMV!L1955,MAMV!M1955)</f>
        <v>0.99691973058033301</v>
      </c>
      <c r="E1955" s="8">
        <f t="shared" si="253"/>
        <v>0</v>
      </c>
      <c r="F1955" s="8">
        <f t="shared" si="254"/>
        <v>0</v>
      </c>
      <c r="G1955">
        <f t="shared" si="247"/>
        <v>23172.125773281728</v>
      </c>
      <c r="H1955">
        <f t="shared" si="248"/>
        <v>0</v>
      </c>
      <c r="I1955">
        <f t="shared" si="249"/>
        <v>23172.125773281728</v>
      </c>
      <c r="J1955">
        <f t="shared" si="250"/>
        <v>0</v>
      </c>
      <c r="K1955">
        <f t="shared" si="251"/>
        <v>0</v>
      </c>
      <c r="L1955">
        <f t="shared" si="252"/>
        <v>12679.041763461255</v>
      </c>
      <c r="M1955" s="9"/>
    </row>
    <row r="1956" spans="1:13">
      <c r="A1956" s="3">
        <v>36173</v>
      </c>
      <c r="B1956" s="4">
        <v>6319.34</v>
      </c>
      <c r="C1956">
        <f>CHOOSE($O$2,MAMV!B1956,MAMV!C1956,MAMV!D1956,MAMV!E1956,MAMV!F1956,MAMV!G1956)/CHOOSE($P$2,MAMV!B1956,MAMV!C1956,MAMV!D1956,MAMV!E1956,MAMV!F1956,MAMV!G1956)</f>
        <v>0.92305941830160365</v>
      </c>
      <c r="D1956">
        <f>CHOOSE($O$3,MAMV!H1956,MAMV!I1956,MAMV!J1956,MAMV!K1956,MAMV!L1956,MAMV!M1956)/CHOOSE($P$3,MAMV!H1956,MAMV!I1956,MAMV!J1956,MAMV!K1956,MAMV!L1956,MAMV!M1956)</f>
        <v>0.91140045644105228</v>
      </c>
      <c r="E1956" s="8">
        <f t="shared" si="253"/>
        <v>0</v>
      </c>
      <c r="F1956" s="8">
        <f t="shared" si="254"/>
        <v>0</v>
      </c>
      <c r="G1956">
        <f t="shared" si="247"/>
        <v>23172.125773281728</v>
      </c>
      <c r="H1956">
        <f t="shared" si="248"/>
        <v>0</v>
      </c>
      <c r="I1956">
        <f t="shared" si="249"/>
        <v>23172.125773281728</v>
      </c>
      <c r="J1956">
        <f t="shared" si="250"/>
        <v>0</v>
      </c>
      <c r="K1956">
        <f t="shared" si="251"/>
        <v>0</v>
      </c>
      <c r="L1956">
        <f t="shared" si="252"/>
        <v>12590.282952331239</v>
      </c>
      <c r="M1956" s="9"/>
    </row>
    <row r="1957" spans="1:13">
      <c r="A1957" s="3">
        <v>36174</v>
      </c>
      <c r="B1957" s="4">
        <v>6241.32</v>
      </c>
      <c r="C1957">
        <f>CHOOSE($O$2,MAMV!B1957,MAMV!C1957,MAMV!D1957,MAMV!E1957,MAMV!F1957,MAMV!G1957)/CHOOSE($P$2,MAMV!B1957,MAMV!C1957,MAMV!D1957,MAMV!E1957,MAMV!F1957,MAMV!G1957)</f>
        <v>0.91590946226514203</v>
      </c>
      <c r="D1957">
        <f>CHOOSE($O$3,MAMV!H1957,MAMV!I1957,MAMV!J1957,MAMV!K1957,MAMV!L1957,MAMV!M1957)/CHOOSE($P$3,MAMV!H1957,MAMV!I1957,MAMV!J1957,MAMV!K1957,MAMV!L1957,MAMV!M1957)</f>
        <v>0.84664859921014568</v>
      </c>
      <c r="E1957" s="8">
        <f t="shared" si="253"/>
        <v>0</v>
      </c>
      <c r="F1957" s="8">
        <f t="shared" si="254"/>
        <v>0</v>
      </c>
      <c r="G1957">
        <f t="shared" si="247"/>
        <v>23172.125773281728</v>
      </c>
      <c r="H1957">
        <f t="shared" si="248"/>
        <v>0</v>
      </c>
      <c r="I1957">
        <f t="shared" si="249"/>
        <v>23172.125773281728</v>
      </c>
      <c r="J1957">
        <f t="shared" si="250"/>
        <v>0</v>
      </c>
      <c r="K1957">
        <f t="shared" si="251"/>
        <v>0</v>
      </c>
      <c r="L1957">
        <f t="shared" si="252"/>
        <v>12434.840473220938</v>
      </c>
      <c r="M1957" s="9"/>
    </row>
    <row r="1958" spans="1:13">
      <c r="A1958" s="3">
        <v>36175</v>
      </c>
      <c r="B1958" s="4">
        <v>6454.6</v>
      </c>
      <c r="C1958">
        <f>CHOOSE($O$2,MAMV!B1958,MAMV!C1958,MAMV!D1958,MAMV!E1958,MAMV!F1958,MAMV!G1958)/CHOOSE($P$2,MAMV!B1958,MAMV!C1958,MAMV!D1958,MAMV!E1958,MAMV!F1958,MAMV!G1958)</f>
        <v>0.92713180097012948</v>
      </c>
      <c r="D1958">
        <f>CHOOSE($O$3,MAMV!H1958,MAMV!I1958,MAMV!J1958,MAMV!K1958,MAMV!L1958,MAMV!M1958)/CHOOSE($P$3,MAMV!H1958,MAMV!I1958,MAMV!J1958,MAMV!K1958,MAMV!L1958,MAMV!M1958)</f>
        <v>0.9435064576224671</v>
      </c>
      <c r="E1958" s="8">
        <f t="shared" si="253"/>
        <v>0</v>
      </c>
      <c r="F1958" s="8">
        <f t="shared" si="254"/>
        <v>0</v>
      </c>
      <c r="G1958">
        <f t="shared" si="247"/>
        <v>23172.125773281728</v>
      </c>
      <c r="H1958">
        <f t="shared" si="248"/>
        <v>0</v>
      </c>
      <c r="I1958">
        <f t="shared" si="249"/>
        <v>23172.125773281728</v>
      </c>
      <c r="J1958">
        <f t="shared" si="250"/>
        <v>0</v>
      </c>
      <c r="K1958">
        <f t="shared" si="251"/>
        <v>0</v>
      </c>
      <c r="L1958">
        <f t="shared" si="252"/>
        <v>12859.767055438893</v>
      </c>
      <c r="M1958" s="9"/>
    </row>
    <row r="1959" spans="1:13">
      <c r="A1959" s="3">
        <v>36176</v>
      </c>
      <c r="B1959" s="4">
        <v>6483.3</v>
      </c>
      <c r="C1959">
        <f>CHOOSE($O$2,MAMV!B1959,MAMV!C1959,MAMV!D1959,MAMV!E1959,MAMV!F1959,MAMV!G1959)/CHOOSE($P$2,MAMV!B1959,MAMV!C1959,MAMV!D1959,MAMV!E1959,MAMV!F1959,MAMV!G1959)</f>
        <v>0.94592540324019325</v>
      </c>
      <c r="D1959">
        <f>CHOOSE($O$3,MAMV!H1959,MAMV!I1959,MAMV!J1959,MAMV!K1959,MAMV!L1959,MAMV!M1959)/CHOOSE($P$3,MAMV!H1959,MAMV!I1959,MAMV!J1959,MAMV!K1959,MAMV!L1959,MAMV!M1959)</f>
        <v>1.2378435596356123</v>
      </c>
      <c r="E1959" s="8">
        <f t="shared" si="253"/>
        <v>0</v>
      </c>
      <c r="F1959" s="8">
        <f t="shared" si="254"/>
        <v>0</v>
      </c>
      <c r="G1959">
        <f t="shared" si="247"/>
        <v>23172.125773281728</v>
      </c>
      <c r="H1959">
        <f t="shared" si="248"/>
        <v>0</v>
      </c>
      <c r="I1959">
        <f t="shared" si="249"/>
        <v>23172.125773281728</v>
      </c>
      <c r="J1959">
        <f t="shared" si="250"/>
        <v>0</v>
      </c>
      <c r="K1959">
        <f t="shared" si="251"/>
        <v>0</v>
      </c>
      <c r="L1959">
        <f t="shared" si="252"/>
        <v>12916.947254752731</v>
      </c>
      <c r="M1959" s="9"/>
    </row>
    <row r="1960" spans="1:13">
      <c r="A1960" s="3">
        <v>36178</v>
      </c>
      <c r="B1960" s="4">
        <v>6377.25</v>
      </c>
      <c r="C1960">
        <f>CHOOSE($O$2,MAMV!B1960,MAMV!C1960,MAMV!D1960,MAMV!E1960,MAMV!F1960,MAMV!G1960)/CHOOSE($P$2,MAMV!B1960,MAMV!C1960,MAMV!D1960,MAMV!E1960,MAMV!F1960,MAMV!G1960)</f>
        <v>0.94192698652475071</v>
      </c>
      <c r="D1960">
        <f>CHOOSE($O$3,MAMV!H1960,MAMV!I1960,MAMV!J1960,MAMV!K1960,MAMV!L1960,MAMV!M1960)/CHOOSE($P$3,MAMV!H1960,MAMV!I1960,MAMV!J1960,MAMV!K1960,MAMV!L1960,MAMV!M1960)</f>
        <v>1.0734304057665609</v>
      </c>
      <c r="E1960" s="8">
        <f t="shared" si="253"/>
        <v>0</v>
      </c>
      <c r="F1960" s="8">
        <f t="shared" si="254"/>
        <v>0</v>
      </c>
      <c r="G1960">
        <f t="shared" si="247"/>
        <v>23172.125773281728</v>
      </c>
      <c r="H1960">
        <f t="shared" si="248"/>
        <v>0</v>
      </c>
      <c r="I1960">
        <f t="shared" si="249"/>
        <v>23172.125773281728</v>
      </c>
      <c r="J1960">
        <f t="shared" si="250"/>
        <v>0</v>
      </c>
      <c r="K1960">
        <f t="shared" si="251"/>
        <v>0</v>
      </c>
      <c r="L1960">
        <f t="shared" si="252"/>
        <v>12705.659445093062</v>
      </c>
      <c r="M1960" s="9"/>
    </row>
    <row r="1961" spans="1:13">
      <c r="A1961" s="3">
        <v>36179</v>
      </c>
      <c r="B1961" s="4">
        <v>6343.36</v>
      </c>
      <c r="C1961">
        <f>CHOOSE($O$2,MAMV!B1961,MAMV!C1961,MAMV!D1961,MAMV!E1961,MAMV!F1961,MAMV!G1961)/CHOOSE($P$2,MAMV!B1961,MAMV!C1961,MAMV!D1961,MAMV!E1961,MAMV!F1961,MAMV!G1961)</f>
        <v>0.93335660351735927</v>
      </c>
      <c r="D1961">
        <f>CHOOSE($O$3,MAMV!H1961,MAMV!I1961,MAMV!J1961,MAMV!K1961,MAMV!L1961,MAMV!M1961)/CHOOSE($P$3,MAMV!H1961,MAMV!I1961,MAMV!J1961,MAMV!K1961,MAMV!L1961,MAMV!M1961)</f>
        <v>0.66949338410458492</v>
      </c>
      <c r="E1961" s="8">
        <f t="shared" si="253"/>
        <v>0</v>
      </c>
      <c r="F1961" s="8">
        <f t="shared" si="254"/>
        <v>1</v>
      </c>
      <c r="G1961">
        <f t="shared" si="247"/>
        <v>23172.125773281728</v>
      </c>
      <c r="H1961">
        <f t="shared" si="248"/>
        <v>0</v>
      </c>
      <c r="I1961">
        <f t="shared" si="249"/>
        <v>23172.125773281728</v>
      </c>
      <c r="J1961">
        <f t="shared" si="250"/>
        <v>0</v>
      </c>
      <c r="K1961">
        <f t="shared" si="251"/>
        <v>0</v>
      </c>
      <c r="L1961">
        <f t="shared" si="252"/>
        <v>12638.138993708186</v>
      </c>
      <c r="M1961" s="9"/>
    </row>
    <row r="1962" spans="1:13">
      <c r="A1962" s="3">
        <v>36180</v>
      </c>
      <c r="B1962" s="4">
        <v>6310.71</v>
      </c>
      <c r="C1962">
        <f>CHOOSE($O$2,MAMV!B1962,MAMV!C1962,MAMV!D1962,MAMV!E1962,MAMV!F1962,MAMV!G1962)/CHOOSE($P$2,MAMV!B1962,MAMV!C1962,MAMV!D1962,MAMV!E1962,MAMV!F1962,MAMV!G1962)</f>
        <v>0.92984318348327821</v>
      </c>
      <c r="D1962">
        <f>CHOOSE($O$3,MAMV!H1962,MAMV!I1962,MAMV!J1962,MAMV!K1962,MAMV!L1962,MAMV!M1962)/CHOOSE($P$3,MAMV!H1962,MAMV!I1962,MAMV!J1962,MAMV!K1962,MAMV!L1962,MAMV!M1962)</f>
        <v>0.63063985436307679</v>
      </c>
      <c r="E1962" s="8">
        <f t="shared" si="253"/>
        <v>0</v>
      </c>
      <c r="F1962" s="8">
        <f t="shared" si="254"/>
        <v>1</v>
      </c>
      <c r="G1962">
        <f t="shared" si="247"/>
        <v>23172.125773281728</v>
      </c>
      <c r="H1962">
        <f t="shared" si="248"/>
        <v>0</v>
      </c>
      <c r="I1962">
        <f t="shared" si="249"/>
        <v>23172.125773281728</v>
      </c>
      <c r="J1962">
        <f t="shared" si="250"/>
        <v>0</v>
      </c>
      <c r="K1962">
        <f t="shared" si="251"/>
        <v>0</v>
      </c>
      <c r="L1962">
        <f t="shared" si="252"/>
        <v>12573.089045708297</v>
      </c>
      <c r="M1962" s="9"/>
    </row>
    <row r="1963" spans="1:13">
      <c r="A1963" s="3">
        <v>36181</v>
      </c>
      <c r="B1963" s="4">
        <v>6332.2</v>
      </c>
      <c r="C1963">
        <f>CHOOSE($O$2,MAMV!B1963,MAMV!C1963,MAMV!D1963,MAMV!E1963,MAMV!F1963,MAMV!G1963)/CHOOSE($P$2,MAMV!B1963,MAMV!C1963,MAMV!D1963,MAMV!E1963,MAMV!F1963,MAMV!G1963)</f>
        <v>0.92990484349787939</v>
      </c>
      <c r="D1963">
        <f>CHOOSE($O$3,MAMV!H1963,MAMV!I1963,MAMV!J1963,MAMV!K1963,MAMV!L1963,MAMV!M1963)/CHOOSE($P$3,MAMV!H1963,MAMV!I1963,MAMV!J1963,MAMV!K1963,MAMV!L1963,MAMV!M1963)</f>
        <v>0.69514671881097545</v>
      </c>
      <c r="E1963" s="8">
        <f t="shared" si="253"/>
        <v>0</v>
      </c>
      <c r="F1963" s="8">
        <f t="shared" si="254"/>
        <v>1</v>
      </c>
      <c r="G1963">
        <f t="shared" si="247"/>
        <v>23172.125773281728</v>
      </c>
      <c r="H1963">
        <f t="shared" si="248"/>
        <v>0</v>
      </c>
      <c r="I1963">
        <f t="shared" si="249"/>
        <v>23172.125773281728</v>
      </c>
      <c r="J1963">
        <f t="shared" si="250"/>
        <v>0</v>
      </c>
      <c r="K1963">
        <f t="shared" si="251"/>
        <v>0</v>
      </c>
      <c r="L1963">
        <f t="shared" si="252"/>
        <v>12615.904463243292</v>
      </c>
      <c r="M1963" s="9"/>
    </row>
    <row r="1964" spans="1:13">
      <c r="A1964" s="3">
        <v>36182</v>
      </c>
      <c r="B1964" s="4">
        <v>6228.95</v>
      </c>
      <c r="C1964">
        <f>CHOOSE($O$2,MAMV!B1964,MAMV!C1964,MAMV!D1964,MAMV!E1964,MAMV!F1964,MAMV!G1964)/CHOOSE($P$2,MAMV!B1964,MAMV!C1964,MAMV!D1964,MAMV!E1964,MAMV!F1964,MAMV!G1964)</f>
        <v>0.92552687130294697</v>
      </c>
      <c r="D1964">
        <f>CHOOSE($O$3,MAMV!H1964,MAMV!I1964,MAMV!J1964,MAMV!K1964,MAMV!L1964,MAMV!M1964)/CHOOSE($P$3,MAMV!H1964,MAMV!I1964,MAMV!J1964,MAMV!K1964,MAMV!L1964,MAMV!M1964)</f>
        <v>0.71047154332536522</v>
      </c>
      <c r="E1964" s="8">
        <f t="shared" si="253"/>
        <v>0</v>
      </c>
      <c r="F1964" s="8">
        <f t="shared" si="254"/>
        <v>1</v>
      </c>
      <c r="G1964">
        <f t="shared" si="247"/>
        <v>23172.125773281728</v>
      </c>
      <c r="H1964">
        <f t="shared" si="248"/>
        <v>0</v>
      </c>
      <c r="I1964">
        <f t="shared" si="249"/>
        <v>23172.125773281728</v>
      </c>
      <c r="J1964">
        <f t="shared" si="250"/>
        <v>0</v>
      </c>
      <c r="K1964">
        <f t="shared" si="251"/>
        <v>0</v>
      </c>
      <c r="L1964">
        <f t="shared" si="252"/>
        <v>12410.195209614243</v>
      </c>
      <c r="M1964" s="9"/>
    </row>
    <row r="1965" spans="1:13">
      <c r="A1965" s="3">
        <v>36185</v>
      </c>
      <c r="B1965" s="4">
        <v>6033.21</v>
      </c>
      <c r="C1965">
        <f>CHOOSE($O$2,MAMV!B1965,MAMV!C1965,MAMV!D1965,MAMV!E1965,MAMV!F1965,MAMV!G1965)/CHOOSE($P$2,MAMV!B1965,MAMV!C1965,MAMV!D1965,MAMV!E1965,MAMV!F1965,MAMV!G1965)</f>
        <v>0.90608891490713916</v>
      </c>
      <c r="D1965">
        <f>CHOOSE($O$3,MAMV!H1965,MAMV!I1965,MAMV!J1965,MAMV!K1965,MAMV!L1965,MAMV!M1965)/CHOOSE($P$3,MAMV!H1965,MAMV!I1965,MAMV!J1965,MAMV!K1965,MAMV!L1965,MAMV!M1965)</f>
        <v>0.61475303050688157</v>
      </c>
      <c r="E1965" s="8">
        <f t="shared" si="253"/>
        <v>0</v>
      </c>
      <c r="F1965" s="8">
        <f t="shared" si="254"/>
        <v>1</v>
      </c>
      <c r="G1965">
        <f t="shared" si="247"/>
        <v>23172.125773281728</v>
      </c>
      <c r="H1965">
        <f t="shared" si="248"/>
        <v>0</v>
      </c>
      <c r="I1965">
        <f t="shared" si="249"/>
        <v>23172.125773281728</v>
      </c>
      <c r="J1965">
        <f t="shared" si="250"/>
        <v>0</v>
      </c>
      <c r="K1965">
        <f t="shared" si="251"/>
        <v>0</v>
      </c>
      <c r="L1965">
        <f t="shared" si="252"/>
        <v>12020.214296245233</v>
      </c>
      <c r="M1965" s="9"/>
    </row>
    <row r="1966" spans="1:13">
      <c r="A1966" s="3">
        <v>36186</v>
      </c>
      <c r="B1966" s="4">
        <v>6115.64</v>
      </c>
      <c r="C1966">
        <f>CHOOSE($O$2,MAMV!B1966,MAMV!C1966,MAMV!D1966,MAMV!E1966,MAMV!F1966,MAMV!G1966)/CHOOSE($P$2,MAMV!B1966,MAMV!C1966,MAMV!D1966,MAMV!E1966,MAMV!F1966,MAMV!G1966)</f>
        <v>0.90042075790378928</v>
      </c>
      <c r="D1966">
        <f>CHOOSE($O$3,MAMV!H1966,MAMV!I1966,MAMV!J1966,MAMV!K1966,MAMV!L1966,MAMV!M1966)/CHOOSE($P$3,MAMV!H1966,MAMV!I1966,MAMV!J1966,MAMV!K1966,MAMV!L1966,MAMV!M1966)</f>
        <v>0.60267645939980741</v>
      </c>
      <c r="E1966" s="8">
        <f t="shared" si="253"/>
        <v>0</v>
      </c>
      <c r="F1966" s="8">
        <f t="shared" si="254"/>
        <v>1</v>
      </c>
      <c r="G1966">
        <f t="shared" si="247"/>
        <v>23172.125773281728</v>
      </c>
      <c r="H1966">
        <f t="shared" si="248"/>
        <v>0</v>
      </c>
      <c r="I1966">
        <f t="shared" si="249"/>
        <v>23172.125773281728</v>
      </c>
      <c r="J1966">
        <f t="shared" si="250"/>
        <v>0</v>
      </c>
      <c r="K1966">
        <f t="shared" si="251"/>
        <v>0</v>
      </c>
      <c r="L1966">
        <f t="shared" si="252"/>
        <v>12184.443001103758</v>
      </c>
      <c r="M1966" s="9"/>
    </row>
    <row r="1967" spans="1:13">
      <c r="A1967" s="3">
        <v>36187</v>
      </c>
      <c r="B1967" s="4">
        <v>6138.87</v>
      </c>
      <c r="C1967">
        <f>CHOOSE($O$2,MAMV!B1967,MAMV!C1967,MAMV!D1967,MAMV!E1967,MAMV!F1967,MAMV!G1967)/CHOOSE($P$2,MAMV!B1967,MAMV!C1967,MAMV!D1967,MAMV!E1967,MAMV!F1967,MAMV!G1967)</f>
        <v>0.91084756614028595</v>
      </c>
      <c r="D1967">
        <f>CHOOSE($O$3,MAMV!H1967,MAMV!I1967,MAMV!J1967,MAMV!K1967,MAMV!L1967,MAMV!M1967)/CHOOSE($P$3,MAMV!H1967,MAMV!I1967,MAMV!J1967,MAMV!K1967,MAMV!L1967,MAMV!M1967)</f>
        <v>0.68080390523451872</v>
      </c>
      <c r="E1967" s="8">
        <f t="shared" si="253"/>
        <v>0</v>
      </c>
      <c r="F1967" s="8">
        <f t="shared" si="254"/>
        <v>1</v>
      </c>
      <c r="G1967">
        <f t="shared" si="247"/>
        <v>23172.125773281728</v>
      </c>
      <c r="H1967">
        <f t="shared" si="248"/>
        <v>0</v>
      </c>
      <c r="I1967">
        <f t="shared" si="249"/>
        <v>23172.125773281728</v>
      </c>
      <c r="J1967">
        <f t="shared" si="250"/>
        <v>0</v>
      </c>
      <c r="K1967">
        <f t="shared" si="251"/>
        <v>0</v>
      </c>
      <c r="L1967">
        <f t="shared" si="252"/>
        <v>12230.725092743494</v>
      </c>
      <c r="M1967" s="9"/>
    </row>
    <row r="1968" spans="1:13">
      <c r="A1968" s="3">
        <v>36188</v>
      </c>
      <c r="B1968" s="4">
        <v>6063.41</v>
      </c>
      <c r="C1968">
        <f>CHOOSE($O$2,MAMV!B1968,MAMV!C1968,MAMV!D1968,MAMV!E1968,MAMV!F1968,MAMV!G1968)/CHOOSE($P$2,MAMV!B1968,MAMV!C1968,MAMV!D1968,MAMV!E1968,MAMV!F1968,MAMV!G1968)</f>
        <v>0.91031313217640331</v>
      </c>
      <c r="D1968">
        <f>CHOOSE($O$3,MAMV!H1968,MAMV!I1968,MAMV!J1968,MAMV!K1968,MAMV!L1968,MAMV!M1968)/CHOOSE($P$3,MAMV!H1968,MAMV!I1968,MAMV!J1968,MAMV!K1968,MAMV!L1968,MAMV!M1968)</f>
        <v>0.65129157772399604</v>
      </c>
      <c r="E1968" s="8">
        <f t="shared" si="253"/>
        <v>0</v>
      </c>
      <c r="F1968" s="8">
        <f t="shared" si="254"/>
        <v>1</v>
      </c>
      <c r="G1968">
        <f t="shared" si="247"/>
        <v>23172.125773281728</v>
      </c>
      <c r="H1968">
        <f t="shared" si="248"/>
        <v>0</v>
      </c>
      <c r="I1968">
        <f t="shared" si="249"/>
        <v>23172.125773281728</v>
      </c>
      <c r="J1968">
        <f t="shared" si="250"/>
        <v>0</v>
      </c>
      <c r="K1968">
        <f t="shared" si="251"/>
        <v>0</v>
      </c>
      <c r="L1968">
        <f t="shared" si="252"/>
        <v>12080.38300771833</v>
      </c>
      <c r="M1968" s="9"/>
    </row>
    <row r="1969" spans="1:13">
      <c r="A1969" s="3">
        <v>36189</v>
      </c>
      <c r="B1969" s="4">
        <v>5984</v>
      </c>
      <c r="C1969">
        <f>CHOOSE($O$2,MAMV!B1969,MAMV!C1969,MAMV!D1969,MAMV!E1969,MAMV!F1969,MAMV!G1969)/CHOOSE($P$2,MAMV!B1969,MAMV!C1969,MAMV!D1969,MAMV!E1969,MAMV!F1969,MAMV!G1969)</f>
        <v>0.90252065808245174</v>
      </c>
      <c r="D1969">
        <f>CHOOSE($O$3,MAMV!H1969,MAMV!I1969,MAMV!J1969,MAMV!K1969,MAMV!L1969,MAMV!M1969)/CHOOSE($P$3,MAMV!H1969,MAMV!I1969,MAMV!J1969,MAMV!K1969,MAMV!L1969,MAMV!M1969)</f>
        <v>0.60211965477484375</v>
      </c>
      <c r="E1969" s="8">
        <f t="shared" si="253"/>
        <v>0</v>
      </c>
      <c r="F1969" s="8">
        <f t="shared" si="254"/>
        <v>1</v>
      </c>
      <c r="G1969">
        <f t="shared" si="247"/>
        <v>23172.125773281728</v>
      </c>
      <c r="H1969">
        <f t="shared" si="248"/>
        <v>0</v>
      </c>
      <c r="I1969">
        <f t="shared" si="249"/>
        <v>23172.125773281728</v>
      </c>
      <c r="J1969">
        <f t="shared" si="250"/>
        <v>0</v>
      </c>
      <c r="K1969">
        <f t="shared" si="251"/>
        <v>0</v>
      </c>
      <c r="L1969">
        <f t="shared" si="252"/>
        <v>11922.171174007117</v>
      </c>
      <c r="M1969" s="9"/>
    </row>
    <row r="1970" spans="1:13">
      <c r="A1970" s="3">
        <v>36190</v>
      </c>
      <c r="B1970" s="4">
        <v>5998.32</v>
      </c>
      <c r="C1970">
        <f>CHOOSE($O$2,MAMV!B1970,MAMV!C1970,MAMV!D1970,MAMV!E1970,MAMV!F1970,MAMV!G1970)/CHOOSE($P$2,MAMV!B1970,MAMV!C1970,MAMV!D1970,MAMV!E1970,MAMV!F1970,MAMV!G1970)</f>
        <v>0.90133879010617302</v>
      </c>
      <c r="D1970">
        <f>CHOOSE($O$3,MAMV!H1970,MAMV!I1970,MAMV!J1970,MAMV!K1970,MAMV!L1970,MAMV!M1970)/CHOOSE($P$3,MAMV!H1970,MAMV!I1970,MAMV!J1970,MAMV!K1970,MAMV!L1970,MAMV!M1970)</f>
        <v>0.69642470322466954</v>
      </c>
      <c r="E1970" s="8">
        <f t="shared" si="253"/>
        <v>0</v>
      </c>
      <c r="F1970" s="8">
        <f t="shared" si="254"/>
        <v>1</v>
      </c>
      <c r="G1970">
        <f t="shared" si="247"/>
        <v>23172.125773281728</v>
      </c>
      <c r="H1970">
        <f t="shared" si="248"/>
        <v>0</v>
      </c>
      <c r="I1970">
        <f t="shared" si="249"/>
        <v>23172.125773281728</v>
      </c>
      <c r="J1970">
        <f t="shared" si="250"/>
        <v>0</v>
      </c>
      <c r="K1970">
        <f t="shared" si="251"/>
        <v>0</v>
      </c>
      <c r="L1970">
        <f t="shared" si="252"/>
        <v>11950.701503420849</v>
      </c>
      <c r="M1970" s="9"/>
    </row>
    <row r="1971" spans="1:13">
      <c r="A1971" s="3">
        <v>36192</v>
      </c>
      <c r="B1971" s="4">
        <v>5862.79</v>
      </c>
      <c r="C1971">
        <f>CHOOSE($O$2,MAMV!B1971,MAMV!C1971,MAMV!D1971,MAMV!E1971,MAMV!F1971,MAMV!G1971)/CHOOSE($P$2,MAMV!B1971,MAMV!C1971,MAMV!D1971,MAMV!E1971,MAMV!F1971,MAMV!G1971)</f>
        <v>0.89612937652125646</v>
      </c>
      <c r="D1971">
        <f>CHOOSE($O$3,MAMV!H1971,MAMV!I1971,MAMV!J1971,MAMV!K1971,MAMV!L1971,MAMV!M1971)/CHOOSE($P$3,MAMV!H1971,MAMV!I1971,MAMV!J1971,MAMV!K1971,MAMV!L1971,MAMV!M1971)</f>
        <v>0.62515197132420641</v>
      </c>
      <c r="E1971" s="8">
        <f t="shared" si="253"/>
        <v>0</v>
      </c>
      <c r="F1971" s="8">
        <f t="shared" si="254"/>
        <v>1</v>
      </c>
      <c r="G1971">
        <f t="shared" si="247"/>
        <v>23172.125773281728</v>
      </c>
      <c r="H1971">
        <f t="shared" si="248"/>
        <v>0</v>
      </c>
      <c r="I1971">
        <f t="shared" si="249"/>
        <v>23172.125773281728</v>
      </c>
      <c r="J1971">
        <f t="shared" si="250"/>
        <v>0</v>
      </c>
      <c r="K1971">
        <f t="shared" si="251"/>
        <v>0</v>
      </c>
      <c r="L1971">
        <f t="shared" si="252"/>
        <v>11680.679468124528</v>
      </c>
      <c r="M1971" s="9"/>
    </row>
    <row r="1972" spans="1:13">
      <c r="A1972" s="3">
        <v>36193</v>
      </c>
      <c r="B1972" s="4">
        <v>5749.64</v>
      </c>
      <c r="C1972">
        <f>CHOOSE($O$2,MAMV!B1972,MAMV!C1972,MAMV!D1972,MAMV!E1972,MAMV!F1972,MAMV!G1972)/CHOOSE($P$2,MAMV!B1972,MAMV!C1972,MAMV!D1972,MAMV!E1972,MAMV!F1972,MAMV!G1972)</f>
        <v>0.88183480580319962</v>
      </c>
      <c r="D1972">
        <f>CHOOSE($O$3,MAMV!H1972,MAMV!I1972,MAMV!J1972,MAMV!K1972,MAMV!L1972,MAMV!M1972)/CHOOSE($P$3,MAMV!H1972,MAMV!I1972,MAMV!J1972,MAMV!K1972,MAMV!L1972,MAMV!M1972)</f>
        <v>0.5959999413613416</v>
      </c>
      <c r="E1972" s="8">
        <f t="shared" si="253"/>
        <v>0</v>
      </c>
      <c r="F1972" s="8">
        <f t="shared" si="254"/>
        <v>1</v>
      </c>
      <c r="G1972">
        <f t="shared" si="247"/>
        <v>23172.125773281728</v>
      </c>
      <c r="H1972">
        <f t="shared" si="248"/>
        <v>0</v>
      </c>
      <c r="I1972">
        <f t="shared" si="249"/>
        <v>23172.125773281728</v>
      </c>
      <c r="J1972">
        <f t="shared" si="250"/>
        <v>0</v>
      </c>
      <c r="K1972">
        <f t="shared" si="251"/>
        <v>0</v>
      </c>
      <c r="L1972">
        <f t="shared" si="252"/>
        <v>11455.246034244365</v>
      </c>
      <c r="M1972" s="9"/>
    </row>
    <row r="1973" spans="1:13">
      <c r="A1973" s="3">
        <v>36194</v>
      </c>
      <c r="B1973" s="4">
        <v>5743.86</v>
      </c>
      <c r="C1973">
        <f>CHOOSE($O$2,MAMV!B1973,MAMV!C1973,MAMV!D1973,MAMV!E1973,MAMV!F1973,MAMV!G1973)/CHOOSE($P$2,MAMV!B1973,MAMV!C1973,MAMV!D1973,MAMV!E1973,MAMV!F1973,MAMV!G1973)</f>
        <v>0.87671715965578223</v>
      </c>
      <c r="D1973">
        <f>CHOOSE($O$3,MAMV!H1973,MAMV!I1973,MAMV!J1973,MAMV!K1973,MAMV!L1973,MAMV!M1973)/CHOOSE($P$3,MAMV!H1973,MAMV!I1973,MAMV!J1973,MAMV!K1973,MAMV!L1973,MAMV!M1973)</f>
        <v>0.73629494157742814</v>
      </c>
      <c r="E1973" s="8">
        <f t="shared" si="253"/>
        <v>0</v>
      </c>
      <c r="F1973" s="8">
        <f t="shared" si="254"/>
        <v>1</v>
      </c>
      <c r="G1973">
        <f t="shared" si="247"/>
        <v>23172.125773281728</v>
      </c>
      <c r="H1973">
        <f t="shared" si="248"/>
        <v>0</v>
      </c>
      <c r="I1973">
        <f t="shared" si="249"/>
        <v>23172.125773281728</v>
      </c>
      <c r="J1973">
        <f t="shared" si="250"/>
        <v>0</v>
      </c>
      <c r="K1973">
        <f t="shared" si="251"/>
        <v>0</v>
      </c>
      <c r="L1973">
        <f t="shared" si="252"/>
        <v>11443.730300724015</v>
      </c>
      <c r="M1973" s="9"/>
    </row>
    <row r="1974" spans="1:13">
      <c r="A1974" s="3">
        <v>36195</v>
      </c>
      <c r="B1974" s="4">
        <v>5514.89</v>
      </c>
      <c r="C1974">
        <f>CHOOSE($O$2,MAMV!B1974,MAMV!C1974,MAMV!D1974,MAMV!E1974,MAMV!F1974,MAMV!G1974)/CHOOSE($P$2,MAMV!B1974,MAMV!C1974,MAMV!D1974,MAMV!E1974,MAMV!F1974,MAMV!G1974)</f>
        <v>0.86372017318300054</v>
      </c>
      <c r="D1974">
        <f>CHOOSE($O$3,MAMV!H1974,MAMV!I1974,MAMV!J1974,MAMV!K1974,MAMV!L1974,MAMV!M1974)/CHOOSE($P$3,MAMV!H1974,MAMV!I1974,MAMV!J1974,MAMV!K1974,MAMV!L1974,MAMV!M1974)</f>
        <v>0.8439282218210522</v>
      </c>
      <c r="E1974" s="8">
        <f t="shared" si="253"/>
        <v>0</v>
      </c>
      <c r="F1974" s="8">
        <f t="shared" si="254"/>
        <v>0</v>
      </c>
      <c r="G1974">
        <f t="shared" si="247"/>
        <v>23172.125773281728</v>
      </c>
      <c r="H1974">
        <f t="shared" si="248"/>
        <v>0</v>
      </c>
      <c r="I1974">
        <f t="shared" si="249"/>
        <v>23172.125773281728</v>
      </c>
      <c r="J1974">
        <f t="shared" si="250"/>
        <v>0</v>
      </c>
      <c r="K1974">
        <f t="shared" si="251"/>
        <v>0</v>
      </c>
      <c r="L1974">
        <f t="shared" si="252"/>
        <v>10987.543881320205</v>
      </c>
      <c r="M1974" s="9"/>
    </row>
    <row r="1975" spans="1:13">
      <c r="A1975" s="3">
        <v>36196</v>
      </c>
      <c r="B1975" s="4">
        <v>5474.79</v>
      </c>
      <c r="C1975">
        <f>CHOOSE($O$2,MAMV!B1975,MAMV!C1975,MAMV!D1975,MAMV!E1975,MAMV!F1975,MAMV!G1975)/CHOOSE($P$2,MAMV!B1975,MAMV!C1975,MAMV!D1975,MAMV!E1975,MAMV!F1975,MAMV!G1975)</f>
        <v>0.847879558897219</v>
      </c>
      <c r="D1975">
        <f>CHOOSE($O$3,MAMV!H1975,MAMV!I1975,MAMV!J1975,MAMV!K1975,MAMV!L1975,MAMV!M1975)/CHOOSE($P$3,MAMV!H1975,MAMV!I1975,MAMV!J1975,MAMV!K1975,MAMV!L1975,MAMV!M1975)</f>
        <v>0.88466498321216758</v>
      </c>
      <c r="E1975" s="8">
        <f t="shared" si="253"/>
        <v>0</v>
      </c>
      <c r="F1975" s="8">
        <f t="shared" si="254"/>
        <v>0</v>
      </c>
      <c r="G1975">
        <f t="shared" si="247"/>
        <v>23172.125773281728</v>
      </c>
      <c r="H1975">
        <f t="shared" si="248"/>
        <v>0</v>
      </c>
      <c r="I1975">
        <f t="shared" si="249"/>
        <v>23172.125773281728</v>
      </c>
      <c r="J1975">
        <f t="shared" si="250"/>
        <v>0</v>
      </c>
      <c r="K1975">
        <f t="shared" si="251"/>
        <v>0</v>
      </c>
      <c r="L1975">
        <f t="shared" si="252"/>
        <v>10907.650989595993</v>
      </c>
      <c r="M1975" s="9"/>
    </row>
    <row r="1976" spans="1:13">
      <c r="A1976" s="3">
        <v>36197</v>
      </c>
      <c r="B1976" s="4">
        <v>5710</v>
      </c>
      <c r="C1976">
        <f>CHOOSE($O$2,MAMV!B1976,MAMV!C1976,MAMV!D1976,MAMV!E1976,MAMV!F1976,MAMV!G1976)/CHOOSE($P$2,MAMV!B1976,MAMV!C1976,MAMV!D1976,MAMV!E1976,MAMV!F1976,MAMV!G1976)</f>
        <v>0.86685786621514727</v>
      </c>
      <c r="D1976">
        <f>CHOOSE($O$3,MAMV!H1976,MAMV!I1976,MAMV!J1976,MAMV!K1976,MAMV!L1976,MAMV!M1976)/CHOOSE($P$3,MAMV!H1976,MAMV!I1976,MAMV!J1976,MAMV!K1976,MAMV!L1976,MAMV!M1976)</f>
        <v>0.96648134622045467</v>
      </c>
      <c r="E1976" s="8">
        <f t="shared" si="253"/>
        <v>0</v>
      </c>
      <c r="F1976" s="8">
        <f t="shared" si="254"/>
        <v>0</v>
      </c>
      <c r="G1976">
        <f t="shared" si="247"/>
        <v>23172.125773281728</v>
      </c>
      <c r="H1976">
        <f t="shared" si="248"/>
        <v>0</v>
      </c>
      <c r="I1976">
        <f t="shared" si="249"/>
        <v>23172.125773281728</v>
      </c>
      <c r="J1976">
        <f t="shared" si="250"/>
        <v>0</v>
      </c>
      <c r="K1976">
        <f t="shared" si="251"/>
        <v>0</v>
      </c>
      <c r="L1976">
        <f t="shared" si="252"/>
        <v>11376.269619582325</v>
      </c>
      <c r="M1976" s="9"/>
    </row>
    <row r="1977" spans="1:13">
      <c r="A1977" s="3">
        <v>36199</v>
      </c>
      <c r="B1977" s="4">
        <v>5822.98</v>
      </c>
      <c r="C1977">
        <f>CHOOSE($O$2,MAMV!B1977,MAMV!C1977,MAMV!D1977,MAMV!E1977,MAMV!F1977,MAMV!G1977)/CHOOSE($P$2,MAMV!B1977,MAMV!C1977,MAMV!D1977,MAMV!E1977,MAMV!F1977,MAMV!G1977)</f>
        <v>0.89740308076607511</v>
      </c>
      <c r="D1977">
        <f>CHOOSE($O$3,MAMV!H1977,MAMV!I1977,MAMV!J1977,MAMV!K1977,MAMV!L1977,MAMV!M1977)/CHOOSE($P$3,MAMV!H1977,MAMV!I1977,MAMV!J1977,MAMV!K1977,MAMV!L1977,MAMV!M1977)</f>
        <v>1.0668040976311979</v>
      </c>
      <c r="E1977" s="8">
        <f t="shared" si="253"/>
        <v>0</v>
      </c>
      <c r="F1977" s="8">
        <f t="shared" si="254"/>
        <v>0</v>
      </c>
      <c r="G1977">
        <f t="shared" si="247"/>
        <v>23172.125773281728</v>
      </c>
      <c r="H1977">
        <f t="shared" si="248"/>
        <v>0</v>
      </c>
      <c r="I1977">
        <f t="shared" si="249"/>
        <v>23172.125773281728</v>
      </c>
      <c r="J1977">
        <f t="shared" si="250"/>
        <v>0</v>
      </c>
      <c r="K1977">
        <f t="shared" si="251"/>
        <v>0</v>
      </c>
      <c r="L1977">
        <f t="shared" si="252"/>
        <v>11601.364355417772</v>
      </c>
      <c r="M1977" s="9"/>
    </row>
    <row r="1978" spans="1:13">
      <c r="A1978" s="3">
        <v>36200</v>
      </c>
      <c r="B1978" s="4">
        <v>5723.73</v>
      </c>
      <c r="C1978">
        <f>CHOOSE($O$2,MAMV!B1978,MAMV!C1978,MAMV!D1978,MAMV!E1978,MAMV!F1978,MAMV!G1978)/CHOOSE($P$2,MAMV!B1978,MAMV!C1978,MAMV!D1978,MAMV!E1978,MAMV!F1978,MAMV!G1978)</f>
        <v>0.90249811687596482</v>
      </c>
      <c r="D1978">
        <f>CHOOSE($O$3,MAMV!H1978,MAMV!I1978,MAMV!J1978,MAMV!K1978,MAMV!L1978,MAMV!M1978)/CHOOSE($P$3,MAMV!H1978,MAMV!I1978,MAMV!J1978,MAMV!K1978,MAMV!L1978,MAMV!M1978)</f>
        <v>0.92810000785918756</v>
      </c>
      <c r="E1978" s="8">
        <f t="shared" si="253"/>
        <v>0</v>
      </c>
      <c r="F1978" s="8">
        <f t="shared" si="254"/>
        <v>0</v>
      </c>
      <c r="G1978">
        <f t="shared" si="247"/>
        <v>23172.125773281728</v>
      </c>
      <c r="H1978">
        <f t="shared" si="248"/>
        <v>0</v>
      </c>
      <c r="I1978">
        <f t="shared" si="249"/>
        <v>23172.125773281728</v>
      </c>
      <c r="J1978">
        <f t="shared" si="250"/>
        <v>0</v>
      </c>
      <c r="K1978">
        <f t="shared" si="251"/>
        <v>0</v>
      </c>
      <c r="L1978">
        <f t="shared" si="252"/>
        <v>11403.62446754675</v>
      </c>
      <c r="M1978" s="9"/>
    </row>
    <row r="1979" spans="1:13">
      <c r="A1979" s="3">
        <v>36201</v>
      </c>
      <c r="B1979" s="4">
        <v>5798</v>
      </c>
      <c r="C1979">
        <f>CHOOSE($O$2,MAMV!B1979,MAMV!C1979,MAMV!D1979,MAMV!E1979,MAMV!F1979,MAMV!G1979)/CHOOSE($P$2,MAMV!B1979,MAMV!C1979,MAMV!D1979,MAMV!E1979,MAMV!F1979,MAMV!G1979)</f>
        <v>0.90434028204021966</v>
      </c>
      <c r="D1979">
        <f>CHOOSE($O$3,MAMV!H1979,MAMV!I1979,MAMV!J1979,MAMV!K1979,MAMV!L1979,MAMV!M1979)/CHOOSE($P$3,MAMV!H1979,MAMV!I1979,MAMV!J1979,MAMV!K1979,MAMV!L1979,MAMV!M1979)</f>
        <v>0.7861202218899197</v>
      </c>
      <c r="E1979" s="8">
        <f t="shared" si="253"/>
        <v>0</v>
      </c>
      <c r="F1979" s="8">
        <f t="shared" si="254"/>
        <v>0</v>
      </c>
      <c r="G1979">
        <f t="shared" si="247"/>
        <v>23172.125773281728</v>
      </c>
      <c r="H1979">
        <f t="shared" si="248"/>
        <v>0</v>
      </c>
      <c r="I1979">
        <f t="shared" si="249"/>
        <v>23172.125773281728</v>
      </c>
      <c r="J1979">
        <f t="shared" si="250"/>
        <v>0</v>
      </c>
      <c r="K1979">
        <f t="shared" si="251"/>
        <v>0</v>
      </c>
      <c r="L1979">
        <f t="shared" si="252"/>
        <v>11551.595666258901</v>
      </c>
      <c r="M1979" s="9"/>
    </row>
    <row r="1980" spans="1:13">
      <c r="A1980" s="3">
        <v>36211</v>
      </c>
      <c r="B1980" s="4">
        <v>6072</v>
      </c>
      <c r="C1980">
        <f>CHOOSE($O$2,MAMV!B1980,MAMV!C1980,MAMV!D1980,MAMV!E1980,MAMV!F1980,MAMV!G1980)/CHOOSE($P$2,MAMV!B1980,MAMV!C1980,MAMV!D1980,MAMV!E1980,MAMV!F1980,MAMV!G1980)</f>
        <v>0.93499263254162557</v>
      </c>
      <c r="D1980">
        <f>CHOOSE($O$3,MAMV!H1980,MAMV!I1980,MAMV!J1980,MAMV!K1980,MAMV!L1980,MAMV!M1980)/CHOOSE($P$3,MAMV!H1980,MAMV!I1980,MAMV!J1980,MAMV!K1980,MAMV!L1980,MAMV!M1980)</f>
        <v>0.8733294053134717</v>
      </c>
      <c r="E1980" s="8">
        <f t="shared" si="253"/>
        <v>0</v>
      </c>
      <c r="F1980" s="8">
        <f t="shared" si="254"/>
        <v>0</v>
      </c>
      <c r="G1980">
        <f t="shared" si="247"/>
        <v>23172.125773281728</v>
      </c>
      <c r="H1980">
        <f t="shared" si="248"/>
        <v>0</v>
      </c>
      <c r="I1980">
        <f t="shared" si="249"/>
        <v>23172.125773281728</v>
      </c>
      <c r="J1980">
        <f t="shared" si="250"/>
        <v>0</v>
      </c>
      <c r="K1980">
        <f t="shared" si="251"/>
        <v>0</v>
      </c>
      <c r="L1980">
        <f t="shared" si="252"/>
        <v>12097.497220683692</v>
      </c>
      <c r="M1980" s="9"/>
    </row>
    <row r="1981" spans="1:13">
      <c r="A1981" s="3">
        <v>36213</v>
      </c>
      <c r="B1981" s="4">
        <v>6313</v>
      </c>
      <c r="C1981">
        <f>CHOOSE($O$2,MAMV!B1981,MAMV!C1981,MAMV!D1981,MAMV!E1981,MAMV!F1981,MAMV!G1981)/CHOOSE($P$2,MAMV!B1981,MAMV!C1981,MAMV!D1981,MAMV!E1981,MAMV!F1981,MAMV!G1981)</f>
        <v>0.97861246990440731</v>
      </c>
      <c r="D1981">
        <f>CHOOSE($O$3,MAMV!H1981,MAMV!I1981,MAMV!J1981,MAMV!K1981,MAMV!L1981,MAMV!M1981)/CHOOSE($P$3,MAMV!H1981,MAMV!I1981,MAMV!J1981,MAMV!K1981,MAMV!L1981,MAMV!M1981)</f>
        <v>1.134367027898848</v>
      </c>
      <c r="E1981" s="8">
        <f t="shared" si="253"/>
        <v>0</v>
      </c>
      <c r="F1981" s="8">
        <f t="shared" si="254"/>
        <v>0</v>
      </c>
      <c r="G1981">
        <f t="shared" si="247"/>
        <v>23172.125773281728</v>
      </c>
      <c r="H1981">
        <f t="shared" si="248"/>
        <v>0</v>
      </c>
      <c r="I1981">
        <f t="shared" si="249"/>
        <v>23172.125773281728</v>
      </c>
      <c r="J1981">
        <f t="shared" si="250"/>
        <v>0</v>
      </c>
      <c r="K1981">
        <f t="shared" si="251"/>
        <v>0</v>
      </c>
      <c r="L1981">
        <f t="shared" si="252"/>
        <v>12577.651507604767</v>
      </c>
      <c r="M1981" s="9"/>
    </row>
    <row r="1982" spans="1:13">
      <c r="A1982" s="3">
        <v>36214</v>
      </c>
      <c r="B1982" s="4">
        <v>6180.94</v>
      </c>
      <c r="C1982">
        <f>CHOOSE($O$2,MAMV!B1982,MAMV!C1982,MAMV!D1982,MAMV!E1982,MAMV!F1982,MAMV!G1982)/CHOOSE($P$2,MAMV!B1982,MAMV!C1982,MAMV!D1982,MAMV!E1982,MAMV!F1982,MAMV!G1982)</f>
        <v>0.99045028207436525</v>
      </c>
      <c r="D1982">
        <f>CHOOSE($O$3,MAMV!H1982,MAMV!I1982,MAMV!J1982,MAMV!K1982,MAMV!L1982,MAMV!M1982)/CHOOSE($P$3,MAMV!H1982,MAMV!I1982,MAMV!J1982,MAMV!K1982,MAMV!L1982,MAMV!M1982)</f>
        <v>1.5266046341794528</v>
      </c>
      <c r="E1982" s="8">
        <f t="shared" si="253"/>
        <v>0</v>
      </c>
      <c r="F1982" s="8">
        <f t="shared" si="254"/>
        <v>0</v>
      </c>
      <c r="G1982">
        <f t="shared" si="247"/>
        <v>23172.125773281728</v>
      </c>
      <c r="H1982">
        <f t="shared" si="248"/>
        <v>0</v>
      </c>
      <c r="I1982">
        <f t="shared" si="249"/>
        <v>23172.125773281728</v>
      </c>
      <c r="J1982">
        <f t="shared" si="250"/>
        <v>0</v>
      </c>
      <c r="K1982">
        <f t="shared" si="251"/>
        <v>0</v>
      </c>
      <c r="L1982">
        <f t="shared" si="252"/>
        <v>12314.542897103533</v>
      </c>
      <c r="M1982" s="9"/>
    </row>
    <row r="1983" spans="1:13">
      <c r="A1983" s="3">
        <v>36215</v>
      </c>
      <c r="B1983" s="4">
        <v>6238.87</v>
      </c>
      <c r="C1983">
        <f>CHOOSE($O$2,MAMV!B1983,MAMV!C1983,MAMV!D1983,MAMV!E1983,MAMV!F1983,MAMV!G1983)/CHOOSE($P$2,MAMV!B1983,MAMV!C1983,MAMV!D1983,MAMV!E1983,MAMV!F1983,MAMV!G1983)</f>
        <v>0.98732575500731268</v>
      </c>
      <c r="D1983">
        <f>CHOOSE($O$3,MAMV!H1983,MAMV!I1983,MAMV!J1983,MAMV!K1983,MAMV!L1983,MAMV!M1983)/CHOOSE($P$3,MAMV!H1983,MAMV!I1983,MAMV!J1983,MAMV!K1983,MAMV!L1983,MAMV!M1983)</f>
        <v>1.4532398116096938</v>
      </c>
      <c r="E1983" s="8">
        <f t="shared" si="253"/>
        <v>0</v>
      </c>
      <c r="F1983" s="8">
        <f t="shared" si="254"/>
        <v>0</v>
      </c>
      <c r="G1983">
        <f t="shared" si="247"/>
        <v>23172.125773281728</v>
      </c>
      <c r="H1983">
        <f t="shared" si="248"/>
        <v>0</v>
      </c>
      <c r="I1983">
        <f t="shared" si="249"/>
        <v>23172.125773281728</v>
      </c>
      <c r="J1983">
        <f t="shared" si="250"/>
        <v>0</v>
      </c>
      <c r="K1983">
        <f t="shared" si="251"/>
        <v>0</v>
      </c>
      <c r="L1983">
        <f t="shared" si="252"/>
        <v>12429.959236694147</v>
      </c>
      <c r="M1983" s="9"/>
    </row>
    <row r="1984" spans="1:13">
      <c r="A1984" s="3">
        <v>36216</v>
      </c>
      <c r="B1984" s="4">
        <v>6275.53</v>
      </c>
      <c r="C1984">
        <f>CHOOSE($O$2,MAMV!B1984,MAMV!C1984,MAMV!D1984,MAMV!E1984,MAMV!F1984,MAMV!G1984)/CHOOSE($P$2,MAMV!B1984,MAMV!C1984,MAMV!D1984,MAMV!E1984,MAMV!F1984,MAMV!G1984)</f>
        <v>0.99729678571813352</v>
      </c>
      <c r="D1984">
        <f>CHOOSE($O$3,MAMV!H1984,MAMV!I1984,MAMV!J1984,MAMV!K1984,MAMV!L1984,MAMV!M1984)/CHOOSE($P$3,MAMV!H1984,MAMV!I1984,MAMV!J1984,MAMV!K1984,MAMV!L1984,MAMV!M1984)</f>
        <v>1.3301072564748009</v>
      </c>
      <c r="E1984" s="8">
        <f t="shared" si="253"/>
        <v>0</v>
      </c>
      <c r="F1984" s="8">
        <f t="shared" si="254"/>
        <v>0</v>
      </c>
      <c r="G1984">
        <f t="shared" si="247"/>
        <v>23172.125773281728</v>
      </c>
      <c r="H1984">
        <f t="shared" si="248"/>
        <v>0</v>
      </c>
      <c r="I1984">
        <f t="shared" si="249"/>
        <v>23172.125773281728</v>
      </c>
      <c r="J1984">
        <f t="shared" si="250"/>
        <v>0</v>
      </c>
      <c r="K1984">
        <f t="shared" si="251"/>
        <v>0</v>
      </c>
      <c r="L1984">
        <f t="shared" si="252"/>
        <v>12502.998473866457</v>
      </c>
      <c r="M1984" s="9"/>
    </row>
    <row r="1985" spans="1:13">
      <c r="A1985" s="3">
        <v>36217</v>
      </c>
      <c r="B1985" s="4">
        <v>6318.52</v>
      </c>
      <c r="C1985">
        <f>CHOOSE($O$2,MAMV!B1985,MAMV!C1985,MAMV!D1985,MAMV!E1985,MAMV!F1985,MAMV!G1985)/CHOOSE($P$2,MAMV!B1985,MAMV!C1985,MAMV!D1985,MAMV!E1985,MAMV!F1985,MAMV!G1985)</f>
        <v>1.0056332807112027</v>
      </c>
      <c r="D1985">
        <f>CHOOSE($O$3,MAMV!H1985,MAMV!I1985,MAMV!J1985,MAMV!K1985,MAMV!L1985,MAMV!M1985)/CHOOSE($P$3,MAMV!H1985,MAMV!I1985,MAMV!J1985,MAMV!K1985,MAMV!L1985,MAMV!M1985)</f>
        <v>1.2050107621841926</v>
      </c>
      <c r="E1985" s="8">
        <f t="shared" si="253"/>
        <v>0</v>
      </c>
      <c r="F1985" s="8">
        <f t="shared" si="254"/>
        <v>0</v>
      </c>
      <c r="G1985">
        <f t="shared" si="247"/>
        <v>23172.125773281728</v>
      </c>
      <c r="H1985">
        <f t="shared" si="248"/>
        <v>0</v>
      </c>
      <c r="I1985">
        <f t="shared" si="249"/>
        <v>23172.125773281728</v>
      </c>
      <c r="J1985">
        <f t="shared" si="250"/>
        <v>0</v>
      </c>
      <c r="K1985">
        <f t="shared" si="251"/>
        <v>0</v>
      </c>
      <c r="L1985">
        <f t="shared" si="252"/>
        <v>12588.649232350845</v>
      </c>
      <c r="M1985" s="9"/>
    </row>
    <row r="1986" spans="1:13">
      <c r="A1986" s="3">
        <v>36220</v>
      </c>
      <c r="B1986" s="4">
        <v>6312.25</v>
      </c>
      <c r="C1986">
        <f>CHOOSE($O$2,MAMV!B1986,MAMV!C1986,MAMV!D1986,MAMV!E1986,MAMV!F1986,MAMV!G1986)/CHOOSE($P$2,MAMV!B1986,MAMV!C1986,MAMV!D1986,MAMV!E1986,MAMV!F1986,MAMV!G1986)</f>
        <v>1.0104283286159952</v>
      </c>
      <c r="D1986">
        <f>CHOOSE($O$3,MAMV!H1986,MAMV!I1986,MAMV!J1986,MAMV!K1986,MAMV!L1986,MAMV!M1986)/CHOOSE($P$3,MAMV!H1986,MAMV!I1986,MAMV!J1986,MAMV!K1986,MAMV!L1986,MAMV!M1986)</f>
        <v>1.0072039501961056</v>
      </c>
      <c r="E1986" s="8">
        <f t="shared" si="253"/>
        <v>0</v>
      </c>
      <c r="F1986" s="8">
        <f t="shared" si="254"/>
        <v>0</v>
      </c>
      <c r="G1986">
        <f t="shared" si="247"/>
        <v>23172.125773281728</v>
      </c>
      <c r="H1986">
        <f t="shared" si="248"/>
        <v>0</v>
      </c>
      <c r="I1986">
        <f t="shared" si="249"/>
        <v>23172.125773281728</v>
      </c>
      <c r="J1986">
        <f t="shared" si="250"/>
        <v>0</v>
      </c>
      <c r="K1986">
        <f t="shared" si="251"/>
        <v>0</v>
      </c>
      <c r="L1986">
        <f t="shared" si="252"/>
        <v>12576.157251525137</v>
      </c>
      <c r="M1986" s="9"/>
    </row>
    <row r="1987" spans="1:13">
      <c r="A1987" s="3">
        <v>36221</v>
      </c>
      <c r="B1987" s="4">
        <v>6263.54</v>
      </c>
      <c r="C1987">
        <f>CHOOSE($O$2,MAMV!B1987,MAMV!C1987,MAMV!D1987,MAMV!E1987,MAMV!F1987,MAMV!G1987)/CHOOSE($P$2,MAMV!B1987,MAMV!C1987,MAMV!D1987,MAMV!E1987,MAMV!F1987,MAMV!G1987)</f>
        <v>1.008202169460257</v>
      </c>
      <c r="D1987">
        <f>CHOOSE($O$3,MAMV!H1987,MAMV!I1987,MAMV!J1987,MAMV!K1987,MAMV!L1987,MAMV!M1987)/CHOOSE($P$3,MAMV!H1987,MAMV!I1987,MAMV!J1987,MAMV!K1987,MAMV!L1987,MAMV!M1987)</f>
        <v>1.0108641934456977</v>
      </c>
      <c r="E1987" s="8">
        <f t="shared" si="253"/>
        <v>0</v>
      </c>
      <c r="F1987" s="8">
        <f t="shared" si="254"/>
        <v>0</v>
      </c>
      <c r="G1987">
        <f t="shared" ref="G1987:G2050" si="255">IF(E1986=F1986,G1986,IF(E1986=1,0,IF(G1986&gt;0,G1986,H1986*B1987*(1-$O$4))))</f>
        <v>23172.125773281728</v>
      </c>
      <c r="H1987">
        <f t="shared" ref="H1987:H2050" si="256">IF(E1986=F1986,H1986,IF(E1986=1,IF(H1986&gt;0,H1986,(1-$O$5)*G1986/B1987),0))</f>
        <v>0</v>
      </c>
      <c r="I1987">
        <f t="shared" si="249"/>
        <v>23172.125773281728</v>
      </c>
      <c r="J1987">
        <f t="shared" si="250"/>
        <v>0</v>
      </c>
      <c r="K1987">
        <f t="shared" si="251"/>
        <v>0</v>
      </c>
      <c r="L1987">
        <f t="shared" si="252"/>
        <v>12479.110300006774</v>
      </c>
      <c r="M1987" s="9"/>
    </row>
    <row r="1988" spans="1:13">
      <c r="A1988" s="3">
        <v>36222</v>
      </c>
      <c r="B1988" s="4">
        <v>6403.14</v>
      </c>
      <c r="C1988">
        <f>CHOOSE($O$2,MAMV!B1988,MAMV!C1988,MAMV!D1988,MAMV!E1988,MAMV!F1988,MAMV!G1988)/CHOOSE($P$2,MAMV!B1988,MAMV!C1988,MAMV!D1988,MAMV!E1988,MAMV!F1988,MAMV!G1988)</f>
        <v>1.0166833386505811</v>
      </c>
      <c r="D1988">
        <f>CHOOSE($O$3,MAMV!H1988,MAMV!I1988,MAMV!J1988,MAMV!K1988,MAMV!L1988,MAMV!M1988)/CHOOSE($P$3,MAMV!H1988,MAMV!I1988,MAMV!J1988,MAMV!K1988,MAMV!L1988,MAMV!M1988)</f>
        <v>1.1342353328418269</v>
      </c>
      <c r="E1988" s="8">
        <f t="shared" si="253"/>
        <v>0</v>
      </c>
      <c r="F1988" s="8">
        <f t="shared" si="254"/>
        <v>0</v>
      </c>
      <c r="G1988">
        <f t="shared" si="255"/>
        <v>23172.125773281728</v>
      </c>
      <c r="H1988">
        <f t="shared" si="256"/>
        <v>0</v>
      </c>
      <c r="I1988">
        <f t="shared" ref="I1988:I2051" si="257">G1988+H1988*B1988</f>
        <v>23172.125773281728</v>
      </c>
      <c r="J1988">
        <f t="shared" ref="J1988:J2051" si="258">IF(G1988&lt;G1987,1,0)</f>
        <v>0</v>
      </c>
      <c r="K1988">
        <f t="shared" ref="K1988:K2051" si="259">IF(H1988&lt;H1987,1,0)</f>
        <v>0</v>
      </c>
      <c r="L1988">
        <f t="shared" ref="L1988:L2051" si="260">($G$2/$B$2)*B1988</f>
        <v>12757.241164961888</v>
      </c>
      <c r="M1988" s="9"/>
    </row>
    <row r="1989" spans="1:13">
      <c r="A1989" s="3">
        <v>36223</v>
      </c>
      <c r="B1989" s="4">
        <v>6393.74</v>
      </c>
      <c r="C1989">
        <f>CHOOSE($O$2,MAMV!B1989,MAMV!C1989,MAMV!D1989,MAMV!E1989,MAMV!F1989,MAMV!G1989)/CHOOSE($P$2,MAMV!B1989,MAMV!C1989,MAMV!D1989,MAMV!E1989,MAMV!F1989,MAMV!G1989)</f>
        <v>1.0279816382137121</v>
      </c>
      <c r="D1989">
        <f>CHOOSE($O$3,MAMV!H1989,MAMV!I1989,MAMV!J1989,MAMV!K1989,MAMV!L1989,MAMV!M1989)/CHOOSE($P$3,MAMV!H1989,MAMV!I1989,MAMV!J1989,MAMV!K1989,MAMV!L1989,MAMV!M1989)</f>
        <v>1.4024441070257054</v>
      </c>
      <c r="E1989" s="8">
        <f t="shared" si="253"/>
        <v>1</v>
      </c>
      <c r="F1989" s="8">
        <f t="shared" si="254"/>
        <v>0</v>
      </c>
      <c r="G1989">
        <f t="shared" si="255"/>
        <v>23172.125773281728</v>
      </c>
      <c r="H1989">
        <f t="shared" si="256"/>
        <v>0</v>
      </c>
      <c r="I1989">
        <f t="shared" si="257"/>
        <v>23172.125773281728</v>
      </c>
      <c r="J1989">
        <f t="shared" si="258"/>
        <v>0</v>
      </c>
      <c r="K1989">
        <f t="shared" si="259"/>
        <v>0</v>
      </c>
      <c r="L1989">
        <f t="shared" si="260"/>
        <v>12738.513155430524</v>
      </c>
      <c r="M1989" s="9"/>
    </row>
    <row r="1990" spans="1:13">
      <c r="A1990" s="3">
        <v>36224</v>
      </c>
      <c r="B1990" s="4">
        <v>6383.09</v>
      </c>
      <c r="C1990">
        <f>CHOOSE($O$2,MAMV!B1990,MAMV!C1990,MAMV!D1990,MAMV!E1990,MAMV!F1990,MAMV!G1990)/CHOOSE($P$2,MAMV!B1990,MAMV!C1990,MAMV!D1990,MAMV!E1990,MAMV!F1990,MAMV!G1990)</f>
        <v>1.0272079548711317</v>
      </c>
      <c r="D1990">
        <f>CHOOSE($O$3,MAMV!H1990,MAMV!I1990,MAMV!J1990,MAMV!K1990,MAMV!L1990,MAMV!M1990)/CHOOSE($P$3,MAMV!H1990,MAMV!I1990,MAMV!J1990,MAMV!K1990,MAMV!L1990,MAMV!M1990)</f>
        <v>1.2918210610369916</v>
      </c>
      <c r="E1990" s="8">
        <f t="shared" si="253"/>
        <v>1</v>
      </c>
      <c r="F1990" s="8">
        <f t="shared" si="254"/>
        <v>0</v>
      </c>
      <c r="G1990">
        <f t="shared" si="255"/>
        <v>0</v>
      </c>
      <c r="H1990">
        <f t="shared" si="256"/>
        <v>3.6250633304645246</v>
      </c>
      <c r="I1990">
        <f t="shared" si="257"/>
        <v>23139.105494054802</v>
      </c>
      <c r="J1990">
        <f t="shared" si="258"/>
        <v>1</v>
      </c>
      <c r="K1990">
        <f t="shared" si="259"/>
        <v>0</v>
      </c>
      <c r="L1990">
        <f t="shared" si="260"/>
        <v>12717.29471909978</v>
      </c>
      <c r="M1990" s="9"/>
    </row>
    <row r="1991" spans="1:13">
      <c r="A1991" s="3">
        <v>36225</v>
      </c>
      <c r="B1991" s="4">
        <v>6421.73</v>
      </c>
      <c r="C1991">
        <f>CHOOSE($O$2,MAMV!B1991,MAMV!C1991,MAMV!D1991,MAMV!E1991,MAMV!F1991,MAMV!G1991)/CHOOSE($P$2,MAMV!B1991,MAMV!C1991,MAMV!D1991,MAMV!E1991,MAMV!F1991,MAMV!G1991)</f>
        <v>1.0296449274434678</v>
      </c>
      <c r="D1991">
        <f>CHOOSE($O$3,MAMV!H1991,MAMV!I1991,MAMV!J1991,MAMV!K1991,MAMV!L1991,MAMV!M1991)/CHOOSE($P$3,MAMV!H1991,MAMV!I1991,MAMV!J1991,MAMV!K1991,MAMV!L1991,MAMV!M1991)</f>
        <v>1.1340129332479154</v>
      </c>
      <c r="E1991" s="8">
        <f t="shared" si="253"/>
        <v>0</v>
      </c>
      <c r="F1991" s="8">
        <f t="shared" si="254"/>
        <v>0</v>
      </c>
      <c r="G1991">
        <f t="shared" si="255"/>
        <v>0</v>
      </c>
      <c r="H1991">
        <f t="shared" si="256"/>
        <v>3.6250633304645246</v>
      </c>
      <c r="I1991">
        <f t="shared" si="257"/>
        <v>23279.177941143949</v>
      </c>
      <c r="J1991">
        <f t="shared" si="258"/>
        <v>0</v>
      </c>
      <c r="K1991">
        <f t="shared" si="259"/>
        <v>0</v>
      </c>
      <c r="L1991">
        <f t="shared" si="260"/>
        <v>12794.278792322311</v>
      </c>
      <c r="M1991" s="9"/>
    </row>
    <row r="1992" spans="1:13">
      <c r="A1992" s="3">
        <v>36227</v>
      </c>
      <c r="B1992" s="4">
        <v>6431.96</v>
      </c>
      <c r="C1992">
        <f>CHOOSE($O$2,MAMV!B1992,MAMV!C1992,MAMV!D1992,MAMV!E1992,MAMV!F1992,MAMV!G1992)/CHOOSE($P$2,MAMV!B1992,MAMV!C1992,MAMV!D1992,MAMV!E1992,MAMV!F1992,MAMV!G1992)</f>
        <v>1.0339947111994541</v>
      </c>
      <c r="D1992">
        <f>CHOOSE($O$3,MAMV!H1992,MAMV!I1992,MAMV!J1992,MAMV!K1992,MAMV!L1992,MAMV!M1992)/CHOOSE($P$3,MAMV!H1992,MAMV!I1992,MAMV!J1992,MAMV!K1992,MAMV!L1992,MAMV!M1992)</f>
        <v>0.96665541103402419</v>
      </c>
      <c r="E1992" s="8">
        <f t="shared" si="253"/>
        <v>0</v>
      </c>
      <c r="F1992" s="8">
        <f t="shared" si="254"/>
        <v>0</v>
      </c>
      <c r="G1992">
        <f t="shared" si="255"/>
        <v>0</v>
      </c>
      <c r="H1992">
        <f t="shared" si="256"/>
        <v>3.6250633304645246</v>
      </c>
      <c r="I1992">
        <f t="shared" si="257"/>
        <v>23316.262339014604</v>
      </c>
      <c r="J1992">
        <f t="shared" si="258"/>
        <v>0</v>
      </c>
      <c r="K1992">
        <f t="shared" si="259"/>
        <v>0</v>
      </c>
      <c r="L1992">
        <f t="shared" si="260"/>
        <v>12814.660445248464</v>
      </c>
      <c r="M1992" s="9"/>
    </row>
    <row r="1993" spans="1:13">
      <c r="A1993" s="3">
        <v>36228</v>
      </c>
      <c r="B1993" s="4">
        <v>6493.43</v>
      </c>
      <c r="C1993">
        <f>CHOOSE($O$2,MAMV!B1993,MAMV!C1993,MAMV!D1993,MAMV!E1993,MAMV!F1993,MAMV!G1993)/CHOOSE($P$2,MAMV!B1993,MAMV!C1993,MAMV!D1993,MAMV!E1993,MAMV!F1993,MAMV!G1993)</f>
        <v>1.0407311440263702</v>
      </c>
      <c r="D1993">
        <f>CHOOSE($O$3,MAMV!H1993,MAMV!I1993,MAMV!J1993,MAMV!K1993,MAMV!L1993,MAMV!M1993)/CHOOSE($P$3,MAMV!H1993,MAMV!I1993,MAMV!J1993,MAMV!K1993,MAMV!L1993,MAMV!M1993)</f>
        <v>1.0852063592903016</v>
      </c>
      <c r="E1993" s="8">
        <f t="shared" si="253"/>
        <v>0</v>
      </c>
      <c r="F1993" s="8">
        <f t="shared" si="254"/>
        <v>0</v>
      </c>
      <c r="G1993">
        <f t="shared" si="255"/>
        <v>0</v>
      </c>
      <c r="H1993">
        <f t="shared" si="256"/>
        <v>3.6250633304645246</v>
      </c>
      <c r="I1993">
        <f t="shared" si="257"/>
        <v>23539.094981938259</v>
      </c>
      <c r="J1993">
        <f t="shared" si="258"/>
        <v>0</v>
      </c>
      <c r="K1993">
        <f t="shared" si="259"/>
        <v>0</v>
      </c>
      <c r="L1993">
        <f t="shared" si="260"/>
        <v>12937.129673534931</v>
      </c>
      <c r="M1993" s="9"/>
    </row>
    <row r="1994" spans="1:13">
      <c r="A1994" s="3">
        <v>36229</v>
      </c>
      <c r="B1994" s="4">
        <v>6486.61</v>
      </c>
      <c r="C1994">
        <f>CHOOSE($O$2,MAMV!B1994,MAMV!C1994,MAMV!D1994,MAMV!E1994,MAMV!F1994,MAMV!G1994)/CHOOSE($P$2,MAMV!B1994,MAMV!C1994,MAMV!D1994,MAMV!E1994,MAMV!F1994,MAMV!G1994)</f>
        <v>1.0458119999354143</v>
      </c>
      <c r="D1994">
        <f>CHOOSE($O$3,MAMV!H1994,MAMV!I1994,MAMV!J1994,MAMV!K1994,MAMV!L1994,MAMV!M1994)/CHOOSE($P$3,MAMV!H1994,MAMV!I1994,MAMV!J1994,MAMV!K1994,MAMV!L1994,MAMV!M1994)</f>
        <v>1.2006696167624944</v>
      </c>
      <c r="E1994" s="8">
        <f t="shared" ref="E1994:E2057" si="261">IF(AND(C1994&gt;$V$2+$U$2*STDEV(C1795:C1994),D1994&gt;$V$3+$U$3*STDEV(D1795:D1994)),1,0)</f>
        <v>0</v>
      </c>
      <c r="F1994" s="8">
        <f t="shared" ref="F1994:F2057" si="262">IF(AND(C1994&lt;$V$2-$U$2*STDEV(C1795:C1994),D1994&lt;$V$3-$U$3*STDEV(D1795:D1994)),1,0)</f>
        <v>0</v>
      </c>
      <c r="G1994">
        <f t="shared" si="255"/>
        <v>0</v>
      </c>
      <c r="H1994">
        <f t="shared" si="256"/>
        <v>3.6250633304645246</v>
      </c>
      <c r="I1994">
        <f t="shared" si="257"/>
        <v>23514.372050024489</v>
      </c>
      <c r="J1994">
        <f t="shared" si="258"/>
        <v>0</v>
      </c>
      <c r="K1994">
        <f t="shared" si="259"/>
        <v>0</v>
      </c>
      <c r="L1994">
        <f t="shared" si="260"/>
        <v>12923.541904917496</v>
      </c>
      <c r="M1994" s="9"/>
    </row>
    <row r="1995" spans="1:13">
      <c r="A1995" s="3">
        <v>36230</v>
      </c>
      <c r="B1995" s="4">
        <v>6436.8</v>
      </c>
      <c r="C1995">
        <f>CHOOSE($O$2,MAMV!B1995,MAMV!C1995,MAMV!D1995,MAMV!E1995,MAMV!F1995,MAMV!G1995)/CHOOSE($P$2,MAMV!B1995,MAMV!C1995,MAMV!D1995,MAMV!E1995,MAMV!F1995,MAMV!G1995)</f>
        <v>1.0420761232817817</v>
      </c>
      <c r="D1995">
        <f>CHOOSE($O$3,MAMV!H1995,MAMV!I1995,MAMV!J1995,MAMV!K1995,MAMV!L1995,MAMV!M1995)/CHOOSE($P$3,MAMV!H1995,MAMV!I1995,MAMV!J1995,MAMV!K1995,MAMV!L1995,MAMV!M1995)</f>
        <v>1.0472454645373719</v>
      </c>
      <c r="E1995" s="8">
        <f t="shared" si="261"/>
        <v>0</v>
      </c>
      <c r="F1995" s="8">
        <f t="shared" si="262"/>
        <v>0</v>
      </c>
      <c r="G1995">
        <f t="shared" si="255"/>
        <v>0</v>
      </c>
      <c r="H1995">
        <f t="shared" si="256"/>
        <v>3.6250633304645246</v>
      </c>
      <c r="I1995">
        <f t="shared" si="257"/>
        <v>23333.807645534052</v>
      </c>
      <c r="J1995">
        <f t="shared" si="258"/>
        <v>0</v>
      </c>
      <c r="K1995">
        <f t="shared" si="259"/>
        <v>0</v>
      </c>
      <c r="L1995">
        <f t="shared" si="260"/>
        <v>12824.303377815677</v>
      </c>
      <c r="M1995" s="9"/>
    </row>
    <row r="1996" spans="1:13">
      <c r="A1996" s="3">
        <v>36231</v>
      </c>
      <c r="B1996" s="4">
        <v>6462.73</v>
      </c>
      <c r="C1996">
        <f>CHOOSE($O$2,MAMV!B1996,MAMV!C1996,MAMV!D1996,MAMV!E1996,MAMV!F1996,MAMV!G1996)/CHOOSE($P$2,MAMV!B1996,MAMV!C1996,MAMV!D1996,MAMV!E1996,MAMV!F1996,MAMV!G1996)</f>
        <v>1.0402140435302696</v>
      </c>
      <c r="D1996">
        <f>CHOOSE($O$3,MAMV!H1996,MAMV!I1996,MAMV!J1996,MAMV!K1996,MAMV!L1996,MAMV!M1996)/CHOOSE($P$3,MAMV!H1996,MAMV!I1996,MAMV!J1996,MAMV!K1996,MAMV!L1996,MAMV!M1996)</f>
        <v>0.99557685415191743</v>
      </c>
      <c r="E1996" s="8">
        <f t="shared" si="261"/>
        <v>0</v>
      </c>
      <c r="F1996" s="8">
        <f t="shared" si="262"/>
        <v>0</v>
      </c>
      <c r="G1996">
        <f t="shared" si="255"/>
        <v>0</v>
      </c>
      <c r="H1996">
        <f t="shared" si="256"/>
        <v>3.6250633304645246</v>
      </c>
      <c r="I1996">
        <f t="shared" si="257"/>
        <v>23427.805537692995</v>
      </c>
      <c r="J1996">
        <f t="shared" si="258"/>
        <v>0</v>
      </c>
      <c r="K1996">
        <f t="shared" si="259"/>
        <v>0</v>
      </c>
      <c r="L1996">
        <f t="shared" si="260"/>
        <v>12875.964791342079</v>
      </c>
      <c r="M1996" s="9"/>
    </row>
    <row r="1997" spans="1:13">
      <c r="A1997" s="3">
        <v>36234</v>
      </c>
      <c r="B1997" s="4">
        <v>6598.32</v>
      </c>
      <c r="C1997">
        <f>CHOOSE($O$2,MAMV!B1997,MAMV!C1997,MAMV!D1997,MAMV!E1997,MAMV!F1997,MAMV!G1997)/CHOOSE($P$2,MAMV!B1997,MAMV!C1997,MAMV!D1997,MAMV!E1997,MAMV!F1997,MAMV!G1997)</f>
        <v>1.0528312758289693</v>
      </c>
      <c r="D1997">
        <f>CHOOSE($O$3,MAMV!H1997,MAMV!I1997,MAMV!J1997,MAMV!K1997,MAMV!L1997,MAMV!M1997)/CHOOSE($P$3,MAMV!H1997,MAMV!I1997,MAMV!J1997,MAMV!K1997,MAMV!L1997,MAMV!M1997)</f>
        <v>1.1741484819541654</v>
      </c>
      <c r="E1997" s="8">
        <f t="shared" si="261"/>
        <v>0</v>
      </c>
      <c r="F1997" s="8">
        <f t="shared" si="262"/>
        <v>0</v>
      </c>
      <c r="G1997">
        <f t="shared" si="255"/>
        <v>0</v>
      </c>
      <c r="H1997">
        <f t="shared" si="256"/>
        <v>3.6250633304645246</v>
      </c>
      <c r="I1997">
        <f t="shared" si="257"/>
        <v>23919.327874670682</v>
      </c>
      <c r="J1997">
        <f t="shared" si="258"/>
        <v>0</v>
      </c>
      <c r="K1997">
        <f t="shared" si="259"/>
        <v>0</v>
      </c>
      <c r="L1997">
        <f t="shared" si="260"/>
        <v>13146.106367124772</v>
      </c>
      <c r="M1997" s="9"/>
    </row>
    <row r="1998" spans="1:13">
      <c r="A1998" s="3">
        <v>36235</v>
      </c>
      <c r="B1998" s="4">
        <v>6672.23</v>
      </c>
      <c r="C1998">
        <f>CHOOSE($O$2,MAMV!B1998,MAMV!C1998,MAMV!D1998,MAMV!E1998,MAMV!F1998,MAMV!G1998)/CHOOSE($P$2,MAMV!B1998,MAMV!C1998,MAMV!D1998,MAMV!E1998,MAMV!F1998,MAMV!G1998)</f>
        <v>1.0689942333091564</v>
      </c>
      <c r="D1998">
        <f>CHOOSE($O$3,MAMV!H1998,MAMV!I1998,MAMV!J1998,MAMV!K1998,MAMV!L1998,MAMV!M1998)/CHOOSE($P$3,MAMV!H1998,MAMV!I1998,MAMV!J1998,MAMV!K1998,MAMV!L1998,MAMV!M1998)</f>
        <v>1.7349983549069052</v>
      </c>
      <c r="E1998" s="8">
        <f t="shared" si="261"/>
        <v>1</v>
      </c>
      <c r="F1998" s="8">
        <f t="shared" si="262"/>
        <v>0</v>
      </c>
      <c r="G1998">
        <f t="shared" si="255"/>
        <v>0</v>
      </c>
      <c r="H1998">
        <f t="shared" si="256"/>
        <v>3.6250633304645246</v>
      </c>
      <c r="I1998">
        <f t="shared" si="257"/>
        <v>24187.256305425311</v>
      </c>
      <c r="J1998">
        <f t="shared" si="258"/>
        <v>0</v>
      </c>
      <c r="K1998">
        <f t="shared" si="259"/>
        <v>0</v>
      </c>
      <c r="L1998">
        <f t="shared" si="260"/>
        <v>13293.360322918699</v>
      </c>
      <c r="M1998" s="9"/>
    </row>
    <row r="1999" spans="1:13">
      <c r="A1999" s="3">
        <v>36236</v>
      </c>
      <c r="B1999" s="4">
        <v>6757.07</v>
      </c>
      <c r="C1999">
        <f>CHOOSE($O$2,MAMV!B1999,MAMV!C1999,MAMV!D1999,MAMV!E1999,MAMV!F1999,MAMV!G1999)/CHOOSE($P$2,MAMV!B1999,MAMV!C1999,MAMV!D1999,MAMV!E1999,MAMV!F1999,MAMV!G1999)</f>
        <v>1.0806030604016337</v>
      </c>
      <c r="D1999">
        <f>CHOOSE($O$3,MAMV!H1999,MAMV!I1999,MAMV!J1999,MAMV!K1999,MAMV!L1999,MAMV!M1999)/CHOOSE($P$3,MAMV!H1999,MAMV!I1999,MAMV!J1999,MAMV!K1999,MAMV!L1999,MAMV!M1999)</f>
        <v>1.9336526570366974</v>
      </c>
      <c r="E1999" s="8">
        <f t="shared" si="261"/>
        <v>1</v>
      </c>
      <c r="F1999" s="8">
        <f t="shared" si="262"/>
        <v>0</v>
      </c>
      <c r="G1999">
        <f t="shared" si="255"/>
        <v>0</v>
      </c>
      <c r="H1999">
        <f t="shared" si="256"/>
        <v>3.6250633304645246</v>
      </c>
      <c r="I1999">
        <f t="shared" si="257"/>
        <v>24494.806678381923</v>
      </c>
      <c r="J1999">
        <f t="shared" si="258"/>
        <v>0</v>
      </c>
      <c r="K1999">
        <f t="shared" si="259"/>
        <v>0</v>
      </c>
      <c r="L1999">
        <f t="shared" si="260"/>
        <v>13462.390570646434</v>
      </c>
      <c r="M1999" s="9"/>
    </row>
    <row r="2000" spans="1:13">
      <c r="A2000" s="3">
        <v>36237</v>
      </c>
      <c r="B2000" s="4">
        <v>6895.01</v>
      </c>
      <c r="C2000">
        <f>CHOOSE($O$2,MAMV!B2000,MAMV!C2000,MAMV!D2000,MAMV!E2000,MAMV!F2000,MAMV!G2000)/CHOOSE($P$2,MAMV!B2000,MAMV!C2000,MAMV!D2000,MAMV!E2000,MAMV!F2000,MAMV!G2000)</f>
        <v>1.0959099582792444</v>
      </c>
      <c r="D2000">
        <f>CHOOSE($O$3,MAMV!H2000,MAMV!I2000,MAMV!J2000,MAMV!K2000,MAMV!L2000,MAMV!M2000)/CHOOSE($P$3,MAMV!H2000,MAMV!I2000,MAMV!J2000,MAMV!K2000,MAMV!L2000,MAMV!M2000)</f>
        <v>1.9039123841617522</v>
      </c>
      <c r="E2000" s="8">
        <f t="shared" si="261"/>
        <v>1</v>
      </c>
      <c r="F2000" s="8">
        <f t="shared" si="262"/>
        <v>0</v>
      </c>
      <c r="G2000">
        <f t="shared" si="255"/>
        <v>0</v>
      </c>
      <c r="H2000">
        <f t="shared" si="256"/>
        <v>3.6250633304645246</v>
      </c>
      <c r="I2000">
        <f t="shared" si="257"/>
        <v>24994.847914186201</v>
      </c>
      <c r="J2000">
        <f t="shared" si="258"/>
        <v>0</v>
      </c>
      <c r="K2000">
        <f t="shared" si="259"/>
        <v>0</v>
      </c>
      <c r="L2000">
        <f t="shared" si="260"/>
        <v>13737.214148811967</v>
      </c>
      <c r="M2000" s="9"/>
    </row>
    <row r="2001" spans="1:13">
      <c r="A2001" s="3">
        <v>36238</v>
      </c>
      <c r="B2001" s="4">
        <v>6997.29</v>
      </c>
      <c r="C2001">
        <f>CHOOSE($O$2,MAMV!B2001,MAMV!C2001,MAMV!D2001,MAMV!E2001,MAMV!F2001,MAMV!G2001)/CHOOSE($P$2,MAMV!B2001,MAMV!C2001,MAMV!D2001,MAMV!E2001,MAMV!F2001,MAMV!G2001)</f>
        <v>1.112345422395485</v>
      </c>
      <c r="D2001">
        <f>CHOOSE($O$3,MAMV!H2001,MAMV!I2001,MAMV!J2001,MAMV!K2001,MAMV!L2001,MAMV!M2001)/CHOOSE($P$3,MAMV!H2001,MAMV!I2001,MAMV!J2001,MAMV!K2001,MAMV!L2001,MAMV!M2001)</f>
        <v>1.9985685929421064</v>
      </c>
      <c r="E2001" s="8">
        <f t="shared" si="261"/>
        <v>1</v>
      </c>
      <c r="F2001" s="8">
        <f t="shared" si="262"/>
        <v>0</v>
      </c>
      <c r="G2001">
        <f t="shared" si="255"/>
        <v>0</v>
      </c>
      <c r="H2001">
        <f t="shared" si="256"/>
        <v>3.6250633304645246</v>
      </c>
      <c r="I2001">
        <f t="shared" si="257"/>
        <v>25365.619391626115</v>
      </c>
      <c r="J2001">
        <f t="shared" si="258"/>
        <v>0</v>
      </c>
      <c r="K2001">
        <f t="shared" si="259"/>
        <v>0</v>
      </c>
      <c r="L2001">
        <f t="shared" si="260"/>
        <v>13940.990831244695</v>
      </c>
      <c r="M2001" s="9"/>
    </row>
    <row r="2002" spans="1:13">
      <c r="A2002" s="3">
        <v>36239</v>
      </c>
      <c r="B2002" s="4">
        <v>6993.38</v>
      </c>
      <c r="C2002">
        <f>CHOOSE($O$2,MAMV!B2002,MAMV!C2002,MAMV!D2002,MAMV!E2002,MAMV!F2002,MAMV!G2002)/CHOOSE($P$2,MAMV!B2002,MAMV!C2002,MAMV!D2002,MAMV!E2002,MAMV!F2002,MAMV!G2002)</f>
        <v>1.1181123382638847</v>
      </c>
      <c r="D2002">
        <f>CHOOSE($O$3,MAMV!H2002,MAMV!I2002,MAMV!J2002,MAMV!K2002,MAMV!L2002,MAMV!M2002)/CHOOSE($P$3,MAMV!H2002,MAMV!I2002,MAMV!J2002,MAMV!K2002,MAMV!L2002,MAMV!M2002)</f>
        <v>1.9081494690170444</v>
      </c>
      <c r="E2002" s="8">
        <f t="shared" si="261"/>
        <v>1</v>
      </c>
      <c r="F2002" s="8">
        <f t="shared" si="262"/>
        <v>0</v>
      </c>
      <c r="G2002">
        <f t="shared" si="255"/>
        <v>0</v>
      </c>
      <c r="H2002">
        <f t="shared" si="256"/>
        <v>3.6250633304645246</v>
      </c>
      <c r="I2002">
        <f t="shared" si="257"/>
        <v>25351.445394003997</v>
      </c>
      <c r="J2002">
        <f t="shared" si="258"/>
        <v>0</v>
      </c>
      <c r="K2002">
        <f t="shared" si="259"/>
        <v>0</v>
      </c>
      <c r="L2002">
        <f t="shared" si="260"/>
        <v>13933.200776216225</v>
      </c>
      <c r="M2002" s="9"/>
    </row>
    <row r="2003" spans="1:13">
      <c r="A2003" s="3">
        <v>36241</v>
      </c>
      <c r="B2003" s="4">
        <v>7043.23</v>
      </c>
      <c r="C2003">
        <f>CHOOSE($O$2,MAMV!B2003,MAMV!C2003,MAMV!D2003,MAMV!E2003,MAMV!F2003,MAMV!G2003)/CHOOSE($P$2,MAMV!B2003,MAMV!C2003,MAMV!D2003,MAMV!E2003,MAMV!F2003,MAMV!G2003)</f>
        <v>1.1195595526997235</v>
      </c>
      <c r="D2003">
        <f>CHOOSE($O$3,MAMV!H2003,MAMV!I2003,MAMV!J2003,MAMV!K2003,MAMV!L2003,MAMV!M2003)/CHOOSE($P$3,MAMV!H2003,MAMV!I2003,MAMV!J2003,MAMV!K2003,MAMV!L2003,MAMV!M2003)</f>
        <v>1.5241730642812779</v>
      </c>
      <c r="E2003" s="8">
        <f t="shared" si="261"/>
        <v>1</v>
      </c>
      <c r="F2003" s="8">
        <f t="shared" si="262"/>
        <v>0</v>
      </c>
      <c r="G2003">
        <f t="shared" si="255"/>
        <v>0</v>
      </c>
      <c r="H2003">
        <f t="shared" si="256"/>
        <v>3.6250633304645246</v>
      </c>
      <c r="I2003">
        <f t="shared" si="257"/>
        <v>25532.154801027653</v>
      </c>
      <c r="J2003">
        <f t="shared" si="258"/>
        <v>0</v>
      </c>
      <c r="K2003">
        <f t="shared" si="259"/>
        <v>0</v>
      </c>
      <c r="L2003">
        <f t="shared" si="260"/>
        <v>14032.518996975625</v>
      </c>
      <c r="M2003" s="9"/>
    </row>
    <row r="2004" spans="1:13">
      <c r="A2004" s="3">
        <v>36242</v>
      </c>
      <c r="B2004" s="4">
        <v>6945.48</v>
      </c>
      <c r="C2004">
        <f>CHOOSE($O$2,MAMV!B2004,MAMV!C2004,MAMV!D2004,MAMV!E2004,MAMV!F2004,MAMV!G2004)/CHOOSE($P$2,MAMV!B2004,MAMV!C2004,MAMV!D2004,MAMV!E2004,MAMV!F2004,MAMV!G2004)</f>
        <v>1.1138255005256088</v>
      </c>
      <c r="D2004">
        <f>CHOOSE($O$3,MAMV!H2004,MAMV!I2004,MAMV!J2004,MAMV!K2004,MAMV!L2004,MAMV!M2004)/CHOOSE($P$3,MAMV!H2004,MAMV!I2004,MAMV!J2004,MAMV!K2004,MAMV!L2004,MAMV!M2004)</f>
        <v>1.4517015474634078</v>
      </c>
      <c r="E2004" s="8">
        <f t="shared" si="261"/>
        <v>1</v>
      </c>
      <c r="F2004" s="8">
        <f t="shared" si="262"/>
        <v>0</v>
      </c>
      <c r="G2004">
        <f t="shared" si="255"/>
        <v>0</v>
      </c>
      <c r="H2004">
        <f t="shared" si="256"/>
        <v>3.6250633304645246</v>
      </c>
      <c r="I2004">
        <f t="shared" si="257"/>
        <v>25177.804860474746</v>
      </c>
      <c r="J2004">
        <f t="shared" si="258"/>
        <v>0</v>
      </c>
      <c r="K2004">
        <f t="shared" si="259"/>
        <v>0</v>
      </c>
      <c r="L2004">
        <f t="shared" si="260"/>
        <v>13837.767621263862</v>
      </c>
      <c r="M2004" s="9"/>
    </row>
    <row r="2005" spans="1:13">
      <c r="A2005" s="3">
        <v>36243</v>
      </c>
      <c r="B2005" s="4">
        <v>6889.42</v>
      </c>
      <c r="C2005">
        <f>CHOOSE($O$2,MAMV!B2005,MAMV!C2005,MAMV!D2005,MAMV!E2005,MAMV!F2005,MAMV!G2005)/CHOOSE($P$2,MAMV!B2005,MAMV!C2005,MAMV!D2005,MAMV!E2005,MAMV!F2005,MAMV!G2005)</f>
        <v>1.0997379464908721</v>
      </c>
      <c r="D2005">
        <f>CHOOSE($O$3,MAMV!H2005,MAMV!I2005,MAMV!J2005,MAMV!K2005,MAMV!L2005,MAMV!M2005)/CHOOSE($P$3,MAMV!H2005,MAMV!I2005,MAMV!J2005,MAMV!K2005,MAMV!L2005,MAMV!M2005)</f>
        <v>1.430134715036516</v>
      </c>
      <c r="E2005" s="8">
        <f t="shared" si="261"/>
        <v>1</v>
      </c>
      <c r="F2005" s="8">
        <f t="shared" si="262"/>
        <v>0</v>
      </c>
      <c r="G2005">
        <f t="shared" si="255"/>
        <v>0</v>
      </c>
      <c r="H2005">
        <f t="shared" si="256"/>
        <v>3.6250633304645246</v>
      </c>
      <c r="I2005">
        <f t="shared" si="257"/>
        <v>24974.583810168904</v>
      </c>
      <c r="J2005">
        <f t="shared" si="258"/>
        <v>0</v>
      </c>
      <c r="K2005">
        <f t="shared" si="259"/>
        <v>0</v>
      </c>
      <c r="L2005">
        <f t="shared" si="260"/>
        <v>13726.076960165125</v>
      </c>
      <c r="M2005" s="9"/>
    </row>
    <row r="2006" spans="1:13">
      <c r="A2006" s="3">
        <v>36244</v>
      </c>
      <c r="B2006" s="4">
        <v>6941.38</v>
      </c>
      <c r="C2006">
        <f>CHOOSE($O$2,MAMV!B2006,MAMV!C2006,MAMV!D2006,MAMV!E2006,MAMV!F2006,MAMV!G2006)/CHOOSE($P$2,MAMV!B2006,MAMV!C2006,MAMV!D2006,MAMV!E2006,MAMV!F2006,MAMV!G2006)</f>
        <v>1.097241866449129</v>
      </c>
      <c r="D2006">
        <f>CHOOSE($O$3,MAMV!H2006,MAMV!I2006,MAMV!J2006,MAMV!K2006,MAMV!L2006,MAMV!M2006)/CHOOSE($P$3,MAMV!H2006,MAMV!I2006,MAMV!J2006,MAMV!K2006,MAMV!L2006,MAMV!M2006)</f>
        <v>1.2095932746351807</v>
      </c>
      <c r="E2006" s="8">
        <f t="shared" si="261"/>
        <v>0</v>
      </c>
      <c r="F2006" s="8">
        <f t="shared" si="262"/>
        <v>0</v>
      </c>
      <c r="G2006">
        <f t="shared" si="255"/>
        <v>0</v>
      </c>
      <c r="H2006">
        <f t="shared" si="256"/>
        <v>3.6250633304645246</v>
      </c>
      <c r="I2006">
        <f t="shared" si="257"/>
        <v>25162.942100819841</v>
      </c>
      <c r="J2006">
        <f t="shared" si="258"/>
        <v>0</v>
      </c>
      <c r="K2006">
        <f t="shared" si="259"/>
        <v>0</v>
      </c>
      <c r="L2006">
        <f t="shared" si="260"/>
        <v>13829.599021361884</v>
      </c>
      <c r="M2006" s="9"/>
    </row>
    <row r="2007" spans="1:13">
      <c r="A2007" s="3">
        <v>36245</v>
      </c>
      <c r="B2007" s="4">
        <v>7033.25</v>
      </c>
      <c r="C2007">
        <f>CHOOSE($O$2,MAMV!B2007,MAMV!C2007,MAMV!D2007,MAMV!E2007,MAMV!F2007,MAMV!G2007)/CHOOSE($P$2,MAMV!B2007,MAMV!C2007,MAMV!D2007,MAMV!E2007,MAMV!F2007,MAMV!G2007)</f>
        <v>1.1058732437397452</v>
      </c>
      <c r="D2007">
        <f>CHOOSE($O$3,MAMV!H2007,MAMV!I2007,MAMV!J2007,MAMV!K2007,MAMV!L2007,MAMV!M2007)/CHOOSE($P$3,MAMV!H2007,MAMV!I2007,MAMV!J2007,MAMV!K2007,MAMV!L2007,MAMV!M2007)</f>
        <v>1.3167376495455876</v>
      </c>
      <c r="E2007" s="8">
        <f t="shared" si="261"/>
        <v>1</v>
      </c>
      <c r="F2007" s="8">
        <f t="shared" si="262"/>
        <v>0</v>
      </c>
      <c r="G2007">
        <f t="shared" si="255"/>
        <v>0</v>
      </c>
      <c r="H2007">
        <f t="shared" si="256"/>
        <v>3.6250633304645246</v>
      </c>
      <c r="I2007">
        <f t="shared" si="257"/>
        <v>25495.976668989617</v>
      </c>
      <c r="J2007">
        <f t="shared" si="258"/>
        <v>0</v>
      </c>
      <c r="K2007">
        <f t="shared" si="259"/>
        <v>0</v>
      </c>
      <c r="L2007">
        <f t="shared" si="260"/>
        <v>14012.635429409351</v>
      </c>
      <c r="M2007" s="9"/>
    </row>
    <row r="2008" spans="1:13">
      <c r="A2008" s="3">
        <v>36248</v>
      </c>
      <c r="B2008" s="4">
        <v>6901.68</v>
      </c>
      <c r="C2008">
        <f>CHOOSE($O$2,MAMV!B2008,MAMV!C2008,MAMV!D2008,MAMV!E2008,MAMV!F2008,MAMV!G2008)/CHOOSE($P$2,MAMV!B2008,MAMV!C2008,MAMV!D2008,MAMV!E2008,MAMV!F2008,MAMV!G2008)</f>
        <v>1.1011732568075057</v>
      </c>
      <c r="D2008">
        <f>CHOOSE($O$3,MAMV!H2008,MAMV!I2008,MAMV!J2008,MAMV!K2008,MAMV!L2008,MAMV!M2008)/CHOOSE($P$3,MAMV!H2008,MAMV!I2008,MAMV!J2008,MAMV!K2008,MAMV!L2008,MAMV!M2008)</f>
        <v>1.2994786563053704</v>
      </c>
      <c r="E2008" s="8">
        <f t="shared" si="261"/>
        <v>0</v>
      </c>
      <c r="F2008" s="8">
        <f t="shared" si="262"/>
        <v>0</v>
      </c>
      <c r="G2008">
        <f t="shared" si="255"/>
        <v>0</v>
      </c>
      <c r="H2008">
        <f t="shared" si="256"/>
        <v>3.6250633304645246</v>
      </c>
      <c r="I2008">
        <f t="shared" si="257"/>
        <v>25019.027086600399</v>
      </c>
      <c r="J2008">
        <f t="shared" si="258"/>
        <v>0</v>
      </c>
      <c r="K2008">
        <f t="shared" si="259"/>
        <v>0</v>
      </c>
      <c r="L2008">
        <f t="shared" si="260"/>
        <v>13750.503066213476</v>
      </c>
      <c r="M2008" s="9"/>
    </row>
    <row r="2009" spans="1:13">
      <c r="A2009" s="3">
        <v>36249</v>
      </c>
      <c r="B2009" s="4">
        <v>6898.66</v>
      </c>
      <c r="C2009">
        <f>CHOOSE($O$2,MAMV!B2009,MAMV!C2009,MAMV!D2009,MAMV!E2009,MAMV!F2009,MAMV!G2009)/CHOOSE($P$2,MAMV!B2009,MAMV!C2009,MAMV!D2009,MAMV!E2009,MAMV!F2009,MAMV!G2009)</f>
        <v>1.0891077138241427</v>
      </c>
      <c r="D2009">
        <f>CHOOSE($O$3,MAMV!H2009,MAMV!I2009,MAMV!J2009,MAMV!K2009,MAMV!L2009,MAMV!M2009)/CHOOSE($P$3,MAMV!H2009,MAMV!I2009,MAMV!J2009,MAMV!K2009,MAMV!L2009,MAMV!M2009)</f>
        <v>1.0620630049943012</v>
      </c>
      <c r="E2009" s="8">
        <f t="shared" si="261"/>
        <v>0</v>
      </c>
      <c r="F2009" s="8">
        <f t="shared" si="262"/>
        <v>0</v>
      </c>
      <c r="G2009">
        <f t="shared" si="255"/>
        <v>0</v>
      </c>
      <c r="H2009">
        <f t="shared" si="256"/>
        <v>3.6250633304645246</v>
      </c>
      <c r="I2009">
        <f t="shared" si="257"/>
        <v>25008.079395342396</v>
      </c>
      <c r="J2009">
        <f t="shared" si="258"/>
        <v>0</v>
      </c>
      <c r="K2009">
        <f t="shared" si="259"/>
        <v>0</v>
      </c>
      <c r="L2009">
        <f t="shared" si="260"/>
        <v>13744.486195066165</v>
      </c>
      <c r="M2009" s="9"/>
    </row>
    <row r="2010" spans="1:13">
      <c r="A2010" s="3">
        <v>36250</v>
      </c>
      <c r="B2010" s="4">
        <v>6881.72</v>
      </c>
      <c r="C2010">
        <f>CHOOSE($O$2,MAMV!B2010,MAMV!C2010,MAMV!D2010,MAMV!E2010,MAMV!F2010,MAMV!G2010)/CHOOSE($P$2,MAMV!B2010,MAMV!C2010,MAMV!D2010,MAMV!E2010,MAMV!F2010,MAMV!G2010)</f>
        <v>1.0858033628089039</v>
      </c>
      <c r="D2010">
        <f>CHOOSE($O$3,MAMV!H2010,MAMV!I2010,MAMV!J2010,MAMV!K2010,MAMV!L2010,MAMV!M2010)/CHOOSE($P$3,MAMV!H2010,MAMV!I2010,MAMV!J2010,MAMV!K2010,MAMV!L2010,MAMV!M2010)</f>
        <v>0.90940220218021606</v>
      </c>
      <c r="E2010" s="8">
        <f t="shared" si="261"/>
        <v>0</v>
      </c>
      <c r="F2010" s="8">
        <f t="shared" si="262"/>
        <v>0</v>
      </c>
      <c r="G2010">
        <f t="shared" si="255"/>
        <v>0</v>
      </c>
      <c r="H2010">
        <f t="shared" si="256"/>
        <v>3.6250633304645246</v>
      </c>
      <c r="I2010">
        <f t="shared" si="257"/>
        <v>24946.670822524327</v>
      </c>
      <c r="J2010">
        <f t="shared" si="258"/>
        <v>0</v>
      </c>
      <c r="K2010">
        <f t="shared" si="259"/>
        <v>0</v>
      </c>
      <c r="L2010">
        <f t="shared" si="260"/>
        <v>13710.735931080926</v>
      </c>
      <c r="M2010" s="9"/>
    </row>
    <row r="2011" spans="1:13">
      <c r="A2011" s="3">
        <v>36251</v>
      </c>
      <c r="B2011" s="4">
        <v>7018.68</v>
      </c>
      <c r="C2011">
        <f>CHOOSE($O$2,MAMV!B2011,MAMV!C2011,MAMV!D2011,MAMV!E2011,MAMV!F2011,MAMV!G2011)/CHOOSE($P$2,MAMV!B2011,MAMV!C2011,MAMV!D2011,MAMV!E2011,MAMV!F2011,MAMV!G2011)</f>
        <v>1.0929339153801634</v>
      </c>
      <c r="D2011">
        <f>CHOOSE($O$3,MAMV!H2011,MAMV!I2011,MAMV!J2011,MAMV!K2011,MAMV!L2011,MAMV!M2011)/CHOOSE($P$3,MAMV!H2011,MAMV!I2011,MAMV!J2011,MAMV!K2011,MAMV!L2011,MAMV!M2011)</f>
        <v>1.0687685173646144</v>
      </c>
      <c r="E2011" s="8">
        <f t="shared" si="261"/>
        <v>0</v>
      </c>
      <c r="F2011" s="8">
        <f t="shared" si="262"/>
        <v>0</v>
      </c>
      <c r="G2011">
        <f t="shared" si="255"/>
        <v>0</v>
      </c>
      <c r="H2011">
        <f t="shared" si="256"/>
        <v>3.6250633304645246</v>
      </c>
      <c r="I2011">
        <f t="shared" si="257"/>
        <v>25443.15949626475</v>
      </c>
      <c r="J2011">
        <f t="shared" si="258"/>
        <v>0</v>
      </c>
      <c r="K2011">
        <f t="shared" si="259"/>
        <v>0</v>
      </c>
      <c r="L2011">
        <f t="shared" si="260"/>
        <v>13983.607014635742</v>
      </c>
      <c r="M2011" s="9"/>
    </row>
    <row r="2012" spans="1:13">
      <c r="A2012" s="3">
        <v>36252</v>
      </c>
      <c r="B2012" s="4">
        <v>7232.51</v>
      </c>
      <c r="C2012">
        <f>CHOOSE($O$2,MAMV!B2012,MAMV!C2012,MAMV!D2012,MAMV!E2012,MAMV!F2012,MAMV!G2012)/CHOOSE($P$2,MAMV!B2012,MAMV!C2012,MAMV!D2012,MAMV!E2012,MAMV!F2012,MAMV!G2012)</f>
        <v>1.1172760609888654</v>
      </c>
      <c r="D2012">
        <f>CHOOSE($O$3,MAMV!H2012,MAMV!I2012,MAMV!J2012,MAMV!K2012,MAMV!L2012,MAMV!M2012)/CHOOSE($P$3,MAMV!H2012,MAMV!I2012,MAMV!J2012,MAMV!K2012,MAMV!L2012,MAMV!M2012)</f>
        <v>1.5598532110451484</v>
      </c>
      <c r="E2012" s="8">
        <f t="shared" si="261"/>
        <v>1</v>
      </c>
      <c r="F2012" s="8">
        <f t="shared" si="262"/>
        <v>0</v>
      </c>
      <c r="G2012">
        <f t="shared" si="255"/>
        <v>0</v>
      </c>
      <c r="H2012">
        <f t="shared" si="256"/>
        <v>3.6250633304645246</v>
      </c>
      <c r="I2012">
        <f t="shared" si="257"/>
        <v>26218.306788217978</v>
      </c>
      <c r="J2012">
        <f t="shared" si="258"/>
        <v>0</v>
      </c>
      <c r="K2012">
        <f t="shared" si="259"/>
        <v>0</v>
      </c>
      <c r="L2012">
        <f t="shared" si="260"/>
        <v>14409.629384645423</v>
      </c>
      <c r="M2012" s="9"/>
    </row>
    <row r="2013" spans="1:13">
      <c r="A2013" s="3">
        <v>36253</v>
      </c>
      <c r="B2013" s="4">
        <v>7182.2</v>
      </c>
      <c r="C2013">
        <f>CHOOSE($O$2,MAMV!B2013,MAMV!C2013,MAMV!D2013,MAMV!E2013,MAMV!F2013,MAMV!G2013)/CHOOSE($P$2,MAMV!B2013,MAMV!C2013,MAMV!D2013,MAMV!E2013,MAMV!F2013,MAMV!G2013)</f>
        <v>1.1270915024676724</v>
      </c>
      <c r="D2013">
        <f>CHOOSE($O$3,MAMV!H2013,MAMV!I2013,MAMV!J2013,MAMV!K2013,MAMV!L2013,MAMV!M2013)/CHOOSE($P$3,MAMV!H2013,MAMV!I2013,MAMV!J2013,MAMV!K2013,MAMV!L2013,MAMV!M2013)</f>
        <v>1.7368723343128407</v>
      </c>
      <c r="E2013" s="8">
        <f t="shared" si="261"/>
        <v>1</v>
      </c>
      <c r="F2013" s="8">
        <f t="shared" si="262"/>
        <v>0</v>
      </c>
      <c r="G2013">
        <f t="shared" si="255"/>
        <v>0</v>
      </c>
      <c r="H2013">
        <f t="shared" si="256"/>
        <v>3.6250633304645246</v>
      </c>
      <c r="I2013">
        <f t="shared" si="257"/>
        <v>26035.929852062309</v>
      </c>
      <c r="J2013">
        <f t="shared" si="258"/>
        <v>0</v>
      </c>
      <c r="K2013">
        <f t="shared" si="259"/>
        <v>0</v>
      </c>
      <c r="L2013">
        <f t="shared" si="260"/>
        <v>14309.394686823849</v>
      </c>
      <c r="M2013" s="9"/>
    </row>
    <row r="2014" spans="1:13">
      <c r="A2014" s="3">
        <v>36256</v>
      </c>
      <c r="B2014" s="4">
        <v>7163.99</v>
      </c>
      <c r="C2014">
        <f>CHOOSE($O$2,MAMV!B2014,MAMV!C2014,MAMV!D2014,MAMV!E2014,MAMV!F2014,MAMV!G2014)/CHOOSE($P$2,MAMV!B2014,MAMV!C2014,MAMV!D2014,MAMV!E2014,MAMV!F2014,MAMV!G2014)</f>
        <v>1.1184630148529857</v>
      </c>
      <c r="D2014">
        <f>CHOOSE($O$3,MAMV!H2014,MAMV!I2014,MAMV!J2014,MAMV!K2014,MAMV!L2014,MAMV!M2014)/CHOOSE($P$3,MAMV!H2014,MAMV!I2014,MAMV!J2014,MAMV!K2014,MAMV!L2014,MAMV!M2014)</f>
        <v>1.2958963800152972</v>
      </c>
      <c r="E2014" s="8">
        <f t="shared" si="261"/>
        <v>0</v>
      </c>
      <c r="F2014" s="8">
        <f t="shared" si="262"/>
        <v>0</v>
      </c>
      <c r="G2014">
        <f t="shared" si="255"/>
        <v>0</v>
      </c>
      <c r="H2014">
        <f t="shared" si="256"/>
        <v>3.6250633304645246</v>
      </c>
      <c r="I2014">
        <f t="shared" si="257"/>
        <v>25969.917448814547</v>
      </c>
      <c r="J2014">
        <f t="shared" si="258"/>
        <v>0</v>
      </c>
      <c r="K2014">
        <f t="shared" si="259"/>
        <v>0</v>
      </c>
      <c r="L2014">
        <f t="shared" si="260"/>
        <v>14273.114149210434</v>
      </c>
      <c r="M2014" s="9"/>
    </row>
    <row r="2015" spans="1:13">
      <c r="A2015" s="3">
        <v>36257</v>
      </c>
      <c r="B2015" s="4">
        <v>7135.89</v>
      </c>
      <c r="C2015">
        <f>CHOOSE($O$2,MAMV!B2015,MAMV!C2015,MAMV!D2015,MAMV!E2015,MAMV!F2015,MAMV!G2015)/CHOOSE($P$2,MAMV!B2015,MAMV!C2015,MAMV!D2015,MAMV!E2015,MAMV!F2015,MAMV!G2015)</f>
        <v>1.1110320691919906</v>
      </c>
      <c r="D2015">
        <f>CHOOSE($O$3,MAMV!H2015,MAMV!I2015,MAMV!J2015,MAMV!K2015,MAMV!L2015,MAMV!M2015)/CHOOSE($P$3,MAMV!H2015,MAMV!I2015,MAMV!J2015,MAMV!K2015,MAMV!L2015,MAMV!M2015)</f>
        <v>0.89566328099340187</v>
      </c>
      <c r="E2015" s="8">
        <f t="shared" si="261"/>
        <v>0</v>
      </c>
      <c r="F2015" s="8">
        <f t="shared" si="262"/>
        <v>0</v>
      </c>
      <c r="G2015">
        <f t="shared" si="255"/>
        <v>0</v>
      </c>
      <c r="H2015">
        <f t="shared" si="256"/>
        <v>3.6250633304645246</v>
      </c>
      <c r="I2015">
        <f t="shared" si="257"/>
        <v>25868.053169228497</v>
      </c>
      <c r="J2015">
        <f t="shared" si="258"/>
        <v>0</v>
      </c>
      <c r="K2015">
        <f t="shared" si="259"/>
        <v>0</v>
      </c>
      <c r="L2015">
        <f t="shared" si="260"/>
        <v>14217.129354760302</v>
      </c>
      <c r="M2015" s="9"/>
    </row>
    <row r="2016" spans="1:13">
      <c r="A2016" s="3">
        <v>36258</v>
      </c>
      <c r="B2016" s="4">
        <v>7273.41</v>
      </c>
      <c r="C2016">
        <f>CHOOSE($O$2,MAMV!B2016,MAMV!C2016,MAMV!D2016,MAMV!E2016,MAMV!F2016,MAMV!G2016)/CHOOSE($P$2,MAMV!B2016,MAMV!C2016,MAMV!D2016,MAMV!E2016,MAMV!F2016,MAMV!G2016)</f>
        <v>1.1155196967150196</v>
      </c>
      <c r="D2016">
        <f>CHOOSE($O$3,MAMV!H2016,MAMV!I2016,MAMV!J2016,MAMV!K2016,MAMV!L2016,MAMV!M2016)/CHOOSE($P$3,MAMV!H2016,MAMV!I2016,MAMV!J2016,MAMV!K2016,MAMV!L2016,MAMV!M2016)</f>
        <v>1.1819669674969167</v>
      </c>
      <c r="E2016" s="8">
        <f t="shared" si="261"/>
        <v>0</v>
      </c>
      <c r="F2016" s="8">
        <f t="shared" si="262"/>
        <v>0</v>
      </c>
      <c r="G2016">
        <f t="shared" si="255"/>
        <v>0</v>
      </c>
      <c r="H2016">
        <f t="shared" si="256"/>
        <v>3.6250633304645246</v>
      </c>
      <c r="I2016">
        <f t="shared" si="257"/>
        <v>26366.571878433977</v>
      </c>
      <c r="J2016">
        <f t="shared" si="258"/>
        <v>0</v>
      </c>
      <c r="K2016">
        <f t="shared" si="259"/>
        <v>0</v>
      </c>
      <c r="L2016">
        <f t="shared" si="260"/>
        <v>14491.11614952124</v>
      </c>
      <c r="M2016" s="9"/>
    </row>
    <row r="2017" spans="1:13">
      <c r="A2017" s="3">
        <v>36259</v>
      </c>
      <c r="B2017" s="4">
        <v>7265.7</v>
      </c>
      <c r="C2017">
        <f>CHOOSE($O$2,MAMV!B2017,MAMV!C2017,MAMV!D2017,MAMV!E2017,MAMV!F2017,MAMV!G2017)/CHOOSE($P$2,MAMV!B2017,MAMV!C2017,MAMV!D2017,MAMV!E2017,MAMV!F2017,MAMV!G2017)</f>
        <v>1.1216552299689817</v>
      </c>
      <c r="D2017">
        <f>CHOOSE($O$3,MAMV!H2017,MAMV!I2017,MAMV!J2017,MAMV!K2017,MAMV!L2017,MAMV!M2017)/CHOOSE($P$3,MAMV!H2017,MAMV!I2017,MAMV!J2017,MAMV!K2017,MAMV!L2017,MAMV!M2017)</f>
        <v>1.5693351182466855</v>
      </c>
      <c r="E2017" s="8">
        <f t="shared" si="261"/>
        <v>1</v>
      </c>
      <c r="F2017" s="8">
        <f t="shared" si="262"/>
        <v>0</v>
      </c>
      <c r="G2017">
        <f t="shared" si="255"/>
        <v>0</v>
      </c>
      <c r="H2017">
        <f t="shared" si="256"/>
        <v>3.6250633304645246</v>
      </c>
      <c r="I2017">
        <f t="shared" si="257"/>
        <v>26338.622640156096</v>
      </c>
      <c r="J2017">
        <f t="shared" si="258"/>
        <v>0</v>
      </c>
      <c r="K2017">
        <f t="shared" si="259"/>
        <v>0</v>
      </c>
      <c r="L2017">
        <f t="shared" si="260"/>
        <v>14475.755197022645</v>
      </c>
      <c r="M2017" s="9"/>
    </row>
    <row r="2018" spans="1:13">
      <c r="A2018" s="3">
        <v>36262</v>
      </c>
      <c r="B2018" s="4">
        <v>7242.4</v>
      </c>
      <c r="C2018">
        <f>CHOOSE($O$2,MAMV!B2018,MAMV!C2018,MAMV!D2018,MAMV!E2018,MAMV!F2018,MAMV!G2018)/CHOOSE($P$2,MAMV!B2018,MAMV!C2018,MAMV!D2018,MAMV!E2018,MAMV!F2018,MAMV!G2018)</f>
        <v>1.1152054992565654</v>
      </c>
      <c r="D2018">
        <f>CHOOSE($O$3,MAMV!H2018,MAMV!I2018,MAMV!J2018,MAMV!K2018,MAMV!L2018,MAMV!M2018)/CHOOSE($P$3,MAMV!H2018,MAMV!I2018,MAMV!J2018,MAMV!K2018,MAMV!L2018,MAMV!M2018)</f>
        <v>1.5178802824886211</v>
      </c>
      <c r="E2018" s="8">
        <f t="shared" si="261"/>
        <v>1</v>
      </c>
      <c r="F2018" s="8">
        <f t="shared" si="262"/>
        <v>0</v>
      </c>
      <c r="G2018">
        <f t="shared" si="255"/>
        <v>0</v>
      </c>
      <c r="H2018">
        <f t="shared" si="256"/>
        <v>3.6250633304645246</v>
      </c>
      <c r="I2018">
        <f t="shared" si="257"/>
        <v>26254.158664556271</v>
      </c>
      <c r="J2018">
        <f t="shared" si="258"/>
        <v>0</v>
      </c>
      <c r="K2018">
        <f t="shared" si="259"/>
        <v>0</v>
      </c>
      <c r="L2018">
        <f t="shared" si="260"/>
        <v>14429.333641482142</v>
      </c>
      <c r="M2018" s="9"/>
    </row>
    <row r="2019" spans="1:13">
      <c r="A2019" s="3">
        <v>36263</v>
      </c>
      <c r="B2019" s="4">
        <v>7337.85</v>
      </c>
      <c r="C2019">
        <f>CHOOSE($O$2,MAMV!B2019,MAMV!C2019,MAMV!D2019,MAMV!E2019,MAMV!F2019,MAMV!G2019)/CHOOSE($P$2,MAMV!B2019,MAMV!C2019,MAMV!D2019,MAMV!E2019,MAMV!F2019,MAMV!G2019)</f>
        <v>1.1161054997704596</v>
      </c>
      <c r="D2019">
        <f>CHOOSE($O$3,MAMV!H2019,MAMV!I2019,MAMV!J2019,MAMV!K2019,MAMV!L2019,MAMV!M2019)/CHOOSE($P$3,MAMV!H2019,MAMV!I2019,MAMV!J2019,MAMV!K2019,MAMV!L2019,MAMV!M2019)</f>
        <v>1.3833795354949761</v>
      </c>
      <c r="E2019" s="8">
        <f t="shared" si="261"/>
        <v>1</v>
      </c>
      <c r="F2019" s="8">
        <f t="shared" si="262"/>
        <v>0</v>
      </c>
      <c r="G2019">
        <f t="shared" si="255"/>
        <v>0</v>
      </c>
      <c r="H2019">
        <f t="shared" si="256"/>
        <v>3.6250633304645246</v>
      </c>
      <c r="I2019">
        <f t="shared" si="257"/>
        <v>26600.170959449111</v>
      </c>
      <c r="J2019">
        <f t="shared" si="258"/>
        <v>0</v>
      </c>
      <c r="K2019">
        <f t="shared" si="259"/>
        <v>0</v>
      </c>
      <c r="L2019">
        <f t="shared" si="260"/>
        <v>14619.502631883042</v>
      </c>
      <c r="M2019" s="9"/>
    </row>
    <row r="2020" spans="1:13">
      <c r="A2020" s="3">
        <v>36264</v>
      </c>
      <c r="B2020" s="4">
        <v>7398.65</v>
      </c>
      <c r="C2020">
        <f>CHOOSE($O$2,MAMV!B2020,MAMV!C2020,MAMV!D2020,MAMV!E2020,MAMV!F2020,MAMV!G2020)/CHOOSE($P$2,MAMV!B2020,MAMV!C2020,MAMV!D2020,MAMV!E2020,MAMV!F2020,MAMV!G2020)</f>
        <v>1.123250072959995</v>
      </c>
      <c r="D2020">
        <f>CHOOSE($O$3,MAMV!H2020,MAMV!I2020,MAMV!J2020,MAMV!K2020,MAMV!L2020,MAMV!M2020)/CHOOSE($P$3,MAMV!H2020,MAMV!I2020,MAMV!J2020,MAMV!K2020,MAMV!L2020,MAMV!M2020)</f>
        <v>1.4413735292483369</v>
      </c>
      <c r="E2020" s="8">
        <f t="shared" si="261"/>
        <v>1</v>
      </c>
      <c r="F2020" s="8">
        <f t="shared" si="262"/>
        <v>0</v>
      </c>
      <c r="G2020">
        <f t="shared" si="255"/>
        <v>0</v>
      </c>
      <c r="H2020">
        <f t="shared" si="256"/>
        <v>3.6250633304645246</v>
      </c>
      <c r="I2020">
        <f t="shared" si="257"/>
        <v>26820.574809941354</v>
      </c>
      <c r="J2020">
        <f t="shared" si="258"/>
        <v>0</v>
      </c>
      <c r="K2020">
        <f t="shared" si="259"/>
        <v>0</v>
      </c>
      <c r="L2020">
        <f t="shared" si="260"/>
        <v>14740.636991405037</v>
      </c>
      <c r="M2020" s="9"/>
    </row>
    <row r="2021" spans="1:13">
      <c r="A2021" s="3">
        <v>36265</v>
      </c>
      <c r="B2021" s="4">
        <v>7498.17</v>
      </c>
      <c r="C2021">
        <f>CHOOSE($O$2,MAMV!B2021,MAMV!C2021,MAMV!D2021,MAMV!E2021,MAMV!F2021,MAMV!G2021)/CHOOSE($P$2,MAMV!B2021,MAMV!C2021,MAMV!D2021,MAMV!E2021,MAMV!F2021,MAMV!G2021)</f>
        <v>1.1298365582971153</v>
      </c>
      <c r="D2021">
        <f>CHOOSE($O$3,MAMV!H2021,MAMV!I2021,MAMV!J2021,MAMV!K2021,MAMV!L2021,MAMV!M2021)/CHOOSE($P$3,MAMV!H2021,MAMV!I2021,MAMV!J2021,MAMV!K2021,MAMV!L2021,MAMV!M2021)</f>
        <v>1.5056038921972512</v>
      </c>
      <c r="E2021" s="8">
        <f t="shared" si="261"/>
        <v>1</v>
      </c>
      <c r="F2021" s="8">
        <f t="shared" si="262"/>
        <v>0</v>
      </c>
      <c r="G2021">
        <f t="shared" si="255"/>
        <v>0</v>
      </c>
      <c r="H2021">
        <f t="shared" si="256"/>
        <v>3.6250633304645246</v>
      </c>
      <c r="I2021">
        <f t="shared" si="257"/>
        <v>27181.341112589183</v>
      </c>
      <c r="J2021">
        <f t="shared" si="258"/>
        <v>0</v>
      </c>
      <c r="K2021">
        <f t="shared" si="259"/>
        <v>0</v>
      </c>
      <c r="L2021">
        <f t="shared" si="260"/>
        <v>14938.914811464731</v>
      </c>
      <c r="M2021" s="9"/>
    </row>
    <row r="2022" spans="1:13">
      <c r="A2022" s="3">
        <v>36266</v>
      </c>
      <c r="B2022" s="4">
        <v>7466.82</v>
      </c>
      <c r="C2022">
        <f>CHOOSE($O$2,MAMV!B2022,MAMV!C2022,MAMV!D2022,MAMV!E2022,MAMV!F2022,MAMV!G2022)/CHOOSE($P$2,MAMV!B2022,MAMV!C2022,MAMV!D2022,MAMV!E2022,MAMV!F2022,MAMV!G2022)</f>
        <v>1.1291246539964384</v>
      </c>
      <c r="D2022">
        <f>CHOOSE($O$3,MAMV!H2022,MAMV!I2022,MAMV!J2022,MAMV!K2022,MAMV!L2022,MAMV!M2022)/CHOOSE($P$3,MAMV!H2022,MAMV!I2022,MAMV!J2022,MAMV!K2022,MAMV!L2022,MAMV!M2022)</f>
        <v>1.5791625263617544</v>
      </c>
      <c r="E2022" s="8">
        <f t="shared" si="261"/>
        <v>1</v>
      </c>
      <c r="F2022" s="8">
        <f t="shared" si="262"/>
        <v>0</v>
      </c>
      <c r="G2022">
        <f t="shared" si="255"/>
        <v>0</v>
      </c>
      <c r="H2022">
        <f t="shared" si="256"/>
        <v>3.6250633304645246</v>
      </c>
      <c r="I2022">
        <f t="shared" si="257"/>
        <v>27067.69537717912</v>
      </c>
      <c r="J2022">
        <f t="shared" si="258"/>
        <v>0</v>
      </c>
      <c r="K2022">
        <f t="shared" si="259"/>
        <v>0</v>
      </c>
      <c r="L2022">
        <f t="shared" si="260"/>
        <v>14876.4549073362</v>
      </c>
      <c r="M2022" s="9"/>
    </row>
    <row r="2023" spans="1:13">
      <c r="A2023" s="3">
        <v>36267</v>
      </c>
      <c r="B2023" s="4">
        <v>7581.5</v>
      </c>
      <c r="C2023">
        <f>CHOOSE($O$2,MAMV!B2023,MAMV!C2023,MAMV!D2023,MAMV!E2023,MAMV!F2023,MAMV!G2023)/CHOOSE($P$2,MAMV!B2023,MAMV!C2023,MAMV!D2023,MAMV!E2023,MAMV!F2023,MAMV!G2023)</f>
        <v>1.1291496417412228</v>
      </c>
      <c r="D2023">
        <f>CHOOSE($O$3,MAMV!H2023,MAMV!I2023,MAMV!J2023,MAMV!K2023,MAMV!L2023,MAMV!M2023)/CHOOSE($P$3,MAMV!H2023,MAMV!I2023,MAMV!J2023,MAMV!K2023,MAMV!L2023,MAMV!M2023)</f>
        <v>1.5402007766820951</v>
      </c>
      <c r="E2023" s="8">
        <f t="shared" si="261"/>
        <v>1</v>
      </c>
      <c r="F2023" s="8">
        <f t="shared" si="262"/>
        <v>0</v>
      </c>
      <c r="G2023">
        <f t="shared" si="255"/>
        <v>0</v>
      </c>
      <c r="H2023">
        <f t="shared" si="256"/>
        <v>3.6250633304645246</v>
      </c>
      <c r="I2023">
        <f t="shared" si="257"/>
        <v>27483.417639916792</v>
      </c>
      <c r="J2023">
        <f t="shared" si="258"/>
        <v>0</v>
      </c>
      <c r="K2023">
        <f t="shared" si="259"/>
        <v>0</v>
      </c>
      <c r="L2023">
        <f t="shared" si="260"/>
        <v>15104.936623618809</v>
      </c>
      <c r="M2023" s="9"/>
    </row>
    <row r="2024" spans="1:13">
      <c r="A2024" s="3">
        <v>36269</v>
      </c>
      <c r="B2024" s="4">
        <v>7623.18</v>
      </c>
      <c r="C2024">
        <f>CHOOSE($O$2,MAMV!B2024,MAMV!C2024,MAMV!D2024,MAMV!E2024,MAMV!F2024,MAMV!G2024)/CHOOSE($P$2,MAMV!B2024,MAMV!C2024,MAMV!D2024,MAMV!E2024,MAMV!F2024,MAMV!G2024)</f>
        <v>1.1337082068183786</v>
      </c>
      <c r="D2024">
        <f>CHOOSE($O$3,MAMV!H2024,MAMV!I2024,MAMV!J2024,MAMV!K2024,MAMV!L2024,MAMV!M2024)/CHOOSE($P$3,MAMV!H2024,MAMV!I2024,MAMV!J2024,MAMV!K2024,MAMV!L2024,MAMV!M2024)</f>
        <v>1.4454956930411846</v>
      </c>
      <c r="E2024" s="8">
        <f t="shared" si="261"/>
        <v>1</v>
      </c>
      <c r="F2024" s="8">
        <f t="shared" si="262"/>
        <v>0</v>
      </c>
      <c r="G2024">
        <f t="shared" si="255"/>
        <v>0</v>
      </c>
      <c r="H2024">
        <f t="shared" si="256"/>
        <v>3.6250633304645246</v>
      </c>
      <c r="I2024">
        <f t="shared" si="257"/>
        <v>27634.510279530554</v>
      </c>
      <c r="J2024">
        <f t="shared" si="258"/>
        <v>0</v>
      </c>
      <c r="K2024">
        <f t="shared" si="259"/>
        <v>0</v>
      </c>
      <c r="L2024">
        <f t="shared" si="260"/>
        <v>15187.977414817442</v>
      </c>
      <c r="M2024" s="9"/>
    </row>
    <row r="2025" spans="1:13">
      <c r="A2025" s="3">
        <v>36270</v>
      </c>
      <c r="B2025" s="4">
        <v>7627.74</v>
      </c>
      <c r="C2025">
        <f>CHOOSE($O$2,MAMV!B2025,MAMV!C2025,MAMV!D2025,MAMV!E2025,MAMV!F2025,MAMV!G2025)/CHOOSE($P$2,MAMV!B2025,MAMV!C2025,MAMV!D2025,MAMV!E2025,MAMV!F2025,MAMV!G2025)</f>
        <v>1.1299006577180968</v>
      </c>
      <c r="D2025">
        <f>CHOOSE($O$3,MAMV!H2025,MAMV!I2025,MAMV!J2025,MAMV!K2025,MAMV!L2025,MAMV!M2025)/CHOOSE($P$3,MAMV!H2025,MAMV!I2025,MAMV!J2025,MAMV!K2025,MAMV!L2025,MAMV!M2025)</f>
        <v>1.4044508240004414</v>
      </c>
      <c r="E2025" s="8">
        <f t="shared" si="261"/>
        <v>1</v>
      </c>
      <c r="F2025" s="8">
        <f t="shared" si="262"/>
        <v>0</v>
      </c>
      <c r="G2025">
        <f t="shared" si="255"/>
        <v>0</v>
      </c>
      <c r="H2025">
        <f t="shared" si="256"/>
        <v>3.6250633304645246</v>
      </c>
      <c r="I2025">
        <f t="shared" si="257"/>
        <v>27651.040568317472</v>
      </c>
      <c r="J2025">
        <f t="shared" si="258"/>
        <v>0</v>
      </c>
      <c r="K2025">
        <f t="shared" si="259"/>
        <v>0</v>
      </c>
      <c r="L2025">
        <f t="shared" si="260"/>
        <v>15197.062491781591</v>
      </c>
      <c r="M2025" s="9"/>
    </row>
    <row r="2026" spans="1:13">
      <c r="A2026" s="3">
        <v>36271</v>
      </c>
      <c r="B2026" s="4">
        <v>7474.16</v>
      </c>
      <c r="C2026">
        <f>CHOOSE($O$2,MAMV!B2026,MAMV!C2026,MAMV!D2026,MAMV!E2026,MAMV!F2026,MAMV!G2026)/CHOOSE($P$2,MAMV!B2026,MAMV!C2026,MAMV!D2026,MAMV!E2026,MAMV!F2026,MAMV!G2026)</f>
        <v>1.1130410895451686</v>
      </c>
      <c r="D2026">
        <f>CHOOSE($O$3,MAMV!H2026,MAMV!I2026,MAMV!J2026,MAMV!K2026,MAMV!L2026,MAMV!M2026)/CHOOSE($P$3,MAMV!H2026,MAMV!I2026,MAMV!J2026,MAMV!K2026,MAMV!L2026,MAMV!M2026)</f>
        <v>1.3683835348355031</v>
      </c>
      <c r="E2026" s="8">
        <f t="shared" si="261"/>
        <v>1</v>
      </c>
      <c r="F2026" s="8">
        <f t="shared" si="262"/>
        <v>0</v>
      </c>
      <c r="G2026">
        <f t="shared" si="255"/>
        <v>0</v>
      </c>
      <c r="H2026">
        <f t="shared" si="256"/>
        <v>3.6250633304645246</v>
      </c>
      <c r="I2026">
        <f t="shared" si="257"/>
        <v>27094.30334202473</v>
      </c>
      <c r="J2026">
        <f t="shared" si="258"/>
        <v>0</v>
      </c>
      <c r="K2026">
        <f t="shared" si="259"/>
        <v>0</v>
      </c>
      <c r="L2026">
        <f t="shared" si="260"/>
        <v>14891.078693502177</v>
      </c>
      <c r="M2026" s="9"/>
    </row>
    <row r="2027" spans="1:13">
      <c r="A2027" s="3">
        <v>36272</v>
      </c>
      <c r="B2027" s="4">
        <v>7494.6</v>
      </c>
      <c r="C2027">
        <f>CHOOSE($O$2,MAMV!B2027,MAMV!C2027,MAMV!D2027,MAMV!E2027,MAMV!F2027,MAMV!G2027)/CHOOSE($P$2,MAMV!B2027,MAMV!C2027,MAMV!D2027,MAMV!E2027,MAMV!F2027,MAMV!G2027)</f>
        <v>1.0978182688455052</v>
      </c>
      <c r="D2027">
        <f>CHOOSE($O$3,MAMV!H2027,MAMV!I2027,MAMV!J2027,MAMV!K2027,MAMV!L2027,MAMV!M2027)/CHOOSE($P$3,MAMV!H2027,MAMV!I2027,MAMV!J2027,MAMV!K2027,MAMV!L2027,MAMV!M2027)</f>
        <v>1.2286946943802273</v>
      </c>
      <c r="E2027" s="8">
        <f t="shared" si="261"/>
        <v>0</v>
      </c>
      <c r="F2027" s="8">
        <f t="shared" si="262"/>
        <v>0</v>
      </c>
      <c r="G2027">
        <f t="shared" si="255"/>
        <v>0</v>
      </c>
      <c r="H2027">
        <f t="shared" si="256"/>
        <v>3.6250633304645246</v>
      </c>
      <c r="I2027">
        <f t="shared" si="257"/>
        <v>27168.399636499427</v>
      </c>
      <c r="J2027">
        <f t="shared" si="258"/>
        <v>0</v>
      </c>
      <c r="K2027">
        <f t="shared" si="259"/>
        <v>0</v>
      </c>
      <c r="L2027">
        <f t="shared" si="260"/>
        <v>14931.802152525692</v>
      </c>
      <c r="M2027" s="9"/>
    </row>
    <row r="2028" spans="1:13">
      <c r="A2028" s="3">
        <v>36273</v>
      </c>
      <c r="B2028" s="4">
        <v>7612.8</v>
      </c>
      <c r="C2028">
        <f>CHOOSE($O$2,MAMV!B2028,MAMV!C2028,MAMV!D2028,MAMV!E2028,MAMV!F2028,MAMV!G2028)/CHOOSE($P$2,MAMV!B2028,MAMV!C2028,MAMV!D2028,MAMV!E2028,MAMV!F2028,MAMV!G2028)</f>
        <v>1.1018797905557538</v>
      </c>
      <c r="D2028">
        <f>CHOOSE($O$3,MAMV!H2028,MAMV!I2028,MAMV!J2028,MAMV!K2028,MAMV!L2028,MAMV!M2028)/CHOOSE($P$3,MAMV!H2028,MAMV!I2028,MAMV!J2028,MAMV!K2028,MAMV!L2028,MAMV!M2028)</f>
        <v>1.2091244282135616</v>
      </c>
      <c r="E2028" s="8">
        <f t="shared" si="261"/>
        <v>0</v>
      </c>
      <c r="F2028" s="8">
        <f t="shared" si="262"/>
        <v>0</v>
      </c>
      <c r="G2028">
        <f t="shared" si="255"/>
        <v>0</v>
      </c>
      <c r="H2028">
        <f t="shared" si="256"/>
        <v>3.6250633304645246</v>
      </c>
      <c r="I2028">
        <f t="shared" si="257"/>
        <v>27596.882122160332</v>
      </c>
      <c r="J2028">
        <f t="shared" si="258"/>
        <v>0</v>
      </c>
      <c r="K2028">
        <f t="shared" si="259"/>
        <v>0</v>
      </c>
      <c r="L2028">
        <f t="shared" si="260"/>
        <v>15167.296910675364</v>
      </c>
      <c r="M2028" s="9"/>
    </row>
    <row r="2029" spans="1:13">
      <c r="A2029" s="3">
        <v>36276</v>
      </c>
      <c r="B2029" s="4">
        <v>7612.8</v>
      </c>
      <c r="C2029">
        <f>CHOOSE($O$2,MAMV!B2029,MAMV!C2029,MAMV!D2029,MAMV!E2029,MAMV!F2029,MAMV!G2029)/CHOOSE($P$2,MAMV!B2029,MAMV!C2029,MAMV!D2029,MAMV!E2029,MAMV!F2029,MAMV!G2029)</f>
        <v>1.1046521835845795</v>
      </c>
      <c r="D2029">
        <f>CHOOSE($O$3,MAMV!H2029,MAMV!I2029,MAMV!J2029,MAMV!K2029,MAMV!L2029,MAMV!M2029)/CHOOSE($P$3,MAMV!H2029,MAMV!I2029,MAMV!J2029,MAMV!K2029,MAMV!L2029,MAMV!M2029)</f>
        <v>1.325862312307448</v>
      </c>
      <c r="E2029" s="8">
        <f t="shared" si="261"/>
        <v>0</v>
      </c>
      <c r="F2029" s="8">
        <f t="shared" si="262"/>
        <v>0</v>
      </c>
      <c r="G2029">
        <f t="shared" si="255"/>
        <v>0</v>
      </c>
      <c r="H2029">
        <f t="shared" si="256"/>
        <v>3.6250633304645246</v>
      </c>
      <c r="I2029">
        <f t="shared" si="257"/>
        <v>27596.882122160332</v>
      </c>
      <c r="J2029">
        <f t="shared" si="258"/>
        <v>0</v>
      </c>
      <c r="K2029">
        <f t="shared" si="259"/>
        <v>0</v>
      </c>
      <c r="L2029">
        <f t="shared" si="260"/>
        <v>15167.296910675364</v>
      </c>
      <c r="M2029" s="9"/>
    </row>
    <row r="2030" spans="1:13">
      <c r="A2030" s="3">
        <v>36277</v>
      </c>
      <c r="B2030" s="4">
        <v>7550.13</v>
      </c>
      <c r="C2030">
        <f>CHOOSE($O$2,MAMV!B2030,MAMV!C2030,MAMV!D2030,MAMV!E2030,MAMV!F2030,MAMV!G2030)/CHOOSE($P$2,MAMV!B2030,MAMV!C2030,MAMV!D2030,MAMV!E2030,MAMV!F2030,MAMV!G2030)</f>
        <v>1.0954064007572393</v>
      </c>
      <c r="D2030">
        <f>CHOOSE($O$3,MAMV!H2030,MAMV!I2030,MAMV!J2030,MAMV!K2030,MAMV!L2030,MAMV!M2030)/CHOOSE($P$3,MAMV!H2030,MAMV!I2030,MAMV!J2030,MAMV!K2030,MAMV!L2030,MAMV!M2030)</f>
        <v>1.2050440644268536</v>
      </c>
      <c r="E2030" s="8">
        <f t="shared" si="261"/>
        <v>0</v>
      </c>
      <c r="F2030" s="8">
        <f t="shared" si="262"/>
        <v>0</v>
      </c>
      <c r="G2030">
        <f t="shared" si="255"/>
        <v>0</v>
      </c>
      <c r="H2030">
        <f t="shared" si="256"/>
        <v>3.6250633304645246</v>
      </c>
      <c r="I2030">
        <f t="shared" si="257"/>
        <v>27369.69940324012</v>
      </c>
      <c r="J2030">
        <f t="shared" si="258"/>
        <v>0</v>
      </c>
      <c r="K2030">
        <f t="shared" si="259"/>
        <v>0</v>
      </c>
      <c r="L2030">
        <f t="shared" si="260"/>
        <v>15042.436872661488</v>
      </c>
      <c r="M2030" s="9"/>
    </row>
    <row r="2031" spans="1:13">
      <c r="A2031" s="3">
        <v>36278</v>
      </c>
      <c r="B2031" s="4">
        <v>7496.61</v>
      </c>
      <c r="C2031">
        <f>CHOOSE($O$2,MAMV!B2031,MAMV!C2031,MAMV!D2031,MAMV!E2031,MAMV!F2031,MAMV!G2031)/CHOOSE($P$2,MAMV!B2031,MAMV!C2031,MAMV!D2031,MAMV!E2031,MAMV!F2031,MAMV!G2031)</f>
        <v>1.0833073499228016</v>
      </c>
      <c r="D2031">
        <f>CHOOSE($O$3,MAMV!H2031,MAMV!I2031,MAMV!J2031,MAMV!K2031,MAMV!L2031,MAMV!M2031)/CHOOSE($P$3,MAMV!H2031,MAMV!I2031,MAMV!J2031,MAMV!K2031,MAMV!L2031,MAMV!M2031)</f>
        <v>1.1066272264451875</v>
      </c>
      <c r="E2031" s="8">
        <f t="shared" si="261"/>
        <v>0</v>
      </c>
      <c r="F2031" s="8">
        <f t="shared" si="262"/>
        <v>0</v>
      </c>
      <c r="G2031">
        <f t="shared" si="255"/>
        <v>0</v>
      </c>
      <c r="H2031">
        <f t="shared" si="256"/>
        <v>3.6250633304645246</v>
      </c>
      <c r="I2031">
        <f t="shared" si="257"/>
        <v>27175.686013793656</v>
      </c>
      <c r="J2031">
        <f t="shared" si="258"/>
        <v>0</v>
      </c>
      <c r="K2031">
        <f t="shared" si="259"/>
        <v>0</v>
      </c>
      <c r="L2031">
        <f t="shared" si="260"/>
        <v>14935.806758819099</v>
      </c>
      <c r="M2031" s="9"/>
    </row>
    <row r="2032" spans="1:13">
      <c r="A2032" s="3">
        <v>36279</v>
      </c>
      <c r="B2032" s="4">
        <v>7289.62</v>
      </c>
      <c r="C2032">
        <f>CHOOSE($O$2,MAMV!B2032,MAMV!C2032,MAMV!D2032,MAMV!E2032,MAMV!F2032,MAMV!G2032)/CHOOSE($P$2,MAMV!B2032,MAMV!C2032,MAMV!D2032,MAMV!E2032,MAMV!F2032,MAMV!G2032)</f>
        <v>1.0611635206449432</v>
      </c>
      <c r="D2032">
        <f>CHOOSE($O$3,MAMV!H2032,MAMV!I2032,MAMV!J2032,MAMV!K2032,MAMV!L2032,MAMV!M2032)/CHOOSE($P$3,MAMV!H2032,MAMV!I2032,MAMV!J2032,MAMV!K2032,MAMV!L2032,MAMV!M2032)</f>
        <v>1.0325484316407254</v>
      </c>
      <c r="E2032" s="8">
        <f t="shared" si="261"/>
        <v>0</v>
      </c>
      <c r="F2032" s="8">
        <f t="shared" si="262"/>
        <v>0</v>
      </c>
      <c r="G2032">
        <f t="shared" si="255"/>
        <v>0</v>
      </c>
      <c r="H2032">
        <f t="shared" si="256"/>
        <v>3.6250633304645246</v>
      </c>
      <c r="I2032">
        <f t="shared" si="257"/>
        <v>26425.334155020806</v>
      </c>
      <c r="J2032">
        <f t="shared" si="258"/>
        <v>0</v>
      </c>
      <c r="K2032">
        <f t="shared" si="259"/>
        <v>0</v>
      </c>
      <c r="L2032">
        <f t="shared" si="260"/>
        <v>14523.412004255641</v>
      </c>
      <c r="M2032" s="9"/>
    </row>
    <row r="2033" spans="1:13">
      <c r="A2033" s="3">
        <v>36280</v>
      </c>
      <c r="B2033" s="4">
        <v>7371.17</v>
      </c>
      <c r="C2033">
        <f>CHOOSE($O$2,MAMV!B2033,MAMV!C2033,MAMV!D2033,MAMV!E2033,MAMV!F2033,MAMV!G2033)/CHOOSE($P$2,MAMV!B2033,MAMV!C2033,MAMV!D2033,MAMV!E2033,MAMV!F2033,MAMV!G2033)</f>
        <v>1.0487521280437606</v>
      </c>
      <c r="D2033">
        <f>CHOOSE($O$3,MAMV!H2033,MAMV!I2033,MAMV!J2033,MAMV!K2033,MAMV!L2033,MAMV!M2033)/CHOOSE($P$3,MAMV!H2033,MAMV!I2033,MAMV!J2033,MAMV!K2033,MAMV!L2033,MAMV!M2033)</f>
        <v>0.97431165379613605</v>
      </c>
      <c r="E2033" s="8">
        <f t="shared" si="261"/>
        <v>0</v>
      </c>
      <c r="F2033" s="8">
        <f t="shared" si="262"/>
        <v>0</v>
      </c>
      <c r="G2033">
        <f t="shared" si="255"/>
        <v>0</v>
      </c>
      <c r="H2033">
        <f t="shared" si="256"/>
        <v>3.6250633304645246</v>
      </c>
      <c r="I2033">
        <f t="shared" si="257"/>
        <v>26720.958069620188</v>
      </c>
      <c r="J2033">
        <f t="shared" si="258"/>
        <v>0</v>
      </c>
      <c r="K2033">
        <f t="shared" si="259"/>
        <v>0</v>
      </c>
      <c r="L2033">
        <f t="shared" si="260"/>
        <v>14685.8874486474</v>
      </c>
      <c r="M2033" s="9"/>
    </row>
    <row r="2034" spans="1:13">
      <c r="A2034" s="3">
        <v>36283</v>
      </c>
      <c r="B2034" s="4">
        <v>7383.26</v>
      </c>
      <c r="C2034">
        <f>CHOOSE($O$2,MAMV!B2034,MAMV!C2034,MAMV!D2034,MAMV!E2034,MAMV!F2034,MAMV!G2034)/CHOOSE($P$2,MAMV!B2034,MAMV!C2034,MAMV!D2034,MAMV!E2034,MAMV!F2034,MAMV!G2034)</f>
        <v>1.05211579354202</v>
      </c>
      <c r="D2034">
        <f>CHOOSE($O$3,MAMV!H2034,MAMV!I2034,MAMV!J2034,MAMV!K2034,MAMV!L2034,MAMV!M2034)/CHOOSE($P$3,MAMV!H2034,MAMV!I2034,MAMV!J2034,MAMV!K2034,MAMV!L2034,MAMV!M2034)</f>
        <v>0.94877657971886165</v>
      </c>
      <c r="E2034" s="8">
        <f t="shared" si="261"/>
        <v>0</v>
      </c>
      <c r="F2034" s="8">
        <f t="shared" si="262"/>
        <v>0</v>
      </c>
      <c r="G2034">
        <f t="shared" si="255"/>
        <v>0</v>
      </c>
      <c r="H2034">
        <f t="shared" si="256"/>
        <v>3.6250633304645246</v>
      </c>
      <c r="I2034">
        <f t="shared" si="257"/>
        <v>26764.785085285508</v>
      </c>
      <c r="J2034">
        <f t="shared" si="258"/>
        <v>0</v>
      </c>
      <c r="K2034">
        <f t="shared" si="259"/>
        <v>0</v>
      </c>
      <c r="L2034">
        <f t="shared" si="260"/>
        <v>14709.974856651033</v>
      </c>
      <c r="M2034" s="9"/>
    </row>
    <row r="2035" spans="1:13">
      <c r="A2035" s="3">
        <v>36284</v>
      </c>
      <c r="B2035" s="4">
        <v>7588.04</v>
      </c>
      <c r="C2035">
        <f>CHOOSE($O$2,MAMV!B2035,MAMV!C2035,MAMV!D2035,MAMV!E2035,MAMV!F2035,MAMV!G2035)/CHOOSE($P$2,MAMV!B2035,MAMV!C2035,MAMV!D2035,MAMV!E2035,MAMV!F2035,MAMV!G2035)</f>
        <v>1.063728592207186</v>
      </c>
      <c r="D2035">
        <f>CHOOSE($O$3,MAMV!H2035,MAMV!I2035,MAMV!J2035,MAMV!K2035,MAMV!L2035,MAMV!M2035)/CHOOSE($P$3,MAMV!H2035,MAMV!I2035,MAMV!J2035,MAMV!K2035,MAMV!L2035,MAMV!M2035)</f>
        <v>1.0952924786196798</v>
      </c>
      <c r="E2035" s="8">
        <f t="shared" si="261"/>
        <v>0</v>
      </c>
      <c r="F2035" s="8">
        <f t="shared" si="262"/>
        <v>0</v>
      </c>
      <c r="G2035">
        <f t="shared" si="255"/>
        <v>0</v>
      </c>
      <c r="H2035">
        <f t="shared" si="256"/>
        <v>3.6250633304645246</v>
      </c>
      <c r="I2035">
        <f t="shared" si="257"/>
        <v>27507.125554098031</v>
      </c>
      <c r="J2035">
        <f t="shared" si="258"/>
        <v>0</v>
      </c>
      <c r="K2035">
        <f t="shared" si="259"/>
        <v>0</v>
      </c>
      <c r="L2035">
        <f t="shared" si="260"/>
        <v>15117.966536633181</v>
      </c>
      <c r="M2035" s="9"/>
    </row>
    <row r="2036" spans="1:13">
      <c r="A2036" s="3">
        <v>36285</v>
      </c>
      <c r="B2036" s="4">
        <v>7572.16</v>
      </c>
      <c r="C2036">
        <f>CHOOSE($O$2,MAMV!B2036,MAMV!C2036,MAMV!D2036,MAMV!E2036,MAMV!F2036,MAMV!G2036)/CHOOSE($P$2,MAMV!B2036,MAMV!C2036,MAMV!D2036,MAMV!E2036,MAMV!F2036,MAMV!G2036)</f>
        <v>1.0733069450567267</v>
      </c>
      <c r="D2036">
        <f>CHOOSE($O$3,MAMV!H2036,MAMV!I2036,MAMV!J2036,MAMV!K2036,MAMV!L2036,MAMV!M2036)/CHOOSE($P$3,MAMV!H2036,MAMV!I2036,MAMV!J2036,MAMV!K2036,MAMV!L2036,MAMV!M2036)</f>
        <v>1.2333628954717217</v>
      </c>
      <c r="E2036" s="8">
        <f t="shared" si="261"/>
        <v>0</v>
      </c>
      <c r="F2036" s="8">
        <f t="shared" si="262"/>
        <v>0</v>
      </c>
      <c r="G2036">
        <f t="shared" si="255"/>
        <v>0</v>
      </c>
      <c r="H2036">
        <f t="shared" si="256"/>
        <v>3.6250633304645246</v>
      </c>
      <c r="I2036">
        <f t="shared" si="257"/>
        <v>27449.559548410252</v>
      </c>
      <c r="J2036">
        <f t="shared" si="258"/>
        <v>0</v>
      </c>
      <c r="K2036">
        <f t="shared" si="259"/>
        <v>0</v>
      </c>
      <c r="L2036">
        <f t="shared" si="260"/>
        <v>15086.328154573817</v>
      </c>
      <c r="M2036" s="9"/>
    </row>
    <row r="2037" spans="1:13">
      <c r="A2037" s="3">
        <v>36286</v>
      </c>
      <c r="B2037" s="4">
        <v>7560.05</v>
      </c>
      <c r="C2037">
        <f>CHOOSE($O$2,MAMV!B2037,MAMV!C2037,MAMV!D2037,MAMV!E2037,MAMV!F2037,MAMV!G2037)/CHOOSE($P$2,MAMV!B2037,MAMV!C2037,MAMV!D2037,MAMV!E2037,MAMV!F2037,MAMV!G2037)</f>
        <v>1.0674062337690482</v>
      </c>
      <c r="D2037">
        <f>CHOOSE($O$3,MAMV!H2037,MAMV!I2037,MAMV!J2037,MAMV!K2037,MAMV!L2037,MAMV!M2037)/CHOOSE($P$3,MAMV!H2037,MAMV!I2037,MAMV!J2037,MAMV!K2037,MAMV!L2037,MAMV!M2037)</f>
        <v>1.2502899565330974</v>
      </c>
      <c r="E2037" s="8">
        <f t="shared" si="261"/>
        <v>0</v>
      </c>
      <c r="F2037" s="8">
        <f t="shared" si="262"/>
        <v>0</v>
      </c>
      <c r="G2037">
        <f t="shared" si="255"/>
        <v>0</v>
      </c>
      <c r="H2037">
        <f t="shared" si="256"/>
        <v>3.6250633304645246</v>
      </c>
      <c r="I2037">
        <f t="shared" si="257"/>
        <v>27405.660031478328</v>
      </c>
      <c r="J2037">
        <f t="shared" si="258"/>
        <v>0</v>
      </c>
      <c r="K2037">
        <f t="shared" si="259"/>
        <v>0</v>
      </c>
      <c r="L2037">
        <f t="shared" si="260"/>
        <v>15062.200899741394</v>
      </c>
      <c r="M2037" s="9"/>
    </row>
    <row r="2038" spans="1:13">
      <c r="A2038" s="3">
        <v>36287</v>
      </c>
      <c r="B2038" s="4">
        <v>7469.33</v>
      </c>
      <c r="C2038">
        <f>CHOOSE($O$2,MAMV!B2038,MAMV!C2038,MAMV!D2038,MAMV!E2038,MAMV!F2038,MAMV!G2038)/CHOOSE($P$2,MAMV!B2038,MAMV!C2038,MAMV!D2038,MAMV!E2038,MAMV!F2038,MAMV!G2038)</f>
        <v>1.0569730424607315</v>
      </c>
      <c r="D2038">
        <f>CHOOSE($O$3,MAMV!H2038,MAMV!I2038,MAMV!J2038,MAMV!K2038,MAMV!L2038,MAMV!M2038)/CHOOSE($P$3,MAMV!H2038,MAMV!I2038,MAMV!J2038,MAMV!K2038,MAMV!L2038,MAMV!M2038)</f>
        <v>1.1292250366244283</v>
      </c>
      <c r="E2038" s="8">
        <f t="shared" si="261"/>
        <v>0</v>
      </c>
      <c r="F2038" s="8">
        <f t="shared" si="262"/>
        <v>0</v>
      </c>
      <c r="G2038">
        <f t="shared" si="255"/>
        <v>0</v>
      </c>
      <c r="H2038">
        <f t="shared" si="256"/>
        <v>3.6250633304645246</v>
      </c>
      <c r="I2038">
        <f t="shared" si="257"/>
        <v>27076.794286138585</v>
      </c>
      <c r="J2038">
        <f t="shared" si="258"/>
        <v>0</v>
      </c>
      <c r="K2038">
        <f t="shared" si="259"/>
        <v>0</v>
      </c>
      <c r="L2038">
        <f t="shared" si="260"/>
        <v>14881.455684349361</v>
      </c>
      <c r="M2038" s="9"/>
    </row>
    <row r="2039" spans="1:13">
      <c r="A2039" s="3">
        <v>36290</v>
      </c>
      <c r="B2039" s="4">
        <v>7484.37</v>
      </c>
      <c r="C2039">
        <f>CHOOSE($O$2,MAMV!B2039,MAMV!C2039,MAMV!D2039,MAMV!E2039,MAMV!F2039,MAMV!G2039)/CHOOSE($P$2,MAMV!B2039,MAMV!C2039,MAMV!D2039,MAMV!E2039,MAMV!F2039,MAMV!G2039)</f>
        <v>1.0484340537314936</v>
      </c>
      <c r="D2039">
        <f>CHOOSE($O$3,MAMV!H2039,MAMV!I2039,MAMV!J2039,MAMV!K2039,MAMV!L2039,MAMV!M2039)/CHOOSE($P$3,MAMV!H2039,MAMV!I2039,MAMV!J2039,MAMV!K2039,MAMV!L2039,MAMV!M2039)</f>
        <v>0.85532357345157151</v>
      </c>
      <c r="E2039" s="8">
        <f t="shared" si="261"/>
        <v>0</v>
      </c>
      <c r="F2039" s="8">
        <f t="shared" si="262"/>
        <v>0</v>
      </c>
      <c r="G2039">
        <f t="shared" si="255"/>
        <v>0</v>
      </c>
      <c r="H2039">
        <f t="shared" si="256"/>
        <v>3.6250633304645246</v>
      </c>
      <c r="I2039">
        <f t="shared" si="257"/>
        <v>27131.315238628773</v>
      </c>
      <c r="J2039">
        <f t="shared" si="258"/>
        <v>0</v>
      </c>
      <c r="K2039">
        <f t="shared" si="259"/>
        <v>0</v>
      </c>
      <c r="L2039">
        <f t="shared" si="260"/>
        <v>14911.420499599539</v>
      </c>
      <c r="M2039" s="9"/>
    </row>
    <row r="2040" spans="1:13">
      <c r="A2040" s="3">
        <v>36291</v>
      </c>
      <c r="B2040" s="4">
        <v>7474.45</v>
      </c>
      <c r="C2040">
        <f>CHOOSE($O$2,MAMV!B2040,MAMV!C2040,MAMV!D2040,MAMV!E2040,MAMV!F2040,MAMV!G2040)/CHOOSE($P$2,MAMV!B2040,MAMV!C2040,MAMV!D2040,MAMV!E2040,MAMV!F2040,MAMV!G2040)</f>
        <v>1.0455927835210077</v>
      </c>
      <c r="D2040">
        <f>CHOOSE($O$3,MAMV!H2040,MAMV!I2040,MAMV!J2040,MAMV!K2040,MAMV!L2040,MAMV!M2040)/CHOOSE($P$3,MAMV!H2040,MAMV!I2040,MAMV!J2040,MAMV!K2040,MAMV!L2040,MAMV!M2040)</f>
        <v>0.80530905754077931</v>
      </c>
      <c r="E2040" s="8">
        <f t="shared" si="261"/>
        <v>0</v>
      </c>
      <c r="F2040" s="8">
        <f t="shared" si="262"/>
        <v>0</v>
      </c>
      <c r="G2040">
        <f t="shared" si="255"/>
        <v>0</v>
      </c>
      <c r="H2040">
        <f t="shared" si="256"/>
        <v>3.6250633304645246</v>
      </c>
      <c r="I2040">
        <f t="shared" si="257"/>
        <v>27095.354610390565</v>
      </c>
      <c r="J2040">
        <f t="shared" si="258"/>
        <v>0</v>
      </c>
      <c r="K2040">
        <f t="shared" si="259"/>
        <v>0</v>
      </c>
      <c r="L2040">
        <f t="shared" si="260"/>
        <v>14891.656472519635</v>
      </c>
      <c r="M2040" s="9"/>
    </row>
    <row r="2041" spans="1:13">
      <c r="A2041" s="3">
        <v>36292</v>
      </c>
      <c r="B2041" s="4">
        <v>7448.41</v>
      </c>
      <c r="C2041">
        <f>CHOOSE($O$2,MAMV!B2041,MAMV!C2041,MAMV!D2041,MAMV!E2041,MAMV!F2041,MAMV!G2041)/CHOOSE($P$2,MAMV!B2041,MAMV!C2041,MAMV!D2041,MAMV!E2041,MAMV!F2041,MAMV!G2041)</f>
        <v>1.0400936406699599</v>
      </c>
      <c r="D2041">
        <f>CHOOSE($O$3,MAMV!H2041,MAMV!I2041,MAMV!J2041,MAMV!K2041,MAMV!L2041,MAMV!M2041)/CHOOSE($P$3,MAMV!H2041,MAMV!I2041,MAMV!J2041,MAMV!K2041,MAMV!L2041,MAMV!M2041)</f>
        <v>0.74765632396325266</v>
      </c>
      <c r="E2041" s="8">
        <f t="shared" si="261"/>
        <v>0</v>
      </c>
      <c r="F2041" s="8">
        <f t="shared" si="262"/>
        <v>0</v>
      </c>
      <c r="G2041">
        <f t="shared" si="255"/>
        <v>0</v>
      </c>
      <c r="H2041">
        <f t="shared" si="256"/>
        <v>3.6250633304645246</v>
      </c>
      <c r="I2041">
        <f t="shared" si="257"/>
        <v>27000.957961265271</v>
      </c>
      <c r="J2041">
        <f t="shared" si="258"/>
        <v>0</v>
      </c>
      <c r="K2041">
        <f t="shared" si="259"/>
        <v>0</v>
      </c>
      <c r="L2041">
        <f t="shared" si="260"/>
        <v>14839.775901434883</v>
      </c>
      <c r="M2041" s="9"/>
    </row>
    <row r="2042" spans="1:13">
      <c r="A2042" s="3">
        <v>36293</v>
      </c>
      <c r="B2042" s="4">
        <v>7416.2</v>
      </c>
      <c r="C2042">
        <f>CHOOSE($O$2,MAMV!B2042,MAMV!C2042,MAMV!D2042,MAMV!E2042,MAMV!F2042,MAMV!G2042)/CHOOSE($P$2,MAMV!B2042,MAMV!C2042,MAMV!D2042,MAMV!E2042,MAMV!F2042,MAMV!G2042)</f>
        <v>1.0331986523149512</v>
      </c>
      <c r="D2042">
        <f>CHOOSE($O$3,MAMV!H2042,MAMV!I2042,MAMV!J2042,MAMV!K2042,MAMV!L2042,MAMV!M2042)/CHOOSE($P$3,MAMV!H2042,MAMV!I2042,MAMV!J2042,MAMV!K2042,MAMV!L2042,MAMV!M2042)</f>
        <v>0.59928799177388548</v>
      </c>
      <c r="E2042" s="8">
        <f t="shared" si="261"/>
        <v>0</v>
      </c>
      <c r="F2042" s="8">
        <f t="shared" si="262"/>
        <v>0</v>
      </c>
      <c r="G2042">
        <f t="shared" si="255"/>
        <v>0</v>
      </c>
      <c r="H2042">
        <f t="shared" si="256"/>
        <v>3.6250633304645246</v>
      </c>
      <c r="I2042">
        <f t="shared" si="257"/>
        <v>26884.194671391007</v>
      </c>
      <c r="J2042">
        <f t="shared" si="258"/>
        <v>0</v>
      </c>
      <c r="K2042">
        <f t="shared" si="259"/>
        <v>0</v>
      </c>
      <c r="L2042">
        <f t="shared" si="260"/>
        <v>14775.602583668378</v>
      </c>
      <c r="M2042" s="9"/>
    </row>
    <row r="2043" spans="1:13">
      <c r="A2043" s="3">
        <v>36294</v>
      </c>
      <c r="B2043" s="4">
        <v>7592.53</v>
      </c>
      <c r="C2043">
        <f>CHOOSE($O$2,MAMV!B2043,MAMV!C2043,MAMV!D2043,MAMV!E2043,MAMV!F2043,MAMV!G2043)/CHOOSE($P$2,MAMV!B2043,MAMV!C2043,MAMV!D2043,MAMV!E2043,MAMV!F2043,MAMV!G2043)</f>
        <v>1.0400378752727057</v>
      </c>
      <c r="D2043">
        <f>CHOOSE($O$3,MAMV!H2043,MAMV!I2043,MAMV!J2043,MAMV!K2043,MAMV!L2043,MAMV!M2043)/CHOOSE($P$3,MAMV!H2043,MAMV!I2043,MAMV!J2043,MAMV!K2043,MAMV!L2043,MAMV!M2043)</f>
        <v>0.7638489556689223</v>
      </c>
      <c r="E2043" s="8">
        <f t="shared" si="261"/>
        <v>0</v>
      </c>
      <c r="F2043" s="8">
        <f t="shared" si="262"/>
        <v>0</v>
      </c>
      <c r="G2043">
        <f t="shared" si="255"/>
        <v>0</v>
      </c>
      <c r="H2043">
        <f t="shared" si="256"/>
        <v>3.6250633304645246</v>
      </c>
      <c r="I2043">
        <f t="shared" si="257"/>
        <v>27523.402088451814</v>
      </c>
      <c r="J2043">
        <f t="shared" si="258"/>
        <v>0</v>
      </c>
      <c r="K2043">
        <f t="shared" si="259"/>
        <v>0</v>
      </c>
      <c r="L2043">
        <f t="shared" si="260"/>
        <v>15126.912149696565</v>
      </c>
      <c r="M2043" s="9"/>
    </row>
    <row r="2044" spans="1:13">
      <c r="A2044" s="3">
        <v>36295</v>
      </c>
      <c r="B2044" s="4">
        <v>7576.64</v>
      </c>
      <c r="C2044">
        <f>CHOOSE($O$2,MAMV!B2044,MAMV!C2044,MAMV!D2044,MAMV!E2044,MAMV!F2044,MAMV!G2044)/CHOOSE($P$2,MAMV!B2044,MAMV!C2044,MAMV!D2044,MAMV!E2044,MAMV!F2044,MAMV!G2044)</f>
        <v>1.0479892883416564</v>
      </c>
      <c r="D2044">
        <f>CHOOSE($O$3,MAMV!H2044,MAMV!I2044,MAMV!J2044,MAMV!K2044,MAMV!L2044,MAMV!M2044)/CHOOSE($P$3,MAMV!H2044,MAMV!I2044,MAMV!J2044,MAMV!K2044,MAMV!L2044,MAMV!M2044)</f>
        <v>0.9054478172541508</v>
      </c>
      <c r="E2044" s="8">
        <f t="shared" si="261"/>
        <v>0</v>
      </c>
      <c r="F2044" s="8">
        <f t="shared" si="262"/>
        <v>0</v>
      </c>
      <c r="G2044">
        <f t="shared" si="255"/>
        <v>0</v>
      </c>
      <c r="H2044">
        <f t="shared" si="256"/>
        <v>3.6250633304645246</v>
      </c>
      <c r="I2044">
        <f t="shared" si="257"/>
        <v>27465.799832130735</v>
      </c>
      <c r="J2044">
        <f t="shared" si="258"/>
        <v>0</v>
      </c>
      <c r="K2044">
        <f t="shared" si="259"/>
        <v>0</v>
      </c>
      <c r="L2044">
        <f t="shared" si="260"/>
        <v>15095.253844222809</v>
      </c>
      <c r="M2044" s="9"/>
    </row>
    <row r="2045" spans="1:13">
      <c r="A2045" s="3">
        <v>36297</v>
      </c>
      <c r="B2045" s="4">
        <v>7599.76</v>
      </c>
      <c r="C2045">
        <f>CHOOSE($O$2,MAMV!B2045,MAMV!C2045,MAMV!D2045,MAMV!E2045,MAMV!F2045,MAMV!G2045)/CHOOSE($P$2,MAMV!B2045,MAMV!C2045,MAMV!D2045,MAMV!E2045,MAMV!F2045,MAMV!G2045)</f>
        <v>1.0451299399165288</v>
      </c>
      <c r="D2045">
        <f>CHOOSE($O$3,MAMV!H2045,MAMV!I2045,MAMV!J2045,MAMV!K2045,MAMV!L2045,MAMV!M2045)/CHOOSE($P$3,MAMV!H2045,MAMV!I2045,MAMV!J2045,MAMV!K2045,MAMV!L2045,MAMV!M2045)</f>
        <v>0.99653036099623937</v>
      </c>
      <c r="E2045" s="8">
        <f t="shared" si="261"/>
        <v>0</v>
      </c>
      <c r="F2045" s="8">
        <f t="shared" si="262"/>
        <v>0</v>
      </c>
      <c r="G2045">
        <f t="shared" si="255"/>
        <v>0</v>
      </c>
      <c r="H2045">
        <f t="shared" si="256"/>
        <v>3.6250633304645246</v>
      </c>
      <c r="I2045">
        <f t="shared" si="257"/>
        <v>27549.611296331077</v>
      </c>
      <c r="J2045">
        <f t="shared" si="258"/>
        <v>0</v>
      </c>
      <c r="K2045">
        <f t="shared" si="259"/>
        <v>0</v>
      </c>
      <c r="L2045">
        <f t="shared" si="260"/>
        <v>15141.316778304199</v>
      </c>
      <c r="M2045" s="9"/>
    </row>
    <row r="2046" spans="1:13">
      <c r="A2046" s="3">
        <v>36298</v>
      </c>
      <c r="B2046" s="4">
        <v>7585.51</v>
      </c>
      <c r="C2046">
        <f>CHOOSE($O$2,MAMV!B2046,MAMV!C2046,MAMV!D2046,MAMV!E2046,MAMV!F2046,MAMV!G2046)/CHOOSE($P$2,MAMV!B2046,MAMV!C2046,MAMV!D2046,MAMV!E2046,MAMV!F2046,MAMV!G2046)</f>
        <v>1.0425164494980235</v>
      </c>
      <c r="D2046">
        <f>CHOOSE($O$3,MAMV!H2046,MAMV!I2046,MAMV!J2046,MAMV!K2046,MAMV!L2046,MAMV!M2046)/CHOOSE($P$3,MAMV!H2046,MAMV!I2046,MAMV!J2046,MAMV!K2046,MAMV!L2046,MAMV!M2046)</f>
        <v>1.0918492111698828</v>
      </c>
      <c r="E2046" s="8">
        <f t="shared" si="261"/>
        <v>0</v>
      </c>
      <c r="F2046" s="8">
        <f t="shared" si="262"/>
        <v>0</v>
      </c>
      <c r="G2046">
        <f t="shared" si="255"/>
        <v>0</v>
      </c>
      <c r="H2046">
        <f t="shared" si="256"/>
        <v>3.6250633304645246</v>
      </c>
      <c r="I2046">
        <f t="shared" si="257"/>
        <v>27497.954143871957</v>
      </c>
      <c r="J2046">
        <f t="shared" si="258"/>
        <v>0</v>
      </c>
      <c r="K2046">
        <f t="shared" si="259"/>
        <v>0</v>
      </c>
      <c r="L2046">
        <f t="shared" si="260"/>
        <v>15112.92591279123</v>
      </c>
      <c r="M2046" s="9"/>
    </row>
    <row r="2047" spans="1:13">
      <c r="A2047" s="3">
        <v>36299</v>
      </c>
      <c r="B2047" s="4">
        <v>7614.6</v>
      </c>
      <c r="C2047">
        <f>CHOOSE($O$2,MAMV!B2047,MAMV!C2047,MAMV!D2047,MAMV!E2047,MAMV!F2047,MAMV!G2047)/CHOOSE($P$2,MAMV!B2047,MAMV!C2047,MAMV!D2047,MAMV!E2047,MAMV!F2047,MAMV!G2047)</f>
        <v>1.0406310351884376</v>
      </c>
      <c r="D2047">
        <f>CHOOSE($O$3,MAMV!H2047,MAMV!I2047,MAMV!J2047,MAMV!K2047,MAMV!L2047,MAMV!M2047)/CHOOSE($P$3,MAMV!H2047,MAMV!I2047,MAMV!J2047,MAMV!K2047,MAMV!L2047,MAMV!M2047)</f>
        <v>1.1681427030991351</v>
      </c>
      <c r="E2047" s="8">
        <f t="shared" si="261"/>
        <v>0</v>
      </c>
      <c r="F2047" s="8">
        <f t="shared" si="262"/>
        <v>0</v>
      </c>
      <c r="G2047">
        <f t="shared" si="255"/>
        <v>0</v>
      </c>
      <c r="H2047">
        <f t="shared" si="256"/>
        <v>3.6250633304645246</v>
      </c>
      <c r="I2047">
        <f t="shared" si="257"/>
        <v>27603.40723615517</v>
      </c>
      <c r="J2047">
        <f t="shared" si="258"/>
        <v>0</v>
      </c>
      <c r="K2047">
        <f t="shared" si="259"/>
        <v>0</v>
      </c>
      <c r="L2047">
        <f t="shared" si="260"/>
        <v>15170.883125266477</v>
      </c>
      <c r="M2047" s="9"/>
    </row>
    <row r="2048" spans="1:13">
      <c r="A2048" s="3">
        <v>36300</v>
      </c>
      <c r="B2048" s="4">
        <v>7608.88</v>
      </c>
      <c r="C2048">
        <f>CHOOSE($O$2,MAMV!B2048,MAMV!C2048,MAMV!D2048,MAMV!E2048,MAMV!F2048,MAMV!G2048)/CHOOSE($P$2,MAMV!B2048,MAMV!C2048,MAMV!D2048,MAMV!E2048,MAMV!F2048,MAMV!G2048)</f>
        <v>1.039564510841422</v>
      </c>
      <c r="D2048">
        <f>CHOOSE($O$3,MAMV!H2048,MAMV!I2048,MAMV!J2048,MAMV!K2048,MAMV!L2048,MAMV!M2048)/CHOOSE($P$3,MAMV!H2048,MAMV!I2048,MAMV!J2048,MAMV!K2048,MAMV!L2048,MAMV!M2048)</f>
        <v>1.2064946251309332</v>
      </c>
      <c r="E2048" s="8">
        <f t="shared" si="261"/>
        <v>0</v>
      </c>
      <c r="F2048" s="8">
        <f t="shared" si="262"/>
        <v>0</v>
      </c>
      <c r="G2048">
        <f t="shared" si="255"/>
        <v>0</v>
      </c>
      <c r="H2048">
        <f t="shared" si="256"/>
        <v>3.6250633304645246</v>
      </c>
      <c r="I2048">
        <f t="shared" si="257"/>
        <v>27582.671873904914</v>
      </c>
      <c r="J2048">
        <f t="shared" si="258"/>
        <v>0</v>
      </c>
      <c r="K2048">
        <f t="shared" si="259"/>
        <v>0</v>
      </c>
      <c r="L2048">
        <f t="shared" si="260"/>
        <v>15159.486932232498</v>
      </c>
      <c r="M2048" s="9"/>
    </row>
    <row r="2049" spans="1:13">
      <c r="A2049" s="3">
        <v>36301</v>
      </c>
      <c r="B2049" s="4">
        <v>7606.69</v>
      </c>
      <c r="C2049">
        <f>CHOOSE($O$2,MAMV!B2049,MAMV!C2049,MAMV!D2049,MAMV!E2049,MAMV!F2049,MAMV!G2049)/CHOOSE($P$2,MAMV!B2049,MAMV!C2049,MAMV!D2049,MAMV!E2049,MAMV!F2049,MAMV!G2049)</f>
        <v>1.0366186625628051</v>
      </c>
      <c r="D2049">
        <f>CHOOSE($O$3,MAMV!H2049,MAMV!I2049,MAMV!J2049,MAMV!K2049,MAMV!L2049,MAMV!M2049)/CHOOSE($P$3,MAMV!H2049,MAMV!I2049,MAMV!J2049,MAMV!K2049,MAMV!L2049,MAMV!M2049)</f>
        <v>1.0078343439877639</v>
      </c>
      <c r="E2049" s="8">
        <f t="shared" si="261"/>
        <v>0</v>
      </c>
      <c r="F2049" s="8">
        <f t="shared" si="262"/>
        <v>0</v>
      </c>
      <c r="G2049">
        <f t="shared" si="255"/>
        <v>0</v>
      </c>
      <c r="H2049">
        <f t="shared" si="256"/>
        <v>3.6250633304645246</v>
      </c>
      <c r="I2049">
        <f t="shared" si="257"/>
        <v>27574.732985211194</v>
      </c>
      <c r="J2049">
        <f t="shared" si="258"/>
        <v>0</v>
      </c>
      <c r="K2049">
        <f t="shared" si="259"/>
        <v>0</v>
      </c>
      <c r="L2049">
        <f t="shared" si="260"/>
        <v>15155.123704479978</v>
      </c>
      <c r="M2049" s="9"/>
    </row>
    <row r="2050" spans="1:13">
      <c r="A2050" s="3">
        <v>36304</v>
      </c>
      <c r="B2050" s="4">
        <v>7588.23</v>
      </c>
      <c r="C2050">
        <f>CHOOSE($O$2,MAMV!B2050,MAMV!C2050,MAMV!D2050,MAMV!E2050,MAMV!F2050,MAMV!G2050)/CHOOSE($P$2,MAMV!B2050,MAMV!C2050,MAMV!D2050,MAMV!E2050,MAMV!F2050,MAMV!G2050)</f>
        <v>1.033259840371088</v>
      </c>
      <c r="D2050">
        <f>CHOOSE($O$3,MAMV!H2050,MAMV!I2050,MAMV!J2050,MAMV!K2050,MAMV!L2050,MAMV!M2050)/CHOOSE($P$3,MAMV!H2050,MAMV!I2050,MAMV!J2050,MAMV!K2050,MAMV!L2050,MAMV!M2050)</f>
        <v>0.89816360657234073</v>
      </c>
      <c r="E2050" s="8">
        <f t="shared" si="261"/>
        <v>0</v>
      </c>
      <c r="F2050" s="8">
        <f t="shared" si="262"/>
        <v>0</v>
      </c>
      <c r="G2050">
        <f t="shared" si="255"/>
        <v>0</v>
      </c>
      <c r="H2050">
        <f t="shared" si="256"/>
        <v>3.6250633304645246</v>
      </c>
      <c r="I2050">
        <f t="shared" si="257"/>
        <v>27507.814316130818</v>
      </c>
      <c r="J2050">
        <f t="shared" si="258"/>
        <v>0</v>
      </c>
      <c r="K2050">
        <f t="shared" si="259"/>
        <v>0</v>
      </c>
      <c r="L2050">
        <f t="shared" si="260"/>
        <v>15118.345081506688</v>
      </c>
      <c r="M2050" s="9"/>
    </row>
    <row r="2051" spans="1:13">
      <c r="A2051" s="3">
        <v>36305</v>
      </c>
      <c r="B2051" s="4">
        <v>7417.03</v>
      </c>
      <c r="C2051">
        <f>CHOOSE($O$2,MAMV!B2051,MAMV!C2051,MAMV!D2051,MAMV!E2051,MAMV!F2051,MAMV!G2051)/CHOOSE($P$2,MAMV!B2051,MAMV!C2051,MAMV!D2051,MAMV!E2051,MAMV!F2051,MAMV!G2051)</f>
        <v>1.0191992760407591</v>
      </c>
      <c r="D2051">
        <f>CHOOSE($O$3,MAMV!H2051,MAMV!I2051,MAMV!J2051,MAMV!K2051,MAMV!L2051,MAMV!M2051)/CHOOSE($P$3,MAMV!H2051,MAMV!I2051,MAMV!J2051,MAMV!K2051,MAMV!L2051,MAMV!M2051)</f>
        <v>1.0857010155262159</v>
      </c>
      <c r="E2051" s="8">
        <f t="shared" si="261"/>
        <v>0</v>
      </c>
      <c r="F2051" s="8">
        <f t="shared" si="262"/>
        <v>0</v>
      </c>
      <c r="G2051">
        <f t="shared" ref="G2051:G2114" si="263">IF(E2050=F2050,G2050,IF(E2050=1,0,IF(G2050&gt;0,G2050,H2050*B2051*(1-$O$4))))</f>
        <v>0</v>
      </c>
      <c r="H2051">
        <f t="shared" ref="H2051:H2114" si="264">IF(E2050=F2050,H2050,IF(E2050=1,IF(H2050&gt;0,H2050,(1-$O$5)*G2050/B2051),0))</f>
        <v>3.6250633304645246</v>
      </c>
      <c r="I2051">
        <f t="shared" si="257"/>
        <v>26887.203473955291</v>
      </c>
      <c r="J2051">
        <f t="shared" si="258"/>
        <v>0</v>
      </c>
      <c r="K2051">
        <f t="shared" si="259"/>
        <v>0</v>
      </c>
      <c r="L2051">
        <f t="shared" si="260"/>
        <v>14777.256227063168</v>
      </c>
      <c r="M2051" s="9"/>
    </row>
    <row r="2052" spans="1:13">
      <c r="A2052" s="3">
        <v>36306</v>
      </c>
      <c r="B2052" s="4">
        <v>7426.63</v>
      </c>
      <c r="C2052">
        <f>CHOOSE($O$2,MAMV!B2052,MAMV!C2052,MAMV!D2052,MAMV!E2052,MAMV!F2052,MAMV!G2052)/CHOOSE($P$2,MAMV!B2052,MAMV!C2052,MAMV!D2052,MAMV!E2052,MAMV!F2052,MAMV!G2052)</f>
        <v>1.0070375654782762</v>
      </c>
      <c r="D2052">
        <f>CHOOSE($O$3,MAMV!H2052,MAMV!I2052,MAMV!J2052,MAMV!K2052,MAMV!L2052,MAMV!M2052)/CHOOSE($P$3,MAMV!H2052,MAMV!I2052,MAMV!J2052,MAMV!K2052,MAMV!L2052,MAMV!M2052)</f>
        <v>1.0808104645903218</v>
      </c>
      <c r="E2052" s="8">
        <f t="shared" si="261"/>
        <v>0</v>
      </c>
      <c r="F2052" s="8">
        <f t="shared" si="262"/>
        <v>0</v>
      </c>
      <c r="G2052">
        <f t="shared" si="263"/>
        <v>0</v>
      </c>
      <c r="H2052">
        <f t="shared" si="264"/>
        <v>3.6250633304645246</v>
      </c>
      <c r="I2052">
        <f t="shared" ref="I2052:I2115" si="265">G2052+H2052*B2052</f>
        <v>26922.004081927753</v>
      </c>
      <c r="J2052">
        <f t="shared" ref="J2052:J2115" si="266">IF(G2052&lt;G2051,1,0)</f>
        <v>0</v>
      </c>
      <c r="K2052">
        <f t="shared" ref="K2052:K2115" si="267">IF(H2052&lt;H2051,1,0)</f>
        <v>0</v>
      </c>
      <c r="L2052">
        <f t="shared" ref="L2052:L2115" si="268">($G$2/$B$2)*B2052</f>
        <v>14796.382704882431</v>
      </c>
      <c r="M2052" s="9"/>
    </row>
    <row r="2053" spans="1:13">
      <c r="A2053" s="3">
        <v>36307</v>
      </c>
      <c r="B2053" s="4">
        <v>7469.01</v>
      </c>
      <c r="C2053">
        <f>CHOOSE($O$2,MAMV!B2053,MAMV!C2053,MAMV!D2053,MAMV!E2053,MAMV!F2053,MAMV!G2053)/CHOOSE($P$2,MAMV!B2053,MAMV!C2053,MAMV!D2053,MAMV!E2053,MAMV!F2053,MAMV!G2053)</f>
        <v>1.0093977363085265</v>
      </c>
      <c r="D2053">
        <f>CHOOSE($O$3,MAMV!H2053,MAMV!I2053,MAMV!J2053,MAMV!K2053,MAMV!L2053,MAMV!M2053)/CHOOSE($P$3,MAMV!H2053,MAMV!I2053,MAMV!J2053,MAMV!K2053,MAMV!L2053,MAMV!M2053)</f>
        <v>0.99320159668983665</v>
      </c>
      <c r="E2053" s="8">
        <f t="shared" si="261"/>
        <v>0</v>
      </c>
      <c r="F2053" s="8">
        <f t="shared" si="262"/>
        <v>0</v>
      </c>
      <c r="G2053">
        <f t="shared" si="263"/>
        <v>0</v>
      </c>
      <c r="H2053">
        <f t="shared" si="264"/>
        <v>3.6250633304645246</v>
      </c>
      <c r="I2053">
        <f t="shared" si="265"/>
        <v>27075.634265872839</v>
      </c>
      <c r="J2053">
        <f t="shared" si="266"/>
        <v>0</v>
      </c>
      <c r="K2053">
        <f t="shared" si="267"/>
        <v>0</v>
      </c>
      <c r="L2053">
        <f t="shared" si="268"/>
        <v>14880.818135088719</v>
      </c>
      <c r="M2053" s="9"/>
    </row>
    <row r="2054" spans="1:13">
      <c r="A2054" s="3">
        <v>36308</v>
      </c>
      <c r="B2054" s="4">
        <v>7387.37</v>
      </c>
      <c r="C2054">
        <f>CHOOSE($O$2,MAMV!B2054,MAMV!C2054,MAMV!D2054,MAMV!E2054,MAMV!F2054,MAMV!G2054)/CHOOSE($P$2,MAMV!B2054,MAMV!C2054,MAMV!D2054,MAMV!E2054,MAMV!F2054,MAMV!G2054)</f>
        <v>1.0055328884771801</v>
      </c>
      <c r="D2054">
        <f>CHOOSE($O$3,MAMV!H2054,MAMV!I2054,MAMV!J2054,MAMV!K2054,MAMV!L2054,MAMV!M2054)/CHOOSE($P$3,MAMV!H2054,MAMV!I2054,MAMV!J2054,MAMV!K2054,MAMV!L2054,MAMV!M2054)</f>
        <v>0.99755009077561929</v>
      </c>
      <c r="E2054" s="8">
        <f t="shared" si="261"/>
        <v>0</v>
      </c>
      <c r="F2054" s="8">
        <f t="shared" si="262"/>
        <v>0</v>
      </c>
      <c r="G2054">
        <f t="shared" si="263"/>
        <v>0</v>
      </c>
      <c r="H2054">
        <f t="shared" si="264"/>
        <v>3.6250633304645246</v>
      </c>
      <c r="I2054">
        <f t="shared" si="265"/>
        <v>26779.684095573713</v>
      </c>
      <c r="J2054">
        <f t="shared" si="266"/>
        <v>0</v>
      </c>
      <c r="K2054">
        <f t="shared" si="267"/>
        <v>0</v>
      </c>
      <c r="L2054">
        <f t="shared" si="268"/>
        <v>14718.163379967405</v>
      </c>
      <c r="M2054" s="9"/>
    </row>
    <row r="2055" spans="1:13">
      <c r="A2055" s="3">
        <v>36309</v>
      </c>
      <c r="B2055" s="4">
        <v>7419.7</v>
      </c>
      <c r="C2055">
        <f>CHOOSE($O$2,MAMV!B2055,MAMV!C2055,MAMV!D2055,MAMV!E2055,MAMV!F2055,MAMV!G2055)/CHOOSE($P$2,MAMV!B2055,MAMV!C2055,MAMV!D2055,MAMV!E2055,MAMV!F2055,MAMV!G2055)</f>
        <v>1.0007586724618791</v>
      </c>
      <c r="D2055">
        <f>CHOOSE($O$3,MAMV!H2055,MAMV!I2055,MAMV!J2055,MAMV!K2055,MAMV!L2055,MAMV!M2055)/CHOOSE($P$3,MAMV!H2055,MAMV!I2055,MAMV!J2055,MAMV!K2055,MAMV!L2055,MAMV!M2055)</f>
        <v>0.97146514457397104</v>
      </c>
      <c r="E2055" s="8">
        <f t="shared" si="261"/>
        <v>0</v>
      </c>
      <c r="F2055" s="8">
        <f t="shared" si="262"/>
        <v>0</v>
      </c>
      <c r="G2055">
        <f t="shared" si="263"/>
        <v>0</v>
      </c>
      <c r="H2055">
        <f t="shared" si="264"/>
        <v>3.6250633304645246</v>
      </c>
      <c r="I2055">
        <f t="shared" si="265"/>
        <v>26896.882393047632</v>
      </c>
      <c r="J2055">
        <f t="shared" si="266"/>
        <v>0</v>
      </c>
      <c r="K2055">
        <f t="shared" si="267"/>
        <v>0</v>
      </c>
      <c r="L2055">
        <f t="shared" si="268"/>
        <v>14782.57577870665</v>
      </c>
      <c r="M2055" s="9"/>
    </row>
    <row r="2056" spans="1:13">
      <c r="A2056" s="3">
        <v>36311</v>
      </c>
      <c r="B2056" s="4">
        <v>7316.57</v>
      </c>
      <c r="C2056">
        <f>CHOOSE($O$2,MAMV!B2056,MAMV!C2056,MAMV!D2056,MAMV!E2056,MAMV!F2056,MAMV!G2056)/CHOOSE($P$2,MAMV!B2056,MAMV!C2056,MAMV!D2056,MAMV!E2056,MAMV!F2056,MAMV!G2056)</f>
        <v>0.99496434114757626</v>
      </c>
      <c r="D2056">
        <f>CHOOSE($O$3,MAMV!H2056,MAMV!I2056,MAMV!J2056,MAMV!K2056,MAMV!L2056,MAMV!M2056)/CHOOSE($P$3,MAMV!H2056,MAMV!I2056,MAMV!J2056,MAMV!K2056,MAMV!L2056,MAMV!M2056)</f>
        <v>0.97900498564164085</v>
      </c>
      <c r="E2056" s="8">
        <f t="shared" si="261"/>
        <v>0</v>
      </c>
      <c r="F2056" s="8">
        <f t="shared" si="262"/>
        <v>0</v>
      </c>
      <c r="G2056">
        <f t="shared" si="263"/>
        <v>0</v>
      </c>
      <c r="H2056">
        <f t="shared" si="264"/>
        <v>3.6250633304645246</v>
      </c>
      <c r="I2056">
        <f t="shared" si="265"/>
        <v>26523.029611776827</v>
      </c>
      <c r="J2056">
        <f t="shared" si="266"/>
        <v>0</v>
      </c>
      <c r="K2056">
        <f t="shared" si="267"/>
        <v>0</v>
      </c>
      <c r="L2056">
        <f t="shared" si="268"/>
        <v>14577.105606050342</v>
      </c>
      <c r="M2056" s="9"/>
    </row>
    <row r="2057" spans="1:13">
      <c r="A2057" s="3">
        <v>36312</v>
      </c>
      <c r="B2057" s="4">
        <v>7397.62</v>
      </c>
      <c r="C2057">
        <f>CHOOSE($O$2,MAMV!B2057,MAMV!C2057,MAMV!D2057,MAMV!E2057,MAMV!F2057,MAMV!G2057)/CHOOSE($P$2,MAMV!B2057,MAMV!C2057,MAMV!D2057,MAMV!E2057,MAMV!F2057,MAMV!G2057)</f>
        <v>0.99249686376659663</v>
      </c>
      <c r="D2057">
        <f>CHOOSE($O$3,MAMV!H2057,MAMV!I2057,MAMV!J2057,MAMV!K2057,MAMV!L2057,MAMV!M2057)/CHOOSE($P$3,MAMV!H2057,MAMV!I2057,MAMV!J2057,MAMV!K2057,MAMV!L2057,MAMV!M2057)</f>
        <v>0.82320262470500005</v>
      </c>
      <c r="E2057" s="8">
        <f t="shared" si="261"/>
        <v>0</v>
      </c>
      <c r="F2057" s="8">
        <f t="shared" si="262"/>
        <v>0</v>
      </c>
      <c r="G2057">
        <f t="shared" si="263"/>
        <v>0</v>
      </c>
      <c r="H2057">
        <f t="shared" si="264"/>
        <v>3.6250633304645246</v>
      </c>
      <c r="I2057">
        <f t="shared" si="265"/>
        <v>26816.840994710976</v>
      </c>
      <c r="J2057">
        <f t="shared" si="266"/>
        <v>0</v>
      </c>
      <c r="K2057">
        <f t="shared" si="267"/>
        <v>0</v>
      </c>
      <c r="L2057">
        <f t="shared" si="268"/>
        <v>14738.584879722346</v>
      </c>
      <c r="M2057" s="9"/>
    </row>
    <row r="2058" spans="1:13">
      <c r="A2058" s="3">
        <v>36313</v>
      </c>
      <c r="B2058" s="4">
        <v>7488.03</v>
      </c>
      <c r="C2058">
        <f>CHOOSE($O$2,MAMV!B2058,MAMV!C2058,MAMV!D2058,MAMV!E2058,MAMV!F2058,MAMV!G2058)/CHOOSE($P$2,MAMV!B2058,MAMV!C2058,MAMV!D2058,MAMV!E2058,MAMV!F2058,MAMV!G2058)</f>
        <v>1.00247620002509</v>
      </c>
      <c r="D2058">
        <f>CHOOSE($O$3,MAMV!H2058,MAMV!I2058,MAMV!J2058,MAMV!K2058,MAMV!L2058,MAMV!M2058)/CHOOSE($P$3,MAMV!H2058,MAMV!I2058,MAMV!J2058,MAMV!K2058,MAMV!L2058,MAMV!M2058)</f>
        <v>0.85088740361418835</v>
      </c>
      <c r="E2058" s="8">
        <f t="shared" ref="E2058:E2121" si="269">IF(AND(C2058&gt;$V$2+$U$2*STDEV(C1859:C2058),D2058&gt;$V$3+$U$3*STDEV(D1859:D2058)),1,0)</f>
        <v>0</v>
      </c>
      <c r="F2058" s="8">
        <f t="shared" ref="F2058:F2121" si="270">IF(AND(C2058&lt;$V$2-$U$2*STDEV(C1859:C2058),D2058&lt;$V$3-$U$3*STDEV(D1859:D2058)),1,0)</f>
        <v>0</v>
      </c>
      <c r="G2058">
        <f t="shared" si="263"/>
        <v>0</v>
      </c>
      <c r="H2058">
        <f t="shared" si="264"/>
        <v>3.6250633304645246</v>
      </c>
      <c r="I2058">
        <f t="shared" si="265"/>
        <v>27144.582970418272</v>
      </c>
      <c r="J2058">
        <f t="shared" si="266"/>
        <v>0</v>
      </c>
      <c r="K2058">
        <f t="shared" si="267"/>
        <v>0</v>
      </c>
      <c r="L2058">
        <f t="shared" si="268"/>
        <v>14918.712469268132</v>
      </c>
      <c r="M2058" s="9"/>
    </row>
    <row r="2059" spans="1:13">
      <c r="A2059" s="3">
        <v>36314</v>
      </c>
      <c r="B2059" s="4">
        <v>7572.91</v>
      </c>
      <c r="C2059">
        <f>CHOOSE($O$2,MAMV!B2059,MAMV!C2059,MAMV!D2059,MAMV!E2059,MAMV!F2059,MAMV!G2059)/CHOOSE($P$2,MAMV!B2059,MAMV!C2059,MAMV!D2059,MAMV!E2059,MAMV!F2059,MAMV!G2059)</f>
        <v>1.0124422325493549</v>
      </c>
      <c r="D2059">
        <f>CHOOSE($O$3,MAMV!H2059,MAMV!I2059,MAMV!J2059,MAMV!K2059,MAMV!L2059,MAMV!M2059)/CHOOSE($P$3,MAMV!H2059,MAMV!I2059,MAMV!J2059,MAMV!K2059,MAMV!L2059,MAMV!M2059)</f>
        <v>1.1390493218118118</v>
      </c>
      <c r="E2059" s="8">
        <f t="shared" si="269"/>
        <v>0</v>
      </c>
      <c r="F2059" s="8">
        <f t="shared" si="270"/>
        <v>0</v>
      </c>
      <c r="G2059">
        <f t="shared" si="263"/>
        <v>0</v>
      </c>
      <c r="H2059">
        <f t="shared" si="264"/>
        <v>3.6250633304645246</v>
      </c>
      <c r="I2059">
        <f t="shared" si="265"/>
        <v>27452.278345908104</v>
      </c>
      <c r="J2059">
        <f t="shared" si="266"/>
        <v>0</v>
      </c>
      <c r="K2059">
        <f t="shared" si="267"/>
        <v>0</v>
      </c>
      <c r="L2059">
        <f t="shared" si="268"/>
        <v>15087.822410653447</v>
      </c>
      <c r="M2059" s="9"/>
    </row>
    <row r="2060" spans="1:13">
      <c r="A2060" s="3">
        <v>36315</v>
      </c>
      <c r="B2060" s="4">
        <v>7590.44</v>
      </c>
      <c r="C2060">
        <f>CHOOSE($O$2,MAMV!B2060,MAMV!C2060,MAMV!D2060,MAMV!E2060,MAMV!F2060,MAMV!G2060)/CHOOSE($P$2,MAMV!B2060,MAMV!C2060,MAMV!D2060,MAMV!E2060,MAMV!F2060,MAMV!G2060)</f>
        <v>1.0173877162142213</v>
      </c>
      <c r="D2060">
        <f>CHOOSE($O$3,MAMV!H2060,MAMV!I2060,MAMV!J2060,MAMV!K2060,MAMV!L2060,MAMV!M2060)/CHOOSE($P$3,MAMV!H2060,MAMV!I2060,MAMV!J2060,MAMV!K2060,MAMV!L2060,MAMV!M2060)</f>
        <v>1.183742184058006</v>
      </c>
      <c r="E2060" s="8">
        <f t="shared" si="269"/>
        <v>0</v>
      </c>
      <c r="F2060" s="8">
        <f t="shared" si="270"/>
        <v>0</v>
      </c>
      <c r="G2060">
        <f t="shared" si="263"/>
        <v>0</v>
      </c>
      <c r="H2060">
        <f t="shared" si="264"/>
        <v>3.6250633304645246</v>
      </c>
      <c r="I2060">
        <f t="shared" si="265"/>
        <v>27515.825706091146</v>
      </c>
      <c r="J2060">
        <f t="shared" si="266"/>
        <v>0</v>
      </c>
      <c r="K2060">
        <f t="shared" si="267"/>
        <v>0</v>
      </c>
      <c r="L2060">
        <f t="shared" si="268"/>
        <v>15122.748156087997</v>
      </c>
      <c r="M2060" s="9"/>
    </row>
    <row r="2061" spans="1:13">
      <c r="A2061" s="3">
        <v>36316</v>
      </c>
      <c r="B2061" s="4">
        <v>7639.3</v>
      </c>
      <c r="C2061">
        <f>CHOOSE($O$2,MAMV!B2061,MAMV!C2061,MAMV!D2061,MAMV!E2061,MAMV!F2061,MAMV!G2061)/CHOOSE($P$2,MAMV!B2061,MAMV!C2061,MAMV!D2061,MAMV!E2061,MAMV!F2061,MAMV!G2061)</f>
        <v>1.0201429901837926</v>
      </c>
      <c r="D2061">
        <f>CHOOSE($O$3,MAMV!H2061,MAMV!I2061,MAMV!J2061,MAMV!K2061,MAMV!L2061,MAMV!M2061)/CHOOSE($P$3,MAMV!H2061,MAMV!I2061,MAMV!J2061,MAMV!K2061,MAMV!L2061,MAMV!M2061)</f>
        <v>1.1572509911430255</v>
      </c>
      <c r="E2061" s="8">
        <f t="shared" si="269"/>
        <v>0</v>
      </c>
      <c r="F2061" s="8">
        <f t="shared" si="270"/>
        <v>0</v>
      </c>
      <c r="G2061">
        <f t="shared" si="263"/>
        <v>0</v>
      </c>
      <c r="H2061">
        <f t="shared" si="264"/>
        <v>3.6250633304645246</v>
      </c>
      <c r="I2061">
        <f t="shared" si="265"/>
        <v>27692.946300417643</v>
      </c>
      <c r="J2061">
        <f t="shared" si="266"/>
        <v>0</v>
      </c>
      <c r="K2061">
        <f t="shared" si="267"/>
        <v>0</v>
      </c>
      <c r="L2061">
        <f t="shared" si="268"/>
        <v>15220.093958822288</v>
      </c>
      <c r="M2061" s="9"/>
    </row>
    <row r="2062" spans="1:13">
      <c r="A2062" s="3">
        <v>36318</v>
      </c>
      <c r="B2062" s="4">
        <v>7802.69</v>
      </c>
      <c r="C2062">
        <f>CHOOSE($O$2,MAMV!B2062,MAMV!C2062,MAMV!D2062,MAMV!E2062,MAMV!F2062,MAMV!G2062)/CHOOSE($P$2,MAMV!B2062,MAMV!C2062,MAMV!D2062,MAMV!E2062,MAMV!F2062,MAMV!G2062)</f>
        <v>1.0327824710711033</v>
      </c>
      <c r="D2062">
        <f>CHOOSE($O$3,MAMV!H2062,MAMV!I2062,MAMV!J2062,MAMV!K2062,MAMV!L2062,MAMV!M2062)/CHOOSE($P$3,MAMV!H2062,MAMV!I2062,MAMV!J2062,MAMV!K2062,MAMV!L2062,MAMV!M2062)</f>
        <v>1.3245640675220816</v>
      </c>
      <c r="E2062" s="8">
        <f t="shared" si="269"/>
        <v>1</v>
      </c>
      <c r="F2062" s="8">
        <f t="shared" si="270"/>
        <v>0</v>
      </c>
      <c r="G2062">
        <f t="shared" si="263"/>
        <v>0</v>
      </c>
      <c r="H2062">
        <f t="shared" si="264"/>
        <v>3.6250633304645246</v>
      </c>
      <c r="I2062">
        <f t="shared" si="265"/>
        <v>28285.245397982239</v>
      </c>
      <c r="J2062">
        <f t="shared" si="266"/>
        <v>0</v>
      </c>
      <c r="K2062">
        <f t="shared" si="267"/>
        <v>0</v>
      </c>
      <c r="L2062">
        <f t="shared" si="268"/>
        <v>15545.622626623259</v>
      </c>
      <c r="M2062" s="9"/>
    </row>
    <row r="2063" spans="1:13">
      <c r="A2063" s="3">
        <v>36319</v>
      </c>
      <c r="B2063" s="4">
        <v>7892.13</v>
      </c>
      <c r="C2063">
        <f>CHOOSE($O$2,MAMV!B2063,MAMV!C2063,MAMV!D2063,MAMV!E2063,MAMV!F2063,MAMV!G2063)/CHOOSE($P$2,MAMV!B2063,MAMV!C2063,MAMV!D2063,MAMV!E2063,MAMV!F2063,MAMV!G2063)</f>
        <v>1.0477022607905089</v>
      </c>
      <c r="D2063">
        <f>CHOOSE($O$3,MAMV!H2063,MAMV!I2063,MAMV!J2063,MAMV!K2063,MAMV!L2063,MAMV!M2063)/CHOOSE($P$3,MAMV!H2063,MAMV!I2063,MAMV!J2063,MAMV!K2063,MAMV!L2063,MAMV!M2063)</f>
        <v>1.4156654134847448</v>
      </c>
      <c r="E2063" s="8">
        <f t="shared" si="269"/>
        <v>1</v>
      </c>
      <c r="F2063" s="8">
        <f t="shared" si="270"/>
        <v>0</v>
      </c>
      <c r="G2063">
        <f t="shared" si="263"/>
        <v>0</v>
      </c>
      <c r="H2063">
        <f t="shared" si="264"/>
        <v>3.6250633304645246</v>
      </c>
      <c r="I2063">
        <f t="shared" si="265"/>
        <v>28609.471062258988</v>
      </c>
      <c r="J2063">
        <f t="shared" si="266"/>
        <v>0</v>
      </c>
      <c r="K2063">
        <f t="shared" si="267"/>
        <v>0</v>
      </c>
      <c r="L2063">
        <f t="shared" si="268"/>
        <v>15723.817644972725</v>
      </c>
      <c r="M2063" s="9"/>
    </row>
    <row r="2064" spans="1:13">
      <c r="A2064" s="3">
        <v>36320</v>
      </c>
      <c r="B2064" s="4">
        <v>7957.71</v>
      </c>
      <c r="C2064">
        <f>CHOOSE($O$2,MAMV!B2064,MAMV!C2064,MAMV!D2064,MAMV!E2064,MAMV!F2064,MAMV!G2064)/CHOOSE($P$2,MAMV!B2064,MAMV!C2064,MAMV!D2064,MAMV!E2064,MAMV!F2064,MAMV!G2064)</f>
        <v>1.0558128982070178</v>
      </c>
      <c r="D2064">
        <f>CHOOSE($O$3,MAMV!H2064,MAMV!I2064,MAMV!J2064,MAMV!K2064,MAMV!L2064,MAMV!M2064)/CHOOSE($P$3,MAMV!H2064,MAMV!I2064,MAMV!J2064,MAMV!K2064,MAMV!L2064,MAMV!M2064)</f>
        <v>1.435528422132307</v>
      </c>
      <c r="E2064" s="8">
        <f t="shared" si="269"/>
        <v>1</v>
      </c>
      <c r="F2064" s="8">
        <f t="shared" si="270"/>
        <v>0</v>
      </c>
      <c r="G2064">
        <f t="shared" si="263"/>
        <v>0</v>
      </c>
      <c r="H2064">
        <f t="shared" si="264"/>
        <v>3.6250633304645246</v>
      </c>
      <c r="I2064">
        <f t="shared" si="265"/>
        <v>28847.202715470852</v>
      </c>
      <c r="J2064">
        <f t="shared" si="266"/>
        <v>0</v>
      </c>
      <c r="K2064">
        <f t="shared" si="267"/>
        <v>0</v>
      </c>
      <c r="L2064">
        <f t="shared" si="268"/>
        <v>15854.475396575563</v>
      </c>
      <c r="M2064" s="9"/>
    </row>
    <row r="2065" spans="1:13">
      <c r="A2065" s="3">
        <v>36321</v>
      </c>
      <c r="B2065" s="4">
        <v>7996.76</v>
      </c>
      <c r="C2065">
        <f>CHOOSE($O$2,MAMV!B2065,MAMV!C2065,MAMV!D2065,MAMV!E2065,MAMV!F2065,MAMV!G2065)/CHOOSE($P$2,MAMV!B2065,MAMV!C2065,MAMV!D2065,MAMV!E2065,MAMV!F2065,MAMV!G2065)</f>
        <v>1.0603504112289139</v>
      </c>
      <c r="D2065">
        <f>CHOOSE($O$3,MAMV!H2065,MAMV!I2065,MAMV!J2065,MAMV!K2065,MAMV!L2065,MAMV!M2065)/CHOOSE($P$3,MAMV!H2065,MAMV!I2065,MAMV!J2065,MAMV!K2065,MAMV!L2065,MAMV!M2065)</f>
        <v>1.4928521218382145</v>
      </c>
      <c r="E2065" s="8">
        <f t="shared" si="269"/>
        <v>1</v>
      </c>
      <c r="F2065" s="8">
        <f t="shared" si="270"/>
        <v>0</v>
      </c>
      <c r="G2065">
        <f t="shared" si="263"/>
        <v>0</v>
      </c>
      <c r="H2065">
        <f t="shared" si="264"/>
        <v>3.6250633304645246</v>
      </c>
      <c r="I2065">
        <f t="shared" si="265"/>
        <v>28988.761438525493</v>
      </c>
      <c r="J2065">
        <f t="shared" si="266"/>
        <v>0</v>
      </c>
      <c r="K2065">
        <f t="shared" si="267"/>
        <v>0</v>
      </c>
      <c r="L2065">
        <f t="shared" si="268"/>
        <v>15932.276329788294</v>
      </c>
      <c r="M2065" s="9"/>
    </row>
    <row r="2066" spans="1:13">
      <c r="A2066" s="3">
        <v>36322</v>
      </c>
      <c r="B2066" s="4">
        <v>7979.4</v>
      </c>
      <c r="C2066">
        <f>CHOOSE($O$2,MAMV!B2066,MAMV!C2066,MAMV!D2066,MAMV!E2066,MAMV!F2066,MAMV!G2066)/CHOOSE($P$2,MAMV!B2066,MAMV!C2066,MAMV!D2066,MAMV!E2066,MAMV!F2066,MAMV!G2066)</f>
        <v>1.0598028781081541</v>
      </c>
      <c r="D2066">
        <f>CHOOSE($O$3,MAMV!H2066,MAMV!I2066,MAMV!J2066,MAMV!K2066,MAMV!L2066,MAMV!M2066)/CHOOSE($P$3,MAMV!H2066,MAMV!I2066,MAMV!J2066,MAMV!K2066,MAMV!L2066,MAMV!M2066)</f>
        <v>1.3933801475544672</v>
      </c>
      <c r="E2066" s="8">
        <f t="shared" si="269"/>
        <v>1</v>
      </c>
      <c r="F2066" s="8">
        <f t="shared" si="270"/>
        <v>0</v>
      </c>
      <c r="G2066">
        <f t="shared" si="263"/>
        <v>0</v>
      </c>
      <c r="H2066">
        <f t="shared" si="264"/>
        <v>3.6250633304645246</v>
      </c>
      <c r="I2066">
        <f t="shared" si="265"/>
        <v>28925.830339108627</v>
      </c>
      <c r="J2066">
        <f t="shared" si="266"/>
        <v>0</v>
      </c>
      <c r="K2066">
        <f t="shared" si="267"/>
        <v>0</v>
      </c>
      <c r="L2066">
        <f t="shared" si="268"/>
        <v>15897.68928239846</v>
      </c>
      <c r="M2066" s="9"/>
    </row>
    <row r="2067" spans="1:13">
      <c r="A2067" s="3">
        <v>36325</v>
      </c>
      <c r="B2067" s="4">
        <v>7973.58</v>
      </c>
      <c r="C2067">
        <f>CHOOSE($O$2,MAMV!B2067,MAMV!C2067,MAMV!D2067,MAMV!E2067,MAMV!F2067,MAMV!G2067)/CHOOSE($P$2,MAMV!B2067,MAMV!C2067,MAMV!D2067,MAMV!E2067,MAMV!F2067,MAMV!G2067)</f>
        <v>1.0562811509971055</v>
      </c>
      <c r="D2067">
        <f>CHOOSE($O$3,MAMV!H2067,MAMV!I2067,MAMV!J2067,MAMV!K2067,MAMV!L2067,MAMV!M2067)/CHOOSE($P$3,MAMV!H2067,MAMV!I2067,MAMV!J2067,MAMV!K2067,MAMV!L2067,MAMV!M2067)</f>
        <v>1.0759101789220644</v>
      </c>
      <c r="E2067" s="8">
        <f t="shared" si="269"/>
        <v>0</v>
      </c>
      <c r="F2067" s="8">
        <f t="shared" si="270"/>
        <v>0</v>
      </c>
      <c r="G2067">
        <f t="shared" si="263"/>
        <v>0</v>
      </c>
      <c r="H2067">
        <f t="shared" si="264"/>
        <v>3.6250633304645246</v>
      </c>
      <c r="I2067">
        <f t="shared" si="265"/>
        <v>28904.732470525323</v>
      </c>
      <c r="J2067">
        <f t="shared" si="266"/>
        <v>0</v>
      </c>
      <c r="K2067">
        <f t="shared" si="267"/>
        <v>0</v>
      </c>
      <c r="L2067">
        <f t="shared" si="268"/>
        <v>15886.093855220532</v>
      </c>
      <c r="M2067" s="9"/>
    </row>
    <row r="2068" spans="1:13">
      <c r="A2068" s="3">
        <v>36326</v>
      </c>
      <c r="B2068" s="4">
        <v>7960</v>
      </c>
      <c r="C2068">
        <f>CHOOSE($O$2,MAMV!B2068,MAMV!C2068,MAMV!D2068,MAMV!E2068,MAMV!F2068,MAMV!G2068)/CHOOSE($P$2,MAMV!B2068,MAMV!C2068,MAMV!D2068,MAMV!E2068,MAMV!F2068,MAMV!G2068)</f>
        <v>1.052995361067709</v>
      </c>
      <c r="D2068">
        <f>CHOOSE($O$3,MAMV!H2068,MAMV!I2068,MAMV!J2068,MAMV!K2068,MAMV!L2068,MAMV!M2068)/CHOOSE($P$3,MAMV!H2068,MAMV!I2068,MAMV!J2068,MAMV!K2068,MAMV!L2068,MAMV!M2068)</f>
        <v>0.98510389474330251</v>
      </c>
      <c r="E2068" s="8">
        <f t="shared" si="269"/>
        <v>0</v>
      </c>
      <c r="F2068" s="8">
        <f t="shared" si="270"/>
        <v>0</v>
      </c>
      <c r="G2068">
        <f t="shared" si="263"/>
        <v>0</v>
      </c>
      <c r="H2068">
        <f t="shared" si="264"/>
        <v>3.6250633304645246</v>
      </c>
      <c r="I2068">
        <f t="shared" si="265"/>
        <v>28855.504110497615</v>
      </c>
      <c r="J2068">
        <f t="shared" si="266"/>
        <v>0</v>
      </c>
      <c r="K2068">
        <f t="shared" si="267"/>
        <v>0</v>
      </c>
      <c r="L2068">
        <f t="shared" si="268"/>
        <v>15859.037858472033</v>
      </c>
      <c r="M2068" s="9"/>
    </row>
    <row r="2069" spans="1:13">
      <c r="A2069" s="3">
        <v>36327</v>
      </c>
      <c r="B2069" s="4">
        <v>8059.02</v>
      </c>
      <c r="C2069">
        <f>CHOOSE($O$2,MAMV!B2069,MAMV!C2069,MAMV!D2069,MAMV!E2069,MAMV!F2069,MAMV!G2069)/CHOOSE($P$2,MAMV!B2069,MAMV!C2069,MAMV!D2069,MAMV!E2069,MAMV!F2069,MAMV!G2069)</f>
        <v>1.0566274567497633</v>
      </c>
      <c r="D2069">
        <f>CHOOSE($O$3,MAMV!H2069,MAMV!I2069,MAMV!J2069,MAMV!K2069,MAMV!L2069,MAMV!M2069)/CHOOSE($P$3,MAMV!H2069,MAMV!I2069,MAMV!J2069,MAMV!K2069,MAMV!L2069,MAMV!M2069)</f>
        <v>1.1408580975100295</v>
      </c>
      <c r="E2069" s="8">
        <f t="shared" si="269"/>
        <v>0</v>
      </c>
      <c r="F2069" s="8">
        <f t="shared" si="270"/>
        <v>0</v>
      </c>
      <c r="G2069">
        <f t="shared" si="263"/>
        <v>0</v>
      </c>
      <c r="H2069">
        <f t="shared" si="264"/>
        <v>3.6250633304645246</v>
      </c>
      <c r="I2069">
        <f t="shared" si="265"/>
        <v>29214.457881480215</v>
      </c>
      <c r="J2069">
        <f t="shared" si="266"/>
        <v>0</v>
      </c>
      <c r="K2069">
        <f t="shared" si="267"/>
        <v>0</v>
      </c>
      <c r="L2069">
        <f t="shared" si="268"/>
        <v>16056.319507811972</v>
      </c>
      <c r="M2069" s="9"/>
    </row>
    <row r="2070" spans="1:13">
      <c r="A2070" s="3">
        <v>36328</v>
      </c>
      <c r="B2070" s="4">
        <v>8274.36</v>
      </c>
      <c r="C2070">
        <f>CHOOSE($O$2,MAMV!B2070,MAMV!C2070,MAMV!D2070,MAMV!E2070,MAMV!F2070,MAMV!G2070)/CHOOSE($P$2,MAMV!B2070,MAMV!C2070,MAMV!D2070,MAMV!E2070,MAMV!F2070,MAMV!G2070)</f>
        <v>1.0748793850577323</v>
      </c>
      <c r="D2070">
        <f>CHOOSE($O$3,MAMV!H2070,MAMV!I2070,MAMV!J2070,MAMV!K2070,MAMV!L2070,MAMV!M2070)/CHOOSE($P$3,MAMV!H2070,MAMV!I2070,MAMV!J2070,MAMV!K2070,MAMV!L2070,MAMV!M2070)</f>
        <v>1.4584795752434796</v>
      </c>
      <c r="E2070" s="8">
        <f t="shared" si="269"/>
        <v>1</v>
      </c>
      <c r="F2070" s="8">
        <f t="shared" si="270"/>
        <v>0</v>
      </c>
      <c r="G2070">
        <f t="shared" si="263"/>
        <v>0</v>
      </c>
      <c r="H2070">
        <f t="shared" si="264"/>
        <v>3.6250633304645246</v>
      </c>
      <c r="I2070">
        <f t="shared" si="265"/>
        <v>29995.079019062447</v>
      </c>
      <c r="J2070">
        <f t="shared" si="266"/>
        <v>0</v>
      </c>
      <c r="K2070">
        <f t="shared" si="267"/>
        <v>0</v>
      </c>
      <c r="L2070">
        <f t="shared" si="268"/>
        <v>16485.350313395309</v>
      </c>
      <c r="M2070" s="9"/>
    </row>
    <row r="2071" spans="1:13">
      <c r="A2071" s="3">
        <v>36332</v>
      </c>
      <c r="B2071" s="4">
        <v>8413.48</v>
      </c>
      <c r="C2071">
        <f>CHOOSE($O$2,MAMV!B2071,MAMV!C2071,MAMV!D2071,MAMV!E2071,MAMV!F2071,MAMV!G2071)/CHOOSE($P$2,MAMV!B2071,MAMV!C2071,MAMV!D2071,MAMV!E2071,MAMV!F2071,MAMV!G2071)</f>
        <v>1.0955662805835167</v>
      </c>
      <c r="D2071">
        <f>CHOOSE($O$3,MAMV!H2071,MAMV!I2071,MAMV!J2071,MAMV!K2071,MAMV!L2071,MAMV!M2071)/CHOOSE($P$3,MAMV!H2071,MAMV!I2071,MAMV!J2071,MAMV!K2071,MAMV!L2071,MAMV!M2071)</f>
        <v>1.6921619365684619</v>
      </c>
      <c r="E2071" s="8">
        <f t="shared" si="269"/>
        <v>1</v>
      </c>
      <c r="F2071" s="8">
        <f t="shared" si="270"/>
        <v>0</v>
      </c>
      <c r="G2071">
        <f t="shared" si="263"/>
        <v>0</v>
      </c>
      <c r="H2071">
        <f t="shared" si="264"/>
        <v>3.6250633304645246</v>
      </c>
      <c r="I2071">
        <f t="shared" si="265"/>
        <v>30499.397829596666</v>
      </c>
      <c r="J2071">
        <f t="shared" si="266"/>
        <v>0</v>
      </c>
      <c r="K2071">
        <f t="shared" si="267"/>
        <v>0</v>
      </c>
      <c r="L2071">
        <f t="shared" si="268"/>
        <v>16762.524854459458</v>
      </c>
      <c r="M2071" s="9"/>
    </row>
    <row r="2072" spans="1:13">
      <c r="A2072" s="3">
        <v>36333</v>
      </c>
      <c r="B2072" s="4">
        <v>8608.91</v>
      </c>
      <c r="C2072">
        <f>CHOOSE($O$2,MAMV!B2072,MAMV!C2072,MAMV!D2072,MAMV!E2072,MAMV!F2072,MAMV!G2072)/CHOOSE($P$2,MAMV!B2072,MAMV!C2072,MAMV!D2072,MAMV!E2072,MAMV!F2072,MAMV!G2072)</f>
        <v>1.1141880580156247</v>
      </c>
      <c r="D2072">
        <f>CHOOSE($O$3,MAMV!H2072,MAMV!I2072,MAMV!J2072,MAMV!K2072,MAMV!L2072,MAMV!M2072)/CHOOSE($P$3,MAMV!H2072,MAMV!I2072,MAMV!J2072,MAMV!K2072,MAMV!L2072,MAMV!M2072)</f>
        <v>1.6396964589512499</v>
      </c>
      <c r="E2072" s="8">
        <f t="shared" si="269"/>
        <v>1</v>
      </c>
      <c r="F2072" s="8">
        <f t="shared" si="270"/>
        <v>0</v>
      </c>
      <c r="G2072">
        <f t="shared" si="263"/>
        <v>0</v>
      </c>
      <c r="H2072">
        <f t="shared" si="264"/>
        <v>3.6250633304645246</v>
      </c>
      <c r="I2072">
        <f t="shared" si="265"/>
        <v>31207.843956269349</v>
      </c>
      <c r="J2072">
        <f t="shared" si="266"/>
        <v>0</v>
      </c>
      <c r="K2072">
        <f t="shared" si="267"/>
        <v>0</v>
      </c>
      <c r="L2072">
        <f t="shared" si="268"/>
        <v>17151.888141982221</v>
      </c>
      <c r="M2072" s="9"/>
    </row>
    <row r="2073" spans="1:13">
      <c r="A2073" s="3">
        <v>36334</v>
      </c>
      <c r="B2073" s="4">
        <v>8492.32</v>
      </c>
      <c r="C2073">
        <f>CHOOSE($O$2,MAMV!B2073,MAMV!C2073,MAMV!D2073,MAMV!E2073,MAMV!F2073,MAMV!G2073)/CHOOSE($P$2,MAMV!B2073,MAMV!C2073,MAMV!D2073,MAMV!E2073,MAMV!F2073,MAMV!G2073)</f>
        <v>1.1166855322885789</v>
      </c>
      <c r="D2073">
        <f>CHOOSE($O$3,MAMV!H2073,MAMV!I2073,MAMV!J2073,MAMV!K2073,MAMV!L2073,MAMV!M2073)/CHOOSE($P$3,MAMV!H2073,MAMV!I2073,MAMV!J2073,MAMV!K2073,MAMV!L2073,MAMV!M2073)</f>
        <v>1.6403092279231932</v>
      </c>
      <c r="E2073" s="8">
        <f t="shared" si="269"/>
        <v>1</v>
      </c>
      <c r="F2073" s="8">
        <f t="shared" si="270"/>
        <v>0</v>
      </c>
      <c r="G2073">
        <f t="shared" si="263"/>
        <v>0</v>
      </c>
      <c r="H2073">
        <f t="shared" si="264"/>
        <v>3.6250633304645246</v>
      </c>
      <c r="I2073">
        <f t="shared" si="265"/>
        <v>30785.197822570492</v>
      </c>
      <c r="J2073">
        <f t="shared" si="266"/>
        <v>0</v>
      </c>
      <c r="K2073">
        <f t="shared" si="267"/>
        <v>0</v>
      </c>
      <c r="L2073">
        <f t="shared" si="268"/>
        <v>16919.601053550152</v>
      </c>
      <c r="M2073" s="9"/>
    </row>
    <row r="2074" spans="1:13">
      <c r="A2074" s="3">
        <v>36335</v>
      </c>
      <c r="B2074" s="4">
        <v>8589.31</v>
      </c>
      <c r="C2074">
        <f>CHOOSE($O$2,MAMV!B2074,MAMV!C2074,MAMV!D2074,MAMV!E2074,MAMV!F2074,MAMV!G2074)/CHOOSE($P$2,MAMV!B2074,MAMV!C2074,MAMV!D2074,MAMV!E2074,MAMV!F2074,MAMV!G2074)</f>
        <v>1.1125980666818782</v>
      </c>
      <c r="D2074">
        <f>CHOOSE($O$3,MAMV!H2074,MAMV!I2074,MAMV!J2074,MAMV!K2074,MAMV!L2074,MAMV!M2074)/CHOOSE($P$3,MAMV!H2074,MAMV!I2074,MAMV!J2074,MAMV!K2074,MAMV!L2074,MAMV!M2074)</f>
        <v>1.6281841077737023</v>
      </c>
      <c r="E2074" s="8">
        <f t="shared" si="269"/>
        <v>1</v>
      </c>
      <c r="F2074" s="8">
        <f t="shared" si="270"/>
        <v>0</v>
      </c>
      <c r="G2074">
        <f t="shared" si="263"/>
        <v>0</v>
      </c>
      <c r="H2074">
        <f t="shared" si="264"/>
        <v>3.6250633304645246</v>
      </c>
      <c r="I2074">
        <f t="shared" si="265"/>
        <v>31136.792714992243</v>
      </c>
      <c r="J2074">
        <f t="shared" si="266"/>
        <v>0</v>
      </c>
      <c r="K2074">
        <f t="shared" si="267"/>
        <v>0</v>
      </c>
      <c r="L2074">
        <f t="shared" si="268"/>
        <v>17112.83824976789</v>
      </c>
      <c r="M2074" s="9"/>
    </row>
    <row r="2075" spans="1:13">
      <c r="A2075" s="3">
        <v>36336</v>
      </c>
      <c r="B2075" s="4">
        <v>8265.9599999999991</v>
      </c>
      <c r="C2075">
        <f>CHOOSE($O$2,MAMV!B2075,MAMV!C2075,MAMV!D2075,MAMV!E2075,MAMV!F2075,MAMV!G2075)/CHOOSE($P$2,MAMV!B2075,MAMV!C2075,MAMV!D2075,MAMV!E2075,MAMV!F2075,MAMV!G2075)</f>
        <v>1.096031813245985</v>
      </c>
      <c r="D2075">
        <f>CHOOSE($O$3,MAMV!H2075,MAMV!I2075,MAMV!J2075,MAMV!K2075,MAMV!L2075,MAMV!M2075)/CHOOSE($P$3,MAMV!H2075,MAMV!I2075,MAMV!J2075,MAMV!K2075,MAMV!L2075,MAMV!M2075)</f>
        <v>1.4889614194816556</v>
      </c>
      <c r="E2075" s="8">
        <f t="shared" si="269"/>
        <v>1</v>
      </c>
      <c r="F2075" s="8">
        <f t="shared" si="270"/>
        <v>0</v>
      </c>
      <c r="G2075">
        <f t="shared" si="263"/>
        <v>0</v>
      </c>
      <c r="H2075">
        <f t="shared" si="264"/>
        <v>3.6250633304645246</v>
      </c>
      <c r="I2075">
        <f t="shared" si="265"/>
        <v>29964.628487086538</v>
      </c>
      <c r="J2075">
        <f t="shared" si="266"/>
        <v>0</v>
      </c>
      <c r="K2075">
        <f t="shared" si="267"/>
        <v>0</v>
      </c>
      <c r="L2075">
        <f t="shared" si="268"/>
        <v>16468.614645303453</v>
      </c>
      <c r="M2075" s="9"/>
    </row>
    <row r="2076" spans="1:13">
      <c r="A2076" s="3">
        <v>36339</v>
      </c>
      <c r="B2076" s="4">
        <v>8281.4500000000007</v>
      </c>
      <c r="C2076">
        <f>CHOOSE($O$2,MAMV!B2076,MAMV!C2076,MAMV!D2076,MAMV!E2076,MAMV!F2076,MAMV!G2076)/CHOOSE($P$2,MAMV!B2076,MAMV!C2076,MAMV!D2076,MAMV!E2076,MAMV!F2076,MAMV!G2076)</f>
        <v>1.0737582174178613</v>
      </c>
      <c r="D2076">
        <f>CHOOSE($O$3,MAMV!H2076,MAMV!I2076,MAMV!J2076,MAMV!K2076,MAMV!L2076,MAMV!M2076)/CHOOSE($P$3,MAMV!H2076,MAMV!I2076,MAMV!J2076,MAMV!K2076,MAMV!L2076,MAMV!M2076)</f>
        <v>1.1567419491311095</v>
      </c>
      <c r="E2076" s="8">
        <f t="shared" si="269"/>
        <v>0</v>
      </c>
      <c r="F2076" s="8">
        <f t="shared" si="270"/>
        <v>0</v>
      </c>
      <c r="G2076">
        <f t="shared" si="263"/>
        <v>0</v>
      </c>
      <c r="H2076">
        <f t="shared" si="264"/>
        <v>3.6250633304645246</v>
      </c>
      <c r="I2076">
        <f t="shared" si="265"/>
        <v>30020.780718075439</v>
      </c>
      <c r="J2076">
        <f t="shared" si="266"/>
        <v>0</v>
      </c>
      <c r="K2076">
        <f t="shared" si="267"/>
        <v>0</v>
      </c>
      <c r="L2076">
        <f t="shared" si="268"/>
        <v>16499.476014201413</v>
      </c>
      <c r="M2076" s="9"/>
    </row>
    <row r="2077" spans="1:13">
      <c r="A2077" s="3">
        <v>36340</v>
      </c>
      <c r="B2077" s="4">
        <v>8514.27</v>
      </c>
      <c r="C2077">
        <f>CHOOSE($O$2,MAMV!B2077,MAMV!C2077,MAMV!D2077,MAMV!E2077,MAMV!F2077,MAMV!G2077)/CHOOSE($P$2,MAMV!B2077,MAMV!C2077,MAMV!D2077,MAMV!E2077,MAMV!F2077,MAMV!G2077)</f>
        <v>1.0869941147568056</v>
      </c>
      <c r="D2077">
        <f>CHOOSE($O$3,MAMV!H2077,MAMV!I2077,MAMV!J2077,MAMV!K2077,MAMV!L2077,MAMV!M2077)/CHOOSE($P$3,MAMV!H2077,MAMV!I2077,MAMV!J2077,MAMV!K2077,MAMV!L2077,MAMV!M2077)</f>
        <v>1.0980256852707186</v>
      </c>
      <c r="E2077" s="8">
        <f t="shared" si="269"/>
        <v>0</v>
      </c>
      <c r="F2077" s="8">
        <f t="shared" si="270"/>
        <v>0</v>
      </c>
      <c r="G2077">
        <f t="shared" si="263"/>
        <v>0</v>
      </c>
      <c r="H2077">
        <f t="shared" si="264"/>
        <v>3.6250633304645246</v>
      </c>
      <c r="I2077">
        <f t="shared" si="265"/>
        <v>30864.767962674188</v>
      </c>
      <c r="J2077">
        <f t="shared" si="266"/>
        <v>0</v>
      </c>
      <c r="K2077">
        <f t="shared" si="267"/>
        <v>0</v>
      </c>
      <c r="L2077">
        <f t="shared" si="268"/>
        <v>16963.332948147323</v>
      </c>
      <c r="M2077" s="9"/>
    </row>
    <row r="2078" spans="1:13">
      <c r="A2078" s="3">
        <v>36341</v>
      </c>
      <c r="B2078" s="4">
        <v>8467.3700000000008</v>
      </c>
      <c r="C2078">
        <f>CHOOSE($O$2,MAMV!B2078,MAMV!C2078,MAMV!D2078,MAMV!E2078,MAMV!F2078,MAMV!G2078)/CHOOSE($P$2,MAMV!B2078,MAMV!C2078,MAMV!D2078,MAMV!E2078,MAMV!F2078,MAMV!G2078)</f>
        <v>1.0966006158399906</v>
      </c>
      <c r="D2078">
        <f>CHOOSE($O$3,MAMV!H2078,MAMV!I2078,MAMV!J2078,MAMV!K2078,MAMV!L2078,MAMV!M2078)/CHOOSE($P$3,MAMV!H2078,MAMV!I2078,MAMV!J2078,MAMV!K2078,MAMV!L2078,MAMV!M2078)</f>
        <v>1.3439488794812064</v>
      </c>
      <c r="E2078" s="8">
        <f t="shared" si="269"/>
        <v>1</v>
      </c>
      <c r="F2078" s="8">
        <f t="shared" si="270"/>
        <v>0</v>
      </c>
      <c r="G2078">
        <f t="shared" si="263"/>
        <v>0</v>
      </c>
      <c r="H2078">
        <f t="shared" si="264"/>
        <v>3.6250633304645246</v>
      </c>
      <c r="I2078">
        <f t="shared" si="265"/>
        <v>30694.752492475403</v>
      </c>
      <c r="J2078">
        <f t="shared" si="266"/>
        <v>0</v>
      </c>
      <c r="K2078">
        <f t="shared" si="267"/>
        <v>0</v>
      </c>
      <c r="L2078">
        <f t="shared" si="268"/>
        <v>16869.892134634465</v>
      </c>
      <c r="M2078" s="9"/>
    </row>
    <row r="2079" spans="1:13">
      <c r="A2079" s="3">
        <v>36343</v>
      </c>
      <c r="B2079" s="4">
        <v>8572.09</v>
      </c>
      <c r="C2079">
        <f>CHOOSE($O$2,MAMV!B2079,MAMV!C2079,MAMV!D2079,MAMV!E2079,MAMV!F2079,MAMV!G2079)/CHOOSE($P$2,MAMV!B2079,MAMV!C2079,MAMV!D2079,MAMV!E2079,MAMV!F2079,MAMV!G2079)</f>
        <v>1.0976146326046294</v>
      </c>
      <c r="D2079">
        <f>CHOOSE($O$3,MAMV!H2079,MAMV!I2079,MAMV!J2079,MAMV!K2079,MAMV!L2079,MAMV!M2079)/CHOOSE($P$3,MAMV!H2079,MAMV!I2079,MAMV!J2079,MAMV!K2079,MAMV!L2079,MAMV!M2079)</f>
        <v>1.350958576522276</v>
      </c>
      <c r="E2079" s="8">
        <f t="shared" si="269"/>
        <v>1</v>
      </c>
      <c r="F2079" s="8">
        <f t="shared" si="270"/>
        <v>0</v>
      </c>
      <c r="G2079">
        <f t="shared" si="263"/>
        <v>0</v>
      </c>
      <c r="H2079">
        <f t="shared" si="264"/>
        <v>3.6250633304645246</v>
      </c>
      <c r="I2079">
        <f t="shared" si="265"/>
        <v>31074.369124441648</v>
      </c>
      <c r="J2079">
        <f t="shared" si="266"/>
        <v>0</v>
      </c>
      <c r="K2079">
        <f t="shared" si="267"/>
        <v>0</v>
      </c>
      <c r="L2079">
        <f t="shared" si="268"/>
        <v>17078.530130179592</v>
      </c>
      <c r="M2079" s="9"/>
    </row>
    <row r="2080" spans="1:13">
      <c r="A2080" s="3">
        <v>36344</v>
      </c>
      <c r="B2080" s="4">
        <v>8563.5499999999993</v>
      </c>
      <c r="C2080">
        <f>CHOOSE($O$2,MAMV!B2080,MAMV!C2080,MAMV!D2080,MAMV!E2080,MAMV!F2080,MAMV!G2080)/CHOOSE($P$2,MAMV!B2080,MAMV!C2080,MAMV!D2080,MAMV!E2080,MAMV!F2080,MAMV!G2080)</f>
        <v>1.1009353829870758</v>
      </c>
      <c r="D2080">
        <f>CHOOSE($O$3,MAMV!H2080,MAMV!I2080,MAMV!J2080,MAMV!K2080,MAMV!L2080,MAMV!M2080)/CHOOSE($P$3,MAMV!H2080,MAMV!I2080,MAMV!J2080,MAMV!K2080,MAMV!L2080,MAMV!M2080)</f>
        <v>1.3432773238068745</v>
      </c>
      <c r="E2080" s="8">
        <f t="shared" si="269"/>
        <v>1</v>
      </c>
      <c r="F2080" s="8">
        <f t="shared" si="270"/>
        <v>0</v>
      </c>
      <c r="G2080">
        <f t="shared" si="263"/>
        <v>0</v>
      </c>
      <c r="H2080">
        <f t="shared" si="264"/>
        <v>3.6250633304645246</v>
      </c>
      <c r="I2080">
        <f t="shared" si="265"/>
        <v>31043.411083599476</v>
      </c>
      <c r="J2080">
        <f t="shared" si="266"/>
        <v>0</v>
      </c>
      <c r="K2080">
        <f t="shared" si="267"/>
        <v>0</v>
      </c>
      <c r="L2080">
        <f t="shared" si="268"/>
        <v>17061.515534286202</v>
      </c>
      <c r="M2080" s="9"/>
    </row>
    <row r="2081" spans="1:13">
      <c r="A2081" s="3">
        <v>36346</v>
      </c>
      <c r="B2081" s="4">
        <v>8593.35</v>
      </c>
      <c r="C2081">
        <f>CHOOSE($O$2,MAMV!B2081,MAMV!C2081,MAMV!D2081,MAMV!E2081,MAMV!F2081,MAMV!G2081)/CHOOSE($P$2,MAMV!B2081,MAMV!C2081,MAMV!D2081,MAMV!E2081,MAMV!F2081,MAMV!G2081)</f>
        <v>1.0992031464314469</v>
      </c>
      <c r="D2081">
        <f>CHOOSE($O$3,MAMV!H2081,MAMV!I2081,MAMV!J2081,MAMV!K2081,MAMV!L2081,MAMV!M2081)/CHOOSE($P$3,MAMV!H2081,MAMV!I2081,MAMV!J2081,MAMV!K2081,MAMV!L2081,MAMV!M2081)</f>
        <v>1.2069739647916531</v>
      </c>
      <c r="E2081" s="8">
        <f t="shared" si="269"/>
        <v>0</v>
      </c>
      <c r="F2081" s="8">
        <f t="shared" si="270"/>
        <v>0</v>
      </c>
      <c r="G2081">
        <f t="shared" si="263"/>
        <v>0</v>
      </c>
      <c r="H2081">
        <f t="shared" si="264"/>
        <v>3.6250633304645246</v>
      </c>
      <c r="I2081">
        <f t="shared" si="265"/>
        <v>31151.437970847324</v>
      </c>
      <c r="J2081">
        <f t="shared" si="266"/>
        <v>0</v>
      </c>
      <c r="K2081">
        <f t="shared" si="267"/>
        <v>0</v>
      </c>
      <c r="L2081">
        <f t="shared" si="268"/>
        <v>17120.887309183498</v>
      </c>
      <c r="M2081" s="9"/>
    </row>
    <row r="2082" spans="1:13">
      <c r="A2082" s="3">
        <v>36347</v>
      </c>
      <c r="B2082" s="4">
        <v>8454.49</v>
      </c>
      <c r="C2082">
        <f>CHOOSE($O$2,MAMV!B2082,MAMV!C2082,MAMV!D2082,MAMV!E2082,MAMV!F2082,MAMV!G2082)/CHOOSE($P$2,MAMV!B2082,MAMV!C2082,MAMV!D2082,MAMV!E2082,MAMV!F2082,MAMV!G2082)</f>
        <v>1.0889651205695252</v>
      </c>
      <c r="D2082">
        <f>CHOOSE($O$3,MAMV!H2082,MAMV!I2082,MAMV!J2082,MAMV!K2082,MAMV!L2082,MAMV!M2082)/CHOOSE($P$3,MAMV!H2082,MAMV!I2082,MAMV!J2082,MAMV!K2082,MAMV!L2082,MAMV!M2082)</f>
        <v>1.0511672025999574</v>
      </c>
      <c r="E2082" s="8">
        <f t="shared" si="269"/>
        <v>0</v>
      </c>
      <c r="F2082" s="8">
        <f t="shared" si="270"/>
        <v>0</v>
      </c>
      <c r="G2082">
        <f t="shared" si="263"/>
        <v>0</v>
      </c>
      <c r="H2082">
        <f t="shared" si="264"/>
        <v>3.6250633304645246</v>
      </c>
      <c r="I2082">
        <f t="shared" si="265"/>
        <v>30648.061676779016</v>
      </c>
      <c r="J2082">
        <f t="shared" si="266"/>
        <v>0</v>
      </c>
      <c r="K2082">
        <f t="shared" si="267"/>
        <v>0</v>
      </c>
      <c r="L2082">
        <f t="shared" si="268"/>
        <v>16844.230776893619</v>
      </c>
      <c r="M2082" s="9"/>
    </row>
    <row r="2083" spans="1:13">
      <c r="A2083" s="3">
        <v>36348</v>
      </c>
      <c r="B2083" s="4">
        <v>8470.07</v>
      </c>
      <c r="C2083">
        <f>CHOOSE($O$2,MAMV!B2083,MAMV!C2083,MAMV!D2083,MAMV!E2083,MAMV!F2083,MAMV!G2083)/CHOOSE($P$2,MAMV!B2083,MAMV!C2083,MAMV!D2083,MAMV!E2083,MAMV!F2083,MAMV!G2083)</f>
        <v>1.0780633994961069</v>
      </c>
      <c r="D2083">
        <f>CHOOSE($O$3,MAMV!H2083,MAMV!I2083,MAMV!J2083,MAMV!K2083,MAMV!L2083,MAMV!M2083)/CHOOSE($P$3,MAMV!H2083,MAMV!I2083,MAMV!J2083,MAMV!K2083,MAMV!L2083,MAMV!M2083)</f>
        <v>1.0195422421238072</v>
      </c>
      <c r="E2083" s="8">
        <f t="shared" si="269"/>
        <v>0</v>
      </c>
      <c r="F2083" s="8">
        <f t="shared" si="270"/>
        <v>0</v>
      </c>
      <c r="G2083">
        <f t="shared" si="263"/>
        <v>0</v>
      </c>
      <c r="H2083">
        <f t="shared" si="264"/>
        <v>3.6250633304645246</v>
      </c>
      <c r="I2083">
        <f t="shared" si="265"/>
        <v>30704.540163467653</v>
      </c>
      <c r="J2083">
        <f t="shared" si="266"/>
        <v>0</v>
      </c>
      <c r="K2083">
        <f t="shared" si="267"/>
        <v>0</v>
      </c>
      <c r="L2083">
        <f t="shared" si="268"/>
        <v>16875.271456521132</v>
      </c>
      <c r="M2083" s="9"/>
    </row>
    <row r="2084" spans="1:13">
      <c r="A2084" s="3">
        <v>36349</v>
      </c>
      <c r="B2084" s="4">
        <v>8592.43</v>
      </c>
      <c r="C2084">
        <f>CHOOSE($O$2,MAMV!B2084,MAMV!C2084,MAMV!D2084,MAMV!E2084,MAMV!F2084,MAMV!G2084)/CHOOSE($P$2,MAMV!B2084,MAMV!C2084,MAMV!D2084,MAMV!E2084,MAMV!F2084,MAMV!G2084)</f>
        <v>1.0835117584823366</v>
      </c>
      <c r="D2084">
        <f>CHOOSE($O$3,MAMV!H2084,MAMV!I2084,MAMV!J2084,MAMV!K2084,MAMV!L2084,MAMV!M2084)/CHOOSE($P$3,MAMV!H2084,MAMV!I2084,MAMV!J2084,MAMV!K2084,MAMV!L2084,MAMV!M2084)</f>
        <v>0.99086842049753876</v>
      </c>
      <c r="E2084" s="8">
        <f t="shared" si="269"/>
        <v>0</v>
      </c>
      <c r="F2084" s="8">
        <f t="shared" si="270"/>
        <v>0</v>
      </c>
      <c r="G2084">
        <f t="shared" si="263"/>
        <v>0</v>
      </c>
      <c r="H2084">
        <f t="shared" si="264"/>
        <v>3.6250633304645246</v>
      </c>
      <c r="I2084">
        <f t="shared" si="265"/>
        <v>31148.102912583297</v>
      </c>
      <c r="J2084">
        <f t="shared" si="266"/>
        <v>0</v>
      </c>
      <c r="K2084">
        <f t="shared" si="267"/>
        <v>0</v>
      </c>
      <c r="L2084">
        <f t="shared" si="268"/>
        <v>17119.054355059154</v>
      </c>
      <c r="M2084" s="9"/>
    </row>
    <row r="2085" spans="1:13">
      <c r="A2085" s="3">
        <v>36350</v>
      </c>
      <c r="B2085" s="4">
        <v>8550.27</v>
      </c>
      <c r="C2085">
        <f>CHOOSE($O$2,MAMV!B2085,MAMV!C2085,MAMV!D2085,MAMV!E2085,MAMV!F2085,MAMV!G2085)/CHOOSE($P$2,MAMV!B2085,MAMV!C2085,MAMV!D2085,MAMV!E2085,MAMV!F2085,MAMV!G2085)</f>
        <v>1.0859504227305292</v>
      </c>
      <c r="D2085">
        <f>CHOOSE($O$3,MAMV!H2085,MAMV!I2085,MAMV!J2085,MAMV!K2085,MAMV!L2085,MAMV!M2085)/CHOOSE($P$3,MAMV!H2085,MAMV!I2085,MAMV!J2085,MAMV!K2085,MAMV!L2085,MAMV!M2085)</f>
        <v>1.028290529695024</v>
      </c>
      <c r="E2085" s="8">
        <f t="shared" si="269"/>
        <v>0</v>
      </c>
      <c r="F2085" s="8">
        <f t="shared" si="270"/>
        <v>0</v>
      </c>
      <c r="G2085">
        <f t="shared" si="263"/>
        <v>0</v>
      </c>
      <c r="H2085">
        <f t="shared" si="264"/>
        <v>3.6250633304645246</v>
      </c>
      <c r="I2085">
        <f t="shared" si="265"/>
        <v>30995.27024257091</v>
      </c>
      <c r="J2085">
        <f t="shared" si="266"/>
        <v>0</v>
      </c>
      <c r="K2085">
        <f t="shared" si="267"/>
        <v>0</v>
      </c>
      <c r="L2085">
        <f t="shared" si="268"/>
        <v>17035.057239969559</v>
      </c>
      <c r="M2085" s="9"/>
    </row>
    <row r="2086" spans="1:13">
      <c r="A2086" s="3">
        <v>36353</v>
      </c>
      <c r="B2086" s="4">
        <v>8463.9</v>
      </c>
      <c r="C2086">
        <f>CHOOSE($O$2,MAMV!B2086,MAMV!C2086,MAMV!D2086,MAMV!E2086,MAMV!F2086,MAMV!G2086)/CHOOSE($P$2,MAMV!B2086,MAMV!C2086,MAMV!D2086,MAMV!E2086,MAMV!F2086,MAMV!G2086)</f>
        <v>1.0753784334814103</v>
      </c>
      <c r="D2086">
        <f>CHOOSE($O$3,MAMV!H2086,MAMV!I2086,MAMV!J2086,MAMV!K2086,MAMV!L2086,MAMV!M2086)/CHOOSE($P$3,MAMV!H2086,MAMV!I2086,MAMV!J2086,MAMV!K2086,MAMV!L2086,MAMV!M2086)</f>
        <v>0.94366131367176131</v>
      </c>
      <c r="E2086" s="8">
        <f t="shared" si="269"/>
        <v>0</v>
      </c>
      <c r="F2086" s="8">
        <f t="shared" si="270"/>
        <v>0</v>
      </c>
      <c r="G2086">
        <f t="shared" si="263"/>
        <v>0</v>
      </c>
      <c r="H2086">
        <f t="shared" si="264"/>
        <v>3.6250633304645246</v>
      </c>
      <c r="I2086">
        <f t="shared" si="265"/>
        <v>30682.173522718687</v>
      </c>
      <c r="J2086">
        <f t="shared" si="266"/>
        <v>0</v>
      </c>
      <c r="K2086">
        <f t="shared" si="267"/>
        <v>0</v>
      </c>
      <c r="L2086">
        <f t="shared" si="268"/>
        <v>16862.978709839375</v>
      </c>
      <c r="M2086" s="9"/>
    </row>
    <row r="2087" spans="1:13">
      <c r="A2087" s="3">
        <v>36354</v>
      </c>
      <c r="B2087" s="4">
        <v>8204.5</v>
      </c>
      <c r="C2087">
        <f>CHOOSE($O$2,MAMV!B2087,MAMV!C2087,MAMV!D2087,MAMV!E2087,MAMV!F2087,MAMV!G2087)/CHOOSE($P$2,MAMV!B2087,MAMV!C2087,MAMV!D2087,MAMV!E2087,MAMV!F2087,MAMV!G2087)</f>
        <v>1.0518103753820387</v>
      </c>
      <c r="D2087">
        <f>CHOOSE($O$3,MAMV!H2087,MAMV!I2087,MAMV!J2087,MAMV!K2087,MAMV!L2087,MAMV!M2087)/CHOOSE($P$3,MAMV!H2087,MAMV!I2087,MAMV!J2087,MAMV!K2087,MAMV!L2087,MAMV!M2087)</f>
        <v>0.99787961976563155</v>
      </c>
      <c r="E2087" s="8">
        <f t="shared" si="269"/>
        <v>0</v>
      </c>
      <c r="F2087" s="8">
        <f t="shared" si="270"/>
        <v>0</v>
      </c>
      <c r="G2087">
        <f t="shared" si="263"/>
        <v>0</v>
      </c>
      <c r="H2087">
        <f t="shared" si="264"/>
        <v>3.6250633304645246</v>
      </c>
      <c r="I2087">
        <f t="shared" si="265"/>
        <v>29741.832094796191</v>
      </c>
      <c r="J2087">
        <f t="shared" si="266"/>
        <v>0</v>
      </c>
      <c r="K2087">
        <f t="shared" si="267"/>
        <v>0</v>
      </c>
      <c r="L2087">
        <f t="shared" si="268"/>
        <v>16346.165340431382</v>
      </c>
      <c r="M2087" s="9"/>
    </row>
    <row r="2088" spans="1:13">
      <c r="A2088" s="3">
        <v>36355</v>
      </c>
      <c r="B2088" s="4">
        <v>7888.66</v>
      </c>
      <c r="C2088">
        <f>CHOOSE($O$2,MAMV!B2088,MAMV!C2088,MAMV!D2088,MAMV!E2088,MAMV!F2088,MAMV!G2088)/CHOOSE($P$2,MAMV!B2088,MAMV!C2088,MAMV!D2088,MAMV!E2088,MAMV!F2088,MAMV!G2088)</f>
        <v>1.014437841618459</v>
      </c>
      <c r="D2088">
        <f>CHOOSE($O$3,MAMV!H2088,MAMV!I2088,MAMV!J2088,MAMV!K2088,MAMV!L2088,MAMV!M2088)/CHOOSE($P$3,MAMV!H2088,MAMV!I2088,MAMV!J2088,MAMV!K2088,MAMV!L2088,MAMV!M2088)</f>
        <v>1.0500096658080891</v>
      </c>
      <c r="E2088" s="8">
        <f t="shared" si="269"/>
        <v>0</v>
      </c>
      <c r="F2088" s="8">
        <f t="shared" si="270"/>
        <v>0</v>
      </c>
      <c r="G2088">
        <f t="shared" si="263"/>
        <v>0</v>
      </c>
      <c r="H2088">
        <f t="shared" si="264"/>
        <v>3.6250633304645246</v>
      </c>
      <c r="I2088">
        <f t="shared" si="265"/>
        <v>28596.892092502276</v>
      </c>
      <c r="J2088">
        <f t="shared" si="266"/>
        <v>0</v>
      </c>
      <c r="K2088">
        <f t="shared" si="267"/>
        <v>0</v>
      </c>
      <c r="L2088">
        <f t="shared" si="268"/>
        <v>15716.904220177637</v>
      </c>
      <c r="M2088" s="9"/>
    </row>
    <row r="2089" spans="1:13">
      <c r="A2089" s="3">
        <v>36356</v>
      </c>
      <c r="B2089" s="4">
        <v>7918.04</v>
      </c>
      <c r="C2089">
        <f>CHOOSE($O$2,MAMV!B2089,MAMV!C2089,MAMV!D2089,MAMV!E2089,MAMV!F2089,MAMV!G2089)/CHOOSE($P$2,MAMV!B2089,MAMV!C2089,MAMV!D2089,MAMV!E2089,MAMV!F2089,MAMV!G2089)</f>
        <v>0.9952924236854952</v>
      </c>
      <c r="D2089">
        <f>CHOOSE($O$3,MAMV!H2089,MAMV!I2089,MAMV!J2089,MAMV!K2089,MAMV!L2089,MAMV!M2089)/CHOOSE($P$3,MAMV!H2089,MAMV!I2089,MAMV!J2089,MAMV!K2089,MAMV!L2089,MAMV!M2089)</f>
        <v>0.90194027415629285</v>
      </c>
      <c r="E2089" s="8">
        <f t="shared" si="269"/>
        <v>0</v>
      </c>
      <c r="F2089" s="8">
        <f t="shared" si="270"/>
        <v>0</v>
      </c>
      <c r="G2089">
        <f t="shared" si="263"/>
        <v>0</v>
      </c>
      <c r="H2089">
        <f t="shared" si="264"/>
        <v>3.6250633304645246</v>
      </c>
      <c r="I2089">
        <f t="shared" si="265"/>
        <v>28703.396453151323</v>
      </c>
      <c r="J2089">
        <f t="shared" si="266"/>
        <v>0</v>
      </c>
      <c r="K2089">
        <f t="shared" si="267"/>
        <v>0</v>
      </c>
      <c r="L2089">
        <f t="shared" si="268"/>
        <v>15775.439211670338</v>
      </c>
      <c r="M2089" s="9"/>
    </row>
    <row r="2090" spans="1:13">
      <c r="A2090" s="3">
        <v>36357</v>
      </c>
      <c r="B2090" s="4">
        <v>7411.58</v>
      </c>
      <c r="C2090">
        <f>CHOOSE($O$2,MAMV!B2090,MAMV!C2090,MAMV!D2090,MAMV!E2090,MAMV!F2090,MAMV!G2090)/CHOOSE($P$2,MAMV!B2090,MAMV!C2090,MAMV!D2090,MAMV!E2090,MAMV!F2090,MAMV!G2090)</f>
        <v>0.9654052405636635</v>
      </c>
      <c r="D2090">
        <f>CHOOSE($O$3,MAMV!H2090,MAMV!I2090,MAMV!J2090,MAMV!K2090,MAMV!L2090,MAMV!M2090)/CHOOSE($P$3,MAMV!H2090,MAMV!I2090,MAMV!J2090,MAMV!K2090,MAMV!L2090,MAMV!M2090)</f>
        <v>0.89128081966208406</v>
      </c>
      <c r="E2090" s="8">
        <f t="shared" si="269"/>
        <v>0</v>
      </c>
      <c r="F2090" s="8">
        <f t="shared" si="270"/>
        <v>0</v>
      </c>
      <c r="G2090">
        <f t="shared" si="263"/>
        <v>0</v>
      </c>
      <c r="H2090">
        <f t="shared" si="264"/>
        <v>3.6250633304645246</v>
      </c>
      <c r="I2090">
        <f t="shared" si="265"/>
        <v>26867.446878804261</v>
      </c>
      <c r="J2090">
        <f t="shared" si="266"/>
        <v>0</v>
      </c>
      <c r="K2090">
        <f t="shared" si="267"/>
        <v>0</v>
      </c>
      <c r="L2090">
        <f t="shared" si="268"/>
        <v>14766.397966217859</v>
      </c>
      <c r="M2090" s="9"/>
    </row>
    <row r="2091" spans="1:13">
      <c r="A2091" s="3">
        <v>36358</v>
      </c>
      <c r="B2091" s="4">
        <v>7366.23</v>
      </c>
      <c r="C2091">
        <f>CHOOSE($O$2,MAMV!B2091,MAMV!C2091,MAMV!D2091,MAMV!E2091,MAMV!F2091,MAMV!G2091)/CHOOSE($P$2,MAMV!B2091,MAMV!C2091,MAMV!D2091,MAMV!E2091,MAMV!F2091,MAMV!G2091)</f>
        <v>0.93084689915151386</v>
      </c>
      <c r="D2091">
        <f>CHOOSE($O$3,MAMV!H2091,MAMV!I2091,MAMV!J2091,MAMV!K2091,MAMV!L2091,MAMV!M2091)/CHOOSE($P$3,MAMV!H2091,MAMV!I2091,MAMV!J2091,MAMV!K2091,MAMV!L2091,MAMV!M2091)</f>
        <v>0.91190135317601806</v>
      </c>
      <c r="E2091" s="8">
        <f t="shared" si="269"/>
        <v>0</v>
      </c>
      <c r="F2091" s="8">
        <f t="shared" si="270"/>
        <v>0</v>
      </c>
      <c r="G2091">
        <f t="shared" si="263"/>
        <v>0</v>
      </c>
      <c r="H2091">
        <f t="shared" si="264"/>
        <v>3.6250633304645246</v>
      </c>
      <c r="I2091">
        <f t="shared" si="265"/>
        <v>26703.050256767692</v>
      </c>
      <c r="J2091">
        <f t="shared" si="266"/>
        <v>0</v>
      </c>
      <c r="K2091">
        <f t="shared" si="267"/>
        <v>0</v>
      </c>
      <c r="L2091">
        <f t="shared" si="268"/>
        <v>14676.045281936236</v>
      </c>
      <c r="M2091" s="9"/>
    </row>
    <row r="2092" spans="1:13">
      <c r="A2092" s="3">
        <v>36360</v>
      </c>
      <c r="B2092" s="4">
        <v>7386.89</v>
      </c>
      <c r="C2092">
        <f>CHOOSE($O$2,MAMV!B2092,MAMV!C2092,MAMV!D2092,MAMV!E2092,MAMV!F2092,MAMV!G2092)/CHOOSE($P$2,MAMV!B2092,MAMV!C2092,MAMV!D2092,MAMV!E2092,MAMV!F2092,MAMV!G2092)</f>
        <v>0.92936032056666928</v>
      </c>
      <c r="D2092">
        <f>CHOOSE($O$3,MAMV!H2092,MAMV!I2092,MAMV!J2092,MAMV!K2092,MAMV!L2092,MAMV!M2092)/CHOOSE($P$3,MAMV!H2092,MAMV!I2092,MAMV!J2092,MAMV!K2092,MAMV!L2092,MAMV!M2092)</f>
        <v>0.83138323247214851</v>
      </c>
      <c r="E2092" s="8">
        <f t="shared" si="269"/>
        <v>0</v>
      </c>
      <c r="F2092" s="8">
        <f t="shared" si="270"/>
        <v>0</v>
      </c>
      <c r="G2092">
        <f t="shared" si="263"/>
        <v>0</v>
      </c>
      <c r="H2092">
        <f t="shared" si="264"/>
        <v>3.6250633304645246</v>
      </c>
      <c r="I2092">
        <f t="shared" si="265"/>
        <v>26777.944065175092</v>
      </c>
      <c r="J2092">
        <f t="shared" si="266"/>
        <v>0</v>
      </c>
      <c r="K2092">
        <f t="shared" si="267"/>
        <v>0</v>
      </c>
      <c r="L2092">
        <f t="shared" si="268"/>
        <v>14717.207056076442</v>
      </c>
      <c r="M2092" s="9"/>
    </row>
    <row r="2093" spans="1:13">
      <c r="A2093" s="3">
        <v>36361</v>
      </c>
      <c r="B2093" s="4">
        <v>7806.85</v>
      </c>
      <c r="C2093">
        <f>CHOOSE($O$2,MAMV!B2093,MAMV!C2093,MAMV!D2093,MAMV!E2093,MAMV!F2093,MAMV!G2093)/CHOOSE($P$2,MAMV!B2093,MAMV!C2093,MAMV!D2093,MAMV!E2093,MAMV!F2093,MAMV!G2093)</f>
        <v>0.95660020609628582</v>
      </c>
      <c r="D2093">
        <f>CHOOSE($O$3,MAMV!H2093,MAMV!I2093,MAMV!J2093,MAMV!K2093,MAMV!L2093,MAMV!M2093)/CHOOSE($P$3,MAMV!H2093,MAMV!I2093,MAMV!J2093,MAMV!K2093,MAMV!L2093,MAMV!M2093)</f>
        <v>0.75824724230350171</v>
      </c>
      <c r="E2093" s="8">
        <f t="shared" si="269"/>
        <v>0</v>
      </c>
      <c r="F2093" s="8">
        <f t="shared" si="270"/>
        <v>0</v>
      </c>
      <c r="G2093">
        <f t="shared" si="263"/>
        <v>0</v>
      </c>
      <c r="H2093">
        <f t="shared" si="264"/>
        <v>3.6250633304645246</v>
      </c>
      <c r="I2093">
        <f t="shared" si="265"/>
        <v>28300.325661436975</v>
      </c>
      <c r="J2093">
        <f t="shared" si="266"/>
        <v>0</v>
      </c>
      <c r="K2093">
        <f t="shared" si="267"/>
        <v>0</v>
      </c>
      <c r="L2093">
        <f t="shared" si="268"/>
        <v>15553.910767011608</v>
      </c>
      <c r="M2093" s="9"/>
    </row>
    <row r="2094" spans="1:13">
      <c r="A2094" s="3">
        <v>36362</v>
      </c>
      <c r="B2094" s="4">
        <v>7786.65</v>
      </c>
      <c r="C2094">
        <f>CHOOSE($O$2,MAMV!B2094,MAMV!C2094,MAMV!D2094,MAMV!E2094,MAMV!F2094,MAMV!G2094)/CHOOSE($P$2,MAMV!B2094,MAMV!C2094,MAMV!D2094,MAMV!E2094,MAMV!F2094,MAMV!G2094)</f>
        <v>0.98125018327451574</v>
      </c>
      <c r="D2094">
        <f>CHOOSE($O$3,MAMV!H2094,MAMV!I2094,MAMV!J2094,MAMV!K2094,MAMV!L2094,MAMV!M2094)/CHOOSE($P$3,MAMV!H2094,MAMV!I2094,MAMV!J2094,MAMV!K2094,MAMV!L2094,MAMV!M2094)</f>
        <v>0.87102331065482341</v>
      </c>
      <c r="E2094" s="8">
        <f t="shared" si="269"/>
        <v>0</v>
      </c>
      <c r="F2094" s="8">
        <f t="shared" si="270"/>
        <v>0</v>
      </c>
      <c r="G2094">
        <f t="shared" si="263"/>
        <v>0</v>
      </c>
      <c r="H2094">
        <f t="shared" si="264"/>
        <v>3.6250633304645246</v>
      </c>
      <c r="I2094">
        <f t="shared" si="265"/>
        <v>28227.099382161588</v>
      </c>
      <c r="J2094">
        <f t="shared" si="266"/>
        <v>0</v>
      </c>
      <c r="K2094">
        <f t="shared" si="267"/>
        <v>0</v>
      </c>
      <c r="L2094">
        <f t="shared" si="268"/>
        <v>15513.665469933574</v>
      </c>
      <c r="M2094" s="9"/>
    </row>
    <row r="2095" spans="1:13">
      <c r="A2095" s="3">
        <v>36363</v>
      </c>
      <c r="B2095" s="4">
        <v>7678.67</v>
      </c>
      <c r="C2095">
        <f>CHOOSE($O$2,MAMV!B2095,MAMV!C2095,MAMV!D2095,MAMV!E2095,MAMV!F2095,MAMV!G2095)/CHOOSE($P$2,MAMV!B2095,MAMV!C2095,MAMV!D2095,MAMV!E2095,MAMV!F2095,MAMV!G2095)</f>
        <v>0.97299095900282828</v>
      </c>
      <c r="D2095">
        <f>CHOOSE($O$3,MAMV!H2095,MAMV!I2095,MAMV!J2095,MAMV!K2095,MAMV!L2095,MAMV!M2095)/CHOOSE($P$3,MAMV!H2095,MAMV!I2095,MAMV!J2095,MAMV!K2095,MAMV!L2095,MAMV!M2095)</f>
        <v>0.84395280399763217</v>
      </c>
      <c r="E2095" s="8">
        <f t="shared" si="269"/>
        <v>0</v>
      </c>
      <c r="F2095" s="8">
        <f t="shared" si="270"/>
        <v>0</v>
      </c>
      <c r="G2095">
        <f t="shared" si="263"/>
        <v>0</v>
      </c>
      <c r="H2095">
        <f t="shared" si="264"/>
        <v>3.6250633304645246</v>
      </c>
      <c r="I2095">
        <f t="shared" si="265"/>
        <v>27835.66504373803</v>
      </c>
      <c r="J2095">
        <f t="shared" si="266"/>
        <v>0</v>
      </c>
      <c r="K2095">
        <f t="shared" si="267"/>
        <v>0</v>
      </c>
      <c r="L2095">
        <f t="shared" si="268"/>
        <v>15298.53244129566</v>
      </c>
      <c r="M2095" s="9"/>
    </row>
    <row r="2096" spans="1:13">
      <c r="A2096" s="3">
        <v>36364</v>
      </c>
      <c r="B2096" s="4">
        <v>7724.52</v>
      </c>
      <c r="C2096">
        <f>CHOOSE($O$2,MAMV!B2096,MAMV!C2096,MAMV!D2096,MAMV!E2096,MAMV!F2096,MAMV!G2096)/CHOOSE($P$2,MAMV!B2096,MAMV!C2096,MAMV!D2096,MAMV!E2096,MAMV!F2096,MAMV!G2096)</f>
        <v>0.96874319425892252</v>
      </c>
      <c r="D2096">
        <f>CHOOSE($O$3,MAMV!H2096,MAMV!I2096,MAMV!J2096,MAMV!K2096,MAMV!L2096,MAMV!M2096)/CHOOSE($P$3,MAMV!H2096,MAMV!I2096,MAMV!J2096,MAMV!K2096,MAMV!L2096,MAMV!M2096)</f>
        <v>0.62986896038750562</v>
      </c>
      <c r="E2096" s="8">
        <f t="shared" si="269"/>
        <v>0</v>
      </c>
      <c r="F2096" s="8">
        <f t="shared" si="270"/>
        <v>1</v>
      </c>
      <c r="G2096">
        <f t="shared" si="263"/>
        <v>0</v>
      </c>
      <c r="H2096">
        <f t="shared" si="264"/>
        <v>3.6250633304645246</v>
      </c>
      <c r="I2096">
        <f t="shared" si="265"/>
        <v>28001.874197439829</v>
      </c>
      <c r="J2096">
        <f t="shared" si="266"/>
        <v>0</v>
      </c>
      <c r="K2096">
        <f t="shared" si="267"/>
        <v>0</v>
      </c>
      <c r="L2096">
        <f t="shared" si="268"/>
        <v>15389.881296297035</v>
      </c>
      <c r="M2096" s="9"/>
    </row>
    <row r="2097" spans="1:13">
      <c r="A2097" s="3">
        <v>36367</v>
      </c>
      <c r="B2097" s="4">
        <v>7595.71</v>
      </c>
      <c r="C2097">
        <f>CHOOSE($O$2,MAMV!B2097,MAMV!C2097,MAMV!D2097,MAMV!E2097,MAMV!F2097,MAMV!G2097)/CHOOSE($P$2,MAMV!B2097,MAMV!C2097,MAMV!D2097,MAMV!E2097,MAMV!F2097,MAMV!G2097)</f>
        <v>0.96357143320771521</v>
      </c>
      <c r="D2097">
        <f>CHOOSE($O$3,MAMV!H2097,MAMV!I2097,MAMV!J2097,MAMV!K2097,MAMV!L2097,MAMV!M2097)/CHOOSE($P$3,MAMV!H2097,MAMV!I2097,MAMV!J2097,MAMV!K2097,MAMV!L2097,MAMV!M2097)</f>
        <v>0.50847541970926124</v>
      </c>
      <c r="E2097" s="8">
        <f t="shared" si="269"/>
        <v>0</v>
      </c>
      <c r="F2097" s="8">
        <f t="shared" si="270"/>
        <v>1</v>
      </c>
      <c r="G2097">
        <f t="shared" si="263"/>
        <v>27413.087725522641</v>
      </c>
      <c r="H2097">
        <f t="shared" si="264"/>
        <v>0</v>
      </c>
      <c r="I2097">
        <f t="shared" si="265"/>
        <v>27413.087725522641</v>
      </c>
      <c r="J2097">
        <f t="shared" si="266"/>
        <v>0</v>
      </c>
      <c r="K2097">
        <f t="shared" si="267"/>
        <v>1</v>
      </c>
      <c r="L2097">
        <f t="shared" si="268"/>
        <v>15133.247795474197</v>
      </c>
      <c r="M2097" s="9"/>
    </row>
    <row r="2098" spans="1:13">
      <c r="A2098" s="3">
        <v>36368</v>
      </c>
      <c r="B2098" s="4">
        <v>7367.97</v>
      </c>
      <c r="C2098">
        <f>CHOOSE($O$2,MAMV!B2098,MAMV!C2098,MAMV!D2098,MAMV!E2098,MAMV!F2098,MAMV!G2098)/CHOOSE($P$2,MAMV!B2098,MAMV!C2098,MAMV!D2098,MAMV!E2098,MAMV!F2098,MAMV!G2098)</f>
        <v>0.9417168517327118</v>
      </c>
      <c r="D2098">
        <f>CHOOSE($O$3,MAMV!H2098,MAMV!I2098,MAMV!J2098,MAMV!K2098,MAMV!L2098,MAMV!M2098)/CHOOSE($P$3,MAMV!H2098,MAMV!I2098,MAMV!J2098,MAMV!K2098,MAMV!L2098,MAMV!M2098)</f>
        <v>0.50110236079559778</v>
      </c>
      <c r="E2098" s="8">
        <f t="shared" si="269"/>
        <v>0</v>
      </c>
      <c r="F2098" s="8">
        <f t="shared" si="270"/>
        <v>1</v>
      </c>
      <c r="G2098">
        <f t="shared" si="263"/>
        <v>27413.087725522641</v>
      </c>
      <c r="H2098">
        <f t="shared" si="264"/>
        <v>0</v>
      </c>
      <c r="I2098">
        <f t="shared" si="265"/>
        <v>27413.087725522641</v>
      </c>
      <c r="J2098">
        <f t="shared" si="266"/>
        <v>0</v>
      </c>
      <c r="K2098">
        <f t="shared" si="267"/>
        <v>0</v>
      </c>
      <c r="L2098">
        <f t="shared" si="268"/>
        <v>14679.511956040978</v>
      </c>
      <c r="M2098" s="9"/>
    </row>
    <row r="2099" spans="1:13">
      <c r="A2099" s="3">
        <v>36369</v>
      </c>
      <c r="B2099" s="4">
        <v>7484.5</v>
      </c>
      <c r="C2099">
        <f>CHOOSE($O$2,MAMV!B2099,MAMV!C2099,MAMV!D2099,MAMV!E2099,MAMV!F2099,MAMV!G2099)/CHOOSE($P$2,MAMV!B2099,MAMV!C2099,MAMV!D2099,MAMV!E2099,MAMV!F2099,MAMV!G2099)</f>
        <v>0.93500561841777385</v>
      </c>
      <c r="D2099">
        <f>CHOOSE($O$3,MAMV!H2099,MAMV!I2099,MAMV!J2099,MAMV!K2099,MAMV!L2099,MAMV!M2099)/CHOOSE($P$3,MAMV!H2099,MAMV!I2099,MAMV!J2099,MAMV!K2099,MAMV!L2099,MAMV!M2099)</f>
        <v>0.55050265724045</v>
      </c>
      <c r="E2099" s="8">
        <f t="shared" si="269"/>
        <v>0</v>
      </c>
      <c r="F2099" s="8">
        <f t="shared" si="270"/>
        <v>1</v>
      </c>
      <c r="G2099">
        <f t="shared" si="263"/>
        <v>27413.087725522641</v>
      </c>
      <c r="H2099">
        <f t="shared" si="264"/>
        <v>0</v>
      </c>
      <c r="I2099">
        <f t="shared" si="265"/>
        <v>27413.087725522641</v>
      </c>
      <c r="J2099">
        <f t="shared" si="266"/>
        <v>0</v>
      </c>
      <c r="K2099">
        <f t="shared" si="267"/>
        <v>0</v>
      </c>
      <c r="L2099">
        <f t="shared" si="268"/>
        <v>14911.679503986676</v>
      </c>
      <c r="M2099" s="9"/>
    </row>
    <row r="2100" spans="1:13">
      <c r="A2100" s="3">
        <v>36370</v>
      </c>
      <c r="B2100" s="4">
        <v>7359.37</v>
      </c>
      <c r="C2100">
        <f>CHOOSE($O$2,MAMV!B2100,MAMV!C2100,MAMV!D2100,MAMV!E2100,MAMV!F2100,MAMV!G2100)/CHOOSE($P$2,MAMV!B2100,MAMV!C2100,MAMV!D2100,MAMV!E2100,MAMV!F2100,MAMV!G2100)</f>
        <v>0.9350030620295684</v>
      </c>
      <c r="D2100">
        <f>CHOOSE($O$3,MAMV!H2100,MAMV!I2100,MAMV!J2100,MAMV!K2100,MAMV!L2100,MAMV!M2100)/CHOOSE($P$3,MAMV!H2100,MAMV!I2100,MAMV!J2100,MAMV!K2100,MAMV!L2100,MAMV!M2100)</f>
        <v>0.51974171600654506</v>
      </c>
      <c r="E2100" s="8">
        <f t="shared" si="269"/>
        <v>0</v>
      </c>
      <c r="F2100" s="8">
        <f t="shared" si="270"/>
        <v>1</v>
      </c>
      <c r="G2100">
        <f t="shared" si="263"/>
        <v>27413.087725522641</v>
      </c>
      <c r="H2100">
        <f t="shared" si="264"/>
        <v>0</v>
      </c>
      <c r="I2100">
        <f t="shared" si="265"/>
        <v>27413.087725522641</v>
      </c>
      <c r="J2100">
        <f t="shared" si="266"/>
        <v>0</v>
      </c>
      <c r="K2100">
        <f t="shared" si="267"/>
        <v>0</v>
      </c>
      <c r="L2100">
        <f t="shared" si="268"/>
        <v>14662.377819661222</v>
      </c>
      <c r="M2100" s="9"/>
    </row>
    <row r="2101" spans="1:13">
      <c r="A2101" s="3">
        <v>36371</v>
      </c>
      <c r="B2101" s="4">
        <v>7413.11</v>
      </c>
      <c r="C2101">
        <f>CHOOSE($O$2,MAMV!B2101,MAMV!C2101,MAMV!D2101,MAMV!E2101,MAMV!F2101,MAMV!G2101)/CHOOSE($P$2,MAMV!B2101,MAMV!C2101,MAMV!D2101,MAMV!E2101,MAMV!F2101,MAMV!G2101)</f>
        <v>0.93051545555352033</v>
      </c>
      <c r="D2101">
        <f>CHOOSE($O$3,MAMV!H2101,MAMV!I2101,MAMV!J2101,MAMV!K2101,MAMV!L2101,MAMV!M2101)/CHOOSE($P$3,MAMV!H2101,MAMV!I2101,MAMV!J2101,MAMV!K2101,MAMV!L2101,MAMV!M2101)</f>
        <v>0.45075519390323077</v>
      </c>
      <c r="E2101" s="8">
        <f t="shared" si="269"/>
        <v>0</v>
      </c>
      <c r="F2101" s="8">
        <f t="shared" si="270"/>
        <v>1</v>
      </c>
      <c r="G2101">
        <f t="shared" si="263"/>
        <v>27413.087725522641</v>
      </c>
      <c r="H2101">
        <f t="shared" si="264"/>
        <v>0</v>
      </c>
      <c r="I2101">
        <f t="shared" si="265"/>
        <v>27413.087725522641</v>
      </c>
      <c r="J2101">
        <f t="shared" si="266"/>
        <v>0</v>
      </c>
      <c r="K2101">
        <f t="shared" si="267"/>
        <v>0</v>
      </c>
      <c r="L2101">
        <f t="shared" si="268"/>
        <v>14769.446248620303</v>
      </c>
      <c r="M2101" s="9"/>
    </row>
    <row r="2102" spans="1:13">
      <c r="A2102" s="3">
        <v>36372</v>
      </c>
      <c r="B2102" s="4">
        <v>7326.75</v>
      </c>
      <c r="C2102">
        <f>CHOOSE($O$2,MAMV!B2102,MAMV!C2102,MAMV!D2102,MAMV!E2102,MAMV!F2102,MAMV!G2102)/CHOOSE($P$2,MAMV!B2102,MAMV!C2102,MAMV!D2102,MAMV!E2102,MAMV!F2102,MAMV!G2102)</f>
        <v>0.9286944407999177</v>
      </c>
      <c r="D2102">
        <f>CHOOSE($O$3,MAMV!H2102,MAMV!I2102,MAMV!J2102,MAMV!K2102,MAMV!L2102,MAMV!M2102)/CHOOSE($P$3,MAMV!H2102,MAMV!I2102,MAMV!J2102,MAMV!K2102,MAMV!L2102,MAMV!M2102)</f>
        <v>0.42187532421016655</v>
      </c>
      <c r="E2102" s="8">
        <f t="shared" si="269"/>
        <v>0</v>
      </c>
      <c r="F2102" s="8">
        <f t="shared" si="270"/>
        <v>1</v>
      </c>
      <c r="G2102">
        <f t="shared" si="263"/>
        <v>27413.087725522641</v>
      </c>
      <c r="H2102">
        <f t="shared" si="264"/>
        <v>0</v>
      </c>
      <c r="I2102">
        <f t="shared" si="265"/>
        <v>27413.087725522641</v>
      </c>
      <c r="J2102">
        <f t="shared" si="266"/>
        <v>0</v>
      </c>
      <c r="K2102">
        <f t="shared" si="267"/>
        <v>0</v>
      </c>
      <c r="L2102">
        <f t="shared" si="268"/>
        <v>14597.387641904519</v>
      </c>
      <c r="M2102" s="9"/>
    </row>
    <row r="2103" spans="1:13">
      <c r="A2103" s="3">
        <v>36374</v>
      </c>
      <c r="B2103" s="4">
        <v>7195.94</v>
      </c>
      <c r="C2103">
        <f>CHOOSE($O$2,MAMV!B2103,MAMV!C2103,MAMV!D2103,MAMV!E2103,MAMV!F2103,MAMV!G2103)/CHOOSE($P$2,MAMV!B2103,MAMV!C2103,MAMV!D2103,MAMV!E2103,MAMV!F2103,MAMV!G2103)</f>
        <v>0.91564164691655525</v>
      </c>
      <c r="D2103">
        <f>CHOOSE($O$3,MAMV!H2103,MAMV!I2103,MAMV!J2103,MAMV!K2103,MAMV!L2103,MAMV!M2103)/CHOOSE($P$3,MAMV!H2103,MAMV!I2103,MAMV!J2103,MAMV!K2103,MAMV!L2103,MAMV!M2103)</f>
        <v>0.40029552882862185</v>
      </c>
      <c r="E2103" s="8">
        <f t="shared" si="269"/>
        <v>0</v>
      </c>
      <c r="F2103" s="8">
        <f t="shared" si="270"/>
        <v>1</v>
      </c>
      <c r="G2103">
        <f t="shared" si="263"/>
        <v>27413.087725522641</v>
      </c>
      <c r="H2103">
        <f t="shared" si="264"/>
        <v>0</v>
      </c>
      <c r="I2103">
        <f t="shared" si="265"/>
        <v>27413.087725522641</v>
      </c>
      <c r="J2103">
        <f t="shared" si="266"/>
        <v>0</v>
      </c>
      <c r="K2103">
        <f t="shared" si="267"/>
        <v>0</v>
      </c>
      <c r="L2103">
        <f t="shared" si="268"/>
        <v>14336.769458202669</v>
      </c>
      <c r="M2103" s="9"/>
    </row>
    <row r="2104" spans="1:13">
      <c r="A2104" s="3">
        <v>36375</v>
      </c>
      <c r="B2104" s="4">
        <v>7175.19</v>
      </c>
      <c r="C2104">
        <f>CHOOSE($O$2,MAMV!B2104,MAMV!C2104,MAMV!D2104,MAMV!E2104,MAMV!F2104,MAMV!G2104)/CHOOSE($P$2,MAMV!B2104,MAMV!C2104,MAMV!D2104,MAMV!E2104,MAMV!F2104,MAMV!G2104)</f>
        <v>0.90657104963488078</v>
      </c>
      <c r="D2104">
        <f>CHOOSE($O$3,MAMV!H2104,MAMV!I2104,MAMV!J2104,MAMV!K2104,MAMV!L2104,MAMV!M2104)/CHOOSE($P$3,MAMV!H2104,MAMV!I2104,MAMV!J2104,MAMV!K2104,MAMV!L2104,MAMV!M2104)</f>
        <v>0.4423832196839616</v>
      </c>
      <c r="E2104" s="8">
        <f t="shared" si="269"/>
        <v>0</v>
      </c>
      <c r="F2104" s="8">
        <f t="shared" si="270"/>
        <v>1</v>
      </c>
      <c r="G2104">
        <f t="shared" si="263"/>
        <v>27413.087725522641</v>
      </c>
      <c r="H2104">
        <f t="shared" si="264"/>
        <v>0</v>
      </c>
      <c r="I2104">
        <f t="shared" si="265"/>
        <v>27413.087725522641</v>
      </c>
      <c r="J2104">
        <f t="shared" si="266"/>
        <v>0</v>
      </c>
      <c r="K2104">
        <f t="shared" si="267"/>
        <v>0</v>
      </c>
      <c r="L2104">
        <f t="shared" si="268"/>
        <v>14295.428373332907</v>
      </c>
      <c r="M2104" s="9"/>
    </row>
    <row r="2105" spans="1:13">
      <c r="A2105" s="3">
        <v>36376</v>
      </c>
      <c r="B2105" s="4">
        <v>7110.8</v>
      </c>
      <c r="C2105">
        <f>CHOOSE($O$2,MAMV!B2105,MAMV!C2105,MAMV!D2105,MAMV!E2105,MAMV!F2105,MAMV!G2105)/CHOOSE($P$2,MAMV!B2105,MAMV!C2105,MAMV!D2105,MAMV!E2105,MAMV!F2105,MAMV!G2105)</f>
        <v>0.90190316979981133</v>
      </c>
      <c r="D2105">
        <f>CHOOSE($O$3,MAMV!H2105,MAMV!I2105,MAMV!J2105,MAMV!K2105,MAMV!L2105,MAMV!M2105)/CHOOSE($P$3,MAMV!H2105,MAMV!I2105,MAMV!J2105,MAMV!K2105,MAMV!L2105,MAMV!M2105)</f>
        <v>0.48043670411493611</v>
      </c>
      <c r="E2105" s="8">
        <f t="shared" si="269"/>
        <v>0</v>
      </c>
      <c r="F2105" s="8">
        <f t="shared" si="270"/>
        <v>1</v>
      </c>
      <c r="G2105">
        <f t="shared" si="263"/>
        <v>27413.087725522641</v>
      </c>
      <c r="H2105">
        <f t="shared" si="264"/>
        <v>0</v>
      </c>
      <c r="I2105">
        <f t="shared" si="265"/>
        <v>27413.087725522641</v>
      </c>
      <c r="J2105">
        <f t="shared" si="266"/>
        <v>0</v>
      </c>
      <c r="K2105">
        <f t="shared" si="267"/>
        <v>0</v>
      </c>
      <c r="L2105">
        <f t="shared" si="268"/>
        <v>14167.141508043083</v>
      </c>
      <c r="M2105" s="9"/>
    </row>
    <row r="2106" spans="1:13">
      <c r="A2106" s="3">
        <v>36377</v>
      </c>
      <c r="B2106" s="4">
        <v>6959.73</v>
      </c>
      <c r="C2106">
        <f>CHOOSE($O$2,MAMV!B2106,MAMV!C2106,MAMV!D2106,MAMV!E2106,MAMV!F2106,MAMV!G2106)/CHOOSE($P$2,MAMV!B2106,MAMV!C2106,MAMV!D2106,MAMV!E2106,MAMV!F2106,MAMV!G2106)</f>
        <v>0.88910193673356086</v>
      </c>
      <c r="D2106">
        <f>CHOOSE($O$3,MAMV!H2106,MAMV!I2106,MAMV!J2106,MAMV!K2106,MAMV!L2106,MAMV!M2106)/CHOOSE($P$3,MAMV!H2106,MAMV!I2106,MAMV!J2106,MAMV!K2106,MAMV!L2106,MAMV!M2106)</f>
        <v>0.43793763407702047</v>
      </c>
      <c r="E2106" s="8">
        <f t="shared" si="269"/>
        <v>0</v>
      </c>
      <c r="F2106" s="8">
        <f t="shared" si="270"/>
        <v>1</v>
      </c>
      <c r="G2106">
        <f t="shared" si="263"/>
        <v>27413.087725522641</v>
      </c>
      <c r="H2106">
        <f t="shared" si="264"/>
        <v>0</v>
      </c>
      <c r="I2106">
        <f t="shared" si="265"/>
        <v>27413.087725522641</v>
      </c>
      <c r="J2106">
        <f t="shared" si="266"/>
        <v>0</v>
      </c>
      <c r="K2106">
        <f t="shared" si="267"/>
        <v>0</v>
      </c>
      <c r="L2106">
        <f t="shared" si="268"/>
        <v>13866.158486776829</v>
      </c>
      <c r="M2106" s="9"/>
    </row>
    <row r="2107" spans="1:13">
      <c r="A2107" s="3">
        <v>36378</v>
      </c>
      <c r="B2107" s="4">
        <v>6823.52</v>
      </c>
      <c r="C2107">
        <f>CHOOSE($O$2,MAMV!B2107,MAMV!C2107,MAMV!D2107,MAMV!E2107,MAMV!F2107,MAMV!G2107)/CHOOSE($P$2,MAMV!B2107,MAMV!C2107,MAMV!D2107,MAMV!E2107,MAMV!F2107,MAMV!G2107)</f>
        <v>0.87221466213903753</v>
      </c>
      <c r="D2107">
        <f>CHOOSE($O$3,MAMV!H2107,MAMV!I2107,MAMV!J2107,MAMV!K2107,MAMV!L2107,MAMV!M2107)/CHOOSE($P$3,MAMV!H2107,MAMV!I2107,MAMV!J2107,MAMV!K2107,MAMV!L2107,MAMV!M2107)</f>
        <v>0.45267162532864019</v>
      </c>
      <c r="E2107" s="8">
        <f t="shared" si="269"/>
        <v>0</v>
      </c>
      <c r="F2107" s="8">
        <f t="shared" si="270"/>
        <v>1</v>
      </c>
      <c r="G2107">
        <f t="shared" si="263"/>
        <v>27413.087725522641</v>
      </c>
      <c r="H2107">
        <f t="shared" si="264"/>
        <v>0</v>
      </c>
      <c r="I2107">
        <f t="shared" si="265"/>
        <v>27413.087725522641</v>
      </c>
      <c r="J2107">
        <f t="shared" si="266"/>
        <v>0</v>
      </c>
      <c r="K2107">
        <f t="shared" si="267"/>
        <v>0</v>
      </c>
      <c r="L2107">
        <f t="shared" si="268"/>
        <v>13594.781659301645</v>
      </c>
      <c r="M2107" s="9"/>
    </row>
    <row r="2108" spans="1:13">
      <c r="A2108" s="3">
        <v>36379</v>
      </c>
      <c r="B2108" s="4">
        <v>7049.74</v>
      </c>
      <c r="C2108">
        <f>CHOOSE($O$2,MAMV!B2108,MAMV!C2108,MAMV!D2108,MAMV!E2108,MAMV!F2108,MAMV!G2108)/CHOOSE($P$2,MAMV!B2108,MAMV!C2108,MAMV!D2108,MAMV!E2108,MAMV!F2108,MAMV!G2108)</f>
        <v>0.87888561141519062</v>
      </c>
      <c r="D2108">
        <f>CHOOSE($O$3,MAMV!H2108,MAMV!I2108,MAMV!J2108,MAMV!K2108,MAMV!L2108,MAMV!M2108)/CHOOSE($P$3,MAMV!H2108,MAMV!I2108,MAMV!J2108,MAMV!K2108,MAMV!L2108,MAMV!M2108)</f>
        <v>0.57505356548465425</v>
      </c>
      <c r="E2108" s="8">
        <f t="shared" si="269"/>
        <v>0</v>
      </c>
      <c r="F2108" s="8">
        <f t="shared" si="270"/>
        <v>1</v>
      </c>
      <c r="G2108">
        <f t="shared" si="263"/>
        <v>27413.087725522641</v>
      </c>
      <c r="H2108">
        <f t="shared" si="264"/>
        <v>0</v>
      </c>
      <c r="I2108">
        <f t="shared" si="265"/>
        <v>27413.087725522641</v>
      </c>
      <c r="J2108">
        <f t="shared" si="266"/>
        <v>0</v>
      </c>
      <c r="K2108">
        <f t="shared" si="267"/>
        <v>0</v>
      </c>
      <c r="L2108">
        <f t="shared" si="268"/>
        <v>14045.489139746813</v>
      </c>
      <c r="M2108" s="9"/>
    </row>
    <row r="2109" spans="1:13">
      <c r="A2109" s="3">
        <v>36381</v>
      </c>
      <c r="B2109" s="4">
        <v>7028.01</v>
      </c>
      <c r="C2109">
        <f>CHOOSE($O$2,MAMV!B2109,MAMV!C2109,MAMV!D2109,MAMV!E2109,MAMV!F2109,MAMV!G2109)/CHOOSE($P$2,MAMV!B2109,MAMV!C2109,MAMV!D2109,MAMV!E2109,MAMV!F2109,MAMV!G2109)</f>
        <v>0.8930734233326435</v>
      </c>
      <c r="D2109">
        <f>CHOOSE($O$3,MAMV!H2109,MAMV!I2109,MAMV!J2109,MAMV!K2109,MAMV!L2109,MAMV!M2109)/CHOOSE($P$3,MAMV!H2109,MAMV!I2109,MAMV!J2109,MAMV!K2109,MAMV!L2109,MAMV!M2109)</f>
        <v>0.60650819607845408</v>
      </c>
      <c r="E2109" s="8">
        <f t="shared" si="269"/>
        <v>0</v>
      </c>
      <c r="F2109" s="8">
        <f t="shared" si="270"/>
        <v>1</v>
      </c>
      <c r="G2109">
        <f t="shared" si="263"/>
        <v>27413.087725522641</v>
      </c>
      <c r="H2109">
        <f t="shared" si="264"/>
        <v>0</v>
      </c>
      <c r="I2109">
        <f t="shared" si="265"/>
        <v>27413.087725522641</v>
      </c>
      <c r="J2109">
        <f t="shared" si="266"/>
        <v>0</v>
      </c>
      <c r="K2109">
        <f t="shared" si="267"/>
        <v>0</v>
      </c>
      <c r="L2109">
        <f t="shared" si="268"/>
        <v>14002.195560266337</v>
      </c>
      <c r="M2109" s="9"/>
    </row>
    <row r="2110" spans="1:13">
      <c r="A2110" s="3">
        <v>36382</v>
      </c>
      <c r="B2110" s="4">
        <v>7269.6</v>
      </c>
      <c r="C2110">
        <f>CHOOSE($O$2,MAMV!B2110,MAMV!C2110,MAMV!D2110,MAMV!E2110,MAMV!F2110,MAMV!G2110)/CHOOSE($P$2,MAMV!B2110,MAMV!C2110,MAMV!D2110,MAMV!E2110,MAMV!F2110,MAMV!G2110)</f>
        <v>0.90776009388443302</v>
      </c>
      <c r="D2110">
        <f>CHOOSE($O$3,MAMV!H2110,MAMV!I2110,MAMV!J2110,MAMV!K2110,MAMV!L2110,MAMV!M2110)/CHOOSE($P$3,MAMV!H2110,MAMV!I2110,MAMV!J2110,MAMV!K2110,MAMV!L2110,MAMV!M2110)</f>
        <v>0.68876081452789351</v>
      </c>
      <c r="E2110" s="8">
        <f t="shared" si="269"/>
        <v>0</v>
      </c>
      <c r="F2110" s="8">
        <f t="shared" si="270"/>
        <v>0</v>
      </c>
      <c r="G2110">
        <f t="shared" si="263"/>
        <v>27413.087725522641</v>
      </c>
      <c r="H2110">
        <f t="shared" si="264"/>
        <v>0</v>
      </c>
      <c r="I2110">
        <f t="shared" si="265"/>
        <v>27413.087725522641</v>
      </c>
      <c r="J2110">
        <f t="shared" si="266"/>
        <v>0</v>
      </c>
      <c r="K2110">
        <f t="shared" si="267"/>
        <v>0</v>
      </c>
      <c r="L2110">
        <f t="shared" si="268"/>
        <v>14483.525328636721</v>
      </c>
      <c r="M2110" s="9"/>
    </row>
    <row r="2111" spans="1:13">
      <c r="A2111" s="3">
        <v>36383</v>
      </c>
      <c r="B2111" s="4">
        <v>7228.68</v>
      </c>
      <c r="C2111">
        <f>CHOOSE($O$2,MAMV!B2111,MAMV!C2111,MAMV!D2111,MAMV!E2111,MAMV!F2111,MAMV!G2111)/CHOOSE($P$2,MAMV!B2111,MAMV!C2111,MAMV!D2111,MAMV!E2111,MAMV!F2111,MAMV!G2111)</f>
        <v>0.9214616150580166</v>
      </c>
      <c r="D2111">
        <f>CHOOSE($O$3,MAMV!H2111,MAMV!I2111,MAMV!J2111,MAMV!K2111,MAMV!L2111,MAMV!M2111)/CHOOSE($P$3,MAMV!H2111,MAMV!I2111,MAMV!J2111,MAMV!K2111,MAMV!L2111,MAMV!M2111)</f>
        <v>0.85202676547033129</v>
      </c>
      <c r="E2111" s="8">
        <f t="shared" si="269"/>
        <v>0</v>
      </c>
      <c r="F2111" s="8">
        <f t="shared" si="270"/>
        <v>0</v>
      </c>
      <c r="G2111">
        <f t="shared" si="263"/>
        <v>27413.087725522641</v>
      </c>
      <c r="H2111">
        <f t="shared" si="264"/>
        <v>0</v>
      </c>
      <c r="I2111">
        <f t="shared" si="265"/>
        <v>27413.087725522641</v>
      </c>
      <c r="J2111">
        <f t="shared" si="266"/>
        <v>0</v>
      </c>
      <c r="K2111">
        <f t="shared" si="267"/>
        <v>0</v>
      </c>
      <c r="L2111">
        <f t="shared" si="268"/>
        <v>14401.998716932114</v>
      </c>
      <c r="M2111" s="9"/>
    </row>
    <row r="2112" spans="1:13">
      <c r="A2112" s="3">
        <v>36384</v>
      </c>
      <c r="B2112" s="4">
        <v>7330.24</v>
      </c>
      <c r="C2112">
        <f>CHOOSE($O$2,MAMV!B2112,MAMV!C2112,MAMV!D2112,MAMV!E2112,MAMV!F2112,MAMV!G2112)/CHOOSE($P$2,MAMV!B2112,MAMV!C2112,MAMV!D2112,MAMV!E2112,MAMV!F2112,MAMV!G2112)</f>
        <v>0.92642841487309946</v>
      </c>
      <c r="D2112">
        <f>CHOOSE($O$3,MAMV!H2112,MAMV!I2112,MAMV!J2112,MAMV!K2112,MAMV!L2112,MAMV!M2112)/CHOOSE($P$3,MAMV!H2112,MAMV!I2112,MAMV!J2112,MAMV!K2112,MAMV!L2112,MAMV!M2112)</f>
        <v>0.91154497661079315</v>
      </c>
      <c r="E2112" s="8">
        <f t="shared" si="269"/>
        <v>0</v>
      </c>
      <c r="F2112" s="8">
        <f t="shared" si="270"/>
        <v>0</v>
      </c>
      <c r="G2112">
        <f t="shared" si="263"/>
        <v>27413.087725522641</v>
      </c>
      <c r="H2112">
        <f t="shared" si="264"/>
        <v>0</v>
      </c>
      <c r="I2112">
        <f t="shared" si="265"/>
        <v>27413.087725522641</v>
      </c>
      <c r="J2112">
        <f t="shared" si="266"/>
        <v>0</v>
      </c>
      <c r="K2112">
        <f t="shared" si="267"/>
        <v>0</v>
      </c>
      <c r="L2112">
        <f t="shared" si="268"/>
        <v>14604.340913528396</v>
      </c>
      <c r="M2112" s="9"/>
    </row>
    <row r="2113" spans="1:13">
      <c r="A2113" s="3">
        <v>36385</v>
      </c>
      <c r="B2113" s="4">
        <v>7626.05</v>
      </c>
      <c r="C2113">
        <f>CHOOSE($O$2,MAMV!B2113,MAMV!C2113,MAMV!D2113,MAMV!E2113,MAMV!F2113,MAMV!G2113)/CHOOSE($P$2,MAMV!B2113,MAMV!C2113,MAMV!D2113,MAMV!E2113,MAMV!F2113,MAMV!G2113)</f>
        <v>0.95235927216099492</v>
      </c>
      <c r="D2113">
        <f>CHOOSE($O$3,MAMV!H2113,MAMV!I2113,MAMV!J2113,MAMV!K2113,MAMV!L2113,MAMV!M2113)/CHOOSE($P$3,MAMV!H2113,MAMV!I2113,MAMV!J2113,MAMV!K2113,MAMV!L2113,MAMV!M2113)</f>
        <v>1.1170336526018358</v>
      </c>
      <c r="E2113" s="8">
        <f t="shared" si="269"/>
        <v>0</v>
      </c>
      <c r="F2113" s="8">
        <f t="shared" si="270"/>
        <v>0</v>
      </c>
      <c r="G2113">
        <f t="shared" si="263"/>
        <v>27413.087725522641</v>
      </c>
      <c r="H2113">
        <f t="shared" si="264"/>
        <v>0</v>
      </c>
      <c r="I2113">
        <f t="shared" si="265"/>
        <v>27413.087725522641</v>
      </c>
      <c r="J2113">
        <f t="shared" si="266"/>
        <v>0</v>
      </c>
      <c r="K2113">
        <f t="shared" si="267"/>
        <v>0</v>
      </c>
      <c r="L2113">
        <f t="shared" si="268"/>
        <v>15193.695434748826</v>
      </c>
      <c r="M2113" s="9"/>
    </row>
    <row r="2114" spans="1:13">
      <c r="A2114" s="3">
        <v>36388</v>
      </c>
      <c r="B2114" s="4">
        <v>8018.47</v>
      </c>
      <c r="C2114">
        <f>CHOOSE($O$2,MAMV!B2114,MAMV!C2114,MAMV!D2114,MAMV!E2114,MAMV!F2114,MAMV!G2114)/CHOOSE($P$2,MAMV!B2114,MAMV!C2114,MAMV!D2114,MAMV!E2114,MAMV!F2114,MAMV!G2114)</f>
        <v>0.99602897897231457</v>
      </c>
      <c r="D2114">
        <f>CHOOSE($O$3,MAMV!H2114,MAMV!I2114,MAMV!J2114,MAMV!K2114,MAMV!L2114,MAMV!M2114)/CHOOSE($P$3,MAMV!H2114,MAMV!I2114,MAMV!J2114,MAMV!K2114,MAMV!L2114,MAMV!M2114)</f>
        <v>1.26922199692308</v>
      </c>
      <c r="E2114" s="8">
        <f t="shared" si="269"/>
        <v>0</v>
      </c>
      <c r="F2114" s="8">
        <f t="shared" si="270"/>
        <v>0</v>
      </c>
      <c r="G2114">
        <f t="shared" si="263"/>
        <v>27413.087725522641</v>
      </c>
      <c r="H2114">
        <f t="shared" si="264"/>
        <v>0</v>
      </c>
      <c r="I2114">
        <f t="shared" si="265"/>
        <v>27413.087725522641</v>
      </c>
      <c r="J2114">
        <f t="shared" si="266"/>
        <v>0</v>
      </c>
      <c r="K2114">
        <f t="shared" si="267"/>
        <v>0</v>
      </c>
      <c r="L2114">
        <f t="shared" si="268"/>
        <v>15975.530062439981</v>
      </c>
      <c r="M2114" s="9"/>
    </row>
    <row r="2115" spans="1:13">
      <c r="A2115" s="3">
        <v>36389</v>
      </c>
      <c r="B2115" s="4">
        <v>8083.43</v>
      </c>
      <c r="C2115">
        <f>CHOOSE($O$2,MAMV!B2115,MAMV!C2115,MAMV!D2115,MAMV!E2115,MAMV!F2115,MAMV!G2115)/CHOOSE($P$2,MAMV!B2115,MAMV!C2115,MAMV!D2115,MAMV!E2115,MAMV!F2115,MAMV!G2115)</f>
        <v>1.0249224600797164</v>
      </c>
      <c r="D2115">
        <f>CHOOSE($O$3,MAMV!H2115,MAMV!I2115,MAMV!J2115,MAMV!K2115,MAMV!L2115,MAMV!M2115)/CHOOSE($P$3,MAMV!H2115,MAMV!I2115,MAMV!J2115,MAMV!K2115,MAMV!L2115,MAMV!M2115)</f>
        <v>1.2441836403448878</v>
      </c>
      <c r="E2115" s="8">
        <f t="shared" si="269"/>
        <v>0</v>
      </c>
      <c r="F2115" s="8">
        <f t="shared" si="270"/>
        <v>0</v>
      </c>
      <c r="G2115">
        <f t="shared" ref="G2115:G2178" si="271">IF(E2114=F2114,G2114,IF(E2114=1,0,IF(G2114&gt;0,G2114,H2114*B2115*(1-$O$4))))</f>
        <v>27413.087725522641</v>
      </c>
      <c r="H2115">
        <f t="shared" ref="H2115:H2178" si="272">IF(E2114=F2114,H2114,IF(E2114=1,IF(H2114&gt;0,H2114,(1-$O$5)*G2114/B2115),0))</f>
        <v>0</v>
      </c>
      <c r="I2115">
        <f t="shared" si="265"/>
        <v>27413.087725522641</v>
      </c>
      <c r="J2115">
        <f t="shared" si="266"/>
        <v>0</v>
      </c>
      <c r="K2115">
        <f t="shared" si="267"/>
        <v>0</v>
      </c>
      <c r="L2115">
        <f t="shared" si="268"/>
        <v>16104.952562350325</v>
      </c>
      <c r="M2115" s="9"/>
    </row>
    <row r="2116" spans="1:13">
      <c r="A2116" s="3">
        <v>36390</v>
      </c>
      <c r="B2116" s="4">
        <v>7993.71</v>
      </c>
      <c r="C2116">
        <f>CHOOSE($O$2,MAMV!B2116,MAMV!C2116,MAMV!D2116,MAMV!E2116,MAMV!F2116,MAMV!G2116)/CHOOSE($P$2,MAMV!B2116,MAMV!C2116,MAMV!D2116,MAMV!E2116,MAMV!F2116,MAMV!G2116)</f>
        <v>1.0233091460979948</v>
      </c>
      <c r="D2116">
        <f>CHOOSE($O$3,MAMV!H2116,MAMV!I2116,MAMV!J2116,MAMV!K2116,MAMV!L2116,MAMV!M2116)/CHOOSE($P$3,MAMV!H2116,MAMV!I2116,MAMV!J2116,MAMV!K2116,MAMV!L2116,MAMV!M2116)</f>
        <v>1.1722391584251788</v>
      </c>
      <c r="E2116" s="8">
        <f t="shared" si="269"/>
        <v>0</v>
      </c>
      <c r="F2116" s="8">
        <f t="shared" si="270"/>
        <v>0</v>
      </c>
      <c r="G2116">
        <f t="shared" si="271"/>
        <v>27413.087725522641</v>
      </c>
      <c r="H2116">
        <f t="shared" si="272"/>
        <v>0</v>
      </c>
      <c r="I2116">
        <f t="shared" ref="I2116:I2179" si="273">G2116+H2116*B2116</f>
        <v>27413.087725522641</v>
      </c>
      <c r="J2116">
        <f t="shared" ref="J2116:J2179" si="274">IF(G2116&lt;G2115,1,0)</f>
        <v>0</v>
      </c>
      <c r="K2116">
        <f t="shared" ref="K2116:K2179" si="275">IF(H2116&lt;H2115,1,0)</f>
        <v>0</v>
      </c>
      <c r="L2116">
        <f t="shared" ref="L2116:L2179" si="276">($G$2/$B$2)*B2116</f>
        <v>15926.199688397799</v>
      </c>
      <c r="M2116" s="9"/>
    </row>
    <row r="2117" spans="1:13">
      <c r="A2117" s="3">
        <v>36391</v>
      </c>
      <c r="B2117" s="4">
        <v>7964.67</v>
      </c>
      <c r="C2117">
        <f>CHOOSE($O$2,MAMV!B2117,MAMV!C2117,MAMV!D2117,MAMV!E2117,MAMV!F2117,MAMV!G2117)/CHOOSE($P$2,MAMV!B2117,MAMV!C2117,MAMV!D2117,MAMV!E2117,MAMV!F2117,MAMV!G2117)</f>
        <v>1.0157731207702696</v>
      </c>
      <c r="D2117">
        <f>CHOOSE($O$3,MAMV!H2117,MAMV!I2117,MAMV!J2117,MAMV!K2117,MAMV!L2117,MAMV!M2117)/CHOOSE($P$3,MAMV!H2117,MAMV!I2117,MAMV!J2117,MAMV!K2117,MAMV!L2117,MAMV!M2117)</f>
        <v>0.9408077990241297</v>
      </c>
      <c r="E2117" s="8">
        <f t="shared" si="269"/>
        <v>0</v>
      </c>
      <c r="F2117" s="8">
        <f t="shared" si="270"/>
        <v>0</v>
      </c>
      <c r="G2117">
        <f t="shared" si="271"/>
        <v>27413.087725522641</v>
      </c>
      <c r="H2117">
        <f t="shared" si="272"/>
        <v>0</v>
      </c>
      <c r="I2117">
        <f t="shared" si="273"/>
        <v>27413.087725522641</v>
      </c>
      <c r="J2117">
        <f t="shared" si="274"/>
        <v>0</v>
      </c>
      <c r="K2117">
        <f t="shared" si="275"/>
        <v>0</v>
      </c>
      <c r="L2117">
        <f t="shared" si="276"/>
        <v>15868.34209299453</v>
      </c>
      <c r="M2117" s="9"/>
    </row>
    <row r="2118" spans="1:13">
      <c r="A2118" s="3">
        <v>36392</v>
      </c>
      <c r="B2118" s="4">
        <v>8117.42</v>
      </c>
      <c r="C2118">
        <f>CHOOSE($O$2,MAMV!B2118,MAMV!C2118,MAMV!D2118,MAMV!E2118,MAMV!F2118,MAMV!G2118)/CHOOSE($P$2,MAMV!B2118,MAMV!C2118,MAMV!D2118,MAMV!E2118,MAMV!F2118,MAMV!G2118)</f>
        <v>1.0232373210140036</v>
      </c>
      <c r="D2118">
        <f>CHOOSE($O$3,MAMV!H2118,MAMV!I2118,MAMV!J2118,MAMV!K2118,MAMV!L2118,MAMV!M2118)/CHOOSE($P$3,MAMV!H2118,MAMV!I2118,MAMV!J2118,MAMV!K2118,MAMV!L2118,MAMV!M2118)</f>
        <v>0.90701909789248458</v>
      </c>
      <c r="E2118" s="8">
        <f t="shared" si="269"/>
        <v>0</v>
      </c>
      <c r="F2118" s="8">
        <f t="shared" si="270"/>
        <v>0</v>
      </c>
      <c r="G2118">
        <f t="shared" si="271"/>
        <v>27413.087725522641</v>
      </c>
      <c r="H2118">
        <f t="shared" si="272"/>
        <v>0</v>
      </c>
      <c r="I2118">
        <f t="shared" si="273"/>
        <v>27413.087725522641</v>
      </c>
      <c r="J2118">
        <f t="shared" si="274"/>
        <v>0</v>
      </c>
      <c r="K2118">
        <f t="shared" si="275"/>
        <v>0</v>
      </c>
      <c r="L2118">
        <f t="shared" si="276"/>
        <v>16172.672247879153</v>
      </c>
      <c r="M2118" s="9"/>
    </row>
    <row r="2119" spans="1:13">
      <c r="A2119" s="3">
        <v>36393</v>
      </c>
      <c r="B2119" s="4">
        <v>8153.57</v>
      </c>
      <c r="C2119">
        <f>CHOOSE($O$2,MAMV!B2119,MAMV!C2119,MAMV!D2119,MAMV!E2119,MAMV!F2119,MAMV!G2119)/CHOOSE($P$2,MAMV!B2119,MAMV!C2119,MAMV!D2119,MAMV!E2119,MAMV!F2119,MAMV!G2119)</f>
        <v>1.0350071949932875</v>
      </c>
      <c r="D2119">
        <f>CHOOSE($O$3,MAMV!H2119,MAMV!I2119,MAMV!J2119,MAMV!K2119,MAMV!L2119,MAMV!M2119)/CHOOSE($P$3,MAMV!H2119,MAMV!I2119,MAMV!J2119,MAMV!K2119,MAMV!L2119,MAMV!M2119)</f>
        <v>1.1403874826243079</v>
      </c>
      <c r="E2119" s="8">
        <f t="shared" si="269"/>
        <v>0</v>
      </c>
      <c r="F2119" s="8">
        <f t="shared" si="270"/>
        <v>0</v>
      </c>
      <c r="G2119">
        <f t="shared" si="271"/>
        <v>27413.087725522641</v>
      </c>
      <c r="H2119">
        <f t="shared" si="272"/>
        <v>0</v>
      </c>
      <c r="I2119">
        <f t="shared" si="273"/>
        <v>27413.087725522641</v>
      </c>
      <c r="J2119">
        <f t="shared" si="274"/>
        <v>0</v>
      </c>
      <c r="K2119">
        <f t="shared" si="275"/>
        <v>0</v>
      </c>
      <c r="L2119">
        <f t="shared" si="276"/>
        <v>16244.695390917313</v>
      </c>
      <c r="M2119" s="9"/>
    </row>
    <row r="2120" spans="1:13">
      <c r="A2120" s="3">
        <v>36395</v>
      </c>
      <c r="B2120" s="4">
        <v>8119.98</v>
      </c>
      <c r="C2120">
        <f>CHOOSE($O$2,MAMV!B2120,MAMV!C2120,MAMV!D2120,MAMV!E2120,MAMV!F2120,MAMV!G2120)/CHOOSE($P$2,MAMV!B2120,MAMV!C2120,MAMV!D2120,MAMV!E2120,MAMV!F2120,MAMV!G2120)</f>
        <v>1.0355768210397156</v>
      </c>
      <c r="D2120">
        <f>CHOOSE($O$3,MAMV!H2120,MAMV!I2120,MAMV!J2120,MAMV!K2120,MAMV!L2120,MAMV!M2120)/CHOOSE($P$3,MAMV!H2120,MAMV!I2120,MAMV!J2120,MAMV!K2120,MAMV!L2120,MAMV!M2120)</f>
        <v>1.0021050281321251</v>
      </c>
      <c r="E2120" s="8">
        <f t="shared" si="269"/>
        <v>0</v>
      </c>
      <c r="F2120" s="8">
        <f t="shared" si="270"/>
        <v>0</v>
      </c>
      <c r="G2120">
        <f t="shared" si="271"/>
        <v>27413.087725522641</v>
      </c>
      <c r="H2120">
        <f t="shared" si="272"/>
        <v>0</v>
      </c>
      <c r="I2120">
        <f t="shared" si="273"/>
        <v>27413.087725522641</v>
      </c>
      <c r="J2120">
        <f t="shared" si="274"/>
        <v>0</v>
      </c>
      <c r="K2120">
        <f t="shared" si="275"/>
        <v>0</v>
      </c>
      <c r="L2120">
        <f t="shared" si="276"/>
        <v>16177.772641964288</v>
      </c>
      <c r="M2120" s="9"/>
    </row>
    <row r="2121" spans="1:13">
      <c r="A2121" s="3">
        <v>36396</v>
      </c>
      <c r="B2121" s="4">
        <v>7984.39</v>
      </c>
      <c r="C2121">
        <f>CHOOSE($O$2,MAMV!B2121,MAMV!C2121,MAMV!D2121,MAMV!E2121,MAMV!F2121,MAMV!G2121)/CHOOSE($P$2,MAMV!B2121,MAMV!C2121,MAMV!D2121,MAMV!E2121,MAMV!F2121,MAMV!G2121)</f>
        <v>1.0259314917751032</v>
      </c>
      <c r="D2121">
        <f>CHOOSE($O$3,MAMV!H2121,MAMV!I2121,MAMV!J2121,MAMV!K2121,MAMV!L2121,MAMV!M2121)/CHOOSE($P$3,MAMV!H2121,MAMV!I2121,MAMV!J2121,MAMV!K2121,MAMV!L2121,MAMV!M2121)</f>
        <v>0.78829708830995637</v>
      </c>
      <c r="E2121" s="8">
        <f t="shared" si="269"/>
        <v>0</v>
      </c>
      <c r="F2121" s="8">
        <f t="shared" si="270"/>
        <v>0</v>
      </c>
      <c r="G2121">
        <f t="shared" si="271"/>
        <v>27413.087725522641</v>
      </c>
      <c r="H2121">
        <f t="shared" si="272"/>
        <v>0</v>
      </c>
      <c r="I2121">
        <f t="shared" si="273"/>
        <v>27413.087725522641</v>
      </c>
      <c r="J2121">
        <f t="shared" si="274"/>
        <v>0</v>
      </c>
      <c r="K2121">
        <f t="shared" si="275"/>
        <v>0</v>
      </c>
      <c r="L2121">
        <f t="shared" si="276"/>
        <v>15907.631066181599</v>
      </c>
      <c r="M2121" s="9"/>
    </row>
    <row r="2122" spans="1:13">
      <c r="A2122" s="3">
        <v>36397</v>
      </c>
      <c r="B2122" s="4">
        <v>8127.09</v>
      </c>
      <c r="C2122">
        <f>CHOOSE($O$2,MAMV!B2122,MAMV!C2122,MAMV!D2122,MAMV!E2122,MAMV!F2122,MAMV!G2122)/CHOOSE($P$2,MAMV!B2122,MAMV!C2122,MAMV!D2122,MAMV!E2122,MAMV!F2122,MAMV!G2122)</f>
        <v>1.0276461556195307</v>
      </c>
      <c r="D2122">
        <f>CHOOSE($O$3,MAMV!H2122,MAMV!I2122,MAMV!J2122,MAMV!K2122,MAMV!L2122,MAMV!M2122)/CHOOSE($P$3,MAMV!H2122,MAMV!I2122,MAMV!J2122,MAMV!K2122,MAMV!L2122,MAMV!M2122)</f>
        <v>0.91033297882338338</v>
      </c>
      <c r="E2122" s="8">
        <f t="shared" ref="E2122:E2185" si="277">IF(AND(C2122&gt;$V$2+$U$2*STDEV(C1923:C2122),D2122&gt;$V$3+$U$3*STDEV(D1923:D2122)),1,0)</f>
        <v>0</v>
      </c>
      <c r="F2122" s="8">
        <f t="shared" ref="F2122:F2185" si="278">IF(AND(C2122&lt;$V$2-$U$2*STDEV(C1923:C2122),D2122&lt;$V$3-$U$3*STDEV(D1923:D2122)),1,0)</f>
        <v>0</v>
      </c>
      <c r="G2122">
        <f t="shared" si="271"/>
        <v>27413.087725522641</v>
      </c>
      <c r="H2122">
        <f t="shared" si="272"/>
        <v>0</v>
      </c>
      <c r="I2122">
        <f t="shared" si="273"/>
        <v>27413.087725522641</v>
      </c>
      <c r="J2122">
        <f t="shared" si="274"/>
        <v>0</v>
      </c>
      <c r="K2122">
        <f t="shared" si="275"/>
        <v>0</v>
      </c>
      <c r="L2122">
        <f t="shared" si="276"/>
        <v>16191.938189599181</v>
      </c>
      <c r="M2122" s="9"/>
    </row>
    <row r="2123" spans="1:13">
      <c r="A2123" s="3">
        <v>36398</v>
      </c>
      <c r="B2123" s="4">
        <v>8097.57</v>
      </c>
      <c r="C2123">
        <f>CHOOSE($O$2,MAMV!B2123,MAMV!C2123,MAMV!D2123,MAMV!E2123,MAMV!F2123,MAMV!G2123)/CHOOSE($P$2,MAMV!B2123,MAMV!C2123,MAMV!D2123,MAMV!E2123,MAMV!F2123,MAMV!G2123)</f>
        <v>1.0359084750798679</v>
      </c>
      <c r="D2123">
        <f>CHOOSE($O$3,MAMV!H2123,MAMV!I2123,MAMV!J2123,MAMV!K2123,MAMV!L2123,MAMV!M2123)/CHOOSE($P$3,MAMV!H2123,MAMV!I2123,MAMV!J2123,MAMV!K2123,MAMV!L2123,MAMV!M2123)</f>
        <v>1.1026392449657949</v>
      </c>
      <c r="E2123" s="8">
        <f t="shared" si="277"/>
        <v>0</v>
      </c>
      <c r="F2123" s="8">
        <f t="shared" si="278"/>
        <v>0</v>
      </c>
      <c r="G2123">
        <f t="shared" si="271"/>
        <v>27413.087725522641</v>
      </c>
      <c r="H2123">
        <f t="shared" si="272"/>
        <v>0</v>
      </c>
      <c r="I2123">
        <f t="shared" si="273"/>
        <v>27413.087725522641</v>
      </c>
      <c r="J2123">
        <f t="shared" si="274"/>
        <v>0</v>
      </c>
      <c r="K2123">
        <f t="shared" si="275"/>
        <v>0</v>
      </c>
      <c r="L2123">
        <f t="shared" si="276"/>
        <v>16133.124270304947</v>
      </c>
      <c r="M2123" s="9"/>
    </row>
    <row r="2124" spans="1:13">
      <c r="A2124" s="3">
        <v>36399</v>
      </c>
      <c r="B2124" s="4">
        <v>8053.97</v>
      </c>
      <c r="C2124">
        <f>CHOOSE($O$2,MAMV!B2124,MAMV!C2124,MAMV!D2124,MAMV!E2124,MAMV!F2124,MAMV!G2124)/CHOOSE($P$2,MAMV!B2124,MAMV!C2124,MAMV!D2124,MAMV!E2124,MAMV!F2124,MAMV!G2124)</f>
        <v>1.0326517782409474</v>
      </c>
      <c r="D2124">
        <f>CHOOSE($O$3,MAMV!H2124,MAMV!I2124,MAMV!J2124,MAMV!K2124,MAMV!L2124,MAMV!M2124)/CHOOSE($P$3,MAMV!H2124,MAMV!I2124,MAMV!J2124,MAMV!K2124,MAMV!L2124,MAMV!M2124)</f>
        <v>1.025674977582927</v>
      </c>
      <c r="E2124" s="8">
        <f t="shared" si="277"/>
        <v>0</v>
      </c>
      <c r="F2124" s="8">
        <f t="shared" si="278"/>
        <v>0</v>
      </c>
      <c r="G2124">
        <f t="shared" si="271"/>
        <v>27413.087725522641</v>
      </c>
      <c r="H2124">
        <f t="shared" si="272"/>
        <v>0</v>
      </c>
      <c r="I2124">
        <f t="shared" si="273"/>
        <v>27413.087725522641</v>
      </c>
      <c r="J2124">
        <f t="shared" si="274"/>
        <v>0</v>
      </c>
      <c r="K2124">
        <f t="shared" si="275"/>
        <v>0</v>
      </c>
      <c r="L2124">
        <f t="shared" si="276"/>
        <v>16046.258183542463</v>
      </c>
      <c r="M2124" s="9"/>
    </row>
    <row r="2125" spans="1:13">
      <c r="A2125" s="3">
        <v>36402</v>
      </c>
      <c r="B2125" s="4">
        <v>8071.36</v>
      </c>
      <c r="C2125">
        <f>CHOOSE($O$2,MAMV!B2125,MAMV!C2125,MAMV!D2125,MAMV!E2125,MAMV!F2125,MAMV!G2125)/CHOOSE($P$2,MAMV!B2125,MAMV!C2125,MAMV!D2125,MAMV!E2125,MAMV!F2125,MAMV!G2125)</f>
        <v>1.0314893797979909</v>
      </c>
      <c r="D2125">
        <f>CHOOSE($O$3,MAMV!H2125,MAMV!I2125,MAMV!J2125,MAMV!K2125,MAMV!L2125,MAMV!M2125)/CHOOSE($P$3,MAMV!H2125,MAMV!I2125,MAMV!J2125,MAMV!K2125,MAMV!L2125,MAMV!M2125)</f>
        <v>0.95864722135365354</v>
      </c>
      <c r="E2125" s="8">
        <f t="shared" si="277"/>
        <v>0</v>
      </c>
      <c r="F2125" s="8">
        <f t="shared" si="278"/>
        <v>0</v>
      </c>
      <c r="G2125">
        <f t="shared" si="271"/>
        <v>27413.087725522641</v>
      </c>
      <c r="H2125">
        <f t="shared" si="272"/>
        <v>0</v>
      </c>
      <c r="I2125">
        <f t="shared" si="273"/>
        <v>27413.087725522641</v>
      </c>
      <c r="J2125">
        <f t="shared" si="274"/>
        <v>0</v>
      </c>
      <c r="K2125">
        <f t="shared" si="275"/>
        <v>0</v>
      </c>
      <c r="L2125">
        <f t="shared" si="276"/>
        <v>16080.905001175481</v>
      </c>
      <c r="M2125" s="9"/>
    </row>
    <row r="2126" spans="1:13">
      <c r="A2126" s="3">
        <v>36403</v>
      </c>
      <c r="B2126" s="4">
        <v>8157.73</v>
      </c>
      <c r="C2126">
        <f>CHOOSE($O$2,MAMV!B2126,MAMV!C2126,MAMV!D2126,MAMV!E2126,MAMV!F2126,MAMV!G2126)/CHOOSE($P$2,MAMV!B2126,MAMV!C2126,MAMV!D2126,MAMV!E2126,MAMV!F2126,MAMV!G2126)</f>
        <v>1.0384553316953447</v>
      </c>
      <c r="D2126">
        <f>CHOOSE($O$3,MAMV!H2126,MAMV!I2126,MAMV!J2126,MAMV!K2126,MAMV!L2126,MAMV!M2126)/CHOOSE($P$3,MAMV!H2126,MAMV!I2126,MAMV!J2126,MAMV!K2126,MAMV!L2126,MAMV!M2126)</f>
        <v>1.1605878992527499</v>
      </c>
      <c r="E2126" s="8">
        <f t="shared" si="277"/>
        <v>0</v>
      </c>
      <c r="F2126" s="8">
        <f t="shared" si="278"/>
        <v>0</v>
      </c>
      <c r="G2126">
        <f t="shared" si="271"/>
        <v>27413.087725522641</v>
      </c>
      <c r="H2126">
        <f t="shared" si="272"/>
        <v>0</v>
      </c>
      <c r="I2126">
        <f t="shared" si="273"/>
        <v>27413.087725522641</v>
      </c>
      <c r="J2126">
        <f t="shared" si="274"/>
        <v>0</v>
      </c>
      <c r="K2126">
        <f t="shared" si="275"/>
        <v>0</v>
      </c>
      <c r="L2126">
        <f t="shared" si="276"/>
        <v>16252.983531305659</v>
      </c>
      <c r="M2126" s="9"/>
    </row>
    <row r="2127" spans="1:13">
      <c r="A2127" s="3">
        <v>36407</v>
      </c>
      <c r="B2127" s="4">
        <v>8065.11</v>
      </c>
      <c r="C2127">
        <f>CHOOSE($O$2,MAMV!B2127,MAMV!C2127,MAMV!D2127,MAMV!E2127,MAMV!F2127,MAMV!G2127)/CHOOSE($P$2,MAMV!B2127,MAMV!C2127,MAMV!D2127,MAMV!E2127,MAMV!F2127,MAMV!G2127)</f>
        <v>1.0392501550722844</v>
      </c>
      <c r="D2127">
        <f>CHOOSE($O$3,MAMV!H2127,MAMV!I2127,MAMV!J2127,MAMV!K2127,MAMV!L2127,MAMV!M2127)/CHOOSE($P$3,MAMV!H2127,MAMV!I2127,MAMV!J2127,MAMV!K2127,MAMV!L2127,MAMV!M2127)</f>
        <v>1.2238067667088859</v>
      </c>
      <c r="E2127" s="8">
        <f t="shared" si="277"/>
        <v>0</v>
      </c>
      <c r="F2127" s="8">
        <f t="shared" si="278"/>
        <v>0</v>
      </c>
      <c r="G2127">
        <f t="shared" si="271"/>
        <v>27413.087725522641</v>
      </c>
      <c r="H2127">
        <f t="shared" si="272"/>
        <v>0</v>
      </c>
      <c r="I2127">
        <f t="shared" si="273"/>
        <v>27413.087725522641</v>
      </c>
      <c r="J2127">
        <f t="shared" si="274"/>
        <v>0</v>
      </c>
      <c r="K2127">
        <f t="shared" si="275"/>
        <v>0</v>
      </c>
      <c r="L2127">
        <f t="shared" si="276"/>
        <v>16068.452867178565</v>
      </c>
      <c r="M2127" s="9"/>
    </row>
    <row r="2128" spans="1:13">
      <c r="A2128" s="3">
        <v>36409</v>
      </c>
      <c r="B2128" s="4">
        <v>8130.28</v>
      </c>
      <c r="C2128">
        <f>CHOOSE($O$2,MAMV!B2128,MAMV!C2128,MAMV!D2128,MAMV!E2128,MAMV!F2128,MAMV!G2128)/CHOOSE($P$2,MAMV!B2128,MAMV!C2128,MAMV!D2128,MAMV!E2128,MAMV!F2128,MAMV!G2128)</f>
        <v>1.0383886135592144</v>
      </c>
      <c r="D2128">
        <f>CHOOSE($O$3,MAMV!H2128,MAMV!I2128,MAMV!J2128,MAMV!K2128,MAMV!L2128,MAMV!M2128)/CHOOSE($P$3,MAMV!H2128,MAMV!I2128,MAMV!J2128,MAMV!K2128,MAMV!L2128,MAMV!M2128)</f>
        <v>1.1365909950579476</v>
      </c>
      <c r="E2128" s="8">
        <f t="shared" si="277"/>
        <v>0</v>
      </c>
      <c r="F2128" s="8">
        <f t="shared" si="278"/>
        <v>0</v>
      </c>
      <c r="G2128">
        <f t="shared" si="271"/>
        <v>27413.087725522641</v>
      </c>
      <c r="H2128">
        <f t="shared" si="272"/>
        <v>0</v>
      </c>
      <c r="I2128">
        <f t="shared" si="273"/>
        <v>27413.087725522641</v>
      </c>
      <c r="J2128">
        <f t="shared" si="274"/>
        <v>0</v>
      </c>
      <c r="K2128">
        <f t="shared" si="275"/>
        <v>0</v>
      </c>
      <c r="L2128">
        <f t="shared" si="276"/>
        <v>16198.293758791206</v>
      </c>
      <c r="M2128" s="9"/>
    </row>
    <row r="2129" spans="1:13">
      <c r="A2129" s="3">
        <v>36410</v>
      </c>
      <c r="B2129" s="4">
        <v>7945.76</v>
      </c>
      <c r="C2129">
        <f>CHOOSE($O$2,MAMV!B2129,MAMV!C2129,MAMV!D2129,MAMV!E2129,MAMV!F2129,MAMV!G2129)/CHOOSE($P$2,MAMV!B2129,MAMV!C2129,MAMV!D2129,MAMV!E2129,MAMV!F2129,MAMV!G2129)</f>
        <v>1.0323946870774283</v>
      </c>
      <c r="D2129">
        <f>CHOOSE($O$3,MAMV!H2129,MAMV!I2129,MAMV!J2129,MAMV!K2129,MAMV!L2129,MAMV!M2129)/CHOOSE($P$3,MAMV!H2129,MAMV!I2129,MAMV!J2129,MAMV!K2129,MAMV!L2129,MAMV!M2129)</f>
        <v>1.0772387611800678</v>
      </c>
      <c r="E2129" s="8">
        <f t="shared" si="277"/>
        <v>0</v>
      </c>
      <c r="F2129" s="8">
        <f t="shared" si="278"/>
        <v>0</v>
      </c>
      <c r="G2129">
        <f t="shared" si="271"/>
        <v>27413.087725522641</v>
      </c>
      <c r="H2129">
        <f t="shared" si="272"/>
        <v>0</v>
      </c>
      <c r="I2129">
        <f t="shared" si="273"/>
        <v>27413.087725522641</v>
      </c>
      <c r="J2129">
        <f t="shared" si="274"/>
        <v>0</v>
      </c>
      <c r="K2129">
        <f t="shared" si="275"/>
        <v>0</v>
      </c>
      <c r="L2129">
        <f t="shared" si="276"/>
        <v>15830.66691637346</v>
      </c>
      <c r="M2129" s="9"/>
    </row>
    <row r="2130" spans="1:13">
      <c r="A2130" s="3">
        <v>36411</v>
      </c>
      <c r="B2130" s="4">
        <v>7973.3</v>
      </c>
      <c r="C2130">
        <f>CHOOSE($O$2,MAMV!B2130,MAMV!C2130,MAMV!D2130,MAMV!E2130,MAMV!F2130,MAMV!G2130)/CHOOSE($P$2,MAMV!B2130,MAMV!C2130,MAMV!D2130,MAMV!E2130,MAMV!F2130,MAMV!G2130)</f>
        <v>1.0238659230662881</v>
      </c>
      <c r="D2130">
        <f>CHOOSE($O$3,MAMV!H2130,MAMV!I2130,MAMV!J2130,MAMV!K2130,MAMV!L2130,MAMV!M2130)/CHOOSE($P$3,MAMV!H2130,MAMV!I2130,MAMV!J2130,MAMV!K2130,MAMV!L2130,MAMV!M2130)</f>
        <v>1.040889453973689</v>
      </c>
      <c r="E2130" s="8">
        <f t="shared" si="277"/>
        <v>0</v>
      </c>
      <c r="F2130" s="8">
        <f t="shared" si="278"/>
        <v>0</v>
      </c>
      <c r="G2130">
        <f t="shared" si="271"/>
        <v>27413.087725522641</v>
      </c>
      <c r="H2130">
        <f t="shared" si="272"/>
        <v>0</v>
      </c>
      <c r="I2130">
        <f t="shared" si="273"/>
        <v>27413.087725522641</v>
      </c>
      <c r="J2130">
        <f t="shared" si="274"/>
        <v>0</v>
      </c>
      <c r="K2130">
        <f t="shared" si="275"/>
        <v>0</v>
      </c>
      <c r="L2130">
        <f t="shared" si="276"/>
        <v>15885.53599961747</v>
      </c>
      <c r="M2130" s="9"/>
    </row>
    <row r="2131" spans="1:13">
      <c r="A2131" s="3">
        <v>36412</v>
      </c>
      <c r="B2131" s="4">
        <v>8025.02</v>
      </c>
      <c r="C2131">
        <f>CHOOSE($O$2,MAMV!B2131,MAMV!C2131,MAMV!D2131,MAMV!E2131,MAMV!F2131,MAMV!G2131)/CHOOSE($P$2,MAMV!B2131,MAMV!C2131,MAMV!D2131,MAMV!E2131,MAMV!F2131,MAMV!G2131)</f>
        <v>1.030470369719293</v>
      </c>
      <c r="D2131">
        <f>CHOOSE($O$3,MAMV!H2131,MAMV!I2131,MAMV!J2131,MAMV!K2131,MAMV!L2131,MAMV!M2131)/CHOOSE($P$3,MAMV!H2131,MAMV!I2131,MAMV!J2131,MAMV!K2131,MAMV!L2131,MAMV!M2131)</f>
        <v>0.95637375261127489</v>
      </c>
      <c r="E2131" s="8">
        <f t="shared" si="277"/>
        <v>0</v>
      </c>
      <c r="F2131" s="8">
        <f t="shared" si="278"/>
        <v>0</v>
      </c>
      <c r="G2131">
        <f t="shared" si="271"/>
        <v>27413.087725522641</v>
      </c>
      <c r="H2131">
        <f t="shared" si="272"/>
        <v>0</v>
      </c>
      <c r="I2131">
        <f t="shared" si="273"/>
        <v>27413.087725522641</v>
      </c>
      <c r="J2131">
        <f t="shared" si="274"/>
        <v>0</v>
      </c>
      <c r="K2131">
        <f t="shared" si="275"/>
        <v>0</v>
      </c>
      <c r="L2131">
        <f t="shared" si="276"/>
        <v>15988.579898868749</v>
      </c>
      <c r="M2131" s="9"/>
    </row>
    <row r="2132" spans="1:13">
      <c r="A2132" s="3">
        <v>36413</v>
      </c>
      <c r="B2132" s="4">
        <v>8161.46</v>
      </c>
      <c r="C2132">
        <f>CHOOSE($O$2,MAMV!B2132,MAMV!C2132,MAMV!D2132,MAMV!E2132,MAMV!F2132,MAMV!G2132)/CHOOSE($P$2,MAMV!B2132,MAMV!C2132,MAMV!D2132,MAMV!E2132,MAMV!F2132,MAMV!G2132)</f>
        <v>1.0433776990554264</v>
      </c>
      <c r="D2132">
        <f>CHOOSE($O$3,MAMV!H2132,MAMV!I2132,MAMV!J2132,MAMV!K2132,MAMV!L2132,MAMV!M2132)/CHOOSE($P$3,MAMV!H2132,MAMV!I2132,MAMV!J2132,MAMV!K2132,MAMV!L2132,MAMV!M2132)</f>
        <v>1.0012777142849223</v>
      </c>
      <c r="E2132" s="8">
        <f t="shared" si="277"/>
        <v>0</v>
      </c>
      <c r="F2132" s="8">
        <f t="shared" si="278"/>
        <v>0</v>
      </c>
      <c r="G2132">
        <f t="shared" si="271"/>
        <v>27413.087725522641</v>
      </c>
      <c r="H2132">
        <f t="shared" si="272"/>
        <v>0</v>
      </c>
      <c r="I2132">
        <f t="shared" si="273"/>
        <v>27413.087725522641</v>
      </c>
      <c r="J2132">
        <f t="shared" si="274"/>
        <v>0</v>
      </c>
      <c r="K2132">
        <f t="shared" si="275"/>
        <v>0</v>
      </c>
      <c r="L2132">
        <f t="shared" si="276"/>
        <v>16260.414964875021</v>
      </c>
      <c r="M2132" s="9"/>
    </row>
    <row r="2133" spans="1:13">
      <c r="A2133" s="3">
        <v>36416</v>
      </c>
      <c r="B2133" s="4">
        <v>8178.69</v>
      </c>
      <c r="C2133">
        <f>CHOOSE($O$2,MAMV!B2133,MAMV!C2133,MAMV!D2133,MAMV!E2133,MAMV!F2133,MAMV!G2133)/CHOOSE($P$2,MAMV!B2133,MAMV!C2133,MAMV!D2133,MAMV!E2133,MAMV!F2133,MAMV!G2133)</f>
        <v>1.0540751590748665</v>
      </c>
      <c r="D2133">
        <f>CHOOSE($O$3,MAMV!H2133,MAMV!I2133,MAMV!J2133,MAMV!K2133,MAMV!L2133,MAMV!M2133)/CHOOSE($P$3,MAMV!H2133,MAMV!I2133,MAMV!J2133,MAMV!K2133,MAMV!L2133,MAMV!M2133)</f>
        <v>1.0590846435794175</v>
      </c>
      <c r="E2133" s="8">
        <f t="shared" si="277"/>
        <v>0</v>
      </c>
      <c r="F2133" s="8">
        <f t="shared" si="278"/>
        <v>0</v>
      </c>
      <c r="G2133">
        <f t="shared" si="271"/>
        <v>27413.087725522641</v>
      </c>
      <c r="H2133">
        <f t="shared" si="272"/>
        <v>0</v>
      </c>
      <c r="I2133">
        <f t="shared" si="273"/>
        <v>27413.087725522641</v>
      </c>
      <c r="J2133">
        <f t="shared" si="274"/>
        <v>0</v>
      </c>
      <c r="K2133">
        <f t="shared" si="275"/>
        <v>0</v>
      </c>
      <c r="L2133">
        <f t="shared" si="276"/>
        <v>16294.743007877718</v>
      </c>
      <c r="M2133" s="9"/>
    </row>
    <row r="2134" spans="1:13">
      <c r="A2134" s="3">
        <v>36417</v>
      </c>
      <c r="B2134" s="4">
        <v>8092.02</v>
      </c>
      <c r="C2134">
        <f>CHOOSE($O$2,MAMV!B2134,MAMV!C2134,MAMV!D2134,MAMV!E2134,MAMV!F2134,MAMV!G2134)/CHOOSE($P$2,MAMV!B2134,MAMV!C2134,MAMV!D2134,MAMV!E2134,MAMV!F2134,MAMV!G2134)</f>
        <v>1.0509527184409051</v>
      </c>
      <c r="D2134">
        <f>CHOOSE($O$3,MAMV!H2134,MAMV!I2134,MAMV!J2134,MAMV!K2134,MAMV!L2134,MAMV!M2134)/CHOOSE($P$3,MAMV!H2134,MAMV!I2134,MAMV!J2134,MAMV!K2134,MAMV!L2134,MAMV!M2134)</f>
        <v>0.98551921609979376</v>
      </c>
      <c r="E2134" s="8">
        <f t="shared" si="277"/>
        <v>0</v>
      </c>
      <c r="F2134" s="8">
        <f t="shared" si="278"/>
        <v>0</v>
      </c>
      <c r="G2134">
        <f t="shared" si="271"/>
        <v>27413.087725522641</v>
      </c>
      <c r="H2134">
        <f t="shared" si="272"/>
        <v>0</v>
      </c>
      <c r="I2134">
        <f t="shared" si="273"/>
        <v>27413.087725522641</v>
      </c>
      <c r="J2134">
        <f t="shared" si="274"/>
        <v>0</v>
      </c>
      <c r="K2134">
        <f t="shared" si="275"/>
        <v>0</v>
      </c>
      <c r="L2134">
        <f t="shared" si="276"/>
        <v>16122.066775315687</v>
      </c>
      <c r="M2134" s="9"/>
    </row>
    <row r="2135" spans="1:13">
      <c r="A2135" s="3">
        <v>36418</v>
      </c>
      <c r="B2135" s="4">
        <v>7971.04</v>
      </c>
      <c r="C2135">
        <f>CHOOSE($O$2,MAMV!B2135,MAMV!C2135,MAMV!D2135,MAMV!E2135,MAMV!F2135,MAMV!G2135)/CHOOSE($P$2,MAMV!B2135,MAMV!C2135,MAMV!D2135,MAMV!E2135,MAMV!F2135,MAMV!G2135)</f>
        <v>1.0390952986880344</v>
      </c>
      <c r="D2135">
        <f>CHOOSE($O$3,MAMV!H2135,MAMV!I2135,MAMV!J2135,MAMV!K2135,MAMV!L2135,MAMV!M2135)/CHOOSE($P$3,MAMV!H2135,MAMV!I2135,MAMV!J2135,MAMV!K2135,MAMV!L2135,MAMV!M2135)</f>
        <v>0.87118631088661169</v>
      </c>
      <c r="E2135" s="8">
        <f t="shared" si="277"/>
        <v>0</v>
      </c>
      <c r="F2135" s="8">
        <f t="shared" si="278"/>
        <v>0</v>
      </c>
      <c r="G2135">
        <f t="shared" si="271"/>
        <v>27413.087725522641</v>
      </c>
      <c r="H2135">
        <f t="shared" si="272"/>
        <v>0</v>
      </c>
      <c r="I2135">
        <f t="shared" si="273"/>
        <v>27413.087725522641</v>
      </c>
      <c r="J2135">
        <f t="shared" si="274"/>
        <v>0</v>
      </c>
      <c r="K2135">
        <f t="shared" si="275"/>
        <v>0</v>
      </c>
      <c r="L2135">
        <f t="shared" si="276"/>
        <v>15881.033307964186</v>
      </c>
      <c r="M2135" s="9"/>
    </row>
    <row r="2136" spans="1:13">
      <c r="A2136" s="3">
        <v>36419</v>
      </c>
      <c r="B2136" s="4">
        <v>7968.9</v>
      </c>
      <c r="C2136">
        <f>CHOOSE($O$2,MAMV!B2136,MAMV!C2136,MAMV!D2136,MAMV!E2136,MAMV!F2136,MAMV!G2136)/CHOOSE($P$2,MAMV!B2136,MAMV!C2136,MAMV!D2136,MAMV!E2136,MAMV!F2136,MAMV!G2136)</f>
        <v>1.0324532497708903</v>
      </c>
      <c r="D2136">
        <f>CHOOSE($O$3,MAMV!H2136,MAMV!I2136,MAMV!J2136,MAMV!K2136,MAMV!L2136,MAMV!M2136)/CHOOSE($P$3,MAMV!H2136,MAMV!I2136,MAMV!J2136,MAMV!K2136,MAMV!L2136,MAMV!M2136)</f>
        <v>0.71013549047322266</v>
      </c>
      <c r="E2136" s="8">
        <f t="shared" si="277"/>
        <v>0</v>
      </c>
      <c r="F2136" s="8">
        <f t="shared" si="278"/>
        <v>0</v>
      </c>
      <c r="G2136">
        <f t="shared" si="271"/>
        <v>27413.087725522641</v>
      </c>
      <c r="H2136">
        <f t="shared" si="272"/>
        <v>0</v>
      </c>
      <c r="I2136">
        <f t="shared" si="273"/>
        <v>27413.087725522641</v>
      </c>
      <c r="J2136">
        <f t="shared" si="274"/>
        <v>0</v>
      </c>
      <c r="K2136">
        <f t="shared" si="275"/>
        <v>0</v>
      </c>
      <c r="L2136">
        <f t="shared" si="276"/>
        <v>15876.76969728364</v>
      </c>
      <c r="M2136" s="9"/>
    </row>
    <row r="2137" spans="1:13">
      <c r="A2137" s="3">
        <v>36420</v>
      </c>
      <c r="B2137" s="4">
        <v>7916.92</v>
      </c>
      <c r="C2137">
        <f>CHOOSE($O$2,MAMV!B2137,MAMV!C2137,MAMV!D2137,MAMV!E2137,MAMV!F2137,MAMV!G2137)/CHOOSE($P$2,MAMV!B2137,MAMV!C2137,MAMV!D2137,MAMV!E2137,MAMV!F2137,MAMV!G2137)</f>
        <v>1.029715037297549</v>
      </c>
      <c r="D2137">
        <f>CHOOSE($O$3,MAMV!H2137,MAMV!I2137,MAMV!J2137,MAMV!K2137,MAMV!L2137,MAMV!M2137)/CHOOSE($P$3,MAMV!H2137,MAMV!I2137,MAMV!J2137,MAMV!K2137,MAMV!L2137,MAMV!M2137)</f>
        <v>0.64179871397091282</v>
      </c>
      <c r="E2137" s="8">
        <f t="shared" si="277"/>
        <v>0</v>
      </c>
      <c r="F2137" s="8">
        <f t="shared" si="278"/>
        <v>0</v>
      </c>
      <c r="G2137">
        <f t="shared" si="271"/>
        <v>27413.087725522641</v>
      </c>
      <c r="H2137">
        <f t="shared" si="272"/>
        <v>0</v>
      </c>
      <c r="I2137">
        <f t="shared" si="273"/>
        <v>27413.087725522641</v>
      </c>
      <c r="J2137">
        <f t="shared" si="274"/>
        <v>0</v>
      </c>
      <c r="K2137">
        <f t="shared" si="275"/>
        <v>0</v>
      </c>
      <c r="L2137">
        <f t="shared" si="276"/>
        <v>15773.207789258093</v>
      </c>
      <c r="M2137" s="9"/>
    </row>
    <row r="2138" spans="1:13">
      <c r="A2138" s="3">
        <v>36421</v>
      </c>
      <c r="B2138" s="4">
        <v>8016.93</v>
      </c>
      <c r="C2138">
        <f>CHOOSE($O$2,MAMV!B2138,MAMV!C2138,MAMV!D2138,MAMV!E2138,MAMV!F2138,MAMV!G2138)/CHOOSE($P$2,MAMV!B2138,MAMV!C2138,MAMV!D2138,MAMV!E2138,MAMV!F2138,MAMV!G2138)</f>
        <v>1.032484949384693</v>
      </c>
      <c r="D2138">
        <f>CHOOSE($O$3,MAMV!H2138,MAMV!I2138,MAMV!J2138,MAMV!K2138,MAMV!L2138,MAMV!M2138)/CHOOSE($P$3,MAMV!H2138,MAMV!I2138,MAMV!J2138,MAMV!K2138,MAMV!L2138,MAMV!M2138)</f>
        <v>0.66003285528021682</v>
      </c>
      <c r="E2138" s="8">
        <f t="shared" si="277"/>
        <v>0</v>
      </c>
      <c r="F2138" s="8">
        <f t="shared" si="278"/>
        <v>0</v>
      </c>
      <c r="G2138">
        <f t="shared" si="271"/>
        <v>27413.087725522641</v>
      </c>
      <c r="H2138">
        <f t="shared" si="272"/>
        <v>0</v>
      </c>
      <c r="I2138">
        <f t="shared" si="273"/>
        <v>27413.087725522641</v>
      </c>
      <c r="J2138">
        <f t="shared" si="274"/>
        <v>0</v>
      </c>
      <c r="K2138">
        <f t="shared" si="275"/>
        <v>0</v>
      </c>
      <c r="L2138">
        <f t="shared" si="276"/>
        <v>15972.461856623142</v>
      </c>
      <c r="M2138" s="9"/>
    </row>
    <row r="2139" spans="1:13">
      <c r="A2139" s="3">
        <v>36423</v>
      </c>
      <c r="B2139" s="4">
        <v>7972.14</v>
      </c>
      <c r="C2139">
        <f>CHOOSE($O$2,MAMV!B2139,MAMV!C2139,MAMV!D2139,MAMV!E2139,MAMV!F2139,MAMV!G2139)/CHOOSE($P$2,MAMV!B2139,MAMV!C2139,MAMV!D2139,MAMV!E2139,MAMV!F2139,MAMV!G2139)</f>
        <v>1.035917846664512</v>
      </c>
      <c r="D2139">
        <f>CHOOSE($O$3,MAMV!H2139,MAMV!I2139,MAMV!J2139,MAMV!K2139,MAMV!L2139,MAMV!M2139)/CHOOSE($P$3,MAMV!H2139,MAMV!I2139,MAMV!J2139,MAMV!K2139,MAMV!L2139,MAMV!M2139)</f>
        <v>0.56472389446636273</v>
      </c>
      <c r="E2139" s="8">
        <f t="shared" si="277"/>
        <v>0</v>
      </c>
      <c r="F2139" s="8">
        <f t="shared" si="278"/>
        <v>0</v>
      </c>
      <c r="G2139">
        <f t="shared" si="271"/>
        <v>27413.087725522641</v>
      </c>
      <c r="H2139">
        <f t="shared" si="272"/>
        <v>0</v>
      </c>
      <c r="I2139">
        <f t="shared" si="273"/>
        <v>27413.087725522641</v>
      </c>
      <c r="J2139">
        <f t="shared" si="274"/>
        <v>0</v>
      </c>
      <c r="K2139">
        <f t="shared" si="275"/>
        <v>0</v>
      </c>
      <c r="L2139">
        <f t="shared" si="276"/>
        <v>15883.224883547644</v>
      </c>
      <c r="M2139" s="9"/>
    </row>
    <row r="2140" spans="1:13">
      <c r="A2140" s="3">
        <v>36430</v>
      </c>
      <c r="B2140" s="4">
        <v>7759.93</v>
      </c>
      <c r="C2140">
        <f>CHOOSE($O$2,MAMV!B2140,MAMV!C2140,MAMV!D2140,MAMV!E2140,MAMV!F2140,MAMV!G2140)/CHOOSE($P$2,MAMV!B2140,MAMV!C2140,MAMV!D2140,MAMV!E2140,MAMV!F2140,MAMV!G2140)</f>
        <v>1.0183477062214836</v>
      </c>
      <c r="D2140">
        <f>CHOOSE($O$3,MAMV!H2140,MAMV!I2140,MAMV!J2140,MAMV!K2140,MAMV!L2140,MAMV!M2140)/CHOOSE($P$3,MAMV!H2140,MAMV!I2140,MAMV!J2140,MAMV!K2140,MAMV!L2140,MAMV!M2140)</f>
        <v>0.29038403578532251</v>
      </c>
      <c r="E2140" s="8">
        <f t="shared" si="277"/>
        <v>0</v>
      </c>
      <c r="F2140" s="8">
        <f t="shared" si="278"/>
        <v>0</v>
      </c>
      <c r="G2140">
        <f t="shared" si="271"/>
        <v>27413.087725522641</v>
      </c>
      <c r="H2140">
        <f t="shared" si="272"/>
        <v>0</v>
      </c>
      <c r="I2140">
        <f t="shared" si="273"/>
        <v>27413.087725522641</v>
      </c>
      <c r="J2140">
        <f t="shared" si="274"/>
        <v>0</v>
      </c>
      <c r="K2140">
        <f t="shared" si="275"/>
        <v>0</v>
      </c>
      <c r="L2140">
        <f t="shared" si="276"/>
        <v>15460.430106669961</v>
      </c>
      <c r="M2140" s="9"/>
    </row>
    <row r="2141" spans="1:13">
      <c r="A2141" s="3">
        <v>36431</v>
      </c>
      <c r="B2141" s="4">
        <v>7577.85</v>
      </c>
      <c r="C2141">
        <f>CHOOSE($O$2,MAMV!B2141,MAMV!C2141,MAMV!D2141,MAMV!E2141,MAMV!F2141,MAMV!G2141)/CHOOSE($P$2,MAMV!B2141,MAMV!C2141,MAMV!D2141,MAMV!E2141,MAMV!F2141,MAMV!G2141)</f>
        <v>0.99228134044394378</v>
      </c>
      <c r="D2141">
        <f>CHOOSE($O$3,MAMV!H2141,MAMV!I2141,MAMV!J2141,MAMV!K2141,MAMV!L2141,MAMV!M2141)/CHOOSE($P$3,MAMV!H2141,MAMV!I2141,MAMV!J2141,MAMV!K2141,MAMV!L2141,MAMV!M2141)</f>
        <v>0.3684809073671117</v>
      </c>
      <c r="E2141" s="8">
        <f t="shared" si="277"/>
        <v>0</v>
      </c>
      <c r="F2141" s="8">
        <f t="shared" si="278"/>
        <v>1</v>
      </c>
      <c r="G2141">
        <f t="shared" si="271"/>
        <v>27413.087725522641</v>
      </c>
      <c r="H2141">
        <f t="shared" si="272"/>
        <v>0</v>
      </c>
      <c r="I2141">
        <f t="shared" si="273"/>
        <v>27413.087725522641</v>
      </c>
      <c r="J2141">
        <f t="shared" si="274"/>
        <v>0</v>
      </c>
      <c r="K2141">
        <f t="shared" si="275"/>
        <v>0</v>
      </c>
      <c r="L2141">
        <f t="shared" si="276"/>
        <v>15097.664577364611</v>
      </c>
      <c r="M2141" s="9"/>
    </row>
    <row r="2142" spans="1:13">
      <c r="A2142" s="3">
        <v>36432</v>
      </c>
      <c r="B2142" s="4">
        <v>7615.45</v>
      </c>
      <c r="C2142">
        <f>CHOOSE($O$2,MAMV!B2142,MAMV!C2142,MAMV!D2142,MAMV!E2142,MAMV!F2142,MAMV!G2142)/CHOOSE($P$2,MAMV!B2142,MAMV!C2142,MAMV!D2142,MAMV!E2142,MAMV!F2142,MAMV!G2142)</f>
        <v>0.98235314016788455</v>
      </c>
      <c r="D2142">
        <f>CHOOSE($O$3,MAMV!H2142,MAMV!I2142,MAMV!J2142,MAMV!K2142,MAMV!L2142,MAMV!M2142)/CHOOSE($P$3,MAMV!H2142,MAMV!I2142,MAMV!J2142,MAMV!K2142,MAMV!L2142,MAMV!M2142)</f>
        <v>0.93863066589647248</v>
      </c>
      <c r="E2142" s="8">
        <f t="shared" si="277"/>
        <v>0</v>
      </c>
      <c r="F2142" s="8">
        <f t="shared" si="278"/>
        <v>0</v>
      </c>
      <c r="G2142">
        <f t="shared" si="271"/>
        <v>27413.087725522641</v>
      </c>
      <c r="H2142">
        <f t="shared" si="272"/>
        <v>0</v>
      </c>
      <c r="I2142">
        <f t="shared" si="273"/>
        <v>27413.087725522641</v>
      </c>
      <c r="J2142">
        <f t="shared" si="274"/>
        <v>0</v>
      </c>
      <c r="K2142">
        <f t="shared" si="275"/>
        <v>0</v>
      </c>
      <c r="L2142">
        <f t="shared" si="276"/>
        <v>15172.576615490056</v>
      </c>
      <c r="M2142" s="9"/>
    </row>
    <row r="2143" spans="1:13">
      <c r="A2143" s="3">
        <v>36433</v>
      </c>
      <c r="B2143" s="4">
        <v>7598.79</v>
      </c>
      <c r="C2143">
        <f>CHOOSE($O$2,MAMV!B2143,MAMV!C2143,MAMV!D2143,MAMV!E2143,MAMV!F2143,MAMV!G2143)/CHOOSE($P$2,MAMV!B2143,MAMV!C2143,MAMV!D2143,MAMV!E2143,MAMV!F2143,MAMV!G2143)</f>
        <v>0.98423667678705273</v>
      </c>
      <c r="D2143">
        <f>CHOOSE($O$3,MAMV!H2143,MAMV!I2143,MAMV!J2143,MAMV!K2143,MAMV!L2143,MAMV!M2143)/CHOOSE($P$3,MAMV!H2143,MAMV!I2143,MAMV!J2143,MAMV!K2143,MAMV!L2143,MAMV!M2143)</f>
        <v>1.2196799047443312</v>
      </c>
      <c r="E2143" s="8">
        <f t="shared" si="277"/>
        <v>0</v>
      </c>
      <c r="F2143" s="8">
        <f t="shared" si="278"/>
        <v>0</v>
      </c>
      <c r="G2143">
        <f t="shared" si="271"/>
        <v>27413.087725522641</v>
      </c>
      <c r="H2143">
        <f t="shared" si="272"/>
        <v>0</v>
      </c>
      <c r="I2143">
        <f t="shared" si="273"/>
        <v>27413.087725522641</v>
      </c>
      <c r="J2143">
        <f t="shared" si="274"/>
        <v>0</v>
      </c>
      <c r="K2143">
        <f t="shared" si="275"/>
        <v>0</v>
      </c>
      <c r="L2143">
        <f t="shared" si="276"/>
        <v>15139.384207107878</v>
      </c>
      <c r="M2143" s="9"/>
    </row>
    <row r="2144" spans="1:13">
      <c r="A2144" s="3">
        <v>36434</v>
      </c>
      <c r="B2144" s="4">
        <v>7694.99</v>
      </c>
      <c r="C2144">
        <f>CHOOSE($O$2,MAMV!B2144,MAMV!C2144,MAMV!D2144,MAMV!E2144,MAMV!F2144,MAMV!G2144)/CHOOSE($P$2,MAMV!B2144,MAMV!C2144,MAMV!D2144,MAMV!E2144,MAMV!F2144,MAMV!G2144)</f>
        <v>0.98961698644597351</v>
      </c>
      <c r="D2144">
        <f>CHOOSE($O$3,MAMV!H2144,MAMV!I2144,MAMV!J2144,MAMV!K2144,MAMV!L2144,MAMV!M2144)/CHOOSE($P$3,MAMV!H2144,MAMV!I2144,MAMV!J2144,MAMV!K2144,MAMV!L2144,MAMV!M2144)</f>
        <v>1.1256220445390033</v>
      </c>
      <c r="E2144" s="8">
        <f t="shared" si="277"/>
        <v>0</v>
      </c>
      <c r="F2144" s="8">
        <f t="shared" si="278"/>
        <v>0</v>
      </c>
      <c r="G2144">
        <f t="shared" si="271"/>
        <v>27413.087725522641</v>
      </c>
      <c r="H2144">
        <f t="shared" si="272"/>
        <v>0</v>
      </c>
      <c r="I2144">
        <f t="shared" si="273"/>
        <v>27413.087725522641</v>
      </c>
      <c r="J2144">
        <f t="shared" si="274"/>
        <v>0</v>
      </c>
      <c r="K2144">
        <f t="shared" si="275"/>
        <v>0</v>
      </c>
      <c r="L2144">
        <f t="shared" si="276"/>
        <v>15331.047453588406</v>
      </c>
      <c r="M2144" s="9"/>
    </row>
    <row r="2145" spans="1:13">
      <c r="A2145" s="3">
        <v>36435</v>
      </c>
      <c r="B2145" s="4">
        <v>7659.55</v>
      </c>
      <c r="C2145">
        <f>CHOOSE($O$2,MAMV!B2145,MAMV!C2145,MAMV!D2145,MAMV!E2145,MAMV!F2145,MAMV!G2145)/CHOOSE($P$2,MAMV!B2145,MAMV!C2145,MAMV!D2145,MAMV!E2145,MAMV!F2145,MAMV!G2145)</f>
        <v>0.99359776435552671</v>
      </c>
      <c r="D2145">
        <f>CHOOSE($O$3,MAMV!H2145,MAMV!I2145,MAMV!J2145,MAMV!K2145,MAMV!L2145,MAMV!M2145)/CHOOSE($P$3,MAMV!H2145,MAMV!I2145,MAMV!J2145,MAMV!K2145,MAMV!L2145,MAMV!M2145)</f>
        <v>1.0963916504900457</v>
      </c>
      <c r="E2145" s="8">
        <f t="shared" si="277"/>
        <v>0</v>
      </c>
      <c r="F2145" s="8">
        <f t="shared" si="278"/>
        <v>0</v>
      </c>
      <c r="G2145">
        <f t="shared" si="271"/>
        <v>27413.087725522641</v>
      </c>
      <c r="H2145">
        <f t="shared" si="272"/>
        <v>0</v>
      </c>
      <c r="I2145">
        <f t="shared" si="273"/>
        <v>27413.087725522641</v>
      </c>
      <c r="J2145">
        <f t="shared" si="274"/>
        <v>0</v>
      </c>
      <c r="K2145">
        <f t="shared" si="275"/>
        <v>0</v>
      </c>
      <c r="L2145">
        <f t="shared" si="276"/>
        <v>15260.438872972294</v>
      </c>
      <c r="M2145" s="9"/>
    </row>
    <row r="2146" spans="1:13">
      <c r="A2146" s="3">
        <v>36437</v>
      </c>
      <c r="B2146" s="4">
        <v>7685.48</v>
      </c>
      <c r="C2146">
        <f>CHOOSE($O$2,MAMV!B2146,MAMV!C2146,MAMV!D2146,MAMV!E2146,MAMV!F2146,MAMV!G2146)/CHOOSE($P$2,MAMV!B2146,MAMV!C2146,MAMV!D2146,MAMV!E2146,MAMV!F2146,MAMV!G2146)</f>
        <v>0.9930827215515653</v>
      </c>
      <c r="D2146">
        <f>CHOOSE($O$3,MAMV!H2146,MAMV!I2146,MAMV!J2146,MAMV!K2146,MAMV!L2146,MAMV!M2146)/CHOOSE($P$3,MAMV!H2146,MAMV!I2146,MAMV!J2146,MAMV!K2146,MAMV!L2146,MAMV!M2146)</f>
        <v>1.0861280081893512</v>
      </c>
      <c r="E2146" s="8">
        <f t="shared" si="277"/>
        <v>0</v>
      </c>
      <c r="F2146" s="8">
        <f t="shared" si="278"/>
        <v>0</v>
      </c>
      <c r="G2146">
        <f t="shared" si="271"/>
        <v>27413.087725522641</v>
      </c>
      <c r="H2146">
        <f t="shared" si="272"/>
        <v>0</v>
      </c>
      <c r="I2146">
        <f t="shared" si="273"/>
        <v>27413.087725522641</v>
      </c>
      <c r="J2146">
        <f t="shared" si="274"/>
        <v>0</v>
      </c>
      <c r="K2146">
        <f t="shared" si="275"/>
        <v>0</v>
      </c>
      <c r="L2146">
        <f t="shared" si="276"/>
        <v>15312.100286498699</v>
      </c>
      <c r="M2146" s="9"/>
    </row>
    <row r="2147" spans="1:13">
      <c r="A2147" s="3">
        <v>36438</v>
      </c>
      <c r="B2147" s="4">
        <v>7557.01</v>
      </c>
      <c r="C2147">
        <f>CHOOSE($O$2,MAMV!B2147,MAMV!C2147,MAMV!D2147,MAMV!E2147,MAMV!F2147,MAMV!G2147)/CHOOSE($P$2,MAMV!B2147,MAMV!C2147,MAMV!D2147,MAMV!E2147,MAMV!F2147,MAMV!G2147)</f>
        <v>0.98654548482187521</v>
      </c>
      <c r="D2147">
        <f>CHOOSE($O$3,MAMV!H2147,MAMV!I2147,MAMV!J2147,MAMV!K2147,MAMV!L2147,MAMV!M2147)/CHOOSE($P$3,MAMV!H2147,MAMV!I2147,MAMV!J2147,MAMV!K2147,MAMV!L2147,MAMV!M2147)</f>
        <v>0.96254231084932751</v>
      </c>
      <c r="E2147" s="8">
        <f t="shared" si="277"/>
        <v>0</v>
      </c>
      <c r="F2147" s="8">
        <f t="shared" si="278"/>
        <v>0</v>
      </c>
      <c r="G2147">
        <f t="shared" si="271"/>
        <v>27413.087725522641</v>
      </c>
      <c r="H2147">
        <f t="shared" si="272"/>
        <v>0</v>
      </c>
      <c r="I2147">
        <f t="shared" si="273"/>
        <v>27413.087725522641</v>
      </c>
      <c r="J2147">
        <f t="shared" si="274"/>
        <v>0</v>
      </c>
      <c r="K2147">
        <f t="shared" si="275"/>
        <v>0</v>
      </c>
      <c r="L2147">
        <f t="shared" si="276"/>
        <v>15056.144181765294</v>
      </c>
      <c r="M2147" s="9"/>
    </row>
    <row r="2148" spans="1:13">
      <c r="A2148" s="3">
        <v>36439</v>
      </c>
      <c r="B2148" s="4">
        <v>7501.63</v>
      </c>
      <c r="C2148">
        <f>CHOOSE($O$2,MAMV!B2148,MAMV!C2148,MAMV!D2148,MAMV!E2148,MAMV!F2148,MAMV!G2148)/CHOOSE($P$2,MAMV!B2148,MAMV!C2148,MAMV!D2148,MAMV!E2148,MAMV!F2148,MAMV!G2148)</f>
        <v>0.97430894423405989</v>
      </c>
      <c r="D2148">
        <f>CHOOSE($O$3,MAMV!H2148,MAMV!I2148,MAMV!J2148,MAMV!K2148,MAMV!L2148,MAMV!M2148)/CHOOSE($P$3,MAMV!H2148,MAMV!I2148,MAMV!J2148,MAMV!K2148,MAMV!L2148,MAMV!M2148)</f>
        <v>0.78600922692631214</v>
      </c>
      <c r="E2148" s="8">
        <f t="shared" si="277"/>
        <v>0</v>
      </c>
      <c r="F2148" s="8">
        <f t="shared" si="278"/>
        <v>0</v>
      </c>
      <c r="G2148">
        <f t="shared" si="271"/>
        <v>27413.087725522641</v>
      </c>
      <c r="H2148">
        <f t="shared" si="272"/>
        <v>0</v>
      </c>
      <c r="I2148">
        <f t="shared" si="273"/>
        <v>27413.087725522641</v>
      </c>
      <c r="J2148">
        <f t="shared" si="274"/>
        <v>0</v>
      </c>
      <c r="K2148">
        <f t="shared" si="275"/>
        <v>0</v>
      </c>
      <c r="L2148">
        <f t="shared" si="276"/>
        <v>14945.808312845422</v>
      </c>
      <c r="M2148" s="9"/>
    </row>
    <row r="2149" spans="1:13">
      <c r="A2149" s="3">
        <v>36440</v>
      </c>
      <c r="B2149" s="4">
        <v>7612</v>
      </c>
      <c r="C2149">
        <f>CHOOSE($O$2,MAMV!B2149,MAMV!C2149,MAMV!D2149,MAMV!E2149,MAMV!F2149,MAMV!G2149)/CHOOSE($P$2,MAMV!B2149,MAMV!C2149,MAMV!D2149,MAMV!E2149,MAMV!F2149,MAMV!G2149)</f>
        <v>0.97754428654388548</v>
      </c>
      <c r="D2149">
        <f>CHOOSE($O$3,MAMV!H2149,MAMV!I2149,MAMV!J2149,MAMV!K2149,MAMV!L2149,MAMV!M2149)/CHOOSE($P$3,MAMV!H2149,MAMV!I2149,MAMV!J2149,MAMV!K2149,MAMV!L2149,MAMV!M2149)</f>
        <v>0.74813441620948573</v>
      </c>
      <c r="E2149" s="8">
        <f t="shared" si="277"/>
        <v>0</v>
      </c>
      <c r="F2149" s="8">
        <f t="shared" si="278"/>
        <v>0</v>
      </c>
      <c r="G2149">
        <f t="shared" si="271"/>
        <v>27413.087725522641</v>
      </c>
      <c r="H2149">
        <f t="shared" si="272"/>
        <v>0</v>
      </c>
      <c r="I2149">
        <f t="shared" si="273"/>
        <v>27413.087725522641</v>
      </c>
      <c r="J2149">
        <f t="shared" si="274"/>
        <v>0</v>
      </c>
      <c r="K2149">
        <f t="shared" si="275"/>
        <v>0</v>
      </c>
      <c r="L2149">
        <f t="shared" si="276"/>
        <v>15165.703037523759</v>
      </c>
      <c r="M2149" s="9"/>
    </row>
    <row r="2150" spans="1:13">
      <c r="A2150" s="3">
        <v>36441</v>
      </c>
      <c r="B2150" s="4">
        <v>7552.98</v>
      </c>
      <c r="C2150">
        <f>CHOOSE($O$2,MAMV!B2150,MAMV!C2150,MAMV!D2150,MAMV!E2150,MAMV!F2150,MAMV!G2150)/CHOOSE($P$2,MAMV!B2150,MAMV!C2150,MAMV!D2150,MAMV!E2150,MAMV!F2150,MAMV!G2150)</f>
        <v>0.98037451196161929</v>
      </c>
      <c r="D2150">
        <f>CHOOSE($O$3,MAMV!H2150,MAMV!I2150,MAMV!J2150,MAMV!K2150,MAMV!L2150,MAMV!M2150)/CHOOSE($P$3,MAMV!H2150,MAMV!I2150,MAMV!J2150,MAMV!K2150,MAMV!L2150,MAMV!M2150)</f>
        <v>0.73261019350243972</v>
      </c>
      <c r="E2150" s="8">
        <f t="shared" si="277"/>
        <v>0</v>
      </c>
      <c r="F2150" s="8">
        <f t="shared" si="278"/>
        <v>0</v>
      </c>
      <c r="G2150">
        <f t="shared" si="271"/>
        <v>27413.087725522641</v>
      </c>
      <c r="H2150">
        <f t="shared" si="272"/>
        <v>0</v>
      </c>
      <c r="I2150">
        <f t="shared" si="273"/>
        <v>27413.087725522641</v>
      </c>
      <c r="J2150">
        <f t="shared" si="274"/>
        <v>0</v>
      </c>
      <c r="K2150">
        <f t="shared" si="275"/>
        <v>0</v>
      </c>
      <c r="L2150">
        <f t="shared" si="276"/>
        <v>15048.115045764082</v>
      </c>
      <c r="M2150" s="9"/>
    </row>
    <row r="2151" spans="1:13">
      <c r="A2151" s="3">
        <v>36444</v>
      </c>
      <c r="B2151" s="4">
        <v>7607.11</v>
      </c>
      <c r="C2151">
        <f>CHOOSE($O$2,MAMV!B2151,MAMV!C2151,MAMV!D2151,MAMV!E2151,MAMV!F2151,MAMV!G2151)/CHOOSE($P$2,MAMV!B2151,MAMV!C2151,MAMV!D2151,MAMV!E2151,MAMV!F2151,MAMV!G2151)</f>
        <v>0.97956697452197639</v>
      </c>
      <c r="D2151">
        <f>CHOOSE($O$3,MAMV!H2151,MAMV!I2151,MAMV!J2151,MAMV!K2151,MAMV!L2151,MAMV!M2151)/CHOOSE($P$3,MAMV!H2151,MAMV!I2151,MAMV!J2151,MAMV!K2151,MAMV!L2151,MAMV!M2151)</f>
        <v>0.61280279502805723</v>
      </c>
      <c r="E2151" s="8">
        <f t="shared" si="277"/>
        <v>0</v>
      </c>
      <c r="F2151" s="8">
        <f t="shared" si="278"/>
        <v>1</v>
      </c>
      <c r="G2151">
        <f t="shared" si="271"/>
        <v>27413.087725522641</v>
      </c>
      <c r="H2151">
        <f t="shared" si="272"/>
        <v>0</v>
      </c>
      <c r="I2151">
        <f t="shared" si="273"/>
        <v>27413.087725522641</v>
      </c>
      <c r="J2151">
        <f t="shared" si="274"/>
        <v>0</v>
      </c>
      <c r="K2151">
        <f t="shared" si="275"/>
        <v>0</v>
      </c>
      <c r="L2151">
        <f t="shared" si="276"/>
        <v>15155.960487884571</v>
      </c>
      <c r="M2151" s="9"/>
    </row>
    <row r="2152" spans="1:13">
      <c r="A2152" s="3">
        <v>36445</v>
      </c>
      <c r="B2152" s="4">
        <v>7835.37</v>
      </c>
      <c r="C2152">
        <f>CHOOSE($O$2,MAMV!B2152,MAMV!C2152,MAMV!D2152,MAMV!E2152,MAMV!F2152,MAMV!G2152)/CHOOSE($P$2,MAMV!B2152,MAMV!C2152,MAMV!D2152,MAMV!E2152,MAMV!F2152,MAMV!G2152)</f>
        <v>0.99650358269394645</v>
      </c>
      <c r="D2152">
        <f>CHOOSE($O$3,MAMV!H2152,MAMV!I2152,MAMV!J2152,MAMV!K2152,MAMV!L2152,MAMV!M2152)/CHOOSE($P$3,MAMV!H2152,MAMV!I2152,MAMV!J2152,MAMV!K2152,MAMV!L2152,MAMV!M2152)</f>
        <v>0.84970140541168293</v>
      </c>
      <c r="E2152" s="8">
        <f t="shared" si="277"/>
        <v>0</v>
      </c>
      <c r="F2152" s="8">
        <f t="shared" si="278"/>
        <v>0</v>
      </c>
      <c r="G2152">
        <f t="shared" si="271"/>
        <v>27413.087725522641</v>
      </c>
      <c r="H2152">
        <f t="shared" si="272"/>
        <v>0</v>
      </c>
      <c r="I2152">
        <f t="shared" si="273"/>
        <v>27413.087725522641</v>
      </c>
      <c r="J2152">
        <f t="shared" si="274"/>
        <v>0</v>
      </c>
      <c r="K2152">
        <f t="shared" si="275"/>
        <v>0</v>
      </c>
      <c r="L2152">
        <f t="shared" si="276"/>
        <v>15610.732344866334</v>
      </c>
      <c r="M2152" s="9"/>
    </row>
    <row r="2153" spans="1:13">
      <c r="A2153" s="3">
        <v>36446</v>
      </c>
      <c r="B2153" s="4">
        <v>7836.94</v>
      </c>
      <c r="C2153">
        <f>CHOOSE($O$2,MAMV!B2153,MAMV!C2153,MAMV!D2153,MAMV!E2153,MAMV!F2153,MAMV!G2153)/CHOOSE($P$2,MAMV!B2153,MAMV!C2153,MAMV!D2153,MAMV!E2153,MAMV!F2153,MAMV!G2153)</f>
        <v>1.0096639784658759</v>
      </c>
      <c r="D2153">
        <f>CHOOSE($O$3,MAMV!H2153,MAMV!I2153,MAMV!J2153,MAMV!K2153,MAMV!L2153,MAMV!M2153)/CHOOSE($P$3,MAMV!H2153,MAMV!I2153,MAMV!J2153,MAMV!K2153,MAMV!L2153,MAMV!M2153)</f>
        <v>1.1400379382916688</v>
      </c>
      <c r="E2153" s="8">
        <f t="shared" si="277"/>
        <v>0</v>
      </c>
      <c r="F2153" s="8">
        <f t="shared" si="278"/>
        <v>0</v>
      </c>
      <c r="G2153">
        <f t="shared" si="271"/>
        <v>27413.087725522641</v>
      </c>
      <c r="H2153">
        <f t="shared" si="272"/>
        <v>0</v>
      </c>
      <c r="I2153">
        <f t="shared" si="273"/>
        <v>27413.087725522641</v>
      </c>
      <c r="J2153">
        <f t="shared" si="274"/>
        <v>0</v>
      </c>
      <c r="K2153">
        <f t="shared" si="275"/>
        <v>0</v>
      </c>
      <c r="L2153">
        <f t="shared" si="276"/>
        <v>15613.860320926358</v>
      </c>
      <c r="M2153" s="9"/>
    </row>
    <row r="2154" spans="1:13">
      <c r="A2154" s="3">
        <v>36447</v>
      </c>
      <c r="B2154" s="4">
        <v>7879.91</v>
      </c>
      <c r="C2154">
        <f>CHOOSE($O$2,MAMV!B2154,MAMV!C2154,MAMV!D2154,MAMV!E2154,MAMV!F2154,MAMV!G2154)/CHOOSE($P$2,MAMV!B2154,MAMV!C2154,MAMV!D2154,MAMV!E2154,MAMV!F2154,MAMV!G2154)</f>
        <v>1.0106979511824568</v>
      </c>
      <c r="D2154">
        <f>CHOOSE($O$3,MAMV!H2154,MAMV!I2154,MAMV!J2154,MAMV!K2154,MAMV!L2154,MAMV!M2154)/CHOOSE($P$3,MAMV!H2154,MAMV!I2154,MAMV!J2154,MAMV!K2154,MAMV!L2154,MAMV!M2154)</f>
        <v>1.0697136728089569</v>
      </c>
      <c r="E2154" s="8">
        <f t="shared" si="277"/>
        <v>0</v>
      </c>
      <c r="F2154" s="8">
        <f t="shared" si="278"/>
        <v>0</v>
      </c>
      <c r="G2154">
        <f t="shared" si="271"/>
        <v>27413.087725522641</v>
      </c>
      <c r="H2154">
        <f t="shared" si="272"/>
        <v>0</v>
      </c>
      <c r="I2154">
        <f t="shared" si="273"/>
        <v>27413.087725522641</v>
      </c>
      <c r="J2154">
        <f t="shared" si="274"/>
        <v>0</v>
      </c>
      <c r="K2154">
        <f t="shared" si="275"/>
        <v>0</v>
      </c>
      <c r="L2154">
        <f t="shared" si="276"/>
        <v>15699.471232581955</v>
      </c>
      <c r="M2154" s="9"/>
    </row>
    <row r="2155" spans="1:13">
      <c r="A2155" s="3">
        <v>36448</v>
      </c>
      <c r="B2155" s="4">
        <v>7819.09</v>
      </c>
      <c r="C2155">
        <f>CHOOSE($O$2,MAMV!B2155,MAMV!C2155,MAMV!D2155,MAMV!E2155,MAMV!F2155,MAMV!G2155)/CHOOSE($P$2,MAMV!B2155,MAMV!C2155,MAMV!D2155,MAMV!E2155,MAMV!F2155,MAMV!G2155)</f>
        <v>1.0077141128349159</v>
      </c>
      <c r="D2155">
        <f>CHOOSE($O$3,MAMV!H2155,MAMV!I2155,MAMV!J2155,MAMV!K2155,MAMV!L2155,MAMV!M2155)/CHOOSE($P$3,MAMV!H2155,MAMV!I2155,MAMV!J2155,MAMV!K2155,MAMV!L2155,MAMV!M2155)</f>
        <v>0.97485286458115583</v>
      </c>
      <c r="E2155" s="8">
        <f t="shared" si="277"/>
        <v>0</v>
      </c>
      <c r="F2155" s="8">
        <f t="shared" si="278"/>
        <v>0</v>
      </c>
      <c r="G2155">
        <f t="shared" si="271"/>
        <v>27413.087725522641</v>
      </c>
      <c r="H2155">
        <f t="shared" si="272"/>
        <v>0</v>
      </c>
      <c r="I2155">
        <f t="shared" si="273"/>
        <v>27413.087725522641</v>
      </c>
      <c r="J2155">
        <f t="shared" si="274"/>
        <v>0</v>
      </c>
      <c r="K2155">
        <f t="shared" si="275"/>
        <v>0</v>
      </c>
      <c r="L2155">
        <f t="shared" si="276"/>
        <v>15578.297026231168</v>
      </c>
      <c r="M2155" s="9"/>
    </row>
    <row r="2156" spans="1:13">
      <c r="A2156" s="3">
        <v>36449</v>
      </c>
      <c r="B2156" s="4">
        <v>7829.39</v>
      </c>
      <c r="C2156">
        <f>CHOOSE($O$2,MAMV!B2156,MAMV!C2156,MAMV!D2156,MAMV!E2156,MAMV!F2156,MAMV!G2156)/CHOOSE($P$2,MAMV!B2156,MAMV!C2156,MAMV!D2156,MAMV!E2156,MAMV!F2156,MAMV!G2156)</f>
        <v>1.0022333336680842</v>
      </c>
      <c r="D2156">
        <f>CHOOSE($O$3,MAMV!H2156,MAMV!I2156,MAMV!J2156,MAMV!K2156,MAMV!L2156,MAMV!M2156)/CHOOSE($P$3,MAMV!H2156,MAMV!I2156,MAMV!J2156,MAMV!K2156,MAMV!L2156,MAMV!M2156)</f>
        <v>0.83981698917289072</v>
      </c>
      <c r="E2156" s="8">
        <f t="shared" si="277"/>
        <v>0</v>
      </c>
      <c r="F2156" s="8">
        <f t="shared" si="278"/>
        <v>0</v>
      </c>
      <c r="G2156">
        <f t="shared" si="271"/>
        <v>27413.087725522641</v>
      </c>
      <c r="H2156">
        <f t="shared" si="272"/>
        <v>0</v>
      </c>
      <c r="I2156">
        <f t="shared" si="273"/>
        <v>27413.087725522641</v>
      </c>
      <c r="J2156">
        <f t="shared" si="274"/>
        <v>0</v>
      </c>
      <c r="K2156">
        <f t="shared" si="275"/>
        <v>0</v>
      </c>
      <c r="L2156">
        <f t="shared" si="276"/>
        <v>15598.818143058084</v>
      </c>
      <c r="M2156" s="9"/>
    </row>
    <row r="2157" spans="1:13">
      <c r="A2157" s="3">
        <v>36451</v>
      </c>
      <c r="B2157" s="4">
        <v>7745.26</v>
      </c>
      <c r="C2157">
        <f>CHOOSE($O$2,MAMV!B2157,MAMV!C2157,MAMV!D2157,MAMV!E2157,MAMV!F2157,MAMV!G2157)/CHOOSE($P$2,MAMV!B2157,MAMV!C2157,MAMV!D2157,MAMV!E2157,MAMV!F2157,MAMV!G2157)</f>
        <v>0.99515483206418398</v>
      </c>
      <c r="D2157">
        <f>CHOOSE($O$3,MAMV!H2157,MAMV!I2157,MAMV!J2157,MAMV!K2157,MAMV!L2157,MAMV!M2157)/CHOOSE($P$3,MAMV!H2157,MAMV!I2157,MAMV!J2157,MAMV!K2157,MAMV!L2157,MAMV!M2157)</f>
        <v>0.69380458486506535</v>
      </c>
      <c r="E2157" s="8">
        <f t="shared" si="277"/>
        <v>0</v>
      </c>
      <c r="F2157" s="8">
        <f t="shared" si="278"/>
        <v>0</v>
      </c>
      <c r="G2157">
        <f t="shared" si="271"/>
        <v>27413.087725522641</v>
      </c>
      <c r="H2157">
        <f t="shared" si="272"/>
        <v>0</v>
      </c>
      <c r="I2157">
        <f t="shared" si="273"/>
        <v>27413.087725522641</v>
      </c>
      <c r="J2157">
        <f t="shared" si="274"/>
        <v>0</v>
      </c>
      <c r="K2157">
        <f t="shared" si="275"/>
        <v>0</v>
      </c>
      <c r="L2157">
        <f t="shared" si="276"/>
        <v>15431.202457752401</v>
      </c>
      <c r="M2157" s="9"/>
    </row>
    <row r="2158" spans="1:13">
      <c r="A2158" s="3">
        <v>36452</v>
      </c>
      <c r="B2158" s="4">
        <v>7692.96</v>
      </c>
      <c r="C2158">
        <f>CHOOSE($O$2,MAMV!B2158,MAMV!C2158,MAMV!D2158,MAMV!E2158,MAMV!F2158,MAMV!G2158)/CHOOSE($P$2,MAMV!B2158,MAMV!C2158,MAMV!D2158,MAMV!E2158,MAMV!F2158,MAMV!G2158)</f>
        <v>0.98481852243858981</v>
      </c>
      <c r="D2158">
        <f>CHOOSE($O$3,MAMV!H2158,MAMV!I2158,MAMV!J2158,MAMV!K2158,MAMV!L2158,MAMV!M2158)/CHOOSE($P$3,MAMV!H2158,MAMV!I2158,MAMV!J2158,MAMV!K2158,MAMV!L2158,MAMV!M2158)</f>
        <v>0.6537787473784904</v>
      </c>
      <c r="E2158" s="8">
        <f t="shared" si="277"/>
        <v>0</v>
      </c>
      <c r="F2158" s="8">
        <f t="shared" si="278"/>
        <v>1</v>
      </c>
      <c r="G2158">
        <f t="shared" si="271"/>
        <v>27413.087725522641</v>
      </c>
      <c r="H2158">
        <f t="shared" si="272"/>
        <v>0</v>
      </c>
      <c r="I2158">
        <f t="shared" si="273"/>
        <v>27413.087725522641</v>
      </c>
      <c r="J2158">
        <f t="shared" si="274"/>
        <v>0</v>
      </c>
      <c r="K2158">
        <f t="shared" si="275"/>
        <v>0</v>
      </c>
      <c r="L2158">
        <f t="shared" si="276"/>
        <v>15327.003000466208</v>
      </c>
      <c r="M2158" s="9"/>
    </row>
    <row r="2159" spans="1:13">
      <c r="A2159" s="3">
        <v>36453</v>
      </c>
      <c r="B2159" s="4">
        <v>7666.64</v>
      </c>
      <c r="C2159">
        <f>CHOOSE($O$2,MAMV!B2159,MAMV!C2159,MAMV!D2159,MAMV!E2159,MAMV!F2159,MAMV!G2159)/CHOOSE($P$2,MAMV!B2159,MAMV!C2159,MAMV!D2159,MAMV!E2159,MAMV!F2159,MAMV!G2159)</f>
        <v>0.97820923589602726</v>
      </c>
      <c r="D2159">
        <f>CHOOSE($O$3,MAMV!H2159,MAMV!I2159,MAMV!J2159,MAMV!K2159,MAMV!L2159,MAMV!M2159)/CHOOSE($P$3,MAMV!H2159,MAMV!I2159,MAMV!J2159,MAMV!K2159,MAMV!L2159,MAMV!M2159)</f>
        <v>0.63838569011857149</v>
      </c>
      <c r="E2159" s="8">
        <f t="shared" si="277"/>
        <v>0</v>
      </c>
      <c r="F2159" s="8">
        <f t="shared" si="278"/>
        <v>1</v>
      </c>
      <c r="G2159">
        <f t="shared" si="271"/>
        <v>27413.087725522641</v>
      </c>
      <c r="H2159">
        <f t="shared" si="272"/>
        <v>0</v>
      </c>
      <c r="I2159">
        <f t="shared" si="273"/>
        <v>27413.087725522641</v>
      </c>
      <c r="J2159">
        <f t="shared" si="274"/>
        <v>0</v>
      </c>
      <c r="K2159">
        <f t="shared" si="275"/>
        <v>0</v>
      </c>
      <c r="L2159">
        <f t="shared" si="276"/>
        <v>15274.564573778396</v>
      </c>
      <c r="M2159" s="9"/>
    </row>
    <row r="2160" spans="1:13">
      <c r="A2160" s="3">
        <v>36454</v>
      </c>
      <c r="B2160" s="4">
        <v>7654.9</v>
      </c>
      <c r="C2160">
        <f>CHOOSE($O$2,MAMV!B2160,MAMV!C2160,MAMV!D2160,MAMV!E2160,MAMV!F2160,MAMV!G2160)/CHOOSE($P$2,MAMV!B2160,MAMV!C2160,MAMV!D2160,MAMV!E2160,MAMV!F2160,MAMV!G2160)</f>
        <v>0.97482846334146833</v>
      </c>
      <c r="D2160">
        <f>CHOOSE($O$3,MAMV!H2160,MAMV!I2160,MAMV!J2160,MAMV!K2160,MAMV!L2160,MAMV!M2160)/CHOOSE($P$3,MAMV!H2160,MAMV!I2160,MAMV!J2160,MAMV!K2160,MAMV!L2160,MAMV!M2160)</f>
        <v>0.6617781213862588</v>
      </c>
      <c r="E2160" s="8">
        <f t="shared" si="277"/>
        <v>0</v>
      </c>
      <c r="F2160" s="8">
        <f t="shared" si="278"/>
        <v>1</v>
      </c>
      <c r="G2160">
        <f t="shared" si="271"/>
        <v>27413.087725522641</v>
      </c>
      <c r="H2160">
        <f t="shared" si="272"/>
        <v>0</v>
      </c>
      <c r="I2160">
        <f t="shared" si="273"/>
        <v>27413.087725522641</v>
      </c>
      <c r="J2160">
        <f t="shared" si="274"/>
        <v>0</v>
      </c>
      <c r="K2160">
        <f t="shared" si="275"/>
        <v>0</v>
      </c>
      <c r="L2160">
        <f t="shared" si="276"/>
        <v>15251.174485278589</v>
      </c>
      <c r="M2160" s="9"/>
    </row>
    <row r="2161" spans="1:13">
      <c r="A2161" s="3">
        <v>36455</v>
      </c>
      <c r="B2161" s="4">
        <v>7559.63</v>
      </c>
      <c r="C2161">
        <f>CHOOSE($O$2,MAMV!B2161,MAMV!C2161,MAMV!D2161,MAMV!E2161,MAMV!F2161,MAMV!G2161)/CHOOSE($P$2,MAMV!B2161,MAMV!C2161,MAMV!D2161,MAMV!E2161,MAMV!F2161,MAMV!G2161)</f>
        <v>0.96720534156428972</v>
      </c>
      <c r="D2161">
        <f>CHOOSE($O$3,MAMV!H2161,MAMV!I2161,MAMV!J2161,MAMV!K2161,MAMV!L2161,MAMV!M2161)/CHOOSE($P$3,MAMV!H2161,MAMV!I2161,MAMV!J2161,MAMV!K2161,MAMV!L2161,MAMV!M2161)</f>
        <v>0.66977666767397981</v>
      </c>
      <c r="E2161" s="8">
        <f t="shared" si="277"/>
        <v>0</v>
      </c>
      <c r="F2161" s="8">
        <f t="shared" si="278"/>
        <v>0</v>
      </c>
      <c r="G2161">
        <f t="shared" si="271"/>
        <v>27413.087725522641</v>
      </c>
      <c r="H2161">
        <f t="shared" si="272"/>
        <v>0</v>
      </c>
      <c r="I2161">
        <f t="shared" si="273"/>
        <v>27413.087725522641</v>
      </c>
      <c r="J2161">
        <f t="shared" si="274"/>
        <v>0</v>
      </c>
      <c r="K2161">
        <f t="shared" si="275"/>
        <v>0</v>
      </c>
      <c r="L2161">
        <f t="shared" si="276"/>
        <v>15061.364116336801</v>
      </c>
      <c r="M2161" s="9"/>
    </row>
    <row r="2162" spans="1:13">
      <c r="A2162" s="3">
        <v>36458</v>
      </c>
      <c r="B2162" s="4">
        <v>7680.87</v>
      </c>
      <c r="C2162">
        <f>CHOOSE($O$2,MAMV!B2162,MAMV!C2162,MAMV!D2162,MAMV!E2162,MAMV!F2162,MAMV!G2162)/CHOOSE($P$2,MAMV!B2162,MAMV!C2162,MAMV!D2162,MAMV!E2162,MAMV!F2162,MAMV!G2162)</f>
        <v>0.96799322355837314</v>
      </c>
      <c r="D2162">
        <f>CHOOSE($O$3,MAMV!H2162,MAMV!I2162,MAMV!J2162,MAMV!K2162,MAMV!L2162,MAMV!M2162)/CHOOSE($P$3,MAMV!H2162,MAMV!I2162,MAMV!J2162,MAMV!K2162,MAMV!L2162,MAMV!M2162)</f>
        <v>0.60780480283166616</v>
      </c>
      <c r="E2162" s="8">
        <f t="shared" si="277"/>
        <v>0</v>
      </c>
      <c r="F2162" s="8">
        <f t="shared" si="278"/>
        <v>1</v>
      </c>
      <c r="G2162">
        <f t="shared" si="271"/>
        <v>27413.087725522641</v>
      </c>
      <c r="H2162">
        <f t="shared" si="272"/>
        <v>0</v>
      </c>
      <c r="I2162">
        <f t="shared" si="273"/>
        <v>27413.087725522641</v>
      </c>
      <c r="J2162">
        <f t="shared" si="274"/>
        <v>0</v>
      </c>
      <c r="K2162">
        <f t="shared" si="275"/>
        <v>0</v>
      </c>
      <c r="L2162">
        <f t="shared" si="276"/>
        <v>15302.915592462574</v>
      </c>
      <c r="M2162" s="9"/>
    </row>
    <row r="2163" spans="1:13">
      <c r="A2163" s="3">
        <v>36459</v>
      </c>
      <c r="B2163" s="4">
        <v>7700.29</v>
      </c>
      <c r="C2163">
        <f>CHOOSE($O$2,MAMV!B2163,MAMV!C2163,MAMV!D2163,MAMV!E2163,MAMV!F2163,MAMV!G2163)/CHOOSE($P$2,MAMV!B2163,MAMV!C2163,MAMV!D2163,MAMV!E2163,MAMV!F2163,MAMV!G2163)</f>
        <v>0.97674295143870749</v>
      </c>
      <c r="D2163">
        <f>CHOOSE($O$3,MAMV!H2163,MAMV!I2163,MAMV!J2163,MAMV!K2163,MAMV!L2163,MAMV!M2163)/CHOOSE($P$3,MAMV!H2163,MAMV!I2163,MAMV!J2163,MAMV!K2163,MAMV!L2163,MAMV!M2163)</f>
        <v>0.60214576343024706</v>
      </c>
      <c r="E2163" s="8">
        <f t="shared" si="277"/>
        <v>0</v>
      </c>
      <c r="F2163" s="8">
        <f t="shared" si="278"/>
        <v>1</v>
      </c>
      <c r="G2163">
        <f t="shared" si="271"/>
        <v>27413.087725522641</v>
      </c>
      <c r="H2163">
        <f t="shared" si="272"/>
        <v>0</v>
      </c>
      <c r="I2163">
        <f t="shared" si="273"/>
        <v>27413.087725522641</v>
      </c>
      <c r="J2163">
        <f t="shared" si="274"/>
        <v>0</v>
      </c>
      <c r="K2163">
        <f t="shared" si="275"/>
        <v>0</v>
      </c>
      <c r="L2163">
        <f t="shared" si="276"/>
        <v>15341.60686321779</v>
      </c>
      <c r="M2163" s="9"/>
    </row>
    <row r="2164" spans="1:13">
      <c r="A2164" s="3">
        <v>36460</v>
      </c>
      <c r="B2164" s="4">
        <v>7701.22</v>
      </c>
      <c r="C2164">
        <f>CHOOSE($O$2,MAMV!B2164,MAMV!C2164,MAMV!D2164,MAMV!E2164,MAMV!F2164,MAMV!G2164)/CHOOSE($P$2,MAMV!B2164,MAMV!C2164,MAMV!D2164,MAMV!E2164,MAMV!F2164,MAMV!G2164)</f>
        <v>0.97882401122410401</v>
      </c>
      <c r="D2164">
        <f>CHOOSE($O$3,MAMV!H2164,MAMV!I2164,MAMV!J2164,MAMV!K2164,MAMV!L2164,MAMV!M2164)/CHOOSE($P$3,MAMV!H2164,MAMV!I2164,MAMV!J2164,MAMV!K2164,MAMV!L2164,MAMV!M2164)</f>
        <v>0.65293733372314855</v>
      </c>
      <c r="E2164" s="8">
        <f t="shared" si="277"/>
        <v>0</v>
      </c>
      <c r="F2164" s="8">
        <f t="shared" si="278"/>
        <v>1</v>
      </c>
      <c r="G2164">
        <f t="shared" si="271"/>
        <v>27413.087725522641</v>
      </c>
      <c r="H2164">
        <f t="shared" si="272"/>
        <v>0</v>
      </c>
      <c r="I2164">
        <f t="shared" si="273"/>
        <v>27413.087725522641</v>
      </c>
      <c r="J2164">
        <f t="shared" si="274"/>
        <v>0</v>
      </c>
      <c r="K2164">
        <f t="shared" si="275"/>
        <v>0</v>
      </c>
      <c r="L2164">
        <f t="shared" si="276"/>
        <v>15343.459740756532</v>
      </c>
      <c r="M2164" s="9"/>
    </row>
    <row r="2165" spans="1:13">
      <c r="A2165" s="3">
        <v>36461</v>
      </c>
      <c r="B2165" s="4">
        <v>7681.85</v>
      </c>
      <c r="C2165">
        <f>CHOOSE($O$2,MAMV!B2165,MAMV!C2165,MAMV!D2165,MAMV!E2165,MAMV!F2165,MAMV!G2165)/CHOOSE($P$2,MAMV!B2165,MAMV!C2165,MAMV!D2165,MAMV!E2165,MAMV!F2165,MAMV!G2165)</f>
        <v>0.97865116209000402</v>
      </c>
      <c r="D2165">
        <f>CHOOSE($O$3,MAMV!H2165,MAMV!I2165,MAMV!J2165,MAMV!K2165,MAMV!L2165,MAMV!M2165)/CHOOSE($P$3,MAMV!H2165,MAMV!I2165,MAMV!J2165,MAMV!K2165,MAMV!L2165,MAMV!M2165)</f>
        <v>0.62736165417353862</v>
      </c>
      <c r="E2165" s="8">
        <f t="shared" si="277"/>
        <v>0</v>
      </c>
      <c r="F2165" s="8">
        <f t="shared" si="278"/>
        <v>1</v>
      </c>
      <c r="G2165">
        <f t="shared" si="271"/>
        <v>27413.087725522641</v>
      </c>
      <c r="H2165">
        <f t="shared" si="272"/>
        <v>0</v>
      </c>
      <c r="I2165">
        <f t="shared" si="273"/>
        <v>27413.087725522641</v>
      </c>
      <c r="J2165">
        <f t="shared" si="274"/>
        <v>0</v>
      </c>
      <c r="K2165">
        <f t="shared" si="275"/>
        <v>0</v>
      </c>
      <c r="L2165">
        <f t="shared" si="276"/>
        <v>15304.868087073291</v>
      </c>
      <c r="M2165" s="9"/>
    </row>
    <row r="2166" spans="1:13">
      <c r="A2166" s="3">
        <v>36462</v>
      </c>
      <c r="B2166" s="4">
        <v>7706.67</v>
      </c>
      <c r="C2166">
        <f>CHOOSE($O$2,MAMV!B2166,MAMV!C2166,MAMV!D2166,MAMV!E2166,MAMV!F2166,MAMV!G2166)/CHOOSE($P$2,MAMV!B2166,MAMV!C2166,MAMV!D2166,MAMV!E2166,MAMV!F2166,MAMV!G2166)</f>
        <v>0.97971351058477574</v>
      </c>
      <c r="D2166">
        <f>CHOOSE($O$3,MAMV!H2166,MAMV!I2166,MAMV!J2166,MAMV!K2166,MAMV!L2166,MAMV!M2166)/CHOOSE($P$3,MAMV!H2166,MAMV!I2166,MAMV!J2166,MAMV!K2166,MAMV!L2166,MAMV!M2166)</f>
        <v>0.79111605285232123</v>
      </c>
      <c r="E2166" s="8">
        <f t="shared" si="277"/>
        <v>0</v>
      </c>
      <c r="F2166" s="8">
        <f t="shared" si="278"/>
        <v>0</v>
      </c>
      <c r="G2166">
        <f t="shared" si="271"/>
        <v>27413.087725522641</v>
      </c>
      <c r="H2166">
        <f t="shared" si="272"/>
        <v>0</v>
      </c>
      <c r="I2166">
        <f t="shared" si="273"/>
        <v>27413.087725522641</v>
      </c>
      <c r="J2166">
        <f t="shared" si="274"/>
        <v>0</v>
      </c>
      <c r="K2166">
        <f t="shared" si="275"/>
        <v>0</v>
      </c>
      <c r="L2166">
        <f t="shared" si="276"/>
        <v>15354.318001601843</v>
      </c>
      <c r="M2166" s="9"/>
    </row>
    <row r="2167" spans="1:13">
      <c r="A2167" s="3">
        <v>36463</v>
      </c>
      <c r="B2167" s="4">
        <v>7854.85</v>
      </c>
      <c r="C2167">
        <f>CHOOSE($O$2,MAMV!B2167,MAMV!C2167,MAMV!D2167,MAMV!E2167,MAMV!F2167,MAMV!G2167)/CHOOSE($P$2,MAMV!B2167,MAMV!C2167,MAMV!D2167,MAMV!E2167,MAMV!F2167,MAMV!G2167)</f>
        <v>0.99100474652549209</v>
      </c>
      <c r="D2167">
        <f>CHOOSE($O$3,MAMV!H2167,MAMV!I2167,MAMV!J2167,MAMV!K2167,MAMV!L2167,MAMV!M2167)/CHOOSE($P$3,MAMV!H2167,MAMV!I2167,MAMV!J2167,MAMV!K2167,MAMV!L2167,MAMV!M2167)</f>
        <v>1.1664819695883242</v>
      </c>
      <c r="E2167" s="8">
        <f t="shared" si="277"/>
        <v>0</v>
      </c>
      <c r="F2167" s="8">
        <f t="shared" si="278"/>
        <v>0</v>
      </c>
      <c r="G2167">
        <f t="shared" si="271"/>
        <v>27413.087725522641</v>
      </c>
      <c r="H2167">
        <f t="shared" si="272"/>
        <v>0</v>
      </c>
      <c r="I2167">
        <f t="shared" si="273"/>
        <v>27413.087725522641</v>
      </c>
      <c r="J2167">
        <f t="shared" si="274"/>
        <v>0</v>
      </c>
      <c r="K2167">
        <f t="shared" si="275"/>
        <v>0</v>
      </c>
      <c r="L2167">
        <f t="shared" si="276"/>
        <v>15649.543156107922</v>
      </c>
      <c r="M2167" s="9"/>
    </row>
    <row r="2168" spans="1:13">
      <c r="A2168" s="3">
        <v>36465</v>
      </c>
      <c r="B2168" s="4">
        <v>7814.89</v>
      </c>
      <c r="C2168">
        <f>CHOOSE($O$2,MAMV!B2168,MAMV!C2168,MAMV!D2168,MAMV!E2168,MAMV!F2168,MAMV!G2168)/CHOOSE($P$2,MAMV!B2168,MAMV!C2168,MAMV!D2168,MAMV!E2168,MAMV!F2168,MAMV!G2168)</f>
        <v>0.99866613719700359</v>
      </c>
      <c r="D2168">
        <f>CHOOSE($O$3,MAMV!H2168,MAMV!I2168,MAMV!J2168,MAMV!K2168,MAMV!L2168,MAMV!M2168)/CHOOSE($P$3,MAMV!H2168,MAMV!I2168,MAMV!J2168,MAMV!K2168,MAMV!L2168,MAMV!M2168)</f>
        <v>1.0929760585454822</v>
      </c>
      <c r="E2168" s="8">
        <f t="shared" si="277"/>
        <v>0</v>
      </c>
      <c r="F2168" s="8">
        <f t="shared" si="278"/>
        <v>0</v>
      </c>
      <c r="G2168">
        <f t="shared" si="271"/>
        <v>27413.087725522641</v>
      </c>
      <c r="H2168">
        <f t="shared" si="272"/>
        <v>0</v>
      </c>
      <c r="I2168">
        <f t="shared" si="273"/>
        <v>27413.087725522641</v>
      </c>
      <c r="J2168">
        <f t="shared" si="274"/>
        <v>0</v>
      </c>
      <c r="K2168">
        <f t="shared" si="275"/>
        <v>0</v>
      </c>
      <c r="L2168">
        <f t="shared" si="276"/>
        <v>15569.92919218524</v>
      </c>
      <c r="M2168" s="9"/>
    </row>
    <row r="2169" spans="1:13">
      <c r="A2169" s="3">
        <v>36466</v>
      </c>
      <c r="B2169" s="4">
        <v>7721.59</v>
      </c>
      <c r="C2169">
        <f>CHOOSE($O$2,MAMV!B2169,MAMV!C2169,MAMV!D2169,MAMV!E2169,MAMV!F2169,MAMV!G2169)/CHOOSE($P$2,MAMV!B2169,MAMV!C2169,MAMV!D2169,MAMV!E2169,MAMV!F2169,MAMV!G2169)</f>
        <v>0.99126481252619869</v>
      </c>
      <c r="D2169">
        <f>CHOOSE($O$3,MAMV!H2169,MAMV!I2169,MAMV!J2169,MAMV!K2169,MAMV!L2169,MAMV!M2169)/CHOOSE($P$3,MAMV!H2169,MAMV!I2169,MAMV!J2169,MAMV!K2169,MAMV!L2169,MAMV!M2169)</f>
        <v>0.74809785322863942</v>
      </c>
      <c r="E2169" s="8">
        <f t="shared" si="277"/>
        <v>0</v>
      </c>
      <c r="F2169" s="8">
        <f t="shared" si="278"/>
        <v>0</v>
      </c>
      <c r="G2169">
        <f t="shared" si="271"/>
        <v>27413.087725522641</v>
      </c>
      <c r="H2169">
        <f t="shared" si="272"/>
        <v>0</v>
      </c>
      <c r="I2169">
        <f t="shared" si="273"/>
        <v>27413.087725522641</v>
      </c>
      <c r="J2169">
        <f t="shared" si="274"/>
        <v>0</v>
      </c>
      <c r="K2169">
        <f t="shared" si="275"/>
        <v>0</v>
      </c>
      <c r="L2169">
        <f t="shared" si="276"/>
        <v>15384.043735879281</v>
      </c>
      <c r="M2169" s="9"/>
    </row>
    <row r="2170" spans="1:13">
      <c r="A2170" s="3">
        <v>36467</v>
      </c>
      <c r="B2170" s="4">
        <v>7580.09</v>
      </c>
      <c r="C2170">
        <f>CHOOSE($O$2,MAMV!B2170,MAMV!C2170,MAMV!D2170,MAMV!E2170,MAMV!F2170,MAMV!G2170)/CHOOSE($P$2,MAMV!B2170,MAMV!C2170,MAMV!D2170,MAMV!E2170,MAMV!F2170,MAMV!G2170)</f>
        <v>0.97763103762722536</v>
      </c>
      <c r="D2170">
        <f>CHOOSE($O$3,MAMV!H2170,MAMV!I2170,MAMV!J2170,MAMV!K2170,MAMV!L2170,MAMV!M2170)/CHOOSE($P$3,MAMV!H2170,MAMV!I2170,MAMV!J2170,MAMV!K2170,MAMV!L2170,MAMV!M2170)</f>
        <v>0.7208726120248049</v>
      </c>
      <c r="E2170" s="8">
        <f t="shared" si="277"/>
        <v>0</v>
      </c>
      <c r="F2170" s="8">
        <f t="shared" si="278"/>
        <v>0</v>
      </c>
      <c r="G2170">
        <f t="shared" si="271"/>
        <v>27413.087725522641</v>
      </c>
      <c r="H2170">
        <f t="shared" si="272"/>
        <v>0</v>
      </c>
      <c r="I2170">
        <f t="shared" si="273"/>
        <v>27413.087725522641</v>
      </c>
      <c r="J2170">
        <f t="shared" si="274"/>
        <v>0</v>
      </c>
      <c r="K2170">
        <f t="shared" si="275"/>
        <v>0</v>
      </c>
      <c r="L2170">
        <f t="shared" si="276"/>
        <v>15102.127422189105</v>
      </c>
      <c r="M2170" s="9"/>
    </row>
    <row r="2171" spans="1:13">
      <c r="A2171" s="3">
        <v>36468</v>
      </c>
      <c r="B2171" s="4">
        <v>7469.23</v>
      </c>
      <c r="C2171">
        <f>CHOOSE($O$2,MAMV!B2171,MAMV!C2171,MAMV!D2171,MAMV!E2171,MAMV!F2171,MAMV!G2171)/CHOOSE($P$2,MAMV!B2171,MAMV!C2171,MAMV!D2171,MAMV!E2171,MAMV!F2171,MAMV!G2171)</f>
        <v>0.96277519021586833</v>
      </c>
      <c r="D2171">
        <f>CHOOSE($O$3,MAMV!H2171,MAMV!I2171,MAMV!J2171,MAMV!K2171,MAMV!L2171,MAMV!M2171)/CHOOSE($P$3,MAMV!H2171,MAMV!I2171,MAMV!J2171,MAMV!K2171,MAMV!L2171,MAMV!M2171)</f>
        <v>0.73718414610860428</v>
      </c>
      <c r="E2171" s="8">
        <f t="shared" si="277"/>
        <v>0</v>
      </c>
      <c r="F2171" s="8">
        <f t="shared" si="278"/>
        <v>0</v>
      </c>
      <c r="G2171">
        <f t="shared" si="271"/>
        <v>27413.087725522641</v>
      </c>
      <c r="H2171">
        <f t="shared" si="272"/>
        <v>0</v>
      </c>
      <c r="I2171">
        <f t="shared" si="273"/>
        <v>27413.087725522641</v>
      </c>
      <c r="J2171">
        <f t="shared" si="274"/>
        <v>0</v>
      </c>
      <c r="K2171">
        <f t="shared" si="275"/>
        <v>0</v>
      </c>
      <c r="L2171">
        <f t="shared" si="276"/>
        <v>14881.25645020541</v>
      </c>
      <c r="M2171" s="9"/>
    </row>
    <row r="2172" spans="1:13">
      <c r="A2172" s="3">
        <v>36469</v>
      </c>
      <c r="B2172" s="4">
        <v>7488.26</v>
      </c>
      <c r="C2172">
        <f>CHOOSE($O$2,MAMV!B2172,MAMV!C2172,MAMV!D2172,MAMV!E2172,MAMV!F2172,MAMV!G2172)/CHOOSE($P$2,MAMV!B2172,MAMV!C2172,MAMV!D2172,MAMV!E2172,MAMV!F2172,MAMV!G2172)</f>
        <v>0.95846725824956502</v>
      </c>
      <c r="D2172">
        <f>CHOOSE($O$3,MAMV!H2172,MAMV!I2172,MAMV!J2172,MAMV!K2172,MAMV!L2172,MAMV!M2172)/CHOOSE($P$3,MAMV!H2172,MAMV!I2172,MAMV!J2172,MAMV!K2172,MAMV!L2172,MAMV!M2172)</f>
        <v>0.67032895773936896</v>
      </c>
      <c r="E2172" s="8">
        <f t="shared" si="277"/>
        <v>0</v>
      </c>
      <c r="F2172" s="8">
        <f t="shared" si="278"/>
        <v>1</v>
      </c>
      <c r="G2172">
        <f t="shared" si="271"/>
        <v>27413.087725522641</v>
      </c>
      <c r="H2172">
        <f t="shared" si="272"/>
        <v>0</v>
      </c>
      <c r="I2172">
        <f t="shared" si="273"/>
        <v>27413.087725522641</v>
      </c>
      <c r="J2172">
        <f t="shared" si="274"/>
        <v>0</v>
      </c>
      <c r="K2172">
        <f t="shared" si="275"/>
        <v>0</v>
      </c>
      <c r="L2172">
        <f t="shared" si="276"/>
        <v>14919.17070779922</v>
      </c>
      <c r="M2172" s="9"/>
    </row>
    <row r="2173" spans="1:13">
      <c r="A2173" s="3">
        <v>36470</v>
      </c>
      <c r="B2173" s="4">
        <v>7376.56</v>
      </c>
      <c r="C2173">
        <f>CHOOSE($O$2,MAMV!B2173,MAMV!C2173,MAMV!D2173,MAMV!E2173,MAMV!F2173,MAMV!G2173)/CHOOSE($P$2,MAMV!B2173,MAMV!C2173,MAMV!D2173,MAMV!E2173,MAMV!F2173,MAMV!G2173)</f>
        <v>0.95429262390469749</v>
      </c>
      <c r="D2173">
        <f>CHOOSE($O$3,MAMV!H2173,MAMV!I2173,MAMV!J2173,MAMV!K2173,MAMV!L2173,MAMV!M2173)/CHOOSE($P$3,MAMV!H2173,MAMV!I2173,MAMV!J2173,MAMV!K2173,MAMV!L2173,MAMV!M2173)</f>
        <v>0.68346824705383591</v>
      </c>
      <c r="E2173" s="8">
        <f t="shared" si="277"/>
        <v>0</v>
      </c>
      <c r="F2173" s="8">
        <f t="shared" si="278"/>
        <v>0</v>
      </c>
      <c r="G2173">
        <f t="shared" si="271"/>
        <v>27413.087725522641</v>
      </c>
      <c r="H2173">
        <f t="shared" si="272"/>
        <v>0</v>
      </c>
      <c r="I2173">
        <f t="shared" si="273"/>
        <v>27413.087725522641</v>
      </c>
      <c r="J2173">
        <f t="shared" si="274"/>
        <v>0</v>
      </c>
      <c r="K2173">
        <f t="shared" si="275"/>
        <v>0</v>
      </c>
      <c r="L2173">
        <f t="shared" si="276"/>
        <v>14696.62616900634</v>
      </c>
      <c r="M2173" s="9"/>
    </row>
    <row r="2174" spans="1:13">
      <c r="A2174" s="3">
        <v>36472</v>
      </c>
      <c r="B2174" s="4">
        <v>7401.49</v>
      </c>
      <c r="C2174">
        <f>CHOOSE($O$2,MAMV!B2174,MAMV!C2174,MAMV!D2174,MAMV!E2174,MAMV!F2174,MAMV!G2174)/CHOOSE($P$2,MAMV!B2174,MAMV!C2174,MAMV!D2174,MAMV!E2174,MAMV!F2174,MAMV!G2174)</f>
        <v>0.95031442710033953</v>
      </c>
      <c r="D2174">
        <f>CHOOSE($O$3,MAMV!H2174,MAMV!I2174,MAMV!J2174,MAMV!K2174,MAMV!L2174,MAMV!M2174)/CHOOSE($P$3,MAMV!H2174,MAMV!I2174,MAMV!J2174,MAMV!K2174,MAMV!L2174,MAMV!M2174)</f>
        <v>0.69054307641921697</v>
      </c>
      <c r="E2174" s="8">
        <f t="shared" si="277"/>
        <v>0</v>
      </c>
      <c r="F2174" s="8">
        <f t="shared" si="278"/>
        <v>0</v>
      </c>
      <c r="G2174">
        <f t="shared" si="271"/>
        <v>27413.087725522641</v>
      </c>
      <c r="H2174">
        <f t="shared" si="272"/>
        <v>0</v>
      </c>
      <c r="I2174">
        <f t="shared" si="273"/>
        <v>27413.087725522641</v>
      </c>
      <c r="J2174">
        <f t="shared" si="274"/>
        <v>0</v>
      </c>
      <c r="K2174">
        <f t="shared" si="275"/>
        <v>0</v>
      </c>
      <c r="L2174">
        <f t="shared" si="276"/>
        <v>14746.295241093238</v>
      </c>
      <c r="M2174" s="9"/>
    </row>
    <row r="2175" spans="1:13">
      <c r="A2175" s="3">
        <v>36473</v>
      </c>
      <c r="B2175" s="4">
        <v>7362</v>
      </c>
      <c r="C2175">
        <f>CHOOSE($O$2,MAMV!B2175,MAMV!C2175,MAMV!D2175,MAMV!E2175,MAMV!F2175,MAMV!G2175)/CHOOSE($P$2,MAMV!B2175,MAMV!C2175,MAMV!D2175,MAMV!E2175,MAMV!F2175,MAMV!G2175)</f>
        <v>0.95111357317135214</v>
      </c>
      <c r="D2175">
        <f>CHOOSE($O$3,MAMV!H2175,MAMV!I2175,MAMV!J2175,MAMV!K2175,MAMV!L2175,MAMV!M2175)/CHOOSE($P$3,MAMV!H2175,MAMV!I2175,MAMV!J2175,MAMV!K2175,MAMV!L2175,MAMV!M2175)</f>
        <v>0.57643845391767234</v>
      </c>
      <c r="E2175" s="8">
        <f t="shared" si="277"/>
        <v>0</v>
      </c>
      <c r="F2175" s="8">
        <f t="shared" si="278"/>
        <v>1</v>
      </c>
      <c r="G2175">
        <f t="shared" si="271"/>
        <v>27413.087725522641</v>
      </c>
      <c r="H2175">
        <f t="shared" si="272"/>
        <v>0</v>
      </c>
      <c r="I2175">
        <f t="shared" si="273"/>
        <v>27413.087725522641</v>
      </c>
      <c r="J2175">
        <f t="shared" si="274"/>
        <v>0</v>
      </c>
      <c r="K2175">
        <f t="shared" si="275"/>
        <v>0</v>
      </c>
      <c r="L2175">
        <f t="shared" si="276"/>
        <v>14667.617677647124</v>
      </c>
      <c r="M2175" s="9"/>
    </row>
    <row r="2176" spans="1:13">
      <c r="A2176" s="3">
        <v>36474</v>
      </c>
      <c r="B2176" s="4">
        <v>7401</v>
      </c>
      <c r="C2176">
        <f>CHOOSE($O$2,MAMV!B2176,MAMV!C2176,MAMV!D2176,MAMV!E2176,MAMV!F2176,MAMV!G2176)/CHOOSE($P$2,MAMV!B2176,MAMV!C2176,MAMV!D2176,MAMV!E2176,MAMV!F2176,MAMV!G2176)</f>
        <v>0.95294028067915815</v>
      </c>
      <c r="D2176">
        <f>CHOOSE($O$3,MAMV!H2176,MAMV!I2176,MAMV!J2176,MAMV!K2176,MAMV!L2176,MAMV!M2176)/CHOOSE($P$3,MAMV!H2176,MAMV!I2176,MAMV!J2176,MAMV!K2176,MAMV!L2176,MAMV!M2176)</f>
        <v>0.59988514979337015</v>
      </c>
      <c r="E2176" s="8">
        <f t="shared" si="277"/>
        <v>0</v>
      </c>
      <c r="F2176" s="8">
        <f t="shared" si="278"/>
        <v>1</v>
      </c>
      <c r="G2176">
        <f t="shared" si="271"/>
        <v>27413.087725522641</v>
      </c>
      <c r="H2176">
        <f t="shared" si="272"/>
        <v>0</v>
      </c>
      <c r="I2176">
        <f t="shared" si="273"/>
        <v>27413.087725522641</v>
      </c>
      <c r="J2176">
        <f t="shared" si="274"/>
        <v>0</v>
      </c>
      <c r="K2176">
        <f t="shared" si="275"/>
        <v>0</v>
      </c>
      <c r="L2176">
        <f t="shared" si="276"/>
        <v>14745.31899378788</v>
      </c>
      <c r="M2176" s="9"/>
    </row>
    <row r="2177" spans="1:13">
      <c r="A2177" s="3">
        <v>36475</v>
      </c>
      <c r="B2177" s="4">
        <v>7532</v>
      </c>
      <c r="C2177">
        <f>CHOOSE($O$2,MAMV!B2177,MAMV!C2177,MAMV!D2177,MAMV!E2177,MAMV!F2177,MAMV!G2177)/CHOOSE($P$2,MAMV!B2177,MAMV!C2177,MAMV!D2177,MAMV!E2177,MAMV!F2177,MAMV!G2177)</f>
        <v>0.96524228027238446</v>
      </c>
      <c r="D2177">
        <f>CHOOSE($O$3,MAMV!H2177,MAMV!I2177,MAMV!J2177,MAMV!K2177,MAMV!L2177,MAMV!M2177)/CHOOSE($P$3,MAMV!H2177,MAMV!I2177,MAMV!J2177,MAMV!K2177,MAMV!L2177,MAMV!M2177)</f>
        <v>0.82495353177514308</v>
      </c>
      <c r="E2177" s="8">
        <f t="shared" si="277"/>
        <v>0</v>
      </c>
      <c r="F2177" s="8">
        <f t="shared" si="278"/>
        <v>0</v>
      </c>
      <c r="G2177">
        <f t="shared" si="271"/>
        <v>27413.087725522641</v>
      </c>
      <c r="H2177">
        <f t="shared" si="272"/>
        <v>0</v>
      </c>
      <c r="I2177">
        <f t="shared" si="273"/>
        <v>27413.087725522641</v>
      </c>
      <c r="J2177">
        <f t="shared" si="274"/>
        <v>0</v>
      </c>
      <c r="K2177">
        <f t="shared" si="275"/>
        <v>0</v>
      </c>
      <c r="L2177">
        <f t="shared" si="276"/>
        <v>15006.315722363235</v>
      </c>
      <c r="M2177" s="9"/>
    </row>
    <row r="2178" spans="1:13">
      <c r="A2178" s="3">
        <v>36479</v>
      </c>
      <c r="B2178" s="4">
        <v>7545</v>
      </c>
      <c r="C2178">
        <f>CHOOSE($O$2,MAMV!B2178,MAMV!C2178,MAMV!D2178,MAMV!E2178,MAMV!F2178,MAMV!G2178)/CHOOSE($P$2,MAMV!B2178,MAMV!C2178,MAMV!D2178,MAMV!E2178,MAMV!F2178,MAMV!G2178)</f>
        <v>0.97602716225912645</v>
      </c>
      <c r="D2178">
        <f>CHOOSE($O$3,MAMV!H2178,MAMV!I2178,MAMV!J2178,MAMV!K2178,MAMV!L2178,MAMV!M2178)/CHOOSE($P$3,MAMV!H2178,MAMV!I2178,MAMV!J2178,MAMV!K2178,MAMV!L2178,MAMV!M2178)</f>
        <v>0.90020520340299237</v>
      </c>
      <c r="E2178" s="8">
        <f t="shared" si="277"/>
        <v>0</v>
      </c>
      <c r="F2178" s="8">
        <f t="shared" si="278"/>
        <v>0</v>
      </c>
      <c r="G2178">
        <f t="shared" si="271"/>
        <v>27413.087725522641</v>
      </c>
      <c r="H2178">
        <f t="shared" si="272"/>
        <v>0</v>
      </c>
      <c r="I2178">
        <f t="shared" si="273"/>
        <v>27413.087725522641</v>
      </c>
      <c r="J2178">
        <f t="shared" si="274"/>
        <v>0</v>
      </c>
      <c r="K2178">
        <f t="shared" si="275"/>
        <v>0</v>
      </c>
      <c r="L2178">
        <f t="shared" si="276"/>
        <v>15032.21616107682</v>
      </c>
      <c r="M2178" s="9"/>
    </row>
    <row r="2179" spans="1:13">
      <c r="A2179" s="3">
        <v>36480</v>
      </c>
      <c r="B2179" s="4">
        <v>7606</v>
      </c>
      <c r="C2179">
        <f>CHOOSE($O$2,MAMV!B2179,MAMV!C2179,MAMV!D2179,MAMV!E2179,MAMV!F2179,MAMV!G2179)/CHOOSE($P$2,MAMV!B2179,MAMV!C2179,MAMV!D2179,MAMV!E2179,MAMV!F2179,MAMV!G2179)</f>
        <v>0.98168131225554511</v>
      </c>
      <c r="D2179">
        <f>CHOOSE($O$3,MAMV!H2179,MAMV!I2179,MAMV!J2179,MAMV!K2179,MAMV!L2179,MAMV!M2179)/CHOOSE($P$3,MAMV!H2179,MAMV!I2179,MAMV!J2179,MAMV!K2179,MAMV!L2179,MAMV!M2179)</f>
        <v>1.0305273729893198</v>
      </c>
      <c r="E2179" s="8">
        <f t="shared" si="277"/>
        <v>0</v>
      </c>
      <c r="F2179" s="8">
        <f t="shared" si="278"/>
        <v>0</v>
      </c>
      <c r="G2179">
        <f t="shared" ref="G2179:G2242" si="279">IF(E2178=F2178,G2178,IF(E2178=1,0,IF(G2178&gt;0,G2178,H2178*B2179*(1-$O$4))))</f>
        <v>27413.087725522641</v>
      </c>
      <c r="H2179">
        <f t="shared" ref="H2179:H2242" si="280">IF(E2178=F2178,H2178,IF(E2178=1,IF(H2178&gt;0,H2178,(1-$O$5)*G2178/B2179),0))</f>
        <v>0</v>
      </c>
      <c r="I2179">
        <f t="shared" si="273"/>
        <v>27413.087725522641</v>
      </c>
      <c r="J2179">
        <f t="shared" si="274"/>
        <v>0</v>
      </c>
      <c r="K2179">
        <f t="shared" si="275"/>
        <v>0</v>
      </c>
      <c r="L2179">
        <f t="shared" si="276"/>
        <v>15153.748988886719</v>
      </c>
      <c r="M2179" s="9"/>
    </row>
    <row r="2180" spans="1:13">
      <c r="A2180" s="3">
        <v>36481</v>
      </c>
      <c r="B2180" s="4">
        <v>7645</v>
      </c>
      <c r="C2180">
        <f>CHOOSE($O$2,MAMV!B2180,MAMV!C2180,MAMV!D2180,MAMV!E2180,MAMV!F2180,MAMV!G2180)/CHOOSE($P$2,MAMV!B2180,MAMV!C2180,MAMV!D2180,MAMV!E2180,MAMV!F2180,MAMV!G2180)</f>
        <v>0.98900213543011739</v>
      </c>
      <c r="D2180">
        <f>CHOOSE($O$3,MAMV!H2180,MAMV!I2180,MAMV!J2180,MAMV!K2180,MAMV!L2180,MAMV!M2180)/CHOOSE($P$3,MAMV!H2180,MAMV!I2180,MAMV!J2180,MAMV!K2180,MAMV!L2180,MAMV!M2180)</f>
        <v>1.2513343309958065</v>
      </c>
      <c r="E2180" s="8">
        <f t="shared" si="277"/>
        <v>0</v>
      </c>
      <c r="F2180" s="8">
        <f t="shared" si="278"/>
        <v>0</v>
      </c>
      <c r="G2180">
        <f t="shared" si="279"/>
        <v>27413.087725522641</v>
      </c>
      <c r="H2180">
        <f t="shared" si="280"/>
        <v>0</v>
      </c>
      <c r="I2180">
        <f t="shared" ref="I2180:I2243" si="281">G2180+H2180*B2180</f>
        <v>27413.087725522641</v>
      </c>
      <c r="J2180">
        <f t="shared" ref="J2180:J2243" si="282">IF(G2180&lt;G2179,1,0)</f>
        <v>0</v>
      </c>
      <c r="K2180">
        <f t="shared" ref="K2180:K2243" si="283">IF(H2180&lt;H2179,1,0)</f>
        <v>0</v>
      </c>
      <c r="L2180">
        <f t="shared" ref="L2180:L2243" si="284">($G$2/$B$2)*B2180</f>
        <v>15231.450305027474</v>
      </c>
      <c r="M2180" s="9"/>
    </row>
    <row r="2181" spans="1:13">
      <c r="A2181" s="3">
        <v>36482</v>
      </c>
      <c r="B2181" s="4">
        <v>7718</v>
      </c>
      <c r="C2181">
        <f>CHOOSE($O$2,MAMV!B2181,MAMV!C2181,MAMV!D2181,MAMV!E2181,MAMV!F2181,MAMV!G2181)/CHOOSE($P$2,MAMV!B2181,MAMV!C2181,MAMV!D2181,MAMV!E2181,MAMV!F2181,MAMV!G2181)</f>
        <v>0.99705919781171626</v>
      </c>
      <c r="D2181">
        <f>CHOOSE($O$3,MAMV!H2181,MAMV!I2181,MAMV!J2181,MAMV!K2181,MAMV!L2181,MAMV!M2181)/CHOOSE($P$3,MAMV!H2181,MAMV!I2181,MAMV!J2181,MAMV!K2181,MAMV!L2181,MAMV!M2181)</f>
        <v>1.4626817706302668</v>
      </c>
      <c r="E2181" s="8">
        <f t="shared" si="277"/>
        <v>0</v>
      </c>
      <c r="F2181" s="8">
        <f t="shared" si="278"/>
        <v>0</v>
      </c>
      <c r="G2181">
        <f t="shared" si="279"/>
        <v>27413.087725522641</v>
      </c>
      <c r="H2181">
        <f t="shared" si="280"/>
        <v>0</v>
      </c>
      <c r="I2181">
        <f t="shared" si="281"/>
        <v>27413.087725522641</v>
      </c>
      <c r="J2181">
        <f t="shared" si="282"/>
        <v>0</v>
      </c>
      <c r="K2181">
        <f t="shared" si="283"/>
        <v>0</v>
      </c>
      <c r="L2181">
        <f t="shared" si="284"/>
        <v>15376.891230111452</v>
      </c>
      <c r="M2181" s="9"/>
    </row>
    <row r="2182" spans="1:13">
      <c r="A2182" s="3">
        <v>36483</v>
      </c>
      <c r="B2182" s="4">
        <v>7770</v>
      </c>
      <c r="C2182">
        <f>CHOOSE($O$2,MAMV!B2182,MAMV!C2182,MAMV!D2182,MAMV!E2182,MAMV!F2182,MAMV!G2182)/CHOOSE($P$2,MAMV!B2182,MAMV!C2182,MAMV!D2182,MAMV!E2182,MAMV!F2182,MAMV!G2182)</f>
        <v>1.0061942272932469</v>
      </c>
      <c r="D2182">
        <f>CHOOSE($O$3,MAMV!H2182,MAMV!I2182,MAMV!J2182,MAMV!K2182,MAMV!L2182,MAMV!M2182)/CHOOSE($P$3,MAMV!H2182,MAMV!I2182,MAMV!J2182,MAMV!K2182,MAMV!L2182,MAMV!M2182)</f>
        <v>1.815105838952912</v>
      </c>
      <c r="E2182" s="8">
        <f t="shared" si="277"/>
        <v>1</v>
      </c>
      <c r="F2182" s="8">
        <f t="shared" si="278"/>
        <v>0</v>
      </c>
      <c r="G2182">
        <f t="shared" si="279"/>
        <v>27413.087725522641</v>
      </c>
      <c r="H2182">
        <f t="shared" si="280"/>
        <v>0</v>
      </c>
      <c r="I2182">
        <f t="shared" si="281"/>
        <v>27413.087725522641</v>
      </c>
      <c r="J2182">
        <f t="shared" si="282"/>
        <v>0</v>
      </c>
      <c r="K2182">
        <f t="shared" si="283"/>
        <v>0</v>
      </c>
      <c r="L2182">
        <f t="shared" si="284"/>
        <v>15480.492984965791</v>
      </c>
      <c r="M2182" s="9"/>
    </row>
    <row r="2183" spans="1:13">
      <c r="A2183" s="3">
        <v>36484</v>
      </c>
      <c r="B2183" s="4">
        <v>7900</v>
      </c>
      <c r="C2183">
        <f>CHOOSE($O$2,MAMV!B2183,MAMV!C2183,MAMV!D2183,MAMV!E2183,MAMV!F2183,MAMV!G2183)/CHOOSE($P$2,MAMV!B2183,MAMV!C2183,MAMV!D2183,MAMV!E2183,MAMV!F2183,MAMV!G2183)</f>
        <v>1.0187558477690886</v>
      </c>
      <c r="D2183">
        <f>CHOOSE($O$3,MAMV!H2183,MAMV!I2183,MAMV!J2183,MAMV!K2183,MAMV!L2183,MAMV!M2183)/CHOOSE($P$3,MAMV!H2183,MAMV!I2183,MAMV!J2183,MAMV!K2183,MAMV!L2183,MAMV!M2183)</f>
        <v>1.9834457207247069</v>
      </c>
      <c r="E2183" s="8">
        <f t="shared" si="277"/>
        <v>1</v>
      </c>
      <c r="F2183" s="8">
        <f t="shared" si="278"/>
        <v>0</v>
      </c>
      <c r="G2183">
        <f t="shared" si="279"/>
        <v>0</v>
      </c>
      <c r="H2183">
        <f t="shared" si="280"/>
        <v>3.4650663386726293</v>
      </c>
      <c r="I2183">
        <f t="shared" si="281"/>
        <v>27374.024075513771</v>
      </c>
      <c r="J2183">
        <f t="shared" si="282"/>
        <v>1</v>
      </c>
      <c r="K2183">
        <f t="shared" si="283"/>
        <v>0</v>
      </c>
      <c r="L2183">
        <f t="shared" si="284"/>
        <v>15739.497372101641</v>
      </c>
      <c r="M2183" s="9"/>
    </row>
    <row r="2184" spans="1:13">
      <c r="A2184" s="3">
        <v>36486</v>
      </c>
      <c r="B2184" s="4">
        <v>8052</v>
      </c>
      <c r="C2184">
        <f>CHOOSE($O$2,MAMV!B2184,MAMV!C2184,MAMV!D2184,MAMV!E2184,MAMV!F2184,MAMV!G2184)/CHOOSE($P$2,MAMV!B2184,MAMV!C2184,MAMV!D2184,MAMV!E2184,MAMV!F2184,MAMV!G2184)</f>
        <v>1.0371974965256614</v>
      </c>
      <c r="D2184">
        <f>CHOOSE($O$3,MAMV!H2184,MAMV!I2184,MAMV!J2184,MAMV!K2184,MAMV!L2184,MAMV!M2184)/CHOOSE($P$3,MAMV!H2184,MAMV!I2184,MAMV!J2184,MAMV!K2184,MAMV!L2184,MAMV!M2184)</f>
        <v>2.096336617054138</v>
      </c>
      <c r="E2184" s="8">
        <f t="shared" si="277"/>
        <v>1</v>
      </c>
      <c r="F2184" s="8">
        <f t="shared" si="278"/>
        <v>0</v>
      </c>
      <c r="G2184">
        <f t="shared" si="279"/>
        <v>0</v>
      </c>
      <c r="H2184">
        <f t="shared" si="280"/>
        <v>3.4650663386726293</v>
      </c>
      <c r="I2184">
        <f t="shared" si="281"/>
        <v>27900.71415899201</v>
      </c>
      <c r="J2184">
        <f t="shared" si="282"/>
        <v>0</v>
      </c>
      <c r="K2184">
        <f t="shared" si="283"/>
        <v>0</v>
      </c>
      <c r="L2184">
        <f t="shared" si="284"/>
        <v>16042.333270906634</v>
      </c>
      <c r="M2184" s="9"/>
    </row>
    <row r="2185" spans="1:13">
      <c r="A2185" s="3">
        <v>36487</v>
      </c>
      <c r="B2185" s="4">
        <v>8046</v>
      </c>
      <c r="C2185">
        <f>CHOOSE($O$2,MAMV!B2185,MAMV!C2185,MAMV!D2185,MAMV!E2185,MAMV!F2185,MAMV!G2185)/CHOOSE($P$2,MAMV!B2185,MAMV!C2185,MAMV!D2185,MAMV!E2185,MAMV!F2185,MAMV!G2185)</f>
        <v>1.0464863839367029</v>
      </c>
      <c r="D2185">
        <f>CHOOSE($O$3,MAMV!H2185,MAMV!I2185,MAMV!J2185,MAMV!K2185,MAMV!L2185,MAMV!M2185)/CHOOSE($P$3,MAMV!H2185,MAMV!I2185,MAMV!J2185,MAMV!K2185,MAMV!L2185,MAMV!M2185)</f>
        <v>2.0543805548621816</v>
      </c>
      <c r="E2185" s="8">
        <f t="shared" si="277"/>
        <v>1</v>
      </c>
      <c r="F2185" s="8">
        <f t="shared" si="278"/>
        <v>0</v>
      </c>
      <c r="G2185">
        <f t="shared" si="279"/>
        <v>0</v>
      </c>
      <c r="H2185">
        <f t="shared" si="280"/>
        <v>3.4650663386726293</v>
      </c>
      <c r="I2185">
        <f t="shared" si="281"/>
        <v>27879.923760959977</v>
      </c>
      <c r="J2185">
        <f t="shared" si="282"/>
        <v>0</v>
      </c>
      <c r="K2185">
        <f t="shared" si="283"/>
        <v>0</v>
      </c>
      <c r="L2185">
        <f t="shared" si="284"/>
        <v>16030.379222269596</v>
      </c>
      <c r="M2185" s="9"/>
    </row>
    <row r="2186" spans="1:13">
      <c r="A2186" s="3">
        <v>36488</v>
      </c>
      <c r="B2186" s="4">
        <v>7921.85</v>
      </c>
      <c r="C2186">
        <f>CHOOSE($O$2,MAMV!B2186,MAMV!C2186,MAMV!D2186,MAMV!E2186,MAMV!F2186,MAMV!G2186)/CHOOSE($P$2,MAMV!B2186,MAMV!C2186,MAMV!D2186,MAMV!E2186,MAMV!F2186,MAMV!G2186)</f>
        <v>1.0381527043351813</v>
      </c>
      <c r="D2186">
        <f>CHOOSE($O$3,MAMV!H2186,MAMV!I2186,MAMV!J2186,MAMV!K2186,MAMV!L2186,MAMV!M2186)/CHOOSE($P$3,MAMV!H2186,MAMV!I2186,MAMV!J2186,MAMV!K2186,MAMV!L2186,MAMV!M2186)</f>
        <v>1.6419130748205062</v>
      </c>
      <c r="E2186" s="8">
        <f t="shared" ref="E2186:E2249" si="285">IF(AND(C2186&gt;$V$2+$U$2*STDEV(C1987:C2186),D2186&gt;$V$3+$U$3*STDEV(D1987:D2186)),1,0)</f>
        <v>1</v>
      </c>
      <c r="F2186" s="8">
        <f t="shared" ref="F2186:F2249" si="286">IF(AND(C2186&lt;$V$2-$U$2*STDEV(C1987:C2186),D2186&lt;$V$3-$U$3*STDEV(D1987:D2186)),1,0)</f>
        <v>0</v>
      </c>
      <c r="G2186">
        <f t="shared" si="279"/>
        <v>0</v>
      </c>
      <c r="H2186">
        <f t="shared" si="280"/>
        <v>3.4650663386726293</v>
      </c>
      <c r="I2186">
        <f t="shared" si="281"/>
        <v>27449.735775013771</v>
      </c>
      <c r="J2186">
        <f t="shared" si="282"/>
        <v>0</v>
      </c>
      <c r="K2186">
        <f t="shared" si="283"/>
        <v>0</v>
      </c>
      <c r="L2186">
        <f t="shared" si="284"/>
        <v>15783.03003255486</v>
      </c>
      <c r="M2186" s="9"/>
    </row>
    <row r="2187" spans="1:13">
      <c r="A2187" s="3">
        <v>36489</v>
      </c>
      <c r="B2187" s="4">
        <v>7904</v>
      </c>
      <c r="C2187">
        <f>CHOOSE($O$2,MAMV!B2187,MAMV!C2187,MAMV!D2187,MAMV!E2187,MAMV!F2187,MAMV!G2187)/CHOOSE($P$2,MAMV!B2187,MAMV!C2187,MAMV!D2187,MAMV!E2187,MAMV!F2187,MAMV!G2187)</f>
        <v>1.0289551209551915</v>
      </c>
      <c r="D2187">
        <f>CHOOSE($O$3,MAMV!H2187,MAMV!I2187,MAMV!J2187,MAMV!K2187,MAMV!L2187,MAMV!M2187)/CHOOSE($P$3,MAMV!H2187,MAMV!I2187,MAMV!J2187,MAMV!K2187,MAMV!L2187,MAMV!M2187)</f>
        <v>1.3660495516818087</v>
      </c>
      <c r="E2187" s="8">
        <f t="shared" si="285"/>
        <v>1</v>
      </c>
      <c r="F2187" s="8">
        <f t="shared" si="286"/>
        <v>0</v>
      </c>
      <c r="G2187">
        <f t="shared" si="279"/>
        <v>0</v>
      </c>
      <c r="H2187">
        <f t="shared" si="280"/>
        <v>3.4650663386726293</v>
      </c>
      <c r="I2187">
        <f t="shared" si="281"/>
        <v>27387.884340868462</v>
      </c>
      <c r="J2187">
        <f t="shared" si="282"/>
        <v>0</v>
      </c>
      <c r="K2187">
        <f t="shared" si="283"/>
        <v>0</v>
      </c>
      <c r="L2187">
        <f t="shared" si="284"/>
        <v>15747.466737859668</v>
      </c>
      <c r="M2187" s="9"/>
    </row>
    <row r="2188" spans="1:13">
      <c r="A2188" s="3">
        <v>36490</v>
      </c>
      <c r="B2188" s="4">
        <v>7595</v>
      </c>
      <c r="C2188">
        <f>CHOOSE($O$2,MAMV!B2188,MAMV!C2188,MAMV!D2188,MAMV!E2188,MAMV!F2188,MAMV!G2188)/CHOOSE($P$2,MAMV!B2188,MAMV!C2188,MAMV!D2188,MAMV!E2188,MAMV!F2188,MAMV!G2188)</f>
        <v>1.008811173797981</v>
      </c>
      <c r="D2188">
        <f>CHOOSE($O$3,MAMV!H2188,MAMV!I2188,MAMV!J2188,MAMV!K2188,MAMV!L2188,MAMV!M2188)/CHOOSE($P$3,MAMV!H2188,MAMV!I2188,MAMV!J2188,MAMV!K2188,MAMV!L2188,MAMV!M2188)</f>
        <v>1.7148516955650133</v>
      </c>
      <c r="E2188" s="8">
        <f t="shared" si="285"/>
        <v>1</v>
      </c>
      <c r="F2188" s="8">
        <f t="shared" si="286"/>
        <v>0</v>
      </c>
      <c r="G2188">
        <f t="shared" si="279"/>
        <v>0</v>
      </c>
      <c r="H2188">
        <f t="shared" si="280"/>
        <v>3.4650663386726293</v>
      </c>
      <c r="I2188">
        <f t="shared" si="281"/>
        <v>26317.178842218618</v>
      </c>
      <c r="J2188">
        <f t="shared" si="282"/>
        <v>0</v>
      </c>
      <c r="K2188">
        <f t="shared" si="283"/>
        <v>0</v>
      </c>
      <c r="L2188">
        <f t="shared" si="284"/>
        <v>15131.833233052148</v>
      </c>
      <c r="M2188" s="9"/>
    </row>
    <row r="2189" spans="1:13">
      <c r="A2189" s="3">
        <v>36493</v>
      </c>
      <c r="B2189" s="4">
        <v>7823</v>
      </c>
      <c r="C2189">
        <f>CHOOSE($O$2,MAMV!B2189,MAMV!C2189,MAMV!D2189,MAMV!E2189,MAMV!F2189,MAMV!G2189)/CHOOSE($P$2,MAMV!B2189,MAMV!C2189,MAMV!D2189,MAMV!E2189,MAMV!F2189,MAMV!G2189)</f>
        <v>1.0039288009370799</v>
      </c>
      <c r="D2189">
        <f>CHOOSE($O$3,MAMV!H2189,MAMV!I2189,MAMV!J2189,MAMV!K2189,MAMV!L2189,MAMV!M2189)/CHOOSE($P$3,MAMV!H2189,MAMV!I2189,MAMV!J2189,MAMV!K2189,MAMV!L2189,MAMV!M2189)</f>
        <v>1.6538023406092124</v>
      </c>
      <c r="E2189" s="8">
        <f t="shared" si="285"/>
        <v>1</v>
      </c>
      <c r="F2189" s="8">
        <f t="shared" si="286"/>
        <v>0</v>
      </c>
      <c r="G2189">
        <f t="shared" si="279"/>
        <v>0</v>
      </c>
      <c r="H2189">
        <f t="shared" si="280"/>
        <v>3.4650663386726293</v>
      </c>
      <c r="I2189">
        <f t="shared" si="281"/>
        <v>27107.213967435979</v>
      </c>
      <c r="J2189">
        <f t="shared" si="282"/>
        <v>0</v>
      </c>
      <c r="K2189">
        <f t="shared" si="283"/>
        <v>0</v>
      </c>
      <c r="L2189">
        <f t="shared" si="284"/>
        <v>15586.087081259639</v>
      </c>
      <c r="M2189" s="9"/>
    </row>
    <row r="2190" spans="1:13">
      <c r="A2190" s="3">
        <v>36494</v>
      </c>
      <c r="B2190" s="4">
        <v>7720</v>
      </c>
      <c r="C2190">
        <f>CHOOSE($O$2,MAMV!B2190,MAMV!C2190,MAMV!D2190,MAMV!E2190,MAMV!F2190,MAMV!G2190)/CHOOSE($P$2,MAMV!B2190,MAMV!C2190,MAMV!D2190,MAMV!E2190,MAMV!F2190,MAMV!G2190)</f>
        <v>1.0121733264801891</v>
      </c>
      <c r="D2190">
        <f>CHOOSE($O$3,MAMV!H2190,MAMV!I2190,MAMV!J2190,MAMV!K2190,MAMV!L2190,MAMV!M2190)/CHOOSE($P$3,MAMV!H2190,MAMV!I2190,MAMV!J2190,MAMV!K2190,MAMV!L2190,MAMV!M2190)</f>
        <v>1.2455511574268534</v>
      </c>
      <c r="E2190" s="8">
        <f t="shared" si="285"/>
        <v>0</v>
      </c>
      <c r="F2190" s="8">
        <f t="shared" si="286"/>
        <v>0</v>
      </c>
      <c r="G2190">
        <f t="shared" si="279"/>
        <v>0</v>
      </c>
      <c r="H2190">
        <f t="shared" si="280"/>
        <v>3.4650663386726293</v>
      </c>
      <c r="I2190">
        <f t="shared" si="281"/>
        <v>26750.312134552696</v>
      </c>
      <c r="J2190">
        <f t="shared" si="282"/>
        <v>0</v>
      </c>
      <c r="K2190">
        <f t="shared" si="283"/>
        <v>0</v>
      </c>
      <c r="L2190">
        <f t="shared" si="284"/>
        <v>15380.875912990465</v>
      </c>
      <c r="M2190" s="9"/>
    </row>
    <row r="2191" spans="1:13">
      <c r="A2191" s="3">
        <v>36495</v>
      </c>
      <c r="B2191" s="4">
        <v>7766</v>
      </c>
      <c r="C2191">
        <f>CHOOSE($O$2,MAMV!B2191,MAMV!C2191,MAMV!D2191,MAMV!E2191,MAMV!F2191,MAMV!G2191)/CHOOSE($P$2,MAMV!B2191,MAMV!C2191,MAMV!D2191,MAMV!E2191,MAMV!F2191,MAMV!G2191)</f>
        <v>1.0079674338648783</v>
      </c>
      <c r="D2191">
        <f>CHOOSE($O$3,MAMV!H2191,MAMV!I2191,MAMV!J2191,MAMV!K2191,MAMV!L2191,MAMV!M2191)/CHOOSE($P$3,MAMV!H2191,MAMV!I2191,MAMV!J2191,MAMV!K2191,MAMV!L2191,MAMV!M2191)</f>
        <v>1.0512286681922349</v>
      </c>
      <c r="E2191" s="8">
        <f t="shared" si="285"/>
        <v>0</v>
      </c>
      <c r="F2191" s="8">
        <f t="shared" si="286"/>
        <v>0</v>
      </c>
      <c r="G2191">
        <f t="shared" si="279"/>
        <v>0</v>
      </c>
      <c r="H2191">
        <f t="shared" si="280"/>
        <v>3.4650663386726293</v>
      </c>
      <c r="I2191">
        <f t="shared" si="281"/>
        <v>26909.705186131639</v>
      </c>
      <c r="J2191">
        <f t="shared" si="282"/>
        <v>0</v>
      </c>
      <c r="K2191">
        <f t="shared" si="283"/>
        <v>0</v>
      </c>
      <c r="L2191">
        <f t="shared" si="284"/>
        <v>15472.523619207765</v>
      </c>
      <c r="M2191" s="9"/>
    </row>
    <row r="2192" spans="1:13">
      <c r="A2192" s="3">
        <v>36496</v>
      </c>
      <c r="B2192" s="4">
        <v>7806</v>
      </c>
      <c r="C2192">
        <f>CHOOSE($O$2,MAMV!B2192,MAMV!C2192,MAMV!D2192,MAMV!E2192,MAMV!F2192,MAMV!G2192)/CHOOSE($P$2,MAMV!B2192,MAMV!C2192,MAMV!D2192,MAMV!E2192,MAMV!F2192,MAMV!G2192)</f>
        <v>1.0130624949483493</v>
      </c>
      <c r="D2192">
        <f>CHOOSE($O$3,MAMV!H2192,MAMV!I2192,MAMV!J2192,MAMV!K2192,MAMV!L2192,MAMV!M2192)/CHOOSE($P$3,MAMV!H2192,MAMV!I2192,MAMV!J2192,MAMV!K2192,MAMV!L2192,MAMV!M2192)</f>
        <v>0.91028760703969669</v>
      </c>
      <c r="E2192" s="8">
        <f t="shared" si="285"/>
        <v>0</v>
      </c>
      <c r="F2192" s="8">
        <f t="shared" si="286"/>
        <v>0</v>
      </c>
      <c r="G2192">
        <f t="shared" si="279"/>
        <v>0</v>
      </c>
      <c r="H2192">
        <f t="shared" si="280"/>
        <v>3.4650663386726293</v>
      </c>
      <c r="I2192">
        <f t="shared" si="281"/>
        <v>27048.307839678542</v>
      </c>
      <c r="J2192">
        <f t="shared" si="282"/>
        <v>0</v>
      </c>
      <c r="K2192">
        <f t="shared" si="283"/>
        <v>0</v>
      </c>
      <c r="L2192">
        <f t="shared" si="284"/>
        <v>15552.217276788027</v>
      </c>
      <c r="M2192" s="9"/>
    </row>
    <row r="2193" spans="1:13">
      <c r="A2193" s="3">
        <v>36497</v>
      </c>
      <c r="B2193" s="4">
        <v>7933</v>
      </c>
      <c r="C2193">
        <f>CHOOSE($O$2,MAMV!B2193,MAMV!C2193,MAMV!D2193,MAMV!E2193,MAMV!F2193,MAMV!G2193)/CHOOSE($P$2,MAMV!B2193,MAMV!C2193,MAMV!D2193,MAMV!E2193,MAMV!F2193,MAMV!G2193)</f>
        <v>1.0230372199907671</v>
      </c>
      <c r="D2193">
        <f>CHOOSE($O$3,MAMV!H2193,MAMV!I2193,MAMV!J2193,MAMV!K2193,MAMV!L2193,MAMV!M2193)/CHOOSE($P$3,MAMV!H2193,MAMV!I2193,MAMV!J2193,MAMV!K2193,MAMV!L2193,MAMV!M2193)</f>
        <v>1.1360382001063711</v>
      </c>
      <c r="E2193" s="8">
        <f t="shared" si="285"/>
        <v>0</v>
      </c>
      <c r="F2193" s="8">
        <f t="shared" si="286"/>
        <v>0</v>
      </c>
      <c r="G2193">
        <f t="shared" si="279"/>
        <v>0</v>
      </c>
      <c r="H2193">
        <f t="shared" si="280"/>
        <v>3.4650663386726293</v>
      </c>
      <c r="I2193">
        <f t="shared" si="281"/>
        <v>27488.371264689969</v>
      </c>
      <c r="J2193">
        <f t="shared" si="282"/>
        <v>0</v>
      </c>
      <c r="K2193">
        <f t="shared" si="283"/>
        <v>0</v>
      </c>
      <c r="L2193">
        <f t="shared" si="284"/>
        <v>15805.244639605356</v>
      </c>
      <c r="M2193" s="9"/>
    </row>
    <row r="2194" spans="1:13">
      <c r="A2194" s="3">
        <v>36498</v>
      </c>
      <c r="B2194" s="4">
        <v>7964</v>
      </c>
      <c r="C2194">
        <f>CHOOSE($O$2,MAMV!B2194,MAMV!C2194,MAMV!D2194,MAMV!E2194,MAMV!F2194,MAMV!G2194)/CHOOSE($P$2,MAMV!B2194,MAMV!C2194,MAMV!D2194,MAMV!E2194,MAMV!F2194,MAMV!G2194)</f>
        <v>1.0325850238965779</v>
      </c>
      <c r="D2194">
        <f>CHOOSE($O$3,MAMV!H2194,MAMV!I2194,MAMV!J2194,MAMV!K2194,MAMV!L2194,MAMV!M2194)/CHOOSE($P$3,MAMV!H2194,MAMV!I2194,MAMV!J2194,MAMV!K2194,MAMV!L2194,MAMV!M2194)</f>
        <v>1.4178948363797985</v>
      </c>
      <c r="E2194" s="8">
        <f t="shared" si="285"/>
        <v>1</v>
      </c>
      <c r="F2194" s="8">
        <f t="shared" si="286"/>
        <v>0</v>
      </c>
      <c r="G2194">
        <f t="shared" si="279"/>
        <v>0</v>
      </c>
      <c r="H2194">
        <f t="shared" si="280"/>
        <v>3.4650663386726293</v>
      </c>
      <c r="I2194">
        <f t="shared" si="281"/>
        <v>27595.788321188818</v>
      </c>
      <c r="J2194">
        <f t="shared" si="282"/>
        <v>0</v>
      </c>
      <c r="K2194">
        <f t="shared" si="283"/>
        <v>0</v>
      </c>
      <c r="L2194">
        <f t="shared" si="284"/>
        <v>15867.007224230059</v>
      </c>
      <c r="M2194" s="9"/>
    </row>
    <row r="2195" spans="1:13">
      <c r="A2195" s="3">
        <v>36500</v>
      </c>
      <c r="B2195" s="4">
        <v>7894</v>
      </c>
      <c r="C2195">
        <f>CHOOSE($O$2,MAMV!B2195,MAMV!C2195,MAMV!D2195,MAMV!E2195,MAMV!F2195,MAMV!G2195)/CHOOSE($P$2,MAMV!B2195,MAMV!C2195,MAMV!D2195,MAMV!E2195,MAMV!F2195,MAMV!G2195)</f>
        <v>1.029424721009542</v>
      </c>
      <c r="D2195">
        <f>CHOOSE($O$3,MAMV!H2195,MAMV!I2195,MAMV!J2195,MAMV!K2195,MAMV!L2195,MAMV!M2195)/CHOOSE($P$3,MAMV!H2195,MAMV!I2195,MAMV!J2195,MAMV!K2195,MAMV!L2195,MAMV!M2195)</f>
        <v>1.391575625593656</v>
      </c>
      <c r="E2195" s="8">
        <f t="shared" si="285"/>
        <v>1</v>
      </c>
      <c r="F2195" s="8">
        <f t="shared" si="286"/>
        <v>0</v>
      </c>
      <c r="G2195">
        <f t="shared" si="279"/>
        <v>0</v>
      </c>
      <c r="H2195">
        <f t="shared" si="280"/>
        <v>3.4650663386726293</v>
      </c>
      <c r="I2195">
        <f t="shared" si="281"/>
        <v>27353.233677481734</v>
      </c>
      <c r="J2195">
        <f t="shared" si="282"/>
        <v>0</v>
      </c>
      <c r="K2195">
        <f t="shared" si="283"/>
        <v>0</v>
      </c>
      <c r="L2195">
        <f t="shared" si="284"/>
        <v>15727.543323464603</v>
      </c>
      <c r="M2195" s="9"/>
    </row>
    <row r="2196" spans="1:13">
      <c r="A2196" s="3">
        <v>36501</v>
      </c>
      <c r="B2196" s="4">
        <v>7827</v>
      </c>
      <c r="C2196">
        <f>CHOOSE($O$2,MAMV!B2196,MAMV!C2196,MAMV!D2196,MAMV!E2196,MAMV!F2196,MAMV!G2196)/CHOOSE($P$2,MAMV!B2196,MAMV!C2196,MAMV!D2196,MAMV!E2196,MAMV!F2196,MAMV!G2196)</f>
        <v>1.0201564643968701</v>
      </c>
      <c r="D2196">
        <f>CHOOSE($O$3,MAMV!H2196,MAMV!I2196,MAMV!J2196,MAMV!K2196,MAMV!L2196,MAMV!M2196)/CHOOSE($P$3,MAMV!H2196,MAMV!I2196,MAMV!J2196,MAMV!K2196,MAMV!L2196,MAMV!M2196)</f>
        <v>1.2124676984978406</v>
      </c>
      <c r="E2196" s="8">
        <f t="shared" si="285"/>
        <v>0</v>
      </c>
      <c r="F2196" s="8">
        <f t="shared" si="286"/>
        <v>0</v>
      </c>
      <c r="G2196">
        <f t="shared" si="279"/>
        <v>0</v>
      </c>
      <c r="H2196">
        <f t="shared" si="280"/>
        <v>3.4650663386726293</v>
      </c>
      <c r="I2196">
        <f t="shared" si="281"/>
        <v>27121.07423279067</v>
      </c>
      <c r="J2196">
        <f t="shared" si="282"/>
        <v>0</v>
      </c>
      <c r="K2196">
        <f t="shared" si="283"/>
        <v>0</v>
      </c>
      <c r="L2196">
        <f t="shared" si="284"/>
        <v>15594.056447017663</v>
      </c>
      <c r="M2196" s="9"/>
    </row>
    <row r="2197" spans="1:13">
      <c r="A2197" s="3">
        <v>36502</v>
      </c>
      <c r="B2197" s="4">
        <v>7811</v>
      </c>
      <c r="C2197">
        <f>CHOOSE($O$2,MAMV!B2197,MAMV!C2197,MAMV!D2197,MAMV!E2197,MAMV!F2197,MAMV!G2197)/CHOOSE($P$2,MAMV!B2197,MAMV!C2197,MAMV!D2197,MAMV!E2197,MAMV!F2197,MAMV!G2197)</f>
        <v>1.0141019178782626</v>
      </c>
      <c r="D2197">
        <f>CHOOSE($O$3,MAMV!H2197,MAMV!I2197,MAMV!J2197,MAMV!K2197,MAMV!L2197,MAMV!M2197)/CHOOSE($P$3,MAMV!H2197,MAMV!I2197,MAMV!J2197,MAMV!K2197,MAMV!L2197,MAMV!M2197)</f>
        <v>1.2843670526590492</v>
      </c>
      <c r="E2197" s="8">
        <f t="shared" si="285"/>
        <v>0</v>
      </c>
      <c r="F2197" s="8">
        <f t="shared" si="286"/>
        <v>0</v>
      </c>
      <c r="G2197">
        <f t="shared" si="279"/>
        <v>0</v>
      </c>
      <c r="H2197">
        <f t="shared" si="280"/>
        <v>3.4650663386726293</v>
      </c>
      <c r="I2197">
        <f t="shared" si="281"/>
        <v>27065.633171371908</v>
      </c>
      <c r="J2197">
        <f t="shared" si="282"/>
        <v>0</v>
      </c>
      <c r="K2197">
        <f t="shared" si="283"/>
        <v>0</v>
      </c>
      <c r="L2197">
        <f t="shared" si="284"/>
        <v>15562.178983985559</v>
      </c>
      <c r="M2197" s="9"/>
    </row>
    <row r="2198" spans="1:13">
      <c r="A2198" s="3">
        <v>36503</v>
      </c>
      <c r="B2198" s="4">
        <v>7738</v>
      </c>
      <c r="C2198">
        <f>CHOOSE($O$2,MAMV!B2198,MAMV!C2198,MAMV!D2198,MAMV!E2198,MAMV!F2198,MAMV!G2198)/CHOOSE($P$2,MAMV!B2198,MAMV!C2198,MAMV!D2198,MAMV!E2198,MAMV!F2198,MAMV!G2198)</f>
        <v>1.0077125362239248</v>
      </c>
      <c r="D2198">
        <f>CHOOSE($O$3,MAMV!H2198,MAMV!I2198,MAMV!J2198,MAMV!K2198,MAMV!L2198,MAMV!M2198)/CHOOSE($P$3,MAMV!H2198,MAMV!I2198,MAMV!J2198,MAMV!K2198,MAMV!L2198,MAMV!M2198)</f>
        <v>1.3896998974598203</v>
      </c>
      <c r="E2198" s="8">
        <f t="shared" si="285"/>
        <v>1</v>
      </c>
      <c r="F2198" s="8">
        <f t="shared" si="286"/>
        <v>0</v>
      </c>
      <c r="G2198">
        <f t="shared" si="279"/>
        <v>0</v>
      </c>
      <c r="H2198">
        <f t="shared" si="280"/>
        <v>3.4650663386726293</v>
      </c>
      <c r="I2198">
        <f t="shared" si="281"/>
        <v>26812.683328648804</v>
      </c>
      <c r="J2198">
        <f t="shared" si="282"/>
        <v>0</v>
      </c>
      <c r="K2198">
        <f t="shared" si="283"/>
        <v>0</v>
      </c>
      <c r="L2198">
        <f t="shared" si="284"/>
        <v>15416.738058901583</v>
      </c>
      <c r="M2198" s="9"/>
    </row>
    <row r="2199" spans="1:13">
      <c r="A2199" s="3">
        <v>36504</v>
      </c>
      <c r="B2199" s="4">
        <v>7733</v>
      </c>
      <c r="C2199">
        <f>CHOOSE($O$2,MAMV!B2199,MAMV!C2199,MAMV!D2199,MAMV!E2199,MAMV!F2199,MAMV!G2199)/CHOOSE($P$2,MAMV!B2199,MAMV!C2199,MAMV!D2199,MAMV!E2199,MAMV!F2199,MAMV!G2199)</f>
        <v>1.0023430375895936</v>
      </c>
      <c r="D2199">
        <f>CHOOSE($O$3,MAMV!H2199,MAMV!I2199,MAMV!J2199,MAMV!K2199,MAMV!L2199,MAMV!M2199)/CHOOSE($P$3,MAMV!H2199,MAMV!I2199,MAMV!J2199,MAMV!K2199,MAMV!L2199,MAMV!M2199)</f>
        <v>1.2739213848067119</v>
      </c>
      <c r="E2199" s="8">
        <f t="shared" si="285"/>
        <v>0</v>
      </c>
      <c r="F2199" s="8">
        <f t="shared" si="286"/>
        <v>0</v>
      </c>
      <c r="G2199">
        <f t="shared" si="279"/>
        <v>0</v>
      </c>
      <c r="H2199">
        <f t="shared" si="280"/>
        <v>3.4650663386726293</v>
      </c>
      <c r="I2199">
        <f t="shared" si="281"/>
        <v>26795.357996955441</v>
      </c>
      <c r="J2199">
        <f t="shared" si="282"/>
        <v>0</v>
      </c>
      <c r="K2199">
        <f t="shared" si="283"/>
        <v>0</v>
      </c>
      <c r="L2199">
        <f t="shared" si="284"/>
        <v>15406.776351704049</v>
      </c>
      <c r="M2199" s="9"/>
    </row>
    <row r="2200" spans="1:13">
      <c r="A2200" s="3">
        <v>36507</v>
      </c>
      <c r="B2200" s="4">
        <v>7883</v>
      </c>
      <c r="C2200">
        <f>CHOOSE($O$2,MAMV!B2200,MAMV!C2200,MAMV!D2200,MAMV!E2200,MAMV!F2200,MAMV!G2200)/CHOOSE($P$2,MAMV!B2200,MAMV!C2200,MAMV!D2200,MAMV!E2200,MAMV!F2200,MAMV!G2200)</f>
        <v>1.0108728122882984</v>
      </c>
      <c r="D2200">
        <f>CHOOSE($O$3,MAMV!H2200,MAMV!I2200,MAMV!J2200,MAMV!K2200,MAMV!L2200,MAMV!M2200)/CHOOSE($P$3,MAMV!H2200,MAMV!I2200,MAMV!J2200,MAMV!K2200,MAMV!L2200,MAMV!M2200)</f>
        <v>1.1629856978559188</v>
      </c>
      <c r="E2200" s="8">
        <f t="shared" si="285"/>
        <v>0</v>
      </c>
      <c r="F2200" s="8">
        <f t="shared" si="286"/>
        <v>0</v>
      </c>
      <c r="G2200">
        <f t="shared" si="279"/>
        <v>0</v>
      </c>
      <c r="H2200">
        <f t="shared" si="280"/>
        <v>3.4650663386726293</v>
      </c>
      <c r="I2200">
        <f t="shared" si="281"/>
        <v>27315.117947756335</v>
      </c>
      <c r="J2200">
        <f t="shared" si="282"/>
        <v>0</v>
      </c>
      <c r="K2200">
        <f t="shared" si="283"/>
        <v>0</v>
      </c>
      <c r="L2200">
        <f t="shared" si="284"/>
        <v>15705.62756763003</v>
      </c>
      <c r="M2200" s="9"/>
    </row>
    <row r="2201" spans="1:13">
      <c r="A2201" s="3">
        <v>36508</v>
      </c>
      <c r="B2201" s="4">
        <v>7850</v>
      </c>
      <c r="C2201">
        <f>CHOOSE($O$2,MAMV!B2201,MAMV!C2201,MAMV!D2201,MAMV!E2201,MAMV!F2201,MAMV!G2201)/CHOOSE($P$2,MAMV!B2201,MAMV!C2201,MAMV!D2201,MAMV!E2201,MAMV!F2201,MAMV!G2201)</f>
        <v>1.0178064701775522</v>
      </c>
      <c r="D2201">
        <f>CHOOSE($O$3,MAMV!H2201,MAMV!I2201,MAMV!J2201,MAMV!K2201,MAMV!L2201,MAMV!M2201)/CHOOSE($P$3,MAMV!H2201,MAMV!I2201,MAMV!J2201,MAMV!K2201,MAMV!L2201,MAMV!M2201)</f>
        <v>1.2352801086929082</v>
      </c>
      <c r="E2201" s="8">
        <f t="shared" si="285"/>
        <v>0</v>
      </c>
      <c r="F2201" s="8">
        <f t="shared" si="286"/>
        <v>0</v>
      </c>
      <c r="G2201">
        <f t="shared" si="279"/>
        <v>0</v>
      </c>
      <c r="H2201">
        <f t="shared" si="280"/>
        <v>3.4650663386726293</v>
      </c>
      <c r="I2201">
        <f t="shared" si="281"/>
        <v>27200.77075858014</v>
      </c>
      <c r="J2201">
        <f t="shared" si="282"/>
        <v>0</v>
      </c>
      <c r="K2201">
        <f t="shared" si="283"/>
        <v>0</v>
      </c>
      <c r="L2201">
        <f t="shared" si="284"/>
        <v>15639.880300126315</v>
      </c>
      <c r="M2201" s="9"/>
    </row>
    <row r="2202" spans="1:13">
      <c r="A2202" s="3">
        <v>36509</v>
      </c>
      <c r="B2202" s="4">
        <v>7859</v>
      </c>
      <c r="C2202">
        <f>CHOOSE($O$2,MAMV!B2202,MAMV!C2202,MAMV!D2202,MAMV!E2202,MAMV!F2202,MAMV!G2202)/CHOOSE($P$2,MAMV!B2202,MAMV!C2202,MAMV!D2202,MAMV!E2202,MAMV!F2202,MAMV!G2202)</f>
        <v>1.0161917137493319</v>
      </c>
      <c r="D2202">
        <f>CHOOSE($O$3,MAMV!H2202,MAMV!I2202,MAMV!J2202,MAMV!K2202,MAMV!L2202,MAMV!M2202)/CHOOSE($P$3,MAMV!H2202,MAMV!I2202,MAMV!J2202,MAMV!K2202,MAMV!L2202,MAMV!M2202)</f>
        <v>1.2952506241684012</v>
      </c>
      <c r="E2202" s="8">
        <f t="shared" si="285"/>
        <v>0</v>
      </c>
      <c r="F2202" s="8">
        <f t="shared" si="286"/>
        <v>0</v>
      </c>
      <c r="G2202">
        <f t="shared" si="279"/>
        <v>0</v>
      </c>
      <c r="H2202">
        <f t="shared" si="280"/>
        <v>3.4650663386726293</v>
      </c>
      <c r="I2202">
        <f t="shared" si="281"/>
        <v>27231.956355628194</v>
      </c>
      <c r="J2202">
        <f t="shared" si="282"/>
        <v>0</v>
      </c>
      <c r="K2202">
        <f t="shared" si="283"/>
        <v>0</v>
      </c>
      <c r="L2202">
        <f t="shared" si="284"/>
        <v>15657.811373081873</v>
      </c>
      <c r="M2202" s="9"/>
    </row>
    <row r="2203" spans="1:13">
      <c r="A2203" s="3">
        <v>36510</v>
      </c>
      <c r="B2203" s="4">
        <v>7739</v>
      </c>
      <c r="C2203">
        <f>CHOOSE($O$2,MAMV!B2203,MAMV!C2203,MAMV!D2203,MAMV!E2203,MAMV!F2203,MAMV!G2203)/CHOOSE($P$2,MAMV!B2203,MAMV!C2203,MAMV!D2203,MAMV!E2203,MAMV!F2203,MAMV!G2203)</f>
        <v>1.0092670619515014</v>
      </c>
      <c r="D2203">
        <f>CHOOSE($O$3,MAMV!H2203,MAMV!I2203,MAMV!J2203,MAMV!K2203,MAMV!L2203,MAMV!M2203)/CHOOSE($P$3,MAMV!H2203,MAMV!I2203,MAMV!J2203,MAMV!K2203,MAMV!L2203,MAMV!M2203)</f>
        <v>1.4037014288284602</v>
      </c>
      <c r="E2203" s="8">
        <f t="shared" si="285"/>
        <v>1</v>
      </c>
      <c r="F2203" s="8">
        <f t="shared" si="286"/>
        <v>0</v>
      </c>
      <c r="G2203">
        <f t="shared" si="279"/>
        <v>0</v>
      </c>
      <c r="H2203">
        <f t="shared" si="280"/>
        <v>3.4650663386726293</v>
      </c>
      <c r="I2203">
        <f t="shared" si="281"/>
        <v>26816.148394987478</v>
      </c>
      <c r="J2203">
        <f t="shared" si="282"/>
        <v>0</v>
      </c>
      <c r="K2203">
        <f t="shared" si="283"/>
        <v>0</v>
      </c>
      <c r="L2203">
        <f t="shared" si="284"/>
        <v>15418.730400341088</v>
      </c>
      <c r="M2203" s="9"/>
    </row>
    <row r="2204" spans="1:13">
      <c r="A2204" s="3">
        <v>36511</v>
      </c>
      <c r="B2204" s="4">
        <v>7723</v>
      </c>
      <c r="C2204">
        <f>CHOOSE($O$2,MAMV!B2204,MAMV!C2204,MAMV!D2204,MAMV!E2204,MAMV!F2204,MAMV!G2204)/CHOOSE($P$2,MAMV!B2204,MAMV!C2204,MAMV!D2204,MAMV!E2204,MAMV!F2204,MAMV!G2204)</f>
        <v>1.0008736639288136</v>
      </c>
      <c r="D2204">
        <f>CHOOSE($O$3,MAMV!H2204,MAMV!I2204,MAMV!J2204,MAMV!K2204,MAMV!L2204,MAMV!M2204)/CHOOSE($P$3,MAMV!H2204,MAMV!I2204,MAMV!J2204,MAMV!K2204,MAMV!L2204,MAMV!M2204)</f>
        <v>1.390175910276003</v>
      </c>
      <c r="E2204" s="8">
        <f t="shared" si="285"/>
        <v>1</v>
      </c>
      <c r="F2204" s="8">
        <f t="shared" si="286"/>
        <v>0</v>
      </c>
      <c r="G2204">
        <f t="shared" si="279"/>
        <v>0</v>
      </c>
      <c r="H2204">
        <f t="shared" si="280"/>
        <v>3.4650663386726293</v>
      </c>
      <c r="I2204">
        <f t="shared" si="281"/>
        <v>26760.707333568716</v>
      </c>
      <c r="J2204">
        <f t="shared" si="282"/>
        <v>0</v>
      </c>
      <c r="K2204">
        <f t="shared" si="283"/>
        <v>0</v>
      </c>
      <c r="L2204">
        <f t="shared" si="284"/>
        <v>15386.852937308984</v>
      </c>
      <c r="M2204" s="9"/>
    </row>
    <row r="2205" spans="1:13">
      <c r="A2205" s="3">
        <v>36512</v>
      </c>
      <c r="B2205" s="4">
        <v>7797</v>
      </c>
      <c r="C2205">
        <f>CHOOSE($O$2,MAMV!B2205,MAMV!C2205,MAMV!D2205,MAMV!E2205,MAMV!F2205,MAMV!G2205)/CHOOSE($P$2,MAMV!B2205,MAMV!C2205,MAMV!D2205,MAMV!E2205,MAMV!F2205,MAMV!G2205)</f>
        <v>1.0046855374403445</v>
      </c>
      <c r="D2205">
        <f>CHOOSE($O$3,MAMV!H2205,MAMV!I2205,MAMV!J2205,MAMV!K2205,MAMV!L2205,MAMV!M2205)/CHOOSE($P$3,MAMV!H2205,MAMV!I2205,MAMV!J2205,MAMV!K2205,MAMV!L2205,MAMV!M2205)</f>
        <v>1.1565281871941102</v>
      </c>
      <c r="E2205" s="8">
        <f t="shared" si="285"/>
        <v>0</v>
      </c>
      <c r="F2205" s="8">
        <f t="shared" si="286"/>
        <v>0</v>
      </c>
      <c r="G2205">
        <f t="shared" si="279"/>
        <v>0</v>
      </c>
      <c r="H2205">
        <f t="shared" si="280"/>
        <v>3.4650663386726293</v>
      </c>
      <c r="I2205">
        <f t="shared" si="281"/>
        <v>27017.122242630488</v>
      </c>
      <c r="J2205">
        <f t="shared" si="282"/>
        <v>0</v>
      </c>
      <c r="K2205">
        <f t="shared" si="283"/>
        <v>0</v>
      </c>
      <c r="L2205">
        <f t="shared" si="284"/>
        <v>15534.286203832467</v>
      </c>
      <c r="M2205" s="9"/>
    </row>
    <row r="2206" spans="1:13">
      <c r="A2206" s="3">
        <v>36514</v>
      </c>
      <c r="B2206" s="4">
        <v>7782</v>
      </c>
      <c r="C2206">
        <f>CHOOSE($O$2,MAMV!B2206,MAMV!C2206,MAMV!D2206,MAMV!E2206,MAMV!F2206,MAMV!G2206)/CHOOSE($P$2,MAMV!B2206,MAMV!C2206,MAMV!D2206,MAMV!E2206,MAMV!F2206,MAMV!G2206)</f>
        <v>1.0086286664192627</v>
      </c>
      <c r="D2206">
        <f>CHOOSE($O$3,MAMV!H2206,MAMV!I2206,MAMV!J2206,MAMV!K2206,MAMV!L2206,MAMV!M2206)/CHOOSE($P$3,MAMV!H2206,MAMV!I2206,MAMV!J2206,MAMV!K2206,MAMV!L2206,MAMV!M2206)</f>
        <v>0.95367347334893415</v>
      </c>
      <c r="E2206" s="8">
        <f t="shared" si="285"/>
        <v>0</v>
      </c>
      <c r="F2206" s="8">
        <f t="shared" si="286"/>
        <v>0</v>
      </c>
      <c r="G2206">
        <f t="shared" si="279"/>
        <v>0</v>
      </c>
      <c r="H2206">
        <f t="shared" si="280"/>
        <v>3.4650663386726293</v>
      </c>
      <c r="I2206">
        <f t="shared" si="281"/>
        <v>26965.146247550401</v>
      </c>
      <c r="J2206">
        <f t="shared" si="282"/>
        <v>0</v>
      </c>
      <c r="K2206">
        <f t="shared" si="283"/>
        <v>0</v>
      </c>
      <c r="L2206">
        <f t="shared" si="284"/>
        <v>15504.40108223987</v>
      </c>
      <c r="M2206" s="9"/>
    </row>
    <row r="2207" spans="1:13">
      <c r="A2207" s="3">
        <v>36515</v>
      </c>
      <c r="B2207" s="4">
        <v>7934</v>
      </c>
      <c r="C2207">
        <f>CHOOSE($O$2,MAMV!B2207,MAMV!C2207,MAMV!D2207,MAMV!E2207,MAMV!F2207,MAMV!G2207)/CHOOSE($P$2,MAMV!B2207,MAMV!C2207,MAMV!D2207,MAMV!E2207,MAMV!F2207,MAMV!G2207)</f>
        <v>1.0170013426799096</v>
      </c>
      <c r="D2207">
        <f>CHOOSE($O$3,MAMV!H2207,MAMV!I2207,MAMV!J2207,MAMV!K2207,MAMV!L2207,MAMV!M2207)/CHOOSE($P$3,MAMV!H2207,MAMV!I2207,MAMV!J2207,MAMV!K2207,MAMV!L2207,MAMV!M2207)</f>
        <v>1.0760725346969284</v>
      </c>
      <c r="E2207" s="8">
        <f t="shared" si="285"/>
        <v>0</v>
      </c>
      <c r="F2207" s="8">
        <f t="shared" si="286"/>
        <v>0</v>
      </c>
      <c r="G2207">
        <f t="shared" si="279"/>
        <v>0</v>
      </c>
      <c r="H2207">
        <f t="shared" si="280"/>
        <v>3.4650663386726293</v>
      </c>
      <c r="I2207">
        <f t="shared" si="281"/>
        <v>27491.83633102864</v>
      </c>
      <c r="J2207">
        <f t="shared" si="282"/>
        <v>0</v>
      </c>
      <c r="K2207">
        <f t="shared" si="283"/>
        <v>0</v>
      </c>
      <c r="L2207">
        <f t="shared" si="284"/>
        <v>15807.236981044864</v>
      </c>
      <c r="M2207" s="9"/>
    </row>
    <row r="2208" spans="1:13">
      <c r="A2208" s="3">
        <v>36516</v>
      </c>
      <c r="B2208" s="4">
        <v>8002</v>
      </c>
      <c r="C2208">
        <f>CHOOSE($O$2,MAMV!B2208,MAMV!C2208,MAMV!D2208,MAMV!E2208,MAMV!F2208,MAMV!G2208)/CHOOSE($P$2,MAMV!B2208,MAMV!C2208,MAMV!D2208,MAMV!E2208,MAMV!F2208,MAMV!G2208)</f>
        <v>1.0304135455102419</v>
      </c>
      <c r="D2208">
        <f>CHOOSE($O$3,MAMV!H2208,MAMV!I2208,MAMV!J2208,MAMV!K2208,MAMV!L2208,MAMV!M2208)/CHOOSE($P$3,MAMV!H2208,MAMV!I2208,MAMV!J2208,MAMV!K2208,MAMV!L2208,MAMV!M2208)</f>
        <v>1.4007020197330713</v>
      </c>
      <c r="E2208" s="8">
        <f t="shared" si="285"/>
        <v>1</v>
      </c>
      <c r="F2208" s="8">
        <f t="shared" si="286"/>
        <v>0</v>
      </c>
      <c r="G2208">
        <f t="shared" si="279"/>
        <v>0</v>
      </c>
      <c r="H2208">
        <f t="shared" si="280"/>
        <v>3.4650663386726293</v>
      </c>
      <c r="I2208">
        <f t="shared" si="281"/>
        <v>27727.460842058379</v>
      </c>
      <c r="J2208">
        <f t="shared" si="282"/>
        <v>0</v>
      </c>
      <c r="K2208">
        <f t="shared" si="283"/>
        <v>0</v>
      </c>
      <c r="L2208">
        <f t="shared" si="284"/>
        <v>15942.716198931308</v>
      </c>
      <c r="M2208" s="9"/>
    </row>
    <row r="2209" spans="1:13">
      <c r="A2209" s="3">
        <v>36517</v>
      </c>
      <c r="B2209" s="4">
        <v>8083</v>
      </c>
      <c r="C2209">
        <f>CHOOSE($O$2,MAMV!B2209,MAMV!C2209,MAMV!D2209,MAMV!E2209,MAMV!F2209,MAMV!G2209)/CHOOSE($P$2,MAMV!B2209,MAMV!C2209,MAMV!D2209,MAMV!E2209,MAMV!F2209,MAMV!G2209)</f>
        <v>1.0389290224877334</v>
      </c>
      <c r="D2209">
        <f>CHOOSE($O$3,MAMV!H2209,MAMV!I2209,MAMV!J2209,MAMV!K2209,MAMV!L2209,MAMV!M2209)/CHOOSE($P$3,MAMV!H2209,MAMV!I2209,MAMV!J2209,MAMV!K2209,MAMV!L2209,MAMV!M2209)</f>
        <v>1.373656756308407</v>
      </c>
      <c r="E2209" s="8">
        <f t="shared" si="285"/>
        <v>1</v>
      </c>
      <c r="F2209" s="8">
        <f t="shared" si="286"/>
        <v>0</v>
      </c>
      <c r="G2209">
        <f t="shared" si="279"/>
        <v>0</v>
      </c>
      <c r="H2209">
        <f t="shared" si="280"/>
        <v>3.4650663386726293</v>
      </c>
      <c r="I2209">
        <f t="shared" si="281"/>
        <v>28008.131215490863</v>
      </c>
      <c r="J2209">
        <f t="shared" si="282"/>
        <v>0</v>
      </c>
      <c r="K2209">
        <f t="shared" si="283"/>
        <v>0</v>
      </c>
      <c r="L2209">
        <f t="shared" si="284"/>
        <v>16104.095855531337</v>
      </c>
      <c r="M2209" s="9"/>
    </row>
    <row r="2210" spans="1:13">
      <c r="A2210" s="3">
        <v>36518</v>
      </c>
      <c r="B2210" s="4">
        <v>8219</v>
      </c>
      <c r="C2210">
        <f>CHOOSE($O$2,MAMV!B2210,MAMV!C2210,MAMV!D2210,MAMV!E2210,MAMV!F2210,MAMV!G2210)/CHOOSE($P$2,MAMV!B2210,MAMV!C2210,MAMV!D2210,MAMV!E2210,MAMV!F2210,MAMV!G2210)</f>
        <v>1.0514127008590395</v>
      </c>
      <c r="D2210">
        <f>CHOOSE($O$3,MAMV!H2210,MAMV!I2210,MAMV!J2210,MAMV!K2210,MAMV!L2210,MAMV!M2210)/CHOOSE($P$3,MAMV!H2210,MAMV!I2210,MAMV!J2210,MAMV!K2210,MAMV!L2210,MAMV!M2210)</f>
        <v>1.3761186505604992</v>
      </c>
      <c r="E2210" s="8">
        <f t="shared" si="285"/>
        <v>1</v>
      </c>
      <c r="F2210" s="8">
        <f t="shared" si="286"/>
        <v>0</v>
      </c>
      <c r="G2210">
        <f t="shared" si="279"/>
        <v>0</v>
      </c>
      <c r="H2210">
        <f t="shared" si="280"/>
        <v>3.4650663386726293</v>
      </c>
      <c r="I2210">
        <f t="shared" si="281"/>
        <v>28479.38023755034</v>
      </c>
      <c r="J2210">
        <f t="shared" si="282"/>
        <v>0</v>
      </c>
      <c r="K2210">
        <f t="shared" si="283"/>
        <v>0</v>
      </c>
      <c r="L2210">
        <f t="shared" si="284"/>
        <v>16375.054291304226</v>
      </c>
      <c r="M2210" s="9"/>
    </row>
    <row r="2211" spans="1:13">
      <c r="A2211" s="3">
        <v>36521</v>
      </c>
      <c r="B2211" s="4">
        <v>8415</v>
      </c>
      <c r="C2211">
        <f>CHOOSE($O$2,MAMV!B2211,MAMV!C2211,MAMV!D2211,MAMV!E2211,MAMV!F2211,MAMV!G2211)/CHOOSE($P$2,MAMV!B2211,MAMV!C2211,MAMV!D2211,MAMV!E2211,MAMV!F2211,MAMV!G2211)</f>
        <v>1.0704631430800575</v>
      </c>
      <c r="D2211">
        <f>CHOOSE($O$3,MAMV!H2211,MAMV!I2211,MAMV!J2211,MAMV!K2211,MAMV!L2211,MAMV!M2211)/CHOOSE($P$3,MAMV!H2211,MAMV!I2211,MAMV!J2211,MAMV!K2211,MAMV!L2211,MAMV!M2211)</f>
        <v>1.5943038478228784</v>
      </c>
      <c r="E2211" s="8">
        <f t="shared" si="285"/>
        <v>1</v>
      </c>
      <c r="F2211" s="8">
        <f t="shared" si="286"/>
        <v>0</v>
      </c>
      <c r="G2211">
        <f t="shared" si="279"/>
        <v>0</v>
      </c>
      <c r="H2211">
        <f t="shared" si="280"/>
        <v>3.4650663386726293</v>
      </c>
      <c r="I2211">
        <f t="shared" si="281"/>
        <v>29158.533239930177</v>
      </c>
      <c r="J2211">
        <f t="shared" si="282"/>
        <v>0</v>
      </c>
      <c r="K2211">
        <f t="shared" si="283"/>
        <v>0</v>
      </c>
      <c r="L2211">
        <f t="shared" si="284"/>
        <v>16765.553213447507</v>
      </c>
      <c r="M2211" s="9"/>
    </row>
    <row r="2212" spans="1:13">
      <c r="A2212" s="3">
        <v>36522</v>
      </c>
      <c r="B2212" s="4">
        <v>8448</v>
      </c>
      <c r="C2212">
        <f>CHOOSE($O$2,MAMV!B2212,MAMV!C2212,MAMV!D2212,MAMV!E2212,MAMV!F2212,MAMV!G2212)/CHOOSE($P$2,MAMV!B2212,MAMV!C2212,MAMV!D2212,MAMV!E2212,MAMV!F2212,MAMV!G2212)</f>
        <v>1.0830614557702443</v>
      </c>
      <c r="D2212">
        <f>CHOOSE($O$3,MAMV!H2212,MAMV!I2212,MAMV!J2212,MAMV!K2212,MAMV!L2212,MAMV!M2212)/CHOOSE($P$3,MAMV!H2212,MAMV!I2212,MAMV!J2212,MAMV!K2212,MAMV!L2212,MAMV!M2212)</f>
        <v>1.6558166721284118</v>
      </c>
      <c r="E2212" s="8">
        <f t="shared" si="285"/>
        <v>1</v>
      </c>
      <c r="F2212" s="8">
        <f t="shared" si="286"/>
        <v>0</v>
      </c>
      <c r="G2212">
        <f t="shared" si="279"/>
        <v>0</v>
      </c>
      <c r="H2212">
        <f t="shared" si="280"/>
        <v>3.4650663386726293</v>
      </c>
      <c r="I2212">
        <f t="shared" si="281"/>
        <v>29272.880429106372</v>
      </c>
      <c r="J2212">
        <f t="shared" si="282"/>
        <v>0</v>
      </c>
      <c r="K2212">
        <f t="shared" si="283"/>
        <v>0</v>
      </c>
      <c r="L2212">
        <f t="shared" si="284"/>
        <v>16831.300480951224</v>
      </c>
      <c r="M2212" s="9"/>
    </row>
    <row r="2213" spans="1:13">
      <c r="A2213" s="3">
        <v>36525</v>
      </c>
      <c r="B2213" s="4">
        <v>8389</v>
      </c>
      <c r="C2213">
        <f>CHOOSE($O$2,MAMV!B2213,MAMV!C2213,MAMV!D2213,MAMV!E2213,MAMV!F2213,MAMV!G2213)/CHOOSE($P$2,MAMV!B2213,MAMV!C2213,MAMV!D2213,MAMV!E2213,MAMV!F2213,MAMV!G2213)</f>
        <v>1.0794815667478901</v>
      </c>
      <c r="D2213">
        <f>CHOOSE($O$3,MAMV!H2213,MAMV!I2213,MAMV!J2213,MAMV!K2213,MAMV!L2213,MAMV!M2213)/CHOOSE($P$3,MAMV!H2213,MAMV!I2213,MAMV!J2213,MAMV!K2213,MAMV!L2213,MAMV!M2213)</f>
        <v>1.4258647684060821</v>
      </c>
      <c r="E2213" s="8">
        <f t="shared" si="285"/>
        <v>1</v>
      </c>
      <c r="F2213" s="8">
        <f t="shared" si="286"/>
        <v>0</v>
      </c>
      <c r="G2213">
        <f t="shared" si="279"/>
        <v>0</v>
      </c>
      <c r="H2213">
        <f t="shared" si="280"/>
        <v>3.4650663386726293</v>
      </c>
      <c r="I2213">
        <f t="shared" si="281"/>
        <v>29068.441515124687</v>
      </c>
      <c r="J2213">
        <f t="shared" si="282"/>
        <v>0</v>
      </c>
      <c r="K2213">
        <f t="shared" si="283"/>
        <v>0</v>
      </c>
      <c r="L2213">
        <f t="shared" si="284"/>
        <v>16713.752336020338</v>
      </c>
      <c r="M2213" s="9"/>
    </row>
    <row r="2214" spans="1:13">
      <c r="A2214" s="3">
        <v>36529</v>
      </c>
      <c r="B2214" s="4">
        <v>8756</v>
      </c>
      <c r="C2214">
        <f>CHOOSE($O$2,MAMV!B2214,MAMV!C2214,MAMV!D2214,MAMV!E2214,MAMV!F2214,MAMV!G2214)/CHOOSE($P$2,MAMV!B2214,MAMV!C2214,MAMV!D2214,MAMV!E2214,MAMV!F2214,MAMV!G2214)</f>
        <v>1.0962631448952578</v>
      </c>
      <c r="D2214">
        <f>CHOOSE($O$3,MAMV!H2214,MAMV!I2214,MAMV!J2214,MAMV!K2214,MAMV!L2214,MAMV!M2214)/CHOOSE($P$3,MAMV!H2214,MAMV!I2214,MAMV!J2214,MAMV!K2214,MAMV!L2214,MAMV!M2214)</f>
        <v>1.53059080472867</v>
      </c>
      <c r="E2214" s="8">
        <f t="shared" si="285"/>
        <v>1</v>
      </c>
      <c r="F2214" s="8">
        <f t="shared" si="286"/>
        <v>0</v>
      </c>
      <c r="G2214">
        <f t="shared" si="279"/>
        <v>0</v>
      </c>
      <c r="H2214">
        <f t="shared" si="280"/>
        <v>3.4650663386726293</v>
      </c>
      <c r="I2214">
        <f t="shared" si="281"/>
        <v>30340.120861417541</v>
      </c>
      <c r="J2214">
        <f t="shared" si="282"/>
        <v>0</v>
      </c>
      <c r="K2214">
        <f t="shared" si="283"/>
        <v>0</v>
      </c>
      <c r="L2214">
        <f t="shared" si="284"/>
        <v>17444.941644319239</v>
      </c>
      <c r="M2214" s="9"/>
    </row>
    <row r="2215" spans="1:13">
      <c r="A2215" s="3">
        <v>36530</v>
      </c>
      <c r="B2215" s="4">
        <v>8849</v>
      </c>
      <c r="C2215">
        <f>CHOOSE($O$2,MAMV!B2215,MAMV!C2215,MAMV!D2215,MAMV!E2215,MAMV!F2215,MAMV!G2215)/CHOOSE($P$2,MAMV!B2215,MAMV!C2215,MAMV!D2215,MAMV!E2215,MAMV!F2215,MAMV!G2215)</f>
        <v>1.1223255692501588</v>
      </c>
      <c r="D2215">
        <f>CHOOSE($O$3,MAMV!H2215,MAMV!I2215,MAMV!J2215,MAMV!K2215,MAMV!L2215,MAMV!M2215)/CHOOSE($P$3,MAMV!H2215,MAMV!I2215,MAMV!J2215,MAMV!K2215,MAMV!L2215,MAMV!M2215)</f>
        <v>1.9323169853118147</v>
      </c>
      <c r="E2215" s="8">
        <f t="shared" si="285"/>
        <v>1</v>
      </c>
      <c r="F2215" s="8">
        <f t="shared" si="286"/>
        <v>0</v>
      </c>
      <c r="G2215">
        <f t="shared" si="279"/>
        <v>0</v>
      </c>
      <c r="H2215">
        <f t="shared" si="280"/>
        <v>3.4650663386726293</v>
      </c>
      <c r="I2215">
        <f t="shared" si="281"/>
        <v>30662.372030914095</v>
      </c>
      <c r="J2215">
        <f t="shared" si="282"/>
        <v>0</v>
      </c>
      <c r="K2215">
        <f t="shared" si="283"/>
        <v>0</v>
      </c>
      <c r="L2215">
        <f t="shared" si="284"/>
        <v>17630.229398193344</v>
      </c>
      <c r="M2215" s="9"/>
    </row>
    <row r="2216" spans="1:13">
      <c r="A2216" s="3">
        <v>36531</v>
      </c>
      <c r="B2216" s="4">
        <v>8922</v>
      </c>
      <c r="C2216">
        <f>CHOOSE($O$2,MAMV!B2216,MAMV!C2216,MAMV!D2216,MAMV!E2216,MAMV!F2216,MAMV!G2216)/CHOOSE($P$2,MAMV!B2216,MAMV!C2216,MAMV!D2216,MAMV!E2216,MAMV!F2216,MAMV!G2216)</f>
        <v>1.1294079736317335</v>
      </c>
      <c r="D2216">
        <f>CHOOSE($O$3,MAMV!H2216,MAMV!I2216,MAMV!J2216,MAMV!K2216,MAMV!L2216,MAMV!M2216)/CHOOSE($P$3,MAMV!H2216,MAMV!I2216,MAMV!J2216,MAMV!K2216,MAMV!L2216,MAMV!M2216)</f>
        <v>2.0335113272256753</v>
      </c>
      <c r="E2216" s="8">
        <f t="shared" si="285"/>
        <v>1</v>
      </c>
      <c r="F2216" s="8">
        <f t="shared" si="286"/>
        <v>0</v>
      </c>
      <c r="G2216">
        <f t="shared" si="279"/>
        <v>0</v>
      </c>
      <c r="H2216">
        <f t="shared" si="280"/>
        <v>3.4650663386726293</v>
      </c>
      <c r="I2216">
        <f t="shared" si="281"/>
        <v>30915.321873637196</v>
      </c>
      <c r="J2216">
        <f t="shared" si="282"/>
        <v>0</v>
      </c>
      <c r="K2216">
        <f t="shared" si="283"/>
        <v>0</v>
      </c>
      <c r="L2216">
        <f t="shared" si="284"/>
        <v>17775.670323277322</v>
      </c>
      <c r="M2216" s="9"/>
    </row>
    <row r="2217" spans="1:13">
      <c r="A2217" s="3">
        <v>36532</v>
      </c>
      <c r="B2217" s="4">
        <v>8845</v>
      </c>
      <c r="C2217">
        <f>CHOOSE($O$2,MAMV!B2217,MAMV!C2217,MAMV!D2217,MAMV!E2217,MAMV!F2217,MAMV!G2217)/CHOOSE($P$2,MAMV!B2217,MAMV!C2217,MAMV!D2217,MAMV!E2217,MAMV!F2217,MAMV!G2217)</f>
        <v>1.1263187063919979</v>
      </c>
      <c r="D2217">
        <f>CHOOSE($O$3,MAMV!H2217,MAMV!I2217,MAMV!J2217,MAMV!K2217,MAMV!L2217,MAMV!M2217)/CHOOSE($P$3,MAMV!H2217,MAMV!I2217,MAMV!J2217,MAMV!K2217,MAMV!L2217,MAMV!M2217)</f>
        <v>1.8908033272577374</v>
      </c>
      <c r="E2217" s="8">
        <f t="shared" si="285"/>
        <v>1</v>
      </c>
      <c r="F2217" s="8">
        <f t="shared" si="286"/>
        <v>0</v>
      </c>
      <c r="G2217">
        <f t="shared" si="279"/>
        <v>0</v>
      </c>
      <c r="H2217">
        <f t="shared" si="280"/>
        <v>3.4650663386726293</v>
      </c>
      <c r="I2217">
        <f t="shared" si="281"/>
        <v>30648.511765559404</v>
      </c>
      <c r="J2217">
        <f t="shared" si="282"/>
        <v>0</v>
      </c>
      <c r="K2217">
        <f t="shared" si="283"/>
        <v>0</v>
      </c>
      <c r="L2217">
        <f t="shared" si="284"/>
        <v>17622.260032435319</v>
      </c>
      <c r="M2217" s="9"/>
    </row>
    <row r="2218" spans="1:13">
      <c r="A2218" s="3">
        <v>36535</v>
      </c>
      <c r="B2218" s="4">
        <v>9102</v>
      </c>
      <c r="C2218">
        <f>CHOOSE($O$2,MAMV!B2218,MAMV!C2218,MAMV!D2218,MAMV!E2218,MAMV!F2218,MAMV!G2218)/CHOOSE($P$2,MAMV!B2218,MAMV!C2218,MAMV!D2218,MAMV!E2218,MAMV!F2218,MAMV!G2218)</f>
        <v>1.1340283652296477</v>
      </c>
      <c r="D2218">
        <f>CHOOSE($O$3,MAMV!H2218,MAMV!I2218,MAMV!J2218,MAMV!K2218,MAMV!L2218,MAMV!M2218)/CHOOSE($P$3,MAMV!H2218,MAMV!I2218,MAMV!J2218,MAMV!K2218,MAMV!L2218,MAMV!M2218)</f>
        <v>1.7539182005672458</v>
      </c>
      <c r="E2218" s="8">
        <f t="shared" si="285"/>
        <v>1</v>
      </c>
      <c r="F2218" s="8">
        <f t="shared" si="286"/>
        <v>0</v>
      </c>
      <c r="G2218">
        <f t="shared" si="279"/>
        <v>0</v>
      </c>
      <c r="H2218">
        <f t="shared" si="280"/>
        <v>3.4650663386726293</v>
      </c>
      <c r="I2218">
        <f t="shared" si="281"/>
        <v>31539.033814598271</v>
      </c>
      <c r="J2218">
        <f t="shared" si="282"/>
        <v>0</v>
      </c>
      <c r="K2218">
        <f t="shared" si="283"/>
        <v>0</v>
      </c>
      <c r="L2218">
        <f t="shared" si="284"/>
        <v>18134.2917823885</v>
      </c>
      <c r="M2218" s="9"/>
    </row>
    <row r="2219" spans="1:13">
      <c r="A2219" s="3">
        <v>36536</v>
      </c>
      <c r="B2219" s="4">
        <v>8927</v>
      </c>
      <c r="C2219">
        <f>CHOOSE($O$2,MAMV!B2219,MAMV!C2219,MAMV!D2219,MAMV!E2219,MAMV!F2219,MAMV!G2219)/CHOOSE($P$2,MAMV!B2219,MAMV!C2219,MAMV!D2219,MAMV!E2219,MAMV!F2219,MAMV!G2219)</f>
        <v>1.135749485551911</v>
      </c>
      <c r="D2219">
        <f>CHOOSE($O$3,MAMV!H2219,MAMV!I2219,MAMV!J2219,MAMV!K2219,MAMV!L2219,MAMV!M2219)/CHOOSE($P$3,MAMV!H2219,MAMV!I2219,MAMV!J2219,MAMV!K2219,MAMV!L2219,MAMV!M2219)</f>
        <v>2.0631910204826767</v>
      </c>
      <c r="E2219" s="8">
        <f t="shared" si="285"/>
        <v>1</v>
      </c>
      <c r="F2219" s="8">
        <f t="shared" si="286"/>
        <v>0</v>
      </c>
      <c r="G2219">
        <f t="shared" si="279"/>
        <v>0</v>
      </c>
      <c r="H2219">
        <f t="shared" si="280"/>
        <v>3.4650663386726293</v>
      </c>
      <c r="I2219">
        <f t="shared" si="281"/>
        <v>30932.647205330562</v>
      </c>
      <c r="J2219">
        <f t="shared" si="282"/>
        <v>0</v>
      </c>
      <c r="K2219">
        <f t="shared" si="283"/>
        <v>0</v>
      </c>
      <c r="L2219">
        <f t="shared" si="284"/>
        <v>17785.632030474855</v>
      </c>
      <c r="M2219" s="9"/>
    </row>
    <row r="2220" spans="1:13">
      <c r="A2220" s="3">
        <v>36537</v>
      </c>
      <c r="B2220" s="4">
        <v>9144</v>
      </c>
      <c r="C2220">
        <f>CHOOSE($O$2,MAMV!B2220,MAMV!C2220,MAMV!D2220,MAMV!E2220,MAMV!F2220,MAMV!G2220)/CHOOSE($P$2,MAMV!B2220,MAMV!C2220,MAMV!D2220,MAMV!E2220,MAMV!F2220,MAMV!G2220)</f>
        <v>1.1339267443289669</v>
      </c>
      <c r="D2220">
        <f>CHOOSE($O$3,MAMV!H2220,MAMV!I2220,MAMV!J2220,MAMV!K2220,MAMV!L2220,MAMV!M2220)/CHOOSE($P$3,MAMV!H2220,MAMV!I2220,MAMV!J2220,MAMV!K2220,MAMV!L2220,MAMV!M2220)</f>
        <v>1.9865439849909652</v>
      </c>
      <c r="E2220" s="8">
        <f t="shared" si="285"/>
        <v>1</v>
      </c>
      <c r="F2220" s="8">
        <f t="shared" si="286"/>
        <v>0</v>
      </c>
      <c r="G2220">
        <f t="shared" si="279"/>
        <v>0</v>
      </c>
      <c r="H2220">
        <f t="shared" si="280"/>
        <v>3.4650663386726293</v>
      </c>
      <c r="I2220">
        <f t="shared" si="281"/>
        <v>31684.566600822523</v>
      </c>
      <c r="J2220">
        <f t="shared" si="282"/>
        <v>0</v>
      </c>
      <c r="K2220">
        <f t="shared" si="283"/>
        <v>0</v>
      </c>
      <c r="L2220">
        <f t="shared" si="284"/>
        <v>18217.970122847772</v>
      </c>
      <c r="M2220" s="9"/>
    </row>
    <row r="2221" spans="1:13">
      <c r="A2221" s="3">
        <v>36538</v>
      </c>
      <c r="B2221" s="4">
        <v>9107</v>
      </c>
      <c r="C2221">
        <f>CHOOSE($O$2,MAMV!B2221,MAMV!C2221,MAMV!D2221,MAMV!E2221,MAMV!F2221,MAMV!G2221)/CHOOSE($P$2,MAMV!B2221,MAMV!C2221,MAMV!D2221,MAMV!E2221,MAMV!F2221,MAMV!G2221)</f>
        <v>1.1405330718220752</v>
      </c>
      <c r="D2221">
        <f>CHOOSE($O$3,MAMV!H2221,MAMV!I2221,MAMV!J2221,MAMV!K2221,MAMV!L2221,MAMV!M2221)/CHOOSE($P$3,MAMV!H2221,MAMV!I2221,MAMV!J2221,MAMV!K2221,MAMV!L2221,MAMV!M2221)</f>
        <v>1.7033095173056385</v>
      </c>
      <c r="E2221" s="8">
        <f t="shared" si="285"/>
        <v>1</v>
      </c>
      <c r="F2221" s="8">
        <f t="shared" si="286"/>
        <v>0</v>
      </c>
      <c r="G2221">
        <f t="shared" si="279"/>
        <v>0</v>
      </c>
      <c r="H2221">
        <f t="shared" si="280"/>
        <v>3.4650663386726293</v>
      </c>
      <c r="I2221">
        <f t="shared" si="281"/>
        <v>31556.359146291634</v>
      </c>
      <c r="J2221">
        <f t="shared" si="282"/>
        <v>0</v>
      </c>
      <c r="K2221">
        <f t="shared" si="283"/>
        <v>0</v>
      </c>
      <c r="L2221">
        <f t="shared" si="284"/>
        <v>18144.25348958603</v>
      </c>
      <c r="M2221" s="9"/>
    </row>
    <row r="2222" spans="1:13">
      <c r="A2222" s="3">
        <v>36539</v>
      </c>
      <c r="B2222" s="4">
        <v>9023</v>
      </c>
      <c r="C2222">
        <f>CHOOSE($O$2,MAMV!B2222,MAMV!C2222,MAMV!D2222,MAMV!E2222,MAMV!F2222,MAMV!G2222)/CHOOSE($P$2,MAMV!B2222,MAMV!C2222,MAMV!D2222,MAMV!E2222,MAMV!F2222,MAMV!G2222)</f>
        <v>1.1286417527974504</v>
      </c>
      <c r="D2222">
        <f>CHOOSE($O$3,MAMV!H2222,MAMV!I2222,MAMV!J2222,MAMV!K2222,MAMV!L2222,MAMV!M2222)/CHOOSE($P$3,MAMV!H2222,MAMV!I2222,MAMV!J2222,MAMV!K2222,MAMV!L2222,MAMV!M2222)</f>
        <v>1.5664003977165841</v>
      </c>
      <c r="E2222" s="8">
        <f t="shared" si="285"/>
        <v>1</v>
      </c>
      <c r="F2222" s="8">
        <f t="shared" si="286"/>
        <v>0</v>
      </c>
      <c r="G2222">
        <f t="shared" si="279"/>
        <v>0</v>
      </c>
      <c r="H2222">
        <f t="shared" si="280"/>
        <v>3.4650663386726293</v>
      </c>
      <c r="I2222">
        <f t="shared" si="281"/>
        <v>31265.293573843133</v>
      </c>
      <c r="J2222">
        <f t="shared" si="282"/>
        <v>0</v>
      </c>
      <c r="K2222">
        <f t="shared" si="283"/>
        <v>0</v>
      </c>
      <c r="L2222">
        <f t="shared" si="284"/>
        <v>17976.896808667483</v>
      </c>
      <c r="M2222" s="9"/>
    </row>
    <row r="2223" spans="1:13">
      <c r="A2223" s="3">
        <v>36540</v>
      </c>
      <c r="B2223" s="4">
        <v>9191</v>
      </c>
      <c r="C2223">
        <f>CHOOSE($O$2,MAMV!B2223,MAMV!C2223,MAMV!D2223,MAMV!E2223,MAMV!F2223,MAMV!G2223)/CHOOSE($P$2,MAMV!B2223,MAMV!C2223,MAMV!D2223,MAMV!E2223,MAMV!F2223,MAMV!G2223)</f>
        <v>1.1287710210827704</v>
      </c>
      <c r="D2223">
        <f>CHOOSE($O$3,MAMV!H2223,MAMV!I2223,MAMV!J2223,MAMV!K2223,MAMV!L2223,MAMV!M2223)/CHOOSE($P$3,MAMV!H2223,MAMV!I2223,MAMV!J2223,MAMV!K2223,MAMV!L2223,MAMV!M2223)</f>
        <v>1.29228684808115</v>
      </c>
      <c r="E2223" s="8">
        <f t="shared" si="285"/>
        <v>0</v>
      </c>
      <c r="F2223" s="8">
        <f t="shared" si="286"/>
        <v>0</v>
      </c>
      <c r="G2223">
        <f t="shared" si="279"/>
        <v>0</v>
      </c>
      <c r="H2223">
        <f t="shared" si="280"/>
        <v>3.4650663386726293</v>
      </c>
      <c r="I2223">
        <f t="shared" si="281"/>
        <v>31847.424718740134</v>
      </c>
      <c r="J2223">
        <f t="shared" si="282"/>
        <v>0</v>
      </c>
      <c r="K2223">
        <f t="shared" si="283"/>
        <v>0</v>
      </c>
      <c r="L2223">
        <f t="shared" si="284"/>
        <v>18311.61017050458</v>
      </c>
      <c r="M2223" s="9"/>
    </row>
    <row r="2224" spans="1:13">
      <c r="A2224" s="3">
        <v>36542</v>
      </c>
      <c r="B2224" s="4">
        <v>9315</v>
      </c>
      <c r="C2224">
        <f>CHOOSE($O$2,MAMV!B2224,MAMV!C2224,MAMV!D2224,MAMV!E2224,MAMV!F2224,MAMV!G2224)/CHOOSE($P$2,MAMV!B2224,MAMV!C2224,MAMV!D2224,MAMV!E2224,MAMV!F2224,MAMV!G2224)</f>
        <v>1.1414526684493873</v>
      </c>
      <c r="D2224">
        <f>CHOOSE($O$3,MAMV!H2224,MAMV!I2224,MAMV!J2224,MAMV!K2224,MAMV!L2224,MAMV!M2224)/CHOOSE($P$3,MAMV!H2224,MAMV!I2224,MAMV!J2224,MAMV!K2224,MAMV!L2224,MAMV!M2224)</f>
        <v>1.2483155887825514</v>
      </c>
      <c r="E2224" s="8">
        <f t="shared" si="285"/>
        <v>0</v>
      </c>
      <c r="F2224" s="8">
        <f t="shared" si="286"/>
        <v>0</v>
      </c>
      <c r="G2224">
        <f t="shared" si="279"/>
        <v>0</v>
      </c>
      <c r="H2224">
        <f t="shared" si="280"/>
        <v>3.4650663386726293</v>
      </c>
      <c r="I2224">
        <f t="shared" si="281"/>
        <v>32277.092944735541</v>
      </c>
      <c r="J2224">
        <f t="shared" si="282"/>
        <v>0</v>
      </c>
      <c r="K2224">
        <f t="shared" si="283"/>
        <v>0</v>
      </c>
      <c r="L2224">
        <f t="shared" si="284"/>
        <v>18558.660509003392</v>
      </c>
      <c r="M2224" s="9"/>
    </row>
    <row r="2225" spans="1:13">
      <c r="A2225" s="3">
        <v>36543</v>
      </c>
      <c r="B2225" s="4">
        <v>9250</v>
      </c>
      <c r="C2225">
        <f>CHOOSE($O$2,MAMV!B2225,MAMV!C2225,MAMV!D2225,MAMV!E2225,MAMV!F2225,MAMV!G2225)/CHOOSE($P$2,MAMV!B2225,MAMV!C2225,MAMV!D2225,MAMV!E2225,MAMV!F2225,MAMV!G2225)</f>
        <v>1.1397825934538846</v>
      </c>
      <c r="D2225">
        <f>CHOOSE($O$3,MAMV!H2225,MAMV!I2225,MAMV!J2225,MAMV!K2225,MAMV!L2225,MAMV!M2225)/CHOOSE($P$3,MAMV!H2225,MAMV!I2225,MAMV!J2225,MAMV!K2225,MAMV!L2225,MAMV!M2225)</f>
        <v>1.1943334791969873</v>
      </c>
      <c r="E2225" s="8">
        <f t="shared" si="285"/>
        <v>0</v>
      </c>
      <c r="F2225" s="8">
        <f t="shared" si="286"/>
        <v>0</v>
      </c>
      <c r="G2225">
        <f t="shared" si="279"/>
        <v>0</v>
      </c>
      <c r="H2225">
        <f t="shared" si="280"/>
        <v>3.4650663386726293</v>
      </c>
      <c r="I2225">
        <f t="shared" si="281"/>
        <v>32051.863632721819</v>
      </c>
      <c r="J2225">
        <f t="shared" si="282"/>
        <v>0</v>
      </c>
      <c r="K2225">
        <f t="shared" si="283"/>
        <v>0</v>
      </c>
      <c r="L2225">
        <f t="shared" si="284"/>
        <v>18429.158315435467</v>
      </c>
      <c r="M2225" s="9"/>
    </row>
    <row r="2226" spans="1:13">
      <c r="A2226" s="3">
        <v>36544</v>
      </c>
      <c r="B2226" s="4">
        <v>9151</v>
      </c>
      <c r="C2226">
        <f>CHOOSE($O$2,MAMV!B2226,MAMV!C2226,MAMV!D2226,MAMV!E2226,MAMV!F2226,MAMV!G2226)/CHOOSE($P$2,MAMV!B2226,MAMV!C2226,MAMV!D2226,MAMV!E2226,MAMV!F2226,MAMV!G2226)</f>
        <v>1.1248796780378079</v>
      </c>
      <c r="D2226">
        <f>CHOOSE($O$3,MAMV!H2226,MAMV!I2226,MAMV!J2226,MAMV!K2226,MAMV!L2226,MAMV!M2226)/CHOOSE($P$3,MAMV!H2226,MAMV!I2226,MAMV!J2226,MAMV!K2226,MAMV!L2226,MAMV!M2226)</f>
        <v>1.0639864497972986</v>
      </c>
      <c r="E2226" s="8">
        <f t="shared" si="285"/>
        <v>0</v>
      </c>
      <c r="F2226" s="8">
        <f t="shared" si="286"/>
        <v>0</v>
      </c>
      <c r="G2226">
        <f t="shared" si="279"/>
        <v>0</v>
      </c>
      <c r="H2226">
        <f t="shared" si="280"/>
        <v>3.4650663386726293</v>
      </c>
      <c r="I2226">
        <f t="shared" si="281"/>
        <v>31708.822065193232</v>
      </c>
      <c r="J2226">
        <f t="shared" si="282"/>
        <v>0</v>
      </c>
      <c r="K2226">
        <f t="shared" si="283"/>
        <v>0</v>
      </c>
      <c r="L2226">
        <f t="shared" si="284"/>
        <v>18231.916512924319</v>
      </c>
      <c r="M2226" s="9"/>
    </row>
    <row r="2227" spans="1:13">
      <c r="A2227" s="3">
        <v>36545</v>
      </c>
      <c r="B2227" s="4">
        <v>9136</v>
      </c>
      <c r="C2227">
        <f>CHOOSE($O$2,MAMV!B2227,MAMV!C2227,MAMV!D2227,MAMV!E2227,MAMV!F2227,MAMV!G2227)/CHOOSE($P$2,MAMV!B2227,MAMV!C2227,MAMV!D2227,MAMV!E2227,MAMV!F2227,MAMV!G2227)</f>
        <v>1.1135431619608249</v>
      </c>
      <c r="D2227">
        <f>CHOOSE($O$3,MAMV!H2227,MAMV!I2227,MAMV!J2227,MAMV!K2227,MAMV!L2227,MAMV!M2227)/CHOOSE($P$3,MAMV!H2227,MAMV!I2227,MAMV!J2227,MAMV!K2227,MAMV!L2227,MAMV!M2227)</f>
        <v>0.94603504525891957</v>
      </c>
      <c r="E2227" s="8">
        <f t="shared" si="285"/>
        <v>0</v>
      </c>
      <c r="F2227" s="8">
        <f t="shared" si="286"/>
        <v>0</v>
      </c>
      <c r="G2227">
        <f t="shared" si="279"/>
        <v>0</v>
      </c>
      <c r="H2227">
        <f t="shared" si="280"/>
        <v>3.4650663386726293</v>
      </c>
      <c r="I2227">
        <f t="shared" si="281"/>
        <v>31656.846070113141</v>
      </c>
      <c r="J2227">
        <f t="shared" si="282"/>
        <v>0</v>
      </c>
      <c r="K2227">
        <f t="shared" si="283"/>
        <v>0</v>
      </c>
      <c r="L2227">
        <f t="shared" si="284"/>
        <v>18202.031391331722</v>
      </c>
      <c r="M2227" s="9"/>
    </row>
    <row r="2228" spans="1:13">
      <c r="A2228" s="3">
        <v>36546</v>
      </c>
      <c r="B2228" s="4">
        <v>9255</v>
      </c>
      <c r="C2228">
        <f>CHOOSE($O$2,MAMV!B2228,MAMV!C2228,MAMV!D2228,MAMV!E2228,MAMV!F2228,MAMV!G2228)/CHOOSE($P$2,MAMV!B2228,MAMV!C2228,MAMV!D2228,MAMV!E2228,MAMV!F2228,MAMV!G2228)</f>
        <v>1.1152309955020856</v>
      </c>
      <c r="D2228">
        <f>CHOOSE($O$3,MAMV!H2228,MAMV!I2228,MAMV!J2228,MAMV!K2228,MAMV!L2228,MAMV!M2228)/CHOOSE($P$3,MAMV!H2228,MAMV!I2228,MAMV!J2228,MAMV!K2228,MAMV!L2228,MAMV!M2228)</f>
        <v>0.99727177147656632</v>
      </c>
      <c r="E2228" s="8">
        <f t="shared" si="285"/>
        <v>0</v>
      </c>
      <c r="F2228" s="8">
        <f t="shared" si="286"/>
        <v>0</v>
      </c>
      <c r="G2228">
        <f t="shared" si="279"/>
        <v>0</v>
      </c>
      <c r="H2228">
        <f t="shared" si="280"/>
        <v>3.4650663386726293</v>
      </c>
      <c r="I2228">
        <f t="shared" si="281"/>
        <v>32069.188964415185</v>
      </c>
      <c r="J2228">
        <f t="shared" si="282"/>
        <v>0</v>
      </c>
      <c r="K2228">
        <f t="shared" si="283"/>
        <v>0</v>
      </c>
      <c r="L2228">
        <f t="shared" si="284"/>
        <v>18439.120022633</v>
      </c>
      <c r="M2228" s="9"/>
    </row>
    <row r="2229" spans="1:13">
      <c r="A2229" s="3">
        <v>36549</v>
      </c>
      <c r="B2229" s="4">
        <v>9387</v>
      </c>
      <c r="C2229">
        <f>CHOOSE($O$2,MAMV!B2229,MAMV!C2229,MAMV!D2229,MAMV!E2229,MAMV!F2229,MAMV!G2229)/CHOOSE($P$2,MAMV!B2229,MAMV!C2229,MAMV!D2229,MAMV!E2229,MAMV!F2229,MAMV!G2229)</f>
        <v>1.1255891047901601</v>
      </c>
      <c r="D2229">
        <f>CHOOSE($O$3,MAMV!H2229,MAMV!I2229,MAMV!J2229,MAMV!K2229,MAMV!L2229,MAMV!M2229)/CHOOSE($P$3,MAMV!H2229,MAMV!I2229,MAMV!J2229,MAMV!K2229,MAMV!L2229,MAMV!M2229)</f>
        <v>1.1637320504352842</v>
      </c>
      <c r="E2229" s="8">
        <f t="shared" si="285"/>
        <v>0</v>
      </c>
      <c r="F2229" s="8">
        <f t="shared" si="286"/>
        <v>0</v>
      </c>
      <c r="G2229">
        <f t="shared" si="279"/>
        <v>0</v>
      </c>
      <c r="H2229">
        <f t="shared" si="280"/>
        <v>3.4650663386726293</v>
      </c>
      <c r="I2229">
        <f t="shared" si="281"/>
        <v>32526.577721119971</v>
      </c>
      <c r="J2229">
        <f t="shared" si="282"/>
        <v>0</v>
      </c>
      <c r="K2229">
        <f t="shared" si="283"/>
        <v>0</v>
      </c>
      <c r="L2229">
        <f t="shared" si="284"/>
        <v>18702.109092647861</v>
      </c>
      <c r="M2229" s="9"/>
    </row>
    <row r="2230" spans="1:13">
      <c r="A2230" s="3">
        <v>36550</v>
      </c>
      <c r="B2230" s="4">
        <v>9372</v>
      </c>
      <c r="C2230">
        <f>CHOOSE($O$2,MAMV!B2230,MAMV!C2230,MAMV!D2230,MAMV!E2230,MAMV!F2230,MAMV!G2230)/CHOOSE($P$2,MAMV!B2230,MAMV!C2230,MAMV!D2230,MAMV!E2230,MAMV!F2230,MAMV!G2230)</f>
        <v>1.1279488023443345</v>
      </c>
      <c r="D2230">
        <f>CHOOSE($O$3,MAMV!H2230,MAMV!I2230,MAMV!J2230,MAMV!K2230,MAMV!L2230,MAMV!M2230)/CHOOSE($P$3,MAMV!H2230,MAMV!I2230,MAMV!J2230,MAMV!K2230,MAMV!L2230,MAMV!M2230)</f>
        <v>1.0928150478263003</v>
      </c>
      <c r="E2230" s="8">
        <f t="shared" si="285"/>
        <v>0</v>
      </c>
      <c r="F2230" s="8">
        <f t="shared" si="286"/>
        <v>0</v>
      </c>
      <c r="G2230">
        <f t="shared" si="279"/>
        <v>0</v>
      </c>
      <c r="H2230">
        <f t="shared" si="280"/>
        <v>3.4650663386726293</v>
      </c>
      <c r="I2230">
        <f t="shared" si="281"/>
        <v>32474.60172603988</v>
      </c>
      <c r="J2230">
        <f t="shared" si="282"/>
        <v>0</v>
      </c>
      <c r="K2230">
        <f t="shared" si="283"/>
        <v>0</v>
      </c>
      <c r="L2230">
        <f t="shared" si="284"/>
        <v>18672.223971055264</v>
      </c>
      <c r="M2230" s="9"/>
    </row>
    <row r="2231" spans="1:13">
      <c r="A2231" s="3">
        <v>36551</v>
      </c>
      <c r="B2231" s="4">
        <v>9581</v>
      </c>
      <c r="C2231">
        <f>CHOOSE($O$2,MAMV!B2231,MAMV!C2231,MAMV!D2231,MAMV!E2231,MAMV!F2231,MAMV!G2231)/CHOOSE($P$2,MAMV!B2231,MAMV!C2231,MAMV!D2231,MAMV!E2231,MAMV!F2231,MAMV!G2231)</f>
        <v>1.1345301460097739</v>
      </c>
      <c r="D2231">
        <f>CHOOSE($O$3,MAMV!H2231,MAMV!I2231,MAMV!J2231,MAMV!K2231,MAMV!L2231,MAMV!M2231)/CHOOSE($P$3,MAMV!H2231,MAMV!I2231,MAMV!J2231,MAMV!K2231,MAMV!L2231,MAMV!M2231)</f>
        <v>1.156196491322631</v>
      </c>
      <c r="E2231" s="8">
        <f t="shared" si="285"/>
        <v>0</v>
      </c>
      <c r="F2231" s="8">
        <f t="shared" si="286"/>
        <v>0</v>
      </c>
      <c r="G2231">
        <f t="shared" si="279"/>
        <v>0</v>
      </c>
      <c r="H2231">
        <f t="shared" si="280"/>
        <v>3.4650663386726293</v>
      </c>
      <c r="I2231">
        <f t="shared" si="281"/>
        <v>33198.800590822459</v>
      </c>
      <c r="J2231">
        <f t="shared" si="282"/>
        <v>0</v>
      </c>
      <c r="K2231">
        <f t="shared" si="283"/>
        <v>0</v>
      </c>
      <c r="L2231">
        <f t="shared" si="284"/>
        <v>19088.623331912131</v>
      </c>
      <c r="M2231" s="9"/>
    </row>
    <row r="2232" spans="1:13">
      <c r="A2232" s="3">
        <v>36552</v>
      </c>
      <c r="B2232" s="4">
        <v>9628</v>
      </c>
      <c r="C2232">
        <f>CHOOSE($O$2,MAMV!B2232,MAMV!C2232,MAMV!D2232,MAMV!E2232,MAMV!F2232,MAMV!G2232)/CHOOSE($P$2,MAMV!B2232,MAMV!C2232,MAMV!D2232,MAMV!E2232,MAMV!F2232,MAMV!G2232)</f>
        <v>1.1447615285751762</v>
      </c>
      <c r="D2232">
        <f>CHOOSE($O$3,MAMV!H2232,MAMV!I2232,MAMV!J2232,MAMV!K2232,MAMV!L2232,MAMV!M2232)/CHOOSE($P$3,MAMV!H2232,MAMV!I2232,MAMV!J2232,MAMV!K2232,MAMV!L2232,MAMV!M2232)</f>
        <v>1.2718303437587701</v>
      </c>
      <c r="E2232" s="8">
        <f t="shared" si="285"/>
        <v>0</v>
      </c>
      <c r="F2232" s="8">
        <f t="shared" si="286"/>
        <v>0</v>
      </c>
      <c r="G2232">
        <f t="shared" si="279"/>
        <v>0</v>
      </c>
      <c r="H2232">
        <f t="shared" si="280"/>
        <v>3.4650663386726293</v>
      </c>
      <c r="I2232">
        <f t="shared" si="281"/>
        <v>33361.658708740077</v>
      </c>
      <c r="J2232">
        <f t="shared" si="282"/>
        <v>0</v>
      </c>
      <c r="K2232">
        <f t="shared" si="283"/>
        <v>0</v>
      </c>
      <c r="L2232">
        <f t="shared" si="284"/>
        <v>19182.263379568936</v>
      </c>
      <c r="M2232" s="9"/>
    </row>
    <row r="2233" spans="1:13">
      <c r="A2233" s="3">
        <v>36553</v>
      </c>
      <c r="B2233" s="4">
        <v>9696</v>
      </c>
      <c r="C2233">
        <f>CHOOSE($O$2,MAMV!B2233,MAMV!C2233,MAMV!D2233,MAMV!E2233,MAMV!F2233,MAMV!G2233)/CHOOSE($P$2,MAMV!B2233,MAMV!C2233,MAMV!D2233,MAMV!E2233,MAMV!F2233,MAMV!G2233)</f>
        <v>1.1467055595518425</v>
      </c>
      <c r="D2233">
        <f>CHOOSE($O$3,MAMV!H2233,MAMV!I2233,MAMV!J2233,MAMV!K2233,MAMV!L2233,MAMV!M2233)/CHOOSE($P$3,MAMV!H2233,MAMV!I2233,MAMV!J2233,MAMV!K2233,MAMV!L2233,MAMV!M2233)</f>
        <v>1.222626405439015</v>
      </c>
      <c r="E2233" s="8">
        <f t="shared" si="285"/>
        <v>0</v>
      </c>
      <c r="F2233" s="8">
        <f t="shared" si="286"/>
        <v>0</v>
      </c>
      <c r="G2233">
        <f t="shared" si="279"/>
        <v>0</v>
      </c>
      <c r="H2233">
        <f t="shared" si="280"/>
        <v>3.4650663386726293</v>
      </c>
      <c r="I2233">
        <f t="shared" si="281"/>
        <v>33597.283219769815</v>
      </c>
      <c r="J2233">
        <f t="shared" si="282"/>
        <v>0</v>
      </c>
      <c r="K2233">
        <f t="shared" si="283"/>
        <v>0</v>
      </c>
      <c r="L2233">
        <f t="shared" si="284"/>
        <v>19317.742597455381</v>
      </c>
      <c r="M2233" s="9"/>
    </row>
    <row r="2234" spans="1:13">
      <c r="A2234" s="3">
        <v>36554</v>
      </c>
      <c r="B2234" s="4">
        <v>9636</v>
      </c>
      <c r="C2234">
        <f>CHOOSE($O$2,MAMV!B2234,MAMV!C2234,MAMV!D2234,MAMV!E2234,MAMV!F2234,MAMV!G2234)/CHOOSE($P$2,MAMV!B2234,MAMV!C2234,MAMV!D2234,MAMV!E2234,MAMV!F2234,MAMV!G2234)</f>
        <v>1.1428832226611068</v>
      </c>
      <c r="D2234">
        <f>CHOOSE($O$3,MAMV!H2234,MAMV!I2234,MAMV!J2234,MAMV!K2234,MAMV!L2234,MAMV!M2234)/CHOOSE($P$3,MAMV!H2234,MAMV!I2234,MAMV!J2234,MAMV!K2234,MAMV!L2234,MAMV!M2234)</f>
        <v>1.0532138548034704</v>
      </c>
      <c r="E2234" s="8">
        <f t="shared" si="285"/>
        <v>0</v>
      </c>
      <c r="F2234" s="8">
        <f t="shared" si="286"/>
        <v>0</v>
      </c>
      <c r="G2234">
        <f t="shared" si="279"/>
        <v>0</v>
      </c>
      <c r="H2234">
        <f t="shared" si="280"/>
        <v>3.4650663386726293</v>
      </c>
      <c r="I2234">
        <f t="shared" si="281"/>
        <v>33389.379239449452</v>
      </c>
      <c r="J2234">
        <f t="shared" si="282"/>
        <v>0</v>
      </c>
      <c r="K2234">
        <f t="shared" si="283"/>
        <v>0</v>
      </c>
      <c r="L2234">
        <f t="shared" si="284"/>
        <v>19198.202111084989</v>
      </c>
      <c r="M2234" s="9"/>
    </row>
    <row r="2235" spans="1:13">
      <c r="A2235" s="3">
        <v>36556</v>
      </c>
      <c r="B2235" s="4">
        <v>9744</v>
      </c>
      <c r="C2235">
        <f>CHOOSE($O$2,MAMV!B2235,MAMV!C2235,MAMV!D2235,MAMV!E2235,MAMV!F2235,MAMV!G2235)/CHOOSE($P$2,MAMV!B2235,MAMV!C2235,MAMV!D2235,MAMV!E2235,MAMV!F2235,MAMV!G2235)</f>
        <v>1.1411388565788658</v>
      </c>
      <c r="D2235">
        <f>CHOOSE($O$3,MAMV!H2235,MAMV!I2235,MAMV!J2235,MAMV!K2235,MAMV!L2235,MAMV!M2235)/CHOOSE($P$3,MAMV!H2235,MAMV!I2235,MAMV!J2235,MAMV!K2235,MAMV!L2235,MAMV!M2235)</f>
        <v>0.89784176741879118</v>
      </c>
      <c r="E2235" s="8">
        <f t="shared" si="285"/>
        <v>0</v>
      </c>
      <c r="F2235" s="8">
        <f t="shared" si="286"/>
        <v>0</v>
      </c>
      <c r="G2235">
        <f t="shared" si="279"/>
        <v>0</v>
      </c>
      <c r="H2235">
        <f t="shared" si="280"/>
        <v>3.4650663386726293</v>
      </c>
      <c r="I2235">
        <f t="shared" si="281"/>
        <v>33763.606404026097</v>
      </c>
      <c r="J2235">
        <f t="shared" si="282"/>
        <v>0</v>
      </c>
      <c r="K2235">
        <f t="shared" si="283"/>
        <v>0</v>
      </c>
      <c r="L2235">
        <f t="shared" si="284"/>
        <v>19413.374986551695</v>
      </c>
      <c r="M2235" s="9"/>
    </row>
    <row r="2236" spans="1:13">
      <c r="A2236" s="3">
        <v>36557</v>
      </c>
      <c r="B2236" s="4">
        <v>9856</v>
      </c>
      <c r="C2236">
        <f>CHOOSE($O$2,MAMV!B2236,MAMV!C2236,MAMV!D2236,MAMV!E2236,MAMV!F2236,MAMV!G2236)/CHOOSE($P$2,MAMV!B2236,MAMV!C2236,MAMV!D2236,MAMV!E2236,MAMV!F2236,MAMV!G2236)</f>
        <v>1.1488593467913999</v>
      </c>
      <c r="D2236">
        <f>CHOOSE($O$3,MAMV!H2236,MAMV!I2236,MAMV!J2236,MAMV!K2236,MAMV!L2236,MAMV!M2236)/CHOOSE($P$3,MAMV!H2236,MAMV!I2236,MAMV!J2236,MAMV!K2236,MAMV!L2236,MAMV!M2236)</f>
        <v>1.0495524448888254</v>
      </c>
      <c r="E2236" s="8">
        <f t="shared" si="285"/>
        <v>0</v>
      </c>
      <c r="F2236" s="8">
        <f t="shared" si="286"/>
        <v>0</v>
      </c>
      <c r="G2236">
        <f t="shared" si="279"/>
        <v>0</v>
      </c>
      <c r="H2236">
        <f t="shared" si="280"/>
        <v>3.4650663386726293</v>
      </c>
      <c r="I2236">
        <f t="shared" si="281"/>
        <v>34151.693833957434</v>
      </c>
      <c r="J2236">
        <f t="shared" si="282"/>
        <v>0</v>
      </c>
      <c r="K2236">
        <f t="shared" si="283"/>
        <v>0</v>
      </c>
      <c r="L2236">
        <f t="shared" si="284"/>
        <v>19636.517227776429</v>
      </c>
      <c r="M2236" s="9"/>
    </row>
    <row r="2237" spans="1:13">
      <c r="A2237" s="3">
        <v>36565</v>
      </c>
      <c r="B2237" s="4">
        <v>10008</v>
      </c>
      <c r="C2237">
        <f>CHOOSE($O$2,MAMV!B2237,MAMV!C2237,MAMV!D2237,MAMV!E2237,MAMV!F2237,MAMV!G2237)/CHOOSE($P$2,MAMV!B2237,MAMV!C2237,MAMV!D2237,MAMV!E2237,MAMV!F2237,MAMV!G2237)</f>
        <v>1.1586182439211037</v>
      </c>
      <c r="D2237">
        <f>CHOOSE($O$3,MAMV!H2237,MAMV!I2237,MAMV!J2237,MAMV!K2237,MAMV!L2237,MAMV!M2237)/CHOOSE($P$3,MAMV!H2237,MAMV!I2237,MAMV!J2237,MAMV!K2237,MAMV!L2237,MAMV!M2237)</f>
        <v>1.2662654426198676</v>
      </c>
      <c r="E2237" s="8">
        <f t="shared" si="285"/>
        <v>0</v>
      </c>
      <c r="F2237" s="8">
        <f t="shared" si="286"/>
        <v>0</v>
      </c>
      <c r="G2237">
        <f t="shared" si="279"/>
        <v>0</v>
      </c>
      <c r="H2237">
        <f t="shared" si="280"/>
        <v>3.4650663386726293</v>
      </c>
      <c r="I2237">
        <f t="shared" si="281"/>
        <v>34678.383917435676</v>
      </c>
      <c r="J2237">
        <f t="shared" si="282"/>
        <v>0</v>
      </c>
      <c r="K2237">
        <f t="shared" si="283"/>
        <v>0</v>
      </c>
      <c r="L2237">
        <f t="shared" si="284"/>
        <v>19939.35312658142</v>
      </c>
      <c r="M2237" s="9"/>
    </row>
    <row r="2238" spans="1:13">
      <c r="A2238" s="3">
        <v>36566</v>
      </c>
      <c r="B2238" s="4">
        <v>10057</v>
      </c>
      <c r="C2238">
        <f>CHOOSE($O$2,MAMV!B2238,MAMV!C2238,MAMV!D2238,MAMV!E2238,MAMV!F2238,MAMV!G2238)/CHOOSE($P$2,MAMV!B2238,MAMV!C2238,MAMV!D2238,MAMV!E2238,MAMV!F2238,MAMV!G2238)</f>
        <v>1.1636579164694856</v>
      </c>
      <c r="D2238">
        <f>CHOOSE($O$3,MAMV!H2238,MAMV!I2238,MAMV!J2238,MAMV!K2238,MAMV!L2238,MAMV!M2238)/CHOOSE($P$3,MAMV!H2238,MAMV!I2238,MAMV!J2238,MAMV!K2238,MAMV!L2238,MAMV!M2238)</f>
        <v>1.3063791870376233</v>
      </c>
      <c r="E2238" s="8">
        <f t="shared" si="285"/>
        <v>0</v>
      </c>
      <c r="F2238" s="8">
        <f t="shared" si="286"/>
        <v>0</v>
      </c>
      <c r="G2238">
        <f t="shared" si="279"/>
        <v>0</v>
      </c>
      <c r="H2238">
        <f t="shared" si="280"/>
        <v>3.4650663386726293</v>
      </c>
      <c r="I2238">
        <f t="shared" si="281"/>
        <v>34848.172168030629</v>
      </c>
      <c r="J2238">
        <f t="shared" si="282"/>
        <v>0</v>
      </c>
      <c r="K2238">
        <f t="shared" si="283"/>
        <v>0</v>
      </c>
      <c r="L2238">
        <f t="shared" si="284"/>
        <v>20036.977857117243</v>
      </c>
      <c r="M2238" s="9"/>
    </row>
    <row r="2239" spans="1:13">
      <c r="A2239" s="3">
        <v>36567</v>
      </c>
      <c r="B2239" s="4">
        <v>10128</v>
      </c>
      <c r="C2239">
        <f>CHOOSE($O$2,MAMV!B2239,MAMV!C2239,MAMV!D2239,MAMV!E2239,MAMV!F2239,MAMV!G2239)/CHOOSE($P$2,MAMV!B2239,MAMV!C2239,MAMV!D2239,MAMV!E2239,MAMV!F2239,MAMV!G2239)</f>
        <v>1.1643911477429789</v>
      </c>
      <c r="D2239">
        <f>CHOOSE($O$3,MAMV!H2239,MAMV!I2239,MAMV!J2239,MAMV!K2239,MAMV!L2239,MAMV!M2239)/CHOOSE($P$3,MAMV!H2239,MAMV!I2239,MAMV!J2239,MAMV!K2239,MAMV!L2239,MAMV!M2239)</f>
        <v>1.3492457381609169</v>
      </c>
      <c r="E2239" s="8">
        <f t="shared" si="285"/>
        <v>0</v>
      </c>
      <c r="F2239" s="8">
        <f t="shared" si="286"/>
        <v>0</v>
      </c>
      <c r="G2239">
        <f t="shared" si="279"/>
        <v>0</v>
      </c>
      <c r="H2239">
        <f t="shared" si="280"/>
        <v>3.4650663386726293</v>
      </c>
      <c r="I2239">
        <f t="shared" si="281"/>
        <v>35094.191878076388</v>
      </c>
      <c r="J2239">
        <f t="shared" si="282"/>
        <v>0</v>
      </c>
      <c r="K2239">
        <f t="shared" si="283"/>
        <v>0</v>
      </c>
      <c r="L2239">
        <f t="shared" si="284"/>
        <v>20178.434099322207</v>
      </c>
      <c r="M2239" s="9"/>
    </row>
    <row r="2240" spans="1:13">
      <c r="A2240" s="3">
        <v>36570</v>
      </c>
      <c r="B2240" s="4">
        <v>9971</v>
      </c>
      <c r="C2240">
        <f>CHOOSE($O$2,MAMV!B2240,MAMV!C2240,MAMV!D2240,MAMV!E2240,MAMV!F2240,MAMV!G2240)/CHOOSE($P$2,MAMV!B2240,MAMV!C2240,MAMV!D2240,MAMV!E2240,MAMV!F2240,MAMV!G2240)</f>
        <v>1.1534391412935689</v>
      </c>
      <c r="D2240">
        <f>CHOOSE($O$3,MAMV!H2240,MAMV!I2240,MAMV!J2240,MAMV!K2240,MAMV!L2240,MAMV!M2240)/CHOOSE($P$3,MAMV!H2240,MAMV!I2240,MAMV!J2240,MAMV!K2240,MAMV!L2240,MAMV!M2240)</f>
        <v>1.3062069123212183</v>
      </c>
      <c r="E2240" s="8">
        <f t="shared" si="285"/>
        <v>0</v>
      </c>
      <c r="F2240" s="8">
        <f t="shared" si="286"/>
        <v>0</v>
      </c>
      <c r="G2240">
        <f t="shared" si="279"/>
        <v>0</v>
      </c>
      <c r="H2240">
        <f t="shared" si="280"/>
        <v>3.4650663386726293</v>
      </c>
      <c r="I2240">
        <f t="shared" si="281"/>
        <v>34550.176462904783</v>
      </c>
      <c r="J2240">
        <f t="shared" si="282"/>
        <v>0</v>
      </c>
      <c r="K2240">
        <f t="shared" si="283"/>
        <v>0</v>
      </c>
      <c r="L2240">
        <f t="shared" si="284"/>
        <v>19865.636493319678</v>
      </c>
      <c r="M2240" s="9"/>
    </row>
    <row r="2241" spans="1:13">
      <c r="A2241" s="3">
        <v>36571</v>
      </c>
      <c r="B2241" s="4">
        <v>9957</v>
      </c>
      <c r="C2241">
        <f>CHOOSE($O$2,MAMV!B2241,MAMV!C2241,MAMV!D2241,MAMV!E2241,MAMV!F2241,MAMV!G2241)/CHOOSE($P$2,MAMV!B2241,MAMV!C2241,MAMV!D2241,MAMV!E2241,MAMV!F2241,MAMV!G2241)</f>
        <v>1.1379027597910572</v>
      </c>
      <c r="D2241">
        <f>CHOOSE($O$3,MAMV!H2241,MAMV!I2241,MAMV!J2241,MAMV!K2241,MAMV!L2241,MAMV!M2241)/CHOOSE($P$3,MAMV!H2241,MAMV!I2241,MAMV!J2241,MAMV!K2241,MAMV!L2241,MAMV!M2241)</f>
        <v>1.0292367839537651</v>
      </c>
      <c r="E2241" s="8">
        <f t="shared" si="285"/>
        <v>0</v>
      </c>
      <c r="F2241" s="8">
        <f t="shared" si="286"/>
        <v>0</v>
      </c>
      <c r="G2241">
        <f t="shared" si="279"/>
        <v>0</v>
      </c>
      <c r="H2241">
        <f t="shared" si="280"/>
        <v>3.4650663386726293</v>
      </c>
      <c r="I2241">
        <f t="shared" si="281"/>
        <v>34501.665534163367</v>
      </c>
      <c r="J2241">
        <f t="shared" si="282"/>
        <v>0</v>
      </c>
      <c r="K2241">
        <f t="shared" si="283"/>
        <v>0</v>
      </c>
      <c r="L2241">
        <f t="shared" si="284"/>
        <v>19837.743713166587</v>
      </c>
      <c r="M2241" s="9"/>
    </row>
    <row r="2242" spans="1:13">
      <c r="A2242" s="3">
        <v>36572</v>
      </c>
      <c r="B2242" s="4">
        <v>10064</v>
      </c>
      <c r="C2242">
        <f>CHOOSE($O$2,MAMV!B2242,MAMV!C2242,MAMV!D2242,MAMV!E2242,MAMV!F2242,MAMV!G2242)/CHOOSE($P$2,MAMV!B2242,MAMV!C2242,MAMV!D2242,MAMV!E2242,MAMV!F2242,MAMV!G2242)</f>
        <v>1.1373474428571102</v>
      </c>
      <c r="D2242">
        <f>CHOOSE($O$3,MAMV!H2242,MAMV!I2242,MAMV!J2242,MAMV!K2242,MAMV!L2242,MAMV!M2242)/CHOOSE($P$3,MAMV!H2242,MAMV!I2242,MAMV!J2242,MAMV!K2242,MAMV!L2242,MAMV!M2242)</f>
        <v>0.95670563421365584</v>
      </c>
      <c r="E2242" s="8">
        <f t="shared" si="285"/>
        <v>0</v>
      </c>
      <c r="F2242" s="8">
        <f t="shared" si="286"/>
        <v>0</v>
      </c>
      <c r="G2242">
        <f t="shared" si="279"/>
        <v>0</v>
      </c>
      <c r="H2242">
        <f t="shared" si="280"/>
        <v>3.4650663386726293</v>
      </c>
      <c r="I2242">
        <f t="shared" si="281"/>
        <v>34872.427632401341</v>
      </c>
      <c r="J2242">
        <f t="shared" si="282"/>
        <v>0</v>
      </c>
      <c r="K2242">
        <f t="shared" si="283"/>
        <v>0</v>
      </c>
      <c r="L2242">
        <f t="shared" si="284"/>
        <v>20050.924247193787</v>
      </c>
      <c r="M2242" s="9"/>
    </row>
    <row r="2243" spans="1:13">
      <c r="A2243" s="3">
        <v>36573</v>
      </c>
      <c r="B2243" s="4">
        <v>10202</v>
      </c>
      <c r="C2243">
        <f>CHOOSE($O$2,MAMV!B2243,MAMV!C2243,MAMV!D2243,MAMV!E2243,MAMV!F2243,MAMV!G2243)/CHOOSE($P$2,MAMV!B2243,MAMV!C2243,MAMV!D2243,MAMV!E2243,MAMV!F2243,MAMV!G2243)</f>
        <v>1.1453600090426133</v>
      </c>
      <c r="D2243">
        <f>CHOOSE($O$3,MAMV!H2243,MAMV!I2243,MAMV!J2243,MAMV!K2243,MAMV!L2243,MAMV!M2243)/CHOOSE($P$3,MAMV!H2243,MAMV!I2243,MAMV!J2243,MAMV!K2243,MAMV!L2243,MAMV!M2243)</f>
        <v>1.1698027532588351</v>
      </c>
      <c r="E2243" s="8">
        <f t="shared" si="285"/>
        <v>0</v>
      </c>
      <c r="F2243" s="8">
        <f t="shared" si="286"/>
        <v>0</v>
      </c>
      <c r="G2243">
        <f t="shared" ref="G2243:G2306" si="287">IF(E2242=F2242,G2242,IF(E2242=1,0,IF(G2242&gt;0,G2242,H2242*B2243*(1-$O$4))))</f>
        <v>0</v>
      </c>
      <c r="H2243">
        <f t="shared" ref="H2243:H2306" si="288">IF(E2242=F2242,H2242,IF(E2242=1,IF(H2242&gt;0,H2242,(1-$O$5)*G2242/B2243),0))</f>
        <v>3.4650663386726293</v>
      </c>
      <c r="I2243">
        <f t="shared" si="281"/>
        <v>35350.60678713816</v>
      </c>
      <c r="J2243">
        <f t="shared" si="282"/>
        <v>0</v>
      </c>
      <c r="K2243">
        <f t="shared" si="283"/>
        <v>0</v>
      </c>
      <c r="L2243">
        <f t="shared" si="284"/>
        <v>20325.86736584569</v>
      </c>
      <c r="M2243" s="9"/>
    </row>
    <row r="2244" spans="1:13">
      <c r="A2244" s="3">
        <v>36574</v>
      </c>
      <c r="B2244" s="4">
        <v>10096</v>
      </c>
      <c r="C2244">
        <f>CHOOSE($O$2,MAMV!B2244,MAMV!C2244,MAMV!D2244,MAMV!E2244,MAMV!F2244,MAMV!G2244)/CHOOSE($P$2,MAMV!B2244,MAMV!C2244,MAMV!D2244,MAMV!E2244,MAMV!F2244,MAMV!G2244)</f>
        <v>1.141666029220531</v>
      </c>
      <c r="D2244">
        <f>CHOOSE($O$3,MAMV!H2244,MAMV!I2244,MAMV!J2244,MAMV!K2244,MAMV!L2244,MAMV!M2244)/CHOOSE($P$3,MAMV!H2244,MAMV!I2244,MAMV!J2244,MAMV!K2244,MAMV!L2244,MAMV!M2244)</f>
        <v>1.3672024597608079</v>
      </c>
      <c r="E2244" s="8">
        <f t="shared" si="285"/>
        <v>1</v>
      </c>
      <c r="F2244" s="8">
        <f t="shared" si="286"/>
        <v>0</v>
      </c>
      <c r="G2244">
        <f t="shared" si="287"/>
        <v>0</v>
      </c>
      <c r="H2244">
        <f t="shared" si="288"/>
        <v>3.4650663386726293</v>
      </c>
      <c r="I2244">
        <f t="shared" ref="I2244:I2307" si="289">G2244+H2244*B2244</f>
        <v>34983.309755238864</v>
      </c>
      <c r="J2244">
        <f t="shared" ref="J2244:J2307" si="290">IF(G2244&lt;G2243,1,0)</f>
        <v>0</v>
      </c>
      <c r="K2244">
        <f t="shared" ref="K2244:K2307" si="291">IF(H2244&lt;H2243,1,0)</f>
        <v>0</v>
      </c>
      <c r="L2244">
        <f t="shared" ref="L2244:L2307" si="292">($G$2/$B$2)*B2244</f>
        <v>20114.679173257995</v>
      </c>
      <c r="M2244" s="9"/>
    </row>
    <row r="2245" spans="1:13">
      <c r="A2245" s="3">
        <v>36575</v>
      </c>
      <c r="B2245" s="4">
        <v>10161</v>
      </c>
      <c r="C2245">
        <f>CHOOSE($O$2,MAMV!B2245,MAMV!C2245,MAMV!D2245,MAMV!E2245,MAMV!F2245,MAMV!G2245)/CHOOSE($P$2,MAMV!B2245,MAMV!C2245,MAMV!D2245,MAMV!E2245,MAMV!F2245,MAMV!G2245)</f>
        <v>1.1335783627943208</v>
      </c>
      <c r="D2245">
        <f>CHOOSE($O$3,MAMV!H2245,MAMV!I2245,MAMV!J2245,MAMV!K2245,MAMV!L2245,MAMV!M2245)/CHOOSE($P$3,MAMV!H2245,MAMV!I2245,MAMV!J2245,MAMV!K2245,MAMV!L2245,MAMV!M2245)</f>
        <v>1.279162966011741</v>
      </c>
      <c r="E2245" s="8">
        <f t="shared" si="285"/>
        <v>0</v>
      </c>
      <c r="F2245" s="8">
        <f t="shared" si="286"/>
        <v>0</v>
      </c>
      <c r="G2245">
        <f t="shared" si="287"/>
        <v>0</v>
      </c>
      <c r="H2245">
        <f t="shared" si="288"/>
        <v>3.4650663386726293</v>
      </c>
      <c r="I2245">
        <f t="shared" si="289"/>
        <v>35208.539067252583</v>
      </c>
      <c r="J2245">
        <f t="shared" si="290"/>
        <v>0</v>
      </c>
      <c r="K2245">
        <f t="shared" si="291"/>
        <v>0</v>
      </c>
      <c r="L2245">
        <f t="shared" si="292"/>
        <v>20244.18136682592</v>
      </c>
      <c r="M2245" s="9"/>
    </row>
    <row r="2246" spans="1:13">
      <c r="A2246" s="3">
        <v>36577</v>
      </c>
      <c r="B2246" s="4">
        <v>9912</v>
      </c>
      <c r="C2246">
        <f>CHOOSE($O$2,MAMV!B2246,MAMV!C2246,MAMV!D2246,MAMV!E2246,MAMV!F2246,MAMV!G2246)/CHOOSE($P$2,MAMV!B2246,MAMV!C2246,MAMV!D2246,MAMV!E2246,MAMV!F2246,MAMV!G2246)</f>
        <v>1.1180636939269306</v>
      </c>
      <c r="D2246">
        <f>CHOOSE($O$3,MAMV!H2246,MAMV!I2246,MAMV!J2246,MAMV!K2246,MAMV!L2246,MAMV!M2246)/CHOOSE($P$3,MAMV!H2246,MAMV!I2246,MAMV!J2246,MAMV!K2246,MAMV!L2246,MAMV!M2246)</f>
        <v>1.2311273410639161</v>
      </c>
      <c r="E2246" s="8">
        <f t="shared" si="285"/>
        <v>0</v>
      </c>
      <c r="F2246" s="8">
        <f t="shared" si="286"/>
        <v>0</v>
      </c>
      <c r="G2246">
        <f t="shared" si="287"/>
        <v>0</v>
      </c>
      <c r="H2246">
        <f t="shared" si="288"/>
        <v>3.4650663386726293</v>
      </c>
      <c r="I2246">
        <f t="shared" si="289"/>
        <v>34345.737548923098</v>
      </c>
      <c r="J2246">
        <f t="shared" si="290"/>
        <v>0</v>
      </c>
      <c r="K2246">
        <f t="shared" si="291"/>
        <v>0</v>
      </c>
      <c r="L2246">
        <f t="shared" si="292"/>
        <v>19748.088348388792</v>
      </c>
      <c r="M2246" s="9"/>
    </row>
    <row r="2247" spans="1:13">
      <c r="A2247" s="3">
        <v>36578</v>
      </c>
      <c r="B2247" s="4">
        <v>9731</v>
      </c>
      <c r="C2247">
        <f>CHOOSE($O$2,MAMV!B2247,MAMV!C2247,MAMV!D2247,MAMV!E2247,MAMV!F2247,MAMV!G2247)/CHOOSE($P$2,MAMV!B2247,MAMV!C2247,MAMV!D2247,MAMV!E2247,MAMV!F2247,MAMV!G2247)</f>
        <v>1.0894523398572171</v>
      </c>
      <c r="D2247">
        <f>CHOOSE($O$3,MAMV!H2247,MAMV!I2247,MAMV!J2247,MAMV!K2247,MAMV!L2247,MAMV!M2247)/CHOOSE($P$3,MAMV!H2247,MAMV!I2247,MAMV!J2247,MAMV!K2247,MAMV!L2247,MAMV!M2247)</f>
        <v>1.1811817121035324</v>
      </c>
      <c r="E2247" s="8">
        <f t="shared" si="285"/>
        <v>0</v>
      </c>
      <c r="F2247" s="8">
        <f t="shared" si="286"/>
        <v>0</v>
      </c>
      <c r="G2247">
        <f t="shared" si="287"/>
        <v>0</v>
      </c>
      <c r="H2247">
        <f t="shared" si="288"/>
        <v>3.4650663386726293</v>
      </c>
      <c r="I2247">
        <f t="shared" si="289"/>
        <v>33718.560541623352</v>
      </c>
      <c r="J2247">
        <f t="shared" si="290"/>
        <v>0</v>
      </c>
      <c r="K2247">
        <f t="shared" si="291"/>
        <v>0</v>
      </c>
      <c r="L2247">
        <f t="shared" si="292"/>
        <v>19387.474547838112</v>
      </c>
      <c r="M2247" s="9"/>
    </row>
    <row r="2248" spans="1:13">
      <c r="A2248" s="3">
        <v>36579</v>
      </c>
      <c r="B2248" s="4">
        <v>9642</v>
      </c>
      <c r="C2248">
        <f>CHOOSE($O$2,MAMV!B2248,MAMV!C2248,MAMV!D2248,MAMV!E2248,MAMV!F2248,MAMV!G2248)/CHOOSE($P$2,MAMV!B2248,MAMV!C2248,MAMV!D2248,MAMV!E2248,MAMV!F2248,MAMV!G2248)</f>
        <v>1.0699578931555391</v>
      </c>
      <c r="D2248">
        <f>CHOOSE($O$3,MAMV!H2248,MAMV!I2248,MAMV!J2248,MAMV!K2248,MAMV!L2248,MAMV!M2248)/CHOOSE($P$3,MAMV!H2248,MAMV!I2248,MAMV!J2248,MAMV!K2248,MAMV!L2248,MAMV!M2248)</f>
        <v>0.95137308852320224</v>
      </c>
      <c r="E2248" s="8">
        <f t="shared" si="285"/>
        <v>0</v>
      </c>
      <c r="F2248" s="8">
        <f t="shared" si="286"/>
        <v>0</v>
      </c>
      <c r="G2248">
        <f t="shared" si="287"/>
        <v>0</v>
      </c>
      <c r="H2248">
        <f t="shared" si="288"/>
        <v>3.4650663386726293</v>
      </c>
      <c r="I2248">
        <f t="shared" si="289"/>
        <v>33410.169637481493</v>
      </c>
      <c r="J2248">
        <f t="shared" si="290"/>
        <v>0</v>
      </c>
      <c r="K2248">
        <f t="shared" si="291"/>
        <v>0</v>
      </c>
      <c r="L2248">
        <f t="shared" si="292"/>
        <v>19210.156159722028</v>
      </c>
      <c r="M2248" s="9"/>
    </row>
    <row r="2249" spans="1:13">
      <c r="A2249" s="3">
        <v>36580</v>
      </c>
      <c r="B2249" s="4">
        <v>9599</v>
      </c>
      <c r="C2249">
        <f>CHOOSE($O$2,MAMV!B2249,MAMV!C2249,MAMV!D2249,MAMV!E2249,MAMV!F2249,MAMV!G2249)/CHOOSE($P$2,MAMV!B2249,MAMV!C2249,MAMV!D2249,MAMV!E2249,MAMV!F2249,MAMV!G2249)</f>
        <v>1.0583049519937342</v>
      </c>
      <c r="D2249">
        <f>CHOOSE($O$3,MAMV!H2249,MAMV!I2249,MAMV!J2249,MAMV!K2249,MAMV!L2249,MAMV!M2249)/CHOOSE($P$3,MAMV!H2249,MAMV!I2249,MAMV!J2249,MAMV!K2249,MAMV!L2249,MAMV!M2249)</f>
        <v>0.85290091607876173</v>
      </c>
      <c r="E2249" s="8">
        <f t="shared" si="285"/>
        <v>0</v>
      </c>
      <c r="F2249" s="8">
        <f t="shared" si="286"/>
        <v>0</v>
      </c>
      <c r="G2249">
        <f t="shared" si="287"/>
        <v>0</v>
      </c>
      <c r="H2249">
        <f t="shared" si="288"/>
        <v>3.4650663386726293</v>
      </c>
      <c r="I2249">
        <f t="shared" si="289"/>
        <v>33261.171784918566</v>
      </c>
      <c r="J2249">
        <f t="shared" si="290"/>
        <v>0</v>
      </c>
      <c r="K2249">
        <f t="shared" si="291"/>
        <v>0</v>
      </c>
      <c r="L2249">
        <f t="shared" si="292"/>
        <v>19124.485477823247</v>
      </c>
      <c r="M2249" s="9"/>
    </row>
    <row r="2250" spans="1:13">
      <c r="A2250" s="3">
        <v>36581</v>
      </c>
      <c r="B2250" s="4">
        <v>9432</v>
      </c>
      <c r="C2250">
        <f>CHOOSE($O$2,MAMV!B2250,MAMV!C2250,MAMV!D2250,MAMV!E2250,MAMV!F2250,MAMV!G2250)/CHOOSE($P$2,MAMV!B2250,MAMV!C2250,MAMV!D2250,MAMV!E2250,MAMV!F2250,MAMV!G2250)</f>
        <v>1.043199224685522</v>
      </c>
      <c r="D2250">
        <f>CHOOSE($O$3,MAMV!H2250,MAMV!I2250,MAMV!J2250,MAMV!K2250,MAMV!L2250,MAMV!M2250)/CHOOSE($P$3,MAMV!H2250,MAMV!I2250,MAMV!J2250,MAMV!K2250,MAMV!L2250,MAMV!M2250)</f>
        <v>0.81744798773959237</v>
      </c>
      <c r="E2250" s="8">
        <f t="shared" ref="E2250:E2313" si="293">IF(AND(C2250&gt;$V$2+$U$2*STDEV(C2051:C2250),D2250&gt;$V$3+$U$3*STDEV(D2051:D2250)),1,0)</f>
        <v>0</v>
      </c>
      <c r="F2250" s="8">
        <f t="shared" ref="F2250:F2313" si="294">IF(AND(C2250&lt;$V$2-$U$2*STDEV(C2051:C2250),D2250&lt;$V$3-$U$3*STDEV(D2051:D2250)),1,0)</f>
        <v>0</v>
      </c>
      <c r="G2250">
        <f t="shared" si="287"/>
        <v>0</v>
      </c>
      <c r="H2250">
        <f t="shared" si="288"/>
        <v>3.4650663386726293</v>
      </c>
      <c r="I2250">
        <f t="shared" si="289"/>
        <v>32682.50570636024</v>
      </c>
      <c r="J2250">
        <f t="shared" si="290"/>
        <v>0</v>
      </c>
      <c r="K2250">
        <f t="shared" si="291"/>
        <v>0</v>
      </c>
      <c r="L2250">
        <f t="shared" si="292"/>
        <v>18791.764457425656</v>
      </c>
      <c r="M2250" s="9"/>
    </row>
    <row r="2251" spans="1:13">
      <c r="A2251" s="3">
        <v>36585</v>
      </c>
      <c r="B2251" s="4">
        <v>9435</v>
      </c>
      <c r="C2251">
        <f>CHOOSE($O$2,MAMV!B2251,MAMV!C2251,MAMV!D2251,MAMV!E2251,MAMV!F2251,MAMV!G2251)/CHOOSE($P$2,MAMV!B2251,MAMV!C2251,MAMV!D2251,MAMV!E2251,MAMV!F2251,MAMV!G2251)</f>
        <v>1.0306276739399289</v>
      </c>
      <c r="D2251">
        <f>CHOOSE($O$3,MAMV!H2251,MAMV!I2251,MAMV!J2251,MAMV!K2251,MAMV!L2251,MAMV!M2251)/CHOOSE($P$3,MAMV!H2251,MAMV!I2251,MAMV!J2251,MAMV!K2251,MAMV!L2251,MAMV!M2251)</f>
        <v>0.69513823891301829</v>
      </c>
      <c r="E2251" s="8">
        <f t="shared" si="293"/>
        <v>0</v>
      </c>
      <c r="F2251" s="8">
        <f t="shared" si="294"/>
        <v>0</v>
      </c>
      <c r="G2251">
        <f t="shared" si="287"/>
        <v>0</v>
      </c>
      <c r="H2251">
        <f t="shared" si="288"/>
        <v>3.4650663386726293</v>
      </c>
      <c r="I2251">
        <f t="shared" si="289"/>
        <v>32692.900905376257</v>
      </c>
      <c r="J2251">
        <f t="shared" si="290"/>
        <v>0</v>
      </c>
      <c r="K2251">
        <f t="shared" si="291"/>
        <v>0</v>
      </c>
      <c r="L2251">
        <f t="shared" si="292"/>
        <v>18797.741481744175</v>
      </c>
      <c r="M2251" s="9"/>
    </row>
    <row r="2252" spans="1:13">
      <c r="A2252" s="3">
        <v>36586</v>
      </c>
      <c r="B2252" s="4">
        <v>9689</v>
      </c>
      <c r="C2252">
        <f>CHOOSE($O$2,MAMV!B2252,MAMV!C2252,MAMV!D2252,MAMV!E2252,MAMV!F2252,MAMV!G2252)/CHOOSE($P$2,MAMV!B2252,MAMV!C2252,MAMV!D2252,MAMV!E2252,MAMV!F2252,MAMV!G2252)</f>
        <v>1.0405059544536528</v>
      </c>
      <c r="D2252">
        <f>CHOOSE($O$3,MAMV!H2252,MAMV!I2252,MAMV!J2252,MAMV!K2252,MAMV!L2252,MAMV!M2252)/CHOOSE($P$3,MAMV!H2252,MAMV!I2252,MAMV!J2252,MAMV!K2252,MAMV!L2252,MAMV!M2252)</f>
        <v>0.64919698356103872</v>
      </c>
      <c r="E2252" s="8">
        <f t="shared" si="293"/>
        <v>0</v>
      </c>
      <c r="F2252" s="8">
        <f t="shared" si="294"/>
        <v>0</v>
      </c>
      <c r="G2252">
        <f t="shared" si="287"/>
        <v>0</v>
      </c>
      <c r="H2252">
        <f t="shared" si="288"/>
        <v>3.4650663386726293</v>
      </c>
      <c r="I2252">
        <f t="shared" si="289"/>
        <v>33573.027755399104</v>
      </c>
      <c r="J2252">
        <f t="shared" si="290"/>
        <v>0</v>
      </c>
      <c r="K2252">
        <f t="shared" si="291"/>
        <v>0</v>
      </c>
      <c r="L2252">
        <f t="shared" si="292"/>
        <v>19303.796207378837</v>
      </c>
      <c r="M2252" s="9"/>
    </row>
    <row r="2253" spans="1:13">
      <c r="A2253" s="3">
        <v>36587</v>
      </c>
      <c r="B2253" s="4">
        <v>9543</v>
      </c>
      <c r="C2253">
        <f>CHOOSE($O$2,MAMV!B2253,MAMV!C2253,MAMV!D2253,MAMV!E2253,MAMV!F2253,MAMV!G2253)/CHOOSE($P$2,MAMV!B2253,MAMV!C2253,MAMV!D2253,MAMV!E2253,MAMV!F2253,MAMV!G2253)</f>
        <v>1.0422899161485566</v>
      </c>
      <c r="D2253">
        <f>CHOOSE($O$3,MAMV!H2253,MAMV!I2253,MAMV!J2253,MAMV!K2253,MAMV!L2253,MAMV!M2253)/CHOOSE($P$3,MAMV!H2253,MAMV!I2253,MAMV!J2253,MAMV!K2253,MAMV!L2253,MAMV!M2253)</f>
        <v>0.68031697125733337</v>
      </c>
      <c r="E2253" s="8">
        <f t="shared" si="293"/>
        <v>0</v>
      </c>
      <c r="F2253" s="8">
        <f t="shared" si="294"/>
        <v>0</v>
      </c>
      <c r="G2253">
        <f t="shared" si="287"/>
        <v>0</v>
      </c>
      <c r="H2253">
        <f t="shared" si="288"/>
        <v>3.4650663386726293</v>
      </c>
      <c r="I2253">
        <f t="shared" si="289"/>
        <v>33067.128069952902</v>
      </c>
      <c r="J2253">
        <f t="shared" si="290"/>
        <v>0</v>
      </c>
      <c r="K2253">
        <f t="shared" si="291"/>
        <v>0</v>
      </c>
      <c r="L2253">
        <f t="shared" si="292"/>
        <v>19012.914357210881</v>
      </c>
      <c r="M2253" s="9"/>
    </row>
    <row r="2254" spans="1:13">
      <c r="A2254" s="3">
        <v>36588</v>
      </c>
      <c r="B2254" s="4">
        <v>9588</v>
      </c>
      <c r="C2254">
        <f>CHOOSE($O$2,MAMV!B2254,MAMV!C2254,MAMV!D2254,MAMV!E2254,MAMV!F2254,MAMV!G2254)/CHOOSE($P$2,MAMV!B2254,MAMV!C2254,MAMV!D2254,MAMV!E2254,MAMV!F2254,MAMV!G2254)</f>
        <v>1.0326411994204989</v>
      </c>
      <c r="D2254">
        <f>CHOOSE($O$3,MAMV!H2254,MAMV!I2254,MAMV!J2254,MAMV!K2254,MAMV!L2254,MAMV!M2254)/CHOOSE($P$3,MAMV!H2254,MAMV!I2254,MAMV!J2254,MAMV!K2254,MAMV!L2254,MAMV!M2254)</f>
        <v>0.64509652672844664</v>
      </c>
      <c r="E2254" s="8">
        <f t="shared" si="293"/>
        <v>0</v>
      </c>
      <c r="F2254" s="8">
        <f t="shared" si="294"/>
        <v>0</v>
      </c>
      <c r="G2254">
        <f t="shared" si="287"/>
        <v>0</v>
      </c>
      <c r="H2254">
        <f t="shared" si="288"/>
        <v>3.4650663386726293</v>
      </c>
      <c r="I2254">
        <f t="shared" si="289"/>
        <v>33223.05605519317</v>
      </c>
      <c r="J2254">
        <f t="shared" si="290"/>
        <v>0</v>
      </c>
      <c r="K2254">
        <f t="shared" si="291"/>
        <v>0</v>
      </c>
      <c r="L2254">
        <f t="shared" si="292"/>
        <v>19102.569721988675</v>
      </c>
      <c r="M2254" s="9"/>
    </row>
    <row r="2255" spans="1:13">
      <c r="A2255" s="3">
        <v>36589</v>
      </c>
      <c r="B2255" s="4">
        <v>9517</v>
      </c>
      <c r="C2255">
        <f>CHOOSE($O$2,MAMV!B2255,MAMV!C2255,MAMV!D2255,MAMV!E2255,MAMV!F2255,MAMV!G2255)/CHOOSE($P$2,MAMV!B2255,MAMV!C2255,MAMV!D2255,MAMV!E2255,MAMV!F2255,MAMV!G2255)</f>
        <v>1.0274223074060449</v>
      </c>
      <c r="D2255">
        <f>CHOOSE($O$3,MAMV!H2255,MAMV!I2255,MAMV!J2255,MAMV!K2255,MAMV!L2255,MAMV!M2255)/CHOOSE($P$3,MAMV!H2255,MAMV!I2255,MAMV!J2255,MAMV!K2255,MAMV!L2255,MAMV!M2255)</f>
        <v>0.66545132668760143</v>
      </c>
      <c r="E2255" s="8">
        <f t="shared" si="293"/>
        <v>0</v>
      </c>
      <c r="F2255" s="8">
        <f t="shared" si="294"/>
        <v>0</v>
      </c>
      <c r="G2255">
        <f t="shared" si="287"/>
        <v>0</v>
      </c>
      <c r="H2255">
        <f t="shared" si="288"/>
        <v>3.4650663386726293</v>
      </c>
      <c r="I2255">
        <f t="shared" si="289"/>
        <v>32977.036345147411</v>
      </c>
      <c r="J2255">
        <f t="shared" si="290"/>
        <v>0</v>
      </c>
      <c r="K2255">
        <f t="shared" si="291"/>
        <v>0</v>
      </c>
      <c r="L2255">
        <f t="shared" si="292"/>
        <v>18961.113479783711</v>
      </c>
      <c r="M2255" s="9"/>
    </row>
    <row r="2256" spans="1:13">
      <c r="A2256" s="3">
        <v>36591</v>
      </c>
      <c r="B2256" s="4">
        <v>9367</v>
      </c>
      <c r="C2256">
        <f>CHOOSE($O$2,MAMV!B2256,MAMV!C2256,MAMV!D2256,MAMV!E2256,MAMV!F2256,MAMV!G2256)/CHOOSE($P$2,MAMV!B2256,MAMV!C2256,MAMV!D2256,MAMV!E2256,MAMV!F2256,MAMV!G2256)</f>
        <v>1.012086729465637</v>
      </c>
      <c r="D2256">
        <f>CHOOSE($O$3,MAMV!H2256,MAMV!I2256,MAMV!J2256,MAMV!K2256,MAMV!L2256,MAMV!M2256)/CHOOSE($P$3,MAMV!H2256,MAMV!I2256,MAMV!J2256,MAMV!K2256,MAMV!L2256,MAMV!M2256)</f>
        <v>0.62841300070495898</v>
      </c>
      <c r="E2256" s="8">
        <f t="shared" si="293"/>
        <v>0</v>
      </c>
      <c r="F2256" s="8">
        <f t="shared" si="294"/>
        <v>0</v>
      </c>
      <c r="G2256">
        <f t="shared" si="287"/>
        <v>0</v>
      </c>
      <c r="H2256">
        <f t="shared" si="288"/>
        <v>3.4650663386726293</v>
      </c>
      <c r="I2256">
        <f t="shared" si="289"/>
        <v>32457.276394346518</v>
      </c>
      <c r="J2256">
        <f t="shared" si="290"/>
        <v>0</v>
      </c>
      <c r="K2256">
        <f t="shared" si="291"/>
        <v>0</v>
      </c>
      <c r="L2256">
        <f t="shared" si="292"/>
        <v>18662.26226385773</v>
      </c>
      <c r="M2256" s="9"/>
    </row>
    <row r="2257" spans="1:13">
      <c r="A2257" s="3">
        <v>36592</v>
      </c>
      <c r="B2257" s="4">
        <v>9380</v>
      </c>
      <c r="C2257">
        <f>CHOOSE($O$2,MAMV!B2257,MAMV!C2257,MAMV!D2257,MAMV!E2257,MAMV!F2257,MAMV!G2257)/CHOOSE($P$2,MAMV!B2257,MAMV!C2257,MAMV!D2257,MAMV!E2257,MAMV!F2257,MAMV!G2257)</f>
        <v>1.0016392111269736</v>
      </c>
      <c r="D2257">
        <f>CHOOSE($O$3,MAMV!H2257,MAMV!I2257,MAMV!J2257,MAMV!K2257,MAMV!L2257,MAMV!M2257)/CHOOSE($P$3,MAMV!H2257,MAMV!I2257,MAMV!J2257,MAMV!K2257,MAMV!L2257,MAMV!M2257)</f>
        <v>0.64904680287273531</v>
      </c>
      <c r="E2257" s="8">
        <f t="shared" si="293"/>
        <v>0</v>
      </c>
      <c r="F2257" s="8">
        <f t="shared" si="294"/>
        <v>0</v>
      </c>
      <c r="G2257">
        <f t="shared" si="287"/>
        <v>0</v>
      </c>
      <c r="H2257">
        <f t="shared" si="288"/>
        <v>3.4650663386726293</v>
      </c>
      <c r="I2257">
        <f t="shared" si="289"/>
        <v>32502.322256749263</v>
      </c>
      <c r="J2257">
        <f t="shared" si="290"/>
        <v>0</v>
      </c>
      <c r="K2257">
        <f t="shared" si="291"/>
        <v>0</v>
      </c>
      <c r="L2257">
        <f t="shared" si="292"/>
        <v>18688.162702571317</v>
      </c>
      <c r="M2257" s="9"/>
    </row>
    <row r="2258" spans="1:13">
      <c r="A2258" s="3">
        <v>36593</v>
      </c>
      <c r="B2258" s="4">
        <v>9389</v>
      </c>
      <c r="C2258">
        <f>CHOOSE($O$2,MAMV!B2258,MAMV!C2258,MAMV!D2258,MAMV!E2258,MAMV!F2258,MAMV!G2258)/CHOOSE($P$2,MAMV!B2258,MAMV!C2258,MAMV!D2258,MAMV!E2258,MAMV!F2258,MAMV!G2258)</f>
        <v>0.9998508400899222</v>
      </c>
      <c r="D2258">
        <f>CHOOSE($O$3,MAMV!H2258,MAMV!I2258,MAMV!J2258,MAMV!K2258,MAMV!L2258,MAMV!M2258)/CHOOSE($P$3,MAMV!H2258,MAMV!I2258,MAMV!J2258,MAMV!K2258,MAMV!L2258,MAMV!M2258)</f>
        <v>0.74476608125487553</v>
      </c>
      <c r="E2258" s="8">
        <f t="shared" si="293"/>
        <v>0</v>
      </c>
      <c r="F2258" s="8">
        <f t="shared" si="294"/>
        <v>0</v>
      </c>
      <c r="G2258">
        <f t="shared" si="287"/>
        <v>0</v>
      </c>
      <c r="H2258">
        <f t="shared" si="288"/>
        <v>3.4650663386726293</v>
      </c>
      <c r="I2258">
        <f t="shared" si="289"/>
        <v>32533.507853797317</v>
      </c>
      <c r="J2258">
        <f t="shared" si="290"/>
        <v>0</v>
      </c>
      <c r="K2258">
        <f t="shared" si="291"/>
        <v>0</v>
      </c>
      <c r="L2258">
        <f t="shared" si="292"/>
        <v>18706.093775526875</v>
      </c>
      <c r="M2258" s="9"/>
    </row>
    <row r="2259" spans="1:13">
      <c r="A2259" s="3">
        <v>36594</v>
      </c>
      <c r="B2259" s="4">
        <v>9587</v>
      </c>
      <c r="C2259">
        <f>CHOOSE($O$2,MAMV!B2259,MAMV!C2259,MAMV!D2259,MAMV!E2259,MAMV!F2259,MAMV!G2259)/CHOOSE($P$2,MAMV!B2259,MAMV!C2259,MAMV!D2259,MAMV!E2259,MAMV!F2259,MAMV!G2259)</f>
        <v>1.0076486993387836</v>
      </c>
      <c r="D2259">
        <f>CHOOSE($O$3,MAMV!H2259,MAMV!I2259,MAMV!J2259,MAMV!K2259,MAMV!L2259,MAMV!M2259)/CHOOSE($P$3,MAMV!H2259,MAMV!I2259,MAMV!J2259,MAMV!K2259,MAMV!L2259,MAMV!M2259)</f>
        <v>0.84409318327232297</v>
      </c>
      <c r="E2259" s="8">
        <f t="shared" si="293"/>
        <v>0</v>
      </c>
      <c r="F2259" s="8">
        <f t="shared" si="294"/>
        <v>0</v>
      </c>
      <c r="G2259">
        <f t="shared" si="287"/>
        <v>0</v>
      </c>
      <c r="H2259">
        <f t="shared" si="288"/>
        <v>3.4650663386726293</v>
      </c>
      <c r="I2259">
        <f t="shared" si="289"/>
        <v>33219.590988854499</v>
      </c>
      <c r="J2259">
        <f t="shared" si="290"/>
        <v>0</v>
      </c>
      <c r="K2259">
        <f t="shared" si="291"/>
        <v>0</v>
      </c>
      <c r="L2259">
        <f t="shared" si="292"/>
        <v>19100.57738054917</v>
      </c>
      <c r="M2259" s="9"/>
    </row>
    <row r="2260" spans="1:13">
      <c r="A2260" s="3">
        <v>36595</v>
      </c>
      <c r="B2260" s="4">
        <v>9429</v>
      </c>
      <c r="C2260">
        <f>CHOOSE($O$2,MAMV!B2260,MAMV!C2260,MAMV!D2260,MAMV!E2260,MAMV!F2260,MAMV!G2260)/CHOOSE($P$2,MAMV!B2260,MAMV!C2260,MAMV!D2260,MAMV!E2260,MAMV!F2260,MAMV!G2260)</f>
        <v>1.0071841850473189</v>
      </c>
      <c r="D2260">
        <f>CHOOSE($O$3,MAMV!H2260,MAMV!I2260,MAMV!J2260,MAMV!K2260,MAMV!L2260,MAMV!M2260)/CHOOSE($P$3,MAMV!H2260,MAMV!I2260,MAMV!J2260,MAMV!K2260,MAMV!L2260,MAMV!M2260)</f>
        <v>1.0313664888118532</v>
      </c>
      <c r="E2260" s="8">
        <f t="shared" si="293"/>
        <v>0</v>
      </c>
      <c r="F2260" s="8">
        <f t="shared" si="294"/>
        <v>0</v>
      </c>
      <c r="G2260">
        <f t="shared" si="287"/>
        <v>0</v>
      </c>
      <c r="H2260">
        <f t="shared" si="288"/>
        <v>3.4650663386726293</v>
      </c>
      <c r="I2260">
        <f t="shared" si="289"/>
        <v>32672.11050734422</v>
      </c>
      <c r="J2260">
        <f t="shared" si="290"/>
        <v>0</v>
      </c>
      <c r="K2260">
        <f t="shared" si="291"/>
        <v>0</v>
      </c>
      <c r="L2260">
        <f t="shared" si="292"/>
        <v>18785.787433107136</v>
      </c>
      <c r="M2260" s="9"/>
    </row>
    <row r="2261" spans="1:13">
      <c r="A2261" s="3">
        <v>36598</v>
      </c>
      <c r="B2261" s="4">
        <v>8811</v>
      </c>
      <c r="C2261">
        <f>CHOOSE($O$2,MAMV!B2261,MAMV!C2261,MAMV!D2261,MAMV!E2261,MAMV!F2261,MAMV!G2261)/CHOOSE($P$2,MAMV!B2261,MAMV!C2261,MAMV!D2261,MAMV!E2261,MAMV!F2261,MAMV!G2261)</f>
        <v>0.96527344122098624</v>
      </c>
      <c r="D2261">
        <f>CHOOSE($O$3,MAMV!H2261,MAMV!I2261,MAMV!J2261,MAMV!K2261,MAMV!L2261,MAMV!M2261)/CHOOSE($P$3,MAMV!H2261,MAMV!I2261,MAMV!J2261,MAMV!K2261,MAMV!L2261,MAMV!M2261)</f>
        <v>0.93944734688739218</v>
      </c>
      <c r="E2261" s="8">
        <f t="shared" si="293"/>
        <v>0</v>
      </c>
      <c r="F2261" s="8">
        <f t="shared" si="294"/>
        <v>0</v>
      </c>
      <c r="G2261">
        <f t="shared" si="287"/>
        <v>0</v>
      </c>
      <c r="H2261">
        <f t="shared" si="288"/>
        <v>3.4650663386726293</v>
      </c>
      <c r="I2261">
        <f t="shared" si="289"/>
        <v>30530.699510044535</v>
      </c>
      <c r="J2261">
        <f t="shared" si="290"/>
        <v>0</v>
      </c>
      <c r="K2261">
        <f t="shared" si="291"/>
        <v>0</v>
      </c>
      <c r="L2261">
        <f t="shared" si="292"/>
        <v>17554.520423492097</v>
      </c>
      <c r="M2261" s="9"/>
    </row>
    <row r="2262" spans="1:13">
      <c r="A2262" s="3">
        <v>36599</v>
      </c>
      <c r="B2262" s="4">
        <v>8835</v>
      </c>
      <c r="C2262">
        <f>CHOOSE($O$2,MAMV!B2262,MAMV!C2262,MAMV!D2262,MAMV!E2262,MAMV!F2262,MAMV!G2262)/CHOOSE($P$2,MAMV!B2262,MAMV!C2262,MAMV!D2262,MAMV!E2262,MAMV!F2262,MAMV!G2262)</f>
        <v>0.93307416369143303</v>
      </c>
      <c r="D2262">
        <f>CHOOSE($O$3,MAMV!H2262,MAMV!I2262,MAMV!J2262,MAMV!K2262,MAMV!L2262,MAMV!M2262)/CHOOSE($P$3,MAMV!H2262,MAMV!I2262,MAMV!J2262,MAMV!K2262,MAMV!L2262,MAMV!M2262)</f>
        <v>0.74346500068595067</v>
      </c>
      <c r="E2262" s="8">
        <f t="shared" si="293"/>
        <v>0</v>
      </c>
      <c r="F2262" s="8">
        <f t="shared" si="294"/>
        <v>0</v>
      </c>
      <c r="G2262">
        <f t="shared" si="287"/>
        <v>0</v>
      </c>
      <c r="H2262">
        <f t="shared" si="288"/>
        <v>3.4650663386726293</v>
      </c>
      <c r="I2262">
        <f t="shared" si="289"/>
        <v>30613.861102172679</v>
      </c>
      <c r="J2262">
        <f t="shared" si="290"/>
        <v>0</v>
      </c>
      <c r="K2262">
        <f t="shared" si="291"/>
        <v>0</v>
      </c>
      <c r="L2262">
        <f t="shared" si="292"/>
        <v>17602.336618040252</v>
      </c>
      <c r="M2262" s="9"/>
    </row>
    <row r="2263" spans="1:13">
      <c r="A2263" s="3">
        <v>36600</v>
      </c>
      <c r="B2263" s="4">
        <v>8640</v>
      </c>
      <c r="C2263">
        <f>CHOOSE($O$2,MAMV!B2263,MAMV!C2263,MAMV!D2263,MAMV!E2263,MAMV!F2263,MAMV!G2263)/CHOOSE($P$2,MAMV!B2263,MAMV!C2263,MAMV!D2263,MAMV!E2263,MAMV!F2263,MAMV!G2263)</f>
        <v>0.92354183446325167</v>
      </c>
      <c r="D2263">
        <f>CHOOSE($O$3,MAMV!H2263,MAMV!I2263,MAMV!J2263,MAMV!K2263,MAMV!L2263,MAMV!M2263)/CHOOSE($P$3,MAMV!H2263,MAMV!I2263,MAMV!J2263,MAMV!K2263,MAMV!L2263,MAMV!M2263)</f>
        <v>0.7044374009508716</v>
      </c>
      <c r="E2263" s="8">
        <f t="shared" si="293"/>
        <v>0</v>
      </c>
      <c r="F2263" s="8">
        <f t="shared" si="294"/>
        <v>0</v>
      </c>
      <c r="G2263">
        <f t="shared" si="287"/>
        <v>0</v>
      </c>
      <c r="H2263">
        <f t="shared" si="288"/>
        <v>3.4650663386726293</v>
      </c>
      <c r="I2263">
        <f t="shared" si="289"/>
        <v>29938.173166131517</v>
      </c>
      <c r="J2263">
        <f t="shared" si="290"/>
        <v>0</v>
      </c>
      <c r="K2263">
        <f t="shared" si="291"/>
        <v>0</v>
      </c>
      <c r="L2263">
        <f t="shared" si="292"/>
        <v>17213.83003733648</v>
      </c>
      <c r="M2263" s="9"/>
    </row>
    <row r="2264" spans="1:13">
      <c r="A2264" s="3">
        <v>36601</v>
      </c>
      <c r="B2264" s="4">
        <v>8682</v>
      </c>
      <c r="C2264">
        <f>CHOOSE($O$2,MAMV!B2264,MAMV!C2264,MAMV!D2264,MAMV!E2264,MAMV!F2264,MAMV!G2264)/CHOOSE($P$2,MAMV!B2264,MAMV!C2264,MAMV!D2264,MAMV!E2264,MAMV!F2264,MAMV!G2264)</f>
        <v>0.91559911960403328</v>
      </c>
      <c r="D2264">
        <f>CHOOSE($O$3,MAMV!H2264,MAMV!I2264,MAMV!J2264,MAMV!K2264,MAMV!L2264,MAMV!M2264)/CHOOSE($P$3,MAMV!H2264,MAMV!I2264,MAMV!J2264,MAMV!K2264,MAMV!L2264,MAMV!M2264)</f>
        <v>0.7348317720156452</v>
      </c>
      <c r="E2264" s="8">
        <f t="shared" si="293"/>
        <v>0</v>
      </c>
      <c r="F2264" s="8">
        <f t="shared" si="294"/>
        <v>0</v>
      </c>
      <c r="G2264">
        <f t="shared" si="287"/>
        <v>0</v>
      </c>
      <c r="H2264">
        <f t="shared" si="288"/>
        <v>3.4650663386726293</v>
      </c>
      <c r="I2264">
        <f t="shared" si="289"/>
        <v>30083.705952355765</v>
      </c>
      <c r="J2264">
        <f t="shared" si="290"/>
        <v>0</v>
      </c>
      <c r="K2264">
        <f t="shared" si="291"/>
        <v>0</v>
      </c>
      <c r="L2264">
        <f t="shared" si="292"/>
        <v>17297.508377795752</v>
      </c>
      <c r="M2264" s="9"/>
    </row>
    <row r="2265" spans="1:13">
      <c r="A2265" s="3">
        <v>36602</v>
      </c>
      <c r="B2265" s="4">
        <v>8763</v>
      </c>
      <c r="C2265">
        <f>CHOOSE($O$2,MAMV!B2265,MAMV!C2265,MAMV!D2265,MAMV!E2265,MAMV!F2265,MAMV!G2265)/CHOOSE($P$2,MAMV!B2265,MAMV!C2265,MAMV!D2265,MAMV!E2265,MAMV!F2265,MAMV!G2265)</f>
        <v>0.92226829892383533</v>
      </c>
      <c r="D2265">
        <f>CHOOSE($O$3,MAMV!H2265,MAMV!I2265,MAMV!J2265,MAMV!K2265,MAMV!L2265,MAMV!M2265)/CHOOSE($P$3,MAMV!H2265,MAMV!I2265,MAMV!J2265,MAMV!K2265,MAMV!L2265,MAMV!M2265)</f>
        <v>0.85976206084965989</v>
      </c>
      <c r="E2265" s="8">
        <f t="shared" si="293"/>
        <v>0</v>
      </c>
      <c r="F2265" s="8">
        <f t="shared" si="294"/>
        <v>0</v>
      </c>
      <c r="G2265">
        <f t="shared" si="287"/>
        <v>0</v>
      </c>
      <c r="H2265">
        <f t="shared" si="288"/>
        <v>3.4650663386726293</v>
      </c>
      <c r="I2265">
        <f t="shared" si="289"/>
        <v>30364.376325788249</v>
      </c>
      <c r="J2265">
        <f t="shared" si="290"/>
        <v>0</v>
      </c>
      <c r="K2265">
        <f t="shared" si="291"/>
        <v>0</v>
      </c>
      <c r="L2265">
        <f t="shared" si="292"/>
        <v>17458.888034395783</v>
      </c>
      <c r="M2265" s="9"/>
    </row>
    <row r="2266" spans="1:13">
      <c r="A2266" s="3">
        <v>36605</v>
      </c>
      <c r="B2266" s="4">
        <v>8536</v>
      </c>
      <c r="C2266">
        <f>CHOOSE($O$2,MAMV!B2266,MAMV!C2266,MAMV!D2266,MAMV!E2266,MAMV!F2266,MAMV!G2266)/CHOOSE($P$2,MAMV!B2266,MAMV!C2266,MAMV!D2266,MAMV!E2266,MAMV!F2266,MAMV!G2266)</f>
        <v>0.91529681669936525</v>
      </c>
      <c r="D2266">
        <f>CHOOSE($O$3,MAMV!H2266,MAMV!I2266,MAMV!J2266,MAMV!K2266,MAMV!L2266,MAMV!M2266)/CHOOSE($P$3,MAMV!H2266,MAMV!I2266,MAMV!J2266,MAMV!K2266,MAMV!L2266,MAMV!M2266)</f>
        <v>0.6945891695642159</v>
      </c>
      <c r="E2266" s="8">
        <f t="shared" si="293"/>
        <v>0</v>
      </c>
      <c r="F2266" s="8">
        <f t="shared" si="294"/>
        <v>0</v>
      </c>
      <c r="G2266">
        <f t="shared" si="287"/>
        <v>0</v>
      </c>
      <c r="H2266">
        <f t="shared" si="288"/>
        <v>3.4650663386726293</v>
      </c>
      <c r="I2266">
        <f t="shared" si="289"/>
        <v>29577.806266909563</v>
      </c>
      <c r="J2266">
        <f t="shared" si="290"/>
        <v>0</v>
      </c>
      <c r="K2266">
        <f t="shared" si="291"/>
        <v>0</v>
      </c>
      <c r="L2266">
        <f t="shared" si="292"/>
        <v>17006.626527627799</v>
      </c>
      <c r="M2266" s="9"/>
    </row>
    <row r="2267" spans="1:13">
      <c r="A2267" s="3">
        <v>36606</v>
      </c>
      <c r="B2267" s="4">
        <v>9004</v>
      </c>
      <c r="C2267">
        <f>CHOOSE($O$2,MAMV!B2267,MAMV!C2267,MAMV!D2267,MAMV!E2267,MAMV!F2267,MAMV!G2267)/CHOOSE($P$2,MAMV!B2267,MAMV!C2267,MAMV!D2267,MAMV!E2267,MAMV!F2267,MAMV!G2267)</f>
        <v>0.92773602789343612</v>
      </c>
      <c r="D2267">
        <f>CHOOSE($O$3,MAMV!H2267,MAMV!I2267,MAMV!J2267,MAMV!K2267,MAMV!L2267,MAMV!M2267)/CHOOSE($P$3,MAMV!H2267,MAMV!I2267,MAMV!J2267,MAMV!K2267,MAMV!L2267,MAMV!M2267)</f>
        <v>0.72692828742303928</v>
      </c>
      <c r="E2267" s="8">
        <f t="shared" si="293"/>
        <v>0</v>
      </c>
      <c r="F2267" s="8">
        <f t="shared" si="294"/>
        <v>0</v>
      </c>
      <c r="G2267">
        <f t="shared" si="287"/>
        <v>0</v>
      </c>
      <c r="H2267">
        <f t="shared" si="288"/>
        <v>3.4650663386726293</v>
      </c>
      <c r="I2267">
        <f t="shared" si="289"/>
        <v>31199.457313408355</v>
      </c>
      <c r="J2267">
        <f t="shared" si="290"/>
        <v>0</v>
      </c>
      <c r="K2267">
        <f t="shared" si="291"/>
        <v>0</v>
      </c>
      <c r="L2267">
        <f t="shared" si="292"/>
        <v>17939.042321316858</v>
      </c>
      <c r="M2267" s="9"/>
    </row>
    <row r="2268" spans="1:13">
      <c r="A2268" s="3">
        <v>36607</v>
      </c>
      <c r="B2268" s="4">
        <v>9069</v>
      </c>
      <c r="C2268">
        <f>CHOOSE($O$2,MAMV!B2268,MAMV!C2268,MAMV!D2268,MAMV!E2268,MAMV!F2268,MAMV!G2268)/CHOOSE($P$2,MAMV!B2268,MAMV!C2268,MAMV!D2268,MAMV!E2268,MAMV!F2268,MAMV!G2268)</f>
        <v>0.95599452417677522</v>
      </c>
      <c r="D2268">
        <f>CHOOSE($O$3,MAMV!H2268,MAMV!I2268,MAMV!J2268,MAMV!K2268,MAMV!L2268,MAMV!M2268)/CHOOSE($P$3,MAMV!H2268,MAMV!I2268,MAMV!J2268,MAMV!K2268,MAMV!L2268,MAMV!M2268)</f>
        <v>1.1175281866669611</v>
      </c>
      <c r="E2268" s="8">
        <f t="shared" si="293"/>
        <v>0</v>
      </c>
      <c r="F2268" s="8">
        <f t="shared" si="294"/>
        <v>0</v>
      </c>
      <c r="G2268">
        <f t="shared" si="287"/>
        <v>0</v>
      </c>
      <c r="H2268">
        <f t="shared" si="288"/>
        <v>3.4650663386726293</v>
      </c>
      <c r="I2268">
        <f t="shared" si="289"/>
        <v>31424.686625422073</v>
      </c>
      <c r="J2268">
        <f t="shared" si="290"/>
        <v>0</v>
      </c>
      <c r="K2268">
        <f t="shared" si="291"/>
        <v>0</v>
      </c>
      <c r="L2268">
        <f t="shared" si="292"/>
        <v>18068.544514884783</v>
      </c>
      <c r="M2268" s="9"/>
    </row>
    <row r="2269" spans="1:13">
      <c r="A2269" s="3">
        <v>36608</v>
      </c>
      <c r="B2269" s="4">
        <v>9533</v>
      </c>
      <c r="C2269">
        <f>CHOOSE($O$2,MAMV!B2269,MAMV!C2269,MAMV!D2269,MAMV!E2269,MAMV!F2269,MAMV!G2269)/CHOOSE($P$2,MAMV!B2269,MAMV!C2269,MAMV!D2269,MAMV!E2269,MAMV!F2269,MAMV!G2269)</f>
        <v>0.9827166128872068</v>
      </c>
      <c r="D2269">
        <f>CHOOSE($O$3,MAMV!H2269,MAMV!I2269,MAMV!J2269,MAMV!K2269,MAMV!L2269,MAMV!M2269)/CHOOSE($P$3,MAMV!H2269,MAMV!I2269,MAMV!J2269,MAMV!K2269,MAMV!L2269,MAMV!M2269)</f>
        <v>1.2968925829777278</v>
      </c>
      <c r="E2269" s="8">
        <f t="shared" si="293"/>
        <v>0</v>
      </c>
      <c r="F2269" s="8">
        <f t="shared" si="294"/>
        <v>0</v>
      </c>
      <c r="G2269">
        <f t="shared" si="287"/>
        <v>0</v>
      </c>
      <c r="H2269">
        <f t="shared" si="288"/>
        <v>3.4650663386726293</v>
      </c>
      <c r="I2269">
        <f t="shared" si="289"/>
        <v>33032.477406566177</v>
      </c>
      <c r="J2269">
        <f t="shared" si="290"/>
        <v>0</v>
      </c>
      <c r="K2269">
        <f t="shared" si="291"/>
        <v>0</v>
      </c>
      <c r="L2269">
        <f t="shared" si="292"/>
        <v>18992.990942815817</v>
      </c>
      <c r="M2269" s="9"/>
    </row>
    <row r="2270" spans="1:13">
      <c r="A2270" s="3">
        <v>36609</v>
      </c>
      <c r="B2270" s="4">
        <v>9482</v>
      </c>
      <c r="C2270">
        <f>CHOOSE($O$2,MAMV!B2270,MAMV!C2270,MAMV!D2270,MAMV!E2270,MAMV!F2270,MAMV!G2270)/CHOOSE($P$2,MAMV!B2270,MAMV!C2270,MAMV!D2270,MAMV!E2270,MAMV!F2270,MAMV!G2270)</f>
        <v>1.0038178335906007</v>
      </c>
      <c r="D2270">
        <f>CHOOSE($O$3,MAMV!H2270,MAMV!I2270,MAMV!J2270,MAMV!K2270,MAMV!L2270,MAMV!M2270)/CHOOSE($P$3,MAMV!H2270,MAMV!I2270,MAMV!J2270,MAMV!K2270,MAMV!L2270,MAMV!M2270)</f>
        <v>1.4388030224017221</v>
      </c>
      <c r="E2270" s="8">
        <f t="shared" si="293"/>
        <v>1</v>
      </c>
      <c r="F2270" s="8">
        <f t="shared" si="294"/>
        <v>0</v>
      </c>
      <c r="G2270">
        <f t="shared" si="287"/>
        <v>0</v>
      </c>
      <c r="H2270">
        <f t="shared" si="288"/>
        <v>3.4650663386726293</v>
      </c>
      <c r="I2270">
        <f t="shared" si="289"/>
        <v>32855.759023293867</v>
      </c>
      <c r="J2270">
        <f t="shared" si="290"/>
        <v>0</v>
      </c>
      <c r="K2270">
        <f t="shared" si="291"/>
        <v>0</v>
      </c>
      <c r="L2270">
        <f t="shared" si="292"/>
        <v>18891.381529400984</v>
      </c>
      <c r="M2270" s="9"/>
    </row>
    <row r="2271" spans="1:13">
      <c r="A2271" s="3">
        <v>36612</v>
      </c>
      <c r="B2271" s="4">
        <v>9807</v>
      </c>
      <c r="C2271">
        <f>CHOOSE($O$2,MAMV!B2271,MAMV!C2271,MAMV!D2271,MAMV!E2271,MAMV!F2271,MAMV!G2271)/CHOOSE($P$2,MAMV!B2271,MAMV!C2271,MAMV!D2271,MAMV!E2271,MAMV!F2271,MAMV!G2271)</f>
        <v>1.016779577748399</v>
      </c>
      <c r="D2271">
        <f>CHOOSE($O$3,MAMV!H2271,MAMV!I2271,MAMV!J2271,MAMV!K2271,MAMV!L2271,MAMV!M2271)/CHOOSE($P$3,MAMV!H2271,MAMV!I2271,MAMV!J2271,MAMV!K2271,MAMV!L2271,MAMV!M2271)</f>
        <v>1.4790880852007988</v>
      </c>
      <c r="E2271" s="8">
        <f t="shared" si="293"/>
        <v>1</v>
      </c>
      <c r="F2271" s="8">
        <f t="shared" si="294"/>
        <v>0</v>
      </c>
      <c r="G2271">
        <f t="shared" si="287"/>
        <v>0</v>
      </c>
      <c r="H2271">
        <f t="shared" si="288"/>
        <v>3.4650663386726293</v>
      </c>
      <c r="I2271">
        <f t="shared" si="289"/>
        <v>33981.905583362473</v>
      </c>
      <c r="J2271">
        <f t="shared" si="290"/>
        <v>0</v>
      </c>
      <c r="K2271">
        <f t="shared" si="291"/>
        <v>0</v>
      </c>
      <c r="L2271">
        <f t="shared" si="292"/>
        <v>19538.892497240606</v>
      </c>
      <c r="M2271" s="9"/>
    </row>
    <row r="2272" spans="1:13">
      <c r="A2272" s="3">
        <v>36613</v>
      </c>
      <c r="B2272" s="4">
        <v>9856</v>
      </c>
      <c r="C2272">
        <f>CHOOSE($O$2,MAMV!B2272,MAMV!C2272,MAMV!D2272,MAMV!E2272,MAMV!F2272,MAMV!G2272)/CHOOSE($P$2,MAMV!B2272,MAMV!C2272,MAMV!D2272,MAMV!E2272,MAMV!F2272,MAMV!G2272)</f>
        <v>1.0346769101241844</v>
      </c>
      <c r="D2272">
        <f>CHOOSE($O$3,MAMV!H2272,MAMV!I2272,MAMV!J2272,MAMV!K2272,MAMV!L2272,MAMV!M2272)/CHOOSE($P$3,MAMV!H2272,MAMV!I2272,MAMV!J2272,MAMV!K2272,MAMV!L2272,MAMV!M2272)</f>
        <v>1.5161588079513864</v>
      </c>
      <c r="E2272" s="8">
        <f t="shared" si="293"/>
        <v>1</v>
      </c>
      <c r="F2272" s="8">
        <f t="shared" si="294"/>
        <v>0</v>
      </c>
      <c r="G2272">
        <f t="shared" si="287"/>
        <v>0</v>
      </c>
      <c r="H2272">
        <f t="shared" si="288"/>
        <v>3.4650663386726293</v>
      </c>
      <c r="I2272">
        <f t="shared" si="289"/>
        <v>34151.693833957434</v>
      </c>
      <c r="J2272">
        <f t="shared" si="290"/>
        <v>0</v>
      </c>
      <c r="K2272">
        <f t="shared" si="291"/>
        <v>0</v>
      </c>
      <c r="L2272">
        <f t="shared" si="292"/>
        <v>19636.517227776429</v>
      </c>
      <c r="M2272" s="9"/>
    </row>
    <row r="2273" spans="1:13">
      <c r="A2273" s="3">
        <v>36614</v>
      </c>
      <c r="B2273" s="4">
        <v>9805</v>
      </c>
      <c r="C2273">
        <f>CHOOSE($O$2,MAMV!B2273,MAMV!C2273,MAMV!D2273,MAMV!E2273,MAMV!F2273,MAMV!G2273)/CHOOSE($P$2,MAMV!B2273,MAMV!C2273,MAMV!D2273,MAMV!E2273,MAMV!F2273,MAMV!G2273)</f>
        <v>1.0332363562981117</v>
      </c>
      <c r="D2273">
        <f>CHOOSE($O$3,MAMV!H2273,MAMV!I2273,MAMV!J2273,MAMV!K2273,MAMV!L2273,MAMV!M2273)/CHOOSE($P$3,MAMV!H2273,MAMV!I2273,MAMV!J2273,MAMV!K2273,MAMV!L2273,MAMV!M2273)</f>
        <v>1.4372589087650665</v>
      </c>
      <c r="E2273" s="8">
        <f t="shared" si="293"/>
        <v>1</v>
      </c>
      <c r="F2273" s="8">
        <f t="shared" si="294"/>
        <v>0</v>
      </c>
      <c r="G2273">
        <f t="shared" si="287"/>
        <v>0</v>
      </c>
      <c r="H2273">
        <f t="shared" si="288"/>
        <v>3.4650663386726293</v>
      </c>
      <c r="I2273">
        <f t="shared" si="289"/>
        <v>33974.975450685131</v>
      </c>
      <c r="J2273">
        <f t="shared" si="290"/>
        <v>0</v>
      </c>
      <c r="K2273">
        <f t="shared" si="291"/>
        <v>0</v>
      </c>
      <c r="L2273">
        <f t="shared" si="292"/>
        <v>19534.907814361595</v>
      </c>
      <c r="M2273" s="9"/>
    </row>
    <row r="2274" spans="1:13">
      <c r="A2274" s="3">
        <v>36615</v>
      </c>
      <c r="B2274" s="4">
        <v>9931</v>
      </c>
      <c r="C2274">
        <f>CHOOSE($O$2,MAMV!B2274,MAMV!C2274,MAMV!D2274,MAMV!E2274,MAMV!F2274,MAMV!G2274)/CHOOSE($P$2,MAMV!B2274,MAMV!C2274,MAMV!D2274,MAMV!E2274,MAMV!F2274,MAMV!G2274)</f>
        <v>1.0358364999055276</v>
      </c>
      <c r="D2274">
        <f>CHOOSE($O$3,MAMV!H2274,MAMV!I2274,MAMV!J2274,MAMV!K2274,MAMV!L2274,MAMV!M2274)/CHOOSE($P$3,MAMV!H2274,MAMV!I2274,MAMV!J2274,MAMV!K2274,MAMV!L2274,MAMV!M2274)</f>
        <v>1.3717826398074462</v>
      </c>
      <c r="E2274" s="8">
        <f t="shared" si="293"/>
        <v>1</v>
      </c>
      <c r="F2274" s="8">
        <f t="shared" si="294"/>
        <v>0</v>
      </c>
      <c r="G2274">
        <f t="shared" si="287"/>
        <v>0</v>
      </c>
      <c r="H2274">
        <f t="shared" si="288"/>
        <v>3.4650663386726293</v>
      </c>
      <c r="I2274">
        <f t="shared" si="289"/>
        <v>34411.573809357884</v>
      </c>
      <c r="J2274">
        <f t="shared" si="290"/>
        <v>0</v>
      </c>
      <c r="K2274">
        <f t="shared" si="291"/>
        <v>0</v>
      </c>
      <c r="L2274">
        <f t="shared" si="292"/>
        <v>19785.942835739417</v>
      </c>
      <c r="M2274" s="9"/>
    </row>
    <row r="2275" spans="1:13">
      <c r="A2275" s="3">
        <v>36616</v>
      </c>
      <c r="B2275" s="4">
        <v>9854</v>
      </c>
      <c r="C2275">
        <f>CHOOSE($O$2,MAMV!B2275,MAMV!C2275,MAMV!D2275,MAMV!E2275,MAMV!F2275,MAMV!G2275)/CHOOSE($P$2,MAMV!B2275,MAMV!C2275,MAMV!D2275,MAMV!E2275,MAMV!F2275,MAMV!G2275)</f>
        <v>1.0370931827045251</v>
      </c>
      <c r="D2275">
        <f>CHOOSE($O$3,MAMV!H2275,MAMV!I2275,MAMV!J2275,MAMV!K2275,MAMV!L2275,MAMV!M2275)/CHOOSE($P$3,MAMV!H2275,MAMV!I2275,MAMV!J2275,MAMV!K2275,MAMV!L2275,MAMV!M2275)</f>
        <v>1.2914830178895516</v>
      </c>
      <c r="E2275" s="8">
        <f t="shared" si="293"/>
        <v>0</v>
      </c>
      <c r="F2275" s="8">
        <f t="shared" si="294"/>
        <v>0</v>
      </c>
      <c r="G2275">
        <f t="shared" si="287"/>
        <v>0</v>
      </c>
      <c r="H2275">
        <f t="shared" si="288"/>
        <v>3.4650663386726293</v>
      </c>
      <c r="I2275">
        <f t="shared" si="289"/>
        <v>34144.763701280091</v>
      </c>
      <c r="J2275">
        <f t="shared" si="290"/>
        <v>0</v>
      </c>
      <c r="K2275">
        <f t="shared" si="291"/>
        <v>0</v>
      </c>
      <c r="L2275">
        <f t="shared" si="292"/>
        <v>19632.532544897414</v>
      </c>
      <c r="M2275" s="9"/>
    </row>
    <row r="2276" spans="1:13">
      <c r="A2276" s="3">
        <v>36617</v>
      </c>
      <c r="B2276" s="4">
        <v>10050</v>
      </c>
      <c r="C2276">
        <f>CHOOSE($O$2,MAMV!B2276,MAMV!C2276,MAMV!D2276,MAMV!E2276,MAMV!F2276,MAMV!G2276)/CHOOSE($P$2,MAMV!B2276,MAMV!C2276,MAMV!D2276,MAMV!E2276,MAMV!F2276,MAMV!G2276)</f>
        <v>1.0413680093254338</v>
      </c>
      <c r="D2276">
        <f>CHOOSE($O$3,MAMV!H2276,MAMV!I2276,MAMV!J2276,MAMV!K2276,MAMV!L2276,MAMV!M2276)/CHOOSE($P$3,MAMV!H2276,MAMV!I2276,MAMV!J2276,MAMV!K2276,MAMV!L2276,MAMV!M2276)</f>
        <v>1.1476606617568119</v>
      </c>
      <c r="E2276" s="8">
        <f t="shared" si="293"/>
        <v>0</v>
      </c>
      <c r="F2276" s="8">
        <f t="shared" si="294"/>
        <v>0</v>
      </c>
      <c r="G2276">
        <f t="shared" si="287"/>
        <v>0</v>
      </c>
      <c r="H2276">
        <f t="shared" si="288"/>
        <v>3.4650663386726293</v>
      </c>
      <c r="I2276">
        <f t="shared" si="289"/>
        <v>34823.916703659925</v>
      </c>
      <c r="J2276">
        <f t="shared" si="290"/>
        <v>0</v>
      </c>
      <c r="K2276">
        <f t="shared" si="291"/>
        <v>0</v>
      </c>
      <c r="L2276">
        <f t="shared" si="292"/>
        <v>20023.031467040695</v>
      </c>
      <c r="M2276" s="9"/>
    </row>
    <row r="2277" spans="1:13">
      <c r="A2277" s="3">
        <v>36621</v>
      </c>
      <c r="B2277" s="4">
        <v>10186</v>
      </c>
      <c r="C2277">
        <f>CHOOSE($O$2,MAMV!B2277,MAMV!C2277,MAMV!D2277,MAMV!E2277,MAMV!F2277,MAMV!G2277)/CHOOSE($P$2,MAMV!B2277,MAMV!C2277,MAMV!D2277,MAMV!E2277,MAMV!F2277,MAMV!G2277)</f>
        <v>1.0564167030360234</v>
      </c>
      <c r="D2277">
        <f>CHOOSE($O$3,MAMV!H2277,MAMV!I2277,MAMV!J2277,MAMV!K2277,MAMV!L2277,MAMV!M2277)/CHOOSE($P$3,MAMV!H2277,MAMV!I2277,MAMV!J2277,MAMV!K2277,MAMV!L2277,MAMV!M2277)</f>
        <v>1.323470315771663</v>
      </c>
      <c r="E2277" s="8">
        <f t="shared" si="293"/>
        <v>0</v>
      </c>
      <c r="F2277" s="8">
        <f t="shared" si="294"/>
        <v>0</v>
      </c>
      <c r="G2277">
        <f t="shared" si="287"/>
        <v>0</v>
      </c>
      <c r="H2277">
        <f t="shared" si="288"/>
        <v>3.4650663386726293</v>
      </c>
      <c r="I2277">
        <f t="shared" si="289"/>
        <v>35295.165725719402</v>
      </c>
      <c r="J2277">
        <f t="shared" si="290"/>
        <v>0</v>
      </c>
      <c r="K2277">
        <f t="shared" si="291"/>
        <v>0</v>
      </c>
      <c r="L2277">
        <f t="shared" si="292"/>
        <v>20293.989902813584</v>
      </c>
      <c r="M2277" s="9"/>
    </row>
    <row r="2278" spans="1:13">
      <c r="A2278" s="3">
        <v>36622</v>
      </c>
      <c r="B2278" s="4">
        <v>9969</v>
      </c>
      <c r="C2278">
        <f>CHOOSE($O$2,MAMV!B2278,MAMV!C2278,MAMV!D2278,MAMV!E2278,MAMV!F2278,MAMV!G2278)/CHOOSE($P$2,MAMV!B2278,MAMV!C2278,MAMV!D2278,MAMV!E2278,MAMV!F2278,MAMV!G2278)</f>
        <v>1.0506216677752362</v>
      </c>
      <c r="D2278">
        <f>CHOOSE($O$3,MAMV!H2278,MAMV!I2278,MAMV!J2278,MAMV!K2278,MAMV!L2278,MAMV!M2278)/CHOOSE($P$3,MAMV!H2278,MAMV!I2278,MAMV!J2278,MAMV!K2278,MAMV!L2278,MAMV!M2278)</f>
        <v>1.4144905945424218</v>
      </c>
      <c r="E2278" s="8">
        <f t="shared" si="293"/>
        <v>1</v>
      </c>
      <c r="F2278" s="8">
        <f t="shared" si="294"/>
        <v>0</v>
      </c>
      <c r="G2278">
        <f t="shared" si="287"/>
        <v>0</v>
      </c>
      <c r="H2278">
        <f t="shared" si="288"/>
        <v>3.4650663386726293</v>
      </c>
      <c r="I2278">
        <f t="shared" si="289"/>
        <v>34543.246330227441</v>
      </c>
      <c r="J2278">
        <f t="shared" si="290"/>
        <v>0</v>
      </c>
      <c r="K2278">
        <f t="shared" si="291"/>
        <v>0</v>
      </c>
      <c r="L2278">
        <f t="shared" si="292"/>
        <v>19861.651810440668</v>
      </c>
      <c r="M2278" s="9"/>
    </row>
    <row r="2279" spans="1:13">
      <c r="A2279" s="3">
        <v>36623</v>
      </c>
      <c r="B2279" s="4">
        <v>9921</v>
      </c>
      <c r="C2279">
        <f>CHOOSE($O$2,MAMV!B2279,MAMV!C2279,MAMV!D2279,MAMV!E2279,MAMV!F2279,MAMV!G2279)/CHOOSE($P$2,MAMV!B2279,MAMV!C2279,MAMV!D2279,MAMV!E2279,MAMV!F2279,MAMV!G2279)</f>
        <v>1.0356548525298304</v>
      </c>
      <c r="D2279">
        <f>CHOOSE($O$3,MAMV!H2279,MAMV!I2279,MAMV!J2279,MAMV!K2279,MAMV!L2279,MAMV!M2279)/CHOOSE($P$3,MAMV!H2279,MAMV!I2279,MAMV!J2279,MAMV!K2279,MAMV!L2279,MAMV!M2279)</f>
        <v>1.2296498837136212</v>
      </c>
      <c r="E2279" s="8">
        <f t="shared" si="293"/>
        <v>0</v>
      </c>
      <c r="F2279" s="8">
        <f t="shared" si="294"/>
        <v>0</v>
      </c>
      <c r="G2279">
        <f t="shared" si="287"/>
        <v>0</v>
      </c>
      <c r="H2279">
        <f t="shared" si="288"/>
        <v>3.4650663386726293</v>
      </c>
      <c r="I2279">
        <f t="shared" si="289"/>
        <v>34376.923145971152</v>
      </c>
      <c r="J2279">
        <f t="shared" si="290"/>
        <v>0</v>
      </c>
      <c r="K2279">
        <f t="shared" si="291"/>
        <v>0</v>
      </c>
      <c r="L2279">
        <f t="shared" si="292"/>
        <v>19766.019421344354</v>
      </c>
      <c r="M2279" s="9"/>
    </row>
    <row r="2280" spans="1:13">
      <c r="A2280" s="3">
        <v>36624</v>
      </c>
      <c r="B2280" s="4">
        <v>9934</v>
      </c>
      <c r="C2280">
        <f>CHOOSE($O$2,MAMV!B2280,MAMV!C2280,MAMV!D2280,MAMV!E2280,MAMV!F2280,MAMV!G2280)/CHOOSE($P$2,MAMV!B2280,MAMV!C2280,MAMV!D2280,MAMV!E2280,MAMV!F2280,MAMV!G2280)</f>
        <v>1.0326237328190757</v>
      </c>
      <c r="D2280">
        <f>CHOOSE($O$3,MAMV!H2280,MAMV!I2280,MAMV!J2280,MAMV!K2280,MAMV!L2280,MAMV!M2280)/CHOOSE($P$3,MAMV!H2280,MAMV!I2280,MAMV!J2280,MAMV!K2280,MAMV!L2280,MAMV!M2280)</f>
        <v>1.1170827734899853</v>
      </c>
      <c r="E2280" s="8">
        <f t="shared" si="293"/>
        <v>0</v>
      </c>
      <c r="F2280" s="8">
        <f t="shared" si="294"/>
        <v>0</v>
      </c>
      <c r="G2280">
        <f t="shared" si="287"/>
        <v>0</v>
      </c>
      <c r="H2280">
        <f t="shared" si="288"/>
        <v>3.4650663386726293</v>
      </c>
      <c r="I2280">
        <f t="shared" si="289"/>
        <v>34421.969008373897</v>
      </c>
      <c r="J2280">
        <f t="shared" si="290"/>
        <v>0</v>
      </c>
      <c r="K2280">
        <f t="shared" si="291"/>
        <v>0</v>
      </c>
      <c r="L2280">
        <f t="shared" si="292"/>
        <v>19791.919860057937</v>
      </c>
      <c r="M2280" s="9"/>
    </row>
    <row r="2281" spans="1:13">
      <c r="A2281" s="3">
        <v>36626</v>
      </c>
      <c r="B2281" s="4">
        <v>10127</v>
      </c>
      <c r="C2281">
        <f>CHOOSE($O$2,MAMV!B2281,MAMV!C2281,MAMV!D2281,MAMV!E2281,MAMV!F2281,MAMV!G2281)/CHOOSE($P$2,MAMV!B2281,MAMV!C2281,MAMV!D2281,MAMV!E2281,MAMV!F2281,MAMV!G2281)</f>
        <v>1.0421536907856594</v>
      </c>
      <c r="D2281">
        <f>CHOOSE($O$3,MAMV!H2281,MAMV!I2281,MAMV!J2281,MAMV!K2281,MAMV!L2281,MAMV!M2281)/CHOOSE($P$3,MAMV!H2281,MAMV!I2281,MAMV!J2281,MAMV!K2281,MAMV!L2281,MAMV!M2281)</f>
        <v>1.2187840714396969</v>
      </c>
      <c r="E2281" s="8">
        <f t="shared" si="293"/>
        <v>0</v>
      </c>
      <c r="F2281" s="8">
        <f t="shared" si="294"/>
        <v>0</v>
      </c>
      <c r="G2281">
        <f t="shared" si="287"/>
        <v>0</v>
      </c>
      <c r="H2281">
        <f t="shared" si="288"/>
        <v>3.4650663386726293</v>
      </c>
      <c r="I2281">
        <f t="shared" si="289"/>
        <v>35090.726811737717</v>
      </c>
      <c r="J2281">
        <f t="shared" si="290"/>
        <v>0</v>
      </c>
      <c r="K2281">
        <f t="shared" si="291"/>
        <v>0</v>
      </c>
      <c r="L2281">
        <f t="shared" si="292"/>
        <v>20176.441757882698</v>
      </c>
      <c r="M2281" s="9"/>
    </row>
    <row r="2282" spans="1:13">
      <c r="A2282" s="3">
        <v>36627</v>
      </c>
      <c r="B2282" s="4">
        <v>10068</v>
      </c>
      <c r="C2282">
        <f>CHOOSE($O$2,MAMV!B2282,MAMV!C2282,MAMV!D2282,MAMV!E2282,MAMV!F2282,MAMV!G2282)/CHOOSE($P$2,MAMV!B2282,MAMV!C2282,MAMV!D2282,MAMV!E2282,MAMV!F2282,MAMV!G2282)</f>
        <v>1.0481565523927761</v>
      </c>
      <c r="D2282">
        <f>CHOOSE($O$3,MAMV!H2282,MAMV!I2282,MAMV!J2282,MAMV!K2282,MAMV!L2282,MAMV!M2282)/CHOOSE($P$3,MAMV!H2282,MAMV!I2282,MAMV!J2282,MAMV!K2282,MAMV!L2282,MAMV!M2282)</f>
        <v>1.3028769175145913</v>
      </c>
      <c r="E2282" s="8">
        <f t="shared" si="293"/>
        <v>0</v>
      </c>
      <c r="F2282" s="8">
        <f t="shared" si="294"/>
        <v>0</v>
      </c>
      <c r="G2282">
        <f t="shared" si="287"/>
        <v>0</v>
      </c>
      <c r="H2282">
        <f t="shared" si="288"/>
        <v>3.4650663386726293</v>
      </c>
      <c r="I2282">
        <f t="shared" si="289"/>
        <v>34886.287897756032</v>
      </c>
      <c r="J2282">
        <f t="shared" si="290"/>
        <v>0</v>
      </c>
      <c r="K2282">
        <f t="shared" si="291"/>
        <v>0</v>
      </c>
      <c r="L2282">
        <f t="shared" si="292"/>
        <v>20058.893612951812</v>
      </c>
      <c r="M2282" s="9"/>
    </row>
    <row r="2283" spans="1:13">
      <c r="A2283" s="3">
        <v>36628</v>
      </c>
      <c r="B2283" s="4">
        <v>9911</v>
      </c>
      <c r="C2283">
        <f>CHOOSE($O$2,MAMV!B2283,MAMV!C2283,MAMV!D2283,MAMV!E2283,MAMV!F2283,MAMV!G2283)/CHOOSE($P$2,MAMV!B2283,MAMV!C2283,MAMV!D2283,MAMV!E2283,MAMV!F2283,MAMV!G2283)</f>
        <v>1.0364831269947334</v>
      </c>
      <c r="D2283">
        <f>CHOOSE($O$3,MAMV!H2283,MAMV!I2283,MAMV!J2283,MAMV!K2283,MAMV!L2283,MAMV!M2283)/CHOOSE($P$3,MAMV!H2283,MAMV!I2283,MAMV!J2283,MAMV!K2283,MAMV!L2283,MAMV!M2283)</f>
        <v>1.2522407434116993</v>
      </c>
      <c r="E2283" s="8">
        <f t="shared" si="293"/>
        <v>0</v>
      </c>
      <c r="F2283" s="8">
        <f t="shared" si="294"/>
        <v>0</v>
      </c>
      <c r="G2283">
        <f t="shared" si="287"/>
        <v>0</v>
      </c>
      <c r="H2283">
        <f t="shared" si="288"/>
        <v>3.4650663386726293</v>
      </c>
      <c r="I2283">
        <f t="shared" si="289"/>
        <v>34342.272482584427</v>
      </c>
      <c r="J2283">
        <f t="shared" si="290"/>
        <v>0</v>
      </c>
      <c r="K2283">
        <f t="shared" si="291"/>
        <v>0</v>
      </c>
      <c r="L2283">
        <f t="shared" si="292"/>
        <v>19746.096006949287</v>
      </c>
      <c r="M2283" s="9"/>
    </row>
    <row r="2284" spans="1:13">
      <c r="A2284" s="3">
        <v>36629</v>
      </c>
      <c r="B2284" s="4">
        <v>9662</v>
      </c>
      <c r="C2284">
        <f>CHOOSE($O$2,MAMV!B2284,MAMV!C2284,MAMV!D2284,MAMV!E2284,MAMV!F2284,MAMV!G2284)/CHOOSE($P$2,MAMV!B2284,MAMV!C2284,MAMV!D2284,MAMV!E2284,MAMV!F2284,MAMV!G2284)</f>
        <v>1.0153656208499335</v>
      </c>
      <c r="D2284">
        <f>CHOOSE($O$3,MAMV!H2284,MAMV!I2284,MAMV!J2284,MAMV!K2284,MAMV!L2284,MAMV!M2284)/CHOOSE($P$3,MAMV!H2284,MAMV!I2284,MAMV!J2284,MAMV!K2284,MAMV!L2284,MAMV!M2284)</f>
        <v>1.128687232605269</v>
      </c>
      <c r="E2284" s="8">
        <f t="shared" si="293"/>
        <v>0</v>
      </c>
      <c r="F2284" s="8">
        <f t="shared" si="294"/>
        <v>0</v>
      </c>
      <c r="G2284">
        <f t="shared" si="287"/>
        <v>0</v>
      </c>
      <c r="H2284">
        <f t="shared" si="288"/>
        <v>3.4650663386726293</v>
      </c>
      <c r="I2284">
        <f t="shared" si="289"/>
        <v>33479.470964254942</v>
      </c>
      <c r="J2284">
        <f t="shared" si="290"/>
        <v>0</v>
      </c>
      <c r="K2284">
        <f t="shared" si="291"/>
        <v>0</v>
      </c>
      <c r="L2284">
        <f t="shared" si="292"/>
        <v>19250.002988512158</v>
      </c>
      <c r="M2284" s="9"/>
    </row>
    <row r="2285" spans="1:13">
      <c r="A2285" s="3">
        <v>36630</v>
      </c>
      <c r="B2285" s="4">
        <v>9374</v>
      </c>
      <c r="C2285">
        <f>CHOOSE($O$2,MAMV!B2285,MAMV!C2285,MAMV!D2285,MAMV!E2285,MAMV!F2285,MAMV!G2285)/CHOOSE($P$2,MAMV!B2285,MAMV!C2285,MAMV!D2285,MAMV!E2285,MAMV!F2285,MAMV!G2285)</f>
        <v>0.98826705430381057</v>
      </c>
      <c r="D2285">
        <f>CHOOSE($O$3,MAMV!H2285,MAMV!I2285,MAMV!J2285,MAMV!K2285,MAMV!L2285,MAMV!M2285)/CHOOSE($P$3,MAMV!H2285,MAMV!I2285,MAMV!J2285,MAMV!K2285,MAMV!L2285,MAMV!M2285)</f>
        <v>1.007375518989666</v>
      </c>
      <c r="E2285" s="8">
        <f t="shared" si="293"/>
        <v>0</v>
      </c>
      <c r="F2285" s="8">
        <f t="shared" si="294"/>
        <v>0</v>
      </c>
      <c r="G2285">
        <f t="shared" si="287"/>
        <v>0</v>
      </c>
      <c r="H2285">
        <f t="shared" si="288"/>
        <v>3.4650663386726293</v>
      </c>
      <c r="I2285">
        <f t="shared" si="289"/>
        <v>32481.531858717226</v>
      </c>
      <c r="J2285">
        <f t="shared" si="290"/>
        <v>0</v>
      </c>
      <c r="K2285">
        <f t="shared" si="291"/>
        <v>0</v>
      </c>
      <c r="L2285">
        <f t="shared" si="292"/>
        <v>18676.208653934278</v>
      </c>
      <c r="M2285" s="9"/>
    </row>
    <row r="2286" spans="1:13">
      <c r="A2286" s="3">
        <v>36631</v>
      </c>
      <c r="B2286" s="4">
        <v>8866</v>
      </c>
      <c r="C2286">
        <f>CHOOSE($O$2,MAMV!B2286,MAMV!C2286,MAMV!D2286,MAMV!E2286,MAMV!F2286,MAMV!G2286)/CHOOSE($P$2,MAMV!B2286,MAMV!C2286,MAMV!D2286,MAMV!E2286,MAMV!F2286,MAMV!G2286)</f>
        <v>0.94889295821541531</v>
      </c>
      <c r="D2286">
        <f>CHOOSE($O$3,MAMV!H2286,MAMV!I2286,MAMV!J2286,MAMV!K2286,MAMV!L2286,MAMV!M2286)/CHOOSE($P$3,MAMV!H2286,MAMV!I2286,MAMV!J2286,MAMV!K2286,MAMV!L2286,MAMV!M2286)</f>
        <v>0.873844608857828</v>
      </c>
      <c r="E2286" s="8">
        <f t="shared" si="293"/>
        <v>0</v>
      </c>
      <c r="F2286" s="8">
        <f t="shared" si="294"/>
        <v>0</v>
      </c>
      <c r="G2286">
        <f t="shared" si="287"/>
        <v>0</v>
      </c>
      <c r="H2286">
        <f t="shared" si="288"/>
        <v>3.4650663386726293</v>
      </c>
      <c r="I2286">
        <f t="shared" si="289"/>
        <v>30721.278158671532</v>
      </c>
      <c r="J2286">
        <f t="shared" si="290"/>
        <v>0</v>
      </c>
      <c r="K2286">
        <f t="shared" si="291"/>
        <v>0</v>
      </c>
      <c r="L2286">
        <f t="shared" si="292"/>
        <v>17664.099202664955</v>
      </c>
      <c r="M2286" s="9"/>
    </row>
    <row r="2287" spans="1:13">
      <c r="A2287" s="3">
        <v>36633</v>
      </c>
      <c r="B2287" s="4">
        <v>8993</v>
      </c>
      <c r="C2287">
        <f>CHOOSE($O$2,MAMV!B2287,MAMV!C2287,MAMV!D2287,MAMV!E2287,MAMV!F2287,MAMV!G2287)/CHOOSE($P$2,MAMV!B2287,MAMV!C2287,MAMV!D2287,MAMV!E2287,MAMV!F2287,MAMV!G2287)</f>
        <v>0.93103879719317273</v>
      </c>
      <c r="D2287">
        <f>CHOOSE($O$3,MAMV!H2287,MAMV!I2287,MAMV!J2287,MAMV!K2287,MAMV!L2287,MAMV!M2287)/CHOOSE($P$3,MAMV!H2287,MAMV!I2287,MAMV!J2287,MAMV!K2287,MAMV!L2287,MAMV!M2287)</f>
        <v>0.82693656885807432</v>
      </c>
      <c r="E2287" s="8">
        <f t="shared" si="293"/>
        <v>0</v>
      </c>
      <c r="F2287" s="8">
        <f t="shared" si="294"/>
        <v>0</v>
      </c>
      <c r="G2287">
        <f t="shared" si="287"/>
        <v>0</v>
      </c>
      <c r="H2287">
        <f t="shared" si="288"/>
        <v>3.4650663386726293</v>
      </c>
      <c r="I2287">
        <f t="shared" si="289"/>
        <v>31161.341583682955</v>
      </c>
      <c r="J2287">
        <f t="shared" si="290"/>
        <v>0</v>
      </c>
      <c r="K2287">
        <f t="shared" si="291"/>
        <v>0</v>
      </c>
      <c r="L2287">
        <f t="shared" si="292"/>
        <v>17917.126565482286</v>
      </c>
      <c r="M2287" s="9"/>
    </row>
    <row r="2288" spans="1:13">
      <c r="A2288" s="3">
        <v>36634</v>
      </c>
      <c r="B2288" s="4">
        <v>9307</v>
      </c>
      <c r="C2288">
        <f>CHOOSE($O$2,MAMV!B2288,MAMV!C2288,MAMV!D2288,MAMV!E2288,MAMV!F2288,MAMV!G2288)/CHOOSE($P$2,MAMV!B2288,MAMV!C2288,MAMV!D2288,MAMV!E2288,MAMV!F2288,MAMV!G2288)</f>
        <v>0.9555237627794777</v>
      </c>
      <c r="D2288">
        <f>CHOOSE($O$3,MAMV!H2288,MAMV!I2288,MAMV!J2288,MAMV!K2288,MAMV!L2288,MAMV!M2288)/CHOOSE($P$3,MAMV!H2288,MAMV!I2288,MAMV!J2288,MAMV!K2288,MAMV!L2288,MAMV!M2288)</f>
        <v>0.92570571812635716</v>
      </c>
      <c r="E2288" s="8">
        <f t="shared" si="293"/>
        <v>0</v>
      </c>
      <c r="F2288" s="8">
        <f t="shared" si="294"/>
        <v>0</v>
      </c>
      <c r="G2288">
        <f t="shared" si="287"/>
        <v>0</v>
      </c>
      <c r="H2288">
        <f t="shared" si="288"/>
        <v>3.4650663386726293</v>
      </c>
      <c r="I2288">
        <f t="shared" si="289"/>
        <v>32249.372414026162</v>
      </c>
      <c r="J2288">
        <f t="shared" si="290"/>
        <v>0</v>
      </c>
      <c r="K2288">
        <f t="shared" si="291"/>
        <v>0</v>
      </c>
      <c r="L2288">
        <f t="shared" si="292"/>
        <v>18542.721777487339</v>
      </c>
      <c r="M2288" s="9"/>
    </row>
    <row r="2289" spans="1:13">
      <c r="A2289" s="3">
        <v>36635</v>
      </c>
      <c r="B2289" s="4">
        <v>9104</v>
      </c>
      <c r="C2289">
        <f>CHOOSE($O$2,MAMV!B2289,MAMV!C2289,MAMV!D2289,MAMV!E2289,MAMV!F2289,MAMV!G2289)/CHOOSE($P$2,MAMV!B2289,MAMV!C2289,MAMV!D2289,MAMV!E2289,MAMV!F2289,MAMV!G2289)</f>
        <v>0.96337994562248441</v>
      </c>
      <c r="D2289">
        <f>CHOOSE($O$3,MAMV!H2289,MAMV!I2289,MAMV!J2289,MAMV!K2289,MAMV!L2289,MAMV!M2289)/CHOOSE($P$3,MAMV!H2289,MAMV!I2289,MAMV!J2289,MAMV!K2289,MAMV!L2289,MAMV!M2289)</f>
        <v>0.98158678581099379</v>
      </c>
      <c r="E2289" s="8">
        <f t="shared" si="293"/>
        <v>0</v>
      </c>
      <c r="F2289" s="8">
        <f t="shared" si="294"/>
        <v>0</v>
      </c>
      <c r="G2289">
        <f t="shared" si="287"/>
        <v>0</v>
      </c>
      <c r="H2289">
        <f t="shared" si="288"/>
        <v>3.4650663386726293</v>
      </c>
      <c r="I2289">
        <f t="shared" si="289"/>
        <v>31545.963947275617</v>
      </c>
      <c r="J2289">
        <f t="shared" si="290"/>
        <v>0</v>
      </c>
      <c r="K2289">
        <f t="shared" si="291"/>
        <v>0</v>
      </c>
      <c r="L2289">
        <f t="shared" si="292"/>
        <v>18138.276465267511</v>
      </c>
      <c r="M2289" s="9"/>
    </row>
    <row r="2290" spans="1:13">
      <c r="A2290" s="3">
        <v>36636</v>
      </c>
      <c r="B2290" s="4">
        <v>9109</v>
      </c>
      <c r="C2290">
        <f>CHOOSE($O$2,MAMV!B2290,MAMV!C2290,MAMV!D2290,MAMV!E2290,MAMV!F2290,MAMV!G2290)/CHOOSE($P$2,MAMV!B2290,MAMV!C2290,MAMV!D2290,MAMV!E2290,MAMV!F2290,MAMV!G2290)</f>
        <v>0.95474188996223597</v>
      </c>
      <c r="D2290">
        <f>CHOOSE($O$3,MAMV!H2290,MAMV!I2290,MAMV!J2290,MAMV!K2290,MAMV!L2290,MAMV!M2290)/CHOOSE($P$3,MAMV!H2290,MAMV!I2290,MAMV!J2290,MAMV!K2290,MAMV!L2290,MAMV!M2290)</f>
        <v>0.83200436461306027</v>
      </c>
      <c r="E2290" s="8">
        <f t="shared" si="293"/>
        <v>0</v>
      </c>
      <c r="F2290" s="8">
        <f t="shared" si="294"/>
        <v>0</v>
      </c>
      <c r="G2290">
        <f t="shared" si="287"/>
        <v>0</v>
      </c>
      <c r="H2290">
        <f t="shared" si="288"/>
        <v>3.4650663386726293</v>
      </c>
      <c r="I2290">
        <f t="shared" si="289"/>
        <v>31563.289278968979</v>
      </c>
      <c r="J2290">
        <f t="shared" si="290"/>
        <v>0</v>
      </c>
      <c r="K2290">
        <f t="shared" si="291"/>
        <v>0</v>
      </c>
      <c r="L2290">
        <f t="shared" si="292"/>
        <v>18148.238172465044</v>
      </c>
      <c r="M2290" s="9"/>
    </row>
    <row r="2291" spans="1:13">
      <c r="A2291" s="3">
        <v>36637</v>
      </c>
      <c r="B2291" s="4">
        <v>9120</v>
      </c>
      <c r="C2291">
        <f>CHOOSE($O$2,MAMV!B2291,MAMV!C2291,MAMV!D2291,MAMV!E2291,MAMV!F2291,MAMV!G2291)/CHOOSE($P$2,MAMV!B2291,MAMV!C2291,MAMV!D2291,MAMV!E2291,MAMV!F2291,MAMV!G2291)</f>
        <v>0.95726066645381369</v>
      </c>
      <c r="D2291">
        <f>CHOOSE($O$3,MAMV!H2291,MAMV!I2291,MAMV!J2291,MAMV!K2291,MAMV!L2291,MAMV!M2291)/CHOOSE($P$3,MAMV!H2291,MAMV!I2291,MAMV!J2291,MAMV!K2291,MAMV!L2291,MAMV!M2291)</f>
        <v>0.66920548637886357</v>
      </c>
      <c r="E2291" s="8">
        <f t="shared" si="293"/>
        <v>0</v>
      </c>
      <c r="F2291" s="8">
        <f t="shared" si="294"/>
        <v>0</v>
      </c>
      <c r="G2291">
        <f t="shared" si="287"/>
        <v>0</v>
      </c>
      <c r="H2291">
        <f t="shared" si="288"/>
        <v>3.4650663386726293</v>
      </c>
      <c r="I2291">
        <f t="shared" si="289"/>
        <v>31601.405008694379</v>
      </c>
      <c r="J2291">
        <f t="shared" si="290"/>
        <v>0</v>
      </c>
      <c r="K2291">
        <f t="shared" si="291"/>
        <v>0</v>
      </c>
      <c r="L2291">
        <f t="shared" si="292"/>
        <v>18170.153928299616</v>
      </c>
      <c r="M2291" s="9"/>
    </row>
    <row r="2292" spans="1:13">
      <c r="A2292" s="3">
        <v>36640</v>
      </c>
      <c r="B2292" s="4">
        <v>8808</v>
      </c>
      <c r="C2292">
        <f>CHOOSE($O$2,MAMV!B2292,MAMV!C2292,MAMV!D2292,MAMV!E2292,MAMV!F2292,MAMV!G2292)/CHOOSE($P$2,MAMV!B2292,MAMV!C2292,MAMV!D2292,MAMV!E2292,MAMV!F2292,MAMV!G2292)</f>
        <v>0.94394460169834216</v>
      </c>
      <c r="D2292">
        <f>CHOOSE($O$3,MAMV!H2292,MAMV!I2292,MAMV!J2292,MAMV!K2292,MAMV!L2292,MAMV!M2292)/CHOOSE($P$3,MAMV!H2292,MAMV!I2292,MAMV!J2292,MAMV!K2292,MAMV!L2292,MAMV!M2292)</f>
        <v>0.5912224972643344</v>
      </c>
      <c r="E2292" s="8">
        <f t="shared" si="293"/>
        <v>0</v>
      </c>
      <c r="F2292" s="8">
        <f t="shared" si="294"/>
        <v>1</v>
      </c>
      <c r="G2292">
        <f t="shared" si="287"/>
        <v>0</v>
      </c>
      <c r="H2292">
        <f t="shared" si="288"/>
        <v>3.4650663386726293</v>
      </c>
      <c r="I2292">
        <f t="shared" si="289"/>
        <v>30520.304311028518</v>
      </c>
      <c r="J2292">
        <f t="shared" si="290"/>
        <v>0</v>
      </c>
      <c r="K2292">
        <f t="shared" si="291"/>
        <v>0</v>
      </c>
      <c r="L2292">
        <f t="shared" si="292"/>
        <v>17548.543399173577</v>
      </c>
      <c r="M2292" s="9"/>
    </row>
    <row r="2293" spans="1:13">
      <c r="A2293" s="3">
        <v>36641</v>
      </c>
      <c r="B2293" s="4">
        <v>8921</v>
      </c>
      <c r="C2293">
        <f>CHOOSE($O$2,MAMV!B2293,MAMV!C2293,MAMV!D2293,MAMV!E2293,MAMV!F2293,MAMV!G2293)/CHOOSE($P$2,MAMV!B2293,MAMV!C2293,MAMV!D2293,MAMV!E2293,MAMV!F2293,MAMV!G2293)</f>
        <v>0.93599205972103428</v>
      </c>
      <c r="D2293">
        <f>CHOOSE($O$3,MAMV!H2293,MAMV!I2293,MAMV!J2293,MAMV!K2293,MAMV!L2293,MAMV!M2293)/CHOOSE($P$3,MAMV!H2293,MAMV!I2293,MAMV!J2293,MAMV!K2293,MAMV!L2293,MAMV!M2293)</f>
        <v>0.60909364713981462</v>
      </c>
      <c r="E2293" s="8">
        <f t="shared" si="293"/>
        <v>0</v>
      </c>
      <c r="F2293" s="8">
        <f t="shared" si="294"/>
        <v>1</v>
      </c>
      <c r="G2293">
        <f t="shared" si="287"/>
        <v>30775.07184092623</v>
      </c>
      <c r="H2293">
        <f t="shared" si="288"/>
        <v>0</v>
      </c>
      <c r="I2293">
        <f t="shared" si="289"/>
        <v>30775.07184092623</v>
      </c>
      <c r="J2293">
        <f t="shared" si="290"/>
        <v>0</v>
      </c>
      <c r="K2293">
        <f t="shared" si="291"/>
        <v>1</v>
      </c>
      <c r="L2293">
        <f t="shared" si="292"/>
        <v>17773.677981837816</v>
      </c>
      <c r="M2293" s="9"/>
    </row>
    <row r="2294" spans="1:13">
      <c r="A2294" s="3">
        <v>36642</v>
      </c>
      <c r="B2294" s="4">
        <v>8530</v>
      </c>
      <c r="C2294">
        <f>CHOOSE($O$2,MAMV!B2294,MAMV!C2294,MAMV!D2294,MAMV!E2294,MAMV!F2294,MAMV!G2294)/CHOOSE($P$2,MAMV!B2294,MAMV!C2294,MAMV!D2294,MAMV!E2294,MAMV!F2294,MAMV!G2294)</f>
        <v>0.92437215156080177</v>
      </c>
      <c r="D2294">
        <f>CHOOSE($O$3,MAMV!H2294,MAMV!I2294,MAMV!J2294,MAMV!K2294,MAMV!L2294,MAMV!M2294)/CHOOSE($P$3,MAMV!H2294,MAMV!I2294,MAMV!J2294,MAMV!K2294,MAMV!L2294,MAMV!M2294)</f>
        <v>0.72554552090028657</v>
      </c>
      <c r="E2294" s="8">
        <f t="shared" si="293"/>
        <v>0</v>
      </c>
      <c r="F2294" s="8">
        <f t="shared" si="294"/>
        <v>0</v>
      </c>
      <c r="G2294">
        <f t="shared" si="287"/>
        <v>30775.07184092623</v>
      </c>
      <c r="H2294">
        <f t="shared" si="288"/>
        <v>0</v>
      </c>
      <c r="I2294">
        <f t="shared" si="289"/>
        <v>30775.07184092623</v>
      </c>
      <c r="J2294">
        <f t="shared" si="290"/>
        <v>0</v>
      </c>
      <c r="K2294">
        <f t="shared" si="291"/>
        <v>0</v>
      </c>
      <c r="L2294">
        <f t="shared" si="292"/>
        <v>16994.67247899076</v>
      </c>
      <c r="M2294" s="9"/>
    </row>
    <row r="2295" spans="1:13">
      <c r="A2295" s="3">
        <v>36643</v>
      </c>
      <c r="B2295" s="4">
        <v>8541</v>
      </c>
      <c r="C2295">
        <f>CHOOSE($O$2,MAMV!B2295,MAMV!C2295,MAMV!D2295,MAMV!E2295,MAMV!F2295,MAMV!G2295)/CHOOSE($P$2,MAMV!B2295,MAMV!C2295,MAMV!D2295,MAMV!E2295,MAMV!F2295,MAMV!G2295)</f>
        <v>0.90735815320113367</v>
      </c>
      <c r="D2295">
        <f>CHOOSE($O$3,MAMV!H2295,MAMV!I2295,MAMV!J2295,MAMV!K2295,MAMV!L2295,MAMV!M2295)/CHOOSE($P$3,MAMV!H2295,MAMV!I2295,MAMV!J2295,MAMV!K2295,MAMV!L2295,MAMV!M2295)</f>
        <v>0.69974554707379133</v>
      </c>
      <c r="E2295" s="8">
        <f t="shared" si="293"/>
        <v>0</v>
      </c>
      <c r="F2295" s="8">
        <f t="shared" si="294"/>
        <v>0</v>
      </c>
      <c r="G2295">
        <f t="shared" si="287"/>
        <v>30775.07184092623</v>
      </c>
      <c r="H2295">
        <f t="shared" si="288"/>
        <v>0</v>
      </c>
      <c r="I2295">
        <f t="shared" si="289"/>
        <v>30775.07184092623</v>
      </c>
      <c r="J2295">
        <f t="shared" si="290"/>
        <v>0</v>
      </c>
      <c r="K2295">
        <f t="shared" si="291"/>
        <v>0</v>
      </c>
      <c r="L2295">
        <f t="shared" si="292"/>
        <v>17016.588234825333</v>
      </c>
      <c r="M2295" s="9"/>
    </row>
    <row r="2296" spans="1:13">
      <c r="A2296" s="3">
        <v>36644</v>
      </c>
      <c r="B2296" s="4">
        <v>8824</v>
      </c>
      <c r="C2296">
        <f>CHOOSE($O$2,MAMV!B2296,MAMV!C2296,MAMV!D2296,MAMV!E2296,MAMV!F2296,MAMV!G2296)/CHOOSE($P$2,MAMV!B2296,MAMV!C2296,MAMV!D2296,MAMV!E2296,MAMV!F2296,MAMV!G2296)</f>
        <v>0.92512482392527828</v>
      </c>
      <c r="D2296">
        <f>CHOOSE($O$3,MAMV!H2296,MAMV!I2296,MAMV!J2296,MAMV!K2296,MAMV!L2296,MAMV!M2296)/CHOOSE($P$3,MAMV!H2296,MAMV!I2296,MAMV!J2296,MAMV!K2296,MAMV!L2296,MAMV!M2296)</f>
        <v>0.78036448494277144</v>
      </c>
      <c r="E2296" s="8">
        <f t="shared" si="293"/>
        <v>0</v>
      </c>
      <c r="F2296" s="8">
        <f t="shared" si="294"/>
        <v>0</v>
      </c>
      <c r="G2296">
        <f t="shared" si="287"/>
        <v>30775.07184092623</v>
      </c>
      <c r="H2296">
        <f t="shared" si="288"/>
        <v>0</v>
      </c>
      <c r="I2296">
        <f t="shared" si="289"/>
        <v>30775.07184092623</v>
      </c>
      <c r="J2296">
        <f t="shared" si="290"/>
        <v>0</v>
      </c>
      <c r="K2296">
        <f t="shared" si="291"/>
        <v>0</v>
      </c>
      <c r="L2296">
        <f t="shared" si="292"/>
        <v>17580.420862205679</v>
      </c>
      <c r="M2296" s="9"/>
    </row>
    <row r="2297" spans="1:13">
      <c r="A2297" s="3">
        <v>36645</v>
      </c>
      <c r="B2297" s="4">
        <v>8777</v>
      </c>
      <c r="C2297">
        <f>CHOOSE($O$2,MAMV!B2297,MAMV!C2297,MAMV!D2297,MAMV!E2297,MAMV!F2297,MAMV!G2297)/CHOOSE($P$2,MAMV!B2297,MAMV!C2297,MAMV!D2297,MAMV!E2297,MAMV!F2297,MAMV!G2297)</f>
        <v>0.93960799219315538</v>
      </c>
      <c r="D2297">
        <f>CHOOSE($O$3,MAMV!H2297,MAMV!I2297,MAMV!J2297,MAMV!K2297,MAMV!L2297,MAMV!M2297)/CHOOSE($P$3,MAMV!H2297,MAMV!I2297,MAMV!J2297,MAMV!K2297,MAMV!L2297,MAMV!M2297)</f>
        <v>0.85986085633752407</v>
      </c>
      <c r="E2297" s="8">
        <f t="shared" si="293"/>
        <v>0</v>
      </c>
      <c r="F2297" s="8">
        <f t="shared" si="294"/>
        <v>0</v>
      </c>
      <c r="G2297">
        <f t="shared" si="287"/>
        <v>30775.07184092623</v>
      </c>
      <c r="H2297">
        <f t="shared" si="288"/>
        <v>0</v>
      </c>
      <c r="I2297">
        <f t="shared" si="289"/>
        <v>30775.07184092623</v>
      </c>
      <c r="J2297">
        <f t="shared" si="290"/>
        <v>0</v>
      </c>
      <c r="K2297">
        <f t="shared" si="291"/>
        <v>0</v>
      </c>
      <c r="L2297">
        <f t="shared" si="292"/>
        <v>17486.780814548874</v>
      </c>
      <c r="M2297" s="9"/>
    </row>
    <row r="2298" spans="1:13">
      <c r="A2298" s="3">
        <v>36648</v>
      </c>
      <c r="B2298" s="4">
        <v>8638</v>
      </c>
      <c r="C2298">
        <f>CHOOSE($O$2,MAMV!B2298,MAMV!C2298,MAMV!D2298,MAMV!E2298,MAMV!F2298,MAMV!G2298)/CHOOSE($P$2,MAMV!B2298,MAMV!C2298,MAMV!D2298,MAMV!E2298,MAMV!F2298,MAMV!G2298)</f>
        <v>0.93167602176746145</v>
      </c>
      <c r="D2298">
        <f>CHOOSE($O$3,MAMV!H2298,MAMV!I2298,MAMV!J2298,MAMV!K2298,MAMV!L2298,MAMV!M2298)/CHOOSE($P$3,MAMV!H2298,MAMV!I2298,MAMV!J2298,MAMV!K2298,MAMV!L2298,MAMV!M2298)</f>
        <v>0.66119381120338971</v>
      </c>
      <c r="E2298" s="8">
        <f t="shared" si="293"/>
        <v>0</v>
      </c>
      <c r="F2298" s="8">
        <f t="shared" si="294"/>
        <v>0</v>
      </c>
      <c r="G2298">
        <f t="shared" si="287"/>
        <v>30775.07184092623</v>
      </c>
      <c r="H2298">
        <f t="shared" si="288"/>
        <v>0</v>
      </c>
      <c r="I2298">
        <f t="shared" si="289"/>
        <v>30775.07184092623</v>
      </c>
      <c r="J2298">
        <f t="shared" si="290"/>
        <v>0</v>
      </c>
      <c r="K2298">
        <f t="shared" si="291"/>
        <v>0</v>
      </c>
      <c r="L2298">
        <f t="shared" si="292"/>
        <v>17209.845354457466</v>
      </c>
      <c r="M2298" s="9"/>
    </row>
    <row r="2299" spans="1:13">
      <c r="A2299" s="3">
        <v>36649</v>
      </c>
      <c r="B2299" s="4">
        <v>8420</v>
      </c>
      <c r="C2299">
        <f>CHOOSE($O$2,MAMV!B2299,MAMV!C2299,MAMV!D2299,MAMV!E2299,MAMV!F2299,MAMV!G2299)/CHOOSE($P$2,MAMV!B2299,MAMV!C2299,MAMV!D2299,MAMV!E2299,MAMV!F2299,MAMV!G2299)</f>
        <v>0.91488530948846236</v>
      </c>
      <c r="D2299">
        <f>CHOOSE($O$3,MAMV!H2299,MAMV!I2299,MAMV!J2299,MAMV!K2299,MAMV!L2299,MAMV!M2299)/CHOOSE($P$3,MAMV!H2299,MAMV!I2299,MAMV!J2299,MAMV!K2299,MAMV!L2299,MAMV!M2299)</f>
        <v>0.52103456896747657</v>
      </c>
      <c r="E2299" s="8">
        <f t="shared" si="293"/>
        <v>0</v>
      </c>
      <c r="F2299" s="8">
        <f t="shared" si="294"/>
        <v>1</v>
      </c>
      <c r="G2299">
        <f t="shared" si="287"/>
        <v>30775.07184092623</v>
      </c>
      <c r="H2299">
        <f t="shared" si="288"/>
        <v>0</v>
      </c>
      <c r="I2299">
        <f t="shared" si="289"/>
        <v>30775.07184092623</v>
      </c>
      <c r="J2299">
        <f t="shared" si="290"/>
        <v>0</v>
      </c>
      <c r="K2299">
        <f t="shared" si="291"/>
        <v>0</v>
      </c>
      <c r="L2299">
        <f t="shared" si="292"/>
        <v>16775.514920645041</v>
      </c>
      <c r="M2299" s="9"/>
    </row>
    <row r="2300" spans="1:13">
      <c r="A2300" s="3">
        <v>36650</v>
      </c>
      <c r="B2300" s="4">
        <v>8425</v>
      </c>
      <c r="C2300">
        <f>CHOOSE($O$2,MAMV!B2300,MAMV!C2300,MAMV!D2300,MAMV!E2300,MAMV!F2300,MAMV!G2300)/CHOOSE($P$2,MAMV!B2300,MAMV!C2300,MAMV!D2300,MAMV!E2300,MAMV!F2300,MAMV!G2300)</f>
        <v>0.90541734660311279</v>
      </c>
      <c r="D2300">
        <f>CHOOSE($O$3,MAMV!H2300,MAMV!I2300,MAMV!J2300,MAMV!K2300,MAMV!L2300,MAMV!M2300)/CHOOSE($P$3,MAMV!H2300,MAMV!I2300,MAMV!J2300,MAMV!K2300,MAMV!L2300,MAMV!M2300)</f>
        <v>0.59233330292803066</v>
      </c>
      <c r="E2300" s="8">
        <f t="shared" si="293"/>
        <v>0</v>
      </c>
      <c r="F2300" s="8">
        <f t="shared" si="294"/>
        <v>1</v>
      </c>
      <c r="G2300">
        <f t="shared" si="287"/>
        <v>30775.07184092623</v>
      </c>
      <c r="H2300">
        <f t="shared" si="288"/>
        <v>0</v>
      </c>
      <c r="I2300">
        <f t="shared" si="289"/>
        <v>30775.07184092623</v>
      </c>
      <c r="J2300">
        <f t="shared" si="290"/>
        <v>0</v>
      </c>
      <c r="K2300">
        <f t="shared" si="291"/>
        <v>0</v>
      </c>
      <c r="L2300">
        <f t="shared" si="292"/>
        <v>16785.476627842574</v>
      </c>
      <c r="M2300" s="9"/>
    </row>
    <row r="2301" spans="1:13">
      <c r="A2301" s="3">
        <v>36651</v>
      </c>
      <c r="B2301" s="4">
        <v>8698</v>
      </c>
      <c r="C2301">
        <f>CHOOSE($O$2,MAMV!B2301,MAMV!C2301,MAMV!D2301,MAMV!E2301,MAMV!F2301,MAMV!G2301)/CHOOSE($P$2,MAMV!B2301,MAMV!C2301,MAMV!D2301,MAMV!E2301,MAMV!F2301,MAMV!G2301)</f>
        <v>0.92182049183858039</v>
      </c>
      <c r="D2301">
        <f>CHOOSE($O$3,MAMV!H2301,MAMV!I2301,MAMV!J2301,MAMV!K2301,MAMV!L2301,MAMV!M2301)/CHOOSE($P$3,MAMV!H2301,MAMV!I2301,MAMV!J2301,MAMV!K2301,MAMV!L2301,MAMV!M2301)</f>
        <v>0.66292954983519436</v>
      </c>
      <c r="E2301" s="8">
        <f t="shared" si="293"/>
        <v>0</v>
      </c>
      <c r="F2301" s="8">
        <f t="shared" si="294"/>
        <v>0</v>
      </c>
      <c r="G2301">
        <f t="shared" si="287"/>
        <v>30775.07184092623</v>
      </c>
      <c r="H2301">
        <f t="shared" si="288"/>
        <v>0</v>
      </c>
      <c r="I2301">
        <f t="shared" si="289"/>
        <v>30775.07184092623</v>
      </c>
      <c r="J2301">
        <f t="shared" si="290"/>
        <v>0</v>
      </c>
      <c r="K2301">
        <f t="shared" si="291"/>
        <v>0</v>
      </c>
      <c r="L2301">
        <f t="shared" si="292"/>
        <v>17329.385840827857</v>
      </c>
      <c r="M2301" s="9"/>
    </row>
    <row r="2302" spans="1:13">
      <c r="A2302" s="3">
        <v>36652</v>
      </c>
      <c r="B2302" s="4">
        <v>8657.1299999999992</v>
      </c>
      <c r="C2302">
        <f>CHOOSE($O$2,MAMV!B2302,MAMV!C2302,MAMV!D2302,MAMV!E2302,MAMV!F2302,MAMV!G2302)/CHOOSE($P$2,MAMV!B2302,MAMV!C2302,MAMV!D2302,MAMV!E2302,MAMV!F2302,MAMV!G2302)</f>
        <v>0.93639797359277122</v>
      </c>
      <c r="D2302">
        <f>CHOOSE($O$3,MAMV!H2302,MAMV!I2302,MAMV!J2302,MAMV!K2302,MAMV!L2302,MAMV!M2302)/CHOOSE($P$3,MAMV!H2302,MAMV!I2302,MAMV!J2302,MAMV!K2302,MAMV!L2302,MAMV!M2302)</f>
        <v>0.65405710492505842</v>
      </c>
      <c r="E2302" s="8">
        <f t="shared" si="293"/>
        <v>0</v>
      </c>
      <c r="F2302" s="8">
        <f t="shared" si="294"/>
        <v>0</v>
      </c>
      <c r="G2302">
        <f t="shared" si="287"/>
        <v>30775.07184092623</v>
      </c>
      <c r="H2302">
        <f t="shared" si="288"/>
        <v>0</v>
      </c>
      <c r="I2302">
        <f t="shared" si="289"/>
        <v>30775.07184092623</v>
      </c>
      <c r="J2302">
        <f t="shared" si="290"/>
        <v>0</v>
      </c>
      <c r="K2302">
        <f t="shared" si="291"/>
        <v>0</v>
      </c>
      <c r="L2302">
        <f t="shared" si="292"/>
        <v>17247.958846195223</v>
      </c>
      <c r="M2302" s="9"/>
    </row>
    <row r="2303" spans="1:13">
      <c r="A2303" s="3">
        <v>36654</v>
      </c>
      <c r="B2303" s="4">
        <v>8616</v>
      </c>
      <c r="C2303">
        <f>CHOOSE($O$2,MAMV!B2303,MAMV!C2303,MAMV!D2303,MAMV!E2303,MAMV!F2303,MAMV!G2303)/CHOOSE($P$2,MAMV!B2303,MAMV!C2303,MAMV!D2303,MAMV!E2303,MAMV!F2303,MAMV!G2303)</f>
        <v>0.93384195051813468</v>
      </c>
      <c r="D2303">
        <f>CHOOSE($O$3,MAMV!H2303,MAMV!I2303,MAMV!J2303,MAMV!K2303,MAMV!L2303,MAMV!M2303)/CHOOSE($P$3,MAMV!H2303,MAMV!I2303,MAMV!J2303,MAMV!K2303,MAMV!L2303,MAMV!M2303)</f>
        <v>0.57457160783611361</v>
      </c>
      <c r="E2303" s="8">
        <f t="shared" si="293"/>
        <v>0</v>
      </c>
      <c r="F2303" s="8">
        <f t="shared" si="294"/>
        <v>1</v>
      </c>
      <c r="G2303">
        <f t="shared" si="287"/>
        <v>30775.07184092623</v>
      </c>
      <c r="H2303">
        <f t="shared" si="288"/>
        <v>0</v>
      </c>
      <c r="I2303">
        <f t="shared" si="289"/>
        <v>30775.07184092623</v>
      </c>
      <c r="J2303">
        <f t="shared" si="290"/>
        <v>0</v>
      </c>
      <c r="K2303">
        <f t="shared" si="291"/>
        <v>0</v>
      </c>
      <c r="L2303">
        <f t="shared" si="292"/>
        <v>17166.013842788321</v>
      </c>
      <c r="M2303" s="9"/>
    </row>
    <row r="2304" spans="1:13">
      <c r="A2304" s="3">
        <v>36655</v>
      </c>
      <c r="B2304" s="4">
        <v>8635</v>
      </c>
      <c r="C2304">
        <f>CHOOSE($O$2,MAMV!B2304,MAMV!C2304,MAMV!D2304,MAMV!E2304,MAMV!F2304,MAMV!G2304)/CHOOSE($P$2,MAMV!B2304,MAMV!C2304,MAMV!D2304,MAMV!E2304,MAMV!F2304,MAMV!G2304)</f>
        <v>0.93457158135709173</v>
      </c>
      <c r="D2304">
        <f>CHOOSE($O$3,MAMV!H2304,MAMV!I2304,MAMV!J2304,MAMV!K2304,MAMV!L2304,MAMV!M2304)/CHOOSE($P$3,MAMV!H2304,MAMV!I2304,MAMV!J2304,MAMV!K2304,MAMV!L2304,MAMV!M2304)</f>
        <v>0.49650459612346254</v>
      </c>
      <c r="E2304" s="8">
        <f t="shared" si="293"/>
        <v>0</v>
      </c>
      <c r="F2304" s="8">
        <f t="shared" si="294"/>
        <v>1</v>
      </c>
      <c r="G2304">
        <f t="shared" si="287"/>
        <v>30775.07184092623</v>
      </c>
      <c r="H2304">
        <f t="shared" si="288"/>
        <v>0</v>
      </c>
      <c r="I2304">
        <f t="shared" si="289"/>
        <v>30775.07184092623</v>
      </c>
      <c r="J2304">
        <f t="shared" si="290"/>
        <v>0</v>
      </c>
      <c r="K2304">
        <f t="shared" si="291"/>
        <v>0</v>
      </c>
      <c r="L2304">
        <f t="shared" si="292"/>
        <v>17203.868330138946</v>
      </c>
      <c r="M2304" s="9"/>
    </row>
    <row r="2305" spans="1:13">
      <c r="A2305" s="3">
        <v>36656</v>
      </c>
      <c r="B2305" s="4">
        <v>8559</v>
      </c>
      <c r="C2305">
        <f>CHOOSE($O$2,MAMV!B2305,MAMV!C2305,MAMV!D2305,MAMV!E2305,MAMV!F2305,MAMV!G2305)/CHOOSE($P$2,MAMV!B2305,MAMV!C2305,MAMV!D2305,MAMV!E2305,MAMV!F2305,MAMV!G2305)</f>
        <v>0.9334213777230046</v>
      </c>
      <c r="D2305">
        <f>CHOOSE($O$3,MAMV!H2305,MAMV!I2305,MAMV!J2305,MAMV!K2305,MAMV!L2305,MAMV!M2305)/CHOOSE($P$3,MAMV!H2305,MAMV!I2305,MAMV!J2305,MAMV!K2305,MAMV!L2305,MAMV!M2305)</f>
        <v>0.5235292994084032</v>
      </c>
      <c r="E2305" s="8">
        <f t="shared" si="293"/>
        <v>0</v>
      </c>
      <c r="F2305" s="8">
        <f t="shared" si="294"/>
        <v>1</v>
      </c>
      <c r="G2305">
        <f t="shared" si="287"/>
        <v>30775.07184092623</v>
      </c>
      <c r="H2305">
        <f t="shared" si="288"/>
        <v>0</v>
      </c>
      <c r="I2305">
        <f t="shared" si="289"/>
        <v>30775.07184092623</v>
      </c>
      <c r="J2305">
        <f t="shared" si="290"/>
        <v>0</v>
      </c>
      <c r="K2305">
        <f t="shared" si="291"/>
        <v>0</v>
      </c>
      <c r="L2305">
        <f t="shared" si="292"/>
        <v>17052.450380736449</v>
      </c>
      <c r="M2305" s="9"/>
    </row>
    <row r="2306" spans="1:13">
      <c r="A2306" s="3">
        <v>36657</v>
      </c>
      <c r="B2306" s="4">
        <v>8349</v>
      </c>
      <c r="C2306">
        <f>CHOOSE($O$2,MAMV!B2306,MAMV!C2306,MAMV!D2306,MAMV!E2306,MAMV!F2306,MAMV!G2306)/CHOOSE($P$2,MAMV!B2306,MAMV!C2306,MAMV!D2306,MAMV!E2306,MAMV!F2306,MAMV!G2306)</f>
        <v>0.91992870476367028</v>
      </c>
      <c r="D2306">
        <f>CHOOSE($O$3,MAMV!H2306,MAMV!I2306,MAMV!J2306,MAMV!K2306,MAMV!L2306,MAMV!M2306)/CHOOSE($P$3,MAMV!H2306,MAMV!I2306,MAMV!J2306,MAMV!K2306,MAMV!L2306,MAMV!M2306)</f>
        <v>0.55850329224517159</v>
      </c>
      <c r="E2306" s="8">
        <f t="shared" si="293"/>
        <v>0</v>
      </c>
      <c r="F2306" s="8">
        <f t="shared" si="294"/>
        <v>1</v>
      </c>
      <c r="G2306">
        <f t="shared" si="287"/>
        <v>30775.07184092623</v>
      </c>
      <c r="H2306">
        <f t="shared" si="288"/>
        <v>0</v>
      </c>
      <c r="I2306">
        <f t="shared" si="289"/>
        <v>30775.07184092623</v>
      </c>
      <c r="J2306">
        <f t="shared" si="290"/>
        <v>0</v>
      </c>
      <c r="K2306">
        <f t="shared" si="291"/>
        <v>0</v>
      </c>
      <c r="L2306">
        <f t="shared" si="292"/>
        <v>16634.058678440077</v>
      </c>
      <c r="M2306" s="9"/>
    </row>
    <row r="2307" spans="1:13">
      <c r="A2307" s="3">
        <v>36658</v>
      </c>
      <c r="B2307" s="4">
        <v>8560</v>
      </c>
      <c r="C2307">
        <f>CHOOSE($O$2,MAMV!B2307,MAMV!C2307,MAMV!D2307,MAMV!E2307,MAMV!F2307,MAMV!G2307)/CHOOSE($P$2,MAMV!B2307,MAMV!C2307,MAMV!D2307,MAMV!E2307,MAMV!F2307,MAMV!G2307)</f>
        <v>0.92162783031966644</v>
      </c>
      <c r="D2307">
        <f>CHOOSE($O$3,MAMV!H2307,MAMV!I2307,MAMV!J2307,MAMV!K2307,MAMV!L2307,MAMV!M2307)/CHOOSE($P$3,MAMV!H2307,MAMV!I2307,MAMV!J2307,MAMV!K2307,MAMV!L2307,MAMV!M2307)</f>
        <v>0.64687558223155528</v>
      </c>
      <c r="E2307" s="8">
        <f t="shared" si="293"/>
        <v>0</v>
      </c>
      <c r="F2307" s="8">
        <f t="shared" si="294"/>
        <v>0</v>
      </c>
      <c r="G2307">
        <f t="shared" ref="G2307:G2370" si="295">IF(E2306=F2306,G2306,IF(E2306=1,0,IF(G2306&gt;0,G2306,H2306*B2307*(1-$O$4))))</f>
        <v>30775.07184092623</v>
      </c>
      <c r="H2307">
        <f t="shared" ref="H2307:H2370" si="296">IF(E2306=F2306,H2306,IF(E2306=1,IF(H2306&gt;0,H2306,(1-$O$5)*G2306/B2307),0))</f>
        <v>0</v>
      </c>
      <c r="I2307">
        <f t="shared" si="289"/>
        <v>30775.07184092623</v>
      </c>
      <c r="J2307">
        <f t="shared" si="290"/>
        <v>0</v>
      </c>
      <c r="K2307">
        <f t="shared" si="291"/>
        <v>0</v>
      </c>
      <c r="L2307">
        <f t="shared" si="292"/>
        <v>17054.442722175954</v>
      </c>
      <c r="M2307" s="9"/>
    </row>
    <row r="2308" spans="1:13">
      <c r="A2308" s="3">
        <v>36661</v>
      </c>
      <c r="B2308" s="4">
        <v>8465</v>
      </c>
      <c r="C2308">
        <f>CHOOSE($O$2,MAMV!B2308,MAMV!C2308,MAMV!D2308,MAMV!E2308,MAMV!F2308,MAMV!G2308)/CHOOSE($P$2,MAMV!B2308,MAMV!C2308,MAMV!D2308,MAMV!E2308,MAMV!F2308,MAMV!G2308)</f>
        <v>0.92982356913178421</v>
      </c>
      <c r="D2308">
        <f>CHOOSE($O$3,MAMV!H2308,MAMV!I2308,MAMV!J2308,MAMV!K2308,MAMV!L2308,MAMV!M2308)/CHOOSE($P$3,MAMV!H2308,MAMV!I2308,MAMV!J2308,MAMV!K2308,MAMV!L2308,MAMV!M2308)</f>
        <v>0.62996142033395242</v>
      </c>
      <c r="E2308" s="8">
        <f t="shared" si="293"/>
        <v>0</v>
      </c>
      <c r="F2308" s="8">
        <f t="shared" si="294"/>
        <v>1</v>
      </c>
      <c r="G2308">
        <f t="shared" si="295"/>
        <v>30775.07184092623</v>
      </c>
      <c r="H2308">
        <f t="shared" si="296"/>
        <v>0</v>
      </c>
      <c r="I2308">
        <f t="shared" ref="I2308:I2371" si="297">G2308+H2308*B2308</f>
        <v>30775.07184092623</v>
      </c>
      <c r="J2308">
        <f t="shared" ref="J2308:J2371" si="298">IF(G2308&lt;G2307,1,0)</f>
        <v>0</v>
      </c>
      <c r="K2308">
        <f t="shared" ref="K2308:K2371" si="299">IF(H2308&lt;H2307,1,0)</f>
        <v>0</v>
      </c>
      <c r="L2308">
        <f t="shared" ref="L2308:L2371" si="300">($G$2/$B$2)*B2308</f>
        <v>16865.170285422835</v>
      </c>
      <c r="M2308" s="9"/>
    </row>
    <row r="2309" spans="1:13">
      <c r="A2309" s="3">
        <v>36662</v>
      </c>
      <c r="B2309" s="4">
        <v>8465</v>
      </c>
      <c r="C2309">
        <f>CHOOSE($O$2,MAMV!B2309,MAMV!C2309,MAMV!D2309,MAMV!E2309,MAMV!F2309,MAMV!G2309)/CHOOSE($P$2,MAMV!B2309,MAMV!C2309,MAMV!D2309,MAMV!E2309,MAMV!F2309,MAMV!G2309)</f>
        <v>0.92690709574592234</v>
      </c>
      <c r="D2309">
        <f>CHOOSE($O$3,MAMV!H2309,MAMV!I2309,MAMV!J2309,MAMV!K2309,MAMV!L2309,MAMV!M2309)/CHOOSE($P$3,MAMV!H2309,MAMV!I2309,MAMV!J2309,MAMV!K2309,MAMV!L2309,MAMV!M2309)</f>
        <v>0.55363052502922916</v>
      </c>
      <c r="E2309" s="8">
        <f t="shared" si="293"/>
        <v>0</v>
      </c>
      <c r="F2309" s="8">
        <f t="shared" si="294"/>
        <v>1</v>
      </c>
      <c r="G2309">
        <f t="shared" si="295"/>
        <v>30775.07184092623</v>
      </c>
      <c r="H2309">
        <f t="shared" si="296"/>
        <v>0</v>
      </c>
      <c r="I2309">
        <f t="shared" si="297"/>
        <v>30775.07184092623</v>
      </c>
      <c r="J2309">
        <f t="shared" si="298"/>
        <v>0</v>
      </c>
      <c r="K2309">
        <f t="shared" si="299"/>
        <v>0</v>
      </c>
      <c r="L2309">
        <f t="shared" si="300"/>
        <v>16865.170285422835</v>
      </c>
      <c r="M2309" s="9"/>
    </row>
    <row r="2310" spans="1:13">
      <c r="A2310" s="3">
        <v>36663</v>
      </c>
      <c r="B2310" s="4">
        <v>9085</v>
      </c>
      <c r="C2310">
        <f>CHOOSE($O$2,MAMV!B2310,MAMV!C2310,MAMV!D2310,MAMV!E2310,MAMV!F2310,MAMV!G2310)/CHOOSE($P$2,MAMV!B2310,MAMV!C2310,MAMV!D2310,MAMV!E2310,MAMV!F2310,MAMV!G2310)</f>
        <v>0.96157611958197886</v>
      </c>
      <c r="D2310">
        <f>CHOOSE($O$3,MAMV!H2310,MAMV!I2310,MAMV!J2310,MAMV!K2310,MAMV!L2310,MAMV!M2310)/CHOOSE($P$3,MAMV!H2310,MAMV!I2310,MAMV!J2310,MAMV!K2310,MAMV!L2310,MAMV!M2310)</f>
        <v>0.80608062463995755</v>
      </c>
      <c r="E2310" s="8">
        <f t="shared" si="293"/>
        <v>0</v>
      </c>
      <c r="F2310" s="8">
        <f t="shared" si="294"/>
        <v>0</v>
      </c>
      <c r="G2310">
        <f t="shared" si="295"/>
        <v>30775.07184092623</v>
      </c>
      <c r="H2310">
        <f t="shared" si="296"/>
        <v>0</v>
      </c>
      <c r="I2310">
        <f t="shared" si="297"/>
        <v>30775.07184092623</v>
      </c>
      <c r="J2310">
        <f t="shared" si="298"/>
        <v>0</v>
      </c>
      <c r="K2310">
        <f t="shared" si="299"/>
        <v>0</v>
      </c>
      <c r="L2310">
        <f t="shared" si="300"/>
        <v>18100.421977916889</v>
      </c>
      <c r="M2310" s="9"/>
    </row>
    <row r="2311" spans="1:13">
      <c r="A2311" s="3">
        <v>36665</v>
      </c>
      <c r="B2311" s="4">
        <v>9119</v>
      </c>
      <c r="C2311">
        <f>CHOOSE($O$2,MAMV!B2311,MAMV!C2311,MAMV!D2311,MAMV!E2311,MAMV!F2311,MAMV!G2311)/CHOOSE($P$2,MAMV!B2311,MAMV!C2311,MAMV!D2311,MAMV!E2311,MAMV!F2311,MAMV!G2311)</f>
        <v>0.9967363946303438</v>
      </c>
      <c r="D2311">
        <f>CHOOSE($O$3,MAMV!H2311,MAMV!I2311,MAMV!J2311,MAMV!K2311,MAMV!L2311,MAMV!M2311)/CHOOSE($P$3,MAMV!H2311,MAMV!I2311,MAMV!J2311,MAMV!K2311,MAMV!L2311,MAMV!M2311)</f>
        <v>0.86155810360927154</v>
      </c>
      <c r="E2311" s="8">
        <f t="shared" si="293"/>
        <v>0</v>
      </c>
      <c r="F2311" s="8">
        <f t="shared" si="294"/>
        <v>0</v>
      </c>
      <c r="G2311">
        <f t="shared" si="295"/>
        <v>30775.07184092623</v>
      </c>
      <c r="H2311">
        <f t="shared" si="296"/>
        <v>0</v>
      </c>
      <c r="I2311">
        <f t="shared" si="297"/>
        <v>30775.07184092623</v>
      </c>
      <c r="J2311">
        <f t="shared" si="298"/>
        <v>0</v>
      </c>
      <c r="K2311">
        <f t="shared" si="299"/>
        <v>0</v>
      </c>
      <c r="L2311">
        <f t="shared" si="300"/>
        <v>18168.161586860111</v>
      </c>
      <c r="M2311" s="9"/>
    </row>
    <row r="2312" spans="1:13">
      <c r="A2312" s="3">
        <v>36666</v>
      </c>
      <c r="B2312" s="4">
        <v>8820</v>
      </c>
      <c r="C2312">
        <f>CHOOSE($O$2,MAMV!B2312,MAMV!C2312,MAMV!D2312,MAMV!E2312,MAMV!F2312,MAMV!G2312)/CHOOSE($P$2,MAMV!B2312,MAMV!C2312,MAMV!D2312,MAMV!E2312,MAMV!F2312,MAMV!G2312)</f>
        <v>0.98225893293837541</v>
      </c>
      <c r="D2312">
        <f>CHOOSE($O$3,MAMV!H2312,MAMV!I2312,MAMV!J2312,MAMV!K2312,MAMV!L2312,MAMV!M2312)/CHOOSE($P$3,MAMV!H2312,MAMV!I2312,MAMV!J2312,MAMV!K2312,MAMV!L2312,MAMV!M2312)</f>
        <v>0.70619241169023705</v>
      </c>
      <c r="E2312" s="8">
        <f t="shared" si="293"/>
        <v>0</v>
      </c>
      <c r="F2312" s="8">
        <f t="shared" si="294"/>
        <v>0</v>
      </c>
      <c r="G2312">
        <f t="shared" si="295"/>
        <v>30775.07184092623</v>
      </c>
      <c r="H2312">
        <f t="shared" si="296"/>
        <v>0</v>
      </c>
      <c r="I2312">
        <f t="shared" si="297"/>
        <v>30775.07184092623</v>
      </c>
      <c r="J2312">
        <f t="shared" si="298"/>
        <v>0</v>
      </c>
      <c r="K2312">
        <f t="shared" si="299"/>
        <v>0</v>
      </c>
      <c r="L2312">
        <f t="shared" si="300"/>
        <v>17572.451496447655</v>
      </c>
      <c r="M2312" s="9"/>
    </row>
    <row r="2313" spans="1:13">
      <c r="A2313" s="3">
        <v>36668</v>
      </c>
      <c r="B2313" s="4">
        <v>8807</v>
      </c>
      <c r="C2313">
        <f>CHOOSE($O$2,MAMV!B2313,MAMV!C2313,MAMV!D2313,MAMV!E2313,MAMV!F2313,MAMV!G2313)/CHOOSE($P$2,MAMV!B2313,MAMV!C2313,MAMV!D2313,MAMV!E2313,MAMV!F2313,MAMV!G2313)</f>
        <v>0.96482231669760787</v>
      </c>
      <c r="D2313">
        <f>CHOOSE($O$3,MAMV!H2313,MAMV!I2313,MAMV!J2313,MAMV!K2313,MAMV!L2313,MAMV!M2313)/CHOOSE($P$3,MAMV!H2313,MAMV!I2313,MAMV!J2313,MAMV!K2313,MAMV!L2313,MAMV!M2313)</f>
        <v>0.66939602615931559</v>
      </c>
      <c r="E2313" s="8">
        <f t="shared" si="293"/>
        <v>0</v>
      </c>
      <c r="F2313" s="8">
        <f t="shared" si="294"/>
        <v>0</v>
      </c>
      <c r="G2313">
        <f t="shared" si="295"/>
        <v>30775.07184092623</v>
      </c>
      <c r="H2313">
        <f t="shared" si="296"/>
        <v>0</v>
      </c>
      <c r="I2313">
        <f t="shared" si="297"/>
        <v>30775.07184092623</v>
      </c>
      <c r="J2313">
        <f t="shared" si="298"/>
        <v>0</v>
      </c>
      <c r="K2313">
        <f t="shared" si="299"/>
        <v>0</v>
      </c>
      <c r="L2313">
        <f t="shared" si="300"/>
        <v>17546.551057734068</v>
      </c>
      <c r="M2313" s="9"/>
    </row>
    <row r="2314" spans="1:13">
      <c r="A2314" s="3">
        <v>36669</v>
      </c>
      <c r="B2314" s="4">
        <v>8671</v>
      </c>
      <c r="C2314">
        <f>CHOOSE($O$2,MAMV!B2314,MAMV!C2314,MAMV!D2314,MAMV!E2314,MAMV!F2314,MAMV!G2314)/CHOOSE($P$2,MAMV!B2314,MAMV!C2314,MAMV!D2314,MAMV!E2314,MAMV!F2314,MAMV!G2314)</f>
        <v>0.95668977063157479</v>
      </c>
      <c r="D2314">
        <f>CHOOSE($O$3,MAMV!H2314,MAMV!I2314,MAMV!J2314,MAMV!K2314,MAMV!L2314,MAMV!M2314)/CHOOSE($P$3,MAMV!H2314,MAMV!I2314,MAMV!J2314,MAMV!K2314,MAMV!L2314,MAMV!M2314)</f>
        <v>0.53301147871838739</v>
      </c>
      <c r="E2314" s="8">
        <f t="shared" ref="E2314:E2377" si="301">IF(AND(C2314&gt;$V$2+$U$2*STDEV(C2115:C2314),D2314&gt;$V$3+$U$3*STDEV(D2115:D2314)),1,0)</f>
        <v>0</v>
      </c>
      <c r="F2314" s="8">
        <f t="shared" ref="F2314:F2377" si="302">IF(AND(C2314&lt;$V$2-$U$2*STDEV(C2115:C2314),D2314&lt;$V$3-$U$3*STDEV(D2115:D2314)),1,0)</f>
        <v>1</v>
      </c>
      <c r="G2314">
        <f t="shared" si="295"/>
        <v>30775.07184092623</v>
      </c>
      <c r="H2314">
        <f t="shared" si="296"/>
        <v>0</v>
      </c>
      <c r="I2314">
        <f t="shared" si="297"/>
        <v>30775.07184092623</v>
      </c>
      <c r="J2314">
        <f t="shared" si="298"/>
        <v>0</v>
      </c>
      <c r="K2314">
        <f t="shared" si="299"/>
        <v>0</v>
      </c>
      <c r="L2314">
        <f t="shared" si="300"/>
        <v>17275.592621961183</v>
      </c>
      <c r="M2314" s="9"/>
    </row>
    <row r="2315" spans="1:13">
      <c r="A2315" s="3">
        <v>36670</v>
      </c>
      <c r="B2315" s="4">
        <v>8500</v>
      </c>
      <c r="C2315">
        <f>CHOOSE($O$2,MAMV!B2315,MAMV!C2315,MAMV!D2315,MAMV!E2315,MAMV!F2315,MAMV!G2315)/CHOOSE($P$2,MAMV!B2315,MAMV!C2315,MAMV!D2315,MAMV!E2315,MAMV!F2315,MAMV!G2315)</f>
        <v>0.94042710057326451</v>
      </c>
      <c r="D2315">
        <f>CHOOSE($O$3,MAMV!H2315,MAMV!I2315,MAMV!J2315,MAMV!K2315,MAMV!L2315,MAMV!M2315)/CHOOSE($P$3,MAMV!H2315,MAMV!I2315,MAMV!J2315,MAMV!K2315,MAMV!L2315,MAMV!M2315)</f>
        <v>0.48096927340437906</v>
      </c>
      <c r="E2315" s="8">
        <f t="shared" si="301"/>
        <v>0</v>
      </c>
      <c r="F2315" s="8">
        <f t="shared" si="302"/>
        <v>1</v>
      </c>
      <c r="G2315">
        <f t="shared" si="295"/>
        <v>30775.07184092623</v>
      </c>
      <c r="H2315">
        <f t="shared" si="296"/>
        <v>0</v>
      </c>
      <c r="I2315">
        <f t="shared" si="297"/>
        <v>30775.07184092623</v>
      </c>
      <c r="J2315">
        <f t="shared" si="298"/>
        <v>0</v>
      </c>
      <c r="K2315">
        <f t="shared" si="299"/>
        <v>0</v>
      </c>
      <c r="L2315">
        <f t="shared" si="300"/>
        <v>16934.902235805563</v>
      </c>
      <c r="M2315" s="9"/>
    </row>
    <row r="2316" spans="1:13">
      <c r="A2316" s="3">
        <v>36671</v>
      </c>
      <c r="B2316" s="4">
        <v>8438</v>
      </c>
      <c r="C2316">
        <f>CHOOSE($O$2,MAMV!B2316,MAMV!C2316,MAMV!D2316,MAMV!E2316,MAMV!F2316,MAMV!G2316)/CHOOSE($P$2,MAMV!B2316,MAMV!C2316,MAMV!D2316,MAMV!E2316,MAMV!F2316,MAMV!G2316)</f>
        <v>0.92786528338302954</v>
      </c>
      <c r="D2316">
        <f>CHOOSE($O$3,MAMV!H2316,MAMV!I2316,MAMV!J2316,MAMV!K2316,MAMV!L2316,MAMV!M2316)/CHOOSE($P$3,MAMV!H2316,MAMV!I2316,MAMV!J2316,MAMV!K2316,MAMV!L2316,MAMV!M2316)</f>
        <v>0.47773504838590747</v>
      </c>
      <c r="E2316" s="8">
        <f t="shared" si="301"/>
        <v>0</v>
      </c>
      <c r="F2316" s="8">
        <f t="shared" si="302"/>
        <v>1</v>
      </c>
      <c r="G2316">
        <f t="shared" si="295"/>
        <v>30775.07184092623</v>
      </c>
      <c r="H2316">
        <f t="shared" si="296"/>
        <v>0</v>
      </c>
      <c r="I2316">
        <f t="shared" si="297"/>
        <v>30775.07184092623</v>
      </c>
      <c r="J2316">
        <f t="shared" si="298"/>
        <v>0</v>
      </c>
      <c r="K2316">
        <f t="shared" si="299"/>
        <v>0</v>
      </c>
      <c r="L2316">
        <f t="shared" si="300"/>
        <v>16811.377066556157</v>
      </c>
      <c r="M2316" s="9"/>
    </row>
    <row r="2317" spans="1:13">
      <c r="A2317" s="3">
        <v>36672</v>
      </c>
      <c r="B2317" s="4">
        <v>8559</v>
      </c>
      <c r="C2317">
        <f>CHOOSE($O$2,MAMV!B2317,MAMV!C2317,MAMV!D2317,MAMV!E2317,MAMV!F2317,MAMV!G2317)/CHOOSE($P$2,MAMV!B2317,MAMV!C2317,MAMV!D2317,MAMV!E2317,MAMV!F2317,MAMV!G2317)</f>
        <v>0.93200609494808939</v>
      </c>
      <c r="D2317">
        <f>CHOOSE($O$3,MAMV!H2317,MAMV!I2317,MAMV!J2317,MAMV!K2317,MAMV!L2317,MAMV!M2317)/CHOOSE($P$3,MAMV!H2317,MAMV!I2317,MAMV!J2317,MAMV!K2317,MAMV!L2317,MAMV!M2317)</f>
        <v>0.47879325577561727</v>
      </c>
      <c r="E2317" s="8">
        <f t="shared" si="301"/>
        <v>0</v>
      </c>
      <c r="F2317" s="8">
        <f t="shared" si="302"/>
        <v>1</v>
      </c>
      <c r="G2317">
        <f t="shared" si="295"/>
        <v>30775.07184092623</v>
      </c>
      <c r="H2317">
        <f t="shared" si="296"/>
        <v>0</v>
      </c>
      <c r="I2317">
        <f t="shared" si="297"/>
        <v>30775.07184092623</v>
      </c>
      <c r="J2317">
        <f t="shared" si="298"/>
        <v>0</v>
      </c>
      <c r="K2317">
        <f t="shared" si="299"/>
        <v>0</v>
      </c>
      <c r="L2317">
        <f t="shared" si="300"/>
        <v>17052.450380736449</v>
      </c>
      <c r="M2317" s="9"/>
    </row>
    <row r="2318" spans="1:13">
      <c r="A2318" s="3">
        <v>36675</v>
      </c>
      <c r="B2318" s="4">
        <v>8588</v>
      </c>
      <c r="C2318">
        <f>CHOOSE($O$2,MAMV!B2318,MAMV!C2318,MAMV!D2318,MAMV!E2318,MAMV!F2318,MAMV!G2318)/CHOOSE($P$2,MAMV!B2318,MAMV!C2318,MAMV!D2318,MAMV!E2318,MAMV!F2318,MAMV!G2318)</f>
        <v>0.94122411897151903</v>
      </c>
      <c r="D2318">
        <f>CHOOSE($O$3,MAMV!H2318,MAMV!I2318,MAMV!J2318,MAMV!K2318,MAMV!L2318,MAMV!M2318)/CHOOSE($P$3,MAMV!H2318,MAMV!I2318,MAMV!J2318,MAMV!K2318,MAMV!L2318,MAMV!M2318)</f>
        <v>0.49077611120571935</v>
      </c>
      <c r="E2318" s="8">
        <f t="shared" si="301"/>
        <v>0</v>
      </c>
      <c r="F2318" s="8">
        <f t="shared" si="302"/>
        <v>1</v>
      </c>
      <c r="G2318">
        <f t="shared" si="295"/>
        <v>30775.07184092623</v>
      </c>
      <c r="H2318">
        <f t="shared" si="296"/>
        <v>0</v>
      </c>
      <c r="I2318">
        <f t="shared" si="297"/>
        <v>30775.07184092623</v>
      </c>
      <c r="J2318">
        <f t="shared" si="298"/>
        <v>0</v>
      </c>
      <c r="K2318">
        <f t="shared" si="299"/>
        <v>0</v>
      </c>
      <c r="L2318">
        <f t="shared" si="300"/>
        <v>17110.228282482138</v>
      </c>
      <c r="M2318" s="9"/>
    </row>
    <row r="2319" spans="1:13">
      <c r="A2319" s="3">
        <v>36676</v>
      </c>
      <c r="B2319" s="4">
        <v>8764</v>
      </c>
      <c r="C2319">
        <f>CHOOSE($O$2,MAMV!B2319,MAMV!C2319,MAMV!D2319,MAMV!E2319,MAMV!F2319,MAMV!G2319)/CHOOSE($P$2,MAMV!B2319,MAMV!C2319,MAMV!D2319,MAMV!E2319,MAMV!F2319,MAMV!G2319)</f>
        <v>0.95408781210443594</v>
      </c>
      <c r="D2319">
        <f>CHOOSE($O$3,MAMV!H2319,MAMV!I2319,MAMV!J2319,MAMV!K2319,MAMV!L2319,MAMV!M2319)/CHOOSE($P$3,MAMV!H2319,MAMV!I2319,MAMV!J2319,MAMV!K2319,MAMV!L2319,MAMV!M2319)</f>
        <v>0.55250317569216634</v>
      </c>
      <c r="E2319" s="8">
        <f t="shared" si="301"/>
        <v>0</v>
      </c>
      <c r="F2319" s="8">
        <f t="shared" si="302"/>
        <v>1</v>
      </c>
      <c r="G2319">
        <f t="shared" si="295"/>
        <v>30775.07184092623</v>
      </c>
      <c r="H2319">
        <f t="shared" si="296"/>
        <v>0</v>
      </c>
      <c r="I2319">
        <f t="shared" si="297"/>
        <v>30775.07184092623</v>
      </c>
      <c r="J2319">
        <f t="shared" si="298"/>
        <v>0</v>
      </c>
      <c r="K2319">
        <f t="shared" si="299"/>
        <v>0</v>
      </c>
      <c r="L2319">
        <f t="shared" si="300"/>
        <v>17460.880375835288</v>
      </c>
      <c r="M2319" s="9"/>
    </row>
    <row r="2320" spans="1:13">
      <c r="A2320" s="3">
        <v>36677</v>
      </c>
      <c r="B2320" s="4">
        <v>8939</v>
      </c>
      <c r="C2320">
        <f>CHOOSE($O$2,MAMV!B2320,MAMV!C2320,MAMV!D2320,MAMV!E2320,MAMV!F2320,MAMV!G2320)/CHOOSE($P$2,MAMV!B2320,MAMV!C2320,MAMV!D2320,MAMV!E2320,MAMV!F2320,MAMV!G2320)</f>
        <v>0.97455117302534844</v>
      </c>
      <c r="D2320">
        <f>CHOOSE($O$3,MAMV!H2320,MAMV!I2320,MAMV!J2320,MAMV!K2320,MAMV!L2320,MAMV!M2320)/CHOOSE($P$3,MAMV!H2320,MAMV!I2320,MAMV!J2320,MAMV!K2320,MAMV!L2320,MAMV!M2320)</f>
        <v>0.80004060393142362</v>
      </c>
      <c r="E2320" s="8">
        <f t="shared" si="301"/>
        <v>0</v>
      </c>
      <c r="F2320" s="8">
        <f t="shared" si="302"/>
        <v>0</v>
      </c>
      <c r="G2320">
        <f t="shared" si="295"/>
        <v>30775.07184092623</v>
      </c>
      <c r="H2320">
        <f t="shared" si="296"/>
        <v>0</v>
      </c>
      <c r="I2320">
        <f t="shared" si="297"/>
        <v>30775.07184092623</v>
      </c>
      <c r="J2320">
        <f t="shared" si="298"/>
        <v>0</v>
      </c>
      <c r="K2320">
        <f t="shared" si="299"/>
        <v>0</v>
      </c>
      <c r="L2320">
        <f t="shared" si="300"/>
        <v>17809.540127748933</v>
      </c>
      <c r="M2320" s="9"/>
    </row>
    <row r="2321" spans="1:13">
      <c r="A2321" s="3">
        <v>36678</v>
      </c>
      <c r="B2321" s="4">
        <v>8842</v>
      </c>
      <c r="C2321">
        <f>CHOOSE($O$2,MAMV!B2321,MAMV!C2321,MAMV!D2321,MAMV!E2321,MAMV!F2321,MAMV!G2321)/CHOOSE($P$2,MAMV!B2321,MAMV!C2321,MAMV!D2321,MAMV!E2321,MAMV!F2321,MAMV!G2321)</f>
        <v>0.98092948621405973</v>
      </c>
      <c r="D2321">
        <f>CHOOSE($O$3,MAMV!H2321,MAMV!I2321,MAMV!J2321,MAMV!K2321,MAMV!L2321,MAMV!M2321)/CHOOSE($P$3,MAMV!H2321,MAMV!I2321,MAMV!J2321,MAMV!K2321,MAMV!L2321,MAMV!M2321)</f>
        <v>0.77839959444615048</v>
      </c>
      <c r="E2321" s="8">
        <f t="shared" si="301"/>
        <v>0</v>
      </c>
      <c r="F2321" s="8">
        <f t="shared" si="302"/>
        <v>0</v>
      </c>
      <c r="G2321">
        <f t="shared" si="295"/>
        <v>30775.07184092623</v>
      </c>
      <c r="H2321">
        <f t="shared" si="296"/>
        <v>0</v>
      </c>
      <c r="I2321">
        <f t="shared" si="297"/>
        <v>30775.07184092623</v>
      </c>
      <c r="J2321">
        <f t="shared" si="298"/>
        <v>0</v>
      </c>
      <c r="K2321">
        <f t="shared" si="299"/>
        <v>0</v>
      </c>
      <c r="L2321">
        <f t="shared" si="300"/>
        <v>17616.283008116799</v>
      </c>
      <c r="M2321" s="9"/>
    </row>
    <row r="2322" spans="1:13">
      <c r="A2322" s="3">
        <v>36679</v>
      </c>
      <c r="B2322" s="4">
        <v>8883</v>
      </c>
      <c r="C2322">
        <f>CHOOSE($O$2,MAMV!B2322,MAMV!C2322,MAMV!D2322,MAMV!E2322,MAMV!F2322,MAMV!G2322)/CHOOSE($P$2,MAMV!B2322,MAMV!C2322,MAMV!D2322,MAMV!E2322,MAMV!F2322,MAMV!G2322)</f>
        <v>0.97994416690017616</v>
      </c>
      <c r="D2322">
        <f>CHOOSE($O$3,MAMV!H2322,MAMV!I2322,MAMV!J2322,MAMV!K2322,MAMV!L2322,MAMV!M2322)/CHOOSE($P$3,MAMV!H2322,MAMV!I2322,MAMV!J2322,MAMV!K2322,MAMV!L2322,MAMV!M2322)</f>
        <v>0.69519368982229612</v>
      </c>
      <c r="E2322" s="8">
        <f t="shared" si="301"/>
        <v>0</v>
      </c>
      <c r="F2322" s="8">
        <f t="shared" si="302"/>
        <v>0</v>
      </c>
      <c r="G2322">
        <f t="shared" si="295"/>
        <v>30775.07184092623</v>
      </c>
      <c r="H2322">
        <f t="shared" si="296"/>
        <v>0</v>
      </c>
      <c r="I2322">
        <f t="shared" si="297"/>
        <v>30775.07184092623</v>
      </c>
      <c r="J2322">
        <f t="shared" si="298"/>
        <v>0</v>
      </c>
      <c r="K2322">
        <f t="shared" si="299"/>
        <v>0</v>
      </c>
      <c r="L2322">
        <f t="shared" si="300"/>
        <v>17697.969007136566</v>
      </c>
      <c r="M2322" s="9"/>
    </row>
    <row r="2323" spans="1:13">
      <c r="A2323" s="3">
        <v>36680</v>
      </c>
      <c r="B2323" s="4">
        <v>8935</v>
      </c>
      <c r="C2323">
        <f>CHOOSE($O$2,MAMV!B2323,MAMV!C2323,MAMV!D2323,MAMV!E2323,MAMV!F2323,MAMV!G2323)/CHOOSE($P$2,MAMV!B2323,MAMV!C2323,MAMV!D2323,MAMV!E2323,MAMV!F2323,MAMV!G2323)</f>
        <v>0.9869846755146906</v>
      </c>
      <c r="D2323">
        <f>CHOOSE($O$3,MAMV!H2323,MAMV!I2323,MAMV!J2323,MAMV!K2323,MAMV!L2323,MAMV!M2323)/CHOOSE($P$3,MAMV!H2323,MAMV!I2323,MAMV!J2323,MAMV!K2323,MAMV!L2323,MAMV!M2323)</f>
        <v>0.82302417044636589</v>
      </c>
      <c r="E2323" s="8">
        <f t="shared" si="301"/>
        <v>0</v>
      </c>
      <c r="F2323" s="8">
        <f t="shared" si="302"/>
        <v>0</v>
      </c>
      <c r="G2323">
        <f t="shared" si="295"/>
        <v>30775.07184092623</v>
      </c>
      <c r="H2323">
        <f t="shared" si="296"/>
        <v>0</v>
      </c>
      <c r="I2323">
        <f t="shared" si="297"/>
        <v>30775.07184092623</v>
      </c>
      <c r="J2323">
        <f t="shared" si="298"/>
        <v>0</v>
      </c>
      <c r="K2323">
        <f t="shared" si="299"/>
        <v>0</v>
      </c>
      <c r="L2323">
        <f t="shared" si="300"/>
        <v>17801.570761990908</v>
      </c>
      <c r="M2323" s="9"/>
    </row>
    <row r="2324" spans="1:13">
      <c r="A2324" s="3">
        <v>36682</v>
      </c>
      <c r="B2324" s="4">
        <v>8958</v>
      </c>
      <c r="C2324">
        <f>CHOOSE($O$2,MAMV!B2324,MAMV!C2324,MAMV!D2324,MAMV!E2324,MAMV!F2324,MAMV!G2324)/CHOOSE($P$2,MAMV!B2324,MAMV!C2324,MAMV!D2324,MAMV!E2324,MAMV!F2324,MAMV!G2324)</f>
        <v>0.99328050981020077</v>
      </c>
      <c r="D2324">
        <f>CHOOSE($O$3,MAMV!H2324,MAMV!I2324,MAMV!J2324,MAMV!K2324,MAMV!L2324,MAMV!M2324)/CHOOSE($P$3,MAMV!H2324,MAMV!I2324,MAMV!J2324,MAMV!K2324,MAMV!L2324,MAMV!M2324)</f>
        <v>0.72953689864731852</v>
      </c>
      <c r="E2324" s="8">
        <f t="shared" si="301"/>
        <v>0</v>
      </c>
      <c r="F2324" s="8">
        <f t="shared" si="302"/>
        <v>0</v>
      </c>
      <c r="G2324">
        <f t="shared" si="295"/>
        <v>30775.07184092623</v>
      </c>
      <c r="H2324">
        <f t="shared" si="296"/>
        <v>0</v>
      </c>
      <c r="I2324">
        <f t="shared" si="297"/>
        <v>30775.07184092623</v>
      </c>
      <c r="J2324">
        <f t="shared" si="298"/>
        <v>0</v>
      </c>
      <c r="K2324">
        <f t="shared" si="299"/>
        <v>0</v>
      </c>
      <c r="L2324">
        <f t="shared" si="300"/>
        <v>17847.394615099558</v>
      </c>
      <c r="M2324" s="9"/>
    </row>
    <row r="2325" spans="1:13">
      <c r="A2325" s="3">
        <v>36684</v>
      </c>
      <c r="B2325" s="4">
        <v>9115</v>
      </c>
      <c r="C2325">
        <f>CHOOSE($O$2,MAMV!B2325,MAMV!C2325,MAMV!D2325,MAMV!E2325,MAMV!F2325,MAMV!G2325)/CHOOSE($P$2,MAMV!B2325,MAMV!C2325,MAMV!D2325,MAMV!E2325,MAMV!F2325,MAMV!G2325)</f>
        <v>1.0049217310929757</v>
      </c>
      <c r="D2325">
        <f>CHOOSE($O$3,MAMV!H2325,MAMV!I2325,MAMV!J2325,MAMV!K2325,MAMV!L2325,MAMV!M2325)/CHOOSE($P$3,MAMV!H2325,MAMV!I2325,MAMV!J2325,MAMV!K2325,MAMV!L2325,MAMV!M2325)</f>
        <v>0.85313776257903429</v>
      </c>
      <c r="E2325" s="8">
        <f t="shared" si="301"/>
        <v>0</v>
      </c>
      <c r="F2325" s="8">
        <f t="shared" si="302"/>
        <v>0</v>
      </c>
      <c r="G2325">
        <f t="shared" si="295"/>
        <v>30775.07184092623</v>
      </c>
      <c r="H2325">
        <f t="shared" si="296"/>
        <v>0</v>
      </c>
      <c r="I2325">
        <f t="shared" si="297"/>
        <v>30775.07184092623</v>
      </c>
      <c r="J2325">
        <f t="shared" si="298"/>
        <v>0</v>
      </c>
      <c r="K2325">
        <f t="shared" si="299"/>
        <v>0</v>
      </c>
      <c r="L2325">
        <f t="shared" si="300"/>
        <v>18160.192221102083</v>
      </c>
      <c r="M2325" s="9"/>
    </row>
    <row r="2326" spans="1:13">
      <c r="A2326" s="3">
        <v>36685</v>
      </c>
      <c r="B2326" s="4">
        <v>9067</v>
      </c>
      <c r="C2326">
        <f>CHOOSE($O$2,MAMV!B2326,MAMV!C2326,MAMV!D2326,MAMV!E2326,MAMV!F2326,MAMV!G2326)/CHOOSE($P$2,MAMV!B2326,MAMV!C2326,MAMV!D2326,MAMV!E2326,MAMV!F2326,MAMV!G2326)</f>
        <v>1.013197694050763</v>
      </c>
      <c r="D2326">
        <f>CHOOSE($O$3,MAMV!H2326,MAMV!I2326,MAMV!J2326,MAMV!K2326,MAMV!L2326,MAMV!M2326)/CHOOSE($P$3,MAMV!H2326,MAMV!I2326,MAMV!J2326,MAMV!K2326,MAMV!L2326,MAMV!M2326)</f>
        <v>1.09820387959692</v>
      </c>
      <c r="E2326" s="8">
        <f t="shared" si="301"/>
        <v>0</v>
      </c>
      <c r="F2326" s="8">
        <f t="shared" si="302"/>
        <v>0</v>
      </c>
      <c r="G2326">
        <f t="shared" si="295"/>
        <v>30775.07184092623</v>
      </c>
      <c r="H2326">
        <f t="shared" si="296"/>
        <v>0</v>
      </c>
      <c r="I2326">
        <f t="shared" si="297"/>
        <v>30775.07184092623</v>
      </c>
      <c r="J2326">
        <f t="shared" si="298"/>
        <v>0</v>
      </c>
      <c r="K2326">
        <f t="shared" si="299"/>
        <v>0</v>
      </c>
      <c r="L2326">
        <f t="shared" si="300"/>
        <v>18064.559832005769</v>
      </c>
      <c r="M2326" s="9"/>
    </row>
    <row r="2327" spans="1:13">
      <c r="A2327" s="3">
        <v>36686</v>
      </c>
      <c r="B2327" s="4">
        <v>9036</v>
      </c>
      <c r="C2327">
        <f>CHOOSE($O$2,MAMV!B2327,MAMV!C2327,MAMV!D2327,MAMV!E2327,MAMV!F2327,MAMV!G2327)/CHOOSE($P$2,MAMV!B2327,MAMV!C2327,MAMV!D2327,MAMV!E2327,MAMV!F2327,MAMV!G2327)</f>
        <v>1.0113879500927787</v>
      </c>
      <c r="D2327">
        <f>CHOOSE($O$3,MAMV!H2327,MAMV!I2327,MAMV!J2327,MAMV!K2327,MAMV!L2327,MAMV!M2327)/CHOOSE($P$3,MAMV!H2327,MAMV!I2327,MAMV!J2327,MAMV!K2327,MAMV!L2327,MAMV!M2327)</f>
        <v>0.99872741004597476</v>
      </c>
      <c r="E2327" s="8">
        <f t="shared" si="301"/>
        <v>0</v>
      </c>
      <c r="F2327" s="8">
        <f t="shared" si="302"/>
        <v>0</v>
      </c>
      <c r="G2327">
        <f t="shared" si="295"/>
        <v>30775.07184092623</v>
      </c>
      <c r="H2327">
        <f t="shared" si="296"/>
        <v>0</v>
      </c>
      <c r="I2327">
        <f t="shared" si="297"/>
        <v>30775.07184092623</v>
      </c>
      <c r="J2327">
        <f t="shared" si="298"/>
        <v>0</v>
      </c>
      <c r="K2327">
        <f t="shared" si="299"/>
        <v>0</v>
      </c>
      <c r="L2327">
        <f t="shared" si="300"/>
        <v>18002.797247381066</v>
      </c>
      <c r="M2327" s="9"/>
    </row>
    <row r="2328" spans="1:13">
      <c r="A2328" s="3">
        <v>36689</v>
      </c>
      <c r="B2328" s="4">
        <v>8955</v>
      </c>
      <c r="C2328">
        <f>CHOOSE($O$2,MAMV!B2328,MAMV!C2328,MAMV!D2328,MAMV!E2328,MAMV!F2328,MAMV!G2328)/CHOOSE($P$2,MAMV!B2328,MAMV!C2328,MAMV!D2328,MAMV!E2328,MAMV!F2328,MAMV!G2328)</f>
        <v>1.0074135016994494</v>
      </c>
      <c r="D2328">
        <f>CHOOSE($O$3,MAMV!H2328,MAMV!I2328,MAMV!J2328,MAMV!K2328,MAMV!L2328,MAMV!M2328)/CHOOSE($P$3,MAMV!H2328,MAMV!I2328,MAMV!J2328,MAMV!K2328,MAMV!L2328,MAMV!M2328)</f>
        <v>0.79248273519755452</v>
      </c>
      <c r="E2328" s="8">
        <f t="shared" si="301"/>
        <v>0</v>
      </c>
      <c r="F2328" s="8">
        <f t="shared" si="302"/>
        <v>0</v>
      </c>
      <c r="G2328">
        <f t="shared" si="295"/>
        <v>30775.07184092623</v>
      </c>
      <c r="H2328">
        <f t="shared" si="296"/>
        <v>0</v>
      </c>
      <c r="I2328">
        <f t="shared" si="297"/>
        <v>30775.07184092623</v>
      </c>
      <c r="J2328">
        <f t="shared" si="298"/>
        <v>0</v>
      </c>
      <c r="K2328">
        <f t="shared" si="299"/>
        <v>0</v>
      </c>
      <c r="L2328">
        <f t="shared" si="300"/>
        <v>17841.417590781039</v>
      </c>
      <c r="M2328" s="9"/>
    </row>
    <row r="2329" spans="1:13">
      <c r="A2329" s="3">
        <v>36690</v>
      </c>
      <c r="B2329" s="4">
        <v>8891</v>
      </c>
      <c r="C2329">
        <f>CHOOSE($O$2,MAMV!B2329,MAMV!C2329,MAMV!D2329,MAMV!E2329,MAMV!F2329,MAMV!G2329)/CHOOSE($P$2,MAMV!B2329,MAMV!C2329,MAMV!D2329,MAMV!E2329,MAMV!F2329,MAMV!G2329)</f>
        <v>1.0016048801539295</v>
      </c>
      <c r="D2329">
        <f>CHOOSE($O$3,MAMV!H2329,MAMV!I2329,MAMV!J2329,MAMV!K2329,MAMV!L2329,MAMV!M2329)/CHOOSE($P$3,MAMV!H2329,MAMV!I2329,MAMV!J2329,MAMV!K2329,MAMV!L2329,MAMV!M2329)</f>
        <v>0.73266899522663254</v>
      </c>
      <c r="E2329" s="8">
        <f t="shared" si="301"/>
        <v>0</v>
      </c>
      <c r="F2329" s="8">
        <f t="shared" si="302"/>
        <v>0</v>
      </c>
      <c r="G2329">
        <f t="shared" si="295"/>
        <v>30775.07184092623</v>
      </c>
      <c r="H2329">
        <f t="shared" si="296"/>
        <v>0</v>
      </c>
      <c r="I2329">
        <f t="shared" si="297"/>
        <v>30775.07184092623</v>
      </c>
      <c r="J2329">
        <f t="shared" si="298"/>
        <v>0</v>
      </c>
      <c r="K2329">
        <f t="shared" si="299"/>
        <v>0</v>
      </c>
      <c r="L2329">
        <f t="shared" si="300"/>
        <v>17713.907738652619</v>
      </c>
      <c r="M2329" s="9"/>
    </row>
    <row r="2330" spans="1:13">
      <c r="A2330" s="3">
        <v>36691</v>
      </c>
      <c r="B2330" s="4">
        <v>8935</v>
      </c>
      <c r="C2330">
        <f>CHOOSE($O$2,MAMV!B2330,MAMV!C2330,MAMV!D2330,MAMV!E2330,MAMV!F2330,MAMV!G2330)/CHOOSE($P$2,MAMV!B2330,MAMV!C2330,MAMV!D2330,MAMV!E2330,MAMV!F2330,MAMV!G2330)</f>
        <v>1.0027312585950201</v>
      </c>
      <c r="D2330">
        <f>CHOOSE($O$3,MAMV!H2330,MAMV!I2330,MAMV!J2330,MAMV!K2330,MAMV!L2330,MAMV!M2330)/CHOOSE($P$3,MAMV!H2330,MAMV!I2330,MAMV!J2330,MAMV!K2330,MAMV!L2330,MAMV!M2330)</f>
        <v>0.83476257780969298</v>
      </c>
      <c r="E2330" s="8">
        <f t="shared" si="301"/>
        <v>0</v>
      </c>
      <c r="F2330" s="8">
        <f t="shared" si="302"/>
        <v>0</v>
      </c>
      <c r="G2330">
        <f t="shared" si="295"/>
        <v>30775.07184092623</v>
      </c>
      <c r="H2330">
        <f t="shared" si="296"/>
        <v>0</v>
      </c>
      <c r="I2330">
        <f t="shared" si="297"/>
        <v>30775.07184092623</v>
      </c>
      <c r="J2330">
        <f t="shared" si="298"/>
        <v>0</v>
      </c>
      <c r="K2330">
        <f t="shared" si="299"/>
        <v>0</v>
      </c>
      <c r="L2330">
        <f t="shared" si="300"/>
        <v>17801.570761990908</v>
      </c>
      <c r="M2330" s="9"/>
    </row>
    <row r="2331" spans="1:13">
      <c r="A2331" s="3">
        <v>36692</v>
      </c>
      <c r="B2331" s="4">
        <v>8844</v>
      </c>
      <c r="C2331">
        <f>CHOOSE($O$2,MAMV!B2331,MAMV!C2331,MAMV!D2331,MAMV!E2331,MAMV!F2331,MAMV!G2331)/CHOOSE($P$2,MAMV!B2331,MAMV!C2331,MAMV!D2331,MAMV!E2331,MAMV!F2331,MAMV!G2331)</f>
        <v>1.0029828741139661</v>
      </c>
      <c r="D2331">
        <f>CHOOSE($O$3,MAMV!H2331,MAMV!I2331,MAMV!J2331,MAMV!K2331,MAMV!L2331,MAMV!M2331)/CHOOSE($P$3,MAMV!H2331,MAMV!I2331,MAMV!J2331,MAMV!K2331,MAMV!L2331,MAMV!M2331)</f>
        <v>0.81431188427494794</v>
      </c>
      <c r="E2331" s="8">
        <f t="shared" si="301"/>
        <v>0</v>
      </c>
      <c r="F2331" s="8">
        <f t="shared" si="302"/>
        <v>0</v>
      </c>
      <c r="G2331">
        <f t="shared" si="295"/>
        <v>30775.07184092623</v>
      </c>
      <c r="H2331">
        <f t="shared" si="296"/>
        <v>0</v>
      </c>
      <c r="I2331">
        <f t="shared" si="297"/>
        <v>30775.07184092623</v>
      </c>
      <c r="J2331">
        <f t="shared" si="298"/>
        <v>0</v>
      </c>
      <c r="K2331">
        <f t="shared" si="299"/>
        <v>0</v>
      </c>
      <c r="L2331">
        <f t="shared" si="300"/>
        <v>17620.267690995814</v>
      </c>
      <c r="M2331" s="9"/>
    </row>
    <row r="2332" spans="1:13">
      <c r="A2332" s="3">
        <v>36694</v>
      </c>
      <c r="B2332" s="4">
        <v>8770</v>
      </c>
      <c r="C2332">
        <f>CHOOSE($O$2,MAMV!B2332,MAMV!C2332,MAMV!D2332,MAMV!E2332,MAMV!F2332,MAMV!G2332)/CHOOSE($P$2,MAMV!B2332,MAMV!C2332,MAMV!D2332,MAMV!E2332,MAMV!F2332,MAMV!G2332)</f>
        <v>0.99659361202844921</v>
      </c>
      <c r="D2332">
        <f>CHOOSE($O$3,MAMV!H2332,MAMV!I2332,MAMV!J2332,MAMV!K2332,MAMV!L2332,MAMV!M2332)/CHOOSE($P$3,MAMV!H2332,MAMV!I2332,MAMV!J2332,MAMV!K2332,MAMV!L2332,MAMV!M2332)</f>
        <v>0.62400315495995151</v>
      </c>
      <c r="E2332" s="8">
        <f t="shared" si="301"/>
        <v>0</v>
      </c>
      <c r="F2332" s="8">
        <f t="shared" si="302"/>
        <v>0</v>
      </c>
      <c r="G2332">
        <f t="shared" si="295"/>
        <v>30775.07184092623</v>
      </c>
      <c r="H2332">
        <f t="shared" si="296"/>
        <v>0</v>
      </c>
      <c r="I2332">
        <f t="shared" si="297"/>
        <v>30775.07184092623</v>
      </c>
      <c r="J2332">
        <f t="shared" si="298"/>
        <v>0</v>
      </c>
      <c r="K2332">
        <f t="shared" si="299"/>
        <v>0</v>
      </c>
      <c r="L2332">
        <f t="shared" si="300"/>
        <v>17472.834424472327</v>
      </c>
      <c r="M2332" s="9"/>
    </row>
    <row r="2333" spans="1:13">
      <c r="A2333" s="3">
        <v>36697</v>
      </c>
      <c r="B2333" s="4">
        <v>8690</v>
      </c>
      <c r="C2333">
        <f>CHOOSE($O$2,MAMV!B2333,MAMV!C2333,MAMV!D2333,MAMV!E2333,MAMV!F2333,MAMV!G2333)/CHOOSE($P$2,MAMV!B2333,MAMV!C2333,MAMV!D2333,MAMV!E2333,MAMV!F2333,MAMV!G2333)</f>
        <v>0.99061777171005794</v>
      </c>
      <c r="D2333">
        <f>CHOOSE($O$3,MAMV!H2333,MAMV!I2333,MAMV!J2333,MAMV!K2333,MAMV!L2333,MAMV!M2333)/CHOOSE($P$3,MAMV!H2333,MAMV!I2333,MAMV!J2333,MAMV!K2333,MAMV!L2333,MAMV!M2333)</f>
        <v>0.62804154290010128</v>
      </c>
      <c r="E2333" s="8">
        <f t="shared" si="301"/>
        <v>0</v>
      </c>
      <c r="F2333" s="8">
        <f t="shared" si="302"/>
        <v>0</v>
      </c>
      <c r="G2333">
        <f t="shared" si="295"/>
        <v>30775.07184092623</v>
      </c>
      <c r="H2333">
        <f t="shared" si="296"/>
        <v>0</v>
      </c>
      <c r="I2333">
        <f t="shared" si="297"/>
        <v>30775.07184092623</v>
      </c>
      <c r="J2333">
        <f t="shared" si="298"/>
        <v>0</v>
      </c>
      <c r="K2333">
        <f t="shared" si="299"/>
        <v>0</v>
      </c>
      <c r="L2333">
        <f t="shared" si="300"/>
        <v>17313.447109311805</v>
      </c>
      <c r="M2333" s="9"/>
    </row>
    <row r="2334" spans="1:13">
      <c r="A2334" s="3">
        <v>36698</v>
      </c>
      <c r="B2334" s="4">
        <v>8637</v>
      </c>
      <c r="C2334">
        <f>CHOOSE($O$2,MAMV!B2334,MAMV!C2334,MAMV!D2334,MAMV!E2334,MAMV!F2334,MAMV!G2334)/CHOOSE($P$2,MAMV!B2334,MAMV!C2334,MAMV!D2334,MAMV!E2334,MAMV!F2334,MAMV!G2334)</f>
        <v>0.98536397549341159</v>
      </c>
      <c r="D2334">
        <f>CHOOSE($O$3,MAMV!H2334,MAMV!I2334,MAMV!J2334,MAMV!K2334,MAMV!L2334,MAMV!M2334)/CHOOSE($P$3,MAMV!H2334,MAMV!I2334,MAMV!J2334,MAMV!K2334,MAMV!L2334,MAMV!M2334)</f>
        <v>0.66045001516718438</v>
      </c>
      <c r="E2334" s="8">
        <f t="shared" si="301"/>
        <v>0</v>
      </c>
      <c r="F2334" s="8">
        <f t="shared" si="302"/>
        <v>0</v>
      </c>
      <c r="G2334">
        <f t="shared" si="295"/>
        <v>30775.07184092623</v>
      </c>
      <c r="H2334">
        <f t="shared" si="296"/>
        <v>0</v>
      </c>
      <c r="I2334">
        <f t="shared" si="297"/>
        <v>30775.07184092623</v>
      </c>
      <c r="J2334">
        <f t="shared" si="298"/>
        <v>0</v>
      </c>
      <c r="K2334">
        <f t="shared" si="299"/>
        <v>0</v>
      </c>
      <c r="L2334">
        <f t="shared" si="300"/>
        <v>17207.853013017961</v>
      </c>
      <c r="M2334" s="9"/>
    </row>
    <row r="2335" spans="1:13">
      <c r="A2335" s="3">
        <v>36699</v>
      </c>
      <c r="B2335" s="4">
        <v>8771</v>
      </c>
      <c r="C2335">
        <f>CHOOSE($O$2,MAMV!B2335,MAMV!C2335,MAMV!D2335,MAMV!E2335,MAMV!F2335,MAMV!G2335)/CHOOSE($P$2,MAMV!B2335,MAMV!C2335,MAMV!D2335,MAMV!E2335,MAMV!F2335,MAMV!G2335)</f>
        <v>0.99133012106231855</v>
      </c>
      <c r="D2335">
        <f>CHOOSE($O$3,MAMV!H2335,MAMV!I2335,MAMV!J2335,MAMV!K2335,MAMV!L2335,MAMV!M2335)/CHOOSE($P$3,MAMV!H2335,MAMV!I2335,MAMV!J2335,MAMV!K2335,MAMV!L2335,MAMV!M2335)</f>
        <v>0.7310246691957929</v>
      </c>
      <c r="E2335" s="8">
        <f t="shared" si="301"/>
        <v>0</v>
      </c>
      <c r="F2335" s="8">
        <f t="shared" si="302"/>
        <v>0</v>
      </c>
      <c r="G2335">
        <f t="shared" si="295"/>
        <v>30775.07184092623</v>
      </c>
      <c r="H2335">
        <f t="shared" si="296"/>
        <v>0</v>
      </c>
      <c r="I2335">
        <f t="shared" si="297"/>
        <v>30775.07184092623</v>
      </c>
      <c r="J2335">
        <f t="shared" si="298"/>
        <v>0</v>
      </c>
      <c r="K2335">
        <f t="shared" si="299"/>
        <v>0</v>
      </c>
      <c r="L2335">
        <f t="shared" si="300"/>
        <v>17474.826765911836</v>
      </c>
      <c r="M2335" s="9"/>
    </row>
    <row r="2336" spans="1:13">
      <c r="A2336" s="3">
        <v>36700</v>
      </c>
      <c r="B2336" s="4">
        <v>8684</v>
      </c>
      <c r="C2336">
        <f>CHOOSE($O$2,MAMV!B2336,MAMV!C2336,MAMV!D2336,MAMV!E2336,MAMV!F2336,MAMV!G2336)/CHOOSE($P$2,MAMV!B2336,MAMV!C2336,MAMV!D2336,MAMV!E2336,MAMV!F2336,MAMV!G2336)</f>
        <v>0.99441888029265857</v>
      </c>
      <c r="D2336">
        <f>CHOOSE($O$3,MAMV!H2336,MAMV!I2336,MAMV!J2336,MAMV!K2336,MAMV!L2336,MAMV!M2336)/CHOOSE($P$3,MAMV!H2336,MAMV!I2336,MAMV!J2336,MAMV!K2336,MAMV!L2336,MAMV!M2336)</f>
        <v>0.76684836136850443</v>
      </c>
      <c r="E2336" s="8">
        <f t="shared" si="301"/>
        <v>0</v>
      </c>
      <c r="F2336" s="8">
        <f t="shared" si="302"/>
        <v>0</v>
      </c>
      <c r="G2336">
        <f t="shared" si="295"/>
        <v>30775.07184092623</v>
      </c>
      <c r="H2336">
        <f t="shared" si="296"/>
        <v>0</v>
      </c>
      <c r="I2336">
        <f t="shared" si="297"/>
        <v>30775.07184092623</v>
      </c>
      <c r="J2336">
        <f t="shared" si="298"/>
        <v>0</v>
      </c>
      <c r="K2336">
        <f t="shared" si="299"/>
        <v>0</v>
      </c>
      <c r="L2336">
        <f t="shared" si="300"/>
        <v>17301.493060674766</v>
      </c>
      <c r="M2336" s="9"/>
    </row>
    <row r="2337" spans="1:13">
      <c r="A2337" s="3">
        <v>36703</v>
      </c>
      <c r="B2337" s="4">
        <v>8529</v>
      </c>
      <c r="C2337">
        <f>CHOOSE($O$2,MAMV!B2337,MAMV!C2337,MAMV!D2337,MAMV!E2337,MAMV!F2337,MAMV!G2337)/CHOOSE($P$2,MAMV!B2337,MAMV!C2337,MAMV!D2337,MAMV!E2337,MAMV!F2337,MAMV!G2337)</f>
        <v>0.98167002551075977</v>
      </c>
      <c r="D2337">
        <f>CHOOSE($O$3,MAMV!H2337,MAMV!I2337,MAMV!J2337,MAMV!K2337,MAMV!L2337,MAMV!M2337)/CHOOSE($P$3,MAMV!H2337,MAMV!I2337,MAMV!J2337,MAMV!K2337,MAMV!L2337,MAMV!M2337)</f>
        <v>0.65667770606702336</v>
      </c>
      <c r="E2337" s="8">
        <f t="shared" si="301"/>
        <v>0</v>
      </c>
      <c r="F2337" s="8">
        <f t="shared" si="302"/>
        <v>0</v>
      </c>
      <c r="G2337">
        <f t="shared" si="295"/>
        <v>30775.07184092623</v>
      </c>
      <c r="H2337">
        <f t="shared" si="296"/>
        <v>0</v>
      </c>
      <c r="I2337">
        <f t="shared" si="297"/>
        <v>30775.07184092623</v>
      </c>
      <c r="J2337">
        <f t="shared" si="298"/>
        <v>0</v>
      </c>
      <c r="K2337">
        <f t="shared" si="299"/>
        <v>0</v>
      </c>
      <c r="L2337">
        <f t="shared" si="300"/>
        <v>16992.680137551251</v>
      </c>
      <c r="M2337" s="9"/>
    </row>
    <row r="2338" spans="1:13">
      <c r="A2338" s="3">
        <v>36704</v>
      </c>
      <c r="B2338" s="4">
        <v>8424</v>
      </c>
      <c r="C2338">
        <f>CHOOSE($O$2,MAMV!B2338,MAMV!C2338,MAMV!D2338,MAMV!E2338,MAMV!F2338,MAMV!G2338)/CHOOSE($P$2,MAMV!B2338,MAMV!C2338,MAMV!D2338,MAMV!E2338,MAMV!F2338,MAMV!G2338)</f>
        <v>0.96879350013108101</v>
      </c>
      <c r="D2338">
        <f>CHOOSE($O$3,MAMV!H2338,MAMV!I2338,MAMV!J2338,MAMV!K2338,MAMV!L2338,MAMV!M2338)/CHOOSE($P$3,MAMV!H2338,MAMV!I2338,MAMV!J2338,MAMV!K2338,MAMV!L2338,MAMV!M2338)</f>
        <v>0.6163345569202815</v>
      </c>
      <c r="E2338" s="8">
        <f t="shared" si="301"/>
        <v>0</v>
      </c>
      <c r="F2338" s="8">
        <f t="shared" si="302"/>
        <v>1</v>
      </c>
      <c r="G2338">
        <f t="shared" si="295"/>
        <v>30775.07184092623</v>
      </c>
      <c r="H2338">
        <f t="shared" si="296"/>
        <v>0</v>
      </c>
      <c r="I2338">
        <f t="shared" si="297"/>
        <v>30775.07184092623</v>
      </c>
      <c r="J2338">
        <f t="shared" si="298"/>
        <v>0</v>
      </c>
      <c r="K2338">
        <f t="shared" si="299"/>
        <v>0</v>
      </c>
      <c r="L2338">
        <f t="shared" si="300"/>
        <v>16783.484286403065</v>
      </c>
      <c r="M2338" s="9"/>
    </row>
    <row r="2339" spans="1:13">
      <c r="A2339" s="3">
        <v>36705</v>
      </c>
      <c r="B2339" s="4">
        <v>8365</v>
      </c>
      <c r="C2339">
        <f>CHOOSE($O$2,MAMV!B2339,MAMV!C2339,MAMV!D2339,MAMV!E2339,MAMV!F2339,MAMV!G2339)/CHOOSE($P$2,MAMV!B2339,MAMV!C2339,MAMV!D2339,MAMV!E2339,MAMV!F2339,MAMV!G2339)</f>
        <v>0.96104500882485344</v>
      </c>
      <c r="D2339">
        <f>CHOOSE($O$3,MAMV!H2339,MAMV!I2339,MAMV!J2339,MAMV!K2339,MAMV!L2339,MAMV!M2339)/CHOOSE($P$3,MAMV!H2339,MAMV!I2339,MAMV!J2339,MAMV!K2339,MAMV!L2339,MAMV!M2339)</f>
        <v>0.68004259491602259</v>
      </c>
      <c r="E2339" s="8">
        <f t="shared" si="301"/>
        <v>0</v>
      </c>
      <c r="F2339" s="8">
        <f t="shared" si="302"/>
        <v>0</v>
      </c>
      <c r="G2339">
        <f t="shared" si="295"/>
        <v>30775.07184092623</v>
      </c>
      <c r="H2339">
        <f t="shared" si="296"/>
        <v>0</v>
      </c>
      <c r="I2339">
        <f t="shared" si="297"/>
        <v>30775.07184092623</v>
      </c>
      <c r="J2339">
        <f t="shared" si="298"/>
        <v>0</v>
      </c>
      <c r="K2339">
        <f t="shared" si="299"/>
        <v>0</v>
      </c>
      <c r="L2339">
        <f t="shared" si="300"/>
        <v>16665.936141472182</v>
      </c>
      <c r="M2339" s="9"/>
    </row>
    <row r="2340" spans="1:13">
      <c r="A2340" s="3">
        <v>36706</v>
      </c>
      <c r="B2340" s="4">
        <v>8120</v>
      </c>
      <c r="C2340">
        <f>CHOOSE($O$2,MAMV!B2340,MAMV!C2340,MAMV!D2340,MAMV!E2340,MAMV!F2340,MAMV!G2340)/CHOOSE($P$2,MAMV!B2340,MAMV!C2340,MAMV!D2340,MAMV!E2340,MAMV!F2340,MAMV!G2340)</f>
        <v>0.94578502084444793</v>
      </c>
      <c r="D2340">
        <f>CHOOSE($O$3,MAMV!H2340,MAMV!I2340,MAMV!J2340,MAMV!K2340,MAMV!L2340,MAMV!M2340)/CHOOSE($P$3,MAMV!H2340,MAMV!I2340,MAMV!J2340,MAMV!K2340,MAMV!L2340,MAMV!M2340)</f>
        <v>0.77638173198954108</v>
      </c>
      <c r="E2340" s="8">
        <f t="shared" si="301"/>
        <v>0</v>
      </c>
      <c r="F2340" s="8">
        <f t="shared" si="302"/>
        <v>0</v>
      </c>
      <c r="G2340">
        <f t="shared" si="295"/>
        <v>30775.07184092623</v>
      </c>
      <c r="H2340">
        <f t="shared" si="296"/>
        <v>0</v>
      </c>
      <c r="I2340">
        <f t="shared" si="297"/>
        <v>30775.07184092623</v>
      </c>
      <c r="J2340">
        <f t="shared" si="298"/>
        <v>0</v>
      </c>
      <c r="K2340">
        <f t="shared" si="299"/>
        <v>0</v>
      </c>
      <c r="L2340">
        <f t="shared" si="300"/>
        <v>16177.812488793079</v>
      </c>
      <c r="M2340" s="9"/>
    </row>
    <row r="2341" spans="1:13">
      <c r="A2341" s="3">
        <v>36707</v>
      </c>
      <c r="B2341" s="4">
        <v>8265</v>
      </c>
      <c r="C2341">
        <f>CHOOSE($O$2,MAMV!B2341,MAMV!C2341,MAMV!D2341,MAMV!E2341,MAMV!F2341,MAMV!G2341)/CHOOSE($P$2,MAMV!B2341,MAMV!C2341,MAMV!D2341,MAMV!E2341,MAMV!F2341,MAMV!G2341)</f>
        <v>0.94189590464235506</v>
      </c>
      <c r="D2341">
        <f>CHOOSE($O$3,MAMV!H2341,MAMV!I2341,MAMV!J2341,MAMV!K2341,MAMV!L2341,MAMV!M2341)/CHOOSE($P$3,MAMV!H2341,MAMV!I2341,MAMV!J2341,MAMV!K2341,MAMV!L2341,MAMV!M2341)</f>
        <v>0.78654327890961284</v>
      </c>
      <c r="E2341" s="8">
        <f t="shared" si="301"/>
        <v>0</v>
      </c>
      <c r="F2341" s="8">
        <f t="shared" si="302"/>
        <v>0</v>
      </c>
      <c r="G2341">
        <f t="shared" si="295"/>
        <v>30775.07184092623</v>
      </c>
      <c r="H2341">
        <f t="shared" si="296"/>
        <v>0</v>
      </c>
      <c r="I2341">
        <f t="shared" si="297"/>
        <v>30775.07184092623</v>
      </c>
      <c r="J2341">
        <f t="shared" si="298"/>
        <v>0</v>
      </c>
      <c r="K2341">
        <f t="shared" si="299"/>
        <v>0</v>
      </c>
      <c r="L2341">
        <f t="shared" si="300"/>
        <v>16466.701997521526</v>
      </c>
      <c r="M2341" s="9"/>
    </row>
    <row r="2342" spans="1:13">
      <c r="A2342" s="3">
        <v>36710</v>
      </c>
      <c r="B2342" s="4">
        <v>8297</v>
      </c>
      <c r="C2342">
        <f>CHOOSE($O$2,MAMV!B2342,MAMV!C2342,MAMV!D2342,MAMV!E2342,MAMV!F2342,MAMV!G2342)/CHOOSE($P$2,MAMV!B2342,MAMV!C2342,MAMV!D2342,MAMV!E2342,MAMV!F2342,MAMV!G2342)</f>
        <v>0.95319079265348083</v>
      </c>
      <c r="D2342">
        <f>CHOOSE($O$3,MAMV!H2342,MAMV!I2342,MAMV!J2342,MAMV!K2342,MAMV!L2342,MAMV!M2342)/CHOOSE($P$3,MAMV!H2342,MAMV!I2342,MAMV!J2342,MAMV!K2342,MAMV!L2342,MAMV!M2342)</f>
        <v>0.76399738338251755</v>
      </c>
      <c r="E2342" s="8">
        <f t="shared" si="301"/>
        <v>0</v>
      </c>
      <c r="F2342" s="8">
        <f t="shared" si="302"/>
        <v>0</v>
      </c>
      <c r="G2342">
        <f t="shared" si="295"/>
        <v>30775.07184092623</v>
      </c>
      <c r="H2342">
        <f t="shared" si="296"/>
        <v>0</v>
      </c>
      <c r="I2342">
        <f t="shared" si="297"/>
        <v>30775.07184092623</v>
      </c>
      <c r="J2342">
        <f t="shared" si="298"/>
        <v>0</v>
      </c>
      <c r="K2342">
        <f t="shared" si="299"/>
        <v>0</v>
      </c>
      <c r="L2342">
        <f t="shared" si="300"/>
        <v>16530.456923585738</v>
      </c>
      <c r="M2342" s="9"/>
    </row>
    <row r="2343" spans="1:13">
      <c r="A2343" s="3">
        <v>36711</v>
      </c>
      <c r="B2343" s="4">
        <v>8052</v>
      </c>
      <c r="C2343">
        <f>CHOOSE($O$2,MAMV!B2343,MAMV!C2343,MAMV!D2343,MAMV!E2343,MAMV!F2343,MAMV!G2343)/CHOOSE($P$2,MAMV!B2343,MAMV!C2343,MAMV!D2343,MAMV!E2343,MAMV!F2343,MAMV!G2343)</f>
        <v>0.94281817296243609</v>
      </c>
      <c r="D2343">
        <f>CHOOSE($O$3,MAMV!H2343,MAMV!I2343,MAMV!J2343,MAMV!K2343,MAMV!L2343,MAMV!M2343)/CHOOSE($P$3,MAMV!H2343,MAMV!I2343,MAMV!J2343,MAMV!K2343,MAMV!L2343,MAMV!M2343)</f>
        <v>0.71652632006957995</v>
      </c>
      <c r="E2343" s="8">
        <f t="shared" si="301"/>
        <v>0</v>
      </c>
      <c r="F2343" s="8">
        <f t="shared" si="302"/>
        <v>0</v>
      </c>
      <c r="G2343">
        <f t="shared" si="295"/>
        <v>30775.07184092623</v>
      </c>
      <c r="H2343">
        <f t="shared" si="296"/>
        <v>0</v>
      </c>
      <c r="I2343">
        <f t="shared" si="297"/>
        <v>30775.07184092623</v>
      </c>
      <c r="J2343">
        <f t="shared" si="298"/>
        <v>0</v>
      </c>
      <c r="K2343">
        <f t="shared" si="299"/>
        <v>0</v>
      </c>
      <c r="L2343">
        <f t="shared" si="300"/>
        <v>16042.333270906634</v>
      </c>
      <c r="M2343" s="9"/>
    </row>
    <row r="2344" spans="1:13">
      <c r="A2344" s="3">
        <v>36712</v>
      </c>
      <c r="B2344" s="4">
        <v>8421</v>
      </c>
      <c r="C2344">
        <f>CHOOSE($O$2,MAMV!B2344,MAMV!C2344,MAMV!D2344,MAMV!E2344,MAMV!F2344,MAMV!G2344)/CHOOSE($P$2,MAMV!B2344,MAMV!C2344,MAMV!D2344,MAMV!E2344,MAMV!F2344,MAMV!G2344)</f>
        <v>0.95020794977669043</v>
      </c>
      <c r="D2344">
        <f>CHOOSE($O$3,MAMV!H2344,MAMV!I2344,MAMV!J2344,MAMV!K2344,MAMV!L2344,MAMV!M2344)/CHOOSE($P$3,MAMV!H2344,MAMV!I2344,MAMV!J2344,MAMV!K2344,MAMV!L2344,MAMV!M2344)</f>
        <v>0.83616974245771891</v>
      </c>
      <c r="E2344" s="8">
        <f t="shared" si="301"/>
        <v>0</v>
      </c>
      <c r="F2344" s="8">
        <f t="shared" si="302"/>
        <v>0</v>
      </c>
      <c r="G2344">
        <f t="shared" si="295"/>
        <v>30775.07184092623</v>
      </c>
      <c r="H2344">
        <f t="shared" si="296"/>
        <v>0</v>
      </c>
      <c r="I2344">
        <f t="shared" si="297"/>
        <v>30775.07184092623</v>
      </c>
      <c r="J2344">
        <f t="shared" si="298"/>
        <v>0</v>
      </c>
      <c r="K2344">
        <f t="shared" si="299"/>
        <v>0</v>
      </c>
      <c r="L2344">
        <f t="shared" si="300"/>
        <v>16777.507262084546</v>
      </c>
      <c r="M2344" s="9"/>
    </row>
    <row r="2345" spans="1:13">
      <c r="A2345" s="3">
        <v>36713</v>
      </c>
      <c r="B2345" s="4">
        <v>8289</v>
      </c>
      <c r="C2345">
        <f>CHOOSE($O$2,MAMV!B2345,MAMV!C2345,MAMV!D2345,MAMV!E2345,MAMV!F2345,MAMV!G2345)/CHOOSE($P$2,MAMV!B2345,MAMV!C2345,MAMV!D2345,MAMV!E2345,MAMV!F2345,MAMV!G2345)</f>
        <v>0.96443952742532424</v>
      </c>
      <c r="D2345">
        <f>CHOOSE($O$3,MAMV!H2345,MAMV!I2345,MAMV!J2345,MAMV!K2345,MAMV!L2345,MAMV!M2345)/CHOOSE($P$3,MAMV!H2345,MAMV!I2345,MAMV!J2345,MAMV!K2345,MAMV!L2345,MAMV!M2345)</f>
        <v>0.93397153045662062</v>
      </c>
      <c r="E2345" s="8">
        <f t="shared" si="301"/>
        <v>0</v>
      </c>
      <c r="F2345" s="8">
        <f t="shared" si="302"/>
        <v>0</v>
      </c>
      <c r="G2345">
        <f t="shared" si="295"/>
        <v>30775.07184092623</v>
      </c>
      <c r="H2345">
        <f t="shared" si="296"/>
        <v>0</v>
      </c>
      <c r="I2345">
        <f t="shared" si="297"/>
        <v>30775.07184092623</v>
      </c>
      <c r="J2345">
        <f t="shared" si="298"/>
        <v>0</v>
      </c>
      <c r="K2345">
        <f t="shared" si="299"/>
        <v>0</v>
      </c>
      <c r="L2345">
        <f t="shared" si="300"/>
        <v>16514.518192069685</v>
      </c>
      <c r="M2345" s="9"/>
    </row>
    <row r="2346" spans="1:13">
      <c r="A2346" s="3">
        <v>36717</v>
      </c>
      <c r="B2346" s="4">
        <v>8154</v>
      </c>
      <c r="C2346">
        <f>CHOOSE($O$2,MAMV!B2346,MAMV!C2346,MAMV!D2346,MAMV!E2346,MAMV!F2346,MAMV!G2346)/CHOOSE($P$2,MAMV!B2346,MAMV!C2346,MAMV!D2346,MAMV!E2346,MAMV!F2346,MAMV!G2346)</f>
        <v>0.95049950272048767</v>
      </c>
      <c r="D2346">
        <f>CHOOSE($O$3,MAMV!H2346,MAMV!I2346,MAMV!J2346,MAMV!K2346,MAMV!L2346,MAMV!M2346)/CHOOSE($P$3,MAMV!H2346,MAMV!I2346,MAMV!J2346,MAMV!K2346,MAMV!L2346,MAMV!M2346)</f>
        <v>0.75488413633341112</v>
      </c>
      <c r="E2346" s="8">
        <f t="shared" si="301"/>
        <v>0</v>
      </c>
      <c r="F2346" s="8">
        <f t="shared" si="302"/>
        <v>0</v>
      </c>
      <c r="G2346">
        <f t="shared" si="295"/>
        <v>30775.07184092623</v>
      </c>
      <c r="H2346">
        <f t="shared" si="296"/>
        <v>0</v>
      </c>
      <c r="I2346">
        <f t="shared" si="297"/>
        <v>30775.07184092623</v>
      </c>
      <c r="J2346">
        <f t="shared" si="298"/>
        <v>0</v>
      </c>
      <c r="K2346">
        <f t="shared" si="299"/>
        <v>0</v>
      </c>
      <c r="L2346">
        <f t="shared" si="300"/>
        <v>16245.552097736301</v>
      </c>
      <c r="M2346" s="9"/>
    </row>
    <row r="2347" spans="1:13">
      <c r="A2347" s="3">
        <v>36718</v>
      </c>
      <c r="B2347" s="4">
        <v>8158</v>
      </c>
      <c r="C2347">
        <f>CHOOSE($O$2,MAMV!B2347,MAMV!C2347,MAMV!D2347,MAMV!E2347,MAMV!F2347,MAMV!G2347)/CHOOSE($P$2,MAMV!B2347,MAMV!C2347,MAMV!D2347,MAMV!E2347,MAMV!F2347,MAMV!G2347)</f>
        <v>0.94427847017533029</v>
      </c>
      <c r="D2347">
        <f>CHOOSE($O$3,MAMV!H2347,MAMV!I2347,MAMV!J2347,MAMV!K2347,MAMV!L2347,MAMV!M2347)/CHOOSE($P$3,MAMV!H2347,MAMV!I2347,MAMV!J2347,MAMV!K2347,MAMV!L2347,MAMV!M2347)</f>
        <v>0.63193496396926185</v>
      </c>
      <c r="E2347" s="8">
        <f t="shared" si="301"/>
        <v>0</v>
      </c>
      <c r="F2347" s="8">
        <f t="shared" si="302"/>
        <v>0</v>
      </c>
      <c r="G2347">
        <f t="shared" si="295"/>
        <v>30775.07184092623</v>
      </c>
      <c r="H2347">
        <f t="shared" si="296"/>
        <v>0</v>
      </c>
      <c r="I2347">
        <f t="shared" si="297"/>
        <v>30775.07184092623</v>
      </c>
      <c r="J2347">
        <f t="shared" si="298"/>
        <v>0</v>
      </c>
      <c r="K2347">
        <f t="shared" si="299"/>
        <v>0</v>
      </c>
      <c r="L2347">
        <f t="shared" si="300"/>
        <v>16253.521463494328</v>
      </c>
      <c r="M2347" s="9"/>
    </row>
    <row r="2348" spans="1:13">
      <c r="A2348" s="3">
        <v>36719</v>
      </c>
      <c r="B2348" s="4">
        <v>8059</v>
      </c>
      <c r="C2348">
        <f>CHOOSE($O$2,MAMV!B2348,MAMV!C2348,MAMV!D2348,MAMV!E2348,MAMV!F2348,MAMV!G2348)/CHOOSE($P$2,MAMV!B2348,MAMV!C2348,MAMV!D2348,MAMV!E2348,MAMV!F2348,MAMV!G2348)</f>
        <v>0.9400393656048377</v>
      </c>
      <c r="D2348">
        <f>CHOOSE($O$3,MAMV!H2348,MAMV!I2348,MAMV!J2348,MAMV!K2348,MAMV!L2348,MAMV!M2348)/CHOOSE($P$3,MAMV!H2348,MAMV!I2348,MAMV!J2348,MAMV!K2348,MAMV!L2348,MAMV!M2348)</f>
        <v>0.60894859441389748</v>
      </c>
      <c r="E2348" s="8">
        <f t="shared" si="301"/>
        <v>0</v>
      </c>
      <c r="F2348" s="8">
        <f t="shared" si="302"/>
        <v>1</v>
      </c>
      <c r="G2348">
        <f t="shared" si="295"/>
        <v>30775.07184092623</v>
      </c>
      <c r="H2348">
        <f t="shared" si="296"/>
        <v>0</v>
      </c>
      <c r="I2348">
        <f t="shared" si="297"/>
        <v>30775.07184092623</v>
      </c>
      <c r="J2348">
        <f t="shared" si="298"/>
        <v>0</v>
      </c>
      <c r="K2348">
        <f t="shared" si="299"/>
        <v>0</v>
      </c>
      <c r="L2348">
        <f t="shared" si="300"/>
        <v>16056.27966098318</v>
      </c>
      <c r="M2348" s="9"/>
    </row>
    <row r="2349" spans="1:13">
      <c r="A2349" s="3">
        <v>36720</v>
      </c>
      <c r="B2349" s="4">
        <v>8267</v>
      </c>
      <c r="C2349">
        <f>CHOOSE($O$2,MAMV!B2349,MAMV!C2349,MAMV!D2349,MAMV!E2349,MAMV!F2349,MAMV!G2349)/CHOOSE($P$2,MAMV!B2349,MAMV!C2349,MAMV!D2349,MAMV!E2349,MAMV!F2349,MAMV!G2349)</f>
        <v>0.94669353453197758</v>
      </c>
      <c r="D2349">
        <f>CHOOSE($O$3,MAMV!H2349,MAMV!I2349,MAMV!J2349,MAMV!K2349,MAMV!L2349,MAMV!M2349)/CHOOSE($P$3,MAMV!H2349,MAMV!I2349,MAMV!J2349,MAMV!K2349,MAMV!L2349,MAMV!M2349)</f>
        <v>0.80569123893554162</v>
      </c>
      <c r="E2349" s="8">
        <f t="shared" si="301"/>
        <v>0</v>
      </c>
      <c r="F2349" s="8">
        <f t="shared" si="302"/>
        <v>0</v>
      </c>
      <c r="G2349">
        <f t="shared" si="295"/>
        <v>30775.07184092623</v>
      </c>
      <c r="H2349">
        <f t="shared" si="296"/>
        <v>0</v>
      </c>
      <c r="I2349">
        <f t="shared" si="297"/>
        <v>30775.07184092623</v>
      </c>
      <c r="J2349">
        <f t="shared" si="298"/>
        <v>0</v>
      </c>
      <c r="K2349">
        <f t="shared" si="299"/>
        <v>0</v>
      </c>
      <c r="L2349">
        <f t="shared" si="300"/>
        <v>16470.68668040054</v>
      </c>
      <c r="M2349" s="9"/>
    </row>
    <row r="2350" spans="1:13">
      <c r="A2350" s="3">
        <v>36722</v>
      </c>
      <c r="B2350" s="4">
        <v>8518</v>
      </c>
      <c r="C2350">
        <f>CHOOSE($O$2,MAMV!B2350,MAMV!C2350,MAMV!D2350,MAMV!E2350,MAMV!F2350,MAMV!G2350)/CHOOSE($P$2,MAMV!B2350,MAMV!C2350,MAMV!D2350,MAMV!E2350,MAMV!F2350,MAMV!G2350)</f>
        <v>0.97309959649151245</v>
      </c>
      <c r="D2350">
        <f>CHOOSE($O$3,MAMV!H2350,MAMV!I2350,MAMV!J2350,MAMV!K2350,MAMV!L2350,MAMV!M2350)/CHOOSE($P$3,MAMV!H2350,MAMV!I2350,MAMV!J2350,MAMV!K2350,MAMV!L2350,MAMV!M2350)</f>
        <v>1.0815289403862514</v>
      </c>
      <c r="E2350" s="8">
        <f t="shared" si="301"/>
        <v>0</v>
      </c>
      <c r="F2350" s="8">
        <f t="shared" si="302"/>
        <v>0</v>
      </c>
      <c r="G2350">
        <f t="shared" si="295"/>
        <v>30775.07184092623</v>
      </c>
      <c r="H2350">
        <f t="shared" si="296"/>
        <v>0</v>
      </c>
      <c r="I2350">
        <f t="shared" si="297"/>
        <v>30775.07184092623</v>
      </c>
      <c r="J2350">
        <f t="shared" si="298"/>
        <v>0</v>
      </c>
      <c r="K2350">
        <f t="shared" si="299"/>
        <v>0</v>
      </c>
      <c r="L2350">
        <f t="shared" si="300"/>
        <v>16970.764381716683</v>
      </c>
      <c r="M2350" s="9"/>
    </row>
    <row r="2351" spans="1:13">
      <c r="A2351" s="3">
        <v>36724</v>
      </c>
      <c r="B2351" s="4">
        <v>8585</v>
      </c>
      <c r="C2351">
        <f>CHOOSE($O$2,MAMV!B2351,MAMV!C2351,MAMV!D2351,MAMV!E2351,MAMV!F2351,MAMV!G2351)/CHOOSE($P$2,MAMV!B2351,MAMV!C2351,MAMV!D2351,MAMV!E2351,MAMV!F2351,MAMV!G2351)</f>
        <v>0.99179533640122819</v>
      </c>
      <c r="D2351">
        <f>CHOOSE($O$3,MAMV!H2351,MAMV!I2351,MAMV!J2351,MAMV!K2351,MAMV!L2351,MAMV!M2351)/CHOOSE($P$3,MAMV!H2351,MAMV!I2351,MAMV!J2351,MAMV!K2351,MAMV!L2351,MAMV!M2351)</f>
        <v>1.0725425923164065</v>
      </c>
      <c r="E2351" s="8">
        <f t="shared" si="301"/>
        <v>0</v>
      </c>
      <c r="F2351" s="8">
        <f t="shared" si="302"/>
        <v>0</v>
      </c>
      <c r="G2351">
        <f t="shared" si="295"/>
        <v>30775.07184092623</v>
      </c>
      <c r="H2351">
        <f t="shared" si="296"/>
        <v>0</v>
      </c>
      <c r="I2351">
        <f t="shared" si="297"/>
        <v>30775.07184092623</v>
      </c>
      <c r="J2351">
        <f t="shared" si="298"/>
        <v>0</v>
      </c>
      <c r="K2351">
        <f t="shared" si="299"/>
        <v>0</v>
      </c>
      <c r="L2351">
        <f t="shared" si="300"/>
        <v>17104.251258163618</v>
      </c>
      <c r="M2351" s="9"/>
    </row>
    <row r="2352" spans="1:13">
      <c r="A2352" s="3">
        <v>36726</v>
      </c>
      <c r="B2352" s="4">
        <v>8411</v>
      </c>
      <c r="C2352">
        <f>CHOOSE($O$2,MAMV!B2352,MAMV!C2352,MAMV!D2352,MAMV!E2352,MAMV!F2352,MAMV!G2352)/CHOOSE($P$2,MAMV!B2352,MAMV!C2352,MAMV!D2352,MAMV!E2352,MAMV!F2352,MAMV!G2352)</f>
        <v>0.98615346766744183</v>
      </c>
      <c r="D2352">
        <f>CHOOSE($O$3,MAMV!H2352,MAMV!I2352,MAMV!J2352,MAMV!K2352,MAMV!L2352,MAMV!M2352)/CHOOSE($P$3,MAMV!H2352,MAMV!I2352,MAMV!J2352,MAMV!K2352,MAMV!L2352,MAMV!M2352)</f>
        <v>0.84023719307259226</v>
      </c>
      <c r="E2352" s="8">
        <f t="shared" si="301"/>
        <v>0</v>
      </c>
      <c r="F2352" s="8">
        <f t="shared" si="302"/>
        <v>0</v>
      </c>
      <c r="G2352">
        <f t="shared" si="295"/>
        <v>30775.07184092623</v>
      </c>
      <c r="H2352">
        <f t="shared" si="296"/>
        <v>0</v>
      </c>
      <c r="I2352">
        <f t="shared" si="297"/>
        <v>30775.07184092623</v>
      </c>
      <c r="J2352">
        <f t="shared" si="298"/>
        <v>0</v>
      </c>
      <c r="K2352">
        <f t="shared" si="299"/>
        <v>0</v>
      </c>
      <c r="L2352">
        <f t="shared" si="300"/>
        <v>16757.583847689482</v>
      </c>
      <c r="M2352" s="9"/>
    </row>
    <row r="2353" spans="1:13">
      <c r="A2353" s="3">
        <v>36727</v>
      </c>
      <c r="B2353" s="4">
        <v>8219</v>
      </c>
      <c r="C2353">
        <f>CHOOSE($O$2,MAMV!B2353,MAMV!C2353,MAMV!D2353,MAMV!E2353,MAMV!F2353,MAMV!G2353)/CHOOSE($P$2,MAMV!B2353,MAMV!C2353,MAMV!D2353,MAMV!E2353,MAMV!F2353,MAMV!G2353)</f>
        <v>0.96580706160025465</v>
      </c>
      <c r="D2353">
        <f>CHOOSE($O$3,MAMV!H2353,MAMV!I2353,MAMV!J2353,MAMV!K2353,MAMV!L2353,MAMV!M2353)/CHOOSE($P$3,MAMV!H2353,MAMV!I2353,MAMV!J2353,MAMV!K2353,MAMV!L2353,MAMV!M2353)</f>
        <v>0.69058103318655351</v>
      </c>
      <c r="E2353" s="8">
        <f t="shared" si="301"/>
        <v>0</v>
      </c>
      <c r="F2353" s="8">
        <f t="shared" si="302"/>
        <v>0</v>
      </c>
      <c r="G2353">
        <f t="shared" si="295"/>
        <v>30775.07184092623</v>
      </c>
      <c r="H2353">
        <f t="shared" si="296"/>
        <v>0</v>
      </c>
      <c r="I2353">
        <f t="shared" si="297"/>
        <v>30775.07184092623</v>
      </c>
      <c r="J2353">
        <f t="shared" si="298"/>
        <v>0</v>
      </c>
      <c r="K2353">
        <f t="shared" si="299"/>
        <v>0</v>
      </c>
      <c r="L2353">
        <f t="shared" si="300"/>
        <v>16375.054291304226</v>
      </c>
      <c r="M2353" s="9"/>
    </row>
    <row r="2354" spans="1:13">
      <c r="A2354" s="3">
        <v>36728</v>
      </c>
      <c r="B2354" s="4">
        <v>8167</v>
      </c>
      <c r="C2354">
        <f>CHOOSE($O$2,MAMV!B2354,MAMV!C2354,MAMV!D2354,MAMV!E2354,MAMV!F2354,MAMV!G2354)/CHOOSE($P$2,MAMV!B2354,MAMV!C2354,MAMV!D2354,MAMV!E2354,MAMV!F2354,MAMV!G2354)</f>
        <v>0.95267220308789979</v>
      </c>
      <c r="D2354">
        <f>CHOOSE($O$3,MAMV!H2354,MAMV!I2354,MAMV!J2354,MAMV!K2354,MAMV!L2354,MAMV!M2354)/CHOOSE($P$3,MAMV!H2354,MAMV!I2354,MAMV!J2354,MAMV!K2354,MAMV!L2354,MAMV!M2354)</f>
        <v>0.81340587501612838</v>
      </c>
      <c r="E2354" s="8">
        <f t="shared" si="301"/>
        <v>0</v>
      </c>
      <c r="F2354" s="8">
        <f t="shared" si="302"/>
        <v>0</v>
      </c>
      <c r="G2354">
        <f t="shared" si="295"/>
        <v>30775.07184092623</v>
      </c>
      <c r="H2354">
        <f t="shared" si="296"/>
        <v>0</v>
      </c>
      <c r="I2354">
        <f t="shared" si="297"/>
        <v>30775.07184092623</v>
      </c>
      <c r="J2354">
        <f t="shared" si="298"/>
        <v>0</v>
      </c>
      <c r="K2354">
        <f t="shared" si="299"/>
        <v>0</v>
      </c>
      <c r="L2354">
        <f t="shared" si="300"/>
        <v>16271.452536449886</v>
      </c>
      <c r="M2354" s="9"/>
    </row>
    <row r="2355" spans="1:13">
      <c r="A2355" s="3">
        <v>36731</v>
      </c>
      <c r="B2355" s="4">
        <v>8064</v>
      </c>
      <c r="C2355">
        <f>CHOOSE($O$2,MAMV!B2355,MAMV!C2355,MAMV!D2355,MAMV!E2355,MAMV!F2355,MAMV!G2355)/CHOOSE($P$2,MAMV!B2355,MAMV!C2355,MAMV!D2355,MAMV!E2355,MAMV!F2355,MAMV!G2355)</f>
        <v>0.94474815252871891</v>
      </c>
      <c r="D2355">
        <f>CHOOSE($O$3,MAMV!H2355,MAMV!I2355,MAMV!J2355,MAMV!K2355,MAMV!L2355,MAMV!M2355)/CHOOSE($P$3,MAMV!H2355,MAMV!I2355,MAMV!J2355,MAMV!K2355,MAMV!L2355,MAMV!M2355)</f>
        <v>0.72584845065532511</v>
      </c>
      <c r="E2355" s="8">
        <f t="shared" si="301"/>
        <v>0</v>
      </c>
      <c r="F2355" s="8">
        <f t="shared" si="302"/>
        <v>0</v>
      </c>
      <c r="G2355">
        <f t="shared" si="295"/>
        <v>30775.07184092623</v>
      </c>
      <c r="H2355">
        <f t="shared" si="296"/>
        <v>0</v>
      </c>
      <c r="I2355">
        <f t="shared" si="297"/>
        <v>30775.07184092623</v>
      </c>
      <c r="J2355">
        <f t="shared" si="298"/>
        <v>0</v>
      </c>
      <c r="K2355">
        <f t="shared" si="299"/>
        <v>0</v>
      </c>
      <c r="L2355">
        <f t="shared" si="300"/>
        <v>16066.241368180714</v>
      </c>
      <c r="M2355" s="9"/>
    </row>
    <row r="2356" spans="1:13">
      <c r="A2356" s="3">
        <v>36733</v>
      </c>
      <c r="B2356" s="4">
        <v>7961</v>
      </c>
      <c r="C2356">
        <f>CHOOSE($O$2,MAMV!B2356,MAMV!C2356,MAMV!D2356,MAMV!E2356,MAMV!F2356,MAMV!G2356)/CHOOSE($P$2,MAMV!B2356,MAMV!C2356,MAMV!D2356,MAMV!E2356,MAMV!F2356,MAMV!G2356)</f>
        <v>0.93360101417325769</v>
      </c>
      <c r="D2356">
        <f>CHOOSE($O$3,MAMV!H2356,MAMV!I2356,MAMV!J2356,MAMV!K2356,MAMV!L2356,MAMV!M2356)/CHOOSE($P$3,MAMV!H2356,MAMV!I2356,MAMV!J2356,MAMV!K2356,MAMV!L2356,MAMV!M2356)</f>
        <v>0.68462512001396525</v>
      </c>
      <c r="E2356" s="8">
        <f t="shared" si="301"/>
        <v>0</v>
      </c>
      <c r="F2356" s="8">
        <f t="shared" si="302"/>
        <v>0</v>
      </c>
      <c r="G2356">
        <f t="shared" si="295"/>
        <v>30775.07184092623</v>
      </c>
      <c r="H2356">
        <f t="shared" si="296"/>
        <v>0</v>
      </c>
      <c r="I2356">
        <f t="shared" si="297"/>
        <v>30775.07184092623</v>
      </c>
      <c r="J2356">
        <f t="shared" si="298"/>
        <v>0</v>
      </c>
      <c r="K2356">
        <f t="shared" si="299"/>
        <v>0</v>
      </c>
      <c r="L2356">
        <f t="shared" si="300"/>
        <v>15861.03019991154</v>
      </c>
      <c r="M2356" s="9"/>
    </row>
    <row r="2357" spans="1:13">
      <c r="A2357" s="3">
        <v>36735</v>
      </c>
      <c r="B2357" s="4">
        <v>8122</v>
      </c>
      <c r="C2357">
        <f>CHOOSE($O$2,MAMV!B2357,MAMV!C2357,MAMV!D2357,MAMV!E2357,MAMV!F2357,MAMV!G2357)/CHOOSE($P$2,MAMV!B2357,MAMV!C2357,MAMV!D2357,MAMV!E2357,MAMV!F2357,MAMV!G2357)</f>
        <v>0.93793738919473735</v>
      </c>
      <c r="D2357">
        <f>CHOOSE($O$3,MAMV!H2357,MAMV!I2357,MAMV!J2357,MAMV!K2357,MAMV!L2357,MAMV!M2357)/CHOOSE($P$3,MAMV!H2357,MAMV!I2357,MAMV!J2357,MAMV!K2357,MAMV!L2357,MAMV!M2357)</f>
        <v>0.90172762440654131</v>
      </c>
      <c r="E2357" s="8">
        <f t="shared" si="301"/>
        <v>0</v>
      </c>
      <c r="F2357" s="8">
        <f t="shared" si="302"/>
        <v>0</v>
      </c>
      <c r="G2357">
        <f t="shared" si="295"/>
        <v>30775.07184092623</v>
      </c>
      <c r="H2357">
        <f t="shared" si="296"/>
        <v>0</v>
      </c>
      <c r="I2357">
        <f t="shared" si="297"/>
        <v>30775.07184092623</v>
      </c>
      <c r="J2357">
        <f t="shared" si="298"/>
        <v>0</v>
      </c>
      <c r="K2357">
        <f t="shared" si="299"/>
        <v>0</v>
      </c>
      <c r="L2357">
        <f t="shared" si="300"/>
        <v>16181.797171672093</v>
      </c>
      <c r="M2357" s="9"/>
    </row>
    <row r="2358" spans="1:13">
      <c r="A2358" s="3">
        <v>36736</v>
      </c>
      <c r="B2358" s="4">
        <v>8143</v>
      </c>
      <c r="C2358">
        <f>CHOOSE($O$2,MAMV!B2358,MAMV!C2358,MAMV!D2358,MAMV!E2358,MAMV!F2358,MAMV!G2358)/CHOOSE($P$2,MAMV!B2358,MAMV!C2358,MAMV!D2358,MAMV!E2358,MAMV!F2358,MAMV!G2358)</f>
        <v>0.94926440033803505</v>
      </c>
      <c r="D2358">
        <f>CHOOSE($O$3,MAMV!H2358,MAMV!I2358,MAMV!J2358,MAMV!K2358,MAMV!L2358,MAMV!M2358)/CHOOSE($P$3,MAMV!H2358,MAMV!I2358,MAMV!J2358,MAMV!K2358,MAMV!L2358,MAMV!M2358)</f>
        <v>0.87401383394842103</v>
      </c>
      <c r="E2358" s="8">
        <f t="shared" si="301"/>
        <v>0</v>
      </c>
      <c r="F2358" s="8">
        <f t="shared" si="302"/>
        <v>0</v>
      </c>
      <c r="G2358">
        <f t="shared" si="295"/>
        <v>30775.07184092623</v>
      </c>
      <c r="H2358">
        <f t="shared" si="296"/>
        <v>0</v>
      </c>
      <c r="I2358">
        <f t="shared" si="297"/>
        <v>30775.07184092623</v>
      </c>
      <c r="J2358">
        <f t="shared" si="298"/>
        <v>0</v>
      </c>
      <c r="K2358">
        <f t="shared" si="299"/>
        <v>0</v>
      </c>
      <c r="L2358">
        <f t="shared" si="300"/>
        <v>16223.636341901729</v>
      </c>
      <c r="M2358" s="9"/>
    </row>
    <row r="2359" spans="1:13">
      <c r="A2359" s="3">
        <v>36738</v>
      </c>
      <c r="B2359" s="4">
        <v>8114</v>
      </c>
      <c r="C2359">
        <f>CHOOSE($O$2,MAMV!B2359,MAMV!C2359,MAMV!D2359,MAMV!E2359,MAMV!F2359,MAMV!G2359)/CHOOSE($P$2,MAMV!B2359,MAMV!C2359,MAMV!D2359,MAMV!E2359,MAMV!F2359,MAMV!G2359)</f>
        <v>0.94957559105341738</v>
      </c>
      <c r="D2359">
        <f>CHOOSE($O$3,MAMV!H2359,MAMV!I2359,MAMV!J2359,MAMV!K2359,MAMV!L2359,MAMV!M2359)/CHOOSE($P$3,MAMV!H2359,MAMV!I2359,MAMV!J2359,MAMV!K2359,MAMV!L2359,MAMV!M2359)</f>
        <v>0.67045961624274875</v>
      </c>
      <c r="E2359" s="8">
        <f t="shared" si="301"/>
        <v>0</v>
      </c>
      <c r="F2359" s="8">
        <f t="shared" si="302"/>
        <v>0</v>
      </c>
      <c r="G2359">
        <f t="shared" si="295"/>
        <v>30775.07184092623</v>
      </c>
      <c r="H2359">
        <f t="shared" si="296"/>
        <v>0</v>
      </c>
      <c r="I2359">
        <f t="shared" si="297"/>
        <v>30775.07184092623</v>
      </c>
      <c r="J2359">
        <f t="shared" si="298"/>
        <v>0</v>
      </c>
      <c r="K2359">
        <f t="shared" si="299"/>
        <v>0</v>
      </c>
      <c r="L2359">
        <f t="shared" si="300"/>
        <v>16165.85844015604</v>
      </c>
      <c r="M2359" s="9"/>
    </row>
    <row r="2360" spans="1:13">
      <c r="A2360" s="3">
        <v>36739</v>
      </c>
      <c r="B2360" s="4">
        <v>7984</v>
      </c>
      <c r="C2360">
        <f>CHOOSE($O$2,MAMV!B2360,MAMV!C2360,MAMV!D2360,MAMV!E2360,MAMV!F2360,MAMV!G2360)/CHOOSE($P$2,MAMV!B2360,MAMV!C2360,MAMV!D2360,MAMV!E2360,MAMV!F2360,MAMV!G2360)</f>
        <v>0.942713384211044</v>
      </c>
      <c r="D2360">
        <f>CHOOSE($O$3,MAMV!H2360,MAMV!I2360,MAMV!J2360,MAMV!K2360,MAMV!L2360,MAMV!M2360)/CHOOSE($P$3,MAMV!H2360,MAMV!I2360,MAMV!J2360,MAMV!K2360,MAMV!L2360,MAMV!M2360)</f>
        <v>0.5552489998620499</v>
      </c>
      <c r="E2360" s="8">
        <f t="shared" si="301"/>
        <v>0</v>
      </c>
      <c r="F2360" s="8">
        <f t="shared" si="302"/>
        <v>1</v>
      </c>
      <c r="G2360">
        <f t="shared" si="295"/>
        <v>30775.07184092623</v>
      </c>
      <c r="H2360">
        <f t="shared" si="296"/>
        <v>0</v>
      </c>
      <c r="I2360">
        <f t="shared" si="297"/>
        <v>30775.07184092623</v>
      </c>
      <c r="J2360">
        <f t="shared" si="298"/>
        <v>0</v>
      </c>
      <c r="K2360">
        <f t="shared" si="299"/>
        <v>0</v>
      </c>
      <c r="L2360">
        <f t="shared" si="300"/>
        <v>15906.85405302019</v>
      </c>
      <c r="M2360" s="9"/>
    </row>
    <row r="2361" spans="1:13">
      <c r="A2361" s="3">
        <v>36740</v>
      </c>
      <c r="B2361" s="4">
        <v>7916</v>
      </c>
      <c r="C2361">
        <f>CHOOSE($O$2,MAMV!B2361,MAMV!C2361,MAMV!D2361,MAMV!E2361,MAMV!F2361,MAMV!G2361)/CHOOSE($P$2,MAMV!B2361,MAMV!C2361,MAMV!D2361,MAMV!E2361,MAMV!F2361,MAMV!G2361)</f>
        <v>0.93374958597895719</v>
      </c>
      <c r="D2361">
        <f>CHOOSE($O$3,MAMV!H2361,MAMV!I2361,MAMV!J2361,MAMV!K2361,MAMV!L2361,MAMV!M2361)/CHOOSE($P$3,MAMV!H2361,MAMV!I2361,MAMV!J2361,MAMV!K2361,MAMV!L2361,MAMV!M2361)</f>
        <v>0.55398754402743111</v>
      </c>
      <c r="E2361" s="8">
        <f t="shared" si="301"/>
        <v>0</v>
      </c>
      <c r="F2361" s="8">
        <f t="shared" si="302"/>
        <v>1</v>
      </c>
      <c r="G2361">
        <f t="shared" si="295"/>
        <v>30775.07184092623</v>
      </c>
      <c r="H2361">
        <f t="shared" si="296"/>
        <v>0</v>
      </c>
      <c r="I2361">
        <f t="shared" si="297"/>
        <v>30775.07184092623</v>
      </c>
      <c r="J2361">
        <f t="shared" si="298"/>
        <v>0</v>
      </c>
      <c r="K2361">
        <f t="shared" si="299"/>
        <v>0</v>
      </c>
      <c r="L2361">
        <f t="shared" si="300"/>
        <v>15771.374835133745</v>
      </c>
      <c r="M2361" s="9"/>
    </row>
    <row r="2362" spans="1:13">
      <c r="A2362" s="3">
        <v>36742</v>
      </c>
      <c r="B2362" s="4">
        <v>7925</v>
      </c>
      <c r="C2362">
        <f>CHOOSE($O$2,MAMV!B2362,MAMV!C2362,MAMV!D2362,MAMV!E2362,MAMV!F2362,MAMV!G2362)/CHOOSE($P$2,MAMV!B2362,MAMV!C2362,MAMV!D2362,MAMV!E2362,MAMV!F2362,MAMV!G2362)</f>
        <v>0.9322446846575394</v>
      </c>
      <c r="D2362">
        <f>CHOOSE($O$3,MAMV!H2362,MAMV!I2362,MAMV!J2362,MAMV!K2362,MAMV!L2362,MAMV!M2362)/CHOOSE($P$3,MAMV!H2362,MAMV!I2362,MAMV!J2362,MAMV!K2362,MAMV!L2362,MAMV!M2362)</f>
        <v>0.69565936923731619</v>
      </c>
      <c r="E2362" s="8">
        <f t="shared" si="301"/>
        <v>0</v>
      </c>
      <c r="F2362" s="8">
        <f t="shared" si="302"/>
        <v>0</v>
      </c>
      <c r="G2362">
        <f t="shared" si="295"/>
        <v>30775.07184092623</v>
      </c>
      <c r="H2362">
        <f t="shared" si="296"/>
        <v>0</v>
      </c>
      <c r="I2362">
        <f t="shared" si="297"/>
        <v>30775.07184092623</v>
      </c>
      <c r="J2362">
        <f t="shared" si="298"/>
        <v>0</v>
      </c>
      <c r="K2362">
        <f t="shared" si="299"/>
        <v>0</v>
      </c>
      <c r="L2362">
        <f t="shared" si="300"/>
        <v>15789.305908089305</v>
      </c>
      <c r="M2362" s="9"/>
    </row>
    <row r="2363" spans="1:13">
      <c r="A2363" s="3">
        <v>36745</v>
      </c>
      <c r="B2363" s="4">
        <v>7715</v>
      </c>
      <c r="C2363">
        <f>CHOOSE($O$2,MAMV!B2363,MAMV!C2363,MAMV!D2363,MAMV!E2363,MAMV!F2363,MAMV!G2363)/CHOOSE($P$2,MAMV!B2363,MAMV!C2363,MAMV!D2363,MAMV!E2363,MAMV!F2363,MAMV!G2363)</f>
        <v>0.92278790510625042</v>
      </c>
      <c r="D2363">
        <f>CHOOSE($O$3,MAMV!H2363,MAMV!I2363,MAMV!J2363,MAMV!K2363,MAMV!L2363,MAMV!M2363)/CHOOSE($P$3,MAMV!H2363,MAMV!I2363,MAMV!J2363,MAMV!K2363,MAMV!L2363,MAMV!M2363)</f>
        <v>0.69743516125945071</v>
      </c>
      <c r="E2363" s="8">
        <f t="shared" si="301"/>
        <v>0</v>
      </c>
      <c r="F2363" s="8">
        <f t="shared" si="302"/>
        <v>0</v>
      </c>
      <c r="G2363">
        <f t="shared" si="295"/>
        <v>30775.07184092623</v>
      </c>
      <c r="H2363">
        <f t="shared" si="296"/>
        <v>0</v>
      </c>
      <c r="I2363">
        <f t="shared" si="297"/>
        <v>30775.07184092623</v>
      </c>
      <c r="J2363">
        <f t="shared" si="298"/>
        <v>0</v>
      </c>
      <c r="K2363">
        <f t="shared" si="299"/>
        <v>0</v>
      </c>
      <c r="L2363">
        <f t="shared" si="300"/>
        <v>15370.914205792931</v>
      </c>
      <c r="M2363" s="9"/>
    </row>
    <row r="2364" spans="1:13">
      <c r="A2364" s="3">
        <v>36746</v>
      </c>
      <c r="B2364" s="4">
        <v>7797</v>
      </c>
      <c r="C2364">
        <f>CHOOSE($O$2,MAMV!B2364,MAMV!C2364,MAMV!D2364,MAMV!E2364,MAMV!F2364,MAMV!G2364)/CHOOSE($P$2,MAMV!B2364,MAMV!C2364,MAMV!D2364,MAMV!E2364,MAMV!F2364,MAMV!G2364)</f>
        <v>0.91712743767175442</v>
      </c>
      <c r="D2364">
        <f>CHOOSE($O$3,MAMV!H2364,MAMV!I2364,MAMV!J2364,MAMV!K2364,MAMV!L2364,MAMV!M2364)/CHOOSE($P$3,MAMV!H2364,MAMV!I2364,MAMV!J2364,MAMV!K2364,MAMV!L2364,MAMV!M2364)</f>
        <v>0.66938020795812025</v>
      </c>
      <c r="E2364" s="8">
        <f t="shared" si="301"/>
        <v>0</v>
      </c>
      <c r="F2364" s="8">
        <f t="shared" si="302"/>
        <v>0</v>
      </c>
      <c r="G2364">
        <f t="shared" si="295"/>
        <v>30775.07184092623</v>
      </c>
      <c r="H2364">
        <f t="shared" si="296"/>
        <v>0</v>
      </c>
      <c r="I2364">
        <f t="shared" si="297"/>
        <v>30775.07184092623</v>
      </c>
      <c r="J2364">
        <f t="shared" si="298"/>
        <v>0</v>
      </c>
      <c r="K2364">
        <f t="shared" si="299"/>
        <v>0</v>
      </c>
      <c r="L2364">
        <f t="shared" si="300"/>
        <v>15534.286203832467</v>
      </c>
      <c r="M2364" s="9"/>
    </row>
    <row r="2365" spans="1:13">
      <c r="A2365" s="3">
        <v>36747</v>
      </c>
      <c r="B2365" s="4">
        <v>8048</v>
      </c>
      <c r="C2365">
        <f>CHOOSE($O$2,MAMV!B2365,MAMV!C2365,MAMV!D2365,MAMV!E2365,MAMV!F2365,MAMV!G2365)/CHOOSE($P$2,MAMV!B2365,MAMV!C2365,MAMV!D2365,MAMV!E2365,MAMV!F2365,MAMV!G2365)</f>
        <v>0.93781813016406645</v>
      </c>
      <c r="D2365">
        <f>CHOOSE($O$3,MAMV!H2365,MAMV!I2365,MAMV!J2365,MAMV!K2365,MAMV!L2365,MAMV!M2365)/CHOOSE($P$3,MAMV!H2365,MAMV!I2365,MAMV!J2365,MAMV!K2365,MAMV!L2365,MAMV!M2365)</f>
        <v>0.95194814513621473</v>
      </c>
      <c r="E2365" s="8">
        <f t="shared" si="301"/>
        <v>0</v>
      </c>
      <c r="F2365" s="8">
        <f t="shared" si="302"/>
        <v>0</v>
      </c>
      <c r="G2365">
        <f t="shared" si="295"/>
        <v>30775.07184092623</v>
      </c>
      <c r="H2365">
        <f t="shared" si="296"/>
        <v>0</v>
      </c>
      <c r="I2365">
        <f t="shared" si="297"/>
        <v>30775.07184092623</v>
      </c>
      <c r="J2365">
        <f t="shared" si="298"/>
        <v>0</v>
      </c>
      <c r="K2365">
        <f t="shared" si="299"/>
        <v>0</v>
      </c>
      <c r="L2365">
        <f t="shared" si="300"/>
        <v>16034.363905148608</v>
      </c>
      <c r="M2365" s="9"/>
    </row>
    <row r="2366" spans="1:13">
      <c r="A2366" s="3">
        <v>36748</v>
      </c>
      <c r="B2366" s="4">
        <v>8024</v>
      </c>
      <c r="C2366">
        <f>CHOOSE($O$2,MAMV!B2366,MAMV!C2366,MAMV!D2366,MAMV!E2366,MAMV!F2366,MAMV!G2366)/CHOOSE($P$2,MAMV!B2366,MAMV!C2366,MAMV!D2366,MAMV!E2366,MAMV!F2366,MAMV!G2366)</f>
        <v>0.95218685422867644</v>
      </c>
      <c r="D2366">
        <f>CHOOSE($O$3,MAMV!H2366,MAMV!I2366,MAMV!J2366,MAMV!K2366,MAMV!L2366,MAMV!M2366)/CHOOSE($P$3,MAMV!H2366,MAMV!I2366,MAMV!J2366,MAMV!K2366,MAMV!L2366,MAMV!M2366)</f>
        <v>1.0700551747199465</v>
      </c>
      <c r="E2366" s="8">
        <f t="shared" si="301"/>
        <v>0</v>
      </c>
      <c r="F2366" s="8">
        <f t="shared" si="302"/>
        <v>0</v>
      </c>
      <c r="G2366">
        <f t="shared" si="295"/>
        <v>30775.07184092623</v>
      </c>
      <c r="H2366">
        <f t="shared" si="296"/>
        <v>0</v>
      </c>
      <c r="I2366">
        <f t="shared" si="297"/>
        <v>30775.07184092623</v>
      </c>
      <c r="J2366">
        <f t="shared" si="298"/>
        <v>0</v>
      </c>
      <c r="K2366">
        <f t="shared" si="299"/>
        <v>0</v>
      </c>
      <c r="L2366">
        <f t="shared" si="300"/>
        <v>15986.547710600451</v>
      </c>
      <c r="M2366" s="9"/>
    </row>
    <row r="2367" spans="1:13">
      <c r="A2367" s="3">
        <v>36749</v>
      </c>
      <c r="B2367" s="4">
        <v>7974</v>
      </c>
      <c r="C2367">
        <f>CHOOSE($O$2,MAMV!B2367,MAMV!C2367,MAMV!D2367,MAMV!E2367,MAMV!F2367,MAMV!G2367)/CHOOSE($P$2,MAMV!B2367,MAMV!C2367,MAMV!D2367,MAMV!E2367,MAMV!F2367,MAMV!G2367)</f>
        <v>0.94911851463367758</v>
      </c>
      <c r="D2367">
        <f>CHOOSE($O$3,MAMV!H2367,MAMV!I2367,MAMV!J2367,MAMV!K2367,MAMV!L2367,MAMV!M2367)/CHOOSE($P$3,MAMV!H2367,MAMV!I2367,MAMV!J2367,MAMV!K2367,MAMV!L2367,MAMV!M2367)</f>
        <v>0.87665683948131645</v>
      </c>
      <c r="E2367" s="8">
        <f t="shared" si="301"/>
        <v>0</v>
      </c>
      <c r="F2367" s="8">
        <f t="shared" si="302"/>
        <v>0</v>
      </c>
      <c r="G2367">
        <f t="shared" si="295"/>
        <v>30775.07184092623</v>
      </c>
      <c r="H2367">
        <f t="shared" si="296"/>
        <v>0</v>
      </c>
      <c r="I2367">
        <f t="shared" si="297"/>
        <v>30775.07184092623</v>
      </c>
      <c r="J2367">
        <f t="shared" si="298"/>
        <v>0</v>
      </c>
      <c r="K2367">
        <f t="shared" si="299"/>
        <v>0</v>
      </c>
      <c r="L2367">
        <f t="shared" si="300"/>
        <v>15886.930638625125</v>
      </c>
      <c r="M2367" s="9"/>
    </row>
    <row r="2368" spans="1:13">
      <c r="A2368" s="3">
        <v>36752</v>
      </c>
      <c r="B2368" s="4">
        <v>7848</v>
      </c>
      <c r="C2368">
        <f>CHOOSE($O$2,MAMV!B2368,MAMV!C2368,MAMV!D2368,MAMV!E2368,MAMV!F2368,MAMV!G2368)/CHOOSE($P$2,MAMV!B2368,MAMV!C2368,MAMV!D2368,MAMV!E2368,MAMV!F2368,MAMV!G2368)</f>
        <v>0.9403282055670853</v>
      </c>
      <c r="D2368">
        <f>CHOOSE($O$3,MAMV!H2368,MAMV!I2368,MAMV!J2368,MAMV!K2368,MAMV!L2368,MAMV!M2368)/CHOOSE($P$3,MAMV!H2368,MAMV!I2368,MAMV!J2368,MAMV!K2368,MAMV!L2368,MAMV!M2368)</f>
        <v>0.62000967819985486</v>
      </c>
      <c r="E2368" s="8">
        <f t="shared" si="301"/>
        <v>0</v>
      </c>
      <c r="F2368" s="8">
        <f t="shared" si="302"/>
        <v>1</v>
      </c>
      <c r="G2368">
        <f t="shared" si="295"/>
        <v>30775.07184092623</v>
      </c>
      <c r="H2368">
        <f t="shared" si="296"/>
        <v>0</v>
      </c>
      <c r="I2368">
        <f t="shared" si="297"/>
        <v>30775.07184092623</v>
      </c>
      <c r="J2368">
        <f t="shared" si="298"/>
        <v>0</v>
      </c>
      <c r="K2368">
        <f t="shared" si="299"/>
        <v>0</v>
      </c>
      <c r="L2368">
        <f t="shared" si="300"/>
        <v>15635.895617247301</v>
      </c>
      <c r="M2368" s="9"/>
    </row>
    <row r="2369" spans="1:13">
      <c r="A2369" s="3">
        <v>36753</v>
      </c>
      <c r="B2369" s="4">
        <v>7845</v>
      </c>
      <c r="C2369">
        <f>CHOOSE($O$2,MAMV!B2369,MAMV!C2369,MAMV!D2369,MAMV!E2369,MAMV!F2369,MAMV!G2369)/CHOOSE($P$2,MAMV!B2369,MAMV!C2369,MAMV!D2369,MAMV!E2369,MAMV!F2369,MAMV!G2369)</f>
        <v>0.93470357275594906</v>
      </c>
      <c r="D2369">
        <f>CHOOSE($O$3,MAMV!H2369,MAMV!I2369,MAMV!J2369,MAMV!K2369,MAMV!L2369,MAMV!M2369)/CHOOSE($P$3,MAMV!H2369,MAMV!I2369,MAMV!J2369,MAMV!K2369,MAMV!L2369,MAMV!M2369)</f>
        <v>0.53881155662108282</v>
      </c>
      <c r="E2369" s="8">
        <f t="shared" si="301"/>
        <v>0</v>
      </c>
      <c r="F2369" s="8">
        <f t="shared" si="302"/>
        <v>1</v>
      </c>
      <c r="G2369">
        <f t="shared" si="295"/>
        <v>30775.07184092623</v>
      </c>
      <c r="H2369">
        <f t="shared" si="296"/>
        <v>0</v>
      </c>
      <c r="I2369">
        <f t="shared" si="297"/>
        <v>30775.07184092623</v>
      </c>
      <c r="J2369">
        <f t="shared" si="298"/>
        <v>0</v>
      </c>
      <c r="K2369">
        <f t="shared" si="299"/>
        <v>0</v>
      </c>
      <c r="L2369">
        <f t="shared" si="300"/>
        <v>15629.918592928781</v>
      </c>
      <c r="M2369" s="9"/>
    </row>
    <row r="2370" spans="1:13">
      <c r="A2370" s="3">
        <v>36754</v>
      </c>
      <c r="B2370" s="4">
        <v>8003</v>
      </c>
      <c r="C2370">
        <f>CHOOSE($O$2,MAMV!B2370,MAMV!C2370,MAMV!D2370,MAMV!E2370,MAMV!F2370,MAMV!G2370)/CHOOSE($P$2,MAMV!B2370,MAMV!C2370,MAMV!D2370,MAMV!E2370,MAMV!F2370,MAMV!G2370)</f>
        <v>0.94604532994584478</v>
      </c>
      <c r="D2370">
        <f>CHOOSE($O$3,MAMV!H2370,MAMV!I2370,MAMV!J2370,MAMV!K2370,MAMV!L2370,MAMV!M2370)/CHOOSE($P$3,MAMV!H2370,MAMV!I2370,MAMV!J2370,MAMV!K2370,MAMV!L2370,MAMV!M2370)</f>
        <v>0.75714107521516771</v>
      </c>
      <c r="E2370" s="8">
        <f t="shared" si="301"/>
        <v>0</v>
      </c>
      <c r="F2370" s="8">
        <f t="shared" si="302"/>
        <v>0</v>
      </c>
      <c r="G2370">
        <f t="shared" si="295"/>
        <v>30775.07184092623</v>
      </c>
      <c r="H2370">
        <f t="shared" si="296"/>
        <v>0</v>
      </c>
      <c r="I2370">
        <f t="shared" si="297"/>
        <v>30775.07184092623</v>
      </c>
      <c r="J2370">
        <f t="shared" si="298"/>
        <v>0</v>
      </c>
      <c r="K2370">
        <f t="shared" si="299"/>
        <v>0</v>
      </c>
      <c r="L2370">
        <f t="shared" si="300"/>
        <v>15944.708540370815</v>
      </c>
      <c r="M2370" s="9"/>
    </row>
    <row r="2371" spans="1:13">
      <c r="A2371" s="3">
        <v>36755</v>
      </c>
      <c r="B2371" s="4">
        <v>8143.25</v>
      </c>
      <c r="C2371">
        <f>CHOOSE($O$2,MAMV!B2371,MAMV!C2371,MAMV!D2371,MAMV!E2371,MAMV!F2371,MAMV!G2371)/CHOOSE($P$2,MAMV!B2371,MAMV!C2371,MAMV!D2371,MAMV!E2371,MAMV!F2371,MAMV!G2371)</f>
        <v>0.9654601889871316</v>
      </c>
      <c r="D2371">
        <f>CHOOSE($O$3,MAMV!H2371,MAMV!I2371,MAMV!J2371,MAMV!K2371,MAMV!L2371,MAMV!M2371)/CHOOSE($P$3,MAMV!H2371,MAMV!I2371,MAMV!J2371,MAMV!K2371,MAMV!L2371,MAMV!M2371)</f>
        <v>1.0877469247254186</v>
      </c>
      <c r="E2371" s="8">
        <f t="shared" si="301"/>
        <v>0</v>
      </c>
      <c r="F2371" s="8">
        <f t="shared" si="302"/>
        <v>0</v>
      </c>
      <c r="G2371">
        <f t="shared" ref="G2371:G2434" si="303">IF(E2370=F2370,G2370,IF(E2370=1,0,IF(G2370&gt;0,G2370,H2370*B2371*(1-$O$4))))</f>
        <v>30775.07184092623</v>
      </c>
      <c r="H2371">
        <f t="shared" ref="H2371:H2434" si="304">IF(E2370=F2370,H2370,IF(E2370=1,IF(H2370&gt;0,H2370,(1-$O$5)*G2370/B2371),0))</f>
        <v>0</v>
      </c>
      <c r="I2371">
        <f t="shared" si="297"/>
        <v>30775.07184092623</v>
      </c>
      <c r="J2371">
        <f t="shared" si="298"/>
        <v>0</v>
      </c>
      <c r="K2371">
        <f t="shared" si="299"/>
        <v>0</v>
      </c>
      <c r="L2371">
        <f t="shared" si="300"/>
        <v>16224.134427261606</v>
      </c>
      <c r="M2371" s="9"/>
    </row>
    <row r="2372" spans="1:13">
      <c r="A2372" s="3">
        <v>36756</v>
      </c>
      <c r="B2372" s="4">
        <v>8176.82</v>
      </c>
      <c r="C2372">
        <f>CHOOSE($O$2,MAMV!B2372,MAMV!C2372,MAMV!D2372,MAMV!E2372,MAMV!F2372,MAMV!G2372)/CHOOSE($P$2,MAMV!B2372,MAMV!C2372,MAMV!D2372,MAMV!E2372,MAMV!F2372,MAMV!G2372)</f>
        <v>0.97750474153651623</v>
      </c>
      <c r="D2372">
        <f>CHOOSE($O$3,MAMV!H2372,MAMV!I2372,MAMV!J2372,MAMV!K2372,MAMV!L2372,MAMV!M2372)/CHOOSE($P$3,MAMV!H2372,MAMV!I2372,MAMV!J2372,MAMV!K2372,MAMV!L2372,MAMV!M2372)</f>
        <v>1.4124681541970494</v>
      </c>
      <c r="E2372" s="8">
        <f t="shared" si="301"/>
        <v>0</v>
      </c>
      <c r="F2372" s="8">
        <f t="shared" si="302"/>
        <v>0</v>
      </c>
      <c r="G2372">
        <f t="shared" si="303"/>
        <v>30775.07184092623</v>
      </c>
      <c r="H2372">
        <f t="shared" si="304"/>
        <v>0</v>
      </c>
      <c r="I2372">
        <f t="shared" ref="I2372:I2435" si="305">G2372+H2372*B2372</f>
        <v>30775.07184092623</v>
      </c>
      <c r="J2372">
        <f t="shared" ref="J2372:J2435" si="306">IF(G2372&lt;G2371,1,0)</f>
        <v>0</v>
      </c>
      <c r="K2372">
        <f t="shared" ref="K2372:K2435" si="307">IF(H2372&lt;H2371,1,0)</f>
        <v>0</v>
      </c>
      <c r="L2372">
        <f t="shared" ref="L2372:L2435" si="308">($G$2/$B$2)*B2372</f>
        <v>16291.017329385841</v>
      </c>
      <c r="M2372" s="9"/>
    </row>
    <row r="2373" spans="1:13">
      <c r="A2373" s="3">
        <v>36757</v>
      </c>
      <c r="B2373" s="4">
        <v>8209</v>
      </c>
      <c r="C2373">
        <f>CHOOSE($O$2,MAMV!B2373,MAMV!C2373,MAMV!D2373,MAMV!E2373,MAMV!F2373,MAMV!G2373)/CHOOSE($P$2,MAMV!B2373,MAMV!C2373,MAMV!D2373,MAMV!E2373,MAMV!F2373,MAMV!G2373)</f>
        <v>0.98315296744217118</v>
      </c>
      <c r="D2373">
        <f>CHOOSE($O$3,MAMV!H2373,MAMV!I2373,MAMV!J2373,MAMV!K2373,MAMV!L2373,MAMV!M2373)/CHOOSE($P$3,MAMV!H2373,MAMV!I2373,MAMV!J2373,MAMV!K2373,MAMV!L2373,MAMV!M2373)</f>
        <v>1.3101970524971005</v>
      </c>
      <c r="E2373" s="8">
        <f t="shared" si="301"/>
        <v>0</v>
      </c>
      <c r="F2373" s="8">
        <f t="shared" si="302"/>
        <v>0</v>
      </c>
      <c r="G2373">
        <f t="shared" si="303"/>
        <v>30775.07184092623</v>
      </c>
      <c r="H2373">
        <f t="shared" si="304"/>
        <v>0</v>
      </c>
      <c r="I2373">
        <f t="shared" si="305"/>
        <v>30775.07184092623</v>
      </c>
      <c r="J2373">
        <f t="shared" si="306"/>
        <v>0</v>
      </c>
      <c r="K2373">
        <f t="shared" si="307"/>
        <v>0</v>
      </c>
      <c r="L2373">
        <f t="shared" si="308"/>
        <v>16355.130876909161</v>
      </c>
      <c r="M2373" s="9"/>
    </row>
    <row r="2374" spans="1:13">
      <c r="A2374" s="3">
        <v>36759</v>
      </c>
      <c r="B2374" s="4">
        <v>8257</v>
      </c>
      <c r="C2374">
        <f>CHOOSE($O$2,MAMV!B2374,MAMV!C2374,MAMV!D2374,MAMV!E2374,MAMV!F2374,MAMV!G2374)/CHOOSE($P$2,MAMV!B2374,MAMV!C2374,MAMV!D2374,MAMV!E2374,MAMV!F2374,MAMV!G2374)</f>
        <v>0.98962874365567199</v>
      </c>
      <c r="D2374">
        <f>CHOOSE($O$3,MAMV!H2374,MAMV!I2374,MAMV!J2374,MAMV!K2374,MAMV!L2374,MAMV!M2374)/CHOOSE($P$3,MAMV!H2374,MAMV!I2374,MAMV!J2374,MAMV!K2374,MAMV!L2374,MAMV!M2374)</f>
        <v>1.221536521456668</v>
      </c>
      <c r="E2374" s="8">
        <f t="shared" si="301"/>
        <v>0</v>
      </c>
      <c r="F2374" s="8">
        <f t="shared" si="302"/>
        <v>0</v>
      </c>
      <c r="G2374">
        <f t="shared" si="303"/>
        <v>30775.07184092623</v>
      </c>
      <c r="H2374">
        <f t="shared" si="304"/>
        <v>0</v>
      </c>
      <c r="I2374">
        <f t="shared" si="305"/>
        <v>30775.07184092623</v>
      </c>
      <c r="J2374">
        <f t="shared" si="306"/>
        <v>0</v>
      </c>
      <c r="K2374">
        <f t="shared" si="307"/>
        <v>0</v>
      </c>
      <c r="L2374">
        <f t="shared" si="308"/>
        <v>16450.763266005473</v>
      </c>
      <c r="M2374" s="9"/>
    </row>
    <row r="2375" spans="1:13">
      <c r="A2375" s="3">
        <v>36760</v>
      </c>
      <c r="B2375" s="4">
        <v>8118.05</v>
      </c>
      <c r="C2375">
        <f>CHOOSE($O$2,MAMV!B2375,MAMV!C2375,MAMV!D2375,MAMV!E2375,MAMV!F2375,MAMV!G2375)/CHOOSE($P$2,MAMV!B2375,MAMV!C2375,MAMV!D2375,MAMV!E2375,MAMV!F2375,MAMV!G2375)</f>
        <v>0.98652695664176959</v>
      </c>
      <c r="D2375">
        <f>CHOOSE($O$3,MAMV!H2375,MAMV!I2375,MAMV!J2375,MAMV!K2375,MAMV!L2375,MAMV!M2375)/CHOOSE($P$3,MAMV!H2375,MAMV!I2375,MAMV!J2375,MAMV!K2375,MAMV!L2375,MAMV!M2375)</f>
        <v>1.2071366685094078</v>
      </c>
      <c r="E2375" s="8">
        <f t="shared" si="301"/>
        <v>0</v>
      </c>
      <c r="F2375" s="8">
        <f t="shared" si="302"/>
        <v>0</v>
      </c>
      <c r="G2375">
        <f t="shared" si="303"/>
        <v>30775.07184092623</v>
      </c>
      <c r="H2375">
        <f t="shared" si="304"/>
        <v>0</v>
      </c>
      <c r="I2375">
        <f t="shared" si="305"/>
        <v>30775.07184092623</v>
      </c>
      <c r="J2375">
        <f t="shared" si="306"/>
        <v>0</v>
      </c>
      <c r="K2375">
        <f t="shared" si="307"/>
        <v>0</v>
      </c>
      <c r="L2375">
        <f t="shared" si="308"/>
        <v>16173.927422986042</v>
      </c>
      <c r="M2375" s="9"/>
    </row>
    <row r="2376" spans="1:13">
      <c r="A2376" s="3">
        <v>36762</v>
      </c>
      <c r="B2376" s="4">
        <v>8098.84</v>
      </c>
      <c r="C2376">
        <f>CHOOSE($O$2,MAMV!B2376,MAMV!C2376,MAMV!D2376,MAMV!E2376,MAMV!F2376,MAMV!G2376)/CHOOSE($P$2,MAMV!B2376,MAMV!C2376,MAMV!D2376,MAMV!E2376,MAMV!F2376,MAMV!G2376)</f>
        <v>0.97928325713668463</v>
      </c>
      <c r="D2376">
        <f>CHOOSE($O$3,MAMV!H2376,MAMV!I2376,MAMV!J2376,MAMV!K2376,MAMV!L2376,MAMV!M2376)/CHOOSE($P$3,MAMV!H2376,MAMV!I2376,MAMV!J2376,MAMV!K2376,MAMV!L2376,MAMV!M2376)</f>
        <v>1.0326086116155115</v>
      </c>
      <c r="E2376" s="8">
        <f t="shared" si="301"/>
        <v>0</v>
      </c>
      <c r="F2376" s="8">
        <f t="shared" si="302"/>
        <v>0</v>
      </c>
      <c r="G2376">
        <f t="shared" si="303"/>
        <v>30775.07184092623</v>
      </c>
      <c r="H2376">
        <f t="shared" si="304"/>
        <v>0</v>
      </c>
      <c r="I2376">
        <f t="shared" si="305"/>
        <v>30775.07184092623</v>
      </c>
      <c r="J2376">
        <f t="shared" si="306"/>
        <v>0</v>
      </c>
      <c r="K2376">
        <f t="shared" si="307"/>
        <v>0</v>
      </c>
      <c r="L2376">
        <f t="shared" si="308"/>
        <v>16135.654543933122</v>
      </c>
      <c r="M2376" s="9"/>
    </row>
    <row r="2377" spans="1:13">
      <c r="A2377" s="3">
        <v>36763</v>
      </c>
      <c r="B2377" s="4">
        <v>8026</v>
      </c>
      <c r="C2377">
        <f>CHOOSE($O$2,MAMV!B2377,MAMV!C2377,MAMV!D2377,MAMV!E2377,MAMV!F2377,MAMV!G2377)/CHOOSE($P$2,MAMV!B2377,MAMV!C2377,MAMV!D2377,MAMV!E2377,MAMV!F2377,MAMV!G2377)</f>
        <v>0.97610599566632472</v>
      </c>
      <c r="D2377">
        <f>CHOOSE($O$3,MAMV!H2377,MAMV!I2377,MAMV!J2377,MAMV!K2377,MAMV!L2377,MAMV!M2377)/CHOOSE($P$3,MAMV!H2377,MAMV!I2377,MAMV!J2377,MAMV!K2377,MAMV!L2377,MAMV!M2377)</f>
        <v>0.98941926093821764</v>
      </c>
      <c r="E2377" s="8">
        <f t="shared" si="301"/>
        <v>0</v>
      </c>
      <c r="F2377" s="8">
        <f t="shared" si="302"/>
        <v>0</v>
      </c>
      <c r="G2377">
        <f t="shared" si="303"/>
        <v>30775.07184092623</v>
      </c>
      <c r="H2377">
        <f t="shared" si="304"/>
        <v>0</v>
      </c>
      <c r="I2377">
        <f t="shared" si="305"/>
        <v>30775.07184092623</v>
      </c>
      <c r="J2377">
        <f t="shared" si="306"/>
        <v>0</v>
      </c>
      <c r="K2377">
        <f t="shared" si="307"/>
        <v>0</v>
      </c>
      <c r="L2377">
        <f t="shared" si="308"/>
        <v>15990.532393479465</v>
      </c>
      <c r="M2377" s="9"/>
    </row>
    <row r="2378" spans="1:13">
      <c r="A2378" s="3">
        <v>36766</v>
      </c>
      <c r="B2378" s="4">
        <v>7845</v>
      </c>
      <c r="C2378">
        <f>CHOOSE($O$2,MAMV!B2378,MAMV!C2378,MAMV!D2378,MAMV!E2378,MAMV!F2378,MAMV!G2378)/CHOOSE($P$2,MAMV!B2378,MAMV!C2378,MAMV!D2378,MAMV!E2378,MAMV!F2378,MAMV!G2378)</f>
        <v>0.96332912950931016</v>
      </c>
      <c r="D2378">
        <f>CHOOSE($O$3,MAMV!H2378,MAMV!I2378,MAMV!J2378,MAMV!K2378,MAMV!L2378,MAMV!M2378)/CHOOSE($P$3,MAMV!H2378,MAMV!I2378,MAMV!J2378,MAMV!K2378,MAMV!L2378,MAMV!M2378)</f>
        <v>0.85234133429300651</v>
      </c>
      <c r="E2378" s="8">
        <f t="shared" ref="E2378:E2441" si="309">IF(AND(C2378&gt;$V$2+$U$2*STDEV(C2179:C2378),D2378&gt;$V$3+$U$3*STDEV(D2179:D2378)),1,0)</f>
        <v>0</v>
      </c>
      <c r="F2378" s="8">
        <f t="shared" ref="F2378:F2441" si="310">IF(AND(C2378&lt;$V$2-$U$2*STDEV(C2179:C2378),D2378&lt;$V$3-$U$3*STDEV(D2179:D2378)),1,0)</f>
        <v>0</v>
      </c>
      <c r="G2378">
        <f t="shared" si="303"/>
        <v>30775.07184092623</v>
      </c>
      <c r="H2378">
        <f t="shared" si="304"/>
        <v>0</v>
      </c>
      <c r="I2378">
        <f t="shared" si="305"/>
        <v>30775.07184092623</v>
      </c>
      <c r="J2378">
        <f t="shared" si="306"/>
        <v>0</v>
      </c>
      <c r="K2378">
        <f t="shared" si="307"/>
        <v>0</v>
      </c>
      <c r="L2378">
        <f t="shared" si="308"/>
        <v>15629.918592928781</v>
      </c>
      <c r="M2378" s="9"/>
    </row>
    <row r="2379" spans="1:13">
      <c r="A2379" s="3">
        <v>36767</v>
      </c>
      <c r="B2379" s="4">
        <v>7817</v>
      </c>
      <c r="C2379">
        <f>CHOOSE($O$2,MAMV!B2379,MAMV!C2379,MAMV!D2379,MAMV!E2379,MAMV!F2379,MAMV!G2379)/CHOOSE($P$2,MAMV!B2379,MAMV!C2379,MAMV!D2379,MAMV!E2379,MAMV!F2379,MAMV!G2379)</f>
        <v>0.95312870613830947</v>
      </c>
      <c r="D2379">
        <f>CHOOSE($O$3,MAMV!H2379,MAMV!I2379,MAMV!J2379,MAMV!K2379,MAMV!L2379,MAMV!M2379)/CHOOSE($P$3,MAMV!H2379,MAMV!I2379,MAMV!J2379,MAMV!K2379,MAMV!L2379,MAMV!M2379)</f>
        <v>0.91910453863329133</v>
      </c>
      <c r="E2379" s="8">
        <f t="shared" si="309"/>
        <v>0</v>
      </c>
      <c r="F2379" s="8">
        <f t="shared" si="310"/>
        <v>0</v>
      </c>
      <c r="G2379">
        <f t="shared" si="303"/>
        <v>30775.07184092623</v>
      </c>
      <c r="H2379">
        <f t="shared" si="304"/>
        <v>0</v>
      </c>
      <c r="I2379">
        <f t="shared" si="305"/>
        <v>30775.07184092623</v>
      </c>
      <c r="J2379">
        <f t="shared" si="306"/>
        <v>0</v>
      </c>
      <c r="K2379">
        <f t="shared" si="307"/>
        <v>0</v>
      </c>
      <c r="L2379">
        <f t="shared" si="308"/>
        <v>15574.133032622598</v>
      </c>
      <c r="M2379" s="9"/>
    </row>
    <row r="2380" spans="1:13">
      <c r="A2380" s="3">
        <v>36768</v>
      </c>
      <c r="B2380" s="4">
        <v>7543</v>
      </c>
      <c r="C2380">
        <f>CHOOSE($O$2,MAMV!B2380,MAMV!C2380,MAMV!D2380,MAMV!E2380,MAMV!F2380,MAMV!G2380)/CHOOSE($P$2,MAMV!B2380,MAMV!C2380,MAMV!D2380,MAMV!E2380,MAMV!F2380,MAMV!G2380)</f>
        <v>0.93792829616336515</v>
      </c>
      <c r="D2380">
        <f>CHOOSE($O$3,MAMV!H2380,MAMV!I2380,MAMV!J2380,MAMV!K2380,MAMV!L2380,MAMV!M2380)/CHOOSE($P$3,MAMV!H2380,MAMV!I2380,MAMV!J2380,MAMV!K2380,MAMV!L2380,MAMV!M2380)</f>
        <v>1.1109797550066642</v>
      </c>
      <c r="E2380" s="8">
        <f t="shared" si="309"/>
        <v>0</v>
      </c>
      <c r="F2380" s="8">
        <f t="shared" si="310"/>
        <v>0</v>
      </c>
      <c r="G2380">
        <f t="shared" si="303"/>
        <v>30775.07184092623</v>
      </c>
      <c r="H2380">
        <f t="shared" si="304"/>
        <v>0</v>
      </c>
      <c r="I2380">
        <f t="shared" si="305"/>
        <v>30775.07184092623</v>
      </c>
      <c r="J2380">
        <f t="shared" si="306"/>
        <v>0</v>
      </c>
      <c r="K2380">
        <f t="shared" si="307"/>
        <v>0</v>
      </c>
      <c r="L2380">
        <f t="shared" si="308"/>
        <v>15028.231478197808</v>
      </c>
      <c r="M2380" s="9"/>
    </row>
    <row r="2381" spans="1:13">
      <c r="A2381" s="3">
        <v>36769</v>
      </c>
      <c r="B2381" s="4">
        <v>7616</v>
      </c>
      <c r="C2381">
        <f>CHOOSE($O$2,MAMV!B2381,MAMV!C2381,MAMV!D2381,MAMV!E2381,MAMV!F2381,MAMV!G2381)/CHOOSE($P$2,MAMV!B2381,MAMV!C2381,MAMV!D2381,MAMV!E2381,MAMV!F2381,MAMV!G2381)</f>
        <v>0.92843940158892679</v>
      </c>
      <c r="D2381">
        <f>CHOOSE($O$3,MAMV!H2381,MAMV!I2381,MAMV!J2381,MAMV!K2381,MAMV!L2381,MAMV!M2381)/CHOOSE($P$3,MAMV!H2381,MAMV!I2381,MAMV!J2381,MAMV!K2381,MAMV!L2381,MAMV!M2381)</f>
        <v>1.1751587394853866</v>
      </c>
      <c r="E2381" s="8">
        <f t="shared" si="309"/>
        <v>0</v>
      </c>
      <c r="F2381" s="8">
        <f t="shared" si="310"/>
        <v>0</v>
      </c>
      <c r="G2381">
        <f t="shared" si="303"/>
        <v>30775.07184092623</v>
      </c>
      <c r="H2381">
        <f t="shared" si="304"/>
        <v>0</v>
      </c>
      <c r="I2381">
        <f t="shared" si="305"/>
        <v>30775.07184092623</v>
      </c>
      <c r="J2381">
        <f t="shared" si="306"/>
        <v>0</v>
      </c>
      <c r="K2381">
        <f t="shared" si="307"/>
        <v>0</v>
      </c>
      <c r="L2381">
        <f t="shared" si="308"/>
        <v>15173.672403281786</v>
      </c>
      <c r="M2381" s="9"/>
    </row>
    <row r="2382" spans="1:13">
      <c r="A2382" s="3">
        <v>36770</v>
      </c>
      <c r="B2382" s="4">
        <v>7420.06</v>
      </c>
      <c r="C2382">
        <f>CHOOSE($O$2,MAMV!B2382,MAMV!C2382,MAMV!D2382,MAMV!E2382,MAMV!F2382,MAMV!G2382)/CHOOSE($P$2,MAMV!B2382,MAMV!C2382,MAMV!D2382,MAMV!E2382,MAMV!F2382,MAMV!G2382)</f>
        <v>0.92396544427271765</v>
      </c>
      <c r="D2382">
        <f>CHOOSE($O$3,MAMV!H2382,MAMV!I2382,MAMV!J2382,MAMV!K2382,MAMV!L2382,MAMV!M2382)/CHOOSE($P$3,MAMV!H2382,MAMV!I2382,MAMV!J2382,MAMV!K2382,MAMV!L2382,MAMV!M2382)</f>
        <v>1.25523403815922</v>
      </c>
      <c r="E2382" s="8">
        <f t="shared" si="309"/>
        <v>0</v>
      </c>
      <c r="F2382" s="8">
        <f t="shared" si="310"/>
        <v>0</v>
      </c>
      <c r="G2382">
        <f t="shared" si="303"/>
        <v>30775.07184092623</v>
      </c>
      <c r="H2382">
        <f t="shared" si="304"/>
        <v>0</v>
      </c>
      <c r="I2382">
        <f t="shared" si="305"/>
        <v>30775.07184092623</v>
      </c>
      <c r="J2382">
        <f t="shared" si="306"/>
        <v>0</v>
      </c>
      <c r="K2382">
        <f t="shared" si="307"/>
        <v>0</v>
      </c>
      <c r="L2382">
        <f t="shared" si="308"/>
        <v>14783.293021624875</v>
      </c>
      <c r="M2382" s="9"/>
    </row>
    <row r="2383" spans="1:13">
      <c r="A2383" s="3">
        <v>36771</v>
      </c>
      <c r="B2383" s="4">
        <v>7707.59</v>
      </c>
      <c r="C2383">
        <f>CHOOSE($O$2,MAMV!B2383,MAMV!C2383,MAMV!D2383,MAMV!E2383,MAMV!F2383,MAMV!G2383)/CHOOSE($P$2,MAMV!B2383,MAMV!C2383,MAMV!D2383,MAMV!E2383,MAMV!F2383,MAMV!G2383)</f>
        <v>0.93184382872393012</v>
      </c>
      <c r="D2383">
        <f>CHOOSE($O$3,MAMV!H2383,MAMV!I2383,MAMV!J2383,MAMV!K2383,MAMV!L2383,MAMV!M2383)/CHOOSE($P$3,MAMV!H2383,MAMV!I2383,MAMV!J2383,MAMV!K2383,MAMV!L2383,MAMV!M2383)</f>
        <v>1.398203073489352</v>
      </c>
      <c r="E2383" s="8">
        <f t="shared" si="309"/>
        <v>0</v>
      </c>
      <c r="F2383" s="8">
        <f t="shared" si="310"/>
        <v>0</v>
      </c>
      <c r="G2383">
        <f t="shared" si="303"/>
        <v>30775.07184092623</v>
      </c>
      <c r="H2383">
        <f t="shared" si="304"/>
        <v>0</v>
      </c>
      <c r="I2383">
        <f t="shared" si="305"/>
        <v>30775.07184092623</v>
      </c>
      <c r="J2383">
        <f t="shared" si="306"/>
        <v>0</v>
      </c>
      <c r="K2383">
        <f t="shared" si="307"/>
        <v>0</v>
      </c>
      <c r="L2383">
        <f t="shared" si="308"/>
        <v>15356.150955726189</v>
      </c>
      <c r="M2383" s="9"/>
    </row>
    <row r="2384" spans="1:13">
      <c r="A2384" s="3">
        <v>36773</v>
      </c>
      <c r="B2384" s="4">
        <v>7803</v>
      </c>
      <c r="C2384">
        <f>CHOOSE($O$2,MAMV!B2384,MAMV!C2384,MAMV!D2384,MAMV!E2384,MAMV!F2384,MAMV!G2384)/CHOOSE($P$2,MAMV!B2384,MAMV!C2384,MAMV!D2384,MAMV!E2384,MAMV!F2384,MAMV!G2384)</f>
        <v>0.95739983404713169</v>
      </c>
      <c r="D2384">
        <f>CHOOSE($O$3,MAMV!H2384,MAMV!I2384,MAMV!J2384,MAMV!K2384,MAMV!L2384,MAMV!M2384)/CHOOSE($P$3,MAMV!H2384,MAMV!I2384,MAMV!J2384,MAMV!K2384,MAMV!L2384,MAMV!M2384)</f>
        <v>1.5116016528721128</v>
      </c>
      <c r="E2384" s="8">
        <f t="shared" si="309"/>
        <v>0</v>
      </c>
      <c r="F2384" s="8">
        <f t="shared" si="310"/>
        <v>0</v>
      </c>
      <c r="G2384">
        <f t="shared" si="303"/>
        <v>30775.07184092623</v>
      </c>
      <c r="H2384">
        <f t="shared" si="304"/>
        <v>0</v>
      </c>
      <c r="I2384">
        <f t="shared" si="305"/>
        <v>30775.07184092623</v>
      </c>
      <c r="J2384">
        <f t="shared" si="306"/>
        <v>0</v>
      </c>
      <c r="K2384">
        <f t="shared" si="307"/>
        <v>0</v>
      </c>
      <c r="L2384">
        <f t="shared" si="308"/>
        <v>15546.240252469506</v>
      </c>
      <c r="M2384" s="9"/>
    </row>
    <row r="2385" spans="1:13">
      <c r="A2385" s="3">
        <v>36774</v>
      </c>
      <c r="B2385" s="4">
        <v>7785</v>
      </c>
      <c r="C2385">
        <f>CHOOSE($O$2,MAMV!B2385,MAMV!C2385,MAMV!D2385,MAMV!E2385,MAMV!F2385,MAMV!G2385)/CHOOSE($P$2,MAMV!B2385,MAMV!C2385,MAMV!D2385,MAMV!E2385,MAMV!F2385,MAMV!G2385)</f>
        <v>0.96452610594971522</v>
      </c>
      <c r="D2385">
        <f>CHOOSE($O$3,MAMV!H2385,MAMV!I2385,MAMV!J2385,MAMV!K2385,MAMV!L2385,MAMV!M2385)/CHOOSE($P$3,MAMV!H2385,MAMV!I2385,MAMV!J2385,MAMV!K2385,MAMV!L2385,MAMV!M2385)</f>
        <v>1.3565869459936413</v>
      </c>
      <c r="E2385" s="8">
        <f t="shared" si="309"/>
        <v>0</v>
      </c>
      <c r="F2385" s="8">
        <f t="shared" si="310"/>
        <v>0</v>
      </c>
      <c r="G2385">
        <f t="shared" si="303"/>
        <v>30775.07184092623</v>
      </c>
      <c r="H2385">
        <f t="shared" si="304"/>
        <v>0</v>
      </c>
      <c r="I2385">
        <f t="shared" si="305"/>
        <v>30775.07184092623</v>
      </c>
      <c r="J2385">
        <f t="shared" si="306"/>
        <v>0</v>
      </c>
      <c r="K2385">
        <f t="shared" si="307"/>
        <v>0</v>
      </c>
      <c r="L2385">
        <f t="shared" si="308"/>
        <v>15510.37810655839</v>
      </c>
      <c r="M2385" s="9"/>
    </row>
    <row r="2386" spans="1:13">
      <c r="A2386" s="3">
        <v>36775</v>
      </c>
      <c r="B2386" s="4">
        <v>7610.78</v>
      </c>
      <c r="C2386">
        <f>CHOOSE($O$2,MAMV!B2386,MAMV!C2386,MAMV!D2386,MAMV!E2386,MAMV!F2386,MAMV!G2386)/CHOOSE($P$2,MAMV!B2386,MAMV!C2386,MAMV!D2386,MAMV!E2386,MAMV!F2386,MAMV!G2386)</f>
        <v>0.95516945268355691</v>
      </c>
      <c r="D2386">
        <f>CHOOSE($O$3,MAMV!H2386,MAMV!I2386,MAMV!J2386,MAMV!K2386,MAMV!L2386,MAMV!M2386)/CHOOSE($P$3,MAMV!H2386,MAMV!I2386,MAMV!J2386,MAMV!K2386,MAMV!L2386,MAMV!M2386)</f>
        <v>1.1382655924317433</v>
      </c>
      <c r="E2386" s="8">
        <f t="shared" si="309"/>
        <v>0</v>
      </c>
      <c r="F2386" s="8">
        <f t="shared" si="310"/>
        <v>0</v>
      </c>
      <c r="G2386">
        <f t="shared" si="303"/>
        <v>30775.07184092623</v>
      </c>
      <c r="H2386">
        <f t="shared" si="304"/>
        <v>0</v>
      </c>
      <c r="I2386">
        <f t="shared" si="305"/>
        <v>30775.07184092623</v>
      </c>
      <c r="J2386">
        <f t="shared" si="306"/>
        <v>0</v>
      </c>
      <c r="K2386">
        <f t="shared" si="307"/>
        <v>0</v>
      </c>
      <c r="L2386">
        <f t="shared" si="308"/>
        <v>15163.272380967561</v>
      </c>
      <c r="M2386" s="9"/>
    </row>
    <row r="2387" spans="1:13">
      <c r="A2387" s="3">
        <v>36776</v>
      </c>
      <c r="B2387" s="4">
        <v>7430</v>
      </c>
      <c r="C2387">
        <f>CHOOSE($O$2,MAMV!B2387,MAMV!C2387,MAMV!D2387,MAMV!E2387,MAMV!F2387,MAMV!G2387)/CHOOSE($P$2,MAMV!B2387,MAMV!C2387,MAMV!D2387,MAMV!E2387,MAMV!F2387,MAMV!G2387)</f>
        <v>0.93569684735537129</v>
      </c>
      <c r="D2387">
        <f>CHOOSE($O$3,MAMV!H2387,MAMV!I2387,MAMV!J2387,MAMV!K2387,MAMV!L2387,MAMV!M2387)/CHOOSE($P$3,MAMV!H2387,MAMV!I2387,MAMV!J2387,MAMV!K2387,MAMV!L2387,MAMV!M2387)</f>
        <v>1.1003718624823788</v>
      </c>
      <c r="E2387" s="8">
        <f t="shared" si="309"/>
        <v>0</v>
      </c>
      <c r="F2387" s="8">
        <f t="shared" si="310"/>
        <v>0</v>
      </c>
      <c r="G2387">
        <f t="shared" si="303"/>
        <v>30775.07184092623</v>
      </c>
      <c r="H2387">
        <f t="shared" si="304"/>
        <v>0</v>
      </c>
      <c r="I2387">
        <f t="shared" si="305"/>
        <v>30775.07184092623</v>
      </c>
      <c r="J2387">
        <f t="shared" si="306"/>
        <v>0</v>
      </c>
      <c r="K2387">
        <f t="shared" si="307"/>
        <v>0</v>
      </c>
      <c r="L2387">
        <f t="shared" si="308"/>
        <v>14803.096895533568</v>
      </c>
      <c r="M2387" s="9"/>
    </row>
    <row r="2388" spans="1:13">
      <c r="A2388" s="3">
        <v>36777</v>
      </c>
      <c r="B2388" s="4">
        <v>7367</v>
      </c>
      <c r="C2388">
        <f>CHOOSE($O$2,MAMV!B2388,MAMV!C2388,MAMV!D2388,MAMV!E2388,MAMV!F2388,MAMV!G2388)/CHOOSE($P$2,MAMV!B2388,MAMV!C2388,MAMV!D2388,MAMV!E2388,MAMV!F2388,MAMV!G2388)</f>
        <v>0.92295876040369795</v>
      </c>
      <c r="D2388">
        <f>CHOOSE($O$3,MAMV!H2388,MAMV!I2388,MAMV!J2388,MAMV!K2388,MAMV!L2388,MAMV!M2388)/CHOOSE($P$3,MAMV!H2388,MAMV!I2388,MAMV!J2388,MAMV!K2388,MAMV!L2388,MAMV!M2388)</f>
        <v>0.99218805339096883</v>
      </c>
      <c r="E2388" s="8">
        <f t="shared" si="309"/>
        <v>0</v>
      </c>
      <c r="F2388" s="8">
        <f t="shared" si="310"/>
        <v>0</v>
      </c>
      <c r="G2388">
        <f t="shared" si="303"/>
        <v>30775.07184092623</v>
      </c>
      <c r="H2388">
        <f t="shared" si="304"/>
        <v>0</v>
      </c>
      <c r="I2388">
        <f t="shared" si="305"/>
        <v>30775.07184092623</v>
      </c>
      <c r="J2388">
        <f t="shared" si="306"/>
        <v>0</v>
      </c>
      <c r="K2388">
        <f t="shared" si="307"/>
        <v>0</v>
      </c>
      <c r="L2388">
        <f t="shared" si="308"/>
        <v>14677.579384844657</v>
      </c>
      <c r="M2388" s="9"/>
    </row>
    <row r="2389" spans="1:13">
      <c r="A2389" s="3">
        <v>36780</v>
      </c>
      <c r="B2389" s="4">
        <v>7335</v>
      </c>
      <c r="C2389">
        <f>CHOOSE($O$2,MAMV!B2389,MAMV!C2389,MAMV!D2389,MAMV!E2389,MAMV!F2389,MAMV!G2389)/CHOOSE($P$2,MAMV!B2389,MAMV!C2389,MAMV!D2389,MAMV!E2389,MAMV!F2389,MAMV!G2389)</f>
        <v>0.91939586074000557</v>
      </c>
      <c r="D2389">
        <f>CHOOSE($O$3,MAMV!H2389,MAMV!I2389,MAMV!J2389,MAMV!K2389,MAMV!L2389,MAMV!M2389)/CHOOSE($P$3,MAMV!H2389,MAMV!I2389,MAMV!J2389,MAMV!K2389,MAMV!L2389,MAMV!M2389)</f>
        <v>0.81364107532862728</v>
      </c>
      <c r="E2389" s="8">
        <f t="shared" si="309"/>
        <v>0</v>
      </c>
      <c r="F2389" s="8">
        <f t="shared" si="310"/>
        <v>0</v>
      </c>
      <c r="G2389">
        <f t="shared" si="303"/>
        <v>30775.07184092623</v>
      </c>
      <c r="H2389">
        <f t="shared" si="304"/>
        <v>0</v>
      </c>
      <c r="I2389">
        <f t="shared" si="305"/>
        <v>30775.07184092623</v>
      </c>
      <c r="J2389">
        <f t="shared" si="306"/>
        <v>0</v>
      </c>
      <c r="K2389">
        <f t="shared" si="307"/>
        <v>0</v>
      </c>
      <c r="L2389">
        <f t="shared" si="308"/>
        <v>14613.824458780447</v>
      </c>
      <c r="M2389" s="9"/>
    </row>
    <row r="2390" spans="1:13">
      <c r="A2390" s="3">
        <v>36782</v>
      </c>
      <c r="B2390" s="4">
        <v>7391</v>
      </c>
      <c r="C2390">
        <f>CHOOSE($O$2,MAMV!B2390,MAMV!C2390,MAMV!D2390,MAMV!E2390,MAMV!F2390,MAMV!G2390)/CHOOSE($P$2,MAMV!B2390,MAMV!C2390,MAMV!D2390,MAMV!E2390,MAMV!F2390,MAMV!G2390)</f>
        <v>0.92257906444944615</v>
      </c>
      <c r="D2390">
        <f>CHOOSE($O$3,MAMV!H2390,MAMV!I2390,MAMV!J2390,MAMV!K2390,MAMV!L2390,MAMV!M2390)/CHOOSE($P$3,MAMV!H2390,MAMV!I2390,MAMV!J2390,MAMV!K2390,MAMV!L2390,MAMV!M2390)</f>
        <v>0.86061533288240588</v>
      </c>
      <c r="E2390" s="8">
        <f t="shared" si="309"/>
        <v>0</v>
      </c>
      <c r="F2390" s="8">
        <f t="shared" si="310"/>
        <v>0</v>
      </c>
      <c r="G2390">
        <f t="shared" si="303"/>
        <v>30775.07184092623</v>
      </c>
      <c r="H2390">
        <f t="shared" si="304"/>
        <v>0</v>
      </c>
      <c r="I2390">
        <f t="shared" si="305"/>
        <v>30775.07184092623</v>
      </c>
      <c r="J2390">
        <f t="shared" si="306"/>
        <v>0</v>
      </c>
      <c r="K2390">
        <f t="shared" si="307"/>
        <v>0</v>
      </c>
      <c r="L2390">
        <f t="shared" si="308"/>
        <v>14725.395579392814</v>
      </c>
      <c r="M2390" s="9"/>
    </row>
    <row r="2391" spans="1:13">
      <c r="A2391" s="3">
        <v>36783</v>
      </c>
      <c r="B2391" s="4">
        <v>7152</v>
      </c>
      <c r="C2391">
        <f>CHOOSE($O$2,MAMV!B2391,MAMV!C2391,MAMV!D2391,MAMV!E2391,MAMV!F2391,MAMV!G2391)/CHOOSE($P$2,MAMV!B2391,MAMV!C2391,MAMV!D2391,MAMV!E2391,MAMV!F2391,MAMV!G2391)</f>
        <v>0.91366252860826069</v>
      </c>
      <c r="D2391">
        <f>CHOOSE($O$3,MAMV!H2391,MAMV!I2391,MAMV!J2391,MAMV!K2391,MAMV!L2391,MAMV!M2391)/CHOOSE($P$3,MAMV!H2391,MAMV!I2391,MAMV!J2391,MAMV!K2391,MAMV!L2391,MAMV!M2391)</f>
        <v>0.9935953693043208</v>
      </c>
      <c r="E2391" s="8">
        <f t="shared" si="309"/>
        <v>0</v>
      </c>
      <c r="F2391" s="8">
        <f t="shared" si="310"/>
        <v>0</v>
      </c>
      <c r="G2391">
        <f t="shared" si="303"/>
        <v>30775.07184092623</v>
      </c>
      <c r="H2391">
        <f t="shared" si="304"/>
        <v>0</v>
      </c>
      <c r="I2391">
        <f t="shared" si="305"/>
        <v>30775.07184092623</v>
      </c>
      <c r="J2391">
        <f t="shared" si="306"/>
        <v>0</v>
      </c>
      <c r="K2391">
        <f t="shared" si="307"/>
        <v>0</v>
      </c>
      <c r="L2391">
        <f t="shared" si="308"/>
        <v>14249.225975350751</v>
      </c>
      <c r="M2391" s="9"/>
    </row>
    <row r="2392" spans="1:13">
      <c r="A2392" s="3">
        <v>36784</v>
      </c>
      <c r="B2392" s="4">
        <v>7155</v>
      </c>
      <c r="C2392">
        <f>CHOOSE($O$2,MAMV!B2392,MAMV!C2392,MAMV!D2392,MAMV!E2392,MAMV!F2392,MAMV!G2392)/CHOOSE($P$2,MAMV!B2392,MAMV!C2392,MAMV!D2392,MAMV!E2392,MAMV!F2392,MAMV!G2392)</f>
        <v>0.90142279258021474</v>
      </c>
      <c r="D2392">
        <f>CHOOSE($O$3,MAMV!H2392,MAMV!I2392,MAMV!J2392,MAMV!K2392,MAMV!L2392,MAMV!M2392)/CHOOSE($P$3,MAMV!H2392,MAMV!I2392,MAMV!J2392,MAMV!K2392,MAMV!L2392,MAMV!M2392)</f>
        <v>1.097647264896394</v>
      </c>
      <c r="E2392" s="8">
        <f t="shared" si="309"/>
        <v>0</v>
      </c>
      <c r="F2392" s="8">
        <f t="shared" si="310"/>
        <v>0</v>
      </c>
      <c r="G2392">
        <f t="shared" si="303"/>
        <v>30775.07184092623</v>
      </c>
      <c r="H2392">
        <f t="shared" si="304"/>
        <v>0</v>
      </c>
      <c r="I2392">
        <f t="shared" si="305"/>
        <v>30775.07184092623</v>
      </c>
      <c r="J2392">
        <f t="shared" si="306"/>
        <v>0</v>
      </c>
      <c r="K2392">
        <f t="shared" si="307"/>
        <v>0</v>
      </c>
      <c r="L2392">
        <f t="shared" si="308"/>
        <v>14255.202999669271</v>
      </c>
      <c r="M2392" s="9"/>
    </row>
    <row r="2393" spans="1:13">
      <c r="A2393" s="3">
        <v>36785</v>
      </c>
      <c r="B2393" s="4">
        <v>7053</v>
      </c>
      <c r="C2393">
        <f>CHOOSE($O$2,MAMV!B2393,MAMV!C2393,MAMV!D2393,MAMV!E2393,MAMV!F2393,MAMV!G2393)/CHOOSE($P$2,MAMV!B2393,MAMV!C2393,MAMV!D2393,MAMV!E2393,MAMV!F2393,MAMV!G2393)</f>
        <v>0.89744473078287712</v>
      </c>
      <c r="D2393">
        <f>CHOOSE($O$3,MAMV!H2393,MAMV!I2393,MAMV!J2393,MAMV!K2393,MAMV!L2393,MAMV!M2393)/CHOOSE($P$3,MAMV!H2393,MAMV!I2393,MAMV!J2393,MAMV!K2393,MAMV!L2393,MAMV!M2393)</f>
        <v>1.1200473386217638</v>
      </c>
      <c r="E2393" s="8">
        <f t="shared" si="309"/>
        <v>0</v>
      </c>
      <c r="F2393" s="8">
        <f t="shared" si="310"/>
        <v>0</v>
      </c>
      <c r="G2393">
        <f t="shared" si="303"/>
        <v>30775.07184092623</v>
      </c>
      <c r="H2393">
        <f t="shared" si="304"/>
        <v>0</v>
      </c>
      <c r="I2393">
        <f t="shared" si="305"/>
        <v>30775.07184092623</v>
      </c>
      <c r="J2393">
        <f t="shared" si="306"/>
        <v>0</v>
      </c>
      <c r="K2393">
        <f t="shared" si="307"/>
        <v>0</v>
      </c>
      <c r="L2393">
        <f t="shared" si="308"/>
        <v>14051.984172839604</v>
      </c>
      <c r="M2393" s="9"/>
    </row>
    <row r="2394" spans="1:13">
      <c r="A2394" s="3">
        <v>36787</v>
      </c>
      <c r="B2394" s="4">
        <v>6910</v>
      </c>
      <c r="C2394">
        <f>CHOOSE($O$2,MAMV!B2394,MAMV!C2394,MAMV!D2394,MAMV!E2394,MAMV!F2394,MAMV!G2394)/CHOOSE($P$2,MAMV!B2394,MAMV!C2394,MAMV!D2394,MAMV!E2394,MAMV!F2394,MAMV!G2394)</f>
        <v>0.88534934580273139</v>
      </c>
      <c r="D2394">
        <f>CHOOSE($O$3,MAMV!H2394,MAMV!I2394,MAMV!J2394,MAMV!K2394,MAMV!L2394,MAMV!M2394)/CHOOSE($P$3,MAMV!H2394,MAMV!I2394,MAMV!J2394,MAMV!K2394,MAMV!L2394,MAMV!M2394)</f>
        <v>0.92878082810614615</v>
      </c>
      <c r="E2394" s="8">
        <f t="shared" si="309"/>
        <v>0</v>
      </c>
      <c r="F2394" s="8">
        <f t="shared" si="310"/>
        <v>0</v>
      </c>
      <c r="G2394">
        <f t="shared" si="303"/>
        <v>30775.07184092623</v>
      </c>
      <c r="H2394">
        <f t="shared" si="304"/>
        <v>0</v>
      </c>
      <c r="I2394">
        <f t="shared" si="305"/>
        <v>30775.07184092623</v>
      </c>
      <c r="J2394">
        <f t="shared" si="306"/>
        <v>0</v>
      </c>
      <c r="K2394">
        <f t="shared" si="307"/>
        <v>0</v>
      </c>
      <c r="L2394">
        <f t="shared" si="308"/>
        <v>13767.079346990169</v>
      </c>
      <c r="M2394" s="9"/>
    </row>
    <row r="2395" spans="1:13">
      <c r="A2395" s="3">
        <v>36788</v>
      </c>
      <c r="B2395" s="4">
        <v>6734</v>
      </c>
      <c r="C2395">
        <f>CHOOSE($O$2,MAMV!B2395,MAMV!C2395,MAMV!D2395,MAMV!E2395,MAMV!F2395,MAMV!G2395)/CHOOSE($P$2,MAMV!B2395,MAMV!C2395,MAMV!D2395,MAMV!E2395,MAMV!F2395,MAMV!G2395)</f>
        <v>0.86854804205055869</v>
      </c>
      <c r="D2395">
        <f>CHOOSE($O$3,MAMV!H2395,MAMV!I2395,MAMV!J2395,MAMV!K2395,MAMV!L2395,MAMV!M2395)/CHOOSE($P$3,MAMV!H2395,MAMV!I2395,MAMV!J2395,MAMV!K2395,MAMV!L2395,MAMV!M2395)</f>
        <v>0.95228896695434606</v>
      </c>
      <c r="E2395" s="8">
        <f t="shared" si="309"/>
        <v>0</v>
      </c>
      <c r="F2395" s="8">
        <f t="shared" si="310"/>
        <v>0</v>
      </c>
      <c r="G2395">
        <f t="shared" si="303"/>
        <v>30775.07184092623</v>
      </c>
      <c r="H2395">
        <f t="shared" si="304"/>
        <v>0</v>
      </c>
      <c r="I2395">
        <f t="shared" si="305"/>
        <v>30775.07184092623</v>
      </c>
      <c r="J2395">
        <f t="shared" si="306"/>
        <v>0</v>
      </c>
      <c r="K2395">
        <f t="shared" si="307"/>
        <v>0</v>
      </c>
      <c r="L2395">
        <f t="shared" si="308"/>
        <v>13416.427253637019</v>
      </c>
      <c r="M2395" s="9"/>
    </row>
    <row r="2396" spans="1:13">
      <c r="A2396" s="3">
        <v>36789</v>
      </c>
      <c r="B2396" s="4">
        <v>6880.09</v>
      </c>
      <c r="C2396">
        <f>CHOOSE($O$2,MAMV!B2396,MAMV!C2396,MAMV!D2396,MAMV!E2396,MAMV!F2396,MAMV!G2396)/CHOOSE($P$2,MAMV!B2396,MAMV!C2396,MAMV!D2396,MAMV!E2396,MAMV!F2396,MAMV!G2396)</f>
        <v>0.86946438282563854</v>
      </c>
      <c r="D2396">
        <f>CHOOSE($O$3,MAMV!H2396,MAMV!I2396,MAMV!J2396,MAMV!K2396,MAMV!L2396,MAMV!M2396)/CHOOSE($P$3,MAMV!H2396,MAMV!I2396,MAMV!J2396,MAMV!K2396,MAMV!L2396,MAMV!M2396)</f>
        <v>1.1891356305610734</v>
      </c>
      <c r="E2396" s="8">
        <f t="shared" si="309"/>
        <v>0</v>
      </c>
      <c r="F2396" s="8">
        <f t="shared" si="310"/>
        <v>0</v>
      </c>
      <c r="G2396">
        <f t="shared" si="303"/>
        <v>30775.07184092623</v>
      </c>
      <c r="H2396">
        <f t="shared" si="304"/>
        <v>0</v>
      </c>
      <c r="I2396">
        <f t="shared" si="305"/>
        <v>30775.07184092623</v>
      </c>
      <c r="J2396">
        <f t="shared" si="306"/>
        <v>0</v>
      </c>
      <c r="K2396">
        <f t="shared" si="307"/>
        <v>0</v>
      </c>
      <c r="L2396">
        <f t="shared" si="308"/>
        <v>13707.48841453453</v>
      </c>
      <c r="M2396" s="9"/>
    </row>
    <row r="2397" spans="1:13">
      <c r="A2397" s="3">
        <v>36790</v>
      </c>
      <c r="B2397" s="4">
        <v>6920.9</v>
      </c>
      <c r="C2397">
        <f>CHOOSE($O$2,MAMV!B2397,MAMV!C2397,MAMV!D2397,MAMV!E2397,MAMV!F2397,MAMV!G2397)/CHOOSE($P$2,MAMV!B2397,MAMV!C2397,MAMV!D2397,MAMV!E2397,MAMV!F2397,MAMV!G2397)</f>
        <v>0.88419507808778863</v>
      </c>
      <c r="D2397">
        <f>CHOOSE($O$3,MAMV!H2397,MAMV!I2397,MAMV!J2397,MAMV!K2397,MAMV!L2397,MAMV!M2397)/CHOOSE($P$3,MAMV!H2397,MAMV!I2397,MAMV!J2397,MAMV!K2397,MAMV!L2397,MAMV!M2397)</f>
        <v>1.126516861540952</v>
      </c>
      <c r="E2397" s="8">
        <f t="shared" si="309"/>
        <v>0</v>
      </c>
      <c r="F2397" s="8">
        <f t="shared" si="310"/>
        <v>0</v>
      </c>
      <c r="G2397">
        <f t="shared" si="303"/>
        <v>30775.07184092623</v>
      </c>
      <c r="H2397">
        <f t="shared" si="304"/>
        <v>0</v>
      </c>
      <c r="I2397">
        <f t="shared" si="305"/>
        <v>30775.07184092623</v>
      </c>
      <c r="J2397">
        <f t="shared" si="306"/>
        <v>0</v>
      </c>
      <c r="K2397">
        <f t="shared" si="307"/>
        <v>0</v>
      </c>
      <c r="L2397">
        <f t="shared" si="308"/>
        <v>13788.795868680791</v>
      </c>
      <c r="M2397" s="9"/>
    </row>
    <row r="2398" spans="1:13">
      <c r="A2398" s="3">
        <v>36791</v>
      </c>
      <c r="B2398" s="4">
        <v>6612.09</v>
      </c>
      <c r="C2398">
        <f>CHOOSE($O$2,MAMV!B2398,MAMV!C2398,MAMV!D2398,MAMV!E2398,MAMV!F2398,MAMV!G2398)/CHOOSE($P$2,MAMV!B2398,MAMV!C2398,MAMV!D2398,MAMV!E2398,MAMV!F2398,MAMV!G2398)</f>
        <v>0.8702518764028182</v>
      </c>
      <c r="D2398">
        <f>CHOOSE($O$3,MAMV!H2398,MAMV!I2398,MAMV!J2398,MAMV!K2398,MAMV!L2398,MAMV!M2398)/CHOOSE($P$3,MAMV!H2398,MAMV!I2398,MAMV!J2398,MAMV!K2398,MAMV!L2398,MAMV!M2398)</f>
        <v>0.94389445713580988</v>
      </c>
      <c r="E2398" s="8">
        <f t="shared" si="309"/>
        <v>0</v>
      </c>
      <c r="F2398" s="8">
        <f t="shared" si="310"/>
        <v>0</v>
      </c>
      <c r="G2398">
        <f t="shared" si="303"/>
        <v>30775.07184092623</v>
      </c>
      <c r="H2398">
        <f t="shared" si="304"/>
        <v>0</v>
      </c>
      <c r="I2398">
        <f t="shared" si="305"/>
        <v>30775.07184092623</v>
      </c>
      <c r="J2398">
        <f t="shared" si="306"/>
        <v>0</v>
      </c>
      <c r="K2398">
        <f t="shared" si="307"/>
        <v>0</v>
      </c>
      <c r="L2398">
        <f t="shared" si="308"/>
        <v>13173.540908746778</v>
      </c>
      <c r="M2398" s="9"/>
    </row>
    <row r="2399" spans="1:13">
      <c r="A2399" s="3">
        <v>36794</v>
      </c>
      <c r="B2399" s="4">
        <v>6677.46</v>
      </c>
      <c r="C2399">
        <f>CHOOSE($O$2,MAMV!B2399,MAMV!C2399,MAMV!D2399,MAMV!E2399,MAMV!F2399,MAMV!G2399)/CHOOSE($P$2,MAMV!B2399,MAMV!C2399,MAMV!D2399,MAMV!E2399,MAMV!F2399,MAMV!G2399)</f>
        <v>0.85810575025738189</v>
      </c>
      <c r="D2399">
        <f>CHOOSE($O$3,MAMV!H2399,MAMV!I2399,MAMV!J2399,MAMV!K2399,MAMV!L2399,MAMV!M2399)/CHOOSE($P$3,MAMV!H2399,MAMV!I2399,MAMV!J2399,MAMV!K2399,MAMV!L2399,MAMV!M2399)</f>
        <v>0.94430003079163016</v>
      </c>
      <c r="E2399" s="8">
        <f t="shared" si="309"/>
        <v>0</v>
      </c>
      <c r="F2399" s="8">
        <f t="shared" si="310"/>
        <v>0</v>
      </c>
      <c r="G2399">
        <f t="shared" si="303"/>
        <v>30775.07184092623</v>
      </c>
      <c r="H2399">
        <f t="shared" si="304"/>
        <v>0</v>
      </c>
      <c r="I2399">
        <f t="shared" si="305"/>
        <v>30775.07184092623</v>
      </c>
      <c r="J2399">
        <f t="shared" si="306"/>
        <v>0</v>
      </c>
      <c r="K2399">
        <f t="shared" si="307"/>
        <v>0</v>
      </c>
      <c r="L2399">
        <f t="shared" si="308"/>
        <v>13303.780268647321</v>
      </c>
      <c r="M2399" s="9"/>
    </row>
    <row r="2400" spans="1:13">
      <c r="A2400" s="3">
        <v>36795</v>
      </c>
      <c r="B2400" s="4">
        <v>6749.03</v>
      </c>
      <c r="C2400">
        <f>CHOOSE($O$2,MAMV!B2400,MAMV!C2400,MAMV!D2400,MAMV!E2400,MAMV!F2400,MAMV!G2400)/CHOOSE($P$2,MAMV!B2400,MAMV!C2400,MAMV!D2400,MAMV!E2400,MAMV!F2400,MAMV!G2400)</f>
        <v>0.8709271339388005</v>
      </c>
      <c r="D2400">
        <f>CHOOSE($O$3,MAMV!H2400,MAMV!I2400,MAMV!J2400,MAMV!K2400,MAMV!L2400,MAMV!M2400)/CHOOSE($P$3,MAMV!H2400,MAMV!I2400,MAMV!J2400,MAMV!K2400,MAMV!L2400,MAMV!M2400)</f>
        <v>1.0569792982558468</v>
      </c>
      <c r="E2400" s="8">
        <f t="shared" si="309"/>
        <v>0</v>
      </c>
      <c r="F2400" s="8">
        <f t="shared" si="310"/>
        <v>0</v>
      </c>
      <c r="G2400">
        <f t="shared" si="303"/>
        <v>30775.07184092623</v>
      </c>
      <c r="H2400">
        <f t="shared" si="304"/>
        <v>0</v>
      </c>
      <c r="I2400">
        <f t="shared" si="305"/>
        <v>30775.07184092623</v>
      </c>
      <c r="J2400">
        <f t="shared" si="306"/>
        <v>0</v>
      </c>
      <c r="K2400">
        <f t="shared" si="307"/>
        <v>0</v>
      </c>
      <c r="L2400">
        <f t="shared" si="308"/>
        <v>13446.372145472802</v>
      </c>
      <c r="M2400" s="9"/>
    </row>
    <row r="2401" spans="1:13">
      <c r="A2401" s="3">
        <v>36796</v>
      </c>
      <c r="B2401" s="4">
        <v>6717.04</v>
      </c>
      <c r="C2401">
        <f>CHOOSE($O$2,MAMV!B2401,MAMV!C2401,MAMV!D2401,MAMV!E2401,MAMV!F2401,MAMV!G2401)/CHOOSE($P$2,MAMV!B2401,MAMV!C2401,MAMV!D2401,MAMV!E2401,MAMV!F2401,MAMV!G2401)</f>
        <v>0.87774873546435828</v>
      </c>
      <c r="D2401">
        <f>CHOOSE($O$3,MAMV!H2401,MAMV!I2401,MAMV!J2401,MAMV!K2401,MAMV!L2401,MAMV!M2401)/CHOOSE($P$3,MAMV!H2401,MAMV!I2401,MAMV!J2401,MAMV!K2401,MAMV!L2401,MAMV!M2401)</f>
        <v>1.150320120293842</v>
      </c>
      <c r="E2401" s="8">
        <f t="shared" si="309"/>
        <v>0</v>
      </c>
      <c r="F2401" s="8">
        <f t="shared" si="310"/>
        <v>0</v>
      </c>
      <c r="G2401">
        <f t="shared" si="303"/>
        <v>30775.07184092623</v>
      </c>
      <c r="H2401">
        <f t="shared" si="304"/>
        <v>0</v>
      </c>
      <c r="I2401">
        <f t="shared" si="305"/>
        <v>30775.07184092623</v>
      </c>
      <c r="J2401">
        <f t="shared" si="306"/>
        <v>0</v>
      </c>
      <c r="K2401">
        <f t="shared" si="307"/>
        <v>0</v>
      </c>
      <c r="L2401">
        <f t="shared" si="308"/>
        <v>13382.637142822989</v>
      </c>
      <c r="M2401" s="9"/>
    </row>
    <row r="2402" spans="1:13">
      <c r="A2402" s="3">
        <v>36797</v>
      </c>
      <c r="B2402" s="4">
        <v>6564.87</v>
      </c>
      <c r="C2402">
        <f>CHOOSE($O$2,MAMV!B2402,MAMV!C2402,MAMV!D2402,MAMV!E2402,MAMV!F2402,MAMV!G2402)/CHOOSE($P$2,MAMV!B2402,MAMV!C2402,MAMV!D2402,MAMV!E2402,MAMV!F2402,MAMV!G2402)</f>
        <v>0.86993210029807366</v>
      </c>
      <c r="D2402">
        <f>CHOOSE($O$3,MAMV!H2402,MAMV!I2402,MAMV!J2402,MAMV!K2402,MAMV!L2402,MAMV!M2402)/CHOOSE($P$3,MAMV!H2402,MAMV!I2402,MAMV!J2402,MAMV!K2402,MAMV!L2402,MAMV!M2402)</f>
        <v>1.0298557809639048</v>
      </c>
      <c r="E2402" s="8">
        <f t="shared" si="309"/>
        <v>0</v>
      </c>
      <c r="F2402" s="8">
        <f t="shared" si="310"/>
        <v>0</v>
      </c>
      <c r="G2402">
        <f t="shared" si="303"/>
        <v>30775.07184092623</v>
      </c>
      <c r="H2402">
        <f t="shared" si="304"/>
        <v>0</v>
      </c>
      <c r="I2402">
        <f t="shared" si="305"/>
        <v>30775.07184092623</v>
      </c>
      <c r="J2402">
        <f t="shared" si="306"/>
        <v>0</v>
      </c>
      <c r="K2402">
        <f t="shared" si="307"/>
        <v>0</v>
      </c>
      <c r="L2402">
        <f t="shared" si="308"/>
        <v>13079.462545973278</v>
      </c>
      <c r="M2402" s="9"/>
    </row>
    <row r="2403" spans="1:13">
      <c r="A2403" s="3">
        <v>36798</v>
      </c>
      <c r="B2403" s="4">
        <v>6432.36</v>
      </c>
      <c r="C2403">
        <f>CHOOSE($O$2,MAMV!B2403,MAMV!C2403,MAMV!D2403,MAMV!E2403,MAMV!F2403,MAMV!G2403)/CHOOSE($P$2,MAMV!B2403,MAMV!C2403,MAMV!D2403,MAMV!E2403,MAMV!F2403,MAMV!G2403)</f>
        <v>0.85528972428347805</v>
      </c>
      <c r="D2403">
        <f>CHOOSE($O$3,MAMV!H2403,MAMV!I2403,MAMV!J2403,MAMV!K2403,MAMV!L2403,MAMV!M2403)/CHOOSE($P$3,MAMV!H2403,MAMV!I2403,MAMV!J2403,MAMV!K2403,MAMV!L2403,MAMV!M2403)</f>
        <v>0.89562156476634669</v>
      </c>
      <c r="E2403" s="8">
        <f t="shared" si="309"/>
        <v>0</v>
      </c>
      <c r="F2403" s="8">
        <f t="shared" si="310"/>
        <v>0</v>
      </c>
      <c r="G2403">
        <f t="shared" si="303"/>
        <v>30775.07184092623</v>
      </c>
      <c r="H2403">
        <f t="shared" si="304"/>
        <v>0</v>
      </c>
      <c r="I2403">
        <f t="shared" si="305"/>
        <v>30775.07184092623</v>
      </c>
      <c r="J2403">
        <f t="shared" si="306"/>
        <v>0</v>
      </c>
      <c r="K2403">
        <f t="shared" si="307"/>
        <v>0</v>
      </c>
      <c r="L2403">
        <f t="shared" si="308"/>
        <v>12815.457381824266</v>
      </c>
      <c r="M2403" s="9"/>
    </row>
    <row r="2404" spans="1:13">
      <c r="A2404" s="3">
        <v>36799</v>
      </c>
      <c r="B2404" s="4">
        <v>6185.14</v>
      </c>
      <c r="C2404">
        <f>CHOOSE($O$2,MAMV!B2404,MAMV!C2404,MAMV!D2404,MAMV!E2404,MAMV!F2404,MAMV!G2404)/CHOOSE($P$2,MAMV!B2404,MAMV!C2404,MAMV!D2404,MAMV!E2404,MAMV!F2404,MAMV!G2404)</f>
        <v>0.83465553000583137</v>
      </c>
      <c r="D2404">
        <f>CHOOSE($O$3,MAMV!H2404,MAMV!I2404,MAMV!J2404,MAMV!K2404,MAMV!L2404,MAMV!M2404)/CHOOSE($P$3,MAMV!H2404,MAMV!I2404,MAMV!J2404,MAMV!K2404,MAMV!L2404,MAMV!M2404)</f>
        <v>0.81582211849269659</v>
      </c>
      <c r="E2404" s="8">
        <f t="shared" si="309"/>
        <v>0</v>
      </c>
      <c r="F2404" s="8">
        <f t="shared" si="310"/>
        <v>0</v>
      </c>
      <c r="G2404">
        <f t="shared" si="303"/>
        <v>30775.07184092623</v>
      </c>
      <c r="H2404">
        <f t="shared" si="304"/>
        <v>0</v>
      </c>
      <c r="I2404">
        <f t="shared" si="305"/>
        <v>30775.07184092623</v>
      </c>
      <c r="J2404">
        <f t="shared" si="306"/>
        <v>0</v>
      </c>
      <c r="K2404">
        <f t="shared" si="307"/>
        <v>0</v>
      </c>
      <c r="L2404">
        <f t="shared" si="308"/>
        <v>12322.910731149463</v>
      </c>
      <c r="M2404" s="9"/>
    </row>
    <row r="2405" spans="1:13">
      <c r="A2405" s="3">
        <v>36801</v>
      </c>
      <c r="B2405" s="4">
        <v>6024.07</v>
      </c>
      <c r="C2405">
        <f>CHOOSE($O$2,MAMV!B2405,MAMV!C2405,MAMV!D2405,MAMV!E2405,MAMV!F2405,MAMV!G2405)/CHOOSE($P$2,MAMV!B2405,MAMV!C2405,MAMV!D2405,MAMV!E2405,MAMV!F2405,MAMV!G2405)</f>
        <v>0.81202998977560792</v>
      </c>
      <c r="D2405">
        <f>CHOOSE($O$3,MAMV!H2405,MAMV!I2405,MAMV!J2405,MAMV!K2405,MAMV!L2405,MAMV!M2405)/CHOOSE($P$3,MAMV!H2405,MAMV!I2405,MAMV!J2405,MAMV!K2405,MAMV!L2405,MAMV!M2405)</f>
        <v>0.82669066993012774</v>
      </c>
      <c r="E2405" s="8">
        <f t="shared" si="309"/>
        <v>0</v>
      </c>
      <c r="F2405" s="8">
        <f t="shared" si="310"/>
        <v>0</v>
      </c>
      <c r="G2405">
        <f t="shared" si="303"/>
        <v>30775.07184092623</v>
      </c>
      <c r="H2405">
        <f t="shared" si="304"/>
        <v>0</v>
      </c>
      <c r="I2405">
        <f t="shared" si="305"/>
        <v>30775.07184092623</v>
      </c>
      <c r="J2405">
        <f t="shared" si="306"/>
        <v>0</v>
      </c>
      <c r="K2405">
        <f t="shared" si="307"/>
        <v>0</v>
      </c>
      <c r="L2405">
        <f t="shared" si="308"/>
        <v>12002.004295488143</v>
      </c>
      <c r="M2405" s="9"/>
    </row>
    <row r="2406" spans="1:13">
      <c r="A2406" s="3">
        <v>36802</v>
      </c>
      <c r="B2406" s="4">
        <v>6143.44</v>
      </c>
      <c r="C2406">
        <f>CHOOSE($O$2,MAMV!B2406,MAMV!C2406,MAMV!D2406,MAMV!E2406,MAMV!F2406,MAMV!G2406)/CHOOSE($P$2,MAMV!B2406,MAMV!C2406,MAMV!D2406,MAMV!E2406,MAMV!F2406,MAMV!G2406)</f>
        <v>0.81318863838295841</v>
      </c>
      <c r="D2406">
        <f>CHOOSE($O$3,MAMV!H2406,MAMV!I2406,MAMV!J2406,MAMV!K2406,MAMV!L2406,MAMV!M2406)/CHOOSE($P$3,MAMV!H2406,MAMV!I2406,MAMV!J2406,MAMV!K2406,MAMV!L2406,MAMV!M2406)</f>
        <v>1.0001474462713955</v>
      </c>
      <c r="E2406" s="8">
        <f t="shared" si="309"/>
        <v>0</v>
      </c>
      <c r="F2406" s="8">
        <f t="shared" si="310"/>
        <v>0</v>
      </c>
      <c r="G2406">
        <f t="shared" si="303"/>
        <v>30775.07184092623</v>
      </c>
      <c r="H2406">
        <f t="shared" si="304"/>
        <v>0</v>
      </c>
      <c r="I2406">
        <f t="shared" si="305"/>
        <v>30775.07184092623</v>
      </c>
      <c r="J2406">
        <f t="shared" si="306"/>
        <v>0</v>
      </c>
      <c r="K2406">
        <f t="shared" si="307"/>
        <v>0</v>
      </c>
      <c r="L2406">
        <f t="shared" si="308"/>
        <v>12239.830093122038</v>
      </c>
      <c r="M2406" s="9"/>
    </row>
    <row r="2407" spans="1:13">
      <c r="A2407" s="3">
        <v>36803</v>
      </c>
      <c r="B2407" s="4">
        <v>5997.92</v>
      </c>
      <c r="C2407">
        <f>CHOOSE($O$2,MAMV!B2407,MAMV!C2407,MAMV!D2407,MAMV!E2407,MAMV!F2407,MAMV!G2407)/CHOOSE($P$2,MAMV!B2407,MAMV!C2407,MAMV!D2407,MAMV!E2407,MAMV!F2407,MAMV!G2407)</f>
        <v>0.8160749016383656</v>
      </c>
      <c r="D2407">
        <f>CHOOSE($O$3,MAMV!H2407,MAMV!I2407,MAMV!J2407,MAMV!K2407,MAMV!L2407,MAMV!M2407)/CHOOSE($P$3,MAMV!H2407,MAMV!I2407,MAMV!J2407,MAMV!K2407,MAMV!L2407,MAMV!M2407)</f>
        <v>0.73959852069924292</v>
      </c>
      <c r="E2407" s="8">
        <f t="shared" si="309"/>
        <v>0</v>
      </c>
      <c r="F2407" s="8">
        <f t="shared" si="310"/>
        <v>0</v>
      </c>
      <c r="G2407">
        <f t="shared" si="303"/>
        <v>30775.07184092623</v>
      </c>
      <c r="H2407">
        <f t="shared" si="304"/>
        <v>0</v>
      </c>
      <c r="I2407">
        <f t="shared" si="305"/>
        <v>30775.07184092623</v>
      </c>
      <c r="J2407">
        <f t="shared" si="306"/>
        <v>0</v>
      </c>
      <c r="K2407">
        <f t="shared" si="307"/>
        <v>0</v>
      </c>
      <c r="L2407">
        <f t="shared" si="308"/>
        <v>11949.904566845047</v>
      </c>
      <c r="M2407" s="9"/>
    </row>
    <row r="2408" spans="1:13">
      <c r="A2408" s="3">
        <v>36804</v>
      </c>
      <c r="B2408" s="4">
        <v>6029.65</v>
      </c>
      <c r="C2408">
        <f>CHOOSE($O$2,MAMV!B2408,MAMV!C2408,MAMV!D2408,MAMV!E2408,MAMV!F2408,MAMV!G2408)/CHOOSE($P$2,MAMV!B2408,MAMV!C2408,MAMV!D2408,MAMV!E2408,MAMV!F2408,MAMV!G2408)</f>
        <v>0.81304622158613471</v>
      </c>
      <c r="D2408">
        <f>CHOOSE($O$3,MAMV!H2408,MAMV!I2408,MAMV!J2408,MAMV!K2408,MAMV!L2408,MAMV!M2408)/CHOOSE($P$3,MAMV!H2408,MAMV!I2408,MAMV!J2408,MAMV!K2408,MAMV!L2408,MAMV!M2408)</f>
        <v>0.67488015494115483</v>
      </c>
      <c r="E2408" s="8">
        <f t="shared" si="309"/>
        <v>0</v>
      </c>
      <c r="F2408" s="8">
        <f t="shared" si="310"/>
        <v>0</v>
      </c>
      <c r="G2408">
        <f t="shared" si="303"/>
        <v>30775.07184092623</v>
      </c>
      <c r="H2408">
        <f t="shared" si="304"/>
        <v>0</v>
      </c>
      <c r="I2408">
        <f t="shared" si="305"/>
        <v>30775.07184092623</v>
      </c>
      <c r="J2408">
        <f t="shared" si="306"/>
        <v>0</v>
      </c>
      <c r="K2408">
        <f t="shared" si="307"/>
        <v>0</v>
      </c>
      <c r="L2408">
        <f t="shared" si="308"/>
        <v>12013.121560720589</v>
      </c>
      <c r="M2408" s="9"/>
    </row>
    <row r="2409" spans="1:13">
      <c r="A2409" s="3">
        <v>36805</v>
      </c>
      <c r="B2409" s="4">
        <v>6353.67</v>
      </c>
      <c r="C2409">
        <f>CHOOSE($O$2,MAMV!B2409,MAMV!C2409,MAMV!D2409,MAMV!E2409,MAMV!F2409,MAMV!G2409)/CHOOSE($P$2,MAMV!B2409,MAMV!C2409,MAMV!D2409,MAMV!E2409,MAMV!F2409,MAMV!G2409)</f>
        <v>0.84109788645706929</v>
      </c>
      <c r="D2409">
        <f>CHOOSE($O$3,MAMV!H2409,MAMV!I2409,MAMV!J2409,MAMV!K2409,MAMV!L2409,MAMV!M2409)/CHOOSE($P$3,MAMV!H2409,MAMV!I2409,MAMV!J2409,MAMV!K2409,MAMV!L2409,MAMV!M2409)</f>
        <v>1.1295462623971551</v>
      </c>
      <c r="E2409" s="8">
        <f t="shared" si="309"/>
        <v>0</v>
      </c>
      <c r="F2409" s="8">
        <f t="shared" si="310"/>
        <v>0</v>
      </c>
      <c r="G2409">
        <f t="shared" si="303"/>
        <v>30775.07184092623</v>
      </c>
      <c r="H2409">
        <f t="shared" si="304"/>
        <v>0</v>
      </c>
      <c r="I2409">
        <f t="shared" si="305"/>
        <v>30775.07184092623</v>
      </c>
      <c r="J2409">
        <f t="shared" si="306"/>
        <v>0</v>
      </c>
      <c r="K2409">
        <f t="shared" si="307"/>
        <v>0</v>
      </c>
      <c r="L2409">
        <f t="shared" si="308"/>
        <v>12658.680033949498</v>
      </c>
      <c r="M2409" s="9"/>
    </row>
    <row r="2410" spans="1:13">
      <c r="A2410" s="3">
        <v>36806</v>
      </c>
      <c r="B2410" s="4">
        <v>6352.03</v>
      </c>
      <c r="C2410">
        <f>CHOOSE($O$2,MAMV!B2410,MAMV!C2410,MAMV!D2410,MAMV!E2410,MAMV!F2410,MAMV!G2410)/CHOOSE($P$2,MAMV!B2410,MAMV!C2410,MAMV!D2410,MAMV!E2410,MAMV!F2410,MAMV!G2410)</f>
        <v>0.86683796433313476</v>
      </c>
      <c r="D2410">
        <f>CHOOSE($O$3,MAMV!H2410,MAMV!I2410,MAMV!J2410,MAMV!K2410,MAMV!L2410,MAMV!M2410)/CHOOSE($P$3,MAMV!H2410,MAMV!I2410,MAMV!J2410,MAMV!K2410,MAMV!L2410,MAMV!M2410)</f>
        <v>1.2014004754111234</v>
      </c>
      <c r="E2410" s="8">
        <f t="shared" si="309"/>
        <v>0</v>
      </c>
      <c r="F2410" s="8">
        <f t="shared" si="310"/>
        <v>0</v>
      </c>
      <c r="G2410">
        <f t="shared" si="303"/>
        <v>30775.07184092623</v>
      </c>
      <c r="H2410">
        <f t="shared" si="304"/>
        <v>0</v>
      </c>
      <c r="I2410">
        <f t="shared" si="305"/>
        <v>30775.07184092623</v>
      </c>
      <c r="J2410">
        <f t="shared" si="306"/>
        <v>0</v>
      </c>
      <c r="K2410">
        <f t="shared" si="307"/>
        <v>0</v>
      </c>
      <c r="L2410">
        <f t="shared" si="308"/>
        <v>12655.412593988707</v>
      </c>
      <c r="M2410" s="9"/>
    </row>
    <row r="2411" spans="1:13">
      <c r="A2411" s="3">
        <v>36808</v>
      </c>
      <c r="B2411" s="4">
        <v>6209.42</v>
      </c>
      <c r="C2411">
        <f>CHOOSE($O$2,MAMV!B2411,MAMV!C2411,MAMV!D2411,MAMV!E2411,MAMV!F2411,MAMV!G2411)/CHOOSE($P$2,MAMV!B2411,MAMV!C2411,MAMV!D2411,MAMV!E2411,MAMV!F2411,MAMV!G2411)</f>
        <v>0.86100649307653832</v>
      </c>
      <c r="D2411">
        <f>CHOOSE($O$3,MAMV!H2411,MAMV!I2411,MAMV!J2411,MAMV!K2411,MAMV!L2411,MAMV!M2411)/CHOOSE($P$3,MAMV!H2411,MAMV!I2411,MAMV!J2411,MAMV!K2411,MAMV!L2411,MAMV!M2411)</f>
        <v>0.95803977936007756</v>
      </c>
      <c r="E2411" s="8">
        <f t="shared" si="309"/>
        <v>0</v>
      </c>
      <c r="F2411" s="8">
        <f t="shared" si="310"/>
        <v>0</v>
      </c>
      <c r="G2411">
        <f t="shared" si="303"/>
        <v>30775.07184092623</v>
      </c>
      <c r="H2411">
        <f t="shared" si="304"/>
        <v>0</v>
      </c>
      <c r="I2411">
        <f t="shared" si="305"/>
        <v>30775.07184092623</v>
      </c>
      <c r="J2411">
        <f t="shared" si="306"/>
        <v>0</v>
      </c>
      <c r="K2411">
        <f t="shared" si="307"/>
        <v>0</v>
      </c>
      <c r="L2411">
        <f t="shared" si="308"/>
        <v>12371.284781300681</v>
      </c>
      <c r="M2411" s="9"/>
    </row>
    <row r="2412" spans="1:13">
      <c r="A2412" s="3">
        <v>36810</v>
      </c>
      <c r="B2412" s="4">
        <v>6040.55</v>
      </c>
      <c r="C2412">
        <f>CHOOSE($O$2,MAMV!B2412,MAMV!C2412,MAMV!D2412,MAMV!E2412,MAMV!F2412,MAMV!G2412)/CHOOSE($P$2,MAMV!B2412,MAMV!C2412,MAMV!D2412,MAMV!E2412,MAMV!F2412,MAMV!G2412)</f>
        <v>0.84401730954899135</v>
      </c>
      <c r="D2412">
        <f>CHOOSE($O$3,MAMV!H2412,MAMV!I2412,MAMV!J2412,MAMV!K2412,MAMV!L2412,MAMV!M2412)/CHOOSE($P$3,MAMV!H2412,MAMV!I2412,MAMV!J2412,MAMV!K2412,MAMV!L2412,MAMV!M2412)</f>
        <v>0.53871923114142095</v>
      </c>
      <c r="E2412" s="8">
        <f t="shared" si="309"/>
        <v>0</v>
      </c>
      <c r="F2412" s="8">
        <f t="shared" si="310"/>
        <v>1</v>
      </c>
      <c r="G2412">
        <f t="shared" si="303"/>
        <v>30775.07184092623</v>
      </c>
      <c r="H2412">
        <f t="shared" si="304"/>
        <v>0</v>
      </c>
      <c r="I2412">
        <f t="shared" si="305"/>
        <v>30775.07184092623</v>
      </c>
      <c r="J2412">
        <f t="shared" si="306"/>
        <v>0</v>
      </c>
      <c r="K2412">
        <f t="shared" si="307"/>
        <v>0</v>
      </c>
      <c r="L2412">
        <f t="shared" si="308"/>
        <v>12034.838082411212</v>
      </c>
      <c r="M2412" s="9"/>
    </row>
    <row r="2413" spans="1:13">
      <c r="A2413" s="3">
        <v>36811</v>
      </c>
      <c r="B2413" s="4">
        <v>5805.01</v>
      </c>
      <c r="C2413">
        <f>CHOOSE($O$2,MAMV!B2413,MAMV!C2413,MAMV!D2413,MAMV!E2413,MAMV!F2413,MAMV!G2413)/CHOOSE($P$2,MAMV!B2413,MAMV!C2413,MAMV!D2413,MAMV!E2413,MAMV!F2413,MAMV!G2413)</f>
        <v>0.82047252938482651</v>
      </c>
      <c r="D2413">
        <f>CHOOSE($O$3,MAMV!H2413,MAMV!I2413,MAMV!J2413,MAMV!K2413,MAMV!L2413,MAMV!M2413)/CHOOSE($P$3,MAMV!H2413,MAMV!I2413,MAMV!J2413,MAMV!K2413,MAMV!L2413,MAMV!M2413)</f>
        <v>0.52376966303552563</v>
      </c>
      <c r="E2413" s="8">
        <f t="shared" si="309"/>
        <v>0</v>
      </c>
      <c r="F2413" s="8">
        <f t="shared" si="310"/>
        <v>1</v>
      </c>
      <c r="G2413">
        <f t="shared" si="303"/>
        <v>30775.07184092623</v>
      </c>
      <c r="H2413">
        <f t="shared" si="304"/>
        <v>0</v>
      </c>
      <c r="I2413">
        <f t="shared" si="305"/>
        <v>30775.07184092623</v>
      </c>
      <c r="J2413">
        <f t="shared" si="306"/>
        <v>0</v>
      </c>
      <c r="K2413">
        <f t="shared" si="307"/>
        <v>0</v>
      </c>
      <c r="L2413">
        <f t="shared" si="308"/>
        <v>11565.561979749842</v>
      </c>
      <c r="M2413" s="9"/>
    </row>
    <row r="2414" spans="1:13">
      <c r="A2414" s="3">
        <v>36812</v>
      </c>
      <c r="B2414" s="4">
        <v>5876.11</v>
      </c>
      <c r="C2414">
        <f>CHOOSE($O$2,MAMV!B2414,MAMV!C2414,MAMV!D2414,MAMV!E2414,MAMV!F2414,MAMV!G2414)/CHOOSE($P$2,MAMV!B2414,MAMV!C2414,MAMV!D2414,MAMV!E2414,MAMV!F2414,MAMV!G2414)</f>
        <v>0.81341167185083341</v>
      </c>
      <c r="D2414">
        <f>CHOOSE($O$3,MAMV!H2414,MAMV!I2414,MAMV!J2414,MAMV!K2414,MAMV!L2414,MAMV!M2414)/CHOOSE($P$3,MAMV!H2414,MAMV!I2414,MAMV!J2414,MAMV!K2414,MAMV!L2414,MAMV!M2414)</f>
        <v>0.84788400583191681</v>
      </c>
      <c r="E2414" s="8">
        <f t="shared" si="309"/>
        <v>0</v>
      </c>
      <c r="F2414" s="8">
        <f t="shared" si="310"/>
        <v>0</v>
      </c>
      <c r="G2414">
        <f t="shared" si="303"/>
        <v>30775.07184092623</v>
      </c>
      <c r="H2414">
        <f t="shared" si="304"/>
        <v>0</v>
      </c>
      <c r="I2414">
        <f t="shared" si="305"/>
        <v>30775.07184092623</v>
      </c>
      <c r="J2414">
        <f t="shared" si="306"/>
        <v>0</v>
      </c>
      <c r="K2414">
        <f t="shared" si="307"/>
        <v>0</v>
      </c>
      <c r="L2414">
        <f t="shared" si="308"/>
        <v>11707.217456098755</v>
      </c>
      <c r="M2414" s="9"/>
    </row>
    <row r="2415" spans="1:13">
      <c r="A2415" s="3">
        <v>36815</v>
      </c>
      <c r="B2415" s="4">
        <v>5630.95</v>
      </c>
      <c r="C2415">
        <f>CHOOSE($O$2,MAMV!B2415,MAMV!C2415,MAMV!D2415,MAMV!E2415,MAMV!F2415,MAMV!G2415)/CHOOSE($P$2,MAMV!B2415,MAMV!C2415,MAMV!D2415,MAMV!E2415,MAMV!F2415,MAMV!G2415)</f>
        <v>0.80672224746219978</v>
      </c>
      <c r="D2415">
        <f>CHOOSE($O$3,MAMV!H2415,MAMV!I2415,MAMV!J2415,MAMV!K2415,MAMV!L2415,MAMV!M2415)/CHOOSE($P$3,MAMV!H2415,MAMV!I2415,MAMV!J2415,MAMV!K2415,MAMV!L2415,MAMV!M2415)</f>
        <v>1.0853802677288631</v>
      </c>
      <c r="E2415" s="8">
        <f t="shared" si="309"/>
        <v>0</v>
      </c>
      <c r="F2415" s="8">
        <f t="shared" si="310"/>
        <v>0</v>
      </c>
      <c r="G2415">
        <f t="shared" si="303"/>
        <v>30775.07184092623</v>
      </c>
      <c r="H2415">
        <f t="shared" si="304"/>
        <v>0</v>
      </c>
      <c r="I2415">
        <f t="shared" si="305"/>
        <v>30775.07184092623</v>
      </c>
      <c r="J2415">
        <f t="shared" si="306"/>
        <v>0</v>
      </c>
      <c r="K2415">
        <f t="shared" si="307"/>
        <v>0</v>
      </c>
      <c r="L2415">
        <f t="shared" si="308"/>
        <v>11218.775028789334</v>
      </c>
      <c r="M2415" s="9"/>
    </row>
    <row r="2416" spans="1:13">
      <c r="A2416" s="3">
        <v>36816</v>
      </c>
      <c r="B2416" s="4">
        <v>5702.36</v>
      </c>
      <c r="C2416">
        <f>CHOOSE($O$2,MAMV!B2416,MAMV!C2416,MAMV!D2416,MAMV!E2416,MAMV!F2416,MAMV!G2416)/CHOOSE($P$2,MAMV!B2416,MAMV!C2416,MAMV!D2416,MAMV!E2416,MAMV!F2416,MAMV!G2416)</f>
        <v>0.79974796596623199</v>
      </c>
      <c r="D2416">
        <f>CHOOSE($O$3,MAMV!H2416,MAMV!I2416,MAMV!J2416,MAMV!K2416,MAMV!L2416,MAMV!M2416)/CHOOSE($P$3,MAMV!H2416,MAMV!I2416,MAMV!J2416,MAMV!K2416,MAMV!L2416,MAMV!M2416)</f>
        <v>1.0647045588330151</v>
      </c>
      <c r="E2416" s="8">
        <f t="shared" si="309"/>
        <v>0</v>
      </c>
      <c r="F2416" s="8">
        <f t="shared" si="310"/>
        <v>0</v>
      </c>
      <c r="G2416">
        <f t="shared" si="303"/>
        <v>30775.07184092623</v>
      </c>
      <c r="H2416">
        <f t="shared" si="304"/>
        <v>0</v>
      </c>
      <c r="I2416">
        <f t="shared" si="305"/>
        <v>30775.07184092623</v>
      </c>
      <c r="J2416">
        <f t="shared" si="306"/>
        <v>0</v>
      </c>
      <c r="K2416">
        <f t="shared" si="307"/>
        <v>0</v>
      </c>
      <c r="L2416">
        <f t="shared" si="308"/>
        <v>11361.048130984494</v>
      </c>
      <c r="M2416" s="9"/>
    </row>
    <row r="2417" spans="1:13">
      <c r="A2417" s="3">
        <v>36817</v>
      </c>
      <c r="B2417" s="4">
        <v>5432.23</v>
      </c>
      <c r="C2417">
        <f>CHOOSE($O$2,MAMV!B2417,MAMV!C2417,MAMV!D2417,MAMV!E2417,MAMV!F2417,MAMV!G2417)/CHOOSE($P$2,MAMV!B2417,MAMV!C2417,MAMV!D2417,MAMV!E2417,MAMV!F2417,MAMV!G2417)</f>
        <v>0.79140299573731177</v>
      </c>
      <c r="D2417">
        <f>CHOOSE($O$3,MAMV!H2417,MAMV!I2417,MAMV!J2417,MAMV!K2417,MAMV!L2417,MAMV!M2417)/CHOOSE($P$3,MAMV!H2417,MAMV!I2417,MAMV!J2417,MAMV!K2417,MAMV!L2417,MAMV!M2417)</f>
        <v>0.82230613000166619</v>
      </c>
      <c r="E2417" s="8">
        <f t="shared" si="309"/>
        <v>0</v>
      </c>
      <c r="F2417" s="8">
        <f t="shared" si="310"/>
        <v>0</v>
      </c>
      <c r="G2417">
        <f t="shared" si="303"/>
        <v>30775.07184092623</v>
      </c>
      <c r="H2417">
        <f t="shared" si="304"/>
        <v>0</v>
      </c>
      <c r="I2417">
        <f t="shared" si="305"/>
        <v>30775.07184092623</v>
      </c>
      <c r="J2417">
        <f t="shared" si="306"/>
        <v>0</v>
      </c>
      <c r="K2417">
        <f t="shared" si="307"/>
        <v>0</v>
      </c>
      <c r="L2417">
        <f t="shared" si="308"/>
        <v>10822.856937930594</v>
      </c>
      <c r="M2417" s="9"/>
    </row>
    <row r="2418" spans="1:13">
      <c r="A2418" s="3">
        <v>36818</v>
      </c>
      <c r="B2418" s="4">
        <v>5081.28</v>
      </c>
      <c r="C2418">
        <f>CHOOSE($O$2,MAMV!B2418,MAMV!C2418,MAMV!D2418,MAMV!E2418,MAMV!F2418,MAMV!G2418)/CHOOSE($P$2,MAMV!B2418,MAMV!C2418,MAMV!D2418,MAMV!E2418,MAMV!F2418,MAMV!G2418)</f>
        <v>0.75318353437981012</v>
      </c>
      <c r="D2418">
        <f>CHOOSE($O$3,MAMV!H2418,MAMV!I2418,MAMV!J2418,MAMV!K2418,MAMV!L2418,MAMV!M2418)/CHOOSE($P$3,MAMV!H2418,MAMV!I2418,MAMV!J2418,MAMV!K2418,MAMV!L2418,MAMV!M2418)</f>
        <v>0.59976526747521819</v>
      </c>
      <c r="E2418" s="8">
        <f t="shared" si="309"/>
        <v>0</v>
      </c>
      <c r="F2418" s="8">
        <f t="shared" si="310"/>
        <v>1</v>
      </c>
      <c r="G2418">
        <f t="shared" si="303"/>
        <v>30775.07184092623</v>
      </c>
      <c r="H2418">
        <f t="shared" si="304"/>
        <v>0</v>
      </c>
      <c r="I2418">
        <f t="shared" si="305"/>
        <v>30775.07184092623</v>
      </c>
      <c r="J2418">
        <f t="shared" si="306"/>
        <v>0</v>
      </c>
      <c r="K2418">
        <f t="shared" si="307"/>
        <v>0</v>
      </c>
      <c r="L2418">
        <f t="shared" si="308"/>
        <v>10123.644709735776</v>
      </c>
      <c r="M2418" s="9"/>
    </row>
    <row r="2419" spans="1:13">
      <c r="A2419" s="3">
        <v>36819</v>
      </c>
      <c r="B2419" s="4">
        <v>5404.78</v>
      </c>
      <c r="C2419">
        <f>CHOOSE($O$2,MAMV!B2419,MAMV!C2419,MAMV!D2419,MAMV!E2419,MAMV!F2419,MAMV!G2419)/CHOOSE($P$2,MAMV!B2419,MAMV!C2419,MAMV!D2419,MAMV!E2419,MAMV!F2419,MAMV!G2419)</f>
        <v>0.75650701973319145</v>
      </c>
      <c r="D2419">
        <f>CHOOSE($O$3,MAMV!H2419,MAMV!I2419,MAMV!J2419,MAMV!K2419,MAMV!L2419,MAMV!M2419)/CHOOSE($P$3,MAMV!H2419,MAMV!I2419,MAMV!J2419,MAMV!K2419,MAMV!L2419,MAMV!M2419)</f>
        <v>0.6575528964577444</v>
      </c>
      <c r="E2419" s="8">
        <f t="shared" si="309"/>
        <v>0</v>
      </c>
      <c r="F2419" s="8">
        <f t="shared" si="310"/>
        <v>1</v>
      </c>
      <c r="G2419">
        <f t="shared" si="303"/>
        <v>30775.07184092623</v>
      </c>
      <c r="H2419">
        <f t="shared" si="304"/>
        <v>0</v>
      </c>
      <c r="I2419">
        <f t="shared" si="305"/>
        <v>30775.07184092623</v>
      </c>
      <c r="J2419">
        <f t="shared" si="306"/>
        <v>0</v>
      </c>
      <c r="K2419">
        <f t="shared" si="307"/>
        <v>0</v>
      </c>
      <c r="L2419">
        <f t="shared" si="308"/>
        <v>10768.16716541614</v>
      </c>
      <c r="M2419" s="9"/>
    </row>
    <row r="2420" spans="1:13">
      <c r="A2420" s="3">
        <v>36820</v>
      </c>
      <c r="B2420" s="4">
        <v>5599.74</v>
      </c>
      <c r="C2420">
        <f>CHOOSE($O$2,MAMV!B2420,MAMV!C2420,MAMV!D2420,MAMV!E2420,MAMV!F2420,MAMV!G2420)/CHOOSE($P$2,MAMV!B2420,MAMV!C2420,MAMV!D2420,MAMV!E2420,MAMV!F2420,MAMV!G2420)</f>
        <v>0.79945524537873636</v>
      </c>
      <c r="D2420">
        <f>CHOOSE($O$3,MAMV!H2420,MAMV!I2420,MAMV!J2420,MAMV!K2420,MAMV!L2420,MAMV!M2420)/CHOOSE($P$3,MAMV!H2420,MAMV!I2420,MAMV!J2420,MAMV!K2420,MAMV!L2420,MAMV!M2420)</f>
        <v>0.90645183250406014</v>
      </c>
      <c r="E2420" s="8">
        <f t="shared" si="309"/>
        <v>0</v>
      </c>
      <c r="F2420" s="8">
        <f t="shared" si="310"/>
        <v>0</v>
      </c>
      <c r="G2420">
        <f t="shared" si="303"/>
        <v>30775.07184092623</v>
      </c>
      <c r="H2420">
        <f t="shared" si="304"/>
        <v>0</v>
      </c>
      <c r="I2420">
        <f t="shared" si="305"/>
        <v>30775.07184092623</v>
      </c>
      <c r="J2420">
        <f t="shared" si="306"/>
        <v>0</v>
      </c>
      <c r="K2420">
        <f t="shared" si="307"/>
        <v>0</v>
      </c>
      <c r="L2420">
        <f t="shared" si="308"/>
        <v>11156.594052462335</v>
      </c>
      <c r="M2420" s="9"/>
    </row>
    <row r="2421" spans="1:13">
      <c r="A2421" s="3">
        <v>36822</v>
      </c>
      <c r="B2421" s="4">
        <v>5680.95</v>
      </c>
      <c r="C2421">
        <f>CHOOSE($O$2,MAMV!B2421,MAMV!C2421,MAMV!D2421,MAMV!E2421,MAMV!F2421,MAMV!G2421)/CHOOSE($P$2,MAMV!B2421,MAMV!C2421,MAMV!D2421,MAMV!E2421,MAMV!F2421,MAMV!G2421)</f>
        <v>0.82542452323234716</v>
      </c>
      <c r="D2421">
        <f>CHOOSE($O$3,MAMV!H2421,MAMV!I2421,MAMV!J2421,MAMV!K2421,MAMV!L2421,MAMV!M2421)/CHOOSE($P$3,MAMV!H2421,MAMV!I2421,MAMV!J2421,MAMV!K2421,MAMV!L2421,MAMV!M2421)</f>
        <v>1.0469868638465576</v>
      </c>
      <c r="E2421" s="8">
        <f t="shared" si="309"/>
        <v>0</v>
      </c>
      <c r="F2421" s="8">
        <f t="shared" si="310"/>
        <v>0</v>
      </c>
      <c r="G2421">
        <f t="shared" si="303"/>
        <v>30775.07184092623</v>
      </c>
      <c r="H2421">
        <f t="shared" si="304"/>
        <v>0</v>
      </c>
      <c r="I2421">
        <f t="shared" si="305"/>
        <v>30775.07184092623</v>
      </c>
      <c r="J2421">
        <f t="shared" si="306"/>
        <v>0</v>
      </c>
      <c r="K2421">
        <f t="shared" si="307"/>
        <v>0</v>
      </c>
      <c r="L2421">
        <f t="shared" si="308"/>
        <v>11318.39210076466</v>
      </c>
      <c r="M2421" s="9"/>
    </row>
    <row r="2422" spans="1:13">
      <c r="A2422" s="3">
        <v>36823</v>
      </c>
      <c r="B2422" s="4">
        <v>5918.63</v>
      </c>
      <c r="C2422">
        <f>CHOOSE($O$2,MAMV!B2422,MAMV!C2422,MAMV!D2422,MAMV!E2422,MAMV!F2422,MAMV!G2422)/CHOOSE($P$2,MAMV!B2422,MAMV!C2422,MAMV!D2422,MAMV!E2422,MAMV!F2422,MAMV!G2422)</f>
        <v>0.85440527718662085</v>
      </c>
      <c r="D2422">
        <f>CHOOSE($O$3,MAMV!H2422,MAMV!I2422,MAMV!J2422,MAMV!K2422,MAMV!L2422,MAMV!M2422)/CHOOSE($P$3,MAMV!H2422,MAMV!I2422,MAMV!J2422,MAMV!K2422,MAMV!L2422,MAMV!M2422)</f>
        <v>1.240443548984006</v>
      </c>
      <c r="E2422" s="8">
        <f t="shared" si="309"/>
        <v>0</v>
      </c>
      <c r="F2422" s="8">
        <f t="shared" si="310"/>
        <v>0</v>
      </c>
      <c r="G2422">
        <f t="shared" si="303"/>
        <v>30775.07184092623</v>
      </c>
      <c r="H2422">
        <f t="shared" si="304"/>
        <v>0</v>
      </c>
      <c r="I2422">
        <f t="shared" si="305"/>
        <v>30775.07184092623</v>
      </c>
      <c r="J2422">
        <f t="shared" si="306"/>
        <v>0</v>
      </c>
      <c r="K2422">
        <f t="shared" si="307"/>
        <v>0</v>
      </c>
      <c r="L2422">
        <f t="shared" si="308"/>
        <v>11791.931814106574</v>
      </c>
      <c r="M2422" s="9"/>
    </row>
    <row r="2423" spans="1:13">
      <c r="A2423" s="3">
        <v>36824</v>
      </c>
      <c r="B2423" s="4">
        <v>6023.78</v>
      </c>
      <c r="C2423">
        <f>CHOOSE($O$2,MAMV!B2423,MAMV!C2423,MAMV!D2423,MAMV!E2423,MAMV!F2423,MAMV!G2423)/CHOOSE($P$2,MAMV!B2423,MAMV!C2423,MAMV!D2423,MAMV!E2423,MAMV!F2423,MAMV!G2423)</f>
        <v>0.8853578230725252</v>
      </c>
      <c r="D2423">
        <f>CHOOSE($O$3,MAMV!H2423,MAMV!I2423,MAMV!J2423,MAMV!K2423,MAMV!L2423,MAMV!M2423)/CHOOSE($P$3,MAMV!H2423,MAMV!I2423,MAMV!J2423,MAMV!K2423,MAMV!L2423,MAMV!M2423)</f>
        <v>1.3642644049584622</v>
      </c>
      <c r="E2423" s="8">
        <f t="shared" si="309"/>
        <v>0</v>
      </c>
      <c r="F2423" s="8">
        <f t="shared" si="310"/>
        <v>0</v>
      </c>
      <c r="G2423">
        <f t="shared" si="303"/>
        <v>30775.07184092623</v>
      </c>
      <c r="H2423">
        <f t="shared" si="304"/>
        <v>0</v>
      </c>
      <c r="I2423">
        <f t="shared" si="305"/>
        <v>30775.07184092623</v>
      </c>
      <c r="J2423">
        <f t="shared" si="306"/>
        <v>0</v>
      </c>
      <c r="K2423">
        <f t="shared" si="307"/>
        <v>0</v>
      </c>
      <c r="L2423">
        <f t="shared" si="308"/>
        <v>12001.426516470687</v>
      </c>
      <c r="M2423" s="9"/>
    </row>
    <row r="2424" spans="1:13">
      <c r="A2424" s="3">
        <v>36825</v>
      </c>
      <c r="B2424" s="4">
        <v>5941.85</v>
      </c>
      <c r="C2424">
        <f>CHOOSE($O$2,MAMV!B2424,MAMV!C2424,MAMV!D2424,MAMV!E2424,MAMV!F2424,MAMV!G2424)/CHOOSE($P$2,MAMV!B2424,MAMV!C2424,MAMV!D2424,MAMV!E2424,MAMV!F2424,MAMV!G2424)</f>
        <v>0.8932115080372709</v>
      </c>
      <c r="D2424">
        <f>CHOOSE($O$3,MAMV!H2424,MAMV!I2424,MAMV!J2424,MAMV!K2424,MAMV!L2424,MAMV!M2424)/CHOOSE($P$3,MAMV!H2424,MAMV!I2424,MAMV!J2424,MAMV!K2424,MAMV!L2424,MAMV!M2424)</f>
        <v>1.3355952534778361</v>
      </c>
      <c r="E2424" s="8">
        <f t="shared" si="309"/>
        <v>0</v>
      </c>
      <c r="F2424" s="8">
        <f t="shared" si="310"/>
        <v>0</v>
      </c>
      <c r="G2424">
        <f t="shared" si="303"/>
        <v>30775.07184092623</v>
      </c>
      <c r="H2424">
        <f t="shared" si="304"/>
        <v>0</v>
      </c>
      <c r="I2424">
        <f t="shared" si="305"/>
        <v>30775.07184092623</v>
      </c>
      <c r="J2424">
        <f t="shared" si="306"/>
        <v>0</v>
      </c>
      <c r="K2424">
        <f t="shared" si="307"/>
        <v>0</v>
      </c>
      <c r="L2424">
        <f t="shared" si="308"/>
        <v>11838.193982331917</v>
      </c>
      <c r="M2424" s="9"/>
    </row>
    <row r="2425" spans="1:13">
      <c r="A2425" s="3">
        <v>36826</v>
      </c>
      <c r="B2425" s="4">
        <v>5805.17</v>
      </c>
      <c r="C2425">
        <f>CHOOSE($O$2,MAMV!B2425,MAMV!C2425,MAMV!D2425,MAMV!E2425,MAMV!F2425,MAMV!G2425)/CHOOSE($P$2,MAMV!B2425,MAMV!C2425,MAMV!D2425,MAMV!E2425,MAMV!F2425,MAMV!G2425)</f>
        <v>0.88299069514152828</v>
      </c>
      <c r="D2425">
        <f>CHOOSE($O$3,MAMV!H2425,MAMV!I2425,MAMV!J2425,MAMV!K2425,MAMV!L2425,MAMV!M2425)/CHOOSE($P$3,MAMV!H2425,MAMV!I2425,MAMV!J2425,MAMV!K2425,MAMV!L2425,MAMV!M2425)</f>
        <v>1.1523826524501646</v>
      </c>
      <c r="E2425" s="8">
        <f t="shared" si="309"/>
        <v>0</v>
      </c>
      <c r="F2425" s="8">
        <f t="shared" si="310"/>
        <v>0</v>
      </c>
      <c r="G2425">
        <f t="shared" si="303"/>
        <v>30775.07184092623</v>
      </c>
      <c r="H2425">
        <f t="shared" si="304"/>
        <v>0</v>
      </c>
      <c r="I2425">
        <f t="shared" si="305"/>
        <v>30775.07184092623</v>
      </c>
      <c r="J2425">
        <f t="shared" si="306"/>
        <v>0</v>
      </c>
      <c r="K2425">
        <f t="shared" si="307"/>
        <v>0</v>
      </c>
      <c r="L2425">
        <f t="shared" si="308"/>
        <v>11565.880754380163</v>
      </c>
      <c r="M2425" s="9"/>
    </row>
    <row r="2426" spans="1:13">
      <c r="A2426" s="3">
        <v>36829</v>
      </c>
      <c r="B2426" s="4">
        <v>5659.08</v>
      </c>
      <c r="C2426">
        <f>CHOOSE($O$2,MAMV!B2426,MAMV!C2426,MAMV!D2426,MAMV!E2426,MAMV!F2426,MAMV!G2426)/CHOOSE($P$2,MAMV!B2426,MAMV!C2426,MAMV!D2426,MAMV!E2426,MAMV!F2426,MAMV!G2426)</f>
        <v>0.86810372359307852</v>
      </c>
      <c r="D2426">
        <f>CHOOSE($O$3,MAMV!H2426,MAMV!I2426,MAMV!J2426,MAMV!K2426,MAMV!L2426,MAMV!M2426)/CHOOSE($P$3,MAMV!H2426,MAMV!I2426,MAMV!J2426,MAMV!K2426,MAMV!L2426,MAMV!M2426)</f>
        <v>0.6009831564264243</v>
      </c>
      <c r="E2426" s="8">
        <f t="shared" si="309"/>
        <v>0</v>
      </c>
      <c r="F2426" s="8">
        <f t="shared" si="310"/>
        <v>1</v>
      </c>
      <c r="G2426">
        <f t="shared" si="303"/>
        <v>30775.07184092623</v>
      </c>
      <c r="H2426">
        <f t="shared" si="304"/>
        <v>0</v>
      </c>
      <c r="I2426">
        <f t="shared" si="305"/>
        <v>30775.07184092623</v>
      </c>
      <c r="J2426">
        <f t="shared" si="306"/>
        <v>0</v>
      </c>
      <c r="K2426">
        <f t="shared" si="307"/>
        <v>0</v>
      </c>
      <c r="L2426">
        <f t="shared" si="308"/>
        <v>11274.819593482653</v>
      </c>
      <c r="M2426" s="9"/>
    </row>
    <row r="2427" spans="1:13">
      <c r="A2427" s="3">
        <v>36830</v>
      </c>
      <c r="B2427" s="4">
        <v>5544.18</v>
      </c>
      <c r="C2427">
        <f>CHOOSE($O$2,MAMV!B2427,MAMV!C2427,MAMV!D2427,MAMV!E2427,MAMV!F2427,MAMV!G2427)/CHOOSE($P$2,MAMV!B2427,MAMV!C2427,MAMV!D2427,MAMV!E2427,MAMV!F2427,MAMV!G2427)</f>
        <v>0.85476631293911132</v>
      </c>
      <c r="D2427">
        <f>CHOOSE($O$3,MAMV!H2427,MAMV!I2427,MAMV!J2427,MAMV!K2427,MAMV!L2427,MAMV!M2427)/CHOOSE($P$3,MAMV!H2427,MAMV!I2427,MAMV!J2427,MAMV!K2427,MAMV!L2427,MAMV!M2427)</f>
        <v>0.50491667413894714</v>
      </c>
      <c r="E2427" s="8">
        <f t="shared" si="309"/>
        <v>0</v>
      </c>
      <c r="F2427" s="8">
        <f t="shared" si="310"/>
        <v>1</v>
      </c>
      <c r="G2427">
        <f t="shared" si="303"/>
        <v>30775.07184092623</v>
      </c>
      <c r="H2427">
        <f t="shared" si="304"/>
        <v>0</v>
      </c>
      <c r="I2427">
        <f t="shared" si="305"/>
        <v>30775.07184092623</v>
      </c>
      <c r="J2427">
        <f t="shared" si="306"/>
        <v>0</v>
      </c>
      <c r="K2427">
        <f t="shared" si="307"/>
        <v>0</v>
      </c>
      <c r="L2427">
        <f t="shared" si="308"/>
        <v>11045.899562083352</v>
      </c>
      <c r="M2427" s="9"/>
    </row>
    <row r="2428" spans="1:13">
      <c r="A2428" s="3">
        <v>36831</v>
      </c>
      <c r="B2428" s="4">
        <v>5425.02</v>
      </c>
      <c r="C2428">
        <f>CHOOSE($O$2,MAMV!B2428,MAMV!C2428,MAMV!D2428,MAMV!E2428,MAMV!F2428,MAMV!G2428)/CHOOSE($P$2,MAMV!B2428,MAMV!C2428,MAMV!D2428,MAMV!E2428,MAMV!F2428,MAMV!G2428)</f>
        <v>0.84313532335775376</v>
      </c>
      <c r="D2428">
        <f>CHOOSE($O$3,MAMV!H2428,MAMV!I2428,MAMV!J2428,MAMV!K2428,MAMV!L2428,MAMV!M2428)/CHOOSE($P$3,MAMV!H2428,MAMV!I2428,MAMV!J2428,MAMV!K2428,MAMV!L2428,MAMV!M2428)</f>
        <v>0.69321953631237343</v>
      </c>
      <c r="E2428" s="8">
        <f t="shared" si="309"/>
        <v>0</v>
      </c>
      <c r="F2428" s="8">
        <f t="shared" si="310"/>
        <v>1</v>
      </c>
      <c r="G2428">
        <f t="shared" si="303"/>
        <v>30775.07184092623</v>
      </c>
      <c r="H2428">
        <f t="shared" si="304"/>
        <v>0</v>
      </c>
      <c r="I2428">
        <f t="shared" si="305"/>
        <v>30775.07184092623</v>
      </c>
      <c r="J2428">
        <f t="shared" si="306"/>
        <v>0</v>
      </c>
      <c r="K2428">
        <f t="shared" si="307"/>
        <v>0</v>
      </c>
      <c r="L2428">
        <f t="shared" si="308"/>
        <v>10808.492156151753</v>
      </c>
      <c r="M2428" s="9"/>
    </row>
    <row r="2429" spans="1:13">
      <c r="A2429" s="3">
        <v>36832</v>
      </c>
      <c r="B2429" s="4">
        <v>5626.08</v>
      </c>
      <c r="C2429">
        <f>CHOOSE($O$2,MAMV!B2429,MAMV!C2429,MAMV!D2429,MAMV!E2429,MAMV!F2429,MAMV!G2429)/CHOOSE($P$2,MAMV!B2429,MAMV!C2429,MAMV!D2429,MAMV!E2429,MAMV!F2429,MAMV!G2429)</f>
        <v>0.85519113267605051</v>
      </c>
      <c r="D2429">
        <f>CHOOSE($O$3,MAMV!H2429,MAMV!I2429,MAMV!J2429,MAMV!K2429,MAMV!L2429,MAMV!M2429)/CHOOSE($P$3,MAMV!H2429,MAMV!I2429,MAMV!J2429,MAMV!K2429,MAMV!L2429,MAMV!M2429)</f>
        <v>0.79386493421434534</v>
      </c>
      <c r="E2429" s="8">
        <f t="shared" si="309"/>
        <v>0</v>
      </c>
      <c r="F2429" s="8">
        <f t="shared" si="310"/>
        <v>0</v>
      </c>
      <c r="G2429">
        <f t="shared" si="303"/>
        <v>30775.07184092623</v>
      </c>
      <c r="H2429">
        <f t="shared" si="304"/>
        <v>0</v>
      </c>
      <c r="I2429">
        <f t="shared" si="305"/>
        <v>30775.07184092623</v>
      </c>
      <c r="J2429">
        <f t="shared" si="306"/>
        <v>0</v>
      </c>
      <c r="K2429">
        <f t="shared" si="307"/>
        <v>0</v>
      </c>
      <c r="L2429">
        <f t="shared" si="308"/>
        <v>11209.072325978937</v>
      </c>
      <c r="M2429" s="9"/>
    </row>
    <row r="2430" spans="1:13">
      <c r="A2430" s="3">
        <v>36833</v>
      </c>
      <c r="B2430" s="4">
        <v>5796.08</v>
      </c>
      <c r="C2430">
        <f>CHOOSE($O$2,MAMV!B2430,MAMV!C2430,MAMV!D2430,MAMV!E2430,MAMV!F2430,MAMV!G2430)/CHOOSE($P$2,MAMV!B2430,MAMV!C2430,MAMV!D2430,MAMV!E2430,MAMV!F2430,MAMV!G2430)</f>
        <v>0.88871131164420503</v>
      </c>
      <c r="D2430">
        <f>CHOOSE($O$3,MAMV!H2430,MAMV!I2430,MAMV!J2430,MAMV!K2430,MAMV!L2430,MAMV!M2430)/CHOOSE($P$3,MAMV!H2430,MAMV!I2430,MAMV!J2430,MAMV!K2430,MAMV!L2430,MAMV!M2430)</f>
        <v>1.1865530597641787</v>
      </c>
      <c r="E2430" s="8">
        <f t="shared" si="309"/>
        <v>0</v>
      </c>
      <c r="F2430" s="8">
        <f t="shared" si="310"/>
        <v>0</v>
      </c>
      <c r="G2430">
        <f t="shared" si="303"/>
        <v>30775.07184092623</v>
      </c>
      <c r="H2430">
        <f t="shared" si="304"/>
        <v>0</v>
      </c>
      <c r="I2430">
        <f t="shared" si="305"/>
        <v>30775.07184092623</v>
      </c>
      <c r="J2430">
        <f t="shared" si="306"/>
        <v>0</v>
      </c>
      <c r="K2430">
        <f t="shared" si="307"/>
        <v>0</v>
      </c>
      <c r="L2430">
        <f t="shared" si="308"/>
        <v>11547.770370695049</v>
      </c>
      <c r="M2430" s="9"/>
    </row>
    <row r="2431" spans="1:13">
      <c r="A2431" s="3">
        <v>36834</v>
      </c>
      <c r="B2431" s="4">
        <v>5677.3</v>
      </c>
      <c r="C2431">
        <f>CHOOSE($O$2,MAMV!B2431,MAMV!C2431,MAMV!D2431,MAMV!E2431,MAMV!F2431,MAMV!G2431)/CHOOSE($P$2,MAMV!B2431,MAMV!C2431,MAMV!D2431,MAMV!E2431,MAMV!F2431,MAMV!G2431)</f>
        <v>0.898115480627806</v>
      </c>
      <c r="D2431">
        <f>CHOOSE($O$3,MAMV!H2431,MAMV!I2431,MAMV!J2431,MAMV!K2431,MAMV!L2431,MAMV!M2431)/CHOOSE($P$3,MAMV!H2431,MAMV!I2431,MAMV!J2431,MAMV!K2431,MAMV!L2431,MAMV!M2431)</f>
        <v>1.21558660099668</v>
      </c>
      <c r="E2431" s="8">
        <f t="shared" si="309"/>
        <v>0</v>
      </c>
      <c r="F2431" s="8">
        <f t="shared" si="310"/>
        <v>0</v>
      </c>
      <c r="G2431">
        <f t="shared" si="303"/>
        <v>30775.07184092623</v>
      </c>
      <c r="H2431">
        <f t="shared" si="304"/>
        <v>0</v>
      </c>
      <c r="I2431">
        <f t="shared" si="305"/>
        <v>30775.07184092623</v>
      </c>
      <c r="J2431">
        <f t="shared" si="306"/>
        <v>0</v>
      </c>
      <c r="K2431">
        <f t="shared" si="307"/>
        <v>0</v>
      </c>
      <c r="L2431">
        <f t="shared" si="308"/>
        <v>11311.120054510462</v>
      </c>
      <c r="M2431" s="9"/>
    </row>
    <row r="2432" spans="1:13">
      <c r="A2432" s="3">
        <v>36836</v>
      </c>
      <c r="B2432" s="4">
        <v>5657.48</v>
      </c>
      <c r="C2432">
        <f>CHOOSE($O$2,MAMV!B2432,MAMV!C2432,MAMV!D2432,MAMV!E2432,MAMV!F2432,MAMV!G2432)/CHOOSE($P$2,MAMV!B2432,MAMV!C2432,MAMV!D2432,MAMV!E2432,MAMV!F2432,MAMV!G2432)</f>
        <v>0.89218999735399729</v>
      </c>
      <c r="D2432">
        <f>CHOOSE($O$3,MAMV!H2432,MAMV!I2432,MAMV!J2432,MAMV!K2432,MAMV!L2432,MAMV!M2432)/CHOOSE($P$3,MAMV!H2432,MAMV!I2432,MAMV!J2432,MAMV!K2432,MAMV!L2432,MAMV!M2432)</f>
        <v>0.96624662194847921</v>
      </c>
      <c r="E2432" s="8">
        <f t="shared" si="309"/>
        <v>0</v>
      </c>
      <c r="F2432" s="8">
        <f t="shared" si="310"/>
        <v>0</v>
      </c>
      <c r="G2432">
        <f t="shared" si="303"/>
        <v>30775.07184092623</v>
      </c>
      <c r="H2432">
        <f t="shared" si="304"/>
        <v>0</v>
      </c>
      <c r="I2432">
        <f t="shared" si="305"/>
        <v>30775.07184092623</v>
      </c>
      <c r="J2432">
        <f t="shared" si="306"/>
        <v>0</v>
      </c>
      <c r="K2432">
        <f t="shared" si="307"/>
        <v>0</v>
      </c>
      <c r="L2432">
        <f t="shared" si="308"/>
        <v>11271.631847179442</v>
      </c>
      <c r="M2432" s="9"/>
    </row>
    <row r="2433" spans="1:13">
      <c r="A2433" s="3">
        <v>36837</v>
      </c>
      <c r="B2433" s="4">
        <v>5877.77</v>
      </c>
      <c r="C2433">
        <f>CHOOSE($O$2,MAMV!B2433,MAMV!C2433,MAMV!D2433,MAMV!E2433,MAMV!F2433,MAMV!G2433)/CHOOSE($P$2,MAMV!B2433,MAMV!C2433,MAMV!D2433,MAMV!E2433,MAMV!F2433,MAMV!G2433)</f>
        <v>0.91323081344831825</v>
      </c>
      <c r="D2433">
        <f>CHOOSE($O$3,MAMV!H2433,MAMV!I2433,MAMV!J2433,MAMV!K2433,MAMV!L2433,MAMV!M2433)/CHOOSE($P$3,MAMV!H2433,MAMV!I2433,MAMV!J2433,MAMV!K2433,MAMV!L2433,MAMV!M2433)</f>
        <v>1.081185462286161</v>
      </c>
      <c r="E2433" s="8">
        <f t="shared" si="309"/>
        <v>0</v>
      </c>
      <c r="F2433" s="8">
        <f t="shared" si="310"/>
        <v>0</v>
      </c>
      <c r="G2433">
        <f t="shared" si="303"/>
        <v>30775.07184092623</v>
      </c>
      <c r="H2433">
        <f t="shared" si="304"/>
        <v>0</v>
      </c>
      <c r="I2433">
        <f t="shared" si="305"/>
        <v>30775.07184092623</v>
      </c>
      <c r="J2433">
        <f t="shared" si="306"/>
        <v>0</v>
      </c>
      <c r="K2433">
        <f t="shared" si="307"/>
        <v>0</v>
      </c>
      <c r="L2433">
        <f t="shared" si="308"/>
        <v>11710.524742888338</v>
      </c>
      <c r="M2433" s="9"/>
    </row>
    <row r="2434" spans="1:13">
      <c r="A2434" s="3">
        <v>36838</v>
      </c>
      <c r="B2434" s="4">
        <v>6067.94</v>
      </c>
      <c r="C2434">
        <f>CHOOSE($O$2,MAMV!B2434,MAMV!C2434,MAMV!D2434,MAMV!E2434,MAMV!F2434,MAMV!G2434)/CHOOSE($P$2,MAMV!B2434,MAMV!C2434,MAMV!D2434,MAMV!E2434,MAMV!F2434,MAMV!G2434)</f>
        <v>0.95095140117564814</v>
      </c>
      <c r="D2434">
        <f>CHOOSE($O$3,MAMV!H2434,MAMV!I2434,MAMV!J2434,MAMV!K2434,MAMV!L2434,MAMV!M2434)/CHOOSE($P$3,MAMV!H2434,MAMV!I2434,MAMV!J2434,MAMV!K2434,MAMV!L2434,MAMV!M2434)</f>
        <v>1.4852440656195378</v>
      </c>
      <c r="E2434" s="8">
        <f t="shared" si="309"/>
        <v>0</v>
      </c>
      <c r="F2434" s="8">
        <f t="shared" si="310"/>
        <v>0</v>
      </c>
      <c r="G2434">
        <f t="shared" si="303"/>
        <v>30775.07184092623</v>
      </c>
      <c r="H2434">
        <f t="shared" si="304"/>
        <v>0</v>
      </c>
      <c r="I2434">
        <f t="shared" si="305"/>
        <v>30775.07184092623</v>
      </c>
      <c r="J2434">
        <f t="shared" si="306"/>
        <v>0</v>
      </c>
      <c r="K2434">
        <f t="shared" si="307"/>
        <v>0</v>
      </c>
      <c r="L2434">
        <f t="shared" si="308"/>
        <v>12089.408314439295</v>
      </c>
      <c r="M2434" s="9"/>
    </row>
    <row r="2435" spans="1:13">
      <c r="A2435" s="3">
        <v>36839</v>
      </c>
      <c r="B2435" s="4">
        <v>6089.55</v>
      </c>
      <c r="C2435">
        <f>CHOOSE($O$2,MAMV!B2435,MAMV!C2435,MAMV!D2435,MAMV!E2435,MAMV!F2435,MAMV!G2435)/CHOOSE($P$2,MAMV!B2435,MAMV!C2435,MAMV!D2435,MAMV!E2435,MAMV!F2435,MAMV!G2435)</f>
        <v>0.97306368611218319</v>
      </c>
      <c r="D2435">
        <f>CHOOSE($O$3,MAMV!H2435,MAMV!I2435,MAMV!J2435,MAMV!K2435,MAMV!L2435,MAMV!M2435)/CHOOSE($P$3,MAMV!H2435,MAMV!I2435,MAMV!J2435,MAMV!K2435,MAMV!L2435,MAMV!M2435)</f>
        <v>1.5884411077382554</v>
      </c>
      <c r="E2435" s="8">
        <f t="shared" si="309"/>
        <v>0</v>
      </c>
      <c r="F2435" s="8">
        <f t="shared" si="310"/>
        <v>0</v>
      </c>
      <c r="G2435">
        <f t="shared" ref="G2435:G2498" si="311">IF(E2434=F2434,G2434,IF(E2434=1,0,IF(G2434&gt;0,G2434,H2434*B2435*(1-$O$4))))</f>
        <v>30775.07184092623</v>
      </c>
      <c r="H2435">
        <f t="shared" ref="H2435:H2498" si="312">IF(E2434=F2434,H2434,IF(E2434=1,IF(H2434&gt;0,H2434,(1-$O$5)*G2434/B2435),0))</f>
        <v>0</v>
      </c>
      <c r="I2435">
        <f t="shared" si="305"/>
        <v>30775.07184092623</v>
      </c>
      <c r="J2435">
        <f t="shared" si="306"/>
        <v>0</v>
      </c>
      <c r="K2435">
        <f t="shared" si="307"/>
        <v>0</v>
      </c>
      <c r="L2435">
        <f t="shared" si="308"/>
        <v>12132.462812947031</v>
      </c>
      <c r="M2435" s="9"/>
    </row>
    <row r="2436" spans="1:13">
      <c r="A2436" s="3">
        <v>36840</v>
      </c>
      <c r="B2436" s="4">
        <v>6088.74</v>
      </c>
      <c r="C2436">
        <f>CHOOSE($O$2,MAMV!B2436,MAMV!C2436,MAMV!D2436,MAMV!E2436,MAMV!F2436,MAMV!G2436)/CHOOSE($P$2,MAMV!B2436,MAMV!C2436,MAMV!D2436,MAMV!E2436,MAMV!F2436,MAMV!G2436)</f>
        <v>0.97950144836969577</v>
      </c>
      <c r="D2436">
        <f>CHOOSE($O$3,MAMV!H2436,MAMV!I2436,MAMV!J2436,MAMV!K2436,MAMV!L2436,MAMV!M2436)/CHOOSE($P$3,MAMV!H2436,MAMV!I2436,MAMV!J2436,MAMV!K2436,MAMV!L2436,MAMV!M2436)</f>
        <v>1.4993116558911586</v>
      </c>
      <c r="E2436" s="8">
        <f t="shared" si="309"/>
        <v>0</v>
      </c>
      <c r="F2436" s="8">
        <f t="shared" si="310"/>
        <v>0</v>
      </c>
      <c r="G2436">
        <f t="shared" si="311"/>
        <v>30775.07184092623</v>
      </c>
      <c r="H2436">
        <f t="shared" si="312"/>
        <v>0</v>
      </c>
      <c r="I2436">
        <f t="shared" ref="I2436:I2499" si="313">G2436+H2436*B2436</f>
        <v>30775.07184092623</v>
      </c>
      <c r="J2436">
        <f t="shared" ref="J2436:J2499" si="314">IF(G2436&lt;G2435,1,0)</f>
        <v>0</v>
      </c>
      <c r="K2436">
        <f t="shared" ref="K2436:K2499" si="315">IF(H2436&lt;H2435,1,0)</f>
        <v>0</v>
      </c>
      <c r="L2436">
        <f t="shared" ref="L2436:L2499" si="316">($G$2/$B$2)*B2436</f>
        <v>12130.849016381031</v>
      </c>
      <c r="M2436" s="9"/>
    </row>
    <row r="2437" spans="1:13">
      <c r="A2437" s="3">
        <v>36843</v>
      </c>
      <c r="B2437" s="4">
        <v>5793.52</v>
      </c>
      <c r="C2437">
        <f>CHOOSE($O$2,MAMV!B2437,MAMV!C2437,MAMV!D2437,MAMV!E2437,MAMV!F2437,MAMV!G2437)/CHOOSE($P$2,MAMV!B2437,MAMV!C2437,MAMV!D2437,MAMV!E2437,MAMV!F2437,MAMV!G2437)</f>
        <v>0.96074996173093696</v>
      </c>
      <c r="D2437">
        <f>CHOOSE($O$3,MAMV!H2437,MAMV!I2437,MAMV!J2437,MAMV!K2437,MAMV!L2437,MAMV!M2437)/CHOOSE($P$3,MAMV!H2437,MAMV!I2437,MAMV!J2437,MAMV!K2437,MAMV!L2437,MAMV!M2437)</f>
        <v>1.1270427984635183</v>
      </c>
      <c r="E2437" s="8">
        <f t="shared" si="309"/>
        <v>0</v>
      </c>
      <c r="F2437" s="8">
        <f t="shared" si="310"/>
        <v>0</v>
      </c>
      <c r="G2437">
        <f t="shared" si="311"/>
        <v>30775.07184092623</v>
      </c>
      <c r="H2437">
        <f t="shared" si="312"/>
        <v>0</v>
      </c>
      <c r="I2437">
        <f t="shared" si="313"/>
        <v>30775.07184092623</v>
      </c>
      <c r="J2437">
        <f t="shared" si="314"/>
        <v>0</v>
      </c>
      <c r="K2437">
        <f t="shared" si="315"/>
        <v>0</v>
      </c>
      <c r="L2437">
        <f t="shared" si="316"/>
        <v>11542.669976609912</v>
      </c>
      <c r="M2437" s="9"/>
    </row>
    <row r="2438" spans="1:13">
      <c r="A2438" s="3">
        <v>36844</v>
      </c>
      <c r="B2438" s="4">
        <v>5772.51</v>
      </c>
      <c r="C2438">
        <f>CHOOSE($O$2,MAMV!B2438,MAMV!C2438,MAMV!D2438,MAMV!E2438,MAMV!F2438,MAMV!G2438)/CHOOSE($P$2,MAMV!B2438,MAMV!C2438,MAMV!D2438,MAMV!E2438,MAMV!F2438,MAMV!G2438)</f>
        <v>0.94002860618453021</v>
      </c>
      <c r="D2438">
        <f>CHOOSE($O$3,MAMV!H2438,MAMV!I2438,MAMV!J2438,MAMV!K2438,MAMV!L2438,MAMV!M2438)/CHOOSE($P$3,MAMV!H2438,MAMV!I2438,MAMV!J2438,MAMV!K2438,MAMV!L2438,MAMV!M2438)</f>
        <v>0.84860032511404315</v>
      </c>
      <c r="E2438" s="8">
        <f t="shared" si="309"/>
        <v>0</v>
      </c>
      <c r="F2438" s="8">
        <f t="shared" si="310"/>
        <v>0</v>
      </c>
      <c r="G2438">
        <f t="shared" si="311"/>
        <v>30775.07184092623</v>
      </c>
      <c r="H2438">
        <f t="shared" si="312"/>
        <v>0</v>
      </c>
      <c r="I2438">
        <f t="shared" si="313"/>
        <v>30775.07184092623</v>
      </c>
      <c r="J2438">
        <f t="shared" si="314"/>
        <v>0</v>
      </c>
      <c r="K2438">
        <f t="shared" si="315"/>
        <v>0</v>
      </c>
      <c r="L2438">
        <f t="shared" si="316"/>
        <v>11500.81088296588</v>
      </c>
      <c r="M2438" s="9"/>
    </row>
    <row r="2439" spans="1:13">
      <c r="A2439" s="3">
        <v>36845</v>
      </c>
      <c r="B2439" s="4">
        <v>5737.02</v>
      </c>
      <c r="C2439">
        <f>CHOOSE($O$2,MAMV!B2439,MAMV!C2439,MAMV!D2439,MAMV!E2439,MAMV!F2439,MAMV!G2439)/CHOOSE($P$2,MAMV!B2439,MAMV!C2439,MAMV!D2439,MAMV!E2439,MAMV!F2439,MAMV!G2439)</f>
        <v>0.94032157010278195</v>
      </c>
      <c r="D2439">
        <f>CHOOSE($O$3,MAMV!H2439,MAMV!I2439,MAMV!J2439,MAMV!K2439,MAMV!L2439,MAMV!M2439)/CHOOSE($P$3,MAMV!H2439,MAMV!I2439,MAMV!J2439,MAMV!K2439,MAMV!L2439,MAMV!M2439)</f>
        <v>1.0317347328451374</v>
      </c>
      <c r="E2439" s="8">
        <f t="shared" si="309"/>
        <v>0</v>
      </c>
      <c r="F2439" s="8">
        <f t="shared" si="310"/>
        <v>0</v>
      </c>
      <c r="G2439">
        <f t="shared" si="311"/>
        <v>30775.07184092623</v>
      </c>
      <c r="H2439">
        <f t="shared" si="312"/>
        <v>0</v>
      </c>
      <c r="I2439">
        <f t="shared" si="313"/>
        <v>30775.07184092623</v>
      </c>
      <c r="J2439">
        <f t="shared" si="314"/>
        <v>0</v>
      </c>
      <c r="K2439">
        <f t="shared" si="315"/>
        <v>0</v>
      </c>
      <c r="L2439">
        <f t="shared" si="316"/>
        <v>11430.102685277792</v>
      </c>
      <c r="M2439" s="9"/>
    </row>
    <row r="2440" spans="1:13">
      <c r="A2440" s="3">
        <v>36846</v>
      </c>
      <c r="B2440" s="4">
        <v>5454.13</v>
      </c>
      <c r="C2440">
        <f>CHOOSE($O$2,MAMV!B2440,MAMV!C2440,MAMV!D2440,MAMV!E2440,MAMV!F2440,MAMV!G2440)/CHOOSE($P$2,MAMV!B2440,MAMV!C2440,MAMV!D2440,MAMV!E2440,MAMV!F2440,MAMV!G2440)</f>
        <v>0.92013424061469928</v>
      </c>
      <c r="D2440">
        <f>CHOOSE($O$3,MAMV!H2440,MAMV!I2440,MAMV!J2440,MAMV!K2440,MAMV!L2440,MAMV!M2440)/CHOOSE($P$3,MAMV!H2440,MAMV!I2440,MAMV!J2440,MAMV!K2440,MAMV!L2440,MAMV!M2440)</f>
        <v>0.98294877624882437</v>
      </c>
      <c r="E2440" s="8">
        <f t="shared" si="309"/>
        <v>0</v>
      </c>
      <c r="F2440" s="8">
        <f t="shared" si="310"/>
        <v>0</v>
      </c>
      <c r="G2440">
        <f t="shared" si="311"/>
        <v>30775.07184092623</v>
      </c>
      <c r="H2440">
        <f t="shared" si="312"/>
        <v>0</v>
      </c>
      <c r="I2440">
        <f t="shared" si="313"/>
        <v>30775.07184092623</v>
      </c>
      <c r="J2440">
        <f t="shared" si="314"/>
        <v>0</v>
      </c>
      <c r="K2440">
        <f t="shared" si="315"/>
        <v>0</v>
      </c>
      <c r="L2440">
        <f t="shared" si="316"/>
        <v>10866.489215455787</v>
      </c>
      <c r="M2440" s="9"/>
    </row>
    <row r="2441" spans="1:13">
      <c r="A2441" s="3">
        <v>36847</v>
      </c>
      <c r="B2441" s="4">
        <v>5351.36</v>
      </c>
      <c r="C2441">
        <f>CHOOSE($O$2,MAMV!B2441,MAMV!C2441,MAMV!D2441,MAMV!E2441,MAMV!F2441,MAMV!G2441)/CHOOSE($P$2,MAMV!B2441,MAMV!C2441,MAMV!D2441,MAMV!E2441,MAMV!F2441,MAMV!G2441)</f>
        <v>0.89371788406448138</v>
      </c>
      <c r="D2441">
        <f>CHOOSE($O$3,MAMV!H2441,MAMV!I2441,MAMV!J2441,MAMV!K2441,MAMV!L2441,MAMV!M2441)/CHOOSE($P$3,MAMV!H2441,MAMV!I2441,MAMV!J2441,MAMV!K2441,MAMV!L2441,MAMV!M2441)</f>
        <v>0.80734582358752904</v>
      </c>
      <c r="E2441" s="8">
        <f t="shared" si="309"/>
        <v>0</v>
      </c>
      <c r="F2441" s="8">
        <f t="shared" si="310"/>
        <v>0</v>
      </c>
      <c r="G2441">
        <f t="shared" si="311"/>
        <v>30775.07184092623</v>
      </c>
      <c r="H2441">
        <f t="shared" si="312"/>
        <v>0</v>
      </c>
      <c r="I2441">
        <f t="shared" si="313"/>
        <v>30775.07184092623</v>
      </c>
      <c r="J2441">
        <f t="shared" si="314"/>
        <v>0</v>
      </c>
      <c r="K2441">
        <f t="shared" si="315"/>
        <v>0</v>
      </c>
      <c r="L2441">
        <f t="shared" si="316"/>
        <v>10661.736285717701</v>
      </c>
      <c r="M2441" s="9"/>
    </row>
    <row r="2442" spans="1:13">
      <c r="A2442" s="3">
        <v>36848</v>
      </c>
      <c r="B2442" s="4">
        <v>5167.3500000000004</v>
      </c>
      <c r="C2442">
        <f>CHOOSE($O$2,MAMV!B2442,MAMV!C2442,MAMV!D2442,MAMV!E2442,MAMV!F2442,MAMV!G2442)/CHOOSE($P$2,MAMV!B2442,MAMV!C2442,MAMV!D2442,MAMV!E2442,MAMV!F2442,MAMV!G2442)</f>
        <v>0.87575732326148858</v>
      </c>
      <c r="D2442">
        <f>CHOOSE($O$3,MAMV!H2442,MAMV!I2442,MAMV!J2442,MAMV!K2442,MAMV!L2442,MAMV!M2442)/CHOOSE($P$3,MAMV!H2442,MAMV!I2442,MAMV!J2442,MAMV!K2442,MAMV!L2442,MAMV!M2442)</f>
        <v>0.75208154843387276</v>
      </c>
      <c r="E2442" s="8">
        <f t="shared" ref="E2442:E2505" si="317">IF(AND(C2442&gt;$V$2+$U$2*STDEV(C2243:C2442),D2442&gt;$V$3+$U$3*STDEV(D2243:D2442)),1,0)</f>
        <v>0</v>
      </c>
      <c r="F2442" s="8">
        <f t="shared" ref="F2442:F2505" si="318">IF(AND(C2442&lt;$V$2-$U$2*STDEV(C2243:C2442),D2442&lt;$V$3-$U$3*STDEV(D2243:D2442)),1,0)</f>
        <v>0</v>
      </c>
      <c r="G2442">
        <f t="shared" si="311"/>
        <v>30775.07184092623</v>
      </c>
      <c r="H2442">
        <f t="shared" si="312"/>
        <v>0</v>
      </c>
      <c r="I2442">
        <f t="shared" si="313"/>
        <v>30775.07184092623</v>
      </c>
      <c r="J2442">
        <f t="shared" si="314"/>
        <v>0</v>
      </c>
      <c r="K2442">
        <f t="shared" si="315"/>
        <v>0</v>
      </c>
      <c r="L2442">
        <f t="shared" si="316"/>
        <v>10295.125537434104</v>
      </c>
      <c r="M2442" s="9"/>
    </row>
    <row r="2443" spans="1:13">
      <c r="A2443" s="3">
        <v>36850</v>
      </c>
      <c r="B2443" s="4">
        <v>4845.21</v>
      </c>
      <c r="C2443">
        <f>CHOOSE($O$2,MAMV!B2443,MAMV!C2443,MAMV!D2443,MAMV!E2443,MAMV!F2443,MAMV!G2443)/CHOOSE($P$2,MAMV!B2443,MAMV!C2443,MAMV!D2443,MAMV!E2443,MAMV!F2443,MAMV!G2443)</f>
        <v>0.83979136360969187</v>
      </c>
      <c r="D2443">
        <f>CHOOSE($O$3,MAMV!H2443,MAMV!I2443,MAMV!J2443,MAMV!K2443,MAMV!L2443,MAMV!M2443)/CHOOSE($P$3,MAMV!H2443,MAMV!I2443,MAMV!J2443,MAMV!K2443,MAMV!L2443,MAMV!M2443)</f>
        <v>0.64665139911775704</v>
      </c>
      <c r="E2443" s="8">
        <f t="shared" si="317"/>
        <v>0</v>
      </c>
      <c r="F2443" s="8">
        <f t="shared" si="318"/>
        <v>1</v>
      </c>
      <c r="G2443">
        <f t="shared" si="311"/>
        <v>30775.07184092623</v>
      </c>
      <c r="H2443">
        <f t="shared" si="312"/>
        <v>0</v>
      </c>
      <c r="I2443">
        <f t="shared" si="313"/>
        <v>30775.07184092623</v>
      </c>
      <c r="J2443">
        <f t="shared" si="314"/>
        <v>0</v>
      </c>
      <c r="K2443">
        <f t="shared" si="315"/>
        <v>0</v>
      </c>
      <c r="L2443">
        <f t="shared" si="316"/>
        <v>9653.3126661114675</v>
      </c>
      <c r="M2443" s="9"/>
    </row>
    <row r="2444" spans="1:13">
      <c r="A2444" s="3">
        <v>36851</v>
      </c>
      <c r="B2444" s="4">
        <v>5103</v>
      </c>
      <c r="C2444">
        <f>CHOOSE($O$2,MAMV!B2444,MAMV!C2444,MAMV!D2444,MAMV!E2444,MAMV!F2444,MAMV!G2444)/CHOOSE($P$2,MAMV!B2444,MAMV!C2444,MAMV!D2444,MAMV!E2444,MAMV!F2444,MAMV!G2444)</f>
        <v>0.8394833671206724</v>
      </c>
      <c r="D2444">
        <f>CHOOSE($O$3,MAMV!H2444,MAMV!I2444,MAMV!J2444,MAMV!K2444,MAMV!L2444,MAMV!M2444)/CHOOSE($P$3,MAMV!H2444,MAMV!I2444,MAMV!J2444,MAMV!K2444,MAMV!L2444,MAMV!M2444)</f>
        <v>0.79407491978713163</v>
      </c>
      <c r="E2444" s="8">
        <f t="shared" si="317"/>
        <v>0</v>
      </c>
      <c r="F2444" s="8">
        <f t="shared" si="318"/>
        <v>0</v>
      </c>
      <c r="G2444">
        <f t="shared" si="311"/>
        <v>30775.07184092623</v>
      </c>
      <c r="H2444">
        <f t="shared" si="312"/>
        <v>0</v>
      </c>
      <c r="I2444">
        <f t="shared" si="313"/>
        <v>30775.07184092623</v>
      </c>
      <c r="J2444">
        <f t="shared" si="314"/>
        <v>0</v>
      </c>
      <c r="K2444">
        <f t="shared" si="315"/>
        <v>0</v>
      </c>
      <c r="L2444">
        <f t="shared" si="316"/>
        <v>10166.918365801857</v>
      </c>
      <c r="M2444" s="9"/>
    </row>
    <row r="2445" spans="1:13">
      <c r="A2445" s="3">
        <v>36852</v>
      </c>
      <c r="B2445" s="4">
        <v>5130.6099999999997</v>
      </c>
      <c r="C2445">
        <f>CHOOSE($O$2,MAMV!B2445,MAMV!C2445,MAMV!D2445,MAMV!E2445,MAMV!F2445,MAMV!G2445)/CHOOSE($P$2,MAMV!B2445,MAMV!C2445,MAMV!D2445,MAMV!E2445,MAMV!F2445,MAMV!G2445)</f>
        <v>0.86826609967877855</v>
      </c>
      <c r="D2445">
        <f>CHOOSE($O$3,MAMV!H2445,MAMV!I2445,MAMV!J2445,MAMV!K2445,MAMV!L2445,MAMV!M2445)/CHOOSE($P$3,MAMV!H2445,MAMV!I2445,MAMV!J2445,MAMV!K2445,MAMV!L2445,MAMV!M2445)</f>
        <v>1.1295375451525778</v>
      </c>
      <c r="E2445" s="8">
        <f t="shared" si="317"/>
        <v>0</v>
      </c>
      <c r="F2445" s="8">
        <f t="shared" si="318"/>
        <v>0</v>
      </c>
      <c r="G2445">
        <f t="shared" si="311"/>
        <v>30775.07184092623</v>
      </c>
      <c r="H2445">
        <f t="shared" si="312"/>
        <v>0</v>
      </c>
      <c r="I2445">
        <f t="shared" si="313"/>
        <v>30775.07184092623</v>
      </c>
      <c r="J2445">
        <f t="shared" si="314"/>
        <v>0</v>
      </c>
      <c r="K2445">
        <f t="shared" si="315"/>
        <v>0</v>
      </c>
      <c r="L2445">
        <f t="shared" si="316"/>
        <v>10221.926912946632</v>
      </c>
      <c r="M2445" s="9"/>
    </row>
    <row r="2446" spans="1:13">
      <c r="A2446" s="3">
        <v>36853</v>
      </c>
      <c r="B2446" s="4">
        <v>5146.92</v>
      </c>
      <c r="C2446">
        <f>CHOOSE($O$2,MAMV!B2446,MAMV!C2446,MAMV!D2446,MAMV!E2446,MAMV!F2446,MAMV!G2446)/CHOOSE($P$2,MAMV!B2446,MAMV!C2446,MAMV!D2446,MAMV!E2446,MAMV!F2446,MAMV!G2446)</f>
        <v>0.87715188134724575</v>
      </c>
      <c r="D2446">
        <f>CHOOSE($O$3,MAMV!H2446,MAMV!I2446,MAMV!J2446,MAMV!K2446,MAMV!L2446,MAMV!M2446)/CHOOSE($P$3,MAMV!H2446,MAMV!I2446,MAMV!J2446,MAMV!K2446,MAMV!L2446,MAMV!M2446)</f>
        <v>1.0605295770434713</v>
      </c>
      <c r="E2446" s="8">
        <f t="shared" si="317"/>
        <v>0</v>
      </c>
      <c r="F2446" s="8">
        <f t="shared" si="318"/>
        <v>0</v>
      </c>
      <c r="G2446">
        <f t="shared" si="311"/>
        <v>30775.07184092623</v>
      </c>
      <c r="H2446">
        <f t="shared" si="312"/>
        <v>0</v>
      </c>
      <c r="I2446">
        <f t="shared" si="313"/>
        <v>30775.07184092623</v>
      </c>
      <c r="J2446">
        <f t="shared" si="314"/>
        <v>0</v>
      </c>
      <c r="K2446">
        <f t="shared" si="315"/>
        <v>0</v>
      </c>
      <c r="L2446">
        <f t="shared" si="316"/>
        <v>10254.422001824985</v>
      </c>
      <c r="M2446" s="9"/>
    </row>
    <row r="2447" spans="1:13">
      <c r="A2447" s="3">
        <v>36854</v>
      </c>
      <c r="B2447" s="4">
        <v>5419.99</v>
      </c>
      <c r="C2447">
        <f>CHOOSE($O$2,MAMV!B2447,MAMV!C2447,MAMV!D2447,MAMV!E2447,MAMV!F2447,MAMV!G2447)/CHOOSE($P$2,MAMV!B2447,MAMV!C2447,MAMV!D2447,MAMV!E2447,MAMV!F2447,MAMV!G2447)</f>
        <v>0.90649425668759498</v>
      </c>
      <c r="D2447">
        <f>CHOOSE($O$3,MAMV!H2447,MAMV!I2447,MAMV!J2447,MAMV!K2447,MAMV!L2447,MAMV!M2447)/CHOOSE($P$3,MAMV!H2447,MAMV!I2447,MAMV!J2447,MAMV!K2447,MAMV!L2447,MAMV!M2447)</f>
        <v>1.0533496305910679</v>
      </c>
      <c r="E2447" s="8">
        <f t="shared" si="317"/>
        <v>0</v>
      </c>
      <c r="F2447" s="8">
        <f t="shared" si="318"/>
        <v>0</v>
      </c>
      <c r="G2447">
        <f t="shared" si="311"/>
        <v>30775.07184092623</v>
      </c>
      <c r="H2447">
        <f t="shared" si="312"/>
        <v>0</v>
      </c>
      <c r="I2447">
        <f t="shared" si="313"/>
        <v>30775.07184092623</v>
      </c>
      <c r="J2447">
        <f t="shared" si="314"/>
        <v>0</v>
      </c>
      <c r="K2447">
        <f t="shared" si="315"/>
        <v>0</v>
      </c>
      <c r="L2447">
        <f t="shared" si="316"/>
        <v>10798.470678711034</v>
      </c>
      <c r="M2447" s="9"/>
    </row>
    <row r="2448" spans="1:13">
      <c r="A2448" s="3">
        <v>36857</v>
      </c>
      <c r="B2448" s="4">
        <v>5433.78</v>
      </c>
      <c r="C2448">
        <f>CHOOSE($O$2,MAMV!B2448,MAMV!C2448,MAMV!D2448,MAMV!E2448,MAMV!F2448,MAMV!G2448)/CHOOSE($P$2,MAMV!B2448,MAMV!C2448,MAMV!D2448,MAMV!E2448,MAMV!F2448,MAMV!G2448)</f>
        <v>0.9348828818610655</v>
      </c>
      <c r="D2448">
        <f>CHOOSE($O$3,MAMV!H2448,MAMV!I2448,MAMV!J2448,MAMV!K2448,MAMV!L2448,MAMV!M2448)/CHOOSE($P$3,MAMV!H2448,MAMV!I2448,MAMV!J2448,MAMV!K2448,MAMV!L2448,MAMV!M2448)</f>
        <v>1.2584636785619567</v>
      </c>
      <c r="E2448" s="8">
        <f t="shared" si="317"/>
        <v>0</v>
      </c>
      <c r="F2448" s="8">
        <f t="shared" si="318"/>
        <v>0</v>
      </c>
      <c r="G2448">
        <f t="shared" si="311"/>
        <v>30775.07184092623</v>
      </c>
      <c r="H2448">
        <f t="shared" si="312"/>
        <v>0</v>
      </c>
      <c r="I2448">
        <f t="shared" si="313"/>
        <v>30775.07184092623</v>
      </c>
      <c r="J2448">
        <f t="shared" si="314"/>
        <v>0</v>
      </c>
      <c r="K2448">
        <f t="shared" si="315"/>
        <v>0</v>
      </c>
      <c r="L2448">
        <f t="shared" si="316"/>
        <v>10825.945067161829</v>
      </c>
      <c r="M2448" s="9"/>
    </row>
    <row r="2449" spans="1:13">
      <c r="A2449" s="3">
        <v>36858</v>
      </c>
      <c r="B2449" s="4">
        <v>5362.26</v>
      </c>
      <c r="C2449">
        <f>CHOOSE($O$2,MAMV!B2449,MAMV!C2449,MAMV!D2449,MAMV!E2449,MAMV!F2449,MAMV!G2449)/CHOOSE($P$2,MAMV!B2449,MAMV!C2449,MAMV!D2449,MAMV!E2449,MAMV!F2449,MAMV!G2449)</f>
        <v>0.93414328112752754</v>
      </c>
      <c r="D2449">
        <f>CHOOSE($O$3,MAMV!H2449,MAMV!I2449,MAMV!J2449,MAMV!K2449,MAMV!L2449,MAMV!M2449)/CHOOSE($P$3,MAMV!H2449,MAMV!I2449,MAMV!J2449,MAMV!K2449,MAMV!L2449,MAMV!M2449)</f>
        <v>0.97369302206029396</v>
      </c>
      <c r="E2449" s="8">
        <f t="shared" si="317"/>
        <v>0</v>
      </c>
      <c r="F2449" s="8">
        <f t="shared" si="318"/>
        <v>0</v>
      </c>
      <c r="G2449">
        <f t="shared" si="311"/>
        <v>30775.07184092623</v>
      </c>
      <c r="H2449">
        <f t="shared" si="312"/>
        <v>0</v>
      </c>
      <c r="I2449">
        <f t="shared" si="313"/>
        <v>30775.07184092623</v>
      </c>
      <c r="J2449">
        <f t="shared" si="314"/>
        <v>0</v>
      </c>
      <c r="K2449">
        <f t="shared" si="315"/>
        <v>0</v>
      </c>
      <c r="L2449">
        <f t="shared" si="316"/>
        <v>10683.452807408323</v>
      </c>
      <c r="M2449" s="9"/>
    </row>
    <row r="2450" spans="1:13">
      <c r="A2450" s="3">
        <v>36859</v>
      </c>
      <c r="B2450" s="4">
        <v>5319.46</v>
      </c>
      <c r="C2450">
        <f>CHOOSE($O$2,MAMV!B2450,MAMV!C2450,MAMV!D2450,MAMV!E2450,MAMV!F2450,MAMV!G2450)/CHOOSE($P$2,MAMV!B2450,MAMV!C2450,MAMV!D2450,MAMV!E2450,MAMV!F2450,MAMV!G2450)</f>
        <v>0.92884734970174221</v>
      </c>
      <c r="D2450">
        <f>CHOOSE($O$3,MAMV!H2450,MAMV!I2450,MAMV!J2450,MAMV!K2450,MAMV!L2450,MAMV!M2450)/CHOOSE($P$3,MAMV!H2450,MAMV!I2450,MAMV!J2450,MAMV!K2450,MAMV!L2450,MAMV!M2450)</f>
        <v>0.74132494227349299</v>
      </c>
      <c r="E2450" s="8">
        <f t="shared" si="317"/>
        <v>0</v>
      </c>
      <c r="F2450" s="8">
        <f t="shared" si="318"/>
        <v>0</v>
      </c>
      <c r="G2450">
        <f t="shared" si="311"/>
        <v>30775.07184092623</v>
      </c>
      <c r="H2450">
        <f t="shared" si="312"/>
        <v>0</v>
      </c>
      <c r="I2450">
        <f t="shared" si="313"/>
        <v>30775.07184092623</v>
      </c>
      <c r="J2450">
        <f t="shared" si="314"/>
        <v>0</v>
      </c>
      <c r="K2450">
        <f t="shared" si="315"/>
        <v>0</v>
      </c>
      <c r="L2450">
        <f t="shared" si="316"/>
        <v>10598.180593797442</v>
      </c>
      <c r="M2450" s="9"/>
    </row>
    <row r="2451" spans="1:13">
      <c r="A2451" s="3">
        <v>36860</v>
      </c>
      <c r="B2451" s="4">
        <v>5256.93</v>
      </c>
      <c r="C2451">
        <f>CHOOSE($O$2,MAMV!B2451,MAMV!C2451,MAMV!D2451,MAMV!E2451,MAMV!F2451,MAMV!G2451)/CHOOSE($P$2,MAMV!B2451,MAMV!C2451,MAMV!D2451,MAMV!E2451,MAMV!F2451,MAMV!G2451)</f>
        <v>0.92438281979713088</v>
      </c>
      <c r="D2451">
        <f>CHOOSE($O$3,MAMV!H2451,MAMV!I2451,MAMV!J2451,MAMV!K2451,MAMV!L2451,MAMV!M2451)/CHOOSE($P$3,MAMV!H2451,MAMV!I2451,MAMV!J2451,MAMV!K2451,MAMV!L2451,MAMV!M2451)</f>
        <v>0.7783295504950829</v>
      </c>
      <c r="E2451" s="8">
        <f t="shared" si="317"/>
        <v>0</v>
      </c>
      <c r="F2451" s="8">
        <f t="shared" si="318"/>
        <v>0</v>
      </c>
      <c r="G2451">
        <f t="shared" si="311"/>
        <v>30775.07184092623</v>
      </c>
      <c r="H2451">
        <f t="shared" si="312"/>
        <v>0</v>
      </c>
      <c r="I2451">
        <f t="shared" si="313"/>
        <v>30775.07184092623</v>
      </c>
      <c r="J2451">
        <f t="shared" si="314"/>
        <v>0</v>
      </c>
      <c r="K2451">
        <f t="shared" si="315"/>
        <v>0</v>
      </c>
      <c r="L2451">
        <f t="shared" si="316"/>
        <v>10473.5994835851</v>
      </c>
      <c r="M2451" s="9"/>
    </row>
    <row r="2452" spans="1:13">
      <c r="A2452" s="3">
        <v>36861</v>
      </c>
      <c r="B2452" s="4">
        <v>5342.06</v>
      </c>
      <c r="C2452">
        <f>CHOOSE($O$2,MAMV!B2452,MAMV!C2452,MAMV!D2452,MAMV!E2452,MAMV!F2452,MAMV!G2452)/CHOOSE($P$2,MAMV!B2452,MAMV!C2452,MAMV!D2452,MAMV!E2452,MAMV!F2452,MAMV!G2452)</f>
        <v>0.93033523137465213</v>
      </c>
      <c r="D2452">
        <f>CHOOSE($O$3,MAMV!H2452,MAMV!I2452,MAMV!J2452,MAMV!K2452,MAMV!L2452,MAMV!M2452)/CHOOSE($P$3,MAMV!H2452,MAMV!I2452,MAMV!J2452,MAMV!K2452,MAMV!L2452,MAMV!M2452)</f>
        <v>0.78637921257620713</v>
      </c>
      <c r="E2452" s="8">
        <f t="shared" si="317"/>
        <v>0</v>
      </c>
      <c r="F2452" s="8">
        <f t="shared" si="318"/>
        <v>0</v>
      </c>
      <c r="G2452">
        <f t="shared" si="311"/>
        <v>30775.07184092623</v>
      </c>
      <c r="H2452">
        <f t="shared" si="312"/>
        <v>0</v>
      </c>
      <c r="I2452">
        <f t="shared" si="313"/>
        <v>30775.07184092623</v>
      </c>
      <c r="J2452">
        <f t="shared" si="314"/>
        <v>0</v>
      </c>
      <c r="K2452">
        <f t="shared" si="315"/>
        <v>0</v>
      </c>
      <c r="L2452">
        <f t="shared" si="316"/>
        <v>10643.20751033029</v>
      </c>
      <c r="M2452" s="9"/>
    </row>
    <row r="2453" spans="1:13">
      <c r="A2453" s="3">
        <v>36862</v>
      </c>
      <c r="B2453" s="4">
        <v>5277.35</v>
      </c>
      <c r="C2453">
        <f>CHOOSE($O$2,MAMV!B2453,MAMV!C2453,MAMV!D2453,MAMV!E2453,MAMV!F2453,MAMV!G2453)/CHOOSE($P$2,MAMV!B2453,MAMV!C2453,MAMV!D2453,MAMV!E2453,MAMV!F2453,MAMV!G2453)</f>
        <v>0.93592304289822204</v>
      </c>
      <c r="D2453">
        <f>CHOOSE($O$3,MAMV!H2453,MAMV!I2453,MAMV!J2453,MAMV!K2453,MAMV!L2453,MAMV!M2453)/CHOOSE($P$3,MAMV!H2453,MAMV!I2453,MAMV!J2453,MAMV!K2453,MAMV!L2453,MAMV!M2453)</f>
        <v>0.75683898853078313</v>
      </c>
      <c r="E2453" s="8">
        <f t="shared" si="317"/>
        <v>0</v>
      </c>
      <c r="F2453" s="8">
        <f t="shared" si="318"/>
        <v>0</v>
      </c>
      <c r="G2453">
        <f t="shared" si="311"/>
        <v>30775.07184092623</v>
      </c>
      <c r="H2453">
        <f t="shared" si="312"/>
        <v>0</v>
      </c>
      <c r="I2453">
        <f t="shared" si="313"/>
        <v>30775.07184092623</v>
      </c>
      <c r="J2453">
        <f t="shared" si="314"/>
        <v>0</v>
      </c>
      <c r="K2453">
        <f t="shared" si="315"/>
        <v>0</v>
      </c>
      <c r="L2453">
        <f t="shared" si="316"/>
        <v>10514.283095779823</v>
      </c>
      <c r="M2453" s="9"/>
    </row>
    <row r="2454" spans="1:13">
      <c r="A2454" s="3">
        <v>36864</v>
      </c>
      <c r="B2454" s="4">
        <v>5174.0200000000004</v>
      </c>
      <c r="C2454">
        <f>CHOOSE($O$2,MAMV!B2454,MAMV!C2454,MAMV!D2454,MAMV!E2454,MAMV!F2454,MAMV!G2454)/CHOOSE($P$2,MAMV!B2454,MAMV!C2454,MAMV!D2454,MAMV!E2454,MAMV!F2454,MAMV!G2454)</f>
        <v>0.92440821482971103</v>
      </c>
      <c r="D2454">
        <f>CHOOSE($O$3,MAMV!H2454,MAMV!I2454,MAMV!J2454,MAMV!K2454,MAMV!L2454,MAMV!M2454)/CHOOSE($P$3,MAMV!H2454,MAMV!I2454,MAMV!J2454,MAMV!K2454,MAMV!L2454,MAMV!M2454)</f>
        <v>0.56273587237759359</v>
      </c>
      <c r="E2454" s="8">
        <f t="shared" si="317"/>
        <v>0</v>
      </c>
      <c r="F2454" s="8">
        <f t="shared" si="318"/>
        <v>1</v>
      </c>
      <c r="G2454">
        <f t="shared" si="311"/>
        <v>30775.07184092623</v>
      </c>
      <c r="H2454">
        <f t="shared" si="312"/>
        <v>0</v>
      </c>
      <c r="I2454">
        <f t="shared" si="313"/>
        <v>30775.07184092623</v>
      </c>
      <c r="J2454">
        <f t="shared" si="314"/>
        <v>0</v>
      </c>
      <c r="K2454">
        <f t="shared" si="315"/>
        <v>0</v>
      </c>
      <c r="L2454">
        <f t="shared" si="316"/>
        <v>10308.414454835613</v>
      </c>
      <c r="M2454" s="9"/>
    </row>
    <row r="2455" spans="1:13">
      <c r="A2455" s="3">
        <v>36865</v>
      </c>
      <c r="B2455" s="4">
        <v>5199.2</v>
      </c>
      <c r="C2455">
        <f>CHOOSE($O$2,MAMV!B2455,MAMV!C2455,MAMV!D2455,MAMV!E2455,MAMV!F2455,MAMV!G2455)/CHOOSE($P$2,MAMV!B2455,MAMV!C2455,MAMV!D2455,MAMV!E2455,MAMV!F2455,MAMV!G2455)</f>
        <v>0.92018136618052426</v>
      </c>
      <c r="D2455">
        <f>CHOOSE($O$3,MAMV!H2455,MAMV!I2455,MAMV!J2455,MAMV!K2455,MAMV!L2455,MAMV!M2455)/CHOOSE($P$3,MAMV!H2455,MAMV!I2455,MAMV!J2455,MAMV!K2455,MAMV!L2455,MAMV!M2455)</f>
        <v>0.58005206369367757</v>
      </c>
      <c r="E2455" s="8">
        <f t="shared" si="317"/>
        <v>0</v>
      </c>
      <c r="F2455" s="8">
        <f t="shared" si="318"/>
        <v>1</v>
      </c>
      <c r="G2455">
        <f t="shared" si="311"/>
        <v>30775.07184092623</v>
      </c>
      <c r="H2455">
        <f t="shared" si="312"/>
        <v>0</v>
      </c>
      <c r="I2455">
        <f t="shared" si="313"/>
        <v>30775.07184092623</v>
      </c>
      <c r="J2455">
        <f t="shared" si="314"/>
        <v>0</v>
      </c>
      <c r="K2455">
        <f t="shared" si="315"/>
        <v>0</v>
      </c>
      <c r="L2455">
        <f t="shared" si="316"/>
        <v>10358.581612282385</v>
      </c>
      <c r="M2455" s="9"/>
    </row>
    <row r="2456" spans="1:13">
      <c r="A2456" s="3">
        <v>36866</v>
      </c>
      <c r="B2456" s="4">
        <v>5170.62</v>
      </c>
      <c r="C2456">
        <f>CHOOSE($O$2,MAMV!B2456,MAMV!C2456,MAMV!D2456,MAMV!E2456,MAMV!F2456,MAMV!G2456)/CHOOSE($P$2,MAMV!B2456,MAMV!C2456,MAMV!D2456,MAMV!E2456,MAMV!F2456,MAMV!G2456)</f>
        <v>0.92306604959327432</v>
      </c>
      <c r="D2456">
        <f>CHOOSE($O$3,MAMV!H2456,MAMV!I2456,MAMV!J2456,MAMV!K2456,MAMV!L2456,MAMV!M2456)/CHOOSE($P$3,MAMV!H2456,MAMV!I2456,MAMV!J2456,MAMV!K2456,MAMV!L2456,MAMV!M2456)</f>
        <v>0.9174609354154506</v>
      </c>
      <c r="E2456" s="8">
        <f t="shared" si="317"/>
        <v>0</v>
      </c>
      <c r="F2456" s="8">
        <f t="shared" si="318"/>
        <v>0</v>
      </c>
      <c r="G2456">
        <f t="shared" si="311"/>
        <v>30775.07184092623</v>
      </c>
      <c r="H2456">
        <f t="shared" si="312"/>
        <v>0</v>
      </c>
      <c r="I2456">
        <f t="shared" si="313"/>
        <v>30775.07184092623</v>
      </c>
      <c r="J2456">
        <f t="shared" si="314"/>
        <v>0</v>
      </c>
      <c r="K2456">
        <f t="shared" si="315"/>
        <v>0</v>
      </c>
      <c r="L2456">
        <f t="shared" si="316"/>
        <v>10301.64049394129</v>
      </c>
      <c r="M2456" s="9"/>
    </row>
    <row r="2457" spans="1:13">
      <c r="A2457" s="3">
        <v>36867</v>
      </c>
      <c r="B2457" s="4">
        <v>5212.7299999999996</v>
      </c>
      <c r="C2457">
        <f>CHOOSE($O$2,MAMV!B2457,MAMV!C2457,MAMV!D2457,MAMV!E2457,MAMV!F2457,MAMV!G2457)/CHOOSE($P$2,MAMV!B2457,MAMV!C2457,MAMV!D2457,MAMV!E2457,MAMV!F2457,MAMV!G2457)</f>
        <v>0.92686167947923692</v>
      </c>
      <c r="D2457">
        <f>CHOOSE($O$3,MAMV!H2457,MAMV!I2457,MAMV!J2457,MAMV!K2457,MAMV!L2457,MAMV!M2457)/CHOOSE($P$3,MAMV!H2457,MAMV!I2457,MAMV!J2457,MAMV!K2457,MAMV!L2457,MAMV!M2457)</f>
        <v>0.8641334377046086</v>
      </c>
      <c r="E2457" s="8">
        <f t="shared" si="317"/>
        <v>0</v>
      </c>
      <c r="F2457" s="8">
        <f t="shared" si="318"/>
        <v>0</v>
      </c>
      <c r="G2457">
        <f t="shared" si="311"/>
        <v>30775.07184092623</v>
      </c>
      <c r="H2457">
        <f t="shared" si="312"/>
        <v>0</v>
      </c>
      <c r="I2457">
        <f t="shared" si="313"/>
        <v>30775.07184092623</v>
      </c>
      <c r="J2457">
        <f t="shared" si="314"/>
        <v>0</v>
      </c>
      <c r="K2457">
        <f t="shared" si="315"/>
        <v>0</v>
      </c>
      <c r="L2457">
        <f t="shared" si="316"/>
        <v>10385.537991958909</v>
      </c>
      <c r="M2457" s="9"/>
    </row>
    <row r="2458" spans="1:13">
      <c r="A2458" s="3">
        <v>36868</v>
      </c>
      <c r="B2458" s="4">
        <v>5252.83</v>
      </c>
      <c r="C2458">
        <f>CHOOSE($O$2,MAMV!B2458,MAMV!C2458,MAMV!D2458,MAMV!E2458,MAMV!F2458,MAMV!G2458)/CHOOSE($P$2,MAMV!B2458,MAMV!C2458,MAMV!D2458,MAMV!E2458,MAMV!F2458,MAMV!G2458)</f>
        <v>0.93679847931861937</v>
      </c>
      <c r="D2458">
        <f>CHOOSE($O$3,MAMV!H2458,MAMV!I2458,MAMV!J2458,MAMV!K2458,MAMV!L2458,MAMV!M2458)/CHOOSE($P$3,MAMV!H2458,MAMV!I2458,MAMV!J2458,MAMV!K2458,MAMV!L2458,MAMV!M2458)</f>
        <v>0.68371168850949515</v>
      </c>
      <c r="E2458" s="8">
        <f t="shared" si="317"/>
        <v>0</v>
      </c>
      <c r="F2458" s="8">
        <f t="shared" si="318"/>
        <v>1</v>
      </c>
      <c r="G2458">
        <f t="shared" si="311"/>
        <v>30775.07184092623</v>
      </c>
      <c r="H2458">
        <f t="shared" si="312"/>
        <v>0</v>
      </c>
      <c r="I2458">
        <f t="shared" si="313"/>
        <v>30775.07184092623</v>
      </c>
      <c r="J2458">
        <f t="shared" si="314"/>
        <v>0</v>
      </c>
      <c r="K2458">
        <f t="shared" si="315"/>
        <v>0</v>
      </c>
      <c r="L2458">
        <f t="shared" si="316"/>
        <v>10465.430883683122</v>
      </c>
      <c r="M2458" s="9"/>
    </row>
    <row r="2459" spans="1:13">
      <c r="A2459" s="3">
        <v>36871</v>
      </c>
      <c r="B2459" s="4">
        <v>5284.41</v>
      </c>
      <c r="C2459">
        <f>CHOOSE($O$2,MAMV!B2459,MAMV!C2459,MAMV!D2459,MAMV!E2459,MAMV!F2459,MAMV!G2459)/CHOOSE($P$2,MAMV!B2459,MAMV!C2459,MAMV!D2459,MAMV!E2459,MAMV!F2459,MAMV!G2459)</f>
        <v>0.94683969773273691</v>
      </c>
      <c r="D2459">
        <f>CHOOSE($O$3,MAMV!H2459,MAMV!I2459,MAMV!J2459,MAMV!K2459,MAMV!L2459,MAMV!M2459)/CHOOSE($P$3,MAMV!H2459,MAMV!I2459,MAMV!J2459,MAMV!K2459,MAMV!L2459,MAMV!M2459)</f>
        <v>0.66889509906949407</v>
      </c>
      <c r="E2459" s="8">
        <f t="shared" si="317"/>
        <v>0</v>
      </c>
      <c r="F2459" s="8">
        <f t="shared" si="318"/>
        <v>1</v>
      </c>
      <c r="G2459">
        <f t="shared" si="311"/>
        <v>30775.07184092623</v>
      </c>
      <c r="H2459">
        <f t="shared" si="312"/>
        <v>0</v>
      </c>
      <c r="I2459">
        <f t="shared" si="313"/>
        <v>30775.07184092623</v>
      </c>
      <c r="J2459">
        <f t="shared" si="314"/>
        <v>0</v>
      </c>
      <c r="K2459">
        <f t="shared" si="315"/>
        <v>0</v>
      </c>
      <c r="L2459">
        <f t="shared" si="316"/>
        <v>10528.349026342737</v>
      </c>
      <c r="M2459" s="9"/>
    </row>
    <row r="2460" spans="1:13">
      <c r="A2460" s="3">
        <v>36872</v>
      </c>
      <c r="B2460" s="4">
        <v>5380</v>
      </c>
      <c r="C2460">
        <f>CHOOSE($O$2,MAMV!B2460,MAMV!C2460,MAMV!D2460,MAMV!E2460,MAMV!F2460,MAMV!G2460)/CHOOSE($P$2,MAMV!B2460,MAMV!C2460,MAMV!D2460,MAMV!E2460,MAMV!F2460,MAMV!G2460)</f>
        <v>0.9616264134841821</v>
      </c>
      <c r="D2460">
        <f>CHOOSE($O$3,MAMV!H2460,MAMV!I2460,MAMV!J2460,MAMV!K2460,MAMV!L2460,MAMV!M2460)/CHOOSE($P$3,MAMV!H2460,MAMV!I2460,MAMV!J2460,MAMV!K2460,MAMV!L2460,MAMV!M2460)</f>
        <v>0.79661071634468827</v>
      </c>
      <c r="E2460" s="8">
        <f t="shared" si="317"/>
        <v>0</v>
      </c>
      <c r="F2460" s="8">
        <f t="shared" si="318"/>
        <v>0</v>
      </c>
      <c r="G2460">
        <f t="shared" si="311"/>
        <v>30775.07184092623</v>
      </c>
      <c r="H2460">
        <f t="shared" si="312"/>
        <v>0</v>
      </c>
      <c r="I2460">
        <f t="shared" si="313"/>
        <v>30775.07184092623</v>
      </c>
      <c r="J2460">
        <f t="shared" si="314"/>
        <v>0</v>
      </c>
      <c r="K2460">
        <f t="shared" si="315"/>
        <v>0</v>
      </c>
      <c r="L2460">
        <f t="shared" si="316"/>
        <v>10718.796944545169</v>
      </c>
      <c r="M2460" s="9"/>
    </row>
    <row r="2461" spans="1:13">
      <c r="A2461" s="3">
        <v>36873</v>
      </c>
      <c r="B2461" s="4">
        <v>5384</v>
      </c>
      <c r="C2461">
        <f>CHOOSE($O$2,MAMV!B2461,MAMV!C2461,MAMV!D2461,MAMV!E2461,MAMV!F2461,MAMV!G2461)/CHOOSE($P$2,MAMV!B2461,MAMV!C2461,MAMV!D2461,MAMV!E2461,MAMV!F2461,MAMV!G2461)</f>
        <v>0.97350489400553974</v>
      </c>
      <c r="D2461">
        <f>CHOOSE($O$3,MAMV!H2461,MAMV!I2461,MAMV!J2461,MAMV!K2461,MAMV!L2461,MAMV!M2461)/CHOOSE($P$3,MAMV!H2461,MAMV!I2461,MAMV!J2461,MAMV!K2461,MAMV!L2461,MAMV!M2461)</f>
        <v>0.80626760469331571</v>
      </c>
      <c r="E2461" s="8">
        <f t="shared" si="317"/>
        <v>0</v>
      </c>
      <c r="F2461" s="8">
        <f t="shared" si="318"/>
        <v>0</v>
      </c>
      <c r="G2461">
        <f t="shared" si="311"/>
        <v>30775.07184092623</v>
      </c>
      <c r="H2461">
        <f t="shared" si="312"/>
        <v>0</v>
      </c>
      <c r="I2461">
        <f t="shared" si="313"/>
        <v>30775.07184092623</v>
      </c>
      <c r="J2461">
        <f t="shared" si="314"/>
        <v>0</v>
      </c>
      <c r="K2461">
        <f t="shared" si="315"/>
        <v>0</v>
      </c>
      <c r="L2461">
        <f t="shared" si="316"/>
        <v>10726.766310303194</v>
      </c>
      <c r="M2461" s="9"/>
    </row>
    <row r="2462" spans="1:13">
      <c r="A2462" s="3">
        <v>36874</v>
      </c>
      <c r="B2462" s="4">
        <v>5320</v>
      </c>
      <c r="C2462">
        <f>CHOOSE($O$2,MAMV!B2462,MAMV!C2462,MAMV!D2462,MAMV!E2462,MAMV!F2462,MAMV!G2462)/CHOOSE($P$2,MAMV!B2462,MAMV!C2462,MAMV!D2462,MAMV!E2462,MAMV!F2462,MAMV!G2462)</f>
        <v>0.97060851604512732</v>
      </c>
      <c r="D2462">
        <f>CHOOSE($O$3,MAMV!H2462,MAMV!I2462,MAMV!J2462,MAMV!K2462,MAMV!L2462,MAMV!M2462)/CHOOSE($P$3,MAMV!H2462,MAMV!I2462,MAMV!J2462,MAMV!K2462,MAMV!L2462,MAMV!M2462)</f>
        <v>0.57993074253227639</v>
      </c>
      <c r="E2462" s="8">
        <f t="shared" si="317"/>
        <v>0</v>
      </c>
      <c r="F2462" s="8">
        <f t="shared" si="318"/>
        <v>1</v>
      </c>
      <c r="G2462">
        <f t="shared" si="311"/>
        <v>30775.07184092623</v>
      </c>
      <c r="H2462">
        <f t="shared" si="312"/>
        <v>0</v>
      </c>
      <c r="I2462">
        <f t="shared" si="313"/>
        <v>30775.07184092623</v>
      </c>
      <c r="J2462">
        <f t="shared" si="314"/>
        <v>0</v>
      </c>
      <c r="K2462">
        <f t="shared" si="315"/>
        <v>0</v>
      </c>
      <c r="L2462">
        <f t="shared" si="316"/>
        <v>10599.256458174776</v>
      </c>
      <c r="M2462" s="9"/>
    </row>
    <row r="2463" spans="1:13">
      <c r="A2463" s="3">
        <v>36875</v>
      </c>
      <c r="B2463" s="4">
        <v>5224</v>
      </c>
      <c r="C2463">
        <f>CHOOSE($O$2,MAMV!B2463,MAMV!C2463,MAMV!D2463,MAMV!E2463,MAMV!F2463,MAMV!G2463)/CHOOSE($P$2,MAMV!B2463,MAMV!C2463,MAMV!D2463,MAMV!E2463,MAMV!F2463,MAMV!G2463)</f>
        <v>0.95811928308833705</v>
      </c>
      <c r="D2463">
        <f>CHOOSE($O$3,MAMV!H2463,MAMV!I2463,MAMV!J2463,MAMV!K2463,MAMV!L2463,MAMV!M2463)/CHOOSE($P$3,MAMV!H2463,MAMV!I2463,MAMV!J2463,MAMV!K2463,MAMV!L2463,MAMV!M2463)</f>
        <v>0.48014716332195057</v>
      </c>
      <c r="E2463" s="8">
        <f t="shared" si="317"/>
        <v>0</v>
      </c>
      <c r="F2463" s="8">
        <f t="shared" si="318"/>
        <v>1</v>
      </c>
      <c r="G2463">
        <f t="shared" si="311"/>
        <v>30775.07184092623</v>
      </c>
      <c r="H2463">
        <f t="shared" si="312"/>
        <v>0</v>
      </c>
      <c r="I2463">
        <f t="shared" si="313"/>
        <v>30775.07184092623</v>
      </c>
      <c r="J2463">
        <f t="shared" si="314"/>
        <v>0</v>
      </c>
      <c r="K2463">
        <f t="shared" si="315"/>
        <v>0</v>
      </c>
      <c r="L2463">
        <f t="shared" si="316"/>
        <v>10407.991679982149</v>
      </c>
      <c r="M2463" s="9"/>
    </row>
    <row r="2464" spans="1:13">
      <c r="A2464" s="3">
        <v>36876</v>
      </c>
      <c r="B2464" s="4">
        <v>5134</v>
      </c>
      <c r="C2464">
        <f>CHOOSE($O$2,MAMV!B2464,MAMV!C2464,MAMV!D2464,MAMV!E2464,MAMV!F2464,MAMV!G2464)/CHOOSE($P$2,MAMV!B2464,MAMV!C2464,MAMV!D2464,MAMV!E2464,MAMV!F2464,MAMV!G2464)</f>
        <v>0.94376340042891593</v>
      </c>
      <c r="D2464">
        <f>CHOOSE($O$3,MAMV!H2464,MAMV!I2464,MAMV!J2464,MAMV!K2464,MAMV!L2464,MAMV!M2464)/CHOOSE($P$3,MAMV!H2464,MAMV!I2464,MAMV!J2464,MAMV!K2464,MAMV!L2464,MAMV!M2464)</f>
        <v>0.42897007828812433</v>
      </c>
      <c r="E2464" s="8">
        <f t="shared" si="317"/>
        <v>0</v>
      </c>
      <c r="F2464" s="8">
        <f t="shared" si="318"/>
        <v>1</v>
      </c>
      <c r="G2464">
        <f t="shared" si="311"/>
        <v>30775.07184092623</v>
      </c>
      <c r="H2464">
        <f t="shared" si="312"/>
        <v>0</v>
      </c>
      <c r="I2464">
        <f t="shared" si="313"/>
        <v>30775.07184092623</v>
      </c>
      <c r="J2464">
        <f t="shared" si="314"/>
        <v>0</v>
      </c>
      <c r="K2464">
        <f t="shared" si="315"/>
        <v>0</v>
      </c>
      <c r="L2464">
        <f t="shared" si="316"/>
        <v>10228.68095042656</v>
      </c>
      <c r="M2464" s="9"/>
    </row>
    <row r="2465" spans="1:13">
      <c r="A2465" s="3">
        <v>36878</v>
      </c>
      <c r="B2465" s="4">
        <v>5055</v>
      </c>
      <c r="C2465">
        <f>CHOOSE($O$2,MAMV!B2465,MAMV!C2465,MAMV!D2465,MAMV!E2465,MAMV!F2465,MAMV!G2465)/CHOOSE($P$2,MAMV!B2465,MAMV!C2465,MAMV!D2465,MAMV!E2465,MAMV!F2465,MAMV!G2465)</f>
        <v>0.93031788475460531</v>
      </c>
      <c r="D2465">
        <f>CHOOSE($O$3,MAMV!H2465,MAMV!I2465,MAMV!J2465,MAMV!K2465,MAMV!L2465,MAMV!M2465)/CHOOSE($P$3,MAMV!H2465,MAMV!I2465,MAMV!J2465,MAMV!K2465,MAMV!L2465,MAMV!M2465)</f>
        <v>0.39789086835289716</v>
      </c>
      <c r="E2465" s="8">
        <f t="shared" si="317"/>
        <v>0</v>
      </c>
      <c r="F2465" s="8">
        <f t="shared" si="318"/>
        <v>1</v>
      </c>
      <c r="G2465">
        <f t="shared" si="311"/>
        <v>30775.07184092623</v>
      </c>
      <c r="H2465">
        <f t="shared" si="312"/>
        <v>0</v>
      </c>
      <c r="I2465">
        <f t="shared" si="313"/>
        <v>30775.07184092623</v>
      </c>
      <c r="J2465">
        <f t="shared" si="314"/>
        <v>0</v>
      </c>
      <c r="K2465">
        <f t="shared" si="315"/>
        <v>0</v>
      </c>
      <c r="L2465">
        <f t="shared" si="316"/>
        <v>10071.285976705543</v>
      </c>
      <c r="M2465" s="9"/>
    </row>
    <row r="2466" spans="1:13">
      <c r="A2466" s="3">
        <v>36879</v>
      </c>
      <c r="B2466" s="4">
        <v>5040.25</v>
      </c>
      <c r="C2466">
        <f>CHOOSE($O$2,MAMV!B2466,MAMV!C2466,MAMV!D2466,MAMV!E2466,MAMV!F2466,MAMV!G2466)/CHOOSE($P$2,MAMV!B2466,MAMV!C2466,MAMV!D2466,MAMV!E2466,MAMV!F2466,MAMV!G2466)</f>
        <v>0.92399232414330768</v>
      </c>
      <c r="D2466">
        <f>CHOOSE($O$3,MAMV!H2466,MAMV!I2466,MAMV!J2466,MAMV!K2466,MAMV!L2466,MAMV!M2466)/CHOOSE($P$3,MAMV!H2466,MAMV!I2466,MAMV!J2466,MAMV!K2466,MAMV!L2466,MAMV!M2466)</f>
        <v>0.42828379805844285</v>
      </c>
      <c r="E2466" s="8">
        <f t="shared" si="317"/>
        <v>0</v>
      </c>
      <c r="F2466" s="8">
        <f t="shared" si="318"/>
        <v>1</v>
      </c>
      <c r="G2466">
        <f t="shared" si="311"/>
        <v>30775.07184092623</v>
      </c>
      <c r="H2466">
        <f t="shared" si="312"/>
        <v>0</v>
      </c>
      <c r="I2466">
        <f t="shared" si="313"/>
        <v>30775.07184092623</v>
      </c>
      <c r="J2466">
        <f t="shared" si="314"/>
        <v>0</v>
      </c>
      <c r="K2466">
        <f t="shared" si="315"/>
        <v>0</v>
      </c>
      <c r="L2466">
        <f t="shared" si="316"/>
        <v>10041.898940472822</v>
      </c>
      <c r="M2466" s="9"/>
    </row>
    <row r="2467" spans="1:13">
      <c r="A2467" s="3">
        <v>36880</v>
      </c>
      <c r="B2467" s="4">
        <v>4947.8900000000003</v>
      </c>
      <c r="C2467">
        <f>CHOOSE($O$2,MAMV!B2467,MAMV!C2467,MAMV!D2467,MAMV!E2467,MAMV!F2467,MAMV!G2467)/CHOOSE($P$2,MAMV!B2467,MAMV!C2467,MAMV!D2467,MAMV!E2467,MAMV!F2467,MAMV!G2467)</f>
        <v>0.91581275445585064</v>
      </c>
      <c r="D2467">
        <f>CHOOSE($O$3,MAMV!H2467,MAMV!I2467,MAMV!J2467,MAMV!K2467,MAMV!L2467,MAMV!M2467)/CHOOSE($P$3,MAMV!H2467,MAMV!I2467,MAMV!J2467,MAMV!K2467,MAMV!L2467,MAMV!M2467)</f>
        <v>0.43744909962899292</v>
      </c>
      <c r="E2467" s="8">
        <f t="shared" si="317"/>
        <v>0</v>
      </c>
      <c r="F2467" s="8">
        <f t="shared" si="318"/>
        <v>1</v>
      </c>
      <c r="G2467">
        <f t="shared" si="311"/>
        <v>30775.07184092623</v>
      </c>
      <c r="H2467">
        <f t="shared" si="312"/>
        <v>0</v>
      </c>
      <c r="I2467">
        <f t="shared" si="313"/>
        <v>30775.07184092623</v>
      </c>
      <c r="J2467">
        <f t="shared" si="314"/>
        <v>0</v>
      </c>
      <c r="K2467">
        <f t="shared" si="315"/>
        <v>0</v>
      </c>
      <c r="L2467">
        <f t="shared" si="316"/>
        <v>9857.8862851199992</v>
      </c>
      <c r="M2467" s="9"/>
    </row>
    <row r="2468" spans="1:13">
      <c r="A2468" s="3">
        <v>36881</v>
      </c>
      <c r="B2468" s="4">
        <v>4817.22</v>
      </c>
      <c r="C2468">
        <f>CHOOSE($O$2,MAMV!B2468,MAMV!C2468,MAMV!D2468,MAMV!E2468,MAMV!F2468,MAMV!G2468)/CHOOSE($P$2,MAMV!B2468,MAMV!C2468,MAMV!D2468,MAMV!E2468,MAMV!F2468,MAMV!G2468)</f>
        <v>0.89623109928183009</v>
      </c>
      <c r="D2468">
        <f>CHOOSE($O$3,MAMV!H2468,MAMV!I2468,MAMV!J2468,MAMV!K2468,MAMV!L2468,MAMV!M2468)/CHOOSE($P$3,MAMV!H2468,MAMV!I2468,MAMV!J2468,MAMV!K2468,MAMV!L2468,MAMV!M2468)</f>
        <v>0.31389791324931343</v>
      </c>
      <c r="E2468" s="8">
        <f t="shared" si="317"/>
        <v>0</v>
      </c>
      <c r="F2468" s="8">
        <f t="shared" si="318"/>
        <v>1</v>
      </c>
      <c r="G2468">
        <f t="shared" si="311"/>
        <v>30775.07184092623</v>
      </c>
      <c r="H2468">
        <f t="shared" si="312"/>
        <v>0</v>
      </c>
      <c r="I2468">
        <f t="shared" si="313"/>
        <v>30775.07184092623</v>
      </c>
      <c r="J2468">
        <f t="shared" si="314"/>
        <v>0</v>
      </c>
      <c r="K2468">
        <f t="shared" si="315"/>
        <v>0</v>
      </c>
      <c r="L2468">
        <f t="shared" si="316"/>
        <v>9597.5470292196806</v>
      </c>
      <c r="M2468" s="9"/>
    </row>
    <row r="2469" spans="1:13">
      <c r="A2469" s="3">
        <v>36882</v>
      </c>
      <c r="B2469" s="4">
        <v>4811.22</v>
      </c>
      <c r="C2469">
        <f>CHOOSE($O$2,MAMV!B2469,MAMV!C2469,MAMV!D2469,MAMV!E2469,MAMV!F2469,MAMV!G2469)/CHOOSE($P$2,MAMV!B2469,MAMV!C2469,MAMV!D2469,MAMV!E2469,MAMV!F2469,MAMV!G2469)</f>
        <v>0.88561748246018546</v>
      </c>
      <c r="D2469">
        <f>CHOOSE($O$3,MAMV!H2469,MAMV!I2469,MAMV!J2469,MAMV!K2469,MAMV!L2469,MAMV!M2469)/CHOOSE($P$3,MAMV!H2469,MAMV!I2469,MAMV!J2469,MAMV!K2469,MAMV!L2469,MAMV!M2469)</f>
        <v>0.47045267273456637</v>
      </c>
      <c r="E2469" s="8">
        <f t="shared" si="317"/>
        <v>0</v>
      </c>
      <c r="F2469" s="8">
        <f t="shared" si="318"/>
        <v>1</v>
      </c>
      <c r="G2469">
        <f t="shared" si="311"/>
        <v>30775.07184092623</v>
      </c>
      <c r="H2469">
        <f t="shared" si="312"/>
        <v>0</v>
      </c>
      <c r="I2469">
        <f t="shared" si="313"/>
        <v>30775.07184092623</v>
      </c>
      <c r="J2469">
        <f t="shared" si="314"/>
        <v>0</v>
      </c>
      <c r="K2469">
        <f t="shared" si="315"/>
        <v>0</v>
      </c>
      <c r="L2469">
        <f t="shared" si="316"/>
        <v>9585.5929805826399</v>
      </c>
      <c r="M2469" s="9"/>
    </row>
    <row r="2470" spans="1:13">
      <c r="A2470" s="3">
        <v>36886</v>
      </c>
      <c r="B2470" s="4">
        <v>4721</v>
      </c>
      <c r="C2470">
        <f>CHOOSE($O$2,MAMV!B2470,MAMV!C2470,MAMV!D2470,MAMV!E2470,MAMV!F2470,MAMV!G2470)/CHOOSE($P$2,MAMV!B2470,MAMV!C2470,MAMV!D2470,MAMV!E2470,MAMV!F2470,MAMV!G2470)</f>
        <v>0.8796110459323172</v>
      </c>
      <c r="D2470">
        <f>CHOOSE($O$3,MAMV!H2470,MAMV!I2470,MAMV!J2470,MAMV!K2470,MAMV!L2470,MAMV!M2470)/CHOOSE($P$3,MAMV!H2470,MAMV!I2470,MAMV!J2470,MAMV!K2470,MAMV!L2470,MAMV!M2470)</f>
        <v>0.58414609451339294</v>
      </c>
      <c r="E2470" s="8">
        <f t="shared" si="317"/>
        <v>0</v>
      </c>
      <c r="F2470" s="8">
        <f t="shared" si="318"/>
        <v>1</v>
      </c>
      <c r="G2470">
        <f t="shared" si="311"/>
        <v>30775.07184092623</v>
      </c>
      <c r="H2470">
        <f t="shared" si="312"/>
        <v>0</v>
      </c>
      <c r="I2470">
        <f t="shared" si="313"/>
        <v>30775.07184092623</v>
      </c>
      <c r="J2470">
        <f t="shared" si="314"/>
        <v>0</v>
      </c>
      <c r="K2470">
        <f t="shared" si="315"/>
        <v>0</v>
      </c>
      <c r="L2470">
        <f t="shared" si="316"/>
        <v>9405.8439359103613</v>
      </c>
      <c r="M2470" s="9"/>
    </row>
    <row r="2471" spans="1:13">
      <c r="A2471" s="3">
        <v>36887</v>
      </c>
      <c r="B2471" s="4">
        <v>4614</v>
      </c>
      <c r="C2471">
        <f>CHOOSE($O$2,MAMV!B2471,MAMV!C2471,MAMV!D2471,MAMV!E2471,MAMV!F2471,MAMV!G2471)/CHOOSE($P$2,MAMV!B2471,MAMV!C2471,MAMV!D2471,MAMV!E2471,MAMV!F2471,MAMV!G2471)</f>
        <v>0.86481789260508901</v>
      </c>
      <c r="D2471">
        <f>CHOOSE($O$3,MAMV!H2471,MAMV!I2471,MAMV!J2471,MAMV!K2471,MAMV!L2471,MAMV!M2471)/CHOOSE($P$3,MAMV!H2471,MAMV!I2471,MAMV!J2471,MAMV!K2471,MAMV!L2471,MAMV!M2471)</f>
        <v>0.39579532378907212</v>
      </c>
      <c r="E2471" s="8">
        <f t="shared" si="317"/>
        <v>0</v>
      </c>
      <c r="F2471" s="8">
        <f t="shared" si="318"/>
        <v>1</v>
      </c>
      <c r="G2471">
        <f t="shared" si="311"/>
        <v>30775.07184092623</v>
      </c>
      <c r="H2471">
        <f t="shared" si="312"/>
        <v>0</v>
      </c>
      <c r="I2471">
        <f t="shared" si="313"/>
        <v>30775.07184092623</v>
      </c>
      <c r="J2471">
        <f t="shared" si="314"/>
        <v>0</v>
      </c>
      <c r="K2471">
        <f t="shared" si="315"/>
        <v>0</v>
      </c>
      <c r="L2471">
        <f t="shared" si="316"/>
        <v>9192.663401883161</v>
      </c>
      <c r="M2471" s="9"/>
    </row>
    <row r="2472" spans="1:13">
      <c r="A2472" s="3">
        <v>36888</v>
      </c>
      <c r="B2472" s="4">
        <v>4797</v>
      </c>
      <c r="C2472">
        <f>CHOOSE($O$2,MAMV!B2472,MAMV!C2472,MAMV!D2472,MAMV!E2472,MAMV!F2472,MAMV!G2472)/CHOOSE($P$2,MAMV!B2472,MAMV!C2472,MAMV!D2472,MAMV!E2472,MAMV!F2472,MAMV!G2472)</f>
        <v>0.87549766427902909</v>
      </c>
      <c r="D2472">
        <f>CHOOSE($O$3,MAMV!H2472,MAMV!I2472,MAMV!J2472,MAMV!K2472,MAMV!L2472,MAMV!M2472)/CHOOSE($P$3,MAMV!H2472,MAMV!I2472,MAMV!J2472,MAMV!K2472,MAMV!L2472,MAMV!M2472)</f>
        <v>0.6383246245702564</v>
      </c>
      <c r="E2472" s="8">
        <f t="shared" si="317"/>
        <v>0</v>
      </c>
      <c r="F2472" s="8">
        <f t="shared" si="318"/>
        <v>1</v>
      </c>
      <c r="G2472">
        <f t="shared" si="311"/>
        <v>30775.07184092623</v>
      </c>
      <c r="H2472">
        <f t="shared" si="312"/>
        <v>0</v>
      </c>
      <c r="I2472">
        <f t="shared" si="313"/>
        <v>30775.07184092623</v>
      </c>
      <c r="J2472">
        <f t="shared" si="314"/>
        <v>0</v>
      </c>
      <c r="K2472">
        <f t="shared" si="315"/>
        <v>0</v>
      </c>
      <c r="L2472">
        <f t="shared" si="316"/>
        <v>9557.261885312857</v>
      </c>
      <c r="M2472" s="9"/>
    </row>
    <row r="2473" spans="1:13">
      <c r="A2473" s="3">
        <v>36889</v>
      </c>
      <c r="B2473" s="4">
        <v>4743</v>
      </c>
      <c r="C2473">
        <f>CHOOSE($O$2,MAMV!B2473,MAMV!C2473,MAMV!D2473,MAMV!E2473,MAMV!F2473,MAMV!G2473)/CHOOSE($P$2,MAMV!B2473,MAMV!C2473,MAMV!D2473,MAMV!E2473,MAMV!F2473,MAMV!G2473)</f>
        <v>0.89174849970325498</v>
      </c>
      <c r="D2473">
        <f>CHOOSE($O$3,MAMV!H2473,MAMV!I2473,MAMV!J2473,MAMV!K2473,MAMV!L2473,MAMV!M2473)/CHOOSE($P$3,MAMV!H2473,MAMV!I2473,MAMV!J2473,MAMV!K2473,MAMV!L2473,MAMV!M2473)</f>
        <v>0.83027666690975455</v>
      </c>
      <c r="E2473" s="8">
        <f t="shared" si="317"/>
        <v>0</v>
      </c>
      <c r="F2473" s="8">
        <f t="shared" si="318"/>
        <v>0</v>
      </c>
      <c r="G2473">
        <f t="shared" si="311"/>
        <v>30775.07184092623</v>
      </c>
      <c r="H2473">
        <f t="shared" si="312"/>
        <v>0</v>
      </c>
      <c r="I2473">
        <f t="shared" si="313"/>
        <v>30775.07184092623</v>
      </c>
      <c r="J2473">
        <f t="shared" si="314"/>
        <v>0</v>
      </c>
      <c r="K2473">
        <f t="shared" si="315"/>
        <v>0</v>
      </c>
      <c r="L2473">
        <f t="shared" si="316"/>
        <v>9449.6754475795042</v>
      </c>
      <c r="M2473" s="9"/>
    </row>
    <row r="2474" spans="1:13">
      <c r="A2474" s="3">
        <v>36890</v>
      </c>
      <c r="B2474" s="4">
        <v>4739.09</v>
      </c>
      <c r="C2474">
        <f>CHOOSE($O$2,MAMV!B2474,MAMV!C2474,MAMV!D2474,MAMV!E2474,MAMV!F2474,MAMV!G2474)/CHOOSE($P$2,MAMV!B2474,MAMV!C2474,MAMV!D2474,MAMV!E2474,MAMV!F2474,MAMV!G2474)</f>
        <v>0.89033932968019092</v>
      </c>
      <c r="D2474">
        <f>CHOOSE($O$3,MAMV!H2474,MAMV!I2474,MAMV!J2474,MAMV!K2474,MAMV!L2474,MAMV!M2474)/CHOOSE($P$3,MAMV!H2474,MAMV!I2474,MAMV!J2474,MAMV!K2474,MAMV!L2474,MAMV!M2474)</f>
        <v>0.63924048931398325</v>
      </c>
      <c r="E2474" s="8">
        <f t="shared" si="317"/>
        <v>0</v>
      </c>
      <c r="F2474" s="8">
        <f t="shared" si="318"/>
        <v>1</v>
      </c>
      <c r="G2474">
        <f t="shared" si="311"/>
        <v>30775.07184092623</v>
      </c>
      <c r="H2474">
        <f t="shared" si="312"/>
        <v>0</v>
      </c>
      <c r="I2474">
        <f t="shared" si="313"/>
        <v>30775.07184092623</v>
      </c>
      <c r="J2474">
        <f t="shared" si="314"/>
        <v>0</v>
      </c>
      <c r="K2474">
        <f t="shared" si="315"/>
        <v>0</v>
      </c>
      <c r="L2474">
        <f t="shared" si="316"/>
        <v>9441.8853925510339</v>
      </c>
      <c r="M2474" s="9"/>
    </row>
    <row r="2475" spans="1:13">
      <c r="A2475" s="3">
        <v>36893</v>
      </c>
      <c r="B2475" s="4">
        <v>4935</v>
      </c>
      <c r="C2475">
        <f>CHOOSE($O$2,MAMV!B2475,MAMV!C2475,MAMV!D2475,MAMV!E2475,MAMV!F2475,MAMV!G2475)/CHOOSE($P$2,MAMV!B2475,MAMV!C2475,MAMV!D2475,MAMV!E2475,MAMV!F2475,MAMV!G2475)</f>
        <v>0.91134605294552884</v>
      </c>
      <c r="D2475">
        <f>CHOOSE($O$3,MAMV!H2475,MAMV!I2475,MAMV!J2475,MAMV!K2475,MAMV!L2475,MAMV!M2475)/CHOOSE($P$3,MAMV!H2475,MAMV!I2475,MAMV!J2475,MAMV!K2475,MAMV!L2475,MAMV!M2475)</f>
        <v>0.82491437488600228</v>
      </c>
      <c r="E2475" s="8">
        <f t="shared" si="317"/>
        <v>0</v>
      </c>
      <c r="F2475" s="8">
        <f t="shared" si="318"/>
        <v>0</v>
      </c>
      <c r="G2475">
        <f t="shared" si="311"/>
        <v>30775.07184092623</v>
      </c>
      <c r="H2475">
        <f t="shared" si="312"/>
        <v>0</v>
      </c>
      <c r="I2475">
        <f t="shared" si="313"/>
        <v>30775.07184092623</v>
      </c>
      <c r="J2475">
        <f t="shared" si="314"/>
        <v>0</v>
      </c>
      <c r="K2475">
        <f t="shared" si="315"/>
        <v>0</v>
      </c>
      <c r="L2475">
        <f t="shared" si="316"/>
        <v>9832.2050039647602</v>
      </c>
      <c r="M2475" s="9"/>
    </row>
    <row r="2476" spans="1:13">
      <c r="A2476" s="3">
        <v>36894</v>
      </c>
      <c r="B2476" s="4">
        <v>4894.79</v>
      </c>
      <c r="C2476">
        <f>CHOOSE($O$2,MAMV!B2476,MAMV!C2476,MAMV!D2476,MAMV!E2476,MAMV!F2476,MAMV!G2476)/CHOOSE($P$2,MAMV!B2476,MAMV!C2476,MAMV!D2476,MAMV!E2476,MAMV!F2476,MAMV!G2476)</f>
        <v>0.92868836131544708</v>
      </c>
      <c r="D2476">
        <f>CHOOSE($O$3,MAMV!H2476,MAMV!I2476,MAMV!J2476,MAMV!K2476,MAMV!L2476,MAMV!M2476)/CHOOSE($P$3,MAMV!H2476,MAMV!I2476,MAMV!J2476,MAMV!K2476,MAMV!L2476,MAMV!M2476)</f>
        <v>1.1290254201500456</v>
      </c>
      <c r="E2476" s="8">
        <f t="shared" si="317"/>
        <v>0</v>
      </c>
      <c r="F2476" s="8">
        <f t="shared" si="318"/>
        <v>0</v>
      </c>
      <c r="G2476">
        <f t="shared" si="311"/>
        <v>30775.07184092623</v>
      </c>
      <c r="H2476">
        <f t="shared" si="312"/>
        <v>0</v>
      </c>
      <c r="I2476">
        <f t="shared" si="313"/>
        <v>30775.07184092623</v>
      </c>
      <c r="J2476">
        <f t="shared" si="314"/>
        <v>0</v>
      </c>
      <c r="K2476">
        <f t="shared" si="315"/>
        <v>0</v>
      </c>
      <c r="L2476">
        <f t="shared" si="316"/>
        <v>9752.0929546822008</v>
      </c>
      <c r="M2476" s="9"/>
    </row>
    <row r="2477" spans="1:13">
      <c r="A2477" s="3">
        <v>36895</v>
      </c>
      <c r="B2477" s="4">
        <v>5136</v>
      </c>
      <c r="C2477">
        <f>CHOOSE($O$2,MAMV!B2477,MAMV!C2477,MAMV!D2477,MAMV!E2477,MAMV!F2477,MAMV!G2477)/CHOOSE($P$2,MAMV!B2477,MAMV!C2477,MAMV!D2477,MAMV!E2477,MAMV!F2477,MAMV!G2477)</f>
        <v>0.94914231732739229</v>
      </c>
      <c r="D2477">
        <f>CHOOSE($O$3,MAMV!H2477,MAMV!I2477,MAMV!J2477,MAMV!K2477,MAMV!L2477,MAMV!M2477)/CHOOSE($P$3,MAMV!H2477,MAMV!I2477,MAMV!J2477,MAMV!K2477,MAMV!L2477,MAMV!M2477)</f>
        <v>1.3197113789053849</v>
      </c>
      <c r="E2477" s="8">
        <f t="shared" si="317"/>
        <v>0</v>
      </c>
      <c r="F2477" s="8">
        <f t="shared" si="318"/>
        <v>0</v>
      </c>
      <c r="G2477">
        <f t="shared" si="311"/>
        <v>30775.07184092623</v>
      </c>
      <c r="H2477">
        <f t="shared" si="312"/>
        <v>0</v>
      </c>
      <c r="I2477">
        <f t="shared" si="313"/>
        <v>30775.07184092623</v>
      </c>
      <c r="J2477">
        <f t="shared" si="314"/>
        <v>0</v>
      </c>
      <c r="K2477">
        <f t="shared" si="315"/>
        <v>0</v>
      </c>
      <c r="L2477">
        <f t="shared" si="316"/>
        <v>10232.665633305573</v>
      </c>
      <c r="M2477" s="9"/>
    </row>
    <row r="2478" spans="1:13">
      <c r="A2478" s="3">
        <v>36896</v>
      </c>
      <c r="B2478" s="4">
        <v>5295</v>
      </c>
      <c r="C2478">
        <f>CHOOSE($O$2,MAMV!B2478,MAMV!C2478,MAMV!D2478,MAMV!E2478,MAMV!F2478,MAMV!G2478)/CHOOSE($P$2,MAMV!B2478,MAMV!C2478,MAMV!D2478,MAMV!E2478,MAMV!F2478,MAMV!G2478)</f>
        <v>0.98749730523336254</v>
      </c>
      <c r="D2478">
        <f>CHOOSE($O$3,MAMV!H2478,MAMV!I2478,MAMV!J2478,MAMV!K2478,MAMV!L2478,MAMV!M2478)/CHOOSE($P$3,MAMV!H2478,MAMV!I2478,MAMV!J2478,MAMV!K2478,MAMV!L2478,MAMV!M2478)</f>
        <v>1.6363393100359258</v>
      </c>
      <c r="E2478" s="8">
        <f t="shared" si="317"/>
        <v>0</v>
      </c>
      <c r="F2478" s="8">
        <f t="shared" si="318"/>
        <v>0</v>
      </c>
      <c r="G2478">
        <f t="shared" si="311"/>
        <v>30775.07184092623</v>
      </c>
      <c r="H2478">
        <f t="shared" si="312"/>
        <v>0</v>
      </c>
      <c r="I2478">
        <f t="shared" si="313"/>
        <v>30775.07184092623</v>
      </c>
      <c r="J2478">
        <f t="shared" si="314"/>
        <v>0</v>
      </c>
      <c r="K2478">
        <f t="shared" si="315"/>
        <v>0</v>
      </c>
      <c r="L2478">
        <f t="shared" si="316"/>
        <v>10549.447922187113</v>
      </c>
      <c r="M2478" s="9"/>
    </row>
    <row r="2479" spans="1:13">
      <c r="A2479" s="3">
        <v>36899</v>
      </c>
      <c r="B2479" s="4">
        <v>5188</v>
      </c>
      <c r="C2479">
        <f>CHOOSE($O$2,MAMV!B2479,MAMV!C2479,MAMV!D2479,MAMV!E2479,MAMV!F2479,MAMV!G2479)/CHOOSE($P$2,MAMV!B2479,MAMV!C2479,MAMV!D2479,MAMV!E2479,MAMV!F2479,MAMV!G2479)</f>
        <v>0.99406919146396577</v>
      </c>
      <c r="D2479">
        <f>CHOOSE($O$3,MAMV!H2479,MAMV!I2479,MAMV!J2479,MAMV!K2479,MAMV!L2479,MAMV!M2479)/CHOOSE($P$3,MAMV!H2479,MAMV!I2479,MAMV!J2479,MAMV!K2479,MAMV!L2479,MAMV!M2479)</f>
        <v>1.8356623117197246</v>
      </c>
      <c r="E2479" s="8">
        <f t="shared" si="317"/>
        <v>0</v>
      </c>
      <c r="F2479" s="8">
        <f t="shared" si="318"/>
        <v>0</v>
      </c>
      <c r="G2479">
        <f t="shared" si="311"/>
        <v>30775.07184092623</v>
      </c>
      <c r="H2479">
        <f t="shared" si="312"/>
        <v>0</v>
      </c>
      <c r="I2479">
        <f t="shared" si="313"/>
        <v>30775.07184092623</v>
      </c>
      <c r="J2479">
        <f t="shared" si="314"/>
        <v>0</v>
      </c>
      <c r="K2479">
        <f t="shared" si="315"/>
        <v>0</v>
      </c>
      <c r="L2479">
        <f t="shared" si="316"/>
        <v>10336.267388159913</v>
      </c>
      <c r="M2479" s="9"/>
    </row>
    <row r="2480" spans="1:13">
      <c r="A2480" s="3">
        <v>36900</v>
      </c>
      <c r="B2480" s="4">
        <v>5376</v>
      </c>
      <c r="C2480">
        <f>CHOOSE($O$2,MAMV!B2480,MAMV!C2480,MAMV!D2480,MAMV!E2480,MAMV!F2480,MAMV!G2480)/CHOOSE($P$2,MAMV!B2480,MAMV!C2480,MAMV!D2480,MAMV!E2480,MAMV!F2480,MAMV!G2480)</f>
        <v>1.0033488906232315</v>
      </c>
      <c r="D2480">
        <f>CHOOSE($O$3,MAMV!H2480,MAMV!I2480,MAMV!J2480,MAMV!K2480,MAMV!L2480,MAMV!M2480)/CHOOSE($P$3,MAMV!H2480,MAMV!I2480,MAMV!J2480,MAMV!K2480,MAMV!L2480,MAMV!M2480)</f>
        <v>1.7962542996205959</v>
      </c>
      <c r="E2480" s="8">
        <f t="shared" si="317"/>
        <v>1</v>
      </c>
      <c r="F2480" s="8">
        <f t="shared" si="318"/>
        <v>0</v>
      </c>
      <c r="G2480">
        <f t="shared" si="311"/>
        <v>30775.07184092623</v>
      </c>
      <c r="H2480">
        <f t="shared" si="312"/>
        <v>0</v>
      </c>
      <c r="I2480">
        <f t="shared" si="313"/>
        <v>30775.07184092623</v>
      </c>
      <c r="J2480">
        <f t="shared" si="314"/>
        <v>0</v>
      </c>
      <c r="K2480">
        <f t="shared" si="315"/>
        <v>0</v>
      </c>
      <c r="L2480">
        <f t="shared" si="316"/>
        <v>10710.827578787143</v>
      </c>
      <c r="M2480" s="9"/>
    </row>
    <row r="2481" spans="1:13">
      <c r="A2481" s="3">
        <v>36901</v>
      </c>
      <c r="B2481" s="4">
        <v>5436</v>
      </c>
      <c r="C2481">
        <f>CHOOSE($O$2,MAMV!B2481,MAMV!C2481,MAMV!D2481,MAMV!E2481,MAMV!F2481,MAMV!G2481)/CHOOSE($P$2,MAMV!B2481,MAMV!C2481,MAMV!D2481,MAMV!E2481,MAMV!F2481,MAMV!G2481)</f>
        <v>1.0278457209276803</v>
      </c>
      <c r="D2481">
        <f>CHOOSE($O$3,MAMV!H2481,MAMV!I2481,MAMV!J2481,MAMV!K2481,MAMV!L2481,MAMV!M2481)/CHOOSE($P$3,MAMV!H2481,MAMV!I2481,MAMV!J2481,MAMV!K2481,MAMV!L2481,MAMV!M2481)</f>
        <v>1.8421535970333129</v>
      </c>
      <c r="E2481" s="8">
        <f t="shared" si="317"/>
        <v>1</v>
      </c>
      <c r="F2481" s="8">
        <f t="shared" si="318"/>
        <v>0</v>
      </c>
      <c r="G2481">
        <f t="shared" si="311"/>
        <v>0</v>
      </c>
      <c r="H2481">
        <f t="shared" si="312"/>
        <v>5.6532776606977393</v>
      </c>
      <c r="I2481">
        <f t="shared" si="313"/>
        <v>30731.217363552911</v>
      </c>
      <c r="J2481">
        <f t="shared" si="314"/>
        <v>1</v>
      </c>
      <c r="K2481">
        <f t="shared" si="315"/>
        <v>0</v>
      </c>
      <c r="L2481">
        <f t="shared" si="316"/>
        <v>10830.368065157534</v>
      </c>
      <c r="M2481" s="9"/>
    </row>
    <row r="2482" spans="1:13">
      <c r="A2482" s="3">
        <v>36902</v>
      </c>
      <c r="B2482" s="4">
        <v>5369</v>
      </c>
      <c r="C2482">
        <f>CHOOSE($O$2,MAMV!B2482,MAMV!C2482,MAMV!D2482,MAMV!E2482,MAMV!F2482,MAMV!G2482)/CHOOSE($P$2,MAMV!B2482,MAMV!C2482,MAMV!D2482,MAMV!E2482,MAMV!F2482,MAMV!G2482)</f>
        <v>1.0283082947639206</v>
      </c>
      <c r="D2482">
        <f>CHOOSE($O$3,MAMV!H2482,MAMV!I2482,MAMV!J2482,MAMV!K2482,MAMV!L2482,MAMV!M2482)/CHOOSE($P$3,MAMV!H2482,MAMV!I2482,MAMV!J2482,MAMV!K2482,MAMV!L2482,MAMV!M2482)</f>
        <v>1.9265314623415168</v>
      </c>
      <c r="E2482" s="8">
        <f t="shared" si="317"/>
        <v>1</v>
      </c>
      <c r="F2482" s="8">
        <f t="shared" si="318"/>
        <v>0</v>
      </c>
      <c r="G2482">
        <f t="shared" si="311"/>
        <v>0</v>
      </c>
      <c r="H2482">
        <f t="shared" si="312"/>
        <v>5.6532776606977393</v>
      </c>
      <c r="I2482">
        <f t="shared" si="313"/>
        <v>30352.447760286163</v>
      </c>
      <c r="J2482">
        <f t="shared" si="314"/>
        <v>0</v>
      </c>
      <c r="K2482">
        <f t="shared" si="315"/>
        <v>0</v>
      </c>
      <c r="L2482">
        <f t="shared" si="316"/>
        <v>10696.881188710597</v>
      </c>
      <c r="M2482" s="9"/>
    </row>
    <row r="2483" spans="1:13">
      <c r="A2483" s="3">
        <v>36903</v>
      </c>
      <c r="B2483" s="4">
        <v>5339</v>
      </c>
      <c r="C2483">
        <f>CHOOSE($O$2,MAMV!B2483,MAMV!C2483,MAMV!D2483,MAMV!E2483,MAMV!F2483,MAMV!G2483)/CHOOSE($P$2,MAMV!B2483,MAMV!C2483,MAMV!D2483,MAMV!E2483,MAMV!F2483,MAMV!G2483)</f>
        <v>1.0211712410713318</v>
      </c>
      <c r="D2483">
        <f>CHOOSE($O$3,MAMV!H2483,MAMV!I2483,MAMV!J2483,MAMV!K2483,MAMV!L2483,MAMV!M2483)/CHOOSE($P$3,MAMV!H2483,MAMV!I2483,MAMV!J2483,MAMV!K2483,MAMV!L2483,MAMV!M2483)</f>
        <v>1.628406301224383</v>
      </c>
      <c r="E2483" s="8">
        <f t="shared" si="317"/>
        <v>1</v>
      </c>
      <c r="F2483" s="8">
        <f t="shared" si="318"/>
        <v>0</v>
      </c>
      <c r="G2483">
        <f t="shared" si="311"/>
        <v>0</v>
      </c>
      <c r="H2483">
        <f t="shared" si="312"/>
        <v>5.6532776606977393</v>
      </c>
      <c r="I2483">
        <f t="shared" si="313"/>
        <v>30182.84943046523</v>
      </c>
      <c r="J2483">
        <f t="shared" si="314"/>
        <v>0</v>
      </c>
      <c r="K2483">
        <f t="shared" si="315"/>
        <v>0</v>
      </c>
      <c r="L2483">
        <f t="shared" si="316"/>
        <v>10637.110945525401</v>
      </c>
      <c r="M2483" s="9"/>
    </row>
    <row r="2484" spans="1:13">
      <c r="A2484" s="3">
        <v>36906</v>
      </c>
      <c r="B2484" s="4">
        <v>5379</v>
      </c>
      <c r="C2484">
        <f>CHOOSE($O$2,MAMV!B2484,MAMV!C2484,MAMV!D2484,MAMV!E2484,MAMV!F2484,MAMV!G2484)/CHOOSE($P$2,MAMV!B2484,MAMV!C2484,MAMV!D2484,MAMV!E2484,MAMV!F2484,MAMV!G2484)</f>
        <v>1.0248181545379116</v>
      </c>
      <c r="D2484">
        <f>CHOOSE($O$3,MAMV!H2484,MAMV!I2484,MAMV!J2484,MAMV!K2484,MAMV!L2484,MAMV!M2484)/CHOOSE($P$3,MAMV!H2484,MAMV!I2484,MAMV!J2484,MAMV!K2484,MAMV!L2484,MAMV!M2484)</f>
        <v>1.1318102617882635</v>
      </c>
      <c r="E2484" s="8">
        <f t="shared" si="317"/>
        <v>0</v>
      </c>
      <c r="F2484" s="8">
        <f t="shared" si="318"/>
        <v>0</v>
      </c>
      <c r="G2484">
        <f t="shared" si="311"/>
        <v>0</v>
      </c>
      <c r="H2484">
        <f t="shared" si="312"/>
        <v>5.6532776606977393</v>
      </c>
      <c r="I2484">
        <f t="shared" si="313"/>
        <v>30408.980536893141</v>
      </c>
      <c r="J2484">
        <f t="shared" si="314"/>
        <v>0</v>
      </c>
      <c r="K2484">
        <f t="shared" si="315"/>
        <v>0</v>
      </c>
      <c r="L2484">
        <f t="shared" si="316"/>
        <v>10716.804603105662</v>
      </c>
      <c r="M2484" s="9"/>
    </row>
    <row r="2485" spans="1:13">
      <c r="A2485" s="3">
        <v>36907</v>
      </c>
      <c r="B2485" s="4">
        <v>5662</v>
      </c>
      <c r="C2485">
        <f>CHOOSE($O$2,MAMV!B2485,MAMV!C2485,MAMV!D2485,MAMV!E2485,MAMV!F2485,MAMV!G2485)/CHOOSE($P$2,MAMV!B2485,MAMV!C2485,MAMV!D2485,MAMV!E2485,MAMV!F2485,MAMV!G2485)</f>
        <v>1.0574314473925508</v>
      </c>
      <c r="D2485">
        <f>CHOOSE($O$3,MAMV!H2485,MAMV!I2485,MAMV!J2485,MAMV!K2485,MAMV!L2485,MAMV!M2485)/CHOOSE($P$3,MAMV!H2485,MAMV!I2485,MAMV!J2485,MAMV!K2485,MAMV!L2485,MAMV!M2485)</f>
        <v>1.4698263521932597</v>
      </c>
      <c r="E2485" s="8">
        <f t="shared" si="317"/>
        <v>1</v>
      </c>
      <c r="F2485" s="8">
        <f t="shared" si="318"/>
        <v>0</v>
      </c>
      <c r="G2485">
        <f t="shared" si="311"/>
        <v>0</v>
      </c>
      <c r="H2485">
        <f t="shared" si="312"/>
        <v>5.6532776606977393</v>
      </c>
      <c r="I2485">
        <f t="shared" si="313"/>
        <v>32008.8581148706</v>
      </c>
      <c r="J2485">
        <f t="shared" si="314"/>
        <v>0</v>
      </c>
      <c r="K2485">
        <f t="shared" si="315"/>
        <v>0</v>
      </c>
      <c r="L2485">
        <f t="shared" si="316"/>
        <v>11280.637230486012</v>
      </c>
      <c r="M2485" s="9"/>
    </row>
    <row r="2486" spans="1:13">
      <c r="A2486" s="3">
        <v>36908</v>
      </c>
      <c r="B2486" s="4">
        <v>5769</v>
      </c>
      <c r="C2486">
        <f>CHOOSE($O$2,MAMV!B2486,MAMV!C2486,MAMV!D2486,MAMV!E2486,MAMV!F2486,MAMV!G2486)/CHOOSE($P$2,MAMV!B2486,MAMV!C2486,MAMV!D2486,MAMV!E2486,MAMV!F2486,MAMV!G2486)</f>
        <v>1.0961256240705082</v>
      </c>
      <c r="D2486">
        <f>CHOOSE($O$3,MAMV!H2486,MAMV!I2486,MAMV!J2486,MAMV!K2486,MAMV!L2486,MAMV!M2486)/CHOOSE($P$3,MAMV!H2486,MAMV!I2486,MAMV!J2486,MAMV!K2486,MAMV!L2486,MAMV!M2486)</f>
        <v>2.1958419006193792</v>
      </c>
      <c r="E2486" s="8">
        <f t="shared" si="317"/>
        <v>1</v>
      </c>
      <c r="F2486" s="8">
        <f t="shared" si="318"/>
        <v>0</v>
      </c>
      <c r="G2486">
        <f t="shared" si="311"/>
        <v>0</v>
      </c>
      <c r="H2486">
        <f t="shared" si="312"/>
        <v>5.6532776606977393</v>
      </c>
      <c r="I2486">
        <f t="shared" si="313"/>
        <v>32613.758824565259</v>
      </c>
      <c r="J2486">
        <f t="shared" si="314"/>
        <v>0</v>
      </c>
      <c r="K2486">
        <f t="shared" si="315"/>
        <v>0</v>
      </c>
      <c r="L2486">
        <f t="shared" si="316"/>
        <v>11493.817764513211</v>
      </c>
      <c r="M2486" s="9"/>
    </row>
    <row r="2487" spans="1:13">
      <c r="A2487" s="3">
        <v>36909</v>
      </c>
      <c r="B2487" s="4">
        <v>5847</v>
      </c>
      <c r="C2487">
        <f>CHOOSE($O$2,MAMV!B2487,MAMV!C2487,MAMV!D2487,MAMV!E2487,MAMV!F2487,MAMV!G2487)/CHOOSE($P$2,MAMV!B2487,MAMV!C2487,MAMV!D2487,MAMV!E2487,MAMV!F2487,MAMV!G2487)</f>
        <v>1.1136369484491551</v>
      </c>
      <c r="D2487">
        <f>CHOOSE($O$3,MAMV!H2487,MAMV!I2487,MAMV!J2487,MAMV!K2487,MAMV!L2487,MAMV!M2487)/CHOOSE($P$3,MAMV!H2487,MAMV!I2487,MAMV!J2487,MAMV!K2487,MAMV!L2487,MAMV!M2487)</f>
        <v>2.3751922631970777</v>
      </c>
      <c r="E2487" s="8">
        <f t="shared" si="317"/>
        <v>1</v>
      </c>
      <c r="F2487" s="8">
        <f t="shared" si="318"/>
        <v>0</v>
      </c>
      <c r="G2487">
        <f t="shared" si="311"/>
        <v>0</v>
      </c>
      <c r="H2487">
        <f t="shared" si="312"/>
        <v>5.6532776606977393</v>
      </c>
      <c r="I2487">
        <f t="shared" si="313"/>
        <v>33054.714482099684</v>
      </c>
      <c r="J2487">
        <f t="shared" si="314"/>
        <v>0</v>
      </c>
      <c r="K2487">
        <f t="shared" si="315"/>
        <v>0</v>
      </c>
      <c r="L2487">
        <f t="shared" si="316"/>
        <v>11649.220396794721</v>
      </c>
      <c r="M2487" s="9"/>
    </row>
    <row r="2488" spans="1:13">
      <c r="A2488" s="3">
        <v>36920</v>
      </c>
      <c r="B2488" s="4">
        <v>5680</v>
      </c>
      <c r="C2488">
        <f>CHOOSE($O$2,MAMV!B2488,MAMV!C2488,MAMV!D2488,MAMV!E2488,MAMV!F2488,MAMV!G2488)/CHOOSE($P$2,MAMV!B2488,MAMV!C2488,MAMV!D2488,MAMV!E2488,MAMV!F2488,MAMV!G2488)</f>
        <v>1.1054966208841901</v>
      </c>
      <c r="D2488">
        <f>CHOOSE($O$3,MAMV!H2488,MAMV!I2488,MAMV!J2488,MAMV!K2488,MAMV!L2488,MAMV!M2488)/CHOOSE($P$3,MAMV!H2488,MAMV!I2488,MAMV!J2488,MAMV!K2488,MAMV!L2488,MAMV!M2488)</f>
        <v>2.0832183369261412</v>
      </c>
      <c r="E2488" s="8">
        <f t="shared" si="317"/>
        <v>1</v>
      </c>
      <c r="F2488" s="8">
        <f t="shared" si="318"/>
        <v>0</v>
      </c>
      <c r="G2488">
        <f t="shared" si="311"/>
        <v>0</v>
      </c>
      <c r="H2488">
        <f t="shared" si="312"/>
        <v>5.6532776606977393</v>
      </c>
      <c r="I2488">
        <f t="shared" si="313"/>
        <v>32110.617112763161</v>
      </c>
      <c r="J2488">
        <f t="shared" si="314"/>
        <v>0</v>
      </c>
      <c r="K2488">
        <f t="shared" si="315"/>
        <v>0</v>
      </c>
      <c r="L2488">
        <f t="shared" si="316"/>
        <v>11316.499376397129</v>
      </c>
      <c r="M2488" s="9"/>
    </row>
    <row r="2489" spans="1:13">
      <c r="A2489" s="3">
        <v>36921</v>
      </c>
      <c r="B2489" s="4">
        <v>5792</v>
      </c>
      <c r="C2489">
        <f>CHOOSE($O$2,MAMV!B2489,MAMV!C2489,MAMV!D2489,MAMV!E2489,MAMV!F2489,MAMV!G2489)/CHOOSE($P$2,MAMV!B2489,MAMV!C2489,MAMV!D2489,MAMV!E2489,MAMV!F2489,MAMV!G2489)</f>
        <v>1.0999898438873548</v>
      </c>
      <c r="D2489">
        <f>CHOOSE($O$3,MAMV!H2489,MAMV!I2489,MAMV!J2489,MAMV!K2489,MAMV!L2489,MAMV!M2489)/CHOOSE($P$3,MAMV!H2489,MAMV!I2489,MAMV!J2489,MAMV!K2489,MAMV!L2489,MAMV!M2489)</f>
        <v>1.7082877912117462</v>
      </c>
      <c r="E2489" s="8">
        <f t="shared" si="317"/>
        <v>1</v>
      </c>
      <c r="F2489" s="8">
        <f t="shared" si="318"/>
        <v>0</v>
      </c>
      <c r="G2489">
        <f t="shared" si="311"/>
        <v>0</v>
      </c>
      <c r="H2489">
        <f t="shared" si="312"/>
        <v>5.6532776606977393</v>
      </c>
      <c r="I2489">
        <f t="shared" si="313"/>
        <v>32743.784210761307</v>
      </c>
      <c r="J2489">
        <f t="shared" si="314"/>
        <v>0</v>
      </c>
      <c r="K2489">
        <f t="shared" si="315"/>
        <v>0</v>
      </c>
      <c r="L2489">
        <f t="shared" si="316"/>
        <v>11539.641617621861</v>
      </c>
      <c r="M2489" s="9"/>
    </row>
    <row r="2490" spans="1:13">
      <c r="A2490" s="3">
        <v>36922</v>
      </c>
      <c r="B2490" s="4">
        <v>5936</v>
      </c>
      <c r="C2490">
        <f>CHOOSE($O$2,MAMV!B2490,MAMV!C2490,MAMV!D2490,MAMV!E2490,MAMV!F2490,MAMV!G2490)/CHOOSE($P$2,MAMV!B2490,MAMV!C2490,MAMV!D2490,MAMV!E2490,MAMV!F2490,MAMV!G2490)</f>
        <v>1.1224618513231899</v>
      </c>
      <c r="D2490">
        <f>CHOOSE($O$3,MAMV!H2490,MAMV!I2490,MAMV!J2490,MAMV!K2490,MAMV!L2490,MAMV!M2490)/CHOOSE($P$3,MAMV!H2490,MAMV!I2490,MAMV!J2490,MAMV!K2490,MAMV!L2490,MAMV!M2490)</f>
        <v>1.9776314235673906</v>
      </c>
      <c r="E2490" s="8">
        <f t="shared" si="317"/>
        <v>1</v>
      </c>
      <c r="F2490" s="8">
        <f t="shared" si="318"/>
        <v>0</v>
      </c>
      <c r="G2490">
        <f t="shared" si="311"/>
        <v>0</v>
      </c>
      <c r="H2490">
        <f t="shared" si="312"/>
        <v>5.6532776606977393</v>
      </c>
      <c r="I2490">
        <f t="shared" si="313"/>
        <v>33557.856193901782</v>
      </c>
      <c r="J2490">
        <f t="shared" si="314"/>
        <v>0</v>
      </c>
      <c r="K2490">
        <f t="shared" si="315"/>
        <v>0</v>
      </c>
      <c r="L2490">
        <f t="shared" si="316"/>
        <v>11826.538784910803</v>
      </c>
      <c r="M2490" s="9"/>
    </row>
    <row r="2491" spans="1:13">
      <c r="A2491" s="3">
        <v>36923</v>
      </c>
      <c r="B2491" s="4">
        <v>5897.93</v>
      </c>
      <c r="C2491">
        <f>CHOOSE($O$2,MAMV!B2491,MAMV!C2491,MAMV!D2491,MAMV!E2491,MAMV!F2491,MAMV!G2491)/CHOOSE($P$2,MAMV!B2491,MAMV!C2491,MAMV!D2491,MAMV!E2491,MAMV!F2491,MAMV!G2491)</f>
        <v>1.1302352339633246</v>
      </c>
      <c r="D2491">
        <f>CHOOSE($O$3,MAMV!H2491,MAMV!I2491,MAMV!J2491,MAMV!K2491,MAMV!L2491,MAMV!M2491)/CHOOSE($P$3,MAMV!H2491,MAMV!I2491,MAMV!J2491,MAMV!K2491,MAMV!L2491,MAMV!M2491)</f>
        <v>2.0926235101440294</v>
      </c>
      <c r="E2491" s="8">
        <f t="shared" si="317"/>
        <v>1</v>
      </c>
      <c r="F2491" s="8">
        <f t="shared" si="318"/>
        <v>0</v>
      </c>
      <c r="G2491">
        <f t="shared" si="311"/>
        <v>0</v>
      </c>
      <c r="H2491">
        <f t="shared" si="312"/>
        <v>5.6532776606977393</v>
      </c>
      <c r="I2491">
        <f t="shared" si="313"/>
        <v>33342.635913359016</v>
      </c>
      <c r="J2491">
        <f t="shared" si="314"/>
        <v>0</v>
      </c>
      <c r="K2491">
        <f t="shared" si="315"/>
        <v>0</v>
      </c>
      <c r="L2491">
        <f t="shared" si="316"/>
        <v>11750.690346308789</v>
      </c>
      <c r="M2491" s="9"/>
    </row>
    <row r="2492" spans="1:13">
      <c r="A2492" s="3">
        <v>36924</v>
      </c>
      <c r="B2492" s="4">
        <v>6049.26</v>
      </c>
      <c r="C2492">
        <f>CHOOSE($O$2,MAMV!B2492,MAMV!C2492,MAMV!D2492,MAMV!E2492,MAMV!F2492,MAMV!G2492)/CHOOSE($P$2,MAMV!B2492,MAMV!C2492,MAMV!D2492,MAMV!E2492,MAMV!F2492,MAMV!G2492)</f>
        <v>1.1372209712281864</v>
      </c>
      <c r="D2492">
        <f>CHOOSE($O$3,MAMV!H2492,MAMV!I2492,MAMV!J2492,MAMV!K2492,MAMV!L2492,MAMV!M2492)/CHOOSE($P$3,MAMV!H2492,MAMV!I2492,MAMV!J2492,MAMV!K2492,MAMV!L2492,MAMV!M2492)</f>
        <v>2.0287384914562008</v>
      </c>
      <c r="E2492" s="8">
        <f t="shared" si="317"/>
        <v>1</v>
      </c>
      <c r="F2492" s="8">
        <f t="shared" si="318"/>
        <v>0</v>
      </c>
      <c r="G2492">
        <f t="shared" si="311"/>
        <v>0</v>
      </c>
      <c r="H2492">
        <f t="shared" si="312"/>
        <v>5.6532776606977393</v>
      </c>
      <c r="I2492">
        <f t="shared" si="313"/>
        <v>34198.146421752404</v>
      </c>
      <c r="J2492">
        <f t="shared" si="314"/>
        <v>0</v>
      </c>
      <c r="K2492">
        <f t="shared" si="315"/>
        <v>0</v>
      </c>
      <c r="L2492">
        <f t="shared" si="316"/>
        <v>12052.191376349314</v>
      </c>
      <c r="M2492" s="9"/>
    </row>
    <row r="2493" spans="1:13">
      <c r="A2493" s="3">
        <v>36927</v>
      </c>
      <c r="B2493" s="4">
        <v>5932</v>
      </c>
      <c r="C2493">
        <f>CHOOSE($O$2,MAMV!B2493,MAMV!C2493,MAMV!D2493,MAMV!E2493,MAMV!F2493,MAMV!G2493)/CHOOSE($P$2,MAMV!B2493,MAMV!C2493,MAMV!D2493,MAMV!E2493,MAMV!F2493,MAMV!G2493)</f>
        <v>1.1357642730458739</v>
      </c>
      <c r="D2493">
        <f>CHOOSE($O$3,MAMV!H2493,MAMV!I2493,MAMV!J2493,MAMV!K2493,MAMV!L2493,MAMV!M2493)/CHOOSE($P$3,MAMV!H2493,MAMV!I2493,MAMV!J2493,MAMV!K2493,MAMV!L2493,MAMV!M2493)</f>
        <v>1.9699733860173478</v>
      </c>
      <c r="E2493" s="8">
        <f t="shared" si="317"/>
        <v>1</v>
      </c>
      <c r="F2493" s="8">
        <f t="shared" si="318"/>
        <v>0</v>
      </c>
      <c r="G2493">
        <f t="shared" si="311"/>
        <v>0</v>
      </c>
      <c r="H2493">
        <f t="shared" si="312"/>
        <v>5.6532776606977393</v>
      </c>
      <c r="I2493">
        <f t="shared" si="313"/>
        <v>33535.243083258989</v>
      </c>
      <c r="J2493">
        <f t="shared" si="314"/>
        <v>0</v>
      </c>
      <c r="K2493">
        <f t="shared" si="315"/>
        <v>0</v>
      </c>
      <c r="L2493">
        <f t="shared" si="316"/>
        <v>11818.569419152776</v>
      </c>
      <c r="M2493" s="9"/>
    </row>
    <row r="2494" spans="1:13">
      <c r="A2494" s="3">
        <v>36928</v>
      </c>
      <c r="B2494" s="4">
        <v>5849</v>
      </c>
      <c r="C2494">
        <f>CHOOSE($O$2,MAMV!B2494,MAMV!C2494,MAMV!D2494,MAMV!E2494,MAMV!F2494,MAMV!G2494)/CHOOSE($P$2,MAMV!B2494,MAMV!C2494,MAMV!D2494,MAMV!E2494,MAMV!F2494,MAMV!G2494)</f>
        <v>1.1136305046393804</v>
      </c>
      <c r="D2494">
        <f>CHOOSE($O$3,MAMV!H2494,MAMV!I2494,MAMV!J2494,MAMV!K2494,MAMV!L2494,MAMV!M2494)/CHOOSE($P$3,MAMV!H2494,MAMV!I2494,MAMV!J2494,MAMV!K2494,MAMV!L2494,MAMV!M2494)</f>
        <v>1.7873313023752251</v>
      </c>
      <c r="E2494" s="8">
        <f t="shared" si="317"/>
        <v>1</v>
      </c>
      <c r="F2494" s="8">
        <f t="shared" si="318"/>
        <v>0</v>
      </c>
      <c r="G2494">
        <f t="shared" si="311"/>
        <v>0</v>
      </c>
      <c r="H2494">
        <f t="shared" si="312"/>
        <v>5.6532776606977393</v>
      </c>
      <c r="I2494">
        <f t="shared" si="313"/>
        <v>33066.02103742108</v>
      </c>
      <c r="J2494">
        <f t="shared" si="314"/>
        <v>0</v>
      </c>
      <c r="K2494">
        <f t="shared" si="315"/>
        <v>0</v>
      </c>
      <c r="L2494">
        <f t="shared" si="316"/>
        <v>11653.205079673735</v>
      </c>
      <c r="M2494" s="9"/>
    </row>
    <row r="2495" spans="1:13">
      <c r="A2495" s="3">
        <v>36929</v>
      </c>
      <c r="B2495" s="4">
        <v>5693.58</v>
      </c>
      <c r="C2495">
        <f>CHOOSE($O$2,MAMV!B2495,MAMV!C2495,MAMV!D2495,MAMV!E2495,MAMV!F2495,MAMV!G2495)/CHOOSE($P$2,MAMV!B2495,MAMV!C2495,MAMV!D2495,MAMV!E2495,MAMV!F2495,MAMV!G2495)</f>
        <v>1.0887755951752778</v>
      </c>
      <c r="D2495">
        <f>CHOOSE($O$3,MAMV!H2495,MAMV!I2495,MAMV!J2495,MAMV!K2495,MAMV!L2495,MAMV!M2495)/CHOOSE($P$3,MAMV!H2495,MAMV!I2495,MAMV!J2495,MAMV!K2495,MAMV!L2495,MAMV!M2495)</f>
        <v>1.5379884929048055</v>
      </c>
      <c r="E2495" s="8">
        <f t="shared" si="317"/>
        <v>1</v>
      </c>
      <c r="F2495" s="8">
        <f t="shared" si="318"/>
        <v>0</v>
      </c>
      <c r="G2495">
        <f t="shared" si="311"/>
        <v>0</v>
      </c>
      <c r="H2495">
        <f t="shared" si="312"/>
        <v>5.6532776606977393</v>
      </c>
      <c r="I2495">
        <f t="shared" si="313"/>
        <v>32187.388623395433</v>
      </c>
      <c r="J2495">
        <f t="shared" si="314"/>
        <v>0</v>
      </c>
      <c r="K2495">
        <f t="shared" si="315"/>
        <v>0</v>
      </c>
      <c r="L2495">
        <f t="shared" si="316"/>
        <v>11343.555373145628</v>
      </c>
      <c r="M2495" s="9"/>
    </row>
    <row r="2496" spans="1:13">
      <c r="A2496" s="3">
        <v>36930</v>
      </c>
      <c r="B2496" s="4">
        <v>5758</v>
      </c>
      <c r="C2496">
        <f>CHOOSE($O$2,MAMV!B2496,MAMV!C2496,MAMV!D2496,MAMV!E2496,MAMV!F2496,MAMV!G2496)/CHOOSE($P$2,MAMV!B2496,MAMV!C2496,MAMV!D2496,MAMV!E2496,MAMV!F2496,MAMV!G2496)</f>
        <v>1.0777070326482672</v>
      </c>
      <c r="D2496">
        <f>CHOOSE($O$3,MAMV!H2496,MAMV!I2496,MAMV!J2496,MAMV!K2496,MAMV!L2496,MAMV!M2496)/CHOOSE($P$3,MAMV!H2496,MAMV!I2496,MAMV!J2496,MAMV!K2496,MAMV!L2496,MAMV!M2496)</f>
        <v>1.2642514839825914</v>
      </c>
      <c r="E2496" s="8">
        <f t="shared" si="317"/>
        <v>0</v>
      </c>
      <c r="F2496" s="8">
        <f t="shared" si="318"/>
        <v>0</v>
      </c>
      <c r="G2496">
        <f t="shared" si="311"/>
        <v>0</v>
      </c>
      <c r="H2496">
        <f t="shared" si="312"/>
        <v>5.6532776606977393</v>
      </c>
      <c r="I2496">
        <f t="shared" si="313"/>
        <v>32551.572770297582</v>
      </c>
      <c r="J2496">
        <f t="shared" si="314"/>
        <v>0</v>
      </c>
      <c r="K2496">
        <f t="shared" si="315"/>
        <v>0</v>
      </c>
      <c r="L2496">
        <f t="shared" si="316"/>
        <v>11471.902008678639</v>
      </c>
      <c r="M2496" s="9"/>
    </row>
    <row r="2497" spans="1:13">
      <c r="A2497" s="3">
        <v>36931</v>
      </c>
      <c r="B2497" s="4">
        <v>5809</v>
      </c>
      <c r="C2497">
        <f>CHOOSE($O$2,MAMV!B2497,MAMV!C2497,MAMV!D2497,MAMV!E2497,MAMV!F2497,MAMV!G2497)/CHOOSE($P$2,MAMV!B2497,MAMV!C2497,MAMV!D2497,MAMV!E2497,MAMV!F2497,MAMV!G2497)</f>
        <v>1.0869774407873103</v>
      </c>
      <c r="D2497">
        <f>CHOOSE($O$3,MAMV!H2497,MAMV!I2497,MAMV!J2497,MAMV!K2497,MAMV!L2497,MAMV!M2497)/CHOOSE($P$3,MAMV!H2497,MAMV!I2497,MAMV!J2497,MAMV!K2497,MAMV!L2497,MAMV!M2497)</f>
        <v>1.5100991616946784</v>
      </c>
      <c r="E2497" s="8">
        <f t="shared" si="317"/>
        <v>1</v>
      </c>
      <c r="F2497" s="8">
        <f t="shared" si="318"/>
        <v>0</v>
      </c>
      <c r="G2497">
        <f t="shared" si="311"/>
        <v>0</v>
      </c>
      <c r="H2497">
        <f t="shared" si="312"/>
        <v>5.6532776606977393</v>
      </c>
      <c r="I2497">
        <f t="shared" si="313"/>
        <v>32839.889930993166</v>
      </c>
      <c r="J2497">
        <f t="shared" si="314"/>
        <v>0</v>
      </c>
      <c r="K2497">
        <f t="shared" si="315"/>
        <v>0</v>
      </c>
      <c r="L2497">
        <f t="shared" si="316"/>
        <v>11573.511422093472</v>
      </c>
      <c r="M2497" s="9"/>
    </row>
    <row r="2498" spans="1:13">
      <c r="A2498" s="3">
        <v>36934</v>
      </c>
      <c r="B2498" s="4">
        <v>5847</v>
      </c>
      <c r="C2498">
        <f>CHOOSE($O$2,MAMV!B2498,MAMV!C2498,MAMV!D2498,MAMV!E2498,MAMV!F2498,MAMV!G2498)/CHOOSE($P$2,MAMV!B2498,MAMV!C2498,MAMV!D2498,MAMV!E2498,MAMV!F2498,MAMV!G2498)</f>
        <v>1.093642275391435</v>
      </c>
      <c r="D2498">
        <f>CHOOSE($O$3,MAMV!H2498,MAMV!I2498,MAMV!J2498,MAMV!K2498,MAMV!L2498,MAMV!M2498)/CHOOSE($P$3,MAMV!H2498,MAMV!I2498,MAMV!J2498,MAMV!K2498,MAMV!L2498,MAMV!M2498)</f>
        <v>1.5694751816694408</v>
      </c>
      <c r="E2498" s="8">
        <f t="shared" si="317"/>
        <v>1</v>
      </c>
      <c r="F2498" s="8">
        <f t="shared" si="318"/>
        <v>0</v>
      </c>
      <c r="G2498">
        <f t="shared" si="311"/>
        <v>0</v>
      </c>
      <c r="H2498">
        <f t="shared" si="312"/>
        <v>5.6532776606977393</v>
      </c>
      <c r="I2498">
        <f t="shared" si="313"/>
        <v>33054.714482099684</v>
      </c>
      <c r="J2498">
        <f t="shared" si="314"/>
        <v>0</v>
      </c>
      <c r="K2498">
        <f t="shared" si="315"/>
        <v>0</v>
      </c>
      <c r="L2498">
        <f t="shared" si="316"/>
        <v>11649.220396794721</v>
      </c>
      <c r="M2498" s="9"/>
    </row>
    <row r="2499" spans="1:13">
      <c r="A2499" s="3">
        <v>36935</v>
      </c>
      <c r="B2499" s="4">
        <v>6027</v>
      </c>
      <c r="C2499">
        <f>CHOOSE($O$2,MAMV!B2499,MAMV!C2499,MAMV!D2499,MAMV!E2499,MAMV!F2499,MAMV!G2499)/CHOOSE($P$2,MAMV!B2499,MAMV!C2499,MAMV!D2499,MAMV!E2499,MAMV!F2499,MAMV!G2499)</f>
        <v>1.111323920917014</v>
      </c>
      <c r="D2499">
        <f>CHOOSE($O$3,MAMV!H2499,MAMV!I2499,MAMV!J2499,MAMV!K2499,MAMV!L2499,MAMV!M2499)/CHOOSE($P$3,MAMV!H2499,MAMV!I2499,MAMV!J2499,MAMV!K2499,MAMV!L2499,MAMV!M2499)</f>
        <v>1.6438015353994881</v>
      </c>
      <c r="E2499" s="8">
        <f t="shared" si="317"/>
        <v>1</v>
      </c>
      <c r="F2499" s="8">
        <f t="shared" si="318"/>
        <v>0</v>
      </c>
      <c r="G2499">
        <f t="shared" ref="G2499:G2562" si="319">IF(E2498=F2498,G2498,IF(E2498=1,0,IF(G2498&gt;0,G2498,H2498*B2499*(1-$O$4))))</f>
        <v>0</v>
      </c>
      <c r="H2499">
        <f t="shared" ref="H2499:H2562" si="320">IF(E2498=F2498,H2498,IF(E2498=1,IF(H2498&gt;0,H2498,(1-$O$5)*G2498/B2499),0))</f>
        <v>5.6532776606977393</v>
      </c>
      <c r="I2499">
        <f t="shared" si="313"/>
        <v>34072.304461025276</v>
      </c>
      <c r="J2499">
        <f t="shared" si="314"/>
        <v>0</v>
      </c>
      <c r="K2499">
        <f t="shared" si="315"/>
        <v>0</v>
      </c>
      <c r="L2499">
        <f t="shared" si="316"/>
        <v>12007.841855905897</v>
      </c>
      <c r="M2499" s="9"/>
    </row>
    <row r="2500" spans="1:13">
      <c r="A2500" s="3">
        <v>36936</v>
      </c>
      <c r="B2500" s="4">
        <v>5887.68</v>
      </c>
      <c r="C2500">
        <f>CHOOSE($O$2,MAMV!B2500,MAMV!C2500,MAMV!D2500,MAMV!E2500,MAMV!F2500,MAMV!G2500)/CHOOSE($P$2,MAMV!B2500,MAMV!C2500,MAMV!D2500,MAMV!E2500,MAMV!F2500,MAMV!G2500)</f>
        <v>1.1127641501264598</v>
      </c>
      <c r="D2500">
        <f>CHOOSE($O$3,MAMV!H2500,MAMV!I2500,MAMV!J2500,MAMV!K2500,MAMV!L2500,MAMV!M2500)/CHOOSE($P$3,MAMV!H2500,MAMV!I2500,MAMV!J2500,MAMV!K2500,MAMV!L2500,MAMV!M2500)</f>
        <v>1.9429992100897231</v>
      </c>
      <c r="E2500" s="8">
        <f t="shared" si="317"/>
        <v>1</v>
      </c>
      <c r="F2500" s="8">
        <f t="shared" si="318"/>
        <v>0</v>
      </c>
      <c r="G2500">
        <f t="shared" si="319"/>
        <v>0</v>
      </c>
      <c r="H2500">
        <f t="shared" si="320"/>
        <v>5.6532776606977393</v>
      </c>
      <c r="I2500">
        <f t="shared" ref="I2500:I2563" si="321">G2500+H2500*B2500</f>
        <v>33284.689817336868</v>
      </c>
      <c r="J2500">
        <f t="shared" ref="J2500:J2563" si="322">IF(G2500&lt;G2499,1,0)</f>
        <v>0</v>
      </c>
      <c r="K2500">
        <f t="shared" ref="K2500:K2563" si="323">IF(H2500&lt;H2499,1,0)</f>
        <v>0</v>
      </c>
      <c r="L2500">
        <f t="shared" ref="L2500:L2563" si="324">($G$2/$B$2)*B2500</f>
        <v>11730.268846553847</v>
      </c>
      <c r="M2500" s="9"/>
    </row>
    <row r="2501" spans="1:13">
      <c r="A2501" s="3">
        <v>36937</v>
      </c>
      <c r="B2501" s="4">
        <v>6104</v>
      </c>
      <c r="C2501">
        <f>CHOOSE($O$2,MAMV!B2501,MAMV!C2501,MAMV!D2501,MAMV!E2501,MAMV!F2501,MAMV!G2501)/CHOOSE($P$2,MAMV!B2501,MAMV!C2501,MAMV!D2501,MAMV!E2501,MAMV!F2501,MAMV!G2501)</f>
        <v>1.1164226391378842</v>
      </c>
      <c r="D2501">
        <f>CHOOSE($O$3,MAMV!H2501,MAMV!I2501,MAMV!J2501,MAMV!K2501,MAMV!L2501,MAMV!M2501)/CHOOSE($P$3,MAMV!H2501,MAMV!I2501,MAMV!J2501,MAMV!K2501,MAMV!L2501,MAMV!M2501)</f>
        <v>1.8866433313658899</v>
      </c>
      <c r="E2501" s="8">
        <f t="shared" si="317"/>
        <v>1</v>
      </c>
      <c r="F2501" s="8">
        <f t="shared" si="318"/>
        <v>0</v>
      </c>
      <c r="G2501">
        <f t="shared" si="319"/>
        <v>0</v>
      </c>
      <c r="H2501">
        <f t="shared" si="320"/>
        <v>5.6532776606977393</v>
      </c>
      <c r="I2501">
        <f t="shared" si="321"/>
        <v>34507.606840899003</v>
      </c>
      <c r="J2501">
        <f t="shared" si="322"/>
        <v>0</v>
      </c>
      <c r="K2501">
        <f t="shared" si="323"/>
        <v>0</v>
      </c>
      <c r="L2501">
        <f t="shared" si="324"/>
        <v>12161.252146747902</v>
      </c>
      <c r="M2501" s="9"/>
    </row>
    <row r="2502" spans="1:13">
      <c r="A2502" s="3">
        <v>36938</v>
      </c>
      <c r="B2502" s="4">
        <v>6045</v>
      </c>
      <c r="C2502">
        <f>CHOOSE($O$2,MAMV!B2502,MAMV!C2502,MAMV!D2502,MAMV!E2502,MAMV!F2502,MAMV!G2502)/CHOOSE($P$2,MAMV!B2502,MAMV!C2502,MAMV!D2502,MAMV!E2502,MAMV!F2502,MAMV!G2502)</f>
        <v>1.1281159781596601</v>
      </c>
      <c r="D2502">
        <f>CHOOSE($O$3,MAMV!H2502,MAMV!I2502,MAMV!J2502,MAMV!K2502,MAMV!L2502,MAMV!M2502)/CHOOSE($P$3,MAMV!H2502,MAMV!I2502,MAMV!J2502,MAMV!K2502,MAMV!L2502,MAMV!M2502)</f>
        <v>1.8156537177900394</v>
      </c>
      <c r="E2502" s="8">
        <f t="shared" si="317"/>
        <v>1</v>
      </c>
      <c r="F2502" s="8">
        <f t="shared" si="318"/>
        <v>0</v>
      </c>
      <c r="G2502">
        <f t="shared" si="319"/>
        <v>0</v>
      </c>
      <c r="H2502">
        <f t="shared" si="320"/>
        <v>5.6532776606977393</v>
      </c>
      <c r="I2502">
        <f t="shared" si="321"/>
        <v>34174.063458917837</v>
      </c>
      <c r="J2502">
        <f t="shared" si="322"/>
        <v>0</v>
      </c>
      <c r="K2502">
        <f t="shared" si="323"/>
        <v>0</v>
      </c>
      <c r="L2502">
        <f t="shared" si="324"/>
        <v>12043.704001817016</v>
      </c>
      <c r="M2502" s="9"/>
    </row>
    <row r="2503" spans="1:13">
      <c r="A2503" s="3">
        <v>36941</v>
      </c>
      <c r="B2503" s="4">
        <v>5937.3</v>
      </c>
      <c r="C2503">
        <f>CHOOSE($O$2,MAMV!B2503,MAMV!C2503,MAMV!D2503,MAMV!E2503,MAMV!F2503,MAMV!G2503)/CHOOSE($P$2,MAMV!B2503,MAMV!C2503,MAMV!D2503,MAMV!E2503,MAMV!F2503,MAMV!G2503)</f>
        <v>1.1099161064487939</v>
      </c>
      <c r="D2503">
        <f>CHOOSE($O$3,MAMV!H2503,MAMV!I2503,MAMV!J2503,MAMV!K2503,MAMV!L2503,MAMV!M2503)/CHOOSE($P$3,MAMV!H2503,MAMV!I2503,MAMV!J2503,MAMV!K2503,MAMV!L2503,MAMV!M2503)</f>
        <v>1.4950016768026877</v>
      </c>
      <c r="E2503" s="8">
        <f t="shared" si="317"/>
        <v>1</v>
      </c>
      <c r="F2503" s="8">
        <f t="shared" si="318"/>
        <v>0</v>
      </c>
      <c r="G2503">
        <f t="shared" si="319"/>
        <v>0</v>
      </c>
      <c r="H2503">
        <f t="shared" si="320"/>
        <v>5.6532776606977393</v>
      </c>
      <c r="I2503">
        <f t="shared" si="321"/>
        <v>33565.20545486069</v>
      </c>
      <c r="J2503">
        <f t="shared" si="322"/>
        <v>0</v>
      </c>
      <c r="K2503">
        <f t="shared" si="323"/>
        <v>0</v>
      </c>
      <c r="L2503">
        <f t="shared" si="324"/>
        <v>11829.128828782161</v>
      </c>
      <c r="M2503" s="9"/>
    </row>
    <row r="2504" spans="1:13">
      <c r="A2504" s="3">
        <v>36942</v>
      </c>
      <c r="B2504" s="4">
        <v>5971</v>
      </c>
      <c r="C2504">
        <f>CHOOSE($O$2,MAMV!B2504,MAMV!C2504,MAMV!D2504,MAMV!E2504,MAMV!F2504,MAMV!G2504)/CHOOSE($P$2,MAMV!B2504,MAMV!C2504,MAMV!D2504,MAMV!E2504,MAMV!F2504,MAMV!G2504)</f>
        <v>1.0998138084665428</v>
      </c>
      <c r="D2504">
        <f>CHOOSE($O$3,MAMV!H2504,MAMV!I2504,MAMV!J2504,MAMV!K2504,MAMV!L2504,MAMV!M2504)/CHOOSE($P$3,MAMV!H2504,MAMV!I2504,MAMV!J2504,MAMV!K2504,MAMV!L2504,MAMV!M2504)</f>
        <v>1.1932109409834328</v>
      </c>
      <c r="E2504" s="8">
        <f t="shared" si="317"/>
        <v>0</v>
      </c>
      <c r="F2504" s="8">
        <f t="shared" si="318"/>
        <v>0</v>
      </c>
      <c r="G2504">
        <f t="shared" si="319"/>
        <v>0</v>
      </c>
      <c r="H2504">
        <f t="shared" si="320"/>
        <v>5.6532776606977393</v>
      </c>
      <c r="I2504">
        <f t="shared" si="321"/>
        <v>33755.720912026198</v>
      </c>
      <c r="J2504">
        <f t="shared" si="322"/>
        <v>0</v>
      </c>
      <c r="K2504">
        <f t="shared" si="323"/>
        <v>0</v>
      </c>
      <c r="L2504">
        <f t="shared" si="324"/>
        <v>11896.270735293532</v>
      </c>
      <c r="M2504" s="9"/>
    </row>
    <row r="2505" spans="1:13">
      <c r="A2505" s="3">
        <v>36943</v>
      </c>
      <c r="B2505" s="4">
        <v>5949</v>
      </c>
      <c r="C2505">
        <f>CHOOSE($O$2,MAMV!B2505,MAMV!C2505,MAMV!D2505,MAMV!E2505,MAMV!F2505,MAMV!G2505)/CHOOSE($P$2,MAMV!B2505,MAMV!C2505,MAMV!D2505,MAMV!E2505,MAMV!F2505,MAMV!G2505)</f>
        <v>1.0978533651047679</v>
      </c>
      <c r="D2505">
        <f>CHOOSE($O$3,MAMV!H2505,MAMV!I2505,MAMV!J2505,MAMV!K2505,MAMV!L2505,MAMV!M2505)/CHOOSE($P$3,MAMV!H2505,MAMV!I2505,MAMV!J2505,MAMV!K2505,MAMV!L2505,MAMV!M2505)</f>
        <v>1.1068386500986986</v>
      </c>
      <c r="E2505" s="8">
        <f t="shared" si="317"/>
        <v>0</v>
      </c>
      <c r="F2505" s="8">
        <f t="shared" si="318"/>
        <v>0</v>
      </c>
      <c r="G2505">
        <f t="shared" si="319"/>
        <v>0</v>
      </c>
      <c r="H2505">
        <f t="shared" si="320"/>
        <v>5.6532776606977393</v>
      </c>
      <c r="I2505">
        <f t="shared" si="321"/>
        <v>33631.348803490851</v>
      </c>
      <c r="J2505">
        <f t="shared" si="322"/>
        <v>0</v>
      </c>
      <c r="K2505">
        <f t="shared" si="323"/>
        <v>0</v>
      </c>
      <c r="L2505">
        <f t="shared" si="324"/>
        <v>11852.439223624388</v>
      </c>
      <c r="M2505" s="9"/>
    </row>
    <row r="2506" spans="1:13">
      <c r="A2506" s="3">
        <v>36944</v>
      </c>
      <c r="B2506" s="4">
        <v>5759.04</v>
      </c>
      <c r="C2506">
        <f>CHOOSE($O$2,MAMV!B2506,MAMV!C2506,MAMV!D2506,MAMV!E2506,MAMV!F2506,MAMV!G2506)/CHOOSE($P$2,MAMV!B2506,MAMV!C2506,MAMV!D2506,MAMV!E2506,MAMV!F2506,MAMV!G2506)</f>
        <v>1.0759989386356268</v>
      </c>
      <c r="D2506">
        <f>CHOOSE($O$3,MAMV!H2506,MAMV!I2506,MAMV!J2506,MAMV!K2506,MAMV!L2506,MAMV!M2506)/CHOOSE($P$3,MAMV!H2506,MAMV!I2506,MAMV!J2506,MAMV!K2506,MAMV!L2506,MAMV!M2506)</f>
        <v>0.92690466539313343</v>
      </c>
      <c r="E2506" s="8">
        <f t="shared" ref="E2506:E2569" si="325">IF(AND(C2506&gt;$V$2+$U$2*STDEV(C2307:C2506),D2506&gt;$V$3+$U$3*STDEV(D2307:D2506)),1,0)</f>
        <v>0</v>
      </c>
      <c r="F2506" s="8">
        <f t="shared" ref="F2506:F2569" si="326">IF(AND(C2506&lt;$V$2-$U$2*STDEV(C2307:C2506),D2506&lt;$V$3-$U$3*STDEV(D2307:D2506)),1,0)</f>
        <v>0</v>
      </c>
      <c r="G2506">
        <f t="shared" si="319"/>
        <v>0</v>
      </c>
      <c r="H2506">
        <f t="shared" si="320"/>
        <v>5.6532776606977393</v>
      </c>
      <c r="I2506">
        <f t="shared" si="321"/>
        <v>32557.452179064709</v>
      </c>
      <c r="J2506">
        <f t="shared" si="322"/>
        <v>0</v>
      </c>
      <c r="K2506">
        <f t="shared" si="323"/>
        <v>0</v>
      </c>
      <c r="L2506">
        <f t="shared" si="324"/>
        <v>11473.974043775726</v>
      </c>
      <c r="M2506" s="9"/>
    </row>
    <row r="2507" spans="1:13">
      <c r="A2507" s="3">
        <v>36945</v>
      </c>
      <c r="B2507" s="4">
        <v>5726</v>
      </c>
      <c r="C2507">
        <f>CHOOSE($O$2,MAMV!B2507,MAMV!C2507,MAMV!D2507,MAMV!E2507,MAMV!F2507,MAMV!G2507)/CHOOSE($P$2,MAMV!B2507,MAMV!C2507,MAMV!D2507,MAMV!E2507,MAMV!F2507,MAMV!G2507)</f>
        <v>1.0535168554221064</v>
      </c>
      <c r="D2507">
        <f>CHOOSE($O$3,MAMV!H2507,MAMV!I2507,MAMV!J2507,MAMV!K2507,MAMV!L2507,MAMV!M2507)/CHOOSE($P$3,MAMV!H2507,MAMV!I2507,MAMV!J2507,MAMV!K2507,MAMV!L2507,MAMV!M2507)</f>
        <v>0.90886167643939653</v>
      </c>
      <c r="E2507" s="8">
        <f t="shared" si="325"/>
        <v>0</v>
      </c>
      <c r="F2507" s="8">
        <f t="shared" si="326"/>
        <v>0</v>
      </c>
      <c r="G2507">
        <f t="shared" si="319"/>
        <v>0</v>
      </c>
      <c r="H2507">
        <f t="shared" si="320"/>
        <v>5.6532776606977393</v>
      </c>
      <c r="I2507">
        <f t="shared" si="321"/>
        <v>32370.667885155257</v>
      </c>
      <c r="J2507">
        <f t="shared" si="322"/>
        <v>0</v>
      </c>
      <c r="K2507">
        <f t="shared" si="323"/>
        <v>0</v>
      </c>
      <c r="L2507">
        <f t="shared" si="324"/>
        <v>11408.14708261443</v>
      </c>
      <c r="M2507" s="9"/>
    </row>
    <row r="2508" spans="1:13">
      <c r="A2508" s="3">
        <v>36948</v>
      </c>
      <c r="B2508" s="4">
        <v>5716</v>
      </c>
      <c r="C2508">
        <f>CHOOSE($O$2,MAMV!B2508,MAMV!C2508,MAMV!D2508,MAMV!E2508,MAMV!F2508,MAMV!G2508)/CHOOSE($P$2,MAMV!B2508,MAMV!C2508,MAMV!D2508,MAMV!E2508,MAMV!F2508,MAMV!G2508)</f>
        <v>1.0477881505324873</v>
      </c>
      <c r="D2508">
        <f>CHOOSE($O$3,MAMV!H2508,MAMV!I2508,MAMV!J2508,MAMV!K2508,MAMV!L2508,MAMV!M2508)/CHOOSE($P$3,MAMV!H2508,MAMV!I2508,MAMV!J2508,MAMV!K2508,MAMV!L2508,MAMV!M2508)</f>
        <v>0.85515958987177509</v>
      </c>
      <c r="E2508" s="8">
        <f t="shared" si="325"/>
        <v>0</v>
      </c>
      <c r="F2508" s="8">
        <f t="shared" si="326"/>
        <v>0</v>
      </c>
      <c r="G2508">
        <f t="shared" si="319"/>
        <v>0</v>
      </c>
      <c r="H2508">
        <f t="shared" si="320"/>
        <v>5.6532776606977393</v>
      </c>
      <c r="I2508">
        <f t="shared" si="321"/>
        <v>32314.135108548278</v>
      </c>
      <c r="J2508">
        <f t="shared" si="322"/>
        <v>0</v>
      </c>
      <c r="K2508">
        <f t="shared" si="323"/>
        <v>0</v>
      </c>
      <c r="L2508">
        <f t="shared" si="324"/>
        <v>11388.223668219365</v>
      </c>
      <c r="M2508" s="9"/>
    </row>
    <row r="2509" spans="1:13">
      <c r="A2509" s="3">
        <v>36949</v>
      </c>
      <c r="B2509" s="4">
        <v>5674</v>
      </c>
      <c r="C2509">
        <f>CHOOSE($O$2,MAMV!B2509,MAMV!C2509,MAMV!D2509,MAMV!E2509,MAMV!F2509,MAMV!G2509)/CHOOSE($P$2,MAMV!B2509,MAMV!C2509,MAMV!D2509,MAMV!E2509,MAMV!F2509,MAMV!G2509)</f>
        <v>1.0415399794983966</v>
      </c>
      <c r="D2509">
        <f>CHOOSE($O$3,MAMV!H2509,MAMV!I2509,MAMV!J2509,MAMV!K2509,MAMV!L2509,MAMV!M2509)/CHOOSE($P$3,MAMV!H2509,MAMV!I2509,MAMV!J2509,MAMV!K2509,MAMV!L2509,MAMV!M2509)</f>
        <v>0.88033050368929688</v>
      </c>
      <c r="E2509" s="8">
        <f t="shared" si="325"/>
        <v>0</v>
      </c>
      <c r="F2509" s="8">
        <f t="shared" si="326"/>
        <v>0</v>
      </c>
      <c r="G2509">
        <f t="shared" si="319"/>
        <v>0</v>
      </c>
      <c r="H2509">
        <f t="shared" si="320"/>
        <v>5.6532776606977393</v>
      </c>
      <c r="I2509">
        <f t="shared" si="321"/>
        <v>32076.697446798971</v>
      </c>
      <c r="J2509">
        <f t="shared" si="322"/>
        <v>0</v>
      </c>
      <c r="K2509">
        <f t="shared" si="323"/>
        <v>0</v>
      </c>
      <c r="L2509">
        <f t="shared" si="324"/>
        <v>11304.54532776009</v>
      </c>
      <c r="M2509" s="9"/>
    </row>
    <row r="2510" spans="1:13">
      <c r="A2510" s="3">
        <v>36951</v>
      </c>
      <c r="B2510" s="4">
        <v>5499.86</v>
      </c>
      <c r="C2510">
        <f>CHOOSE($O$2,MAMV!B2510,MAMV!C2510,MAMV!D2510,MAMV!E2510,MAMV!F2510,MAMV!G2510)/CHOOSE($P$2,MAMV!B2510,MAMV!C2510,MAMV!D2510,MAMV!E2510,MAMV!F2510,MAMV!G2510)</f>
        <v>1.0213276431246752</v>
      </c>
      <c r="D2510">
        <f>CHOOSE($O$3,MAMV!H2510,MAMV!I2510,MAMV!J2510,MAMV!K2510,MAMV!L2510,MAMV!M2510)/CHOOSE($P$3,MAMV!H2510,MAMV!I2510,MAMV!J2510,MAMV!K2510,MAMV!L2510,MAMV!M2510)</f>
        <v>0.86618620148293912</v>
      </c>
      <c r="E2510" s="8">
        <f t="shared" si="325"/>
        <v>0</v>
      </c>
      <c r="F2510" s="8">
        <f t="shared" si="326"/>
        <v>0</v>
      </c>
      <c r="G2510">
        <f t="shared" si="319"/>
        <v>0</v>
      </c>
      <c r="H2510">
        <f t="shared" si="320"/>
        <v>5.6532776606977393</v>
      </c>
      <c r="I2510">
        <f t="shared" si="321"/>
        <v>31092.235674965068</v>
      </c>
      <c r="J2510">
        <f t="shared" si="322"/>
        <v>0</v>
      </c>
      <c r="K2510">
        <f t="shared" si="323"/>
        <v>0</v>
      </c>
      <c r="L2510">
        <f t="shared" si="324"/>
        <v>10957.598989484421</v>
      </c>
      <c r="M2510" s="9"/>
    </row>
    <row r="2511" spans="1:13">
      <c r="A2511" s="3">
        <v>36952</v>
      </c>
      <c r="B2511" s="4">
        <v>5499</v>
      </c>
      <c r="C2511">
        <f>CHOOSE($O$2,MAMV!B2511,MAMV!C2511,MAMV!D2511,MAMV!E2511,MAMV!F2511,MAMV!G2511)/CHOOSE($P$2,MAMV!B2511,MAMV!C2511,MAMV!D2511,MAMV!E2511,MAMV!F2511,MAMV!G2511)</f>
        <v>1.0049095467567277</v>
      </c>
      <c r="D2511">
        <f>CHOOSE($O$3,MAMV!H2511,MAMV!I2511,MAMV!J2511,MAMV!K2511,MAMV!L2511,MAMV!M2511)/CHOOSE($P$3,MAMV!H2511,MAMV!I2511,MAMV!J2511,MAMV!K2511,MAMV!L2511,MAMV!M2511)</f>
        <v>0.7550324233432627</v>
      </c>
      <c r="E2511" s="8">
        <f t="shared" si="325"/>
        <v>0</v>
      </c>
      <c r="F2511" s="8">
        <f t="shared" si="326"/>
        <v>0</v>
      </c>
      <c r="G2511">
        <f t="shared" si="319"/>
        <v>0</v>
      </c>
      <c r="H2511">
        <f t="shared" si="320"/>
        <v>5.6532776606977393</v>
      </c>
      <c r="I2511">
        <f t="shared" si="321"/>
        <v>31087.37385617687</v>
      </c>
      <c r="J2511">
        <f t="shared" si="322"/>
        <v>0</v>
      </c>
      <c r="K2511">
        <f t="shared" si="323"/>
        <v>0</v>
      </c>
      <c r="L2511">
        <f t="shared" si="324"/>
        <v>10955.885575846447</v>
      </c>
      <c r="M2511" s="9"/>
    </row>
    <row r="2512" spans="1:13">
      <c r="A2512" s="3">
        <v>36955</v>
      </c>
      <c r="B2512" s="4">
        <v>5609</v>
      </c>
      <c r="C2512">
        <f>CHOOSE($O$2,MAMV!B2512,MAMV!C2512,MAMV!D2512,MAMV!E2512,MAMV!F2512,MAMV!G2512)/CHOOSE($P$2,MAMV!B2512,MAMV!C2512,MAMV!D2512,MAMV!E2512,MAMV!F2512,MAMV!G2512)</f>
        <v>1.0138103457648191</v>
      </c>
      <c r="D2512">
        <f>CHOOSE($O$3,MAMV!H2512,MAMV!I2512,MAMV!J2512,MAMV!K2512,MAMV!L2512,MAMV!M2512)/CHOOSE($P$3,MAMV!H2512,MAMV!I2512,MAMV!J2512,MAMV!K2512,MAMV!L2512,MAMV!M2512)</f>
        <v>0.68947953413579577</v>
      </c>
      <c r="E2512" s="8">
        <f t="shared" si="325"/>
        <v>0</v>
      </c>
      <c r="F2512" s="8">
        <f t="shared" si="326"/>
        <v>0</v>
      </c>
      <c r="G2512">
        <f t="shared" si="319"/>
        <v>0</v>
      </c>
      <c r="H2512">
        <f t="shared" si="320"/>
        <v>5.6532776606977393</v>
      </c>
      <c r="I2512">
        <f t="shared" si="321"/>
        <v>31709.234398853619</v>
      </c>
      <c r="J2512">
        <f t="shared" si="322"/>
        <v>0</v>
      </c>
      <c r="K2512">
        <f t="shared" si="323"/>
        <v>0</v>
      </c>
      <c r="L2512">
        <f t="shared" si="324"/>
        <v>11175.043134192165</v>
      </c>
      <c r="M2512" s="9"/>
    </row>
    <row r="2513" spans="1:13">
      <c r="A2513" s="3">
        <v>36956</v>
      </c>
      <c r="B2513" s="4">
        <v>5635.06</v>
      </c>
      <c r="C2513">
        <f>CHOOSE($O$2,MAMV!B2513,MAMV!C2513,MAMV!D2513,MAMV!E2513,MAMV!F2513,MAMV!G2513)/CHOOSE($P$2,MAMV!B2513,MAMV!C2513,MAMV!D2513,MAMV!E2513,MAMV!F2513,MAMV!G2513)</f>
        <v>1.0246906105195102</v>
      </c>
      <c r="D2513">
        <f>CHOOSE($O$3,MAMV!H2513,MAMV!I2513,MAMV!J2513,MAMV!K2513,MAMV!L2513,MAMV!M2513)/CHOOSE($P$3,MAMV!H2513,MAMV!I2513,MAMV!J2513,MAMV!K2513,MAMV!L2513,MAMV!M2513)</f>
        <v>0.85712475129988241</v>
      </c>
      <c r="E2513" s="8">
        <f t="shared" si="325"/>
        <v>0</v>
      </c>
      <c r="F2513" s="8">
        <f t="shared" si="326"/>
        <v>0</v>
      </c>
      <c r="G2513">
        <f t="shared" si="319"/>
        <v>0</v>
      </c>
      <c r="H2513">
        <f t="shared" si="320"/>
        <v>5.6532776606977393</v>
      </c>
      <c r="I2513">
        <f t="shared" si="321"/>
        <v>31856.558814691405</v>
      </c>
      <c r="J2513">
        <f t="shared" si="322"/>
        <v>0</v>
      </c>
      <c r="K2513">
        <f t="shared" si="323"/>
        <v>0</v>
      </c>
      <c r="L2513">
        <f t="shared" si="324"/>
        <v>11226.963552105706</v>
      </c>
      <c r="M2513" s="9"/>
    </row>
    <row r="2514" spans="1:13">
      <c r="A2514" s="3">
        <v>36957</v>
      </c>
      <c r="B2514" s="4">
        <v>5777</v>
      </c>
      <c r="C2514">
        <f>CHOOSE($O$2,MAMV!B2514,MAMV!C2514,MAMV!D2514,MAMV!E2514,MAMV!F2514,MAMV!G2514)/CHOOSE($P$2,MAMV!B2514,MAMV!C2514,MAMV!D2514,MAMV!E2514,MAMV!F2514,MAMV!G2514)</f>
        <v>1.0375687749373872</v>
      </c>
      <c r="D2514">
        <f>CHOOSE($O$3,MAMV!H2514,MAMV!I2514,MAMV!J2514,MAMV!K2514,MAMV!L2514,MAMV!M2514)/CHOOSE($P$3,MAMV!H2514,MAMV!I2514,MAMV!J2514,MAMV!K2514,MAMV!L2514,MAMV!M2514)</f>
        <v>1.0820589206681992</v>
      </c>
      <c r="E2514" s="8">
        <f t="shared" si="325"/>
        <v>0</v>
      </c>
      <c r="F2514" s="8">
        <f t="shared" si="326"/>
        <v>0</v>
      </c>
      <c r="G2514">
        <f t="shared" si="319"/>
        <v>0</v>
      </c>
      <c r="H2514">
        <f t="shared" si="320"/>
        <v>5.6532776606977393</v>
      </c>
      <c r="I2514">
        <f t="shared" si="321"/>
        <v>32658.985045850841</v>
      </c>
      <c r="J2514">
        <f t="shared" si="322"/>
        <v>0</v>
      </c>
      <c r="K2514">
        <f t="shared" si="323"/>
        <v>0</v>
      </c>
      <c r="L2514">
        <f t="shared" si="324"/>
        <v>11509.756496029264</v>
      </c>
      <c r="M2514" s="9"/>
    </row>
    <row r="2515" spans="1:13">
      <c r="A2515" s="3">
        <v>36958</v>
      </c>
      <c r="B2515" s="4">
        <v>5711</v>
      </c>
      <c r="C2515">
        <f>CHOOSE($O$2,MAMV!B2515,MAMV!C2515,MAMV!D2515,MAMV!E2515,MAMV!F2515,MAMV!G2515)/CHOOSE($P$2,MAMV!B2515,MAMV!C2515,MAMV!D2515,MAMV!E2515,MAMV!F2515,MAMV!G2515)</f>
        <v>1.0419872612703602</v>
      </c>
      <c r="D2515">
        <f>CHOOSE($O$3,MAMV!H2515,MAMV!I2515,MAMV!J2515,MAMV!K2515,MAMV!L2515,MAMV!M2515)/CHOOSE($P$3,MAMV!H2515,MAMV!I2515,MAMV!J2515,MAMV!K2515,MAMV!L2515,MAMV!M2515)</f>
        <v>1.0269424859204401</v>
      </c>
      <c r="E2515" s="8">
        <f t="shared" si="325"/>
        <v>0</v>
      </c>
      <c r="F2515" s="8">
        <f t="shared" si="326"/>
        <v>0</v>
      </c>
      <c r="G2515">
        <f t="shared" si="319"/>
        <v>0</v>
      </c>
      <c r="H2515">
        <f t="shared" si="320"/>
        <v>5.6532776606977393</v>
      </c>
      <c r="I2515">
        <f t="shared" si="321"/>
        <v>32285.868720244791</v>
      </c>
      <c r="J2515">
        <f t="shared" si="322"/>
        <v>0</v>
      </c>
      <c r="K2515">
        <f t="shared" si="323"/>
        <v>0</v>
      </c>
      <c r="L2515">
        <f t="shared" si="324"/>
        <v>11378.261961021832</v>
      </c>
      <c r="M2515" s="9"/>
    </row>
    <row r="2516" spans="1:13">
      <c r="A2516" s="3">
        <v>36959</v>
      </c>
      <c r="B2516" s="4">
        <v>5680.43</v>
      </c>
      <c r="C2516">
        <f>CHOOSE($O$2,MAMV!B2516,MAMV!C2516,MAMV!D2516,MAMV!E2516,MAMV!F2516,MAMV!G2516)/CHOOSE($P$2,MAMV!B2516,MAMV!C2516,MAMV!D2516,MAMV!E2516,MAMV!F2516,MAMV!G2516)</f>
        <v>1.0308339005676932</v>
      </c>
      <c r="D2516">
        <f>CHOOSE($O$3,MAMV!H2516,MAMV!I2516,MAMV!J2516,MAMV!K2516,MAMV!L2516,MAMV!M2516)/CHOOSE($P$3,MAMV!H2516,MAMV!I2516,MAMV!J2516,MAMV!K2516,MAMV!L2516,MAMV!M2516)</f>
        <v>0.79074755584541312</v>
      </c>
      <c r="E2516" s="8">
        <f t="shared" si="325"/>
        <v>0</v>
      </c>
      <c r="F2516" s="8">
        <f t="shared" si="326"/>
        <v>0</v>
      </c>
      <c r="G2516">
        <f t="shared" si="319"/>
        <v>0</v>
      </c>
      <c r="H2516">
        <f t="shared" si="320"/>
        <v>5.6532776606977393</v>
      </c>
      <c r="I2516">
        <f t="shared" si="321"/>
        <v>32113.048022157262</v>
      </c>
      <c r="J2516">
        <f t="shared" si="322"/>
        <v>0</v>
      </c>
      <c r="K2516">
        <f t="shared" si="323"/>
        <v>0</v>
      </c>
      <c r="L2516">
        <f t="shared" si="324"/>
        <v>11317.356083216118</v>
      </c>
      <c r="M2516" s="9"/>
    </row>
    <row r="2517" spans="1:13">
      <c r="A2517" s="3">
        <v>36962</v>
      </c>
      <c r="B2517" s="4">
        <v>5582</v>
      </c>
      <c r="C2517">
        <f>CHOOSE($O$2,MAMV!B2517,MAMV!C2517,MAMV!D2517,MAMV!E2517,MAMV!F2517,MAMV!G2517)/CHOOSE($P$2,MAMV!B2517,MAMV!C2517,MAMV!D2517,MAMV!E2517,MAMV!F2517,MAMV!G2517)</f>
        <v>1.0168265273863131</v>
      </c>
      <c r="D2517">
        <f>CHOOSE($O$3,MAMV!H2517,MAMV!I2517,MAMV!J2517,MAMV!K2517,MAMV!L2517,MAMV!M2517)/CHOOSE($P$3,MAMV!H2517,MAMV!I2517,MAMV!J2517,MAMV!K2517,MAMV!L2517,MAMV!M2517)</f>
        <v>0.67381056621847657</v>
      </c>
      <c r="E2517" s="8">
        <f t="shared" si="325"/>
        <v>0</v>
      </c>
      <c r="F2517" s="8">
        <f t="shared" si="326"/>
        <v>0</v>
      </c>
      <c r="G2517">
        <f t="shared" si="319"/>
        <v>0</v>
      </c>
      <c r="H2517">
        <f t="shared" si="320"/>
        <v>5.6532776606977393</v>
      </c>
      <c r="I2517">
        <f t="shared" si="321"/>
        <v>31556.595902014782</v>
      </c>
      <c r="J2517">
        <f t="shared" si="322"/>
        <v>0</v>
      </c>
      <c r="K2517">
        <f t="shared" si="323"/>
        <v>0</v>
      </c>
      <c r="L2517">
        <f t="shared" si="324"/>
        <v>11121.249915325488</v>
      </c>
      <c r="M2517" s="9"/>
    </row>
    <row r="2518" spans="1:13">
      <c r="A2518" s="3">
        <v>36963</v>
      </c>
      <c r="B2518" s="4">
        <v>5610</v>
      </c>
      <c r="C2518">
        <f>CHOOSE($O$2,MAMV!B2518,MAMV!C2518,MAMV!D2518,MAMV!E2518,MAMV!F2518,MAMV!G2518)/CHOOSE($P$2,MAMV!B2518,MAMV!C2518,MAMV!D2518,MAMV!E2518,MAMV!F2518,MAMV!G2518)</f>
        <v>1.0075830164860462</v>
      </c>
      <c r="D2518">
        <f>CHOOSE($O$3,MAMV!H2518,MAMV!I2518,MAMV!J2518,MAMV!K2518,MAMV!L2518,MAMV!M2518)/CHOOSE($P$3,MAMV!H2518,MAMV!I2518,MAMV!J2518,MAMV!K2518,MAMV!L2518,MAMV!M2518)</f>
        <v>0.86704096810472231</v>
      </c>
      <c r="E2518" s="8">
        <f t="shared" si="325"/>
        <v>0</v>
      </c>
      <c r="F2518" s="8">
        <f t="shared" si="326"/>
        <v>0</v>
      </c>
      <c r="G2518">
        <f t="shared" si="319"/>
        <v>0</v>
      </c>
      <c r="H2518">
        <f t="shared" si="320"/>
        <v>5.6532776606977393</v>
      </c>
      <c r="I2518">
        <f t="shared" si="321"/>
        <v>31714.887676514318</v>
      </c>
      <c r="J2518">
        <f t="shared" si="322"/>
        <v>0</v>
      </c>
      <c r="K2518">
        <f t="shared" si="323"/>
        <v>0</v>
      </c>
      <c r="L2518">
        <f t="shared" si="324"/>
        <v>11177.035475631672</v>
      </c>
      <c r="M2518" s="9"/>
    </row>
    <row r="2519" spans="1:13">
      <c r="A2519" s="3">
        <v>36964</v>
      </c>
      <c r="B2519" s="4">
        <v>5658</v>
      </c>
      <c r="C2519">
        <f>CHOOSE($O$2,MAMV!B2519,MAMV!C2519,MAMV!D2519,MAMV!E2519,MAMV!F2519,MAMV!G2519)/CHOOSE($P$2,MAMV!B2519,MAMV!C2519,MAMV!D2519,MAMV!E2519,MAMV!F2519,MAMV!G2519)</f>
        <v>1.0113411661951981</v>
      </c>
      <c r="D2519">
        <f>CHOOSE($O$3,MAMV!H2519,MAMV!I2519,MAMV!J2519,MAMV!K2519,MAMV!L2519,MAMV!M2519)/CHOOSE($P$3,MAMV!H2519,MAMV!I2519,MAMV!J2519,MAMV!K2519,MAMV!L2519,MAMV!M2519)</f>
        <v>1.0229244234780406</v>
      </c>
      <c r="E2519" s="8">
        <f t="shared" si="325"/>
        <v>0</v>
      </c>
      <c r="F2519" s="8">
        <f t="shared" si="326"/>
        <v>0</v>
      </c>
      <c r="G2519">
        <f t="shared" si="319"/>
        <v>0</v>
      </c>
      <c r="H2519">
        <f t="shared" si="320"/>
        <v>5.6532776606977393</v>
      </c>
      <c r="I2519">
        <f t="shared" si="321"/>
        <v>31986.245004227811</v>
      </c>
      <c r="J2519">
        <f t="shared" si="322"/>
        <v>0</v>
      </c>
      <c r="K2519">
        <f t="shared" si="323"/>
        <v>0</v>
      </c>
      <c r="L2519">
        <f t="shared" si="324"/>
        <v>11272.667864727986</v>
      </c>
      <c r="M2519" s="9"/>
    </row>
    <row r="2520" spans="1:13">
      <c r="A2520" s="3">
        <v>36965</v>
      </c>
      <c r="B2520" s="4">
        <v>5742.74</v>
      </c>
      <c r="C2520">
        <f>CHOOSE($O$2,MAMV!B2520,MAMV!C2520,MAMV!D2520,MAMV!E2520,MAMV!F2520,MAMV!G2520)/CHOOSE($P$2,MAMV!B2520,MAMV!C2520,MAMV!D2520,MAMV!E2520,MAMV!F2520,MAMV!G2520)</f>
        <v>1.0195152601870152</v>
      </c>
      <c r="D2520">
        <f>CHOOSE($O$3,MAMV!H2520,MAMV!I2520,MAMV!J2520,MAMV!K2520,MAMV!L2520,MAMV!M2520)/CHOOSE($P$3,MAMV!H2520,MAMV!I2520,MAMV!J2520,MAMV!K2520,MAMV!L2520,MAMV!M2520)</f>
        <v>1.100167205554921</v>
      </c>
      <c r="E2520" s="8">
        <f t="shared" si="325"/>
        <v>0</v>
      </c>
      <c r="F2520" s="8">
        <f t="shared" si="326"/>
        <v>0</v>
      </c>
      <c r="G2520">
        <f t="shared" si="319"/>
        <v>0</v>
      </c>
      <c r="H2520">
        <f t="shared" si="320"/>
        <v>5.6532776606977393</v>
      </c>
      <c r="I2520">
        <f t="shared" si="321"/>
        <v>32465.303753195334</v>
      </c>
      <c r="J2520">
        <f t="shared" si="322"/>
        <v>0</v>
      </c>
      <c r="K2520">
        <f t="shared" si="323"/>
        <v>0</v>
      </c>
      <c r="L2520">
        <f t="shared" si="324"/>
        <v>11441.49887831177</v>
      </c>
      <c r="M2520" s="9"/>
    </row>
    <row r="2521" spans="1:13">
      <c r="A2521" s="3">
        <v>36966</v>
      </c>
      <c r="B2521" s="4">
        <v>5783</v>
      </c>
      <c r="C2521">
        <f>CHOOSE($O$2,MAMV!B2521,MAMV!C2521,MAMV!D2521,MAMV!E2521,MAMV!F2521,MAMV!G2521)/CHOOSE($P$2,MAMV!B2521,MAMV!C2521,MAMV!D2521,MAMV!E2521,MAMV!F2521,MAMV!G2521)</f>
        <v>1.0264015015614907</v>
      </c>
      <c r="D2521">
        <f>CHOOSE($O$3,MAMV!H2521,MAMV!I2521,MAMV!J2521,MAMV!K2521,MAMV!L2521,MAMV!M2521)/CHOOSE($P$3,MAMV!H2521,MAMV!I2521,MAMV!J2521,MAMV!K2521,MAMV!L2521,MAMV!M2521)</f>
        <v>1.2701378470537301</v>
      </c>
      <c r="E2521" s="8">
        <f t="shared" si="325"/>
        <v>0</v>
      </c>
      <c r="F2521" s="8">
        <f t="shared" si="326"/>
        <v>0</v>
      </c>
      <c r="G2521">
        <f t="shared" si="319"/>
        <v>0</v>
      </c>
      <c r="H2521">
        <f t="shared" si="320"/>
        <v>5.6532776606977393</v>
      </c>
      <c r="I2521">
        <f t="shared" si="321"/>
        <v>32692.904711815027</v>
      </c>
      <c r="J2521">
        <f t="shared" si="322"/>
        <v>0</v>
      </c>
      <c r="K2521">
        <f t="shared" si="323"/>
        <v>0</v>
      </c>
      <c r="L2521">
        <f t="shared" si="324"/>
        <v>11521.710544666303</v>
      </c>
      <c r="M2521" s="9"/>
    </row>
    <row r="2522" spans="1:13">
      <c r="A2522" s="3">
        <v>36969</v>
      </c>
      <c r="B2522" s="4">
        <v>5641</v>
      </c>
      <c r="C2522">
        <f>CHOOSE($O$2,MAMV!B2522,MAMV!C2522,MAMV!D2522,MAMV!E2522,MAMV!F2522,MAMV!G2522)/CHOOSE($P$2,MAMV!B2522,MAMV!C2522,MAMV!D2522,MAMV!E2522,MAMV!F2522,MAMV!G2522)</f>
        <v>1.0142918552364026</v>
      </c>
      <c r="D2522">
        <f>CHOOSE($O$3,MAMV!H2522,MAMV!I2522,MAMV!J2522,MAMV!K2522,MAMV!L2522,MAMV!M2522)/CHOOSE($P$3,MAMV!H2522,MAMV!I2522,MAMV!J2522,MAMV!K2522,MAMV!L2522,MAMV!M2522)</f>
        <v>1.0359242707232807</v>
      </c>
      <c r="E2522" s="8">
        <f t="shared" si="325"/>
        <v>0</v>
      </c>
      <c r="F2522" s="8">
        <f t="shared" si="326"/>
        <v>0</v>
      </c>
      <c r="G2522">
        <f t="shared" si="319"/>
        <v>0</v>
      </c>
      <c r="H2522">
        <f t="shared" si="320"/>
        <v>5.6532776606977393</v>
      </c>
      <c r="I2522">
        <f t="shared" si="321"/>
        <v>31890.139283995948</v>
      </c>
      <c r="J2522">
        <f t="shared" si="322"/>
        <v>0</v>
      </c>
      <c r="K2522">
        <f t="shared" si="323"/>
        <v>0</v>
      </c>
      <c r="L2522">
        <f t="shared" si="324"/>
        <v>11238.798060256375</v>
      </c>
      <c r="M2522" s="9"/>
    </row>
    <row r="2523" spans="1:13">
      <c r="A2523" s="3">
        <v>36970</v>
      </c>
      <c r="B2523" s="4">
        <v>5642.7</v>
      </c>
      <c r="C2523">
        <f>CHOOSE($O$2,MAMV!B2523,MAMV!C2523,MAMV!D2523,MAMV!E2523,MAMV!F2523,MAMV!G2523)/CHOOSE($P$2,MAMV!B2523,MAMV!C2523,MAMV!D2523,MAMV!E2523,MAMV!F2523,MAMV!G2523)</f>
        <v>0.99864427161212532</v>
      </c>
      <c r="D2523">
        <f>CHOOSE($O$3,MAMV!H2523,MAMV!I2523,MAMV!J2523,MAMV!K2523,MAMV!L2523,MAMV!M2523)/CHOOSE($P$3,MAMV!H2523,MAMV!I2523,MAMV!J2523,MAMV!K2523,MAMV!L2523,MAMV!M2523)</f>
        <v>0.70959680538258973</v>
      </c>
      <c r="E2523" s="8">
        <f t="shared" si="325"/>
        <v>0</v>
      </c>
      <c r="F2523" s="8">
        <f t="shared" si="326"/>
        <v>0</v>
      </c>
      <c r="G2523">
        <f t="shared" si="319"/>
        <v>0</v>
      </c>
      <c r="H2523">
        <f t="shared" si="320"/>
        <v>5.6532776606977393</v>
      </c>
      <c r="I2523">
        <f t="shared" si="321"/>
        <v>31899.749856019131</v>
      </c>
      <c r="J2523">
        <f t="shared" si="322"/>
        <v>0</v>
      </c>
      <c r="K2523">
        <f t="shared" si="323"/>
        <v>0</v>
      </c>
      <c r="L2523">
        <f t="shared" si="324"/>
        <v>11242.185040703534</v>
      </c>
      <c r="M2523" s="9"/>
    </row>
    <row r="2524" spans="1:13">
      <c r="A2524" s="3">
        <v>36971</v>
      </c>
      <c r="B2524" s="4">
        <v>5623</v>
      </c>
      <c r="C2524">
        <f>CHOOSE($O$2,MAMV!B2524,MAMV!C2524,MAMV!D2524,MAMV!E2524,MAMV!F2524,MAMV!G2524)/CHOOSE($P$2,MAMV!B2524,MAMV!C2524,MAMV!D2524,MAMV!E2524,MAMV!F2524,MAMV!G2524)</f>
        <v>0.99394101560855419</v>
      </c>
      <c r="D2524">
        <f>CHOOSE($O$3,MAMV!H2524,MAMV!I2524,MAMV!J2524,MAMV!K2524,MAMV!L2524,MAMV!M2524)/CHOOSE($P$3,MAMV!H2524,MAMV!I2524,MAMV!J2524,MAMV!K2524,MAMV!L2524,MAMV!M2524)</f>
        <v>0.72541120652068036</v>
      </c>
      <c r="E2524" s="8">
        <f t="shared" si="325"/>
        <v>0</v>
      </c>
      <c r="F2524" s="8">
        <f t="shared" si="326"/>
        <v>0</v>
      </c>
      <c r="G2524">
        <f t="shared" si="319"/>
        <v>0</v>
      </c>
      <c r="H2524">
        <f t="shared" si="320"/>
        <v>5.6532776606977393</v>
      </c>
      <c r="I2524">
        <f t="shared" si="321"/>
        <v>31788.380286103387</v>
      </c>
      <c r="J2524">
        <f t="shared" si="322"/>
        <v>0</v>
      </c>
      <c r="K2524">
        <f t="shared" si="323"/>
        <v>0</v>
      </c>
      <c r="L2524">
        <f t="shared" si="324"/>
        <v>11202.935914345257</v>
      </c>
      <c r="M2524" s="9"/>
    </row>
    <row r="2525" spans="1:13">
      <c r="A2525" s="3">
        <v>36972</v>
      </c>
      <c r="B2525" s="4">
        <v>5730.95</v>
      </c>
      <c r="C2525">
        <f>CHOOSE($O$2,MAMV!B2525,MAMV!C2525,MAMV!D2525,MAMV!E2525,MAMV!F2525,MAMV!G2525)/CHOOSE($P$2,MAMV!B2525,MAMV!C2525,MAMV!D2525,MAMV!E2525,MAMV!F2525,MAMV!G2525)</f>
        <v>0.99892111821098428</v>
      </c>
      <c r="D2525">
        <f>CHOOSE($O$3,MAMV!H2525,MAMV!I2525,MAMV!J2525,MAMV!K2525,MAMV!L2525,MAMV!M2525)/CHOOSE($P$3,MAMV!H2525,MAMV!I2525,MAMV!J2525,MAMV!K2525,MAMV!L2525,MAMV!M2525)</f>
        <v>0.90044940039980614</v>
      </c>
      <c r="E2525" s="8">
        <f t="shared" si="325"/>
        <v>0</v>
      </c>
      <c r="F2525" s="8">
        <f t="shared" si="326"/>
        <v>0</v>
      </c>
      <c r="G2525">
        <f t="shared" si="319"/>
        <v>0</v>
      </c>
      <c r="H2525">
        <f t="shared" si="320"/>
        <v>5.6532776606977393</v>
      </c>
      <c r="I2525">
        <f t="shared" si="321"/>
        <v>32398.651609575707</v>
      </c>
      <c r="J2525">
        <f t="shared" si="322"/>
        <v>0</v>
      </c>
      <c r="K2525">
        <f t="shared" si="323"/>
        <v>0</v>
      </c>
      <c r="L2525">
        <f t="shared" si="324"/>
        <v>11418.009172739987</v>
      </c>
      <c r="M2525" s="9"/>
    </row>
    <row r="2526" spans="1:13">
      <c r="A2526" s="3">
        <v>36973</v>
      </c>
      <c r="B2526" s="4">
        <v>5800</v>
      </c>
      <c r="C2526">
        <f>CHOOSE($O$2,MAMV!B2526,MAMV!C2526,MAMV!D2526,MAMV!E2526,MAMV!F2526,MAMV!G2526)/CHOOSE($P$2,MAMV!B2526,MAMV!C2526,MAMV!D2526,MAMV!E2526,MAMV!F2526,MAMV!G2526)</f>
        <v>1.0112720621125628</v>
      </c>
      <c r="D2526">
        <f>CHOOSE($O$3,MAMV!H2526,MAMV!I2526,MAMV!J2526,MAMV!K2526,MAMV!L2526,MAMV!M2526)/CHOOSE($P$3,MAMV!H2526,MAMV!I2526,MAMV!J2526,MAMV!K2526,MAMV!L2526,MAMV!M2526)</f>
        <v>1.1746790673890799</v>
      </c>
      <c r="E2526" s="8">
        <f t="shared" si="325"/>
        <v>0</v>
      </c>
      <c r="F2526" s="8">
        <f t="shared" si="326"/>
        <v>0</v>
      </c>
      <c r="G2526">
        <f t="shared" si="319"/>
        <v>0</v>
      </c>
      <c r="H2526">
        <f t="shared" si="320"/>
        <v>5.6532776606977393</v>
      </c>
      <c r="I2526">
        <f t="shared" si="321"/>
        <v>32789.010432046889</v>
      </c>
      <c r="J2526">
        <f t="shared" si="322"/>
        <v>0</v>
      </c>
      <c r="K2526">
        <f t="shared" si="323"/>
        <v>0</v>
      </c>
      <c r="L2526">
        <f t="shared" si="324"/>
        <v>11555.580349137914</v>
      </c>
      <c r="M2526" s="9"/>
    </row>
    <row r="2527" spans="1:13">
      <c r="A2527" s="3">
        <v>36976</v>
      </c>
      <c r="B2527" s="4">
        <v>5896</v>
      </c>
      <c r="C2527">
        <f>CHOOSE($O$2,MAMV!B2527,MAMV!C2527,MAMV!D2527,MAMV!E2527,MAMV!F2527,MAMV!G2527)/CHOOSE($P$2,MAMV!B2527,MAMV!C2527,MAMV!D2527,MAMV!E2527,MAMV!F2527,MAMV!G2527)</f>
        <v>1.0230195850522006</v>
      </c>
      <c r="D2527">
        <f>CHOOSE($O$3,MAMV!H2527,MAMV!I2527,MAMV!J2527,MAMV!K2527,MAMV!L2527,MAMV!M2527)/CHOOSE($P$3,MAMV!H2527,MAMV!I2527,MAMV!J2527,MAMV!K2527,MAMV!L2527,MAMV!M2527)</f>
        <v>1.2425498135775173</v>
      </c>
      <c r="E2527" s="8">
        <f t="shared" si="325"/>
        <v>0</v>
      </c>
      <c r="F2527" s="8">
        <f t="shared" si="326"/>
        <v>0</v>
      </c>
      <c r="G2527">
        <f t="shared" si="319"/>
        <v>0</v>
      </c>
      <c r="H2527">
        <f t="shared" si="320"/>
        <v>5.6532776606977393</v>
      </c>
      <c r="I2527">
        <f t="shared" si="321"/>
        <v>33331.725087473867</v>
      </c>
      <c r="J2527">
        <f t="shared" si="322"/>
        <v>0</v>
      </c>
      <c r="K2527">
        <f t="shared" si="323"/>
        <v>0</v>
      </c>
      <c r="L2527">
        <f t="shared" si="324"/>
        <v>11746.845127330542</v>
      </c>
      <c r="M2527" s="9"/>
    </row>
    <row r="2528" spans="1:13">
      <c r="A2528" s="3">
        <v>36977</v>
      </c>
      <c r="B2528" s="4">
        <v>5884.33</v>
      </c>
      <c r="C2528">
        <f>CHOOSE($O$2,MAMV!B2528,MAMV!C2528,MAMV!D2528,MAMV!E2528,MAMV!F2528,MAMV!G2528)/CHOOSE($P$2,MAMV!B2528,MAMV!C2528,MAMV!D2528,MAMV!E2528,MAMV!F2528,MAMV!G2528)</f>
        <v>1.028275527944464</v>
      </c>
      <c r="D2528">
        <f>CHOOSE($O$3,MAMV!H2528,MAMV!I2528,MAMV!J2528,MAMV!K2528,MAMV!L2528,MAMV!M2528)/CHOOSE($P$3,MAMV!H2528,MAMV!I2528,MAMV!J2528,MAMV!K2528,MAMV!L2528,MAMV!M2528)</f>
        <v>1.2679895260432086</v>
      </c>
      <c r="E2528" s="8">
        <f t="shared" si="325"/>
        <v>0</v>
      </c>
      <c r="F2528" s="8">
        <f t="shared" si="326"/>
        <v>0</v>
      </c>
      <c r="G2528">
        <f t="shared" si="319"/>
        <v>0</v>
      </c>
      <c r="H2528">
        <f t="shared" si="320"/>
        <v>5.6532776606977393</v>
      </c>
      <c r="I2528">
        <f t="shared" si="321"/>
        <v>33265.751337173526</v>
      </c>
      <c r="J2528">
        <f t="shared" si="322"/>
        <v>0</v>
      </c>
      <c r="K2528">
        <f t="shared" si="323"/>
        <v>0</v>
      </c>
      <c r="L2528">
        <f t="shared" si="324"/>
        <v>11723.594502731499</v>
      </c>
      <c r="M2528" s="9"/>
    </row>
    <row r="2529" spans="1:13">
      <c r="A2529" s="3">
        <v>36978</v>
      </c>
      <c r="B2529" s="4">
        <v>5819.39</v>
      </c>
      <c r="C2529">
        <f>CHOOSE($O$2,MAMV!B2529,MAMV!C2529,MAMV!D2529,MAMV!E2529,MAMV!F2529,MAMV!G2529)/CHOOSE($P$2,MAMV!B2529,MAMV!C2529,MAMV!D2529,MAMV!E2529,MAMV!F2529,MAMV!G2529)</f>
        <v>1.0193412967648379</v>
      </c>
      <c r="D2529">
        <f>CHOOSE($O$3,MAMV!H2529,MAMV!I2529,MAMV!J2529,MAMV!K2529,MAMV!L2529,MAMV!M2529)/CHOOSE($P$3,MAMV!H2529,MAMV!I2529,MAMV!J2529,MAMV!K2529,MAMV!L2529,MAMV!M2529)</f>
        <v>1.1535422226916019</v>
      </c>
      <c r="E2529" s="8">
        <f t="shared" si="325"/>
        <v>0</v>
      </c>
      <c r="F2529" s="8">
        <f t="shared" si="326"/>
        <v>0</v>
      </c>
      <c r="G2529">
        <f t="shared" si="319"/>
        <v>0</v>
      </c>
      <c r="H2529">
        <f t="shared" si="320"/>
        <v>5.6532776606977393</v>
      </c>
      <c r="I2529">
        <f t="shared" si="321"/>
        <v>32898.627485887817</v>
      </c>
      <c r="J2529">
        <f t="shared" si="322"/>
        <v>0</v>
      </c>
      <c r="K2529">
        <f t="shared" si="323"/>
        <v>0</v>
      </c>
      <c r="L2529">
        <f t="shared" si="324"/>
        <v>11594.211849649946</v>
      </c>
      <c r="M2529" s="9"/>
    </row>
    <row r="2530" spans="1:13">
      <c r="A2530" s="3">
        <v>36979</v>
      </c>
      <c r="B2530" s="4">
        <v>5833</v>
      </c>
      <c r="C2530">
        <f>CHOOSE($O$2,MAMV!B2530,MAMV!C2530,MAMV!D2530,MAMV!E2530,MAMV!F2530,MAMV!G2530)/CHOOSE($P$2,MAMV!B2530,MAMV!C2530,MAMV!D2530,MAMV!E2530,MAMV!F2530,MAMV!G2530)</f>
        <v>1.0132574720020033</v>
      </c>
      <c r="D2530">
        <f>CHOOSE($O$3,MAMV!H2530,MAMV!I2530,MAMV!J2530,MAMV!K2530,MAMV!L2530,MAMV!M2530)/CHOOSE($P$3,MAMV!H2530,MAMV!I2530,MAMV!J2530,MAMV!K2530,MAMV!L2530,MAMV!M2530)</f>
        <v>0.84654211021668602</v>
      </c>
      <c r="E2530" s="8">
        <f t="shared" si="325"/>
        <v>0</v>
      </c>
      <c r="F2530" s="8">
        <f t="shared" si="326"/>
        <v>0</v>
      </c>
      <c r="G2530">
        <f t="shared" si="319"/>
        <v>0</v>
      </c>
      <c r="H2530">
        <f t="shared" si="320"/>
        <v>5.6532776606977393</v>
      </c>
      <c r="I2530">
        <f t="shared" si="321"/>
        <v>32975.568594849916</v>
      </c>
      <c r="J2530">
        <f t="shared" si="322"/>
        <v>0</v>
      </c>
      <c r="K2530">
        <f t="shared" si="323"/>
        <v>0</v>
      </c>
      <c r="L2530">
        <f t="shared" si="324"/>
        <v>11621.327616641629</v>
      </c>
      <c r="M2530" s="9"/>
    </row>
    <row r="2531" spans="1:13">
      <c r="A2531" s="3">
        <v>36980</v>
      </c>
      <c r="B2531" s="4">
        <v>5797.92</v>
      </c>
      <c r="C2531">
        <f>CHOOSE($O$2,MAMV!B2531,MAMV!C2531,MAMV!D2531,MAMV!E2531,MAMV!F2531,MAMV!G2531)/CHOOSE($P$2,MAMV!B2531,MAMV!C2531,MAMV!D2531,MAMV!E2531,MAMV!F2531,MAMV!G2531)</f>
        <v>1.0101189059952265</v>
      </c>
      <c r="D2531">
        <f>CHOOSE($O$3,MAMV!H2531,MAMV!I2531,MAMV!J2531,MAMV!K2531,MAMV!L2531,MAMV!M2531)/CHOOSE($P$3,MAMV!H2531,MAMV!I2531,MAMV!J2531,MAMV!K2531,MAMV!L2531,MAMV!M2531)</f>
        <v>0.8079039274006985</v>
      </c>
      <c r="E2531" s="8">
        <f t="shared" si="325"/>
        <v>0</v>
      </c>
      <c r="F2531" s="8">
        <f t="shared" si="326"/>
        <v>0</v>
      </c>
      <c r="G2531">
        <f t="shared" si="319"/>
        <v>0</v>
      </c>
      <c r="H2531">
        <f t="shared" si="320"/>
        <v>5.6532776606977393</v>
      </c>
      <c r="I2531">
        <f t="shared" si="321"/>
        <v>32777.251614512636</v>
      </c>
      <c r="J2531">
        <f t="shared" si="322"/>
        <v>0</v>
      </c>
      <c r="K2531">
        <f t="shared" si="323"/>
        <v>0</v>
      </c>
      <c r="L2531">
        <f t="shared" si="324"/>
        <v>11551.43627894374</v>
      </c>
      <c r="M2531" s="9"/>
    </row>
    <row r="2532" spans="1:13">
      <c r="A2532" s="3">
        <v>36983</v>
      </c>
      <c r="B2532" s="4">
        <v>5607</v>
      </c>
      <c r="C2532">
        <f>CHOOSE($O$2,MAMV!B2532,MAMV!C2532,MAMV!D2532,MAMV!E2532,MAMV!F2532,MAMV!G2532)/CHOOSE($P$2,MAMV!B2532,MAMV!C2532,MAMV!D2532,MAMV!E2532,MAMV!F2532,MAMV!G2532)</f>
        <v>0.98967306873209238</v>
      </c>
      <c r="D2532">
        <f>CHOOSE($O$3,MAMV!H2532,MAMV!I2532,MAMV!J2532,MAMV!K2532,MAMV!L2532,MAMV!M2532)/CHOOSE($P$3,MAMV!H2532,MAMV!I2532,MAMV!J2532,MAMV!K2532,MAMV!L2532,MAMV!M2532)</f>
        <v>0.78912003028473054</v>
      </c>
      <c r="E2532" s="8">
        <f t="shared" si="325"/>
        <v>0</v>
      </c>
      <c r="F2532" s="8">
        <f t="shared" si="326"/>
        <v>0</v>
      </c>
      <c r="G2532">
        <f t="shared" si="319"/>
        <v>0</v>
      </c>
      <c r="H2532">
        <f t="shared" si="320"/>
        <v>5.6532776606977393</v>
      </c>
      <c r="I2532">
        <f t="shared" si="321"/>
        <v>31697.927843532223</v>
      </c>
      <c r="J2532">
        <f t="shared" si="322"/>
        <v>0</v>
      </c>
      <c r="K2532">
        <f t="shared" si="323"/>
        <v>0</v>
      </c>
      <c r="L2532">
        <f t="shared" si="324"/>
        <v>11171.058451313153</v>
      </c>
      <c r="M2532" s="9"/>
    </row>
    <row r="2533" spans="1:13">
      <c r="A2533" s="3">
        <v>36984</v>
      </c>
      <c r="B2533" s="4">
        <v>5446</v>
      </c>
      <c r="C2533">
        <f>CHOOSE($O$2,MAMV!B2533,MAMV!C2533,MAMV!D2533,MAMV!E2533,MAMV!F2533,MAMV!G2533)/CHOOSE($P$2,MAMV!B2533,MAMV!C2533,MAMV!D2533,MAMV!E2533,MAMV!F2533,MAMV!G2533)</f>
        <v>0.95877877555076474</v>
      </c>
      <c r="D2533">
        <f>CHOOSE($O$3,MAMV!H2533,MAMV!I2533,MAMV!J2533,MAMV!K2533,MAMV!L2533,MAMV!M2533)/CHOOSE($P$3,MAMV!H2533,MAMV!I2533,MAMV!J2533,MAMV!K2533,MAMV!L2533,MAMV!M2533)</f>
        <v>0.65844774446623699</v>
      </c>
      <c r="E2533" s="8">
        <f t="shared" si="325"/>
        <v>0</v>
      </c>
      <c r="F2533" s="8">
        <f t="shared" si="326"/>
        <v>0</v>
      </c>
      <c r="G2533">
        <f t="shared" si="319"/>
        <v>0</v>
      </c>
      <c r="H2533">
        <f t="shared" si="320"/>
        <v>5.6532776606977393</v>
      </c>
      <c r="I2533">
        <f t="shared" si="321"/>
        <v>30787.750140159889</v>
      </c>
      <c r="J2533">
        <f t="shared" si="322"/>
        <v>0</v>
      </c>
      <c r="K2533">
        <f t="shared" si="323"/>
        <v>0</v>
      </c>
      <c r="L2533">
        <f t="shared" si="324"/>
        <v>10850.291479552599</v>
      </c>
      <c r="M2533" s="9"/>
    </row>
    <row r="2534" spans="1:13">
      <c r="A2534" s="3">
        <v>36985</v>
      </c>
      <c r="B2534" s="4">
        <v>5405</v>
      </c>
      <c r="C2534">
        <f>CHOOSE($O$2,MAMV!B2534,MAMV!C2534,MAMV!D2534,MAMV!E2534,MAMV!F2534,MAMV!G2534)/CHOOSE($P$2,MAMV!B2534,MAMV!C2534,MAMV!D2534,MAMV!E2534,MAMV!F2534,MAMV!G2534)</f>
        <v>0.94117162970264467</v>
      </c>
      <c r="D2534">
        <f>CHOOSE($O$3,MAMV!H2534,MAMV!I2534,MAMV!J2534,MAMV!K2534,MAMV!L2534,MAMV!M2534)/CHOOSE($P$3,MAMV!H2534,MAMV!I2534,MAMV!J2534,MAMV!K2534,MAMV!L2534,MAMV!M2534)</f>
        <v>0.62832089922508594</v>
      </c>
      <c r="E2534" s="8">
        <f t="shared" si="325"/>
        <v>0</v>
      </c>
      <c r="F2534" s="8">
        <f t="shared" si="326"/>
        <v>0</v>
      </c>
      <c r="G2534">
        <f t="shared" si="319"/>
        <v>0</v>
      </c>
      <c r="H2534">
        <f t="shared" si="320"/>
        <v>5.6532776606977393</v>
      </c>
      <c r="I2534">
        <f t="shared" si="321"/>
        <v>30555.96575607128</v>
      </c>
      <c r="J2534">
        <f t="shared" si="322"/>
        <v>0</v>
      </c>
      <c r="K2534">
        <f t="shared" si="323"/>
        <v>0</v>
      </c>
      <c r="L2534">
        <f t="shared" si="324"/>
        <v>10768.605480532831</v>
      </c>
      <c r="M2534" s="9"/>
    </row>
    <row r="2535" spans="1:13">
      <c r="A2535" s="3">
        <v>36987</v>
      </c>
      <c r="B2535" s="4">
        <v>5515</v>
      </c>
      <c r="C2535">
        <f>CHOOSE($O$2,MAMV!B2535,MAMV!C2535,MAMV!D2535,MAMV!E2535,MAMV!F2535,MAMV!G2535)/CHOOSE($P$2,MAMV!B2535,MAMV!C2535,MAMV!D2535,MAMV!E2535,MAMV!F2535,MAMV!G2535)</f>
        <v>0.94763971237989231</v>
      </c>
      <c r="D2535">
        <f>CHOOSE($O$3,MAMV!H2535,MAMV!I2535,MAMV!J2535,MAMV!K2535,MAMV!L2535,MAMV!M2535)/CHOOSE($P$3,MAMV!H2535,MAMV!I2535,MAMV!J2535,MAMV!K2535,MAMV!L2535,MAMV!M2535)</f>
        <v>0.69314946376429287</v>
      </c>
      <c r="E2535" s="8">
        <f t="shared" si="325"/>
        <v>0</v>
      </c>
      <c r="F2535" s="8">
        <f t="shared" si="326"/>
        <v>0</v>
      </c>
      <c r="G2535">
        <f t="shared" si="319"/>
        <v>0</v>
      </c>
      <c r="H2535">
        <f t="shared" si="320"/>
        <v>5.6532776606977393</v>
      </c>
      <c r="I2535">
        <f t="shared" si="321"/>
        <v>31177.826298748034</v>
      </c>
      <c r="J2535">
        <f t="shared" si="322"/>
        <v>0</v>
      </c>
      <c r="K2535">
        <f t="shared" si="323"/>
        <v>0</v>
      </c>
      <c r="L2535">
        <f t="shared" si="324"/>
        <v>10987.763038878551</v>
      </c>
      <c r="M2535" s="9"/>
    </row>
    <row r="2536" spans="1:13">
      <c r="A2536" s="3">
        <v>36990</v>
      </c>
      <c r="B2536" s="4">
        <v>5401</v>
      </c>
      <c r="C2536">
        <f>CHOOSE($O$2,MAMV!B2536,MAMV!C2536,MAMV!D2536,MAMV!E2536,MAMV!F2536,MAMV!G2536)/CHOOSE($P$2,MAMV!B2536,MAMV!C2536,MAMV!D2536,MAMV!E2536,MAMV!F2536,MAMV!G2536)</f>
        <v>0.94850421510893856</v>
      </c>
      <c r="D2536">
        <f>CHOOSE($O$3,MAMV!H2536,MAMV!I2536,MAMV!J2536,MAMV!K2536,MAMV!L2536,MAMV!M2536)/CHOOSE($P$3,MAMV!H2536,MAMV!I2536,MAMV!J2536,MAMV!K2536,MAMV!L2536,MAMV!M2536)</f>
        <v>0.63706366930140756</v>
      </c>
      <c r="E2536" s="8">
        <f t="shared" si="325"/>
        <v>0</v>
      </c>
      <c r="F2536" s="8">
        <f t="shared" si="326"/>
        <v>0</v>
      </c>
      <c r="G2536">
        <f t="shared" si="319"/>
        <v>0</v>
      </c>
      <c r="H2536">
        <f t="shared" si="320"/>
        <v>5.6532776606977393</v>
      </c>
      <c r="I2536">
        <f t="shared" si="321"/>
        <v>30533.352645428491</v>
      </c>
      <c r="J2536">
        <f t="shared" si="322"/>
        <v>0</v>
      </c>
      <c r="K2536">
        <f t="shared" si="323"/>
        <v>0</v>
      </c>
      <c r="L2536">
        <f t="shared" si="324"/>
        <v>10760.636114774805</v>
      </c>
      <c r="M2536" s="9"/>
    </row>
    <row r="2537" spans="1:13">
      <c r="A2537" s="3">
        <v>36991</v>
      </c>
      <c r="B2537" s="4">
        <v>5353</v>
      </c>
      <c r="C2537">
        <f>CHOOSE($O$2,MAMV!B2537,MAMV!C2537,MAMV!D2537,MAMV!E2537,MAMV!F2537,MAMV!G2537)/CHOOSE($P$2,MAMV!B2537,MAMV!C2537,MAMV!D2537,MAMV!E2537,MAMV!F2537,MAMV!G2537)</f>
        <v>0.93603498643576144</v>
      </c>
      <c r="D2537">
        <f>CHOOSE($O$3,MAMV!H2537,MAMV!I2537,MAMV!J2537,MAMV!K2537,MAMV!L2537,MAMV!M2537)/CHOOSE($P$3,MAMV!H2537,MAMV!I2537,MAMV!J2537,MAMV!K2537,MAMV!L2537,MAMV!M2537)</f>
        <v>0.60474185435329364</v>
      </c>
      <c r="E2537" s="8">
        <f t="shared" si="325"/>
        <v>0</v>
      </c>
      <c r="F2537" s="8">
        <f t="shared" si="326"/>
        <v>1</v>
      </c>
      <c r="G2537">
        <f t="shared" si="319"/>
        <v>0</v>
      </c>
      <c r="H2537">
        <f t="shared" si="320"/>
        <v>5.6532776606977393</v>
      </c>
      <c r="I2537">
        <f t="shared" si="321"/>
        <v>30261.995317714998</v>
      </c>
      <c r="J2537">
        <f t="shared" si="322"/>
        <v>0</v>
      </c>
      <c r="K2537">
        <f t="shared" si="323"/>
        <v>0</v>
      </c>
      <c r="L2537">
        <f t="shared" si="324"/>
        <v>10665.003725678493</v>
      </c>
      <c r="M2537" s="9"/>
    </row>
    <row r="2538" spans="1:13">
      <c r="A2538" s="3">
        <v>36992</v>
      </c>
      <c r="B2538" s="4">
        <v>5467</v>
      </c>
      <c r="C2538">
        <f>CHOOSE($O$2,MAMV!B2538,MAMV!C2538,MAMV!D2538,MAMV!E2538,MAMV!F2538,MAMV!G2538)/CHOOSE($P$2,MAMV!B2538,MAMV!C2538,MAMV!D2538,MAMV!E2538,MAMV!F2538,MAMV!G2538)</f>
        <v>0.94247859746084062</v>
      </c>
      <c r="D2538">
        <f>CHOOSE($O$3,MAMV!H2538,MAMV!I2538,MAMV!J2538,MAMV!K2538,MAMV!L2538,MAMV!M2538)/CHOOSE($P$3,MAMV!H2538,MAMV!I2538,MAMV!J2538,MAMV!K2538,MAMV!L2538,MAMV!M2538)</f>
        <v>0.73411474398519427</v>
      </c>
      <c r="E2538" s="8">
        <f t="shared" si="325"/>
        <v>0</v>
      </c>
      <c r="F2538" s="8">
        <f t="shared" si="326"/>
        <v>0</v>
      </c>
      <c r="G2538">
        <f t="shared" si="319"/>
        <v>30769.707845837715</v>
      </c>
      <c r="H2538">
        <f t="shared" si="320"/>
        <v>0</v>
      </c>
      <c r="I2538">
        <f t="shared" si="321"/>
        <v>30769.707845837715</v>
      </c>
      <c r="J2538">
        <f t="shared" si="322"/>
        <v>0</v>
      </c>
      <c r="K2538">
        <f t="shared" si="323"/>
        <v>1</v>
      </c>
      <c r="L2538">
        <f t="shared" si="324"/>
        <v>10892.130649782237</v>
      </c>
      <c r="M2538" s="9"/>
    </row>
    <row r="2539" spans="1:13">
      <c r="A2539" s="3">
        <v>36993</v>
      </c>
      <c r="B2539" s="4">
        <v>5533.22</v>
      </c>
      <c r="C2539">
        <f>CHOOSE($O$2,MAMV!B2539,MAMV!C2539,MAMV!D2539,MAMV!E2539,MAMV!F2539,MAMV!G2539)/CHOOSE($P$2,MAMV!B2539,MAMV!C2539,MAMV!D2539,MAMV!E2539,MAMV!F2539,MAMV!G2539)</f>
        <v>0.95904141577627833</v>
      </c>
      <c r="D2539">
        <f>CHOOSE($O$3,MAMV!H2539,MAMV!I2539,MAMV!J2539,MAMV!K2539,MAMV!L2539,MAMV!M2539)/CHOOSE($P$3,MAMV!H2539,MAMV!I2539,MAMV!J2539,MAMV!K2539,MAMV!L2539,MAMV!M2539)</f>
        <v>0.82076613160653533</v>
      </c>
      <c r="E2539" s="8">
        <f t="shared" si="325"/>
        <v>0</v>
      </c>
      <c r="F2539" s="8">
        <f t="shared" si="326"/>
        <v>0</v>
      </c>
      <c r="G2539">
        <f t="shared" si="319"/>
        <v>30769.707845837715</v>
      </c>
      <c r="H2539">
        <f t="shared" si="320"/>
        <v>0</v>
      </c>
      <c r="I2539">
        <f t="shared" si="321"/>
        <v>30769.707845837715</v>
      </c>
      <c r="J2539">
        <f t="shared" si="322"/>
        <v>0</v>
      </c>
      <c r="K2539">
        <f t="shared" si="323"/>
        <v>0</v>
      </c>
      <c r="L2539">
        <f t="shared" si="324"/>
        <v>11024.06349990636</v>
      </c>
      <c r="M2539" s="9"/>
    </row>
    <row r="2540" spans="1:13">
      <c r="A2540" s="3">
        <v>36994</v>
      </c>
      <c r="B2540" s="4">
        <v>5495</v>
      </c>
      <c r="C2540">
        <f>CHOOSE($O$2,MAMV!B2540,MAMV!C2540,MAMV!D2540,MAMV!E2540,MAMV!F2540,MAMV!G2540)/CHOOSE($P$2,MAMV!B2540,MAMV!C2540,MAMV!D2540,MAMV!E2540,MAMV!F2540,MAMV!G2540)</f>
        <v>0.96296352697339038</v>
      </c>
      <c r="D2540">
        <f>CHOOSE($O$3,MAMV!H2540,MAMV!I2540,MAMV!J2540,MAMV!K2540,MAMV!L2540,MAMV!M2540)/CHOOSE($P$3,MAMV!H2540,MAMV!I2540,MAMV!J2540,MAMV!K2540,MAMV!L2540,MAMV!M2540)</f>
        <v>0.88842592261529141</v>
      </c>
      <c r="E2540" s="8">
        <f t="shared" si="325"/>
        <v>0</v>
      </c>
      <c r="F2540" s="8">
        <f t="shared" si="326"/>
        <v>0</v>
      </c>
      <c r="G2540">
        <f t="shared" si="319"/>
        <v>30769.707845837715</v>
      </c>
      <c r="H2540">
        <f t="shared" si="320"/>
        <v>0</v>
      </c>
      <c r="I2540">
        <f t="shared" si="321"/>
        <v>30769.707845837715</v>
      </c>
      <c r="J2540">
        <f t="shared" si="322"/>
        <v>0</v>
      </c>
      <c r="K2540">
        <f t="shared" si="323"/>
        <v>0</v>
      </c>
      <c r="L2540">
        <f t="shared" si="324"/>
        <v>10947.91621008842</v>
      </c>
      <c r="M2540" s="9"/>
    </row>
    <row r="2541" spans="1:13">
      <c r="A2541" s="3">
        <v>36997</v>
      </c>
      <c r="B2541" s="4">
        <v>5432</v>
      </c>
      <c r="C2541">
        <f>CHOOSE($O$2,MAMV!B2541,MAMV!C2541,MAMV!D2541,MAMV!E2541,MAMV!F2541,MAMV!G2541)/CHOOSE($P$2,MAMV!B2541,MAMV!C2541,MAMV!D2541,MAMV!E2541,MAMV!F2541,MAMV!G2541)</f>
        <v>0.95568042732200353</v>
      </c>
      <c r="D2541">
        <f>CHOOSE($O$3,MAMV!H2541,MAMV!I2541,MAMV!J2541,MAMV!K2541,MAMV!L2541,MAMV!M2541)/CHOOSE($P$3,MAMV!H2541,MAMV!I2541,MAMV!J2541,MAMV!K2541,MAMV!L2541,MAMV!M2541)</f>
        <v>0.67605346830671176</v>
      </c>
      <c r="E2541" s="8">
        <f t="shared" si="325"/>
        <v>0</v>
      </c>
      <c r="F2541" s="8">
        <f t="shared" si="326"/>
        <v>0</v>
      </c>
      <c r="G2541">
        <f t="shared" si="319"/>
        <v>30769.707845837715</v>
      </c>
      <c r="H2541">
        <f t="shared" si="320"/>
        <v>0</v>
      </c>
      <c r="I2541">
        <f t="shared" si="321"/>
        <v>30769.707845837715</v>
      </c>
      <c r="J2541">
        <f t="shared" si="322"/>
        <v>0</v>
      </c>
      <c r="K2541">
        <f t="shared" si="323"/>
        <v>0</v>
      </c>
      <c r="L2541">
        <f t="shared" si="324"/>
        <v>10822.398699399508</v>
      </c>
      <c r="M2541" s="9"/>
    </row>
    <row r="2542" spans="1:13">
      <c r="A2542" s="3">
        <v>36998</v>
      </c>
      <c r="B2542" s="4">
        <v>5431.95</v>
      </c>
      <c r="C2542">
        <f>CHOOSE($O$2,MAMV!B2542,MAMV!C2542,MAMV!D2542,MAMV!E2542,MAMV!F2542,MAMV!G2542)/CHOOSE($P$2,MAMV!B2542,MAMV!C2542,MAMV!D2542,MAMV!E2542,MAMV!F2542,MAMV!G2542)</f>
        <v>0.95222247329005438</v>
      </c>
      <c r="D2542">
        <f>CHOOSE($O$3,MAMV!H2542,MAMV!I2542,MAMV!J2542,MAMV!K2542,MAMV!L2542,MAMV!M2542)/CHOOSE($P$3,MAMV!H2542,MAMV!I2542,MAMV!J2542,MAMV!K2542,MAMV!L2542,MAMV!M2542)</f>
        <v>0.43547792042320538</v>
      </c>
      <c r="E2542" s="8">
        <f t="shared" si="325"/>
        <v>0</v>
      </c>
      <c r="F2542" s="8">
        <f t="shared" si="326"/>
        <v>1</v>
      </c>
      <c r="G2542">
        <f t="shared" si="319"/>
        <v>30769.707845837715</v>
      </c>
      <c r="H2542">
        <f t="shared" si="320"/>
        <v>0</v>
      </c>
      <c r="I2542">
        <f t="shared" si="321"/>
        <v>30769.707845837715</v>
      </c>
      <c r="J2542">
        <f t="shared" si="322"/>
        <v>0</v>
      </c>
      <c r="K2542">
        <f t="shared" si="323"/>
        <v>0</v>
      </c>
      <c r="L2542">
        <f t="shared" si="324"/>
        <v>10822.299082327532</v>
      </c>
      <c r="M2542" s="9"/>
    </row>
    <row r="2543" spans="1:13">
      <c r="A2543" s="3">
        <v>36999</v>
      </c>
      <c r="B2543" s="4">
        <v>5508</v>
      </c>
      <c r="C2543">
        <f>CHOOSE($O$2,MAMV!B2543,MAMV!C2543,MAMV!D2543,MAMV!E2543,MAMV!F2543,MAMV!G2543)/CHOOSE($P$2,MAMV!B2543,MAMV!C2543,MAMV!D2543,MAMV!E2543,MAMV!F2543,MAMV!G2543)</f>
        <v>0.96031139512113928</v>
      </c>
      <c r="D2543">
        <f>CHOOSE($O$3,MAMV!H2543,MAMV!I2543,MAMV!J2543,MAMV!K2543,MAMV!L2543,MAMV!M2543)/CHOOSE($P$3,MAMV!H2543,MAMV!I2543,MAMV!J2543,MAMV!K2543,MAMV!L2543,MAMV!M2543)</f>
        <v>0.59456865816547144</v>
      </c>
      <c r="E2543" s="8">
        <f t="shared" si="325"/>
        <v>0</v>
      </c>
      <c r="F2543" s="8">
        <f t="shared" si="326"/>
        <v>1</v>
      </c>
      <c r="G2543">
        <f t="shared" si="319"/>
        <v>30769.707845837715</v>
      </c>
      <c r="H2543">
        <f t="shared" si="320"/>
        <v>0</v>
      </c>
      <c r="I2543">
        <f t="shared" si="321"/>
        <v>30769.707845837715</v>
      </c>
      <c r="J2543">
        <f t="shared" si="322"/>
        <v>0</v>
      </c>
      <c r="K2543">
        <f t="shared" si="323"/>
        <v>0</v>
      </c>
      <c r="L2543">
        <f t="shared" si="324"/>
        <v>10973.816648802005</v>
      </c>
      <c r="M2543" s="9"/>
    </row>
    <row r="2544" spans="1:13">
      <c r="A2544" s="3">
        <v>37000</v>
      </c>
      <c r="B2544" s="4">
        <v>5608</v>
      </c>
      <c r="C2544">
        <f>CHOOSE($O$2,MAMV!B2544,MAMV!C2544,MAMV!D2544,MAMV!E2544,MAMV!F2544,MAMV!G2544)/CHOOSE($P$2,MAMV!B2544,MAMV!C2544,MAMV!D2544,MAMV!E2544,MAMV!F2544,MAMV!G2544)</f>
        <v>0.97659149887467045</v>
      </c>
      <c r="D2544">
        <f>CHOOSE($O$3,MAMV!H2544,MAMV!I2544,MAMV!J2544,MAMV!K2544,MAMV!L2544,MAMV!M2544)/CHOOSE($P$3,MAMV!H2544,MAMV!I2544,MAMV!J2544,MAMV!K2544,MAMV!L2544,MAMV!M2544)</f>
        <v>1.0393351528518293</v>
      </c>
      <c r="E2544" s="8">
        <f t="shared" si="325"/>
        <v>0</v>
      </c>
      <c r="F2544" s="8">
        <f t="shared" si="326"/>
        <v>0</v>
      </c>
      <c r="G2544">
        <f t="shared" si="319"/>
        <v>30769.707845837715</v>
      </c>
      <c r="H2544">
        <f t="shared" si="320"/>
        <v>0</v>
      </c>
      <c r="I2544">
        <f t="shared" si="321"/>
        <v>30769.707845837715</v>
      </c>
      <c r="J2544">
        <f t="shared" si="322"/>
        <v>0</v>
      </c>
      <c r="K2544">
        <f t="shared" si="323"/>
        <v>0</v>
      </c>
      <c r="L2544">
        <f t="shared" si="324"/>
        <v>11173.05079275266</v>
      </c>
      <c r="M2544" s="9"/>
    </row>
    <row r="2545" spans="1:13">
      <c r="A2545" s="3">
        <v>37001</v>
      </c>
      <c r="B2545" s="4">
        <v>5596</v>
      </c>
      <c r="C2545">
        <f>CHOOSE($O$2,MAMV!B2545,MAMV!C2545,MAMV!D2545,MAMV!E2545,MAMV!F2545,MAMV!G2545)/CHOOSE($P$2,MAMV!B2545,MAMV!C2545,MAMV!D2545,MAMV!E2545,MAMV!F2545,MAMV!G2545)</f>
        <v>0.98466035563007237</v>
      </c>
      <c r="D2545">
        <f>CHOOSE($O$3,MAMV!H2545,MAMV!I2545,MAMV!J2545,MAMV!K2545,MAMV!L2545,MAMV!M2545)/CHOOSE($P$3,MAMV!H2545,MAMV!I2545,MAMV!J2545,MAMV!K2545,MAMV!L2545,MAMV!M2545)</f>
        <v>1.088516479135025</v>
      </c>
      <c r="E2545" s="8">
        <f t="shared" si="325"/>
        <v>0</v>
      </c>
      <c r="F2545" s="8">
        <f t="shared" si="326"/>
        <v>0</v>
      </c>
      <c r="G2545">
        <f t="shared" si="319"/>
        <v>30769.707845837715</v>
      </c>
      <c r="H2545">
        <f t="shared" si="320"/>
        <v>0</v>
      </c>
      <c r="I2545">
        <f t="shared" si="321"/>
        <v>30769.707845837715</v>
      </c>
      <c r="J2545">
        <f t="shared" si="322"/>
        <v>0</v>
      </c>
      <c r="K2545">
        <f t="shared" si="323"/>
        <v>0</v>
      </c>
      <c r="L2545">
        <f t="shared" si="324"/>
        <v>11149.14269547858</v>
      </c>
      <c r="M2545" s="9"/>
    </row>
    <row r="2546" spans="1:13">
      <c r="A2546" s="3">
        <v>37004</v>
      </c>
      <c r="B2546" s="4">
        <v>5597</v>
      </c>
      <c r="C2546">
        <f>CHOOSE($O$2,MAMV!B2546,MAMV!C2546,MAMV!D2546,MAMV!E2546,MAMV!F2546,MAMV!G2546)/CHOOSE($P$2,MAMV!B2546,MAMV!C2546,MAMV!D2546,MAMV!E2546,MAMV!F2546,MAMV!G2546)</f>
        <v>0.98425068756852929</v>
      </c>
      <c r="D2546">
        <f>CHOOSE($O$3,MAMV!H2546,MAMV!I2546,MAMV!J2546,MAMV!K2546,MAMV!L2546,MAMV!M2546)/CHOOSE($P$3,MAMV!H2546,MAMV!I2546,MAMV!J2546,MAMV!K2546,MAMV!L2546,MAMV!M2546)</f>
        <v>0.73355972635014832</v>
      </c>
      <c r="E2546" s="8">
        <f t="shared" si="325"/>
        <v>0</v>
      </c>
      <c r="F2546" s="8">
        <f t="shared" si="326"/>
        <v>0</v>
      </c>
      <c r="G2546">
        <f t="shared" si="319"/>
        <v>30769.707845837715</v>
      </c>
      <c r="H2546">
        <f t="shared" si="320"/>
        <v>0</v>
      </c>
      <c r="I2546">
        <f t="shared" si="321"/>
        <v>30769.707845837715</v>
      </c>
      <c r="J2546">
        <f t="shared" si="322"/>
        <v>0</v>
      </c>
      <c r="K2546">
        <f t="shared" si="323"/>
        <v>0</v>
      </c>
      <c r="L2546">
        <f t="shared" si="324"/>
        <v>11151.135036918087</v>
      </c>
      <c r="M2546" s="9"/>
    </row>
    <row r="2547" spans="1:13">
      <c r="A2547" s="3">
        <v>37005</v>
      </c>
      <c r="B2547" s="4">
        <v>5589.34</v>
      </c>
      <c r="C2547">
        <f>CHOOSE($O$2,MAMV!B2547,MAMV!C2547,MAMV!D2547,MAMV!E2547,MAMV!F2547,MAMV!G2547)/CHOOSE($P$2,MAMV!B2547,MAMV!C2547,MAMV!D2547,MAMV!E2547,MAMV!F2547,MAMV!G2547)</f>
        <v>0.98442563827581153</v>
      </c>
      <c r="D2547">
        <f>CHOOSE($O$3,MAMV!H2547,MAMV!I2547,MAMV!J2547,MAMV!K2547,MAMV!L2547,MAMV!M2547)/CHOOSE($P$3,MAMV!H2547,MAMV!I2547,MAMV!J2547,MAMV!K2547,MAMV!L2547,MAMV!M2547)</f>
        <v>0.70979016001068607</v>
      </c>
      <c r="E2547" s="8">
        <f t="shared" si="325"/>
        <v>0</v>
      </c>
      <c r="F2547" s="8">
        <f t="shared" si="326"/>
        <v>0</v>
      </c>
      <c r="G2547">
        <f t="shared" si="319"/>
        <v>30769.707845837715</v>
      </c>
      <c r="H2547">
        <f t="shared" si="320"/>
        <v>0</v>
      </c>
      <c r="I2547">
        <f t="shared" si="321"/>
        <v>30769.707845837715</v>
      </c>
      <c r="J2547">
        <f t="shared" si="322"/>
        <v>0</v>
      </c>
      <c r="K2547">
        <f t="shared" si="323"/>
        <v>0</v>
      </c>
      <c r="L2547">
        <f t="shared" si="324"/>
        <v>11135.873701491468</v>
      </c>
      <c r="M2547" s="9"/>
    </row>
    <row r="2548" spans="1:13">
      <c r="A2548" s="3">
        <v>37006</v>
      </c>
      <c r="B2548" s="4">
        <v>5516</v>
      </c>
      <c r="C2548">
        <f>CHOOSE($O$2,MAMV!B2548,MAMV!C2548,MAMV!D2548,MAMV!E2548,MAMV!F2548,MAMV!G2548)/CHOOSE($P$2,MAMV!B2548,MAMV!C2548,MAMV!D2548,MAMV!E2548,MAMV!F2548,MAMV!G2548)</f>
        <v>0.97843746672929854</v>
      </c>
      <c r="D2548">
        <f>CHOOSE($O$3,MAMV!H2548,MAMV!I2548,MAMV!J2548,MAMV!K2548,MAMV!L2548,MAMV!M2548)/CHOOSE($P$3,MAMV!H2548,MAMV!I2548,MAMV!J2548,MAMV!K2548,MAMV!L2548,MAMV!M2548)</f>
        <v>0.73160916643974871</v>
      </c>
      <c r="E2548" s="8">
        <f t="shared" si="325"/>
        <v>0</v>
      </c>
      <c r="F2548" s="8">
        <f t="shared" si="326"/>
        <v>0</v>
      </c>
      <c r="G2548">
        <f t="shared" si="319"/>
        <v>30769.707845837715</v>
      </c>
      <c r="H2548">
        <f t="shared" si="320"/>
        <v>0</v>
      </c>
      <c r="I2548">
        <f t="shared" si="321"/>
        <v>30769.707845837715</v>
      </c>
      <c r="J2548">
        <f t="shared" si="322"/>
        <v>0</v>
      </c>
      <c r="K2548">
        <f t="shared" si="323"/>
        <v>0</v>
      </c>
      <c r="L2548">
        <f t="shared" si="324"/>
        <v>10989.755380318058</v>
      </c>
      <c r="M2548" s="9"/>
    </row>
    <row r="2549" spans="1:13">
      <c r="A2549" s="3">
        <v>37007</v>
      </c>
      <c r="B2549" s="4">
        <v>5518</v>
      </c>
      <c r="C2549">
        <f>CHOOSE($O$2,MAMV!B2549,MAMV!C2549,MAMV!D2549,MAMV!E2549,MAMV!F2549,MAMV!G2549)/CHOOSE($P$2,MAMV!B2549,MAMV!C2549,MAMV!D2549,MAMV!E2549,MAMV!F2549,MAMV!G2549)</f>
        <v>0.97389904658160698</v>
      </c>
      <c r="D2549">
        <f>CHOOSE($O$3,MAMV!H2549,MAMV!I2549,MAMV!J2549,MAMV!K2549,MAMV!L2549,MAMV!M2549)/CHOOSE($P$3,MAMV!H2549,MAMV!I2549,MAMV!J2549,MAMV!K2549,MAMV!L2549,MAMV!M2549)</f>
        <v>0.64322664520201522</v>
      </c>
      <c r="E2549" s="8">
        <f t="shared" si="325"/>
        <v>0</v>
      </c>
      <c r="F2549" s="8">
        <f t="shared" si="326"/>
        <v>0</v>
      </c>
      <c r="G2549">
        <f t="shared" si="319"/>
        <v>30769.707845837715</v>
      </c>
      <c r="H2549">
        <f t="shared" si="320"/>
        <v>0</v>
      </c>
      <c r="I2549">
        <f t="shared" si="321"/>
        <v>30769.707845837715</v>
      </c>
      <c r="J2549">
        <f t="shared" si="322"/>
        <v>0</v>
      </c>
      <c r="K2549">
        <f t="shared" si="323"/>
        <v>0</v>
      </c>
      <c r="L2549">
        <f t="shared" si="324"/>
        <v>10993.74006319707</v>
      </c>
      <c r="M2549" s="9"/>
    </row>
    <row r="2550" spans="1:13">
      <c r="A2550" s="3">
        <v>37008</v>
      </c>
      <c r="B2550" s="4">
        <v>5416</v>
      </c>
      <c r="C2550">
        <f>CHOOSE($O$2,MAMV!B2550,MAMV!C2550,MAMV!D2550,MAMV!E2550,MAMV!F2550,MAMV!G2550)/CHOOSE($P$2,MAMV!B2550,MAMV!C2550,MAMV!D2550,MAMV!E2550,MAMV!F2550,MAMV!G2550)</f>
        <v>0.96668250161093106</v>
      </c>
      <c r="D2550">
        <f>CHOOSE($O$3,MAMV!H2550,MAMV!I2550,MAMV!J2550,MAMV!K2550,MAMV!L2550,MAMV!M2550)/CHOOSE($P$3,MAMV!H2550,MAMV!I2550,MAMV!J2550,MAMV!K2550,MAMV!L2550,MAMV!M2550)</f>
        <v>0.5757656517200791</v>
      </c>
      <c r="E2550" s="8">
        <f t="shared" si="325"/>
        <v>0</v>
      </c>
      <c r="F2550" s="8">
        <f t="shared" si="326"/>
        <v>1</v>
      </c>
      <c r="G2550">
        <f t="shared" si="319"/>
        <v>30769.707845837715</v>
      </c>
      <c r="H2550">
        <f t="shared" si="320"/>
        <v>0</v>
      </c>
      <c r="I2550">
        <f t="shared" si="321"/>
        <v>30769.707845837715</v>
      </c>
      <c r="J2550">
        <f t="shared" si="322"/>
        <v>0</v>
      </c>
      <c r="K2550">
        <f t="shared" si="323"/>
        <v>0</v>
      </c>
      <c r="L2550">
        <f t="shared" si="324"/>
        <v>10790.521236367404</v>
      </c>
      <c r="M2550" s="9"/>
    </row>
    <row r="2551" spans="1:13">
      <c r="A2551" s="3">
        <v>37011</v>
      </c>
      <c r="B2551" s="4">
        <v>5381</v>
      </c>
      <c r="C2551">
        <f>CHOOSE($O$2,MAMV!B2551,MAMV!C2551,MAMV!D2551,MAMV!E2551,MAMV!F2551,MAMV!G2551)/CHOOSE($P$2,MAMV!B2551,MAMV!C2551,MAMV!D2551,MAMV!E2551,MAMV!F2551,MAMV!G2551)</f>
        <v>0.95701717397765607</v>
      </c>
      <c r="D2551">
        <f>CHOOSE($O$3,MAMV!H2551,MAMV!I2551,MAMV!J2551,MAMV!K2551,MAMV!L2551,MAMV!M2551)/CHOOSE($P$3,MAMV!H2551,MAMV!I2551,MAMV!J2551,MAMV!K2551,MAMV!L2551,MAMV!M2551)</f>
        <v>0.56663490334876121</v>
      </c>
      <c r="E2551" s="8">
        <f t="shared" si="325"/>
        <v>0</v>
      </c>
      <c r="F2551" s="8">
        <f t="shared" si="326"/>
        <v>1</v>
      </c>
      <c r="G2551">
        <f t="shared" si="319"/>
        <v>30769.707845837715</v>
      </c>
      <c r="H2551">
        <f t="shared" si="320"/>
        <v>0</v>
      </c>
      <c r="I2551">
        <f t="shared" si="321"/>
        <v>30769.707845837715</v>
      </c>
      <c r="J2551">
        <f t="shared" si="322"/>
        <v>0</v>
      </c>
      <c r="K2551">
        <f t="shared" si="323"/>
        <v>0</v>
      </c>
      <c r="L2551">
        <f t="shared" si="324"/>
        <v>10720.789285984674</v>
      </c>
      <c r="M2551" s="9"/>
    </row>
    <row r="2552" spans="1:13">
      <c r="A2552" s="3">
        <v>37013</v>
      </c>
      <c r="B2552" s="4">
        <v>5304</v>
      </c>
      <c r="C2552">
        <f>CHOOSE($O$2,MAMV!B2552,MAMV!C2552,MAMV!D2552,MAMV!E2552,MAMV!F2552,MAMV!G2552)/CHOOSE($P$2,MAMV!B2552,MAMV!C2552,MAMV!D2552,MAMV!E2552,MAMV!F2552,MAMV!G2552)</f>
        <v>0.94958455209274206</v>
      </c>
      <c r="D2552">
        <f>CHOOSE($O$3,MAMV!H2552,MAMV!I2552,MAMV!J2552,MAMV!K2552,MAMV!L2552,MAMV!M2552)/CHOOSE($P$3,MAMV!H2552,MAMV!I2552,MAMV!J2552,MAMV!K2552,MAMV!L2552,MAMV!M2552)</f>
        <v>0.7525199860966284</v>
      </c>
      <c r="E2552" s="8">
        <f t="shared" si="325"/>
        <v>0</v>
      </c>
      <c r="F2552" s="8">
        <f t="shared" si="326"/>
        <v>0</v>
      </c>
      <c r="G2552">
        <f t="shared" si="319"/>
        <v>30769.707845837715</v>
      </c>
      <c r="H2552">
        <f t="shared" si="320"/>
        <v>0</v>
      </c>
      <c r="I2552">
        <f t="shared" si="321"/>
        <v>30769.707845837715</v>
      </c>
      <c r="J2552">
        <f t="shared" si="322"/>
        <v>0</v>
      </c>
      <c r="K2552">
        <f t="shared" si="323"/>
        <v>0</v>
      </c>
      <c r="L2552">
        <f t="shared" si="324"/>
        <v>10567.378995142672</v>
      </c>
      <c r="M2552" s="9"/>
    </row>
    <row r="2553" spans="1:13">
      <c r="A2553" s="3">
        <v>37014</v>
      </c>
      <c r="B2553" s="4">
        <v>5405</v>
      </c>
      <c r="C2553">
        <f>CHOOSE($O$2,MAMV!B2553,MAMV!C2553,MAMV!D2553,MAMV!E2553,MAMV!F2553,MAMV!G2553)/CHOOSE($P$2,MAMV!B2553,MAMV!C2553,MAMV!D2553,MAMV!E2553,MAMV!F2553,MAMV!G2553)</f>
        <v>0.95352174070526885</v>
      </c>
      <c r="D2553">
        <f>CHOOSE($O$3,MAMV!H2553,MAMV!I2553,MAMV!J2553,MAMV!K2553,MAMV!L2553,MAMV!M2553)/CHOOSE($P$3,MAMV!H2553,MAMV!I2553,MAMV!J2553,MAMV!K2553,MAMV!L2553,MAMV!M2553)</f>
        <v>0.77857019441575803</v>
      </c>
      <c r="E2553" s="8">
        <f t="shared" si="325"/>
        <v>0</v>
      </c>
      <c r="F2553" s="8">
        <f t="shared" si="326"/>
        <v>0</v>
      </c>
      <c r="G2553">
        <f t="shared" si="319"/>
        <v>30769.707845837715</v>
      </c>
      <c r="H2553">
        <f t="shared" si="320"/>
        <v>0</v>
      </c>
      <c r="I2553">
        <f t="shared" si="321"/>
        <v>30769.707845837715</v>
      </c>
      <c r="J2553">
        <f t="shared" si="322"/>
        <v>0</v>
      </c>
      <c r="K2553">
        <f t="shared" si="323"/>
        <v>0</v>
      </c>
      <c r="L2553">
        <f t="shared" si="324"/>
        <v>10768.605480532831</v>
      </c>
      <c r="M2553" s="9"/>
    </row>
    <row r="2554" spans="1:13">
      <c r="A2554" s="3">
        <v>37015</v>
      </c>
      <c r="B2554" s="4">
        <v>5244</v>
      </c>
      <c r="C2554">
        <f>CHOOSE($O$2,MAMV!B2554,MAMV!C2554,MAMV!D2554,MAMV!E2554,MAMV!F2554,MAMV!G2554)/CHOOSE($P$2,MAMV!B2554,MAMV!C2554,MAMV!D2554,MAMV!E2554,MAMV!F2554,MAMV!G2554)</f>
        <v>0.95064084208728117</v>
      </c>
      <c r="D2554">
        <f>CHOOSE($O$3,MAMV!H2554,MAMV!I2554,MAMV!J2554,MAMV!K2554,MAMV!L2554,MAMV!M2554)/CHOOSE($P$3,MAMV!H2554,MAMV!I2554,MAMV!J2554,MAMV!K2554,MAMV!L2554,MAMV!M2554)</f>
        <v>0.71652394220340232</v>
      </c>
      <c r="E2554" s="8">
        <f t="shared" si="325"/>
        <v>0</v>
      </c>
      <c r="F2554" s="8">
        <f t="shared" si="326"/>
        <v>0</v>
      </c>
      <c r="G2554">
        <f t="shared" si="319"/>
        <v>30769.707845837715</v>
      </c>
      <c r="H2554">
        <f t="shared" si="320"/>
        <v>0</v>
      </c>
      <c r="I2554">
        <f t="shared" si="321"/>
        <v>30769.707845837715</v>
      </c>
      <c r="J2554">
        <f t="shared" si="322"/>
        <v>0</v>
      </c>
      <c r="K2554">
        <f t="shared" si="323"/>
        <v>0</v>
      </c>
      <c r="L2554">
        <f t="shared" si="324"/>
        <v>10447.83850877228</v>
      </c>
      <c r="M2554" s="9"/>
    </row>
    <row r="2555" spans="1:13">
      <c r="A2555" s="3">
        <v>37018</v>
      </c>
      <c r="B2555" s="4">
        <v>5229</v>
      </c>
      <c r="C2555">
        <f>CHOOSE($O$2,MAMV!B2555,MAMV!C2555,MAMV!D2555,MAMV!E2555,MAMV!F2555,MAMV!G2555)/CHOOSE($P$2,MAMV!B2555,MAMV!C2555,MAMV!D2555,MAMV!E2555,MAMV!F2555,MAMV!G2555)</f>
        <v>0.93733913397059843</v>
      </c>
      <c r="D2555">
        <f>CHOOSE($O$3,MAMV!H2555,MAMV!I2555,MAMV!J2555,MAMV!K2555,MAMV!L2555,MAMV!M2555)/CHOOSE($P$3,MAMV!H2555,MAMV!I2555,MAMV!J2555,MAMV!K2555,MAMV!L2555,MAMV!M2555)</f>
        <v>0.6638217843863865</v>
      </c>
      <c r="E2555" s="8">
        <f t="shared" si="325"/>
        <v>0</v>
      </c>
      <c r="F2555" s="8">
        <f t="shared" si="326"/>
        <v>0</v>
      </c>
      <c r="G2555">
        <f t="shared" si="319"/>
        <v>30769.707845837715</v>
      </c>
      <c r="H2555">
        <f t="shared" si="320"/>
        <v>0</v>
      </c>
      <c r="I2555">
        <f t="shared" si="321"/>
        <v>30769.707845837715</v>
      </c>
      <c r="J2555">
        <f t="shared" si="322"/>
        <v>0</v>
      </c>
      <c r="K2555">
        <f t="shared" si="323"/>
        <v>0</v>
      </c>
      <c r="L2555">
        <f t="shared" si="324"/>
        <v>10417.953387179681</v>
      </c>
      <c r="M2555" s="9"/>
    </row>
    <row r="2556" spans="1:13">
      <c r="A2556" s="3">
        <v>37019</v>
      </c>
      <c r="B2556" s="4">
        <v>5176</v>
      </c>
      <c r="C2556">
        <f>CHOOSE($O$2,MAMV!B2556,MAMV!C2556,MAMV!D2556,MAMV!E2556,MAMV!F2556,MAMV!G2556)/CHOOSE($P$2,MAMV!B2556,MAMV!C2556,MAMV!D2556,MAMV!E2556,MAMV!F2556,MAMV!G2556)</f>
        <v>0.93320096379165896</v>
      </c>
      <c r="D2556">
        <f>CHOOSE($O$3,MAMV!H2556,MAMV!I2556,MAMV!J2556,MAMV!K2556,MAMV!L2556,MAMV!M2556)/CHOOSE($P$3,MAMV!H2556,MAMV!I2556,MAMV!J2556,MAMV!K2556,MAMV!L2556,MAMV!M2556)</f>
        <v>0.59835484922661741</v>
      </c>
      <c r="E2556" s="8">
        <f t="shared" si="325"/>
        <v>0</v>
      </c>
      <c r="F2556" s="8">
        <f t="shared" si="326"/>
        <v>1</v>
      </c>
      <c r="G2556">
        <f t="shared" si="319"/>
        <v>30769.707845837715</v>
      </c>
      <c r="H2556">
        <f t="shared" si="320"/>
        <v>0</v>
      </c>
      <c r="I2556">
        <f t="shared" si="321"/>
        <v>30769.707845837715</v>
      </c>
      <c r="J2556">
        <f t="shared" si="322"/>
        <v>0</v>
      </c>
      <c r="K2556">
        <f t="shared" si="323"/>
        <v>0</v>
      </c>
      <c r="L2556">
        <f t="shared" si="324"/>
        <v>10312.359290885835</v>
      </c>
      <c r="M2556" s="9"/>
    </row>
    <row r="2557" spans="1:13">
      <c r="A2557" s="3">
        <v>37020</v>
      </c>
      <c r="B2557" s="4">
        <v>5232</v>
      </c>
      <c r="C2557">
        <f>CHOOSE($O$2,MAMV!B2557,MAMV!C2557,MAMV!D2557,MAMV!E2557,MAMV!F2557,MAMV!G2557)/CHOOSE($P$2,MAMV!B2557,MAMV!C2557,MAMV!D2557,MAMV!E2557,MAMV!F2557,MAMV!G2557)</f>
        <v>0.93512728746348295</v>
      </c>
      <c r="D2557">
        <f>CHOOSE($O$3,MAMV!H2557,MAMV!I2557,MAMV!J2557,MAMV!K2557,MAMV!L2557,MAMV!M2557)/CHOOSE($P$3,MAMV!H2557,MAMV!I2557,MAMV!J2557,MAMV!K2557,MAMV!L2557,MAMV!M2557)</f>
        <v>0.61953601965444693</v>
      </c>
      <c r="E2557" s="8">
        <f t="shared" si="325"/>
        <v>0</v>
      </c>
      <c r="F2557" s="8">
        <f t="shared" si="326"/>
        <v>0</v>
      </c>
      <c r="G2557">
        <f t="shared" si="319"/>
        <v>30769.707845837715</v>
      </c>
      <c r="H2557">
        <f t="shared" si="320"/>
        <v>0</v>
      </c>
      <c r="I2557">
        <f t="shared" si="321"/>
        <v>30769.707845837715</v>
      </c>
      <c r="J2557">
        <f t="shared" si="322"/>
        <v>0</v>
      </c>
      <c r="K2557">
        <f t="shared" si="323"/>
        <v>0</v>
      </c>
      <c r="L2557">
        <f t="shared" si="324"/>
        <v>10423.930411498201</v>
      </c>
      <c r="M2557" s="9"/>
    </row>
    <row r="2558" spans="1:13">
      <c r="A2558" s="3">
        <v>37021</v>
      </c>
      <c r="B2558" s="4">
        <v>5122.17</v>
      </c>
      <c r="C2558">
        <f>CHOOSE($O$2,MAMV!B2558,MAMV!C2558,MAMV!D2558,MAMV!E2558,MAMV!F2558,MAMV!G2558)/CHOOSE($P$2,MAMV!B2558,MAMV!C2558,MAMV!D2558,MAMV!E2558,MAMV!F2558,MAMV!G2558)</f>
        <v>0.93228045416889449</v>
      </c>
      <c r="D2558">
        <f>CHOOSE($O$3,MAMV!H2558,MAMV!I2558,MAMV!J2558,MAMV!K2558,MAMV!L2558,MAMV!M2558)/CHOOSE($P$3,MAMV!H2558,MAMV!I2558,MAMV!J2558,MAMV!K2558,MAMV!L2558,MAMV!M2558)</f>
        <v>0.56415888616289289</v>
      </c>
      <c r="E2558" s="8">
        <f t="shared" si="325"/>
        <v>0</v>
      </c>
      <c r="F2558" s="8">
        <f t="shared" si="326"/>
        <v>1</v>
      </c>
      <c r="G2558">
        <f t="shared" si="319"/>
        <v>30769.707845837715</v>
      </c>
      <c r="H2558">
        <f t="shared" si="320"/>
        <v>0</v>
      </c>
      <c r="I2558">
        <f t="shared" si="321"/>
        <v>30769.707845837715</v>
      </c>
      <c r="J2558">
        <f t="shared" si="322"/>
        <v>0</v>
      </c>
      <c r="K2558">
        <f t="shared" si="323"/>
        <v>0</v>
      </c>
      <c r="L2558">
        <f t="shared" si="324"/>
        <v>10205.111551197198</v>
      </c>
      <c r="M2558" s="9"/>
    </row>
    <row r="2559" spans="1:13">
      <c r="A2559" s="3">
        <v>37022</v>
      </c>
      <c r="B2559" s="4">
        <v>5232.72</v>
      </c>
      <c r="C2559">
        <f>CHOOSE($O$2,MAMV!B2559,MAMV!C2559,MAMV!D2559,MAMV!E2559,MAMV!F2559,MAMV!G2559)/CHOOSE($P$2,MAMV!B2559,MAMV!C2559,MAMV!D2559,MAMV!E2559,MAMV!F2559,MAMV!G2559)</f>
        <v>0.93382941620422921</v>
      </c>
      <c r="D2559">
        <f>CHOOSE($O$3,MAMV!H2559,MAMV!I2559,MAMV!J2559,MAMV!K2559,MAMV!L2559,MAMV!M2559)/CHOOSE($P$3,MAMV!H2559,MAMV!I2559,MAMV!J2559,MAMV!K2559,MAMV!L2559,MAMV!M2559)</f>
        <v>0.6680685226207459</v>
      </c>
      <c r="E2559" s="8">
        <f t="shared" si="325"/>
        <v>0</v>
      </c>
      <c r="F2559" s="8">
        <f t="shared" si="326"/>
        <v>0</v>
      </c>
      <c r="G2559">
        <f t="shared" si="319"/>
        <v>30769.707845837715</v>
      </c>
      <c r="H2559">
        <f t="shared" si="320"/>
        <v>0</v>
      </c>
      <c r="I2559">
        <f t="shared" si="321"/>
        <v>30769.707845837715</v>
      </c>
      <c r="J2559">
        <f t="shared" si="322"/>
        <v>0</v>
      </c>
      <c r="K2559">
        <f t="shared" si="323"/>
        <v>0</v>
      </c>
      <c r="L2559">
        <f t="shared" si="324"/>
        <v>10425.364897334646</v>
      </c>
      <c r="M2559" s="9"/>
    </row>
    <row r="2560" spans="1:13">
      <c r="A2560" s="3">
        <v>37025</v>
      </c>
      <c r="B2560" s="4">
        <v>5176</v>
      </c>
      <c r="C2560">
        <f>CHOOSE($O$2,MAMV!B2560,MAMV!C2560,MAMV!D2560,MAMV!E2560,MAMV!F2560,MAMV!G2560)/CHOOSE($P$2,MAMV!B2560,MAMV!C2560,MAMV!D2560,MAMV!E2560,MAMV!F2560,MAMV!G2560)</f>
        <v>0.93978184701092038</v>
      </c>
      <c r="D2560">
        <f>CHOOSE($O$3,MAMV!H2560,MAMV!I2560,MAMV!J2560,MAMV!K2560,MAMV!L2560,MAMV!M2560)/CHOOSE($P$3,MAMV!H2560,MAMV!I2560,MAMV!J2560,MAMV!K2560,MAMV!L2560,MAMV!M2560)</f>
        <v>0.65456709866008256</v>
      </c>
      <c r="E2560" s="8">
        <f t="shared" si="325"/>
        <v>0</v>
      </c>
      <c r="F2560" s="8">
        <f t="shared" si="326"/>
        <v>0</v>
      </c>
      <c r="G2560">
        <f t="shared" si="319"/>
        <v>30769.707845837715</v>
      </c>
      <c r="H2560">
        <f t="shared" si="320"/>
        <v>0</v>
      </c>
      <c r="I2560">
        <f t="shared" si="321"/>
        <v>30769.707845837715</v>
      </c>
      <c r="J2560">
        <f t="shared" si="322"/>
        <v>0</v>
      </c>
      <c r="K2560">
        <f t="shared" si="323"/>
        <v>0</v>
      </c>
      <c r="L2560">
        <f t="shared" si="324"/>
        <v>10312.359290885835</v>
      </c>
      <c r="M2560" s="9"/>
    </row>
    <row r="2561" spans="1:13">
      <c r="A2561" s="3">
        <v>37026</v>
      </c>
      <c r="B2561" s="4">
        <v>5158</v>
      </c>
      <c r="C2561">
        <f>CHOOSE($O$2,MAMV!B2561,MAMV!C2561,MAMV!D2561,MAMV!E2561,MAMV!F2561,MAMV!G2561)/CHOOSE($P$2,MAMV!B2561,MAMV!C2561,MAMV!D2561,MAMV!E2561,MAMV!F2561,MAMV!G2561)</f>
        <v>0.9341860081318839</v>
      </c>
      <c r="D2561">
        <f>CHOOSE($O$3,MAMV!H2561,MAMV!I2561,MAMV!J2561,MAMV!K2561,MAMV!L2561,MAMV!M2561)/CHOOSE($P$3,MAMV!H2561,MAMV!I2561,MAMV!J2561,MAMV!K2561,MAMV!L2561,MAMV!M2561)</f>
        <v>0.46094934578920915</v>
      </c>
      <c r="E2561" s="8">
        <f t="shared" si="325"/>
        <v>0</v>
      </c>
      <c r="F2561" s="8">
        <f t="shared" si="326"/>
        <v>1</v>
      </c>
      <c r="G2561">
        <f t="shared" si="319"/>
        <v>30769.707845837715</v>
      </c>
      <c r="H2561">
        <f t="shared" si="320"/>
        <v>0</v>
      </c>
      <c r="I2561">
        <f t="shared" si="321"/>
        <v>30769.707845837715</v>
      </c>
      <c r="J2561">
        <f t="shared" si="322"/>
        <v>0</v>
      </c>
      <c r="K2561">
        <f t="shared" si="323"/>
        <v>0</v>
      </c>
      <c r="L2561">
        <f t="shared" si="324"/>
        <v>10276.497144974717</v>
      </c>
      <c r="M2561" s="9"/>
    </row>
    <row r="2562" spans="1:13">
      <c r="A2562" s="3">
        <v>37027</v>
      </c>
      <c r="B2562" s="4">
        <v>5082</v>
      </c>
      <c r="C2562">
        <f>CHOOSE($O$2,MAMV!B2562,MAMV!C2562,MAMV!D2562,MAMV!E2562,MAMV!F2562,MAMV!G2562)/CHOOSE($P$2,MAMV!B2562,MAMV!C2562,MAMV!D2562,MAMV!E2562,MAMV!F2562,MAMV!G2562)</f>
        <v>0.9274558523768518</v>
      </c>
      <c r="D2562">
        <f>CHOOSE($O$3,MAMV!H2562,MAMV!I2562,MAMV!J2562,MAMV!K2562,MAMV!L2562,MAMV!M2562)/CHOOSE($P$3,MAMV!H2562,MAMV!I2562,MAMV!J2562,MAMV!K2562,MAMV!L2562,MAMV!M2562)</f>
        <v>0.45336684936323668</v>
      </c>
      <c r="E2562" s="8">
        <f t="shared" si="325"/>
        <v>0</v>
      </c>
      <c r="F2562" s="8">
        <f t="shared" si="326"/>
        <v>1</v>
      </c>
      <c r="G2562">
        <f t="shared" si="319"/>
        <v>30769.707845837715</v>
      </c>
      <c r="H2562">
        <f t="shared" si="320"/>
        <v>0</v>
      </c>
      <c r="I2562">
        <f t="shared" si="321"/>
        <v>30769.707845837715</v>
      </c>
      <c r="J2562">
        <f t="shared" si="322"/>
        <v>0</v>
      </c>
      <c r="K2562">
        <f t="shared" si="323"/>
        <v>0</v>
      </c>
      <c r="L2562">
        <f t="shared" si="324"/>
        <v>10125.07919557222</v>
      </c>
      <c r="M2562" s="9"/>
    </row>
    <row r="2563" spans="1:13">
      <c r="A2563" s="3">
        <v>37028</v>
      </c>
      <c r="B2563" s="4">
        <v>5143</v>
      </c>
      <c r="C2563">
        <f>CHOOSE($O$2,MAMV!B2563,MAMV!C2563,MAMV!D2563,MAMV!E2563,MAMV!F2563,MAMV!G2563)/CHOOSE($P$2,MAMV!B2563,MAMV!C2563,MAMV!D2563,MAMV!E2563,MAMV!F2563,MAMV!G2563)</f>
        <v>0.92775115008478515</v>
      </c>
      <c r="D2563">
        <f>CHOOSE($O$3,MAMV!H2563,MAMV!I2563,MAMV!J2563,MAMV!K2563,MAMV!L2563,MAMV!M2563)/CHOOSE($P$3,MAMV!H2563,MAMV!I2563,MAMV!J2563,MAMV!K2563,MAMV!L2563,MAMV!M2563)</f>
        <v>0.55143921815343011</v>
      </c>
      <c r="E2563" s="8">
        <f t="shared" si="325"/>
        <v>0</v>
      </c>
      <c r="F2563" s="8">
        <f t="shared" si="326"/>
        <v>1</v>
      </c>
      <c r="G2563">
        <f t="shared" ref="G2563:G2626" si="327">IF(E2562=F2562,G2562,IF(E2562=1,0,IF(G2562&gt;0,G2562,H2562*B2563*(1-$O$4))))</f>
        <v>30769.707845837715</v>
      </c>
      <c r="H2563">
        <f t="shared" ref="H2563:H2626" si="328">IF(E2562=F2562,H2562,IF(E2562=1,IF(H2562&gt;0,H2562,(1-$O$5)*G2562/B2563),0))</f>
        <v>0</v>
      </c>
      <c r="I2563">
        <f t="shared" si="321"/>
        <v>30769.707845837715</v>
      </c>
      <c r="J2563">
        <f t="shared" si="322"/>
        <v>0</v>
      </c>
      <c r="K2563">
        <f t="shared" si="323"/>
        <v>0</v>
      </c>
      <c r="L2563">
        <f t="shared" si="324"/>
        <v>10246.612023382118</v>
      </c>
      <c r="M2563" s="9"/>
    </row>
    <row r="2564" spans="1:13">
      <c r="A2564" s="3">
        <v>37029</v>
      </c>
      <c r="B2564" s="4">
        <v>5111</v>
      </c>
      <c r="C2564">
        <f>CHOOSE($O$2,MAMV!B2564,MAMV!C2564,MAMV!D2564,MAMV!E2564,MAMV!F2564,MAMV!G2564)/CHOOSE($P$2,MAMV!B2564,MAMV!C2564,MAMV!D2564,MAMV!E2564,MAMV!F2564,MAMV!G2564)</f>
        <v>0.93263674142725483</v>
      </c>
      <c r="D2564">
        <f>CHOOSE($O$3,MAMV!H2564,MAMV!I2564,MAMV!J2564,MAMV!K2564,MAMV!L2564,MAMV!M2564)/CHOOSE($P$3,MAMV!H2564,MAMV!I2564,MAMV!J2564,MAMV!K2564,MAMV!L2564,MAMV!M2564)</f>
        <v>0.62894872385527467</v>
      </c>
      <c r="E2564" s="8">
        <f t="shared" si="325"/>
        <v>0</v>
      </c>
      <c r="F2564" s="8">
        <f t="shared" si="326"/>
        <v>0</v>
      </c>
      <c r="G2564">
        <f t="shared" si="327"/>
        <v>30769.707845837715</v>
      </c>
      <c r="H2564">
        <f t="shared" si="328"/>
        <v>0</v>
      </c>
      <c r="I2564">
        <f t="shared" ref="I2564:I2627" si="329">G2564+H2564*B2564</f>
        <v>30769.707845837715</v>
      </c>
      <c r="J2564">
        <f t="shared" ref="J2564:J2627" si="330">IF(G2564&lt;G2563,1,0)</f>
        <v>0</v>
      </c>
      <c r="K2564">
        <f t="shared" ref="K2564:K2627" si="331">IF(H2564&lt;H2563,1,0)</f>
        <v>0</v>
      </c>
      <c r="L2564">
        <f t="shared" ref="L2564:L2627" si="332">($G$2/$B$2)*B2564</f>
        <v>10182.85709731791</v>
      </c>
      <c r="M2564" s="9"/>
    </row>
    <row r="2565" spans="1:13">
      <c r="A2565" s="3">
        <v>37032</v>
      </c>
      <c r="B2565" s="4">
        <v>4958</v>
      </c>
      <c r="C2565">
        <f>CHOOSE($O$2,MAMV!B2565,MAMV!C2565,MAMV!D2565,MAMV!E2565,MAMV!F2565,MAMV!G2565)/CHOOSE($P$2,MAMV!B2565,MAMV!C2565,MAMV!D2565,MAMV!E2565,MAMV!F2565,MAMV!G2565)</f>
        <v>0.91832612304289551</v>
      </c>
      <c r="D2565">
        <f>CHOOSE($O$3,MAMV!H2565,MAMV!I2565,MAMV!J2565,MAMV!K2565,MAMV!L2565,MAMV!M2565)/CHOOSE($P$3,MAMV!H2565,MAMV!I2565,MAMV!J2565,MAMV!K2565,MAMV!L2565,MAMV!M2565)</f>
        <v>0.57255062449336158</v>
      </c>
      <c r="E2565" s="8">
        <f t="shared" si="325"/>
        <v>0</v>
      </c>
      <c r="F2565" s="8">
        <f t="shared" si="326"/>
        <v>1</v>
      </c>
      <c r="G2565">
        <f t="shared" si="327"/>
        <v>30769.707845837715</v>
      </c>
      <c r="H2565">
        <f t="shared" si="328"/>
        <v>0</v>
      </c>
      <c r="I2565">
        <f t="shared" si="329"/>
        <v>30769.707845837715</v>
      </c>
      <c r="J2565">
        <f t="shared" si="330"/>
        <v>0</v>
      </c>
      <c r="K2565">
        <f t="shared" si="331"/>
        <v>0</v>
      </c>
      <c r="L2565">
        <f t="shared" si="332"/>
        <v>9878.0288570734101</v>
      </c>
      <c r="M2565" s="9"/>
    </row>
    <row r="2566" spans="1:13">
      <c r="A2566" s="3">
        <v>37033</v>
      </c>
      <c r="B2566" s="4">
        <v>4991</v>
      </c>
      <c r="C2566">
        <f>CHOOSE($O$2,MAMV!B2566,MAMV!C2566,MAMV!D2566,MAMV!E2566,MAMV!F2566,MAMV!G2566)/CHOOSE($P$2,MAMV!B2566,MAMV!C2566,MAMV!D2566,MAMV!E2566,MAMV!F2566,MAMV!G2566)</f>
        <v>0.90966966510514458</v>
      </c>
      <c r="D2566">
        <f>CHOOSE($O$3,MAMV!H2566,MAMV!I2566,MAMV!J2566,MAMV!K2566,MAMV!L2566,MAMV!M2566)/CHOOSE($P$3,MAMV!H2566,MAMV!I2566,MAMV!J2566,MAMV!K2566,MAMV!L2566,MAMV!M2566)</f>
        <v>0.57320953061650481</v>
      </c>
      <c r="E2566" s="8">
        <f t="shared" si="325"/>
        <v>0</v>
      </c>
      <c r="F2566" s="8">
        <f t="shared" si="326"/>
        <v>1</v>
      </c>
      <c r="G2566">
        <f t="shared" si="327"/>
        <v>30769.707845837715</v>
      </c>
      <c r="H2566">
        <f t="shared" si="328"/>
        <v>0</v>
      </c>
      <c r="I2566">
        <f t="shared" si="329"/>
        <v>30769.707845837715</v>
      </c>
      <c r="J2566">
        <f t="shared" si="330"/>
        <v>0</v>
      </c>
      <c r="K2566">
        <f t="shared" si="331"/>
        <v>0</v>
      </c>
      <c r="L2566">
        <f t="shared" si="332"/>
        <v>9943.7761245771253</v>
      </c>
      <c r="M2566" s="9"/>
    </row>
    <row r="2567" spans="1:13">
      <c r="A2567" s="3">
        <v>37034</v>
      </c>
      <c r="B2567" s="4">
        <v>5209.97</v>
      </c>
      <c r="C2567">
        <f>CHOOSE($O$2,MAMV!B2567,MAMV!C2567,MAMV!D2567,MAMV!E2567,MAMV!F2567,MAMV!G2567)/CHOOSE($P$2,MAMV!B2567,MAMV!C2567,MAMV!D2567,MAMV!E2567,MAMV!F2567,MAMV!G2567)</f>
        <v>0.9339789138601744</v>
      </c>
      <c r="D2567">
        <f>CHOOSE($O$3,MAMV!H2567,MAMV!I2567,MAMV!J2567,MAMV!K2567,MAMV!L2567,MAMV!M2567)/CHOOSE($P$3,MAMV!H2567,MAMV!I2567,MAMV!J2567,MAMV!K2567,MAMV!L2567,MAMV!M2567)</f>
        <v>0.76655495386740247</v>
      </c>
      <c r="E2567" s="8">
        <f t="shared" si="325"/>
        <v>0</v>
      </c>
      <c r="F2567" s="8">
        <f t="shared" si="326"/>
        <v>0</v>
      </c>
      <c r="G2567">
        <f t="shared" si="327"/>
        <v>30769.707845837715</v>
      </c>
      <c r="H2567">
        <f t="shared" si="328"/>
        <v>0</v>
      </c>
      <c r="I2567">
        <f t="shared" si="329"/>
        <v>30769.707845837715</v>
      </c>
      <c r="J2567">
        <f t="shared" si="330"/>
        <v>0</v>
      </c>
      <c r="K2567">
        <f t="shared" si="331"/>
        <v>0</v>
      </c>
      <c r="L2567">
        <f t="shared" si="332"/>
        <v>10380.039129585872</v>
      </c>
      <c r="M2567" s="9"/>
    </row>
    <row r="2568" spans="1:13">
      <c r="A2568" s="3">
        <v>37035</v>
      </c>
      <c r="B2568" s="4">
        <v>5226</v>
      </c>
      <c r="C2568">
        <f>CHOOSE($O$2,MAMV!B2568,MAMV!C2568,MAMV!D2568,MAMV!E2568,MAMV!F2568,MAMV!G2568)/CHOOSE($P$2,MAMV!B2568,MAMV!C2568,MAMV!D2568,MAMV!E2568,MAMV!F2568,MAMV!G2568)</f>
        <v>0.95684064174888528</v>
      </c>
      <c r="D2568">
        <f>CHOOSE($O$3,MAMV!H2568,MAMV!I2568,MAMV!J2568,MAMV!K2568,MAMV!L2568,MAMV!M2568)/CHOOSE($P$3,MAMV!H2568,MAMV!I2568,MAMV!J2568,MAMV!K2568,MAMV!L2568,MAMV!M2568)</f>
        <v>0.95828056836015107</v>
      </c>
      <c r="E2568" s="8">
        <f t="shared" si="325"/>
        <v>0</v>
      </c>
      <c r="F2568" s="8">
        <f t="shared" si="326"/>
        <v>0</v>
      </c>
      <c r="G2568">
        <f t="shared" si="327"/>
        <v>30769.707845837715</v>
      </c>
      <c r="H2568">
        <f t="shared" si="328"/>
        <v>0</v>
      </c>
      <c r="I2568">
        <f t="shared" si="329"/>
        <v>30769.707845837715</v>
      </c>
      <c r="J2568">
        <f t="shared" si="330"/>
        <v>0</v>
      </c>
      <c r="K2568">
        <f t="shared" si="331"/>
        <v>0</v>
      </c>
      <c r="L2568">
        <f t="shared" si="332"/>
        <v>10411.976362861162</v>
      </c>
      <c r="M2568" s="9"/>
    </row>
    <row r="2569" spans="1:13">
      <c r="A2569" s="3">
        <v>37036</v>
      </c>
      <c r="B2569" s="4">
        <v>5170</v>
      </c>
      <c r="C2569">
        <f>CHOOSE($O$2,MAMV!B2569,MAMV!C2569,MAMV!D2569,MAMV!E2569,MAMV!F2569,MAMV!G2569)/CHOOSE($P$2,MAMV!B2569,MAMV!C2569,MAMV!D2569,MAMV!E2569,MAMV!F2569,MAMV!G2569)</f>
        <v>0.95488490311904561</v>
      </c>
      <c r="D2569">
        <f>CHOOSE($O$3,MAMV!H2569,MAMV!I2569,MAMV!J2569,MAMV!K2569,MAMV!L2569,MAMV!M2569)/CHOOSE($P$3,MAMV!H2569,MAMV!I2569,MAMV!J2569,MAMV!K2569,MAMV!L2569,MAMV!M2569)</f>
        <v>0.87570389496399581</v>
      </c>
      <c r="E2569" s="8">
        <f t="shared" si="325"/>
        <v>0</v>
      </c>
      <c r="F2569" s="8">
        <f t="shared" si="326"/>
        <v>0</v>
      </c>
      <c r="G2569">
        <f t="shared" si="327"/>
        <v>30769.707845837715</v>
      </c>
      <c r="H2569">
        <f t="shared" si="328"/>
        <v>0</v>
      </c>
      <c r="I2569">
        <f t="shared" si="329"/>
        <v>30769.707845837715</v>
      </c>
      <c r="J2569">
        <f t="shared" si="330"/>
        <v>0</v>
      </c>
      <c r="K2569">
        <f t="shared" si="331"/>
        <v>0</v>
      </c>
      <c r="L2569">
        <f t="shared" si="332"/>
        <v>10300.405242248795</v>
      </c>
      <c r="M2569" s="9"/>
    </row>
    <row r="2570" spans="1:13">
      <c r="A2570" s="3">
        <v>37039</v>
      </c>
      <c r="B2570" s="4">
        <v>5079</v>
      </c>
      <c r="C2570">
        <f>CHOOSE($O$2,MAMV!B2570,MAMV!C2570,MAMV!D2570,MAMV!E2570,MAMV!F2570,MAMV!G2570)/CHOOSE($P$2,MAMV!B2570,MAMV!C2570,MAMV!D2570,MAMV!E2570,MAMV!F2570,MAMV!G2570)</f>
        <v>0.9436840585916848</v>
      </c>
      <c r="D2570">
        <f>CHOOSE($O$3,MAMV!H2570,MAMV!I2570,MAMV!J2570,MAMV!K2570,MAMV!L2570,MAMV!M2570)/CHOOSE($P$3,MAMV!H2570,MAMV!I2570,MAMV!J2570,MAMV!K2570,MAMV!L2570,MAMV!M2570)</f>
        <v>0.61299652027831153</v>
      </c>
      <c r="E2570" s="8">
        <f t="shared" ref="E2570:E2633" si="333">IF(AND(C2570&gt;$V$2+$U$2*STDEV(C2371:C2570),D2570&gt;$V$3+$U$3*STDEV(D2371:D2570)),1,0)</f>
        <v>0</v>
      </c>
      <c r="F2570" s="8">
        <f t="shared" ref="F2570:F2633" si="334">IF(AND(C2570&lt;$V$2-$U$2*STDEV(C2371:C2570),D2570&lt;$V$3-$U$3*STDEV(D2371:D2570)),1,0)</f>
        <v>0</v>
      </c>
      <c r="G2570">
        <f t="shared" si="327"/>
        <v>30769.707845837715</v>
      </c>
      <c r="H2570">
        <f t="shared" si="328"/>
        <v>0</v>
      </c>
      <c r="I2570">
        <f t="shared" si="329"/>
        <v>30769.707845837715</v>
      </c>
      <c r="J2570">
        <f t="shared" si="330"/>
        <v>0</v>
      </c>
      <c r="K2570">
        <f t="shared" si="331"/>
        <v>0</v>
      </c>
      <c r="L2570">
        <f t="shared" si="332"/>
        <v>10119.1021712537</v>
      </c>
      <c r="M2570" s="9"/>
    </row>
    <row r="2571" spans="1:13">
      <c r="A2571" s="3">
        <v>37040</v>
      </c>
      <c r="B2571" s="4">
        <v>5095</v>
      </c>
      <c r="C2571">
        <f>CHOOSE($O$2,MAMV!B2571,MAMV!C2571,MAMV!D2571,MAMV!E2571,MAMV!F2571,MAMV!G2571)/CHOOSE($P$2,MAMV!B2571,MAMV!C2571,MAMV!D2571,MAMV!E2571,MAMV!F2571,MAMV!G2571)</f>
        <v>0.93915813473409615</v>
      </c>
      <c r="D2571">
        <f>CHOOSE($O$3,MAMV!H2571,MAMV!I2571,MAMV!J2571,MAMV!K2571,MAMV!L2571,MAMV!M2571)/CHOOSE($P$3,MAMV!H2571,MAMV!I2571,MAMV!J2571,MAMV!K2571,MAMV!L2571,MAMV!M2571)</f>
        <v>0.62180351915296483</v>
      </c>
      <c r="E2571" s="8">
        <f t="shared" si="333"/>
        <v>0</v>
      </c>
      <c r="F2571" s="8">
        <f t="shared" si="334"/>
        <v>0</v>
      </c>
      <c r="G2571">
        <f t="shared" si="327"/>
        <v>30769.707845837715</v>
      </c>
      <c r="H2571">
        <f t="shared" si="328"/>
        <v>0</v>
      </c>
      <c r="I2571">
        <f t="shared" si="329"/>
        <v>30769.707845837715</v>
      </c>
      <c r="J2571">
        <f t="shared" si="330"/>
        <v>0</v>
      </c>
      <c r="K2571">
        <f t="shared" si="331"/>
        <v>0</v>
      </c>
      <c r="L2571">
        <f t="shared" si="332"/>
        <v>10150.979634285804</v>
      </c>
      <c r="M2571" s="9"/>
    </row>
    <row r="2572" spans="1:13">
      <c r="A2572" s="3">
        <v>37041</v>
      </c>
      <c r="B2572" s="4">
        <v>5057.07</v>
      </c>
      <c r="C2572">
        <f>CHOOSE($O$2,MAMV!B2572,MAMV!C2572,MAMV!D2572,MAMV!E2572,MAMV!F2572,MAMV!G2572)/CHOOSE($P$2,MAMV!B2572,MAMV!C2572,MAMV!D2572,MAMV!E2572,MAMV!F2572,MAMV!G2572)</f>
        <v>0.93915869944512664</v>
      </c>
      <c r="D2572">
        <f>CHOOSE($O$3,MAMV!H2572,MAMV!I2572,MAMV!J2572,MAMV!K2572,MAMV!L2572,MAMV!M2572)/CHOOSE($P$3,MAMV!H2572,MAMV!I2572,MAMV!J2572,MAMV!K2572,MAMV!L2572,MAMV!M2572)</f>
        <v>0.67382227100262626</v>
      </c>
      <c r="E2572" s="8">
        <f t="shared" si="333"/>
        <v>0</v>
      </c>
      <c r="F2572" s="8">
        <f t="shared" si="334"/>
        <v>0</v>
      </c>
      <c r="G2572">
        <f t="shared" si="327"/>
        <v>30769.707845837715</v>
      </c>
      <c r="H2572">
        <f t="shared" si="328"/>
        <v>0</v>
      </c>
      <c r="I2572">
        <f t="shared" si="329"/>
        <v>30769.707845837715</v>
      </c>
      <c r="J2572">
        <f t="shared" si="330"/>
        <v>0</v>
      </c>
      <c r="K2572">
        <f t="shared" si="331"/>
        <v>0</v>
      </c>
      <c r="L2572">
        <f t="shared" si="332"/>
        <v>10075.410123485322</v>
      </c>
      <c r="M2572" s="9"/>
    </row>
    <row r="2573" spans="1:13">
      <c r="A2573" s="3">
        <v>37042</v>
      </c>
      <c r="B2573" s="4">
        <v>5048</v>
      </c>
      <c r="C2573">
        <f>CHOOSE($O$2,MAMV!B2573,MAMV!C2573,MAMV!D2573,MAMV!E2573,MAMV!F2573,MAMV!G2573)/CHOOSE($P$2,MAMV!B2573,MAMV!C2573,MAMV!D2573,MAMV!E2573,MAMV!F2573,MAMV!G2573)</f>
        <v>0.93687245973033895</v>
      </c>
      <c r="D2573">
        <f>CHOOSE($O$3,MAMV!H2573,MAMV!I2573,MAMV!J2573,MAMV!K2573,MAMV!L2573,MAMV!M2573)/CHOOSE($P$3,MAMV!H2573,MAMV!I2573,MAMV!J2573,MAMV!K2573,MAMV!L2573,MAMV!M2573)</f>
        <v>0.58672856313679989</v>
      </c>
      <c r="E2573" s="8">
        <f t="shared" si="333"/>
        <v>0</v>
      </c>
      <c r="F2573" s="8">
        <f t="shared" si="334"/>
        <v>1</v>
      </c>
      <c r="G2573">
        <f t="shared" si="327"/>
        <v>30769.707845837715</v>
      </c>
      <c r="H2573">
        <f t="shared" si="328"/>
        <v>0</v>
      </c>
      <c r="I2573">
        <f t="shared" si="329"/>
        <v>30769.707845837715</v>
      </c>
      <c r="J2573">
        <f t="shared" si="330"/>
        <v>0</v>
      </c>
      <c r="K2573">
        <f t="shared" si="331"/>
        <v>0</v>
      </c>
      <c r="L2573">
        <f t="shared" si="332"/>
        <v>10057.339586628997</v>
      </c>
      <c r="M2573" s="9"/>
    </row>
    <row r="2574" spans="1:13">
      <c r="A2574" s="3">
        <v>37043</v>
      </c>
      <c r="B2574" s="4">
        <v>5013</v>
      </c>
      <c r="C2574">
        <f>CHOOSE($O$2,MAMV!B2574,MAMV!C2574,MAMV!D2574,MAMV!E2574,MAMV!F2574,MAMV!G2574)/CHOOSE($P$2,MAMV!B2574,MAMV!C2574,MAMV!D2574,MAMV!E2574,MAMV!F2574,MAMV!G2574)</f>
        <v>0.93490152711299901</v>
      </c>
      <c r="D2574">
        <f>CHOOSE($O$3,MAMV!H2574,MAMV!I2574,MAMV!J2574,MAMV!K2574,MAMV!L2574,MAMV!M2574)/CHOOSE($P$3,MAMV!H2574,MAMV!I2574,MAMV!J2574,MAMV!K2574,MAMV!L2574,MAMV!M2574)</f>
        <v>0.57706666760403369</v>
      </c>
      <c r="E2574" s="8">
        <f t="shared" si="333"/>
        <v>0</v>
      </c>
      <c r="F2574" s="8">
        <f t="shared" si="334"/>
        <v>1</v>
      </c>
      <c r="G2574">
        <f t="shared" si="327"/>
        <v>30769.707845837715</v>
      </c>
      <c r="H2574">
        <f t="shared" si="328"/>
        <v>0</v>
      </c>
      <c r="I2574">
        <f t="shared" si="329"/>
        <v>30769.707845837715</v>
      </c>
      <c r="J2574">
        <f t="shared" si="330"/>
        <v>0</v>
      </c>
      <c r="K2574">
        <f t="shared" si="331"/>
        <v>0</v>
      </c>
      <c r="L2574">
        <f t="shared" si="332"/>
        <v>9987.60763624627</v>
      </c>
      <c r="M2574" s="9"/>
    </row>
    <row r="2575" spans="1:13">
      <c r="A2575" s="3">
        <v>37046</v>
      </c>
      <c r="B2575" s="4">
        <v>4985.1099999999997</v>
      </c>
      <c r="C2575">
        <f>CHOOSE($O$2,MAMV!B2575,MAMV!C2575,MAMV!D2575,MAMV!E2575,MAMV!F2575,MAMV!G2575)/CHOOSE($P$2,MAMV!B2575,MAMV!C2575,MAMV!D2575,MAMV!E2575,MAMV!F2575,MAMV!G2575)</f>
        <v>0.93164030738163728</v>
      </c>
      <c r="D2575">
        <f>CHOOSE($O$3,MAMV!H2575,MAMV!I2575,MAMV!J2575,MAMV!K2575,MAMV!L2575,MAMV!M2575)/CHOOSE($P$3,MAMV!H2575,MAMV!I2575,MAMV!J2575,MAMV!K2575,MAMV!L2575,MAMV!M2575)</f>
        <v>0.48181131085412093</v>
      </c>
      <c r="E2575" s="8">
        <f t="shared" si="333"/>
        <v>0</v>
      </c>
      <c r="F2575" s="8">
        <f t="shared" si="334"/>
        <v>1</v>
      </c>
      <c r="G2575">
        <f t="shared" si="327"/>
        <v>30769.707845837715</v>
      </c>
      <c r="H2575">
        <f t="shared" si="328"/>
        <v>0</v>
      </c>
      <c r="I2575">
        <f t="shared" si="329"/>
        <v>30769.707845837715</v>
      </c>
      <c r="J2575">
        <f t="shared" si="330"/>
        <v>0</v>
      </c>
      <c r="K2575">
        <f t="shared" si="331"/>
        <v>0</v>
      </c>
      <c r="L2575">
        <f t="shared" si="332"/>
        <v>9932.0412334984321</v>
      </c>
      <c r="M2575" s="9"/>
    </row>
    <row r="2576" spans="1:13">
      <c r="A2576" s="3">
        <v>37047</v>
      </c>
      <c r="B2576" s="4">
        <v>5065.0600000000004</v>
      </c>
      <c r="C2576">
        <f>CHOOSE($O$2,MAMV!B2576,MAMV!C2576,MAMV!D2576,MAMV!E2576,MAMV!F2576,MAMV!G2576)/CHOOSE($P$2,MAMV!B2576,MAMV!C2576,MAMV!D2576,MAMV!E2576,MAMV!F2576,MAMV!G2576)</f>
        <v>0.93906373658820086</v>
      </c>
      <c r="D2576">
        <f>CHOOSE($O$3,MAMV!H2576,MAMV!I2576,MAMV!J2576,MAMV!K2576,MAMV!L2576,MAMV!M2576)/CHOOSE($P$3,MAMV!H2576,MAMV!I2576,MAMV!J2576,MAMV!K2576,MAMV!L2576,MAMV!M2576)</f>
        <v>0.51396016973776415</v>
      </c>
      <c r="E2576" s="8">
        <f t="shared" si="333"/>
        <v>0</v>
      </c>
      <c r="F2576" s="8">
        <f t="shared" si="334"/>
        <v>1</v>
      </c>
      <c r="G2576">
        <f t="shared" si="327"/>
        <v>30769.707845837715</v>
      </c>
      <c r="H2576">
        <f t="shared" si="328"/>
        <v>0</v>
      </c>
      <c r="I2576">
        <f t="shared" si="329"/>
        <v>30769.707845837715</v>
      </c>
      <c r="J2576">
        <f t="shared" si="330"/>
        <v>0</v>
      </c>
      <c r="K2576">
        <f t="shared" si="331"/>
        <v>0</v>
      </c>
      <c r="L2576">
        <f t="shared" si="332"/>
        <v>10091.328931586981</v>
      </c>
      <c r="M2576" s="9"/>
    </row>
    <row r="2577" spans="1:13">
      <c r="A2577" s="3">
        <v>37048</v>
      </c>
      <c r="B2577" s="4">
        <v>5220.4399999999996</v>
      </c>
      <c r="C2577">
        <f>CHOOSE($O$2,MAMV!B2577,MAMV!C2577,MAMV!D2577,MAMV!E2577,MAMV!F2577,MAMV!G2577)/CHOOSE($P$2,MAMV!B2577,MAMV!C2577,MAMV!D2577,MAMV!E2577,MAMV!F2577,MAMV!G2577)</f>
        <v>0.96348511774967494</v>
      </c>
      <c r="D2577">
        <f>CHOOSE($O$3,MAMV!H2577,MAMV!I2577,MAMV!J2577,MAMV!K2577,MAMV!L2577,MAMV!M2577)/CHOOSE($P$3,MAMV!H2577,MAMV!I2577,MAMV!J2577,MAMV!K2577,MAMV!L2577,MAMV!M2577)</f>
        <v>0.94142934008425594</v>
      </c>
      <c r="E2577" s="8">
        <f t="shared" si="333"/>
        <v>0</v>
      </c>
      <c r="F2577" s="8">
        <f t="shared" si="334"/>
        <v>0</v>
      </c>
      <c r="G2577">
        <f t="shared" si="327"/>
        <v>30769.707845837715</v>
      </c>
      <c r="H2577">
        <f t="shared" si="328"/>
        <v>0</v>
      </c>
      <c r="I2577">
        <f t="shared" si="329"/>
        <v>30769.707845837715</v>
      </c>
      <c r="J2577">
        <f t="shared" si="330"/>
        <v>0</v>
      </c>
      <c r="K2577">
        <f t="shared" si="331"/>
        <v>0</v>
      </c>
      <c r="L2577">
        <f t="shared" si="332"/>
        <v>10400.898944457504</v>
      </c>
      <c r="M2577" s="9"/>
    </row>
    <row r="2578" spans="1:13">
      <c r="A2578" s="3">
        <v>37049</v>
      </c>
      <c r="B2578" s="4">
        <v>5153</v>
      </c>
      <c r="C2578">
        <f>CHOOSE($O$2,MAMV!B2578,MAMV!C2578,MAMV!D2578,MAMV!E2578,MAMV!F2578,MAMV!G2578)/CHOOSE($P$2,MAMV!B2578,MAMV!C2578,MAMV!D2578,MAMV!E2578,MAMV!F2578,MAMV!G2578)</f>
        <v>0.97439291687256468</v>
      </c>
      <c r="D2578">
        <f>CHOOSE($O$3,MAMV!H2578,MAMV!I2578,MAMV!J2578,MAMV!K2578,MAMV!L2578,MAMV!M2578)/CHOOSE($P$3,MAMV!H2578,MAMV!I2578,MAMV!J2578,MAMV!K2578,MAMV!L2578,MAMV!M2578)</f>
        <v>1.0924070462485516</v>
      </c>
      <c r="E2578" s="8">
        <f t="shared" si="333"/>
        <v>0</v>
      </c>
      <c r="F2578" s="8">
        <f t="shared" si="334"/>
        <v>0</v>
      </c>
      <c r="G2578">
        <f t="shared" si="327"/>
        <v>30769.707845837715</v>
      </c>
      <c r="H2578">
        <f t="shared" si="328"/>
        <v>0</v>
      </c>
      <c r="I2578">
        <f t="shared" si="329"/>
        <v>30769.707845837715</v>
      </c>
      <c r="J2578">
        <f t="shared" si="330"/>
        <v>0</v>
      </c>
      <c r="K2578">
        <f t="shared" si="331"/>
        <v>0</v>
      </c>
      <c r="L2578">
        <f t="shared" si="332"/>
        <v>10266.535437777184</v>
      </c>
      <c r="M2578" s="9"/>
    </row>
    <row r="2579" spans="1:13">
      <c r="A2579" s="3">
        <v>37050</v>
      </c>
      <c r="B2579" s="4">
        <v>5226</v>
      </c>
      <c r="C2579">
        <f>CHOOSE($O$2,MAMV!B2579,MAMV!C2579,MAMV!D2579,MAMV!E2579,MAMV!F2579,MAMV!G2579)/CHOOSE($P$2,MAMV!B2579,MAMV!C2579,MAMV!D2579,MAMV!E2579,MAMV!F2579,MAMV!G2579)</f>
        <v>0.97709362667593824</v>
      </c>
      <c r="D2579">
        <f>CHOOSE($O$3,MAMV!H2579,MAMV!I2579,MAMV!J2579,MAMV!K2579,MAMV!L2579,MAMV!M2579)/CHOOSE($P$3,MAMV!H2579,MAMV!I2579,MAMV!J2579,MAMV!K2579,MAMV!L2579,MAMV!M2579)</f>
        <v>1.1957916009172656</v>
      </c>
      <c r="E2579" s="8">
        <f t="shared" si="333"/>
        <v>0</v>
      </c>
      <c r="F2579" s="8">
        <f t="shared" si="334"/>
        <v>0</v>
      </c>
      <c r="G2579">
        <f t="shared" si="327"/>
        <v>30769.707845837715</v>
      </c>
      <c r="H2579">
        <f t="shared" si="328"/>
        <v>0</v>
      </c>
      <c r="I2579">
        <f t="shared" si="329"/>
        <v>30769.707845837715</v>
      </c>
      <c r="J2579">
        <f t="shared" si="330"/>
        <v>0</v>
      </c>
      <c r="K2579">
        <f t="shared" si="331"/>
        <v>0</v>
      </c>
      <c r="L2579">
        <f t="shared" si="332"/>
        <v>10411.976362861162</v>
      </c>
      <c r="M2579" s="9"/>
    </row>
    <row r="2580" spans="1:13">
      <c r="A2580" s="3">
        <v>37053</v>
      </c>
      <c r="B2580" s="4">
        <v>5271</v>
      </c>
      <c r="C2580">
        <f>CHOOSE($O$2,MAMV!B2580,MAMV!C2580,MAMV!D2580,MAMV!E2580,MAMV!F2580,MAMV!G2580)/CHOOSE($P$2,MAMV!B2580,MAMV!C2580,MAMV!D2580,MAMV!E2580,MAMV!F2580,MAMV!G2580)</f>
        <v>0.99029807887267118</v>
      </c>
      <c r="D2580">
        <f>CHOOSE($O$3,MAMV!H2580,MAMV!I2580,MAMV!J2580,MAMV!K2580,MAMV!L2580,MAMV!M2580)/CHOOSE($P$3,MAMV!H2580,MAMV!I2580,MAMV!J2580,MAMV!K2580,MAMV!L2580,MAMV!M2580)</f>
        <v>1.1722027131435924</v>
      </c>
      <c r="E2580" s="8">
        <f t="shared" si="333"/>
        <v>0</v>
      </c>
      <c r="F2580" s="8">
        <f t="shared" si="334"/>
        <v>0</v>
      </c>
      <c r="G2580">
        <f t="shared" si="327"/>
        <v>30769.707845837715</v>
      </c>
      <c r="H2580">
        <f t="shared" si="328"/>
        <v>0</v>
      </c>
      <c r="I2580">
        <f t="shared" si="329"/>
        <v>30769.707845837715</v>
      </c>
      <c r="J2580">
        <f t="shared" si="330"/>
        <v>0</v>
      </c>
      <c r="K2580">
        <f t="shared" si="331"/>
        <v>0</v>
      </c>
      <c r="L2580">
        <f t="shared" si="332"/>
        <v>10501.631727638956</v>
      </c>
      <c r="M2580" s="9"/>
    </row>
    <row r="2581" spans="1:13">
      <c r="A2581" s="3">
        <v>37054</v>
      </c>
      <c r="B2581" s="4">
        <v>5266</v>
      </c>
      <c r="C2581">
        <f>CHOOSE($O$2,MAMV!B2581,MAMV!C2581,MAMV!D2581,MAMV!E2581,MAMV!F2581,MAMV!G2581)/CHOOSE($P$2,MAMV!B2581,MAMV!C2581,MAMV!D2581,MAMV!E2581,MAMV!F2581,MAMV!G2581)</f>
        <v>0.99607111061030773</v>
      </c>
      <c r="D2581">
        <f>CHOOSE($O$3,MAMV!H2581,MAMV!I2581,MAMV!J2581,MAMV!K2581,MAMV!L2581,MAMV!M2581)/CHOOSE($P$3,MAMV!H2581,MAMV!I2581,MAMV!J2581,MAMV!K2581,MAMV!L2581,MAMV!M2581)</f>
        <v>0.98174260317260353</v>
      </c>
      <c r="E2581" s="8">
        <f t="shared" si="333"/>
        <v>0</v>
      </c>
      <c r="F2581" s="8">
        <f t="shared" si="334"/>
        <v>0</v>
      </c>
      <c r="G2581">
        <f t="shared" si="327"/>
        <v>30769.707845837715</v>
      </c>
      <c r="H2581">
        <f t="shared" si="328"/>
        <v>0</v>
      </c>
      <c r="I2581">
        <f t="shared" si="329"/>
        <v>30769.707845837715</v>
      </c>
      <c r="J2581">
        <f t="shared" si="330"/>
        <v>0</v>
      </c>
      <c r="K2581">
        <f t="shared" si="331"/>
        <v>0</v>
      </c>
      <c r="L2581">
        <f t="shared" si="332"/>
        <v>10491.670020441423</v>
      </c>
      <c r="M2581" s="9"/>
    </row>
    <row r="2582" spans="1:13">
      <c r="A2582" s="3">
        <v>37055</v>
      </c>
      <c r="B2582" s="4">
        <v>5209</v>
      </c>
      <c r="C2582">
        <f>CHOOSE($O$2,MAMV!B2582,MAMV!C2582,MAMV!D2582,MAMV!E2582,MAMV!F2582,MAMV!G2582)/CHOOSE($P$2,MAMV!B2582,MAMV!C2582,MAMV!D2582,MAMV!E2582,MAMV!F2582,MAMV!G2582)</f>
        <v>0.99170264409226383</v>
      </c>
      <c r="D2582">
        <f>CHOOSE($O$3,MAMV!H2582,MAMV!I2582,MAMV!J2582,MAMV!K2582,MAMV!L2582,MAMV!M2582)/CHOOSE($P$3,MAMV!H2582,MAMV!I2582,MAMV!J2582,MAMV!K2582,MAMV!L2582,MAMV!M2582)</f>
        <v>1.2022094515277526</v>
      </c>
      <c r="E2582" s="8">
        <f t="shared" si="333"/>
        <v>0</v>
      </c>
      <c r="F2582" s="8">
        <f t="shared" si="334"/>
        <v>0</v>
      </c>
      <c r="G2582">
        <f t="shared" si="327"/>
        <v>30769.707845837715</v>
      </c>
      <c r="H2582">
        <f t="shared" si="328"/>
        <v>0</v>
      </c>
      <c r="I2582">
        <f t="shared" si="329"/>
        <v>30769.707845837715</v>
      </c>
      <c r="J2582">
        <f t="shared" si="330"/>
        <v>0</v>
      </c>
      <c r="K2582">
        <f t="shared" si="331"/>
        <v>0</v>
      </c>
      <c r="L2582">
        <f t="shared" si="332"/>
        <v>10378.106558389551</v>
      </c>
      <c r="M2582" s="9"/>
    </row>
    <row r="2583" spans="1:13">
      <c r="A2583" s="3">
        <v>37056</v>
      </c>
      <c r="B2583" s="4">
        <v>5119</v>
      </c>
      <c r="C2583">
        <f>CHOOSE($O$2,MAMV!B2583,MAMV!C2583,MAMV!D2583,MAMV!E2583,MAMV!F2583,MAMV!G2583)/CHOOSE($P$2,MAMV!B2583,MAMV!C2583,MAMV!D2583,MAMV!E2583,MAMV!F2583,MAMV!G2583)</f>
        <v>0.97899799062747817</v>
      </c>
      <c r="D2583">
        <f>CHOOSE($O$3,MAMV!H2583,MAMV!I2583,MAMV!J2583,MAMV!K2583,MAMV!L2583,MAMV!M2583)/CHOOSE($P$3,MAMV!H2583,MAMV!I2583,MAMV!J2583,MAMV!K2583,MAMV!L2583,MAMV!M2583)</f>
        <v>1.0293212154332996</v>
      </c>
      <c r="E2583" s="8">
        <f t="shared" si="333"/>
        <v>0</v>
      </c>
      <c r="F2583" s="8">
        <f t="shared" si="334"/>
        <v>0</v>
      </c>
      <c r="G2583">
        <f t="shared" si="327"/>
        <v>30769.707845837715</v>
      </c>
      <c r="H2583">
        <f t="shared" si="328"/>
        <v>0</v>
      </c>
      <c r="I2583">
        <f t="shared" si="329"/>
        <v>30769.707845837715</v>
      </c>
      <c r="J2583">
        <f t="shared" si="330"/>
        <v>0</v>
      </c>
      <c r="K2583">
        <f t="shared" si="331"/>
        <v>0</v>
      </c>
      <c r="L2583">
        <f t="shared" si="332"/>
        <v>10198.795828833961</v>
      </c>
      <c r="M2583" s="9"/>
    </row>
    <row r="2584" spans="1:13">
      <c r="A2584" s="3">
        <v>37057</v>
      </c>
      <c r="B2584" s="4">
        <v>5158.63</v>
      </c>
      <c r="C2584">
        <f>CHOOSE($O$2,MAMV!B2584,MAMV!C2584,MAMV!D2584,MAMV!E2584,MAMV!F2584,MAMV!G2584)/CHOOSE($P$2,MAMV!B2584,MAMV!C2584,MAMV!D2584,MAMV!E2584,MAMV!F2584,MAMV!G2584)</f>
        <v>0.97513429974601207</v>
      </c>
      <c r="D2584">
        <f>CHOOSE($O$3,MAMV!H2584,MAMV!I2584,MAMV!J2584,MAMV!K2584,MAMV!L2584,MAMV!M2584)/CHOOSE($P$3,MAMV!H2584,MAMV!I2584,MAMV!J2584,MAMV!K2584,MAMV!L2584,MAMV!M2584)</f>
        <v>0.70665155955223846</v>
      </c>
      <c r="E2584" s="8">
        <f t="shared" si="333"/>
        <v>0</v>
      </c>
      <c r="F2584" s="8">
        <f t="shared" si="334"/>
        <v>0</v>
      </c>
      <c r="G2584">
        <f t="shared" si="327"/>
        <v>30769.707845837715</v>
      </c>
      <c r="H2584">
        <f t="shared" si="328"/>
        <v>0</v>
      </c>
      <c r="I2584">
        <f t="shared" si="329"/>
        <v>30769.707845837715</v>
      </c>
      <c r="J2584">
        <f t="shared" si="330"/>
        <v>0</v>
      </c>
      <c r="K2584">
        <f t="shared" si="331"/>
        <v>0</v>
      </c>
      <c r="L2584">
        <f t="shared" si="332"/>
        <v>10277.752320081607</v>
      </c>
      <c r="M2584" s="9"/>
    </row>
    <row r="2585" spans="1:13">
      <c r="A2585" s="3">
        <v>37060</v>
      </c>
      <c r="B2585" s="4">
        <v>5070</v>
      </c>
      <c r="C2585">
        <f>CHOOSE($O$2,MAMV!B2585,MAMV!C2585,MAMV!D2585,MAMV!E2585,MAMV!F2585,MAMV!G2585)/CHOOSE($P$2,MAMV!B2585,MAMV!C2585,MAMV!D2585,MAMV!E2585,MAMV!F2585,MAMV!G2585)</f>
        <v>0.97212699233842337</v>
      </c>
      <c r="D2585">
        <f>CHOOSE($O$3,MAMV!H2585,MAMV!I2585,MAMV!J2585,MAMV!K2585,MAMV!L2585,MAMV!M2585)/CHOOSE($P$3,MAMV!H2585,MAMV!I2585,MAMV!J2585,MAMV!K2585,MAMV!L2585,MAMV!M2585)</f>
        <v>0.58806880118110993</v>
      </c>
      <c r="E2585" s="8">
        <f t="shared" si="333"/>
        <v>0</v>
      </c>
      <c r="F2585" s="8">
        <f t="shared" si="334"/>
        <v>1</v>
      </c>
      <c r="G2585">
        <f t="shared" si="327"/>
        <v>30769.707845837715</v>
      </c>
      <c r="H2585">
        <f t="shared" si="328"/>
        <v>0</v>
      </c>
      <c r="I2585">
        <f t="shared" si="329"/>
        <v>30769.707845837715</v>
      </c>
      <c r="J2585">
        <f t="shared" si="330"/>
        <v>0</v>
      </c>
      <c r="K2585">
        <f t="shared" si="331"/>
        <v>0</v>
      </c>
      <c r="L2585">
        <f t="shared" si="332"/>
        <v>10101.171098298142</v>
      </c>
      <c r="M2585" s="9"/>
    </row>
    <row r="2586" spans="1:13">
      <c r="A2586" s="3">
        <v>37061</v>
      </c>
      <c r="B2586" s="4">
        <v>5039</v>
      </c>
      <c r="C2586">
        <f>CHOOSE($O$2,MAMV!B2586,MAMV!C2586,MAMV!D2586,MAMV!E2586,MAMV!F2586,MAMV!G2586)/CHOOSE($P$2,MAMV!B2586,MAMV!C2586,MAMV!D2586,MAMV!E2586,MAMV!F2586,MAMV!G2586)</f>
        <v>0.96208137421118656</v>
      </c>
      <c r="D2586">
        <f>CHOOSE($O$3,MAMV!H2586,MAMV!I2586,MAMV!J2586,MAMV!K2586,MAMV!L2586,MAMV!M2586)/CHOOSE($P$3,MAMV!H2586,MAMV!I2586,MAMV!J2586,MAMV!K2586,MAMV!L2586,MAMV!M2586)</f>
        <v>0.55718330174209141</v>
      </c>
      <c r="E2586" s="8">
        <f t="shared" si="333"/>
        <v>0</v>
      </c>
      <c r="F2586" s="8">
        <f t="shared" si="334"/>
        <v>1</v>
      </c>
      <c r="G2586">
        <f t="shared" si="327"/>
        <v>30769.707845837715</v>
      </c>
      <c r="H2586">
        <f t="shared" si="328"/>
        <v>0</v>
      </c>
      <c r="I2586">
        <f t="shared" si="329"/>
        <v>30769.707845837715</v>
      </c>
      <c r="J2586">
        <f t="shared" si="330"/>
        <v>0</v>
      </c>
      <c r="K2586">
        <f t="shared" si="331"/>
        <v>0</v>
      </c>
      <c r="L2586">
        <f t="shared" si="332"/>
        <v>10039.408513673439</v>
      </c>
      <c r="M2586" s="9"/>
    </row>
    <row r="2587" spans="1:13">
      <c r="A2587" s="3">
        <v>37062</v>
      </c>
      <c r="B2587" s="4">
        <v>5029</v>
      </c>
      <c r="C2587">
        <f>CHOOSE($O$2,MAMV!B2587,MAMV!C2587,MAMV!D2587,MAMV!E2587,MAMV!F2587,MAMV!G2587)/CHOOSE($P$2,MAMV!B2587,MAMV!C2587,MAMV!D2587,MAMV!E2587,MAMV!F2587,MAMV!G2587)</f>
        <v>0.95936266302304518</v>
      </c>
      <c r="D2587">
        <f>CHOOSE($O$3,MAMV!H2587,MAMV!I2587,MAMV!J2587,MAMV!K2587,MAMV!L2587,MAMV!M2587)/CHOOSE($P$3,MAMV!H2587,MAMV!I2587,MAMV!J2587,MAMV!K2587,MAMV!L2587,MAMV!M2587)</f>
        <v>0.55865146517911179</v>
      </c>
      <c r="E2587" s="8">
        <f t="shared" si="333"/>
        <v>0</v>
      </c>
      <c r="F2587" s="8">
        <f t="shared" si="334"/>
        <v>1</v>
      </c>
      <c r="G2587">
        <f t="shared" si="327"/>
        <v>30769.707845837715</v>
      </c>
      <c r="H2587">
        <f t="shared" si="328"/>
        <v>0</v>
      </c>
      <c r="I2587">
        <f t="shared" si="329"/>
        <v>30769.707845837715</v>
      </c>
      <c r="J2587">
        <f t="shared" si="330"/>
        <v>0</v>
      </c>
      <c r="K2587">
        <f t="shared" si="331"/>
        <v>0</v>
      </c>
      <c r="L2587">
        <f t="shared" si="332"/>
        <v>10019.485099278374</v>
      </c>
      <c r="M2587" s="9"/>
    </row>
    <row r="2588" spans="1:13">
      <c r="A2588" s="3">
        <v>37063</v>
      </c>
      <c r="B2588" s="4">
        <v>4984</v>
      </c>
      <c r="C2588">
        <f>CHOOSE($O$2,MAMV!B2588,MAMV!C2588,MAMV!D2588,MAMV!E2588,MAMV!F2588,MAMV!G2588)/CHOOSE($P$2,MAMV!B2588,MAMV!C2588,MAMV!D2588,MAMV!E2588,MAMV!F2588,MAMV!G2588)</f>
        <v>0.95588155553556331</v>
      </c>
      <c r="D2588">
        <f>CHOOSE($O$3,MAMV!H2588,MAMV!I2588,MAMV!J2588,MAMV!K2588,MAMV!L2588,MAMV!M2588)/CHOOSE($P$3,MAMV!H2588,MAMV!I2588,MAMV!J2588,MAMV!K2588,MAMV!L2588,MAMV!M2588)</f>
        <v>0.65135671649816196</v>
      </c>
      <c r="E2588" s="8">
        <f t="shared" si="333"/>
        <v>0</v>
      </c>
      <c r="F2588" s="8">
        <f t="shared" si="334"/>
        <v>0</v>
      </c>
      <c r="G2588">
        <f t="shared" si="327"/>
        <v>30769.707845837715</v>
      </c>
      <c r="H2588">
        <f t="shared" si="328"/>
        <v>0</v>
      </c>
      <c r="I2588">
        <f t="shared" si="329"/>
        <v>30769.707845837715</v>
      </c>
      <c r="J2588">
        <f t="shared" si="330"/>
        <v>0</v>
      </c>
      <c r="K2588">
        <f t="shared" si="331"/>
        <v>0</v>
      </c>
      <c r="L2588">
        <f t="shared" si="332"/>
        <v>9929.8297345005794</v>
      </c>
      <c r="M2588" s="9"/>
    </row>
    <row r="2589" spans="1:13">
      <c r="A2589" s="3">
        <v>37064</v>
      </c>
      <c r="B2589" s="4">
        <v>4904</v>
      </c>
      <c r="C2589">
        <f>CHOOSE($O$2,MAMV!B2589,MAMV!C2589,MAMV!D2589,MAMV!E2589,MAMV!F2589,MAMV!G2589)/CHOOSE($P$2,MAMV!B2589,MAMV!C2589,MAMV!D2589,MAMV!E2589,MAMV!F2589,MAMV!G2589)</f>
        <v>0.94622205152117822</v>
      </c>
      <c r="D2589">
        <f>CHOOSE($O$3,MAMV!H2589,MAMV!I2589,MAMV!J2589,MAMV!K2589,MAMV!L2589,MAMV!M2589)/CHOOSE($P$3,MAMV!H2589,MAMV!I2589,MAMV!J2589,MAMV!K2589,MAMV!L2589,MAMV!M2589)</f>
        <v>0.72152568815512519</v>
      </c>
      <c r="E2589" s="8">
        <f t="shared" si="333"/>
        <v>0</v>
      </c>
      <c r="F2589" s="8">
        <f t="shared" si="334"/>
        <v>0</v>
      </c>
      <c r="G2589">
        <f t="shared" si="327"/>
        <v>30769.707845837715</v>
      </c>
      <c r="H2589">
        <f t="shared" si="328"/>
        <v>0</v>
      </c>
      <c r="I2589">
        <f t="shared" si="329"/>
        <v>30769.707845837715</v>
      </c>
      <c r="J2589">
        <f t="shared" si="330"/>
        <v>0</v>
      </c>
      <c r="K2589">
        <f t="shared" si="331"/>
        <v>0</v>
      </c>
      <c r="L2589">
        <f t="shared" si="332"/>
        <v>9770.4424193400573</v>
      </c>
      <c r="M2589" s="9"/>
    </row>
    <row r="2590" spans="1:13">
      <c r="A2590" s="3">
        <v>37068</v>
      </c>
      <c r="B2590" s="4">
        <v>4785</v>
      </c>
      <c r="C2590">
        <f>CHOOSE($O$2,MAMV!B2590,MAMV!C2590,MAMV!D2590,MAMV!E2590,MAMV!F2590,MAMV!G2590)/CHOOSE($P$2,MAMV!B2590,MAMV!C2590,MAMV!D2590,MAMV!E2590,MAMV!F2590,MAMV!G2590)</f>
        <v>0.92970561925629225</v>
      </c>
      <c r="D2590">
        <f>CHOOSE($O$3,MAMV!H2590,MAMV!I2590,MAMV!J2590,MAMV!K2590,MAMV!L2590,MAMV!M2590)/CHOOSE($P$3,MAMV!H2590,MAMV!I2590,MAMV!J2590,MAMV!K2590,MAMV!L2590,MAMV!M2590)</f>
        <v>0.6878494218681992</v>
      </c>
      <c r="E2590" s="8">
        <f t="shared" si="333"/>
        <v>0</v>
      </c>
      <c r="F2590" s="8">
        <f t="shared" si="334"/>
        <v>0</v>
      </c>
      <c r="G2590">
        <f t="shared" si="327"/>
        <v>30769.707845837715</v>
      </c>
      <c r="H2590">
        <f t="shared" si="328"/>
        <v>0</v>
      </c>
      <c r="I2590">
        <f t="shared" si="329"/>
        <v>30769.707845837715</v>
      </c>
      <c r="J2590">
        <f t="shared" si="330"/>
        <v>0</v>
      </c>
      <c r="K2590">
        <f t="shared" si="331"/>
        <v>0</v>
      </c>
      <c r="L2590">
        <f t="shared" si="332"/>
        <v>9533.3537880387794</v>
      </c>
      <c r="M2590" s="9"/>
    </row>
    <row r="2591" spans="1:13">
      <c r="A2591" s="3">
        <v>37069</v>
      </c>
      <c r="B2591" s="4">
        <v>4825</v>
      </c>
      <c r="C2591">
        <f>CHOOSE($O$2,MAMV!B2591,MAMV!C2591,MAMV!D2591,MAMV!E2591,MAMV!F2591,MAMV!G2591)/CHOOSE($P$2,MAMV!B2591,MAMV!C2591,MAMV!D2591,MAMV!E2591,MAMV!F2591,MAMV!G2591)</f>
        <v>0.92427856066918312</v>
      </c>
      <c r="D2591">
        <f>CHOOSE($O$3,MAMV!H2591,MAMV!I2591,MAMV!J2591,MAMV!K2591,MAMV!L2591,MAMV!M2591)/CHOOSE($P$3,MAMV!H2591,MAMV!I2591,MAMV!J2591,MAMV!K2591,MAMV!L2591,MAMV!M2591)</f>
        <v>0.69366794266382081</v>
      </c>
      <c r="E2591" s="8">
        <f t="shared" si="333"/>
        <v>0</v>
      </c>
      <c r="F2591" s="8">
        <f t="shared" si="334"/>
        <v>0</v>
      </c>
      <c r="G2591">
        <f t="shared" si="327"/>
        <v>30769.707845837715</v>
      </c>
      <c r="H2591">
        <f t="shared" si="328"/>
        <v>0</v>
      </c>
      <c r="I2591">
        <f t="shared" si="329"/>
        <v>30769.707845837715</v>
      </c>
      <c r="J2591">
        <f t="shared" si="330"/>
        <v>0</v>
      </c>
      <c r="K2591">
        <f t="shared" si="331"/>
        <v>0</v>
      </c>
      <c r="L2591">
        <f t="shared" si="332"/>
        <v>9613.0474456190404</v>
      </c>
      <c r="M2591" s="9"/>
    </row>
    <row r="2592" spans="1:13">
      <c r="A2592" s="3">
        <v>37070</v>
      </c>
      <c r="B2592" s="4">
        <v>4768</v>
      </c>
      <c r="C2592">
        <f>CHOOSE($O$2,MAMV!B2592,MAMV!C2592,MAMV!D2592,MAMV!E2592,MAMV!F2592,MAMV!G2592)/CHOOSE($P$2,MAMV!B2592,MAMV!C2592,MAMV!D2592,MAMV!E2592,MAMV!F2592,MAMV!G2592)</f>
        <v>0.92500628016877184</v>
      </c>
      <c r="D2592">
        <f>CHOOSE($O$3,MAMV!H2592,MAMV!I2592,MAMV!J2592,MAMV!K2592,MAMV!L2592,MAMV!M2592)/CHOOSE($P$3,MAMV!H2592,MAMV!I2592,MAMV!J2592,MAMV!K2592,MAMV!L2592,MAMV!M2592)</f>
        <v>0.66646171787172404</v>
      </c>
      <c r="E2592" s="8">
        <f t="shared" si="333"/>
        <v>0</v>
      </c>
      <c r="F2592" s="8">
        <f t="shared" si="334"/>
        <v>0</v>
      </c>
      <c r="G2592">
        <f t="shared" si="327"/>
        <v>30769.707845837715</v>
      </c>
      <c r="H2592">
        <f t="shared" si="328"/>
        <v>0</v>
      </c>
      <c r="I2592">
        <f t="shared" si="329"/>
        <v>30769.707845837715</v>
      </c>
      <c r="J2592">
        <f t="shared" si="330"/>
        <v>0</v>
      </c>
      <c r="K2592">
        <f t="shared" si="331"/>
        <v>0</v>
      </c>
      <c r="L2592">
        <f t="shared" si="332"/>
        <v>9499.4839835671683</v>
      </c>
      <c r="M2592" s="9"/>
    </row>
    <row r="2593" spans="1:13">
      <c r="A2593" s="3">
        <v>37071</v>
      </c>
      <c r="B2593" s="4">
        <v>4883</v>
      </c>
      <c r="C2593">
        <f>CHOOSE($O$2,MAMV!B2593,MAMV!C2593,MAMV!D2593,MAMV!E2593,MAMV!F2593,MAMV!G2593)/CHOOSE($P$2,MAMV!B2593,MAMV!C2593,MAMV!D2593,MAMV!E2593,MAMV!F2593,MAMV!G2593)</f>
        <v>0.93284768676391683</v>
      </c>
      <c r="D2593">
        <f>CHOOSE($O$3,MAMV!H2593,MAMV!I2593,MAMV!J2593,MAMV!K2593,MAMV!L2593,MAMV!M2593)/CHOOSE($P$3,MAMV!H2593,MAMV!I2593,MAMV!J2593,MAMV!K2593,MAMV!L2593,MAMV!M2593)</f>
        <v>0.77842552120125497</v>
      </c>
      <c r="E2593" s="8">
        <f t="shared" si="333"/>
        <v>0</v>
      </c>
      <c r="F2593" s="8">
        <f t="shared" si="334"/>
        <v>0</v>
      </c>
      <c r="G2593">
        <f t="shared" si="327"/>
        <v>30769.707845837715</v>
      </c>
      <c r="H2593">
        <f t="shared" si="328"/>
        <v>0</v>
      </c>
      <c r="I2593">
        <f t="shared" si="329"/>
        <v>30769.707845837715</v>
      </c>
      <c r="J2593">
        <f t="shared" si="330"/>
        <v>0</v>
      </c>
      <c r="K2593">
        <f t="shared" si="331"/>
        <v>0</v>
      </c>
      <c r="L2593">
        <f t="shared" si="332"/>
        <v>9728.6032491104197</v>
      </c>
      <c r="M2593" s="9"/>
    </row>
    <row r="2594" spans="1:13">
      <c r="A2594" s="3">
        <v>37074</v>
      </c>
      <c r="B2594" s="4">
        <v>4886</v>
      </c>
      <c r="C2594">
        <f>CHOOSE($O$2,MAMV!B2594,MAMV!C2594,MAMV!D2594,MAMV!E2594,MAMV!F2594,MAMV!G2594)/CHOOSE($P$2,MAMV!B2594,MAMV!C2594,MAMV!D2594,MAMV!E2594,MAMV!F2594,MAMV!G2594)</f>
        <v>0.94689659656536596</v>
      </c>
      <c r="D2594">
        <f>CHOOSE($O$3,MAMV!H2594,MAMV!I2594,MAMV!J2594,MAMV!K2594,MAMV!L2594,MAMV!M2594)/CHOOSE($P$3,MAMV!H2594,MAMV!I2594,MAMV!J2594,MAMV!K2594,MAMV!L2594,MAMV!M2594)</f>
        <v>0.79418179049226589</v>
      </c>
      <c r="E2594" s="8">
        <f t="shared" si="333"/>
        <v>0</v>
      </c>
      <c r="F2594" s="8">
        <f t="shared" si="334"/>
        <v>0</v>
      </c>
      <c r="G2594">
        <f t="shared" si="327"/>
        <v>30769.707845837715</v>
      </c>
      <c r="H2594">
        <f t="shared" si="328"/>
        <v>0</v>
      </c>
      <c r="I2594">
        <f t="shared" si="329"/>
        <v>30769.707845837715</v>
      </c>
      <c r="J2594">
        <f t="shared" si="330"/>
        <v>0</v>
      </c>
      <c r="K2594">
        <f t="shared" si="331"/>
        <v>0</v>
      </c>
      <c r="L2594">
        <f t="shared" si="332"/>
        <v>9734.5802734289391</v>
      </c>
      <c r="M2594" s="9"/>
    </row>
    <row r="2595" spans="1:13">
      <c r="A2595" s="3">
        <v>37075</v>
      </c>
      <c r="B2595" s="4">
        <v>4843</v>
      </c>
      <c r="C2595">
        <f>CHOOSE($O$2,MAMV!B2595,MAMV!C2595,MAMV!D2595,MAMV!E2595,MAMV!F2595,MAMV!G2595)/CHOOSE($P$2,MAMV!B2595,MAMV!C2595,MAMV!D2595,MAMV!E2595,MAMV!F2595,MAMV!G2595)</f>
        <v>0.94578064787170091</v>
      </c>
      <c r="D2595">
        <f>CHOOSE($O$3,MAMV!H2595,MAMV!I2595,MAMV!J2595,MAMV!K2595,MAMV!L2595,MAMV!M2595)/CHOOSE($P$3,MAMV!H2595,MAMV!I2595,MAMV!J2595,MAMV!K2595,MAMV!L2595,MAMV!M2595)</f>
        <v>0.61345015316988449</v>
      </c>
      <c r="E2595" s="8">
        <f t="shared" si="333"/>
        <v>0</v>
      </c>
      <c r="F2595" s="8">
        <f t="shared" si="334"/>
        <v>0</v>
      </c>
      <c r="G2595">
        <f t="shared" si="327"/>
        <v>30769.707845837715</v>
      </c>
      <c r="H2595">
        <f t="shared" si="328"/>
        <v>0</v>
      </c>
      <c r="I2595">
        <f t="shared" si="329"/>
        <v>30769.707845837715</v>
      </c>
      <c r="J2595">
        <f t="shared" si="330"/>
        <v>0</v>
      </c>
      <c r="K2595">
        <f t="shared" si="331"/>
        <v>0</v>
      </c>
      <c r="L2595">
        <f t="shared" si="332"/>
        <v>9648.9095915301587</v>
      </c>
      <c r="M2595" s="9"/>
    </row>
    <row r="2596" spans="1:13">
      <c r="A2596" s="3">
        <v>37076</v>
      </c>
      <c r="B2596" s="4">
        <v>4739</v>
      </c>
      <c r="C2596">
        <f>CHOOSE($O$2,MAMV!B2596,MAMV!C2596,MAMV!D2596,MAMV!E2596,MAMV!F2596,MAMV!G2596)/CHOOSE($P$2,MAMV!B2596,MAMV!C2596,MAMV!D2596,MAMV!E2596,MAMV!F2596,MAMV!G2596)</f>
        <v>0.93460857301559741</v>
      </c>
      <c r="D2596">
        <f>CHOOSE($O$3,MAMV!H2596,MAMV!I2596,MAMV!J2596,MAMV!K2596,MAMV!L2596,MAMV!M2596)/CHOOSE($P$3,MAMV!H2596,MAMV!I2596,MAMV!J2596,MAMV!K2596,MAMV!L2596,MAMV!M2596)</f>
        <v>0.58882351420541856</v>
      </c>
      <c r="E2596" s="8">
        <f t="shared" si="333"/>
        <v>0</v>
      </c>
      <c r="F2596" s="8">
        <f t="shared" si="334"/>
        <v>1</v>
      </c>
      <c r="G2596">
        <f t="shared" si="327"/>
        <v>30769.707845837715</v>
      </c>
      <c r="H2596">
        <f t="shared" si="328"/>
        <v>0</v>
      </c>
      <c r="I2596">
        <f t="shared" si="329"/>
        <v>30769.707845837715</v>
      </c>
      <c r="J2596">
        <f t="shared" si="330"/>
        <v>0</v>
      </c>
      <c r="K2596">
        <f t="shared" si="331"/>
        <v>0</v>
      </c>
      <c r="L2596">
        <f t="shared" si="332"/>
        <v>9441.7060818214777</v>
      </c>
      <c r="M2596" s="9"/>
    </row>
    <row r="2597" spans="1:13">
      <c r="A2597" s="3">
        <v>37077</v>
      </c>
      <c r="B2597" s="4">
        <v>4709</v>
      </c>
      <c r="C2597">
        <f>CHOOSE($O$2,MAMV!B2597,MAMV!C2597,MAMV!D2597,MAMV!E2597,MAMV!F2597,MAMV!G2597)/CHOOSE($P$2,MAMV!B2597,MAMV!C2597,MAMV!D2597,MAMV!E2597,MAMV!F2597,MAMV!G2597)</f>
        <v>0.92471457071809493</v>
      </c>
      <c r="D2597">
        <f>CHOOSE($O$3,MAMV!H2597,MAMV!I2597,MAMV!J2597,MAMV!K2597,MAMV!L2597,MAMV!M2597)/CHOOSE($P$3,MAMV!H2597,MAMV!I2597,MAMV!J2597,MAMV!K2597,MAMV!L2597,MAMV!M2597)</f>
        <v>0.5918818532585558</v>
      </c>
      <c r="E2597" s="8">
        <f t="shared" si="333"/>
        <v>0</v>
      </c>
      <c r="F2597" s="8">
        <f t="shared" si="334"/>
        <v>0</v>
      </c>
      <c r="G2597">
        <f t="shared" si="327"/>
        <v>30769.707845837715</v>
      </c>
      <c r="H2597">
        <f t="shared" si="328"/>
        <v>0</v>
      </c>
      <c r="I2597">
        <f t="shared" si="329"/>
        <v>30769.707845837715</v>
      </c>
      <c r="J2597">
        <f t="shared" si="330"/>
        <v>0</v>
      </c>
      <c r="K2597">
        <f t="shared" si="331"/>
        <v>0</v>
      </c>
      <c r="L2597">
        <f t="shared" si="332"/>
        <v>9381.9358386362819</v>
      </c>
      <c r="M2597" s="9"/>
    </row>
    <row r="2598" spans="1:13">
      <c r="A2598" s="3">
        <v>37078</v>
      </c>
      <c r="B2598" s="4">
        <v>4707</v>
      </c>
      <c r="C2598">
        <f>CHOOSE($O$2,MAMV!B2598,MAMV!C2598,MAMV!D2598,MAMV!E2598,MAMV!F2598,MAMV!G2598)/CHOOSE($P$2,MAMV!B2598,MAMV!C2598,MAMV!D2598,MAMV!E2598,MAMV!F2598,MAMV!G2598)</f>
        <v>0.92451071527163287</v>
      </c>
      <c r="D2598">
        <f>CHOOSE($O$3,MAMV!H2598,MAMV!I2598,MAMV!J2598,MAMV!K2598,MAMV!L2598,MAMV!M2598)/CHOOSE($P$3,MAMV!H2598,MAMV!I2598,MAMV!J2598,MAMV!K2598,MAMV!L2598,MAMV!M2598)</f>
        <v>0.75103710629622245</v>
      </c>
      <c r="E2598" s="8">
        <f t="shared" si="333"/>
        <v>0</v>
      </c>
      <c r="F2598" s="8">
        <f t="shared" si="334"/>
        <v>0</v>
      </c>
      <c r="G2598">
        <f t="shared" si="327"/>
        <v>30769.707845837715</v>
      </c>
      <c r="H2598">
        <f t="shared" si="328"/>
        <v>0</v>
      </c>
      <c r="I2598">
        <f t="shared" si="329"/>
        <v>30769.707845837715</v>
      </c>
      <c r="J2598">
        <f t="shared" si="330"/>
        <v>0</v>
      </c>
      <c r="K2598">
        <f t="shared" si="331"/>
        <v>0</v>
      </c>
      <c r="L2598">
        <f t="shared" si="332"/>
        <v>9377.9511557572696</v>
      </c>
      <c r="M2598" s="9"/>
    </row>
    <row r="2599" spans="1:13">
      <c r="A2599" s="3">
        <v>37081</v>
      </c>
      <c r="B2599" s="4">
        <v>4657</v>
      </c>
      <c r="C2599">
        <f>CHOOSE($O$2,MAMV!B2599,MAMV!C2599,MAMV!D2599,MAMV!E2599,MAMV!F2599,MAMV!G2599)/CHOOSE($P$2,MAMV!B2599,MAMV!C2599,MAMV!D2599,MAMV!E2599,MAMV!F2599,MAMV!G2599)</f>
        <v>0.92252460265927483</v>
      </c>
      <c r="D2599">
        <f>CHOOSE($O$3,MAMV!H2599,MAMV!I2599,MAMV!J2599,MAMV!K2599,MAMV!L2599,MAMV!M2599)/CHOOSE($P$3,MAMV!H2599,MAMV!I2599,MAMV!J2599,MAMV!K2599,MAMV!L2599,MAMV!M2599)</f>
        <v>0.81389930945497124</v>
      </c>
      <c r="E2599" s="8">
        <f t="shared" si="333"/>
        <v>0</v>
      </c>
      <c r="F2599" s="8">
        <f t="shared" si="334"/>
        <v>0</v>
      </c>
      <c r="G2599">
        <f t="shared" si="327"/>
        <v>30769.707845837715</v>
      </c>
      <c r="H2599">
        <f t="shared" si="328"/>
        <v>0</v>
      </c>
      <c r="I2599">
        <f t="shared" si="329"/>
        <v>30769.707845837715</v>
      </c>
      <c r="J2599">
        <f t="shared" si="330"/>
        <v>0</v>
      </c>
      <c r="K2599">
        <f t="shared" si="331"/>
        <v>0</v>
      </c>
      <c r="L2599">
        <f t="shared" si="332"/>
        <v>9278.3340837819414</v>
      </c>
      <c r="M2599" s="9"/>
    </row>
    <row r="2600" spans="1:13">
      <c r="A2600" s="3">
        <v>37082</v>
      </c>
      <c r="B2600" s="4">
        <v>4616</v>
      </c>
      <c r="C2600">
        <f>CHOOSE($O$2,MAMV!B2600,MAMV!C2600,MAMV!D2600,MAMV!E2600,MAMV!F2600,MAMV!G2600)/CHOOSE($P$2,MAMV!B2600,MAMV!C2600,MAMV!D2600,MAMV!E2600,MAMV!F2600,MAMV!G2600)</f>
        <v>0.91644862509382397</v>
      </c>
      <c r="D2600">
        <f>CHOOSE($O$3,MAMV!H2600,MAMV!I2600,MAMV!J2600,MAMV!K2600,MAMV!L2600,MAMV!M2600)/CHOOSE($P$3,MAMV!H2600,MAMV!I2600,MAMV!J2600,MAMV!K2600,MAMV!L2600,MAMV!M2600)</f>
        <v>0.72721243942395353</v>
      </c>
      <c r="E2600" s="8">
        <f t="shared" si="333"/>
        <v>0</v>
      </c>
      <c r="F2600" s="8">
        <f t="shared" si="334"/>
        <v>0</v>
      </c>
      <c r="G2600">
        <f t="shared" si="327"/>
        <v>30769.707845837715</v>
      </c>
      <c r="H2600">
        <f t="shared" si="328"/>
        <v>0</v>
      </c>
      <c r="I2600">
        <f t="shared" si="329"/>
        <v>30769.707845837715</v>
      </c>
      <c r="J2600">
        <f t="shared" si="330"/>
        <v>0</v>
      </c>
      <c r="K2600">
        <f t="shared" si="331"/>
        <v>0</v>
      </c>
      <c r="L2600">
        <f t="shared" si="332"/>
        <v>9196.6480847621733</v>
      </c>
      <c r="M2600" s="9"/>
    </row>
    <row r="2601" spans="1:13">
      <c r="A2601" s="3">
        <v>37083</v>
      </c>
      <c r="B2601" s="4">
        <v>4548</v>
      </c>
      <c r="C2601">
        <f>CHOOSE($O$2,MAMV!B2601,MAMV!C2601,MAMV!D2601,MAMV!E2601,MAMV!F2601,MAMV!G2601)/CHOOSE($P$2,MAMV!B2601,MAMV!C2601,MAMV!D2601,MAMV!E2601,MAMV!F2601,MAMV!G2601)</f>
        <v>0.90866843109372153</v>
      </c>
      <c r="D2601">
        <f>CHOOSE($O$3,MAMV!H2601,MAMV!I2601,MAMV!J2601,MAMV!K2601,MAMV!L2601,MAMV!M2601)/CHOOSE($P$3,MAMV!H2601,MAMV!I2601,MAMV!J2601,MAMV!K2601,MAMV!L2601,MAMV!M2601)</f>
        <v>0.75320213567926075</v>
      </c>
      <c r="E2601" s="8">
        <f t="shared" si="333"/>
        <v>0</v>
      </c>
      <c r="F2601" s="8">
        <f t="shared" si="334"/>
        <v>0</v>
      </c>
      <c r="G2601">
        <f t="shared" si="327"/>
        <v>30769.707845837715</v>
      </c>
      <c r="H2601">
        <f t="shared" si="328"/>
        <v>0</v>
      </c>
      <c r="I2601">
        <f t="shared" si="329"/>
        <v>30769.707845837715</v>
      </c>
      <c r="J2601">
        <f t="shared" si="330"/>
        <v>0</v>
      </c>
      <c r="K2601">
        <f t="shared" si="331"/>
        <v>0</v>
      </c>
      <c r="L2601">
        <f t="shared" si="332"/>
        <v>9061.1688668757288</v>
      </c>
      <c r="M2601" s="9"/>
    </row>
    <row r="2602" spans="1:13">
      <c r="A2602" s="3">
        <v>37084</v>
      </c>
      <c r="B2602" s="4">
        <v>4633</v>
      </c>
      <c r="C2602">
        <f>CHOOSE($O$2,MAMV!B2602,MAMV!C2602,MAMV!D2602,MAMV!E2602,MAMV!F2602,MAMV!G2602)/CHOOSE($P$2,MAMV!B2602,MAMV!C2602,MAMV!D2602,MAMV!E2602,MAMV!F2602,MAMV!G2602)</f>
        <v>0.91278332919808658</v>
      </c>
      <c r="D2602">
        <f>CHOOSE($O$3,MAMV!H2602,MAMV!I2602,MAMV!J2602,MAMV!K2602,MAMV!L2602,MAMV!M2602)/CHOOSE($P$3,MAMV!H2602,MAMV!I2602,MAMV!J2602,MAMV!K2602,MAMV!L2602,MAMV!M2602)</f>
        <v>0.92610551661835183</v>
      </c>
      <c r="E2602" s="8">
        <f t="shared" si="333"/>
        <v>0</v>
      </c>
      <c r="F2602" s="8">
        <f t="shared" si="334"/>
        <v>0</v>
      </c>
      <c r="G2602">
        <f t="shared" si="327"/>
        <v>30769.707845837715</v>
      </c>
      <c r="H2602">
        <f t="shared" si="328"/>
        <v>0</v>
      </c>
      <c r="I2602">
        <f t="shared" si="329"/>
        <v>30769.707845837715</v>
      </c>
      <c r="J2602">
        <f t="shared" si="330"/>
        <v>0</v>
      </c>
      <c r="K2602">
        <f t="shared" si="331"/>
        <v>0</v>
      </c>
      <c r="L2602">
        <f t="shared" si="332"/>
        <v>9230.5178892337844</v>
      </c>
      <c r="M2602" s="9"/>
    </row>
    <row r="2603" spans="1:13">
      <c r="A2603" s="3">
        <v>37085</v>
      </c>
      <c r="B2603" s="4">
        <v>4485</v>
      </c>
      <c r="C2603">
        <f>CHOOSE($O$2,MAMV!B2603,MAMV!C2603,MAMV!D2603,MAMV!E2603,MAMV!F2603,MAMV!G2603)/CHOOSE($P$2,MAMV!B2603,MAMV!C2603,MAMV!D2603,MAMV!E2603,MAMV!F2603,MAMV!G2603)</f>
        <v>0.90984866576351031</v>
      </c>
      <c r="D2603">
        <f>CHOOSE($O$3,MAMV!H2603,MAMV!I2603,MAMV!J2603,MAMV!K2603,MAMV!L2603,MAMV!M2603)/CHOOSE($P$3,MAMV!H2603,MAMV!I2603,MAMV!J2603,MAMV!K2603,MAMV!L2603,MAMV!M2603)</f>
        <v>1.196581793789653</v>
      </c>
      <c r="E2603" s="8">
        <f t="shared" si="333"/>
        <v>0</v>
      </c>
      <c r="F2603" s="8">
        <f t="shared" si="334"/>
        <v>0</v>
      </c>
      <c r="G2603">
        <f t="shared" si="327"/>
        <v>30769.707845837715</v>
      </c>
      <c r="H2603">
        <f t="shared" si="328"/>
        <v>0</v>
      </c>
      <c r="I2603">
        <f t="shared" si="329"/>
        <v>30769.707845837715</v>
      </c>
      <c r="J2603">
        <f t="shared" si="330"/>
        <v>0</v>
      </c>
      <c r="K2603">
        <f t="shared" si="331"/>
        <v>0</v>
      </c>
      <c r="L2603">
        <f t="shared" si="332"/>
        <v>8935.6513561868178</v>
      </c>
      <c r="M2603" s="9"/>
    </row>
    <row r="2604" spans="1:13">
      <c r="A2604" s="3">
        <v>37088</v>
      </c>
      <c r="B2604" s="4">
        <v>4368</v>
      </c>
      <c r="C2604">
        <f>CHOOSE($O$2,MAMV!B2604,MAMV!C2604,MAMV!D2604,MAMV!E2604,MAMV!F2604,MAMV!G2604)/CHOOSE($P$2,MAMV!B2604,MAMV!C2604,MAMV!D2604,MAMV!E2604,MAMV!F2604,MAMV!G2604)</f>
        <v>0.88650504403645969</v>
      </c>
      <c r="D2604">
        <f>CHOOSE($O$3,MAMV!H2604,MAMV!I2604,MAMV!J2604,MAMV!K2604,MAMV!L2604,MAMV!M2604)/CHOOSE($P$3,MAMV!H2604,MAMV!I2604,MAMV!J2604,MAMV!K2604,MAMV!L2604,MAMV!M2604)</f>
        <v>1.0969476851868185</v>
      </c>
      <c r="E2604" s="8">
        <f t="shared" si="333"/>
        <v>0</v>
      </c>
      <c r="F2604" s="8">
        <f t="shared" si="334"/>
        <v>0</v>
      </c>
      <c r="G2604">
        <f t="shared" si="327"/>
        <v>30769.707845837715</v>
      </c>
      <c r="H2604">
        <f t="shared" si="328"/>
        <v>0</v>
      </c>
      <c r="I2604">
        <f t="shared" si="329"/>
        <v>30769.707845837715</v>
      </c>
      <c r="J2604">
        <f t="shared" si="330"/>
        <v>0</v>
      </c>
      <c r="K2604">
        <f t="shared" si="331"/>
        <v>0</v>
      </c>
      <c r="L2604">
        <f t="shared" si="332"/>
        <v>8702.5474077645522</v>
      </c>
      <c r="M2604" s="9"/>
    </row>
    <row r="2605" spans="1:13">
      <c r="A2605" s="3">
        <v>37089</v>
      </c>
      <c r="B2605" s="4">
        <v>4371</v>
      </c>
      <c r="C2605">
        <f>CHOOSE($O$2,MAMV!B2605,MAMV!C2605,MAMV!D2605,MAMV!E2605,MAMV!F2605,MAMV!G2605)/CHOOSE($P$2,MAMV!B2605,MAMV!C2605,MAMV!D2605,MAMV!E2605,MAMV!F2605,MAMV!G2605)</f>
        <v>0.8781072930352658</v>
      </c>
      <c r="D2605">
        <f>CHOOSE($O$3,MAMV!H2605,MAMV!I2605,MAMV!J2605,MAMV!K2605,MAMV!L2605,MAMV!M2605)/CHOOSE($P$3,MAMV!H2605,MAMV!I2605,MAMV!J2605,MAMV!K2605,MAMV!L2605,MAMV!M2605)</f>
        <v>0.93343101403526751</v>
      </c>
      <c r="E2605" s="8">
        <f t="shared" si="333"/>
        <v>0</v>
      </c>
      <c r="F2605" s="8">
        <f t="shared" si="334"/>
        <v>0</v>
      </c>
      <c r="G2605">
        <f t="shared" si="327"/>
        <v>30769.707845837715</v>
      </c>
      <c r="H2605">
        <f t="shared" si="328"/>
        <v>0</v>
      </c>
      <c r="I2605">
        <f t="shared" si="329"/>
        <v>30769.707845837715</v>
      </c>
      <c r="J2605">
        <f t="shared" si="330"/>
        <v>0</v>
      </c>
      <c r="K2605">
        <f t="shared" si="331"/>
        <v>0</v>
      </c>
      <c r="L2605">
        <f t="shared" si="332"/>
        <v>8708.5244320830734</v>
      </c>
      <c r="M2605" s="9"/>
    </row>
    <row r="2606" spans="1:13">
      <c r="A2606" s="3">
        <v>37090</v>
      </c>
      <c r="B2606" s="4">
        <v>4219</v>
      </c>
      <c r="C2606">
        <f>CHOOSE($O$2,MAMV!B2606,MAMV!C2606,MAMV!D2606,MAMV!E2606,MAMV!F2606,MAMV!G2606)/CHOOSE($P$2,MAMV!B2606,MAMV!C2606,MAMV!D2606,MAMV!E2606,MAMV!F2606,MAMV!G2606)</f>
        <v>0.86646836813483208</v>
      </c>
      <c r="D2606">
        <f>CHOOSE($O$3,MAMV!H2606,MAMV!I2606,MAMV!J2606,MAMV!K2606,MAMV!L2606,MAMV!M2606)/CHOOSE($P$3,MAMV!H2606,MAMV!I2606,MAMV!J2606,MAMV!K2606,MAMV!L2606,MAMV!M2606)</f>
        <v>0.91849862902695556</v>
      </c>
      <c r="E2606" s="8">
        <f t="shared" si="333"/>
        <v>0</v>
      </c>
      <c r="F2606" s="8">
        <f t="shared" si="334"/>
        <v>0</v>
      </c>
      <c r="G2606">
        <f t="shared" si="327"/>
        <v>30769.707845837715</v>
      </c>
      <c r="H2606">
        <f t="shared" si="328"/>
        <v>0</v>
      </c>
      <c r="I2606">
        <f t="shared" si="329"/>
        <v>30769.707845837715</v>
      </c>
      <c r="J2606">
        <f t="shared" si="330"/>
        <v>0</v>
      </c>
      <c r="K2606">
        <f t="shared" si="331"/>
        <v>0</v>
      </c>
      <c r="L2606">
        <f t="shared" si="332"/>
        <v>8405.6885332780785</v>
      </c>
      <c r="M2606" s="9"/>
    </row>
    <row r="2607" spans="1:13">
      <c r="A2607" s="3">
        <v>37091</v>
      </c>
      <c r="B2607" s="4">
        <v>4190</v>
      </c>
      <c r="C2607">
        <f>CHOOSE($O$2,MAMV!B2607,MAMV!C2607,MAMV!D2607,MAMV!E2607,MAMV!F2607,MAMV!G2607)/CHOOSE($P$2,MAMV!B2607,MAMV!C2607,MAMV!D2607,MAMV!E2607,MAMV!F2607,MAMV!G2607)</f>
        <v>0.85179213865040715</v>
      </c>
      <c r="D2607">
        <f>CHOOSE($O$3,MAMV!H2607,MAMV!I2607,MAMV!J2607,MAMV!K2607,MAMV!L2607,MAMV!M2607)/CHOOSE($P$3,MAMV!H2607,MAMV!I2607,MAMV!J2607,MAMV!K2607,MAMV!L2607,MAMV!M2607)</f>
        <v>0.99424294454101747</v>
      </c>
      <c r="E2607" s="8">
        <f t="shared" si="333"/>
        <v>0</v>
      </c>
      <c r="F2607" s="8">
        <f t="shared" si="334"/>
        <v>0</v>
      </c>
      <c r="G2607">
        <f t="shared" si="327"/>
        <v>30769.707845837715</v>
      </c>
      <c r="H2607">
        <f t="shared" si="328"/>
        <v>0</v>
      </c>
      <c r="I2607">
        <f t="shared" si="329"/>
        <v>30769.707845837715</v>
      </c>
      <c r="J2607">
        <f t="shared" si="330"/>
        <v>0</v>
      </c>
      <c r="K2607">
        <f t="shared" si="331"/>
        <v>0</v>
      </c>
      <c r="L2607">
        <f t="shared" si="332"/>
        <v>8347.9106315323897</v>
      </c>
      <c r="M2607" s="9"/>
    </row>
    <row r="2608" spans="1:13">
      <c r="A2608" s="3">
        <v>37092</v>
      </c>
      <c r="B2608" s="4">
        <v>4220.33</v>
      </c>
      <c r="C2608">
        <f>CHOOSE($O$2,MAMV!B2608,MAMV!C2608,MAMV!D2608,MAMV!E2608,MAMV!F2608,MAMV!G2608)/CHOOSE($P$2,MAMV!B2608,MAMV!C2608,MAMV!D2608,MAMV!E2608,MAMV!F2608,MAMV!G2608)</f>
        <v>0.85505129232119237</v>
      </c>
      <c r="D2608">
        <f>CHOOSE($O$3,MAMV!H2608,MAMV!I2608,MAMV!J2608,MAMV!K2608,MAMV!L2608,MAMV!M2608)/CHOOSE($P$3,MAMV!H2608,MAMV!I2608,MAMV!J2608,MAMV!K2608,MAMV!L2608,MAMV!M2608)</f>
        <v>0.9936816464373186</v>
      </c>
      <c r="E2608" s="8">
        <f t="shared" si="333"/>
        <v>0</v>
      </c>
      <c r="F2608" s="8">
        <f t="shared" si="334"/>
        <v>0</v>
      </c>
      <c r="G2608">
        <f t="shared" si="327"/>
        <v>30769.707845837715</v>
      </c>
      <c r="H2608">
        <f t="shared" si="328"/>
        <v>0</v>
      </c>
      <c r="I2608">
        <f t="shared" si="329"/>
        <v>30769.707845837715</v>
      </c>
      <c r="J2608">
        <f t="shared" si="330"/>
        <v>0</v>
      </c>
      <c r="K2608">
        <f t="shared" si="331"/>
        <v>0</v>
      </c>
      <c r="L2608">
        <f t="shared" si="332"/>
        <v>8408.3383473926224</v>
      </c>
      <c r="M2608" s="9"/>
    </row>
    <row r="2609" spans="1:13">
      <c r="A2609" s="3">
        <v>37095</v>
      </c>
      <c r="B2609" s="4">
        <v>4151.93</v>
      </c>
      <c r="C2609">
        <f>CHOOSE($O$2,MAMV!B2609,MAMV!C2609,MAMV!D2609,MAMV!E2609,MAMV!F2609,MAMV!G2609)/CHOOSE($P$2,MAMV!B2609,MAMV!C2609,MAMV!D2609,MAMV!E2609,MAMV!F2609,MAMV!G2609)</f>
        <v>0.85493847860967864</v>
      </c>
      <c r="D2609">
        <f>CHOOSE($O$3,MAMV!H2609,MAMV!I2609,MAMV!J2609,MAMV!K2609,MAMV!L2609,MAMV!M2609)/CHOOSE($P$3,MAMV!H2609,MAMV!I2609,MAMV!J2609,MAMV!K2609,MAMV!L2609,MAMV!M2609)</f>
        <v>0.78604441871718456</v>
      </c>
      <c r="E2609" s="8">
        <f t="shared" si="333"/>
        <v>0</v>
      </c>
      <c r="F2609" s="8">
        <f t="shared" si="334"/>
        <v>0</v>
      </c>
      <c r="G2609">
        <f t="shared" si="327"/>
        <v>30769.707845837715</v>
      </c>
      <c r="H2609">
        <f t="shared" si="328"/>
        <v>0</v>
      </c>
      <c r="I2609">
        <f t="shared" si="329"/>
        <v>30769.707845837715</v>
      </c>
      <c r="J2609">
        <f t="shared" si="330"/>
        <v>0</v>
      </c>
      <c r="K2609">
        <f t="shared" si="331"/>
        <v>0</v>
      </c>
      <c r="L2609">
        <f t="shared" si="332"/>
        <v>8272.0621929303761</v>
      </c>
      <c r="M2609" s="9"/>
    </row>
    <row r="2610" spans="1:13">
      <c r="A2610" s="3">
        <v>37096</v>
      </c>
      <c r="B2610" s="4">
        <v>4040.77</v>
      </c>
      <c r="C2610">
        <f>CHOOSE($O$2,MAMV!B2610,MAMV!C2610,MAMV!D2610,MAMV!E2610,MAMV!F2610,MAMV!G2610)/CHOOSE($P$2,MAMV!B2610,MAMV!C2610,MAMV!D2610,MAMV!E2610,MAMV!F2610,MAMV!G2610)</f>
        <v>0.84049998746333965</v>
      </c>
      <c r="D2610">
        <f>CHOOSE($O$3,MAMV!H2610,MAMV!I2610,MAMV!J2610,MAMV!K2610,MAMV!L2610,MAMV!M2610)/CHOOSE($P$3,MAMV!H2610,MAMV!I2610,MAMV!J2610,MAMV!K2610,MAMV!L2610,MAMV!M2610)</f>
        <v>0.77079194215548974</v>
      </c>
      <c r="E2610" s="8">
        <f t="shared" si="333"/>
        <v>0</v>
      </c>
      <c r="F2610" s="8">
        <f t="shared" si="334"/>
        <v>0</v>
      </c>
      <c r="G2610">
        <f t="shared" si="327"/>
        <v>30769.707845837715</v>
      </c>
      <c r="H2610">
        <f t="shared" si="328"/>
        <v>0</v>
      </c>
      <c r="I2610">
        <f t="shared" si="329"/>
        <v>30769.707845837715</v>
      </c>
      <c r="J2610">
        <f t="shared" si="330"/>
        <v>0</v>
      </c>
      <c r="K2610">
        <f t="shared" si="331"/>
        <v>0</v>
      </c>
      <c r="L2610">
        <f t="shared" si="332"/>
        <v>8050.5935185148292</v>
      </c>
      <c r="M2610" s="9"/>
    </row>
    <row r="2611" spans="1:13">
      <c r="A2611" s="3">
        <v>37097</v>
      </c>
      <c r="B2611" s="4">
        <v>4136</v>
      </c>
      <c r="C2611">
        <f>CHOOSE($O$2,MAMV!B2611,MAMV!C2611,MAMV!D2611,MAMV!E2611,MAMV!F2611,MAMV!G2611)/CHOOSE($P$2,MAMV!B2611,MAMV!C2611,MAMV!D2611,MAMV!E2611,MAMV!F2611,MAMV!G2611)</f>
        <v>0.84239867164096627</v>
      </c>
      <c r="D2611">
        <f>CHOOSE($O$3,MAMV!H2611,MAMV!I2611,MAMV!J2611,MAMV!K2611,MAMV!L2611,MAMV!M2611)/CHOOSE($P$3,MAMV!H2611,MAMV!I2611,MAMV!J2611,MAMV!K2611,MAMV!L2611,MAMV!M2611)</f>
        <v>0.92350870679494068</v>
      </c>
      <c r="E2611" s="8">
        <f t="shared" si="333"/>
        <v>0</v>
      </c>
      <c r="F2611" s="8">
        <f t="shared" si="334"/>
        <v>0</v>
      </c>
      <c r="G2611">
        <f t="shared" si="327"/>
        <v>30769.707845837715</v>
      </c>
      <c r="H2611">
        <f t="shared" si="328"/>
        <v>0</v>
      </c>
      <c r="I2611">
        <f t="shared" si="329"/>
        <v>30769.707845837715</v>
      </c>
      <c r="J2611">
        <f t="shared" si="330"/>
        <v>0</v>
      </c>
      <c r="K2611">
        <f t="shared" si="331"/>
        <v>0</v>
      </c>
      <c r="L2611">
        <f t="shared" si="332"/>
        <v>8240.3241937990369</v>
      </c>
      <c r="M2611" s="9"/>
    </row>
    <row r="2612" spans="1:13">
      <c r="A2612" s="3">
        <v>37098</v>
      </c>
      <c r="B2612" s="4">
        <v>4300</v>
      </c>
      <c r="C2612">
        <f>CHOOSE($O$2,MAMV!B2612,MAMV!C2612,MAMV!D2612,MAMV!E2612,MAMV!F2612,MAMV!G2612)/CHOOSE($P$2,MAMV!B2612,MAMV!C2612,MAMV!D2612,MAMV!E2612,MAMV!F2612,MAMV!G2612)</f>
        <v>0.87191523809756122</v>
      </c>
      <c r="D2612">
        <f>CHOOSE($O$3,MAMV!H2612,MAMV!I2612,MAMV!J2612,MAMV!K2612,MAMV!L2612,MAMV!M2612)/CHOOSE($P$3,MAMV!H2612,MAMV!I2612,MAMV!J2612,MAMV!K2612,MAMV!L2612,MAMV!M2612)</f>
        <v>1.1912629435728803</v>
      </c>
      <c r="E2612" s="8">
        <f t="shared" si="333"/>
        <v>0</v>
      </c>
      <c r="F2612" s="8">
        <f t="shared" si="334"/>
        <v>0</v>
      </c>
      <c r="G2612">
        <f t="shared" si="327"/>
        <v>30769.707845837715</v>
      </c>
      <c r="H2612">
        <f t="shared" si="328"/>
        <v>0</v>
      </c>
      <c r="I2612">
        <f t="shared" si="329"/>
        <v>30769.707845837715</v>
      </c>
      <c r="J2612">
        <f t="shared" si="330"/>
        <v>0</v>
      </c>
      <c r="K2612">
        <f t="shared" si="331"/>
        <v>0</v>
      </c>
      <c r="L2612">
        <f t="shared" si="332"/>
        <v>8567.0681898781077</v>
      </c>
      <c r="M2612" s="9"/>
    </row>
    <row r="2613" spans="1:13">
      <c r="A2613" s="3">
        <v>37099</v>
      </c>
      <c r="B2613" s="4">
        <v>4320</v>
      </c>
      <c r="C2613">
        <f>CHOOSE($O$2,MAMV!B2613,MAMV!C2613,MAMV!D2613,MAMV!E2613,MAMV!F2613,MAMV!G2613)/CHOOSE($P$2,MAMV!B2613,MAMV!C2613,MAMV!D2613,MAMV!E2613,MAMV!F2613,MAMV!G2613)</f>
        <v>0.89397457403563485</v>
      </c>
      <c r="D2613">
        <f>CHOOSE($O$3,MAMV!H2613,MAMV!I2613,MAMV!J2613,MAMV!K2613,MAMV!L2613,MAMV!M2613)/CHOOSE($P$3,MAMV!H2613,MAMV!I2613,MAMV!J2613,MAMV!K2613,MAMV!L2613,MAMV!M2613)</f>
        <v>1.504792422367693</v>
      </c>
      <c r="E2613" s="8">
        <f t="shared" si="333"/>
        <v>0</v>
      </c>
      <c r="F2613" s="8">
        <f t="shared" si="334"/>
        <v>0</v>
      </c>
      <c r="G2613">
        <f t="shared" si="327"/>
        <v>30769.707845837715</v>
      </c>
      <c r="H2613">
        <f t="shared" si="328"/>
        <v>0</v>
      </c>
      <c r="I2613">
        <f t="shared" si="329"/>
        <v>30769.707845837715</v>
      </c>
      <c r="J2613">
        <f t="shared" si="330"/>
        <v>0</v>
      </c>
      <c r="K2613">
        <f t="shared" si="331"/>
        <v>0</v>
      </c>
      <c r="L2613">
        <f t="shared" si="332"/>
        <v>8606.91501866824</v>
      </c>
      <c r="M2613" s="9"/>
    </row>
    <row r="2614" spans="1:13">
      <c r="A2614" s="3">
        <v>37103</v>
      </c>
      <c r="B2614" s="4">
        <v>4336</v>
      </c>
      <c r="C2614">
        <f>CHOOSE($O$2,MAMV!B2614,MAMV!C2614,MAMV!D2614,MAMV!E2614,MAMV!F2614,MAMV!G2614)/CHOOSE($P$2,MAMV!B2614,MAMV!C2614,MAMV!D2614,MAMV!E2614,MAMV!F2614,MAMV!G2614)</f>
        <v>0.90060354171082468</v>
      </c>
      <c r="D2614">
        <f>CHOOSE($O$3,MAMV!H2614,MAMV!I2614,MAMV!J2614,MAMV!K2614,MAMV!L2614,MAMV!M2614)/CHOOSE($P$3,MAMV!H2614,MAMV!I2614,MAMV!J2614,MAMV!K2614,MAMV!L2614,MAMV!M2614)</f>
        <v>1.0490916939586588</v>
      </c>
      <c r="E2614" s="8">
        <f t="shared" si="333"/>
        <v>0</v>
      </c>
      <c r="F2614" s="8">
        <f t="shared" si="334"/>
        <v>0</v>
      </c>
      <c r="G2614">
        <f t="shared" si="327"/>
        <v>30769.707845837715</v>
      </c>
      <c r="H2614">
        <f t="shared" si="328"/>
        <v>0</v>
      </c>
      <c r="I2614">
        <f t="shared" si="329"/>
        <v>30769.707845837715</v>
      </c>
      <c r="J2614">
        <f t="shared" si="330"/>
        <v>0</v>
      </c>
      <c r="K2614">
        <f t="shared" si="331"/>
        <v>0</v>
      </c>
      <c r="L2614">
        <f t="shared" si="332"/>
        <v>8638.7924817003441</v>
      </c>
      <c r="M2614" s="9"/>
    </row>
    <row r="2615" spans="1:13">
      <c r="A2615" s="3">
        <v>37104</v>
      </c>
      <c r="B2615" s="4">
        <v>4354.5200000000004</v>
      </c>
      <c r="C2615">
        <f>CHOOSE($O$2,MAMV!B2615,MAMV!C2615,MAMV!D2615,MAMV!E2615,MAMV!F2615,MAMV!G2615)/CHOOSE($P$2,MAMV!B2615,MAMV!C2615,MAMV!D2615,MAMV!E2615,MAMV!F2615,MAMV!G2615)</f>
        <v>0.90647177111232125</v>
      </c>
      <c r="D2615">
        <f>CHOOSE($O$3,MAMV!H2615,MAMV!I2615,MAMV!J2615,MAMV!K2615,MAMV!L2615,MAMV!M2615)/CHOOSE($P$3,MAMV!H2615,MAMV!I2615,MAMV!J2615,MAMV!K2615,MAMV!L2615,MAMV!M2615)</f>
        <v>0.75555970348248092</v>
      </c>
      <c r="E2615" s="8">
        <f t="shared" si="333"/>
        <v>0</v>
      </c>
      <c r="F2615" s="8">
        <f t="shared" si="334"/>
        <v>0</v>
      </c>
      <c r="G2615">
        <f t="shared" si="327"/>
        <v>30769.707845837715</v>
      </c>
      <c r="H2615">
        <f t="shared" si="328"/>
        <v>0</v>
      </c>
      <c r="I2615">
        <f t="shared" si="329"/>
        <v>30769.707845837715</v>
      </c>
      <c r="J2615">
        <f t="shared" si="330"/>
        <v>0</v>
      </c>
      <c r="K2615">
        <f t="shared" si="331"/>
        <v>0</v>
      </c>
      <c r="L2615">
        <f t="shared" si="332"/>
        <v>8675.6906451600062</v>
      </c>
      <c r="M2615" s="9"/>
    </row>
    <row r="2616" spans="1:13">
      <c r="A2616" s="3">
        <v>37105</v>
      </c>
      <c r="B2616" s="4">
        <v>4490.1899999999996</v>
      </c>
      <c r="C2616">
        <f>CHOOSE($O$2,MAMV!B2616,MAMV!C2616,MAMV!D2616,MAMV!E2616,MAMV!F2616,MAMV!G2616)/CHOOSE($P$2,MAMV!B2616,MAMV!C2616,MAMV!D2616,MAMV!E2616,MAMV!F2616,MAMV!G2616)</f>
        <v>0.92448639516960984</v>
      </c>
      <c r="D2616">
        <f>CHOOSE($O$3,MAMV!H2616,MAMV!I2616,MAMV!J2616,MAMV!K2616,MAMV!L2616,MAMV!M2616)/CHOOSE($P$3,MAMV!H2616,MAMV!I2616,MAMV!J2616,MAMV!K2616,MAMV!L2616,MAMV!M2616)</f>
        <v>1.2374849184006096</v>
      </c>
      <c r="E2616" s="8">
        <f t="shared" si="333"/>
        <v>0</v>
      </c>
      <c r="F2616" s="8">
        <f t="shared" si="334"/>
        <v>0</v>
      </c>
      <c r="G2616">
        <f t="shared" si="327"/>
        <v>30769.707845837715</v>
      </c>
      <c r="H2616">
        <f t="shared" si="328"/>
        <v>0</v>
      </c>
      <c r="I2616">
        <f t="shared" si="329"/>
        <v>30769.707845837715</v>
      </c>
      <c r="J2616">
        <f t="shared" si="330"/>
        <v>0</v>
      </c>
      <c r="K2616">
        <f t="shared" si="331"/>
        <v>0</v>
      </c>
      <c r="L2616">
        <f t="shared" si="332"/>
        <v>8945.9916082578566</v>
      </c>
      <c r="M2616" s="9"/>
    </row>
    <row r="2617" spans="1:13">
      <c r="A2617" s="3">
        <v>37106</v>
      </c>
      <c r="B2617" s="4">
        <v>4530.68</v>
      </c>
      <c r="C2617">
        <f>CHOOSE($O$2,MAMV!B2617,MAMV!C2617,MAMV!D2617,MAMV!E2617,MAMV!F2617,MAMV!G2617)/CHOOSE($P$2,MAMV!B2617,MAMV!C2617,MAMV!D2617,MAMV!E2617,MAMV!F2617,MAMV!G2617)</f>
        <v>0.94558492791585136</v>
      </c>
      <c r="D2617">
        <f>CHOOSE($O$3,MAMV!H2617,MAMV!I2617,MAMV!J2617,MAMV!K2617,MAMV!L2617,MAMV!M2617)/CHOOSE($P$3,MAMV!H2617,MAMV!I2617,MAMV!J2617,MAMV!K2617,MAMV!L2617,MAMV!M2617)</f>
        <v>1.4931208588989497</v>
      </c>
      <c r="E2617" s="8">
        <f t="shared" si="333"/>
        <v>0</v>
      </c>
      <c r="F2617" s="8">
        <f t="shared" si="334"/>
        <v>0</v>
      </c>
      <c r="G2617">
        <f t="shared" si="327"/>
        <v>30769.707845837715</v>
      </c>
      <c r="H2617">
        <f t="shared" si="328"/>
        <v>0</v>
      </c>
      <c r="I2617">
        <f t="shared" si="329"/>
        <v>30769.707845837715</v>
      </c>
      <c r="J2617">
        <f t="shared" si="330"/>
        <v>0</v>
      </c>
      <c r="K2617">
        <f t="shared" si="331"/>
        <v>0</v>
      </c>
      <c r="L2617">
        <f t="shared" si="332"/>
        <v>9026.6615131434774</v>
      </c>
      <c r="M2617" s="9"/>
    </row>
    <row r="2618" spans="1:13">
      <c r="A2618" s="3">
        <v>37109</v>
      </c>
      <c r="B2618" s="4">
        <v>4470.7299999999996</v>
      </c>
      <c r="C2618">
        <f>CHOOSE($O$2,MAMV!B2618,MAMV!C2618,MAMV!D2618,MAMV!E2618,MAMV!F2618,MAMV!G2618)/CHOOSE($P$2,MAMV!B2618,MAMV!C2618,MAMV!D2618,MAMV!E2618,MAMV!F2618,MAMV!G2618)</f>
        <v>0.94654256086556132</v>
      </c>
      <c r="D2618">
        <f>CHOOSE($O$3,MAMV!H2618,MAMV!I2618,MAMV!J2618,MAMV!K2618,MAMV!L2618,MAMV!M2618)/CHOOSE($P$3,MAMV!H2618,MAMV!I2618,MAMV!J2618,MAMV!K2618,MAMV!L2618,MAMV!M2618)</f>
        <v>1.2617180373260071</v>
      </c>
      <c r="E2618" s="8">
        <f t="shared" si="333"/>
        <v>0</v>
      </c>
      <c r="F2618" s="8">
        <f t="shared" si="334"/>
        <v>0</v>
      </c>
      <c r="G2618">
        <f t="shared" si="327"/>
        <v>30769.707845837715</v>
      </c>
      <c r="H2618">
        <f t="shared" si="328"/>
        <v>0</v>
      </c>
      <c r="I2618">
        <f t="shared" si="329"/>
        <v>30769.707845837715</v>
      </c>
      <c r="J2618">
        <f t="shared" si="330"/>
        <v>0</v>
      </c>
      <c r="K2618">
        <f t="shared" si="331"/>
        <v>0</v>
      </c>
      <c r="L2618">
        <f t="shared" si="332"/>
        <v>8907.2206438450594</v>
      </c>
      <c r="M2618" s="9"/>
    </row>
    <row r="2619" spans="1:13">
      <c r="A2619" s="3">
        <v>37110</v>
      </c>
      <c r="B2619" s="4">
        <v>4404</v>
      </c>
      <c r="C2619">
        <f>CHOOSE($O$2,MAMV!B2619,MAMV!C2619,MAMV!D2619,MAMV!E2619,MAMV!F2619,MAMV!G2619)/CHOOSE($P$2,MAMV!B2619,MAMV!C2619,MAMV!D2619,MAMV!E2619,MAMV!F2619,MAMV!G2619)</f>
        <v>0.93623804458852522</v>
      </c>
      <c r="D2619">
        <f>CHOOSE($O$3,MAMV!H2619,MAMV!I2619,MAMV!J2619,MAMV!K2619,MAMV!L2619,MAMV!M2619)/CHOOSE($P$3,MAMV!H2619,MAMV!I2619,MAMV!J2619,MAMV!K2619,MAMV!L2619,MAMV!M2619)</f>
        <v>0.86779962195716809</v>
      </c>
      <c r="E2619" s="8">
        <f t="shared" si="333"/>
        <v>0</v>
      </c>
      <c r="F2619" s="8">
        <f t="shared" si="334"/>
        <v>0</v>
      </c>
      <c r="G2619">
        <f t="shared" si="327"/>
        <v>30769.707845837715</v>
      </c>
      <c r="H2619">
        <f t="shared" si="328"/>
        <v>0</v>
      </c>
      <c r="I2619">
        <f t="shared" si="329"/>
        <v>30769.707845837715</v>
      </c>
      <c r="J2619">
        <f t="shared" si="330"/>
        <v>0</v>
      </c>
      <c r="K2619">
        <f t="shared" si="331"/>
        <v>0</v>
      </c>
      <c r="L2619">
        <f t="shared" si="332"/>
        <v>8774.2716995867886</v>
      </c>
      <c r="M2619" s="9"/>
    </row>
    <row r="2620" spans="1:13">
      <c r="A2620" s="3">
        <v>37111</v>
      </c>
      <c r="B2620" s="4">
        <v>4514.1000000000004</v>
      </c>
      <c r="C2620">
        <f>CHOOSE($O$2,MAMV!B2620,MAMV!C2620,MAMV!D2620,MAMV!E2620,MAMV!F2620,MAMV!G2620)/CHOOSE($P$2,MAMV!B2620,MAMV!C2620,MAMV!D2620,MAMV!E2620,MAMV!F2620,MAMV!G2620)</f>
        <v>0.94306138784932658</v>
      </c>
      <c r="D2620">
        <f>CHOOSE($O$3,MAMV!H2620,MAMV!I2620,MAMV!J2620,MAMV!K2620,MAMV!L2620,MAMV!M2620)/CHOOSE($P$3,MAMV!H2620,MAMV!I2620,MAMV!J2620,MAMV!K2620,MAMV!L2620,MAMV!M2620)</f>
        <v>1.0256893450485227</v>
      </c>
      <c r="E2620" s="8">
        <f t="shared" si="333"/>
        <v>0</v>
      </c>
      <c r="F2620" s="8">
        <f t="shared" si="334"/>
        <v>0</v>
      </c>
      <c r="G2620">
        <f t="shared" si="327"/>
        <v>30769.707845837715</v>
      </c>
      <c r="H2620">
        <f t="shared" si="328"/>
        <v>0</v>
      </c>
      <c r="I2620">
        <f t="shared" si="329"/>
        <v>30769.707845837715</v>
      </c>
      <c r="J2620">
        <f t="shared" si="330"/>
        <v>0</v>
      </c>
      <c r="K2620">
        <f t="shared" si="331"/>
        <v>0</v>
      </c>
      <c r="L2620">
        <f t="shared" si="332"/>
        <v>8993.6284920764592</v>
      </c>
      <c r="M2620" s="9"/>
    </row>
    <row r="2621" spans="1:13">
      <c r="A2621" s="3">
        <v>37112</v>
      </c>
      <c r="B2621" s="4">
        <v>4448.5200000000004</v>
      </c>
      <c r="C2621">
        <f>CHOOSE($O$2,MAMV!B2621,MAMV!C2621,MAMV!D2621,MAMV!E2621,MAMV!F2621,MAMV!G2621)/CHOOSE($P$2,MAMV!B2621,MAMV!C2621,MAMV!D2621,MAMV!E2621,MAMV!F2621,MAMV!G2621)</f>
        <v>0.95036804968700495</v>
      </c>
      <c r="D2621">
        <f>CHOOSE($O$3,MAMV!H2621,MAMV!I2621,MAMV!J2621,MAMV!K2621,MAMV!L2621,MAMV!M2621)/CHOOSE($P$3,MAMV!H2621,MAMV!I2621,MAMV!J2621,MAMV!K2621,MAMV!L2621,MAMV!M2621)</f>
        <v>1.2117595566460182</v>
      </c>
      <c r="E2621" s="8">
        <f t="shared" si="333"/>
        <v>0</v>
      </c>
      <c r="F2621" s="8">
        <f t="shared" si="334"/>
        <v>0</v>
      </c>
      <c r="G2621">
        <f t="shared" si="327"/>
        <v>30769.707845837715</v>
      </c>
      <c r="H2621">
        <f t="shared" si="328"/>
        <v>0</v>
      </c>
      <c r="I2621">
        <f t="shared" si="329"/>
        <v>30769.707845837715</v>
      </c>
      <c r="J2621">
        <f t="shared" si="330"/>
        <v>0</v>
      </c>
      <c r="K2621">
        <f t="shared" si="331"/>
        <v>0</v>
      </c>
      <c r="L2621">
        <f t="shared" si="332"/>
        <v>8862.97074047362</v>
      </c>
      <c r="M2621" s="9"/>
    </row>
    <row r="2622" spans="1:13">
      <c r="A2622" s="3">
        <v>37113</v>
      </c>
      <c r="B2622" s="4">
        <v>4476.91</v>
      </c>
      <c r="C2622">
        <f>CHOOSE($O$2,MAMV!B2622,MAMV!C2622,MAMV!D2622,MAMV!E2622,MAMV!F2622,MAMV!G2622)/CHOOSE($P$2,MAMV!B2622,MAMV!C2622,MAMV!D2622,MAMV!E2622,MAMV!F2622,MAMV!G2622)</f>
        <v>0.94875918269604465</v>
      </c>
      <c r="D2622">
        <f>CHOOSE($O$3,MAMV!H2622,MAMV!I2622,MAMV!J2622,MAMV!K2622,MAMV!L2622,MAMV!M2622)/CHOOSE($P$3,MAMV!H2622,MAMV!I2622,MAMV!J2622,MAMV!K2622,MAMV!L2622,MAMV!M2622)</f>
        <v>1.05811177360283</v>
      </c>
      <c r="E2622" s="8">
        <f t="shared" si="333"/>
        <v>0</v>
      </c>
      <c r="F2622" s="8">
        <f t="shared" si="334"/>
        <v>0</v>
      </c>
      <c r="G2622">
        <f t="shared" si="327"/>
        <v>30769.707845837715</v>
      </c>
      <c r="H2622">
        <f t="shared" si="328"/>
        <v>0</v>
      </c>
      <c r="I2622">
        <f t="shared" si="329"/>
        <v>30769.707845837715</v>
      </c>
      <c r="J2622">
        <f t="shared" si="330"/>
        <v>0</v>
      </c>
      <c r="K2622">
        <f t="shared" si="331"/>
        <v>0</v>
      </c>
      <c r="L2622">
        <f t="shared" si="332"/>
        <v>8919.5333139412105</v>
      </c>
      <c r="M2622" s="9"/>
    </row>
    <row r="2623" spans="1:13">
      <c r="A2623" s="3">
        <v>37116</v>
      </c>
      <c r="B2623" s="4">
        <v>4520.76</v>
      </c>
      <c r="C2623">
        <f>CHOOSE($O$2,MAMV!B2623,MAMV!C2623,MAMV!D2623,MAMV!E2623,MAMV!F2623,MAMV!G2623)/CHOOSE($P$2,MAMV!B2623,MAMV!C2623,MAMV!D2623,MAMV!E2623,MAMV!F2623,MAMV!G2623)</f>
        <v>0.95858713350329305</v>
      </c>
      <c r="D2623">
        <f>CHOOSE($O$3,MAMV!H2623,MAMV!I2623,MAMV!J2623,MAMV!K2623,MAMV!L2623,MAMV!M2623)/CHOOSE($P$3,MAMV!H2623,MAMV!I2623,MAMV!J2623,MAMV!K2623,MAMV!L2623,MAMV!M2623)</f>
        <v>0.91204138681961744</v>
      </c>
      <c r="E2623" s="8">
        <f t="shared" si="333"/>
        <v>0</v>
      </c>
      <c r="F2623" s="8">
        <f t="shared" si="334"/>
        <v>0</v>
      </c>
      <c r="G2623">
        <f t="shared" si="327"/>
        <v>30769.707845837715</v>
      </c>
      <c r="H2623">
        <f t="shared" si="328"/>
        <v>0</v>
      </c>
      <c r="I2623">
        <f t="shared" si="329"/>
        <v>30769.707845837715</v>
      </c>
      <c r="J2623">
        <f t="shared" si="330"/>
        <v>0</v>
      </c>
      <c r="K2623">
        <f t="shared" si="331"/>
        <v>0</v>
      </c>
      <c r="L2623">
        <f t="shared" si="332"/>
        <v>9006.8974860635717</v>
      </c>
      <c r="M2623" s="9"/>
    </row>
    <row r="2624" spans="1:13">
      <c r="A2624" s="3">
        <v>37117</v>
      </c>
      <c r="B2624" s="4">
        <v>4589.6000000000004</v>
      </c>
      <c r="C2624">
        <f>CHOOSE($O$2,MAMV!B2624,MAMV!C2624,MAMV!D2624,MAMV!E2624,MAMV!F2624,MAMV!G2624)/CHOOSE($P$2,MAMV!B2624,MAMV!C2624,MAMV!D2624,MAMV!E2624,MAMV!F2624,MAMV!G2624)</f>
        <v>0.97234723843804227</v>
      </c>
      <c r="D2624">
        <f>CHOOSE($O$3,MAMV!H2624,MAMV!I2624,MAMV!J2624,MAMV!K2624,MAMV!L2624,MAMV!M2624)/CHOOSE($P$3,MAMV!H2624,MAMV!I2624,MAMV!J2624,MAMV!K2624,MAMV!L2624,MAMV!M2624)</f>
        <v>0.94562347797826529</v>
      </c>
      <c r="E2624" s="8">
        <f t="shared" si="333"/>
        <v>0</v>
      </c>
      <c r="F2624" s="8">
        <f t="shared" si="334"/>
        <v>0</v>
      </c>
      <c r="G2624">
        <f t="shared" si="327"/>
        <v>30769.707845837715</v>
      </c>
      <c r="H2624">
        <f t="shared" si="328"/>
        <v>0</v>
      </c>
      <c r="I2624">
        <f t="shared" si="329"/>
        <v>30769.707845837715</v>
      </c>
      <c r="J2624">
        <f t="shared" si="330"/>
        <v>0</v>
      </c>
      <c r="K2624">
        <f t="shared" si="331"/>
        <v>0</v>
      </c>
      <c r="L2624">
        <f t="shared" si="332"/>
        <v>9144.0502707592022</v>
      </c>
      <c r="M2624" s="9"/>
    </row>
    <row r="2625" spans="1:13">
      <c r="A2625" s="3">
        <v>37118</v>
      </c>
      <c r="B2625" s="4">
        <v>4623.1099999999997</v>
      </c>
      <c r="C2625">
        <f>CHOOSE($O$2,MAMV!B2625,MAMV!C2625,MAMV!D2625,MAMV!E2625,MAMV!F2625,MAMV!G2625)/CHOOSE($P$2,MAMV!B2625,MAMV!C2625,MAMV!D2625,MAMV!E2625,MAMV!F2625,MAMV!G2625)</f>
        <v>0.98479298364916412</v>
      </c>
      <c r="D2625">
        <f>CHOOSE($O$3,MAMV!H2625,MAMV!I2625,MAMV!J2625,MAMV!K2625,MAMV!L2625,MAMV!M2625)/CHOOSE($P$3,MAMV!H2625,MAMV!I2625,MAMV!J2625,MAMV!K2625,MAMV!L2625,MAMV!M2625)</f>
        <v>1.2101599709597513</v>
      </c>
      <c r="E2625" s="8">
        <f t="shared" si="333"/>
        <v>0</v>
      </c>
      <c r="F2625" s="8">
        <f t="shared" si="334"/>
        <v>0</v>
      </c>
      <c r="G2625">
        <f t="shared" si="327"/>
        <v>30769.707845837715</v>
      </c>
      <c r="H2625">
        <f t="shared" si="328"/>
        <v>0</v>
      </c>
      <c r="I2625">
        <f t="shared" si="329"/>
        <v>30769.707845837715</v>
      </c>
      <c r="J2625">
        <f t="shared" si="330"/>
        <v>0</v>
      </c>
      <c r="K2625">
        <f t="shared" si="331"/>
        <v>0</v>
      </c>
      <c r="L2625">
        <f t="shared" si="332"/>
        <v>9210.8136323970648</v>
      </c>
      <c r="M2625" s="9"/>
    </row>
    <row r="2626" spans="1:13">
      <c r="A2626" s="3">
        <v>37119</v>
      </c>
      <c r="B2626" s="4">
        <v>4687.33</v>
      </c>
      <c r="C2626">
        <f>CHOOSE($O$2,MAMV!B2626,MAMV!C2626,MAMV!D2626,MAMV!E2626,MAMV!F2626,MAMV!G2626)/CHOOSE($P$2,MAMV!B2626,MAMV!C2626,MAMV!D2626,MAMV!E2626,MAMV!F2626,MAMV!G2626)</f>
        <v>0.99684984638959351</v>
      </c>
      <c r="D2626">
        <f>CHOOSE($O$3,MAMV!H2626,MAMV!I2626,MAMV!J2626,MAMV!K2626,MAMV!L2626,MAMV!M2626)/CHOOSE($P$3,MAMV!H2626,MAMV!I2626,MAMV!J2626,MAMV!K2626,MAMV!L2626,MAMV!M2626)</f>
        <v>1.3848441663052236</v>
      </c>
      <c r="E2626" s="8">
        <f t="shared" si="333"/>
        <v>0</v>
      </c>
      <c r="F2626" s="8">
        <f t="shared" si="334"/>
        <v>0</v>
      </c>
      <c r="G2626">
        <f t="shared" si="327"/>
        <v>30769.707845837715</v>
      </c>
      <c r="H2626">
        <f t="shared" si="328"/>
        <v>0</v>
      </c>
      <c r="I2626">
        <f t="shared" si="329"/>
        <v>30769.707845837715</v>
      </c>
      <c r="J2626">
        <f t="shared" si="330"/>
        <v>0</v>
      </c>
      <c r="K2626">
        <f t="shared" si="331"/>
        <v>0</v>
      </c>
      <c r="L2626">
        <f t="shared" si="332"/>
        <v>9338.7617996421759</v>
      </c>
      <c r="M2626" s="9"/>
    </row>
    <row r="2627" spans="1:13">
      <c r="A2627" s="3">
        <v>37120</v>
      </c>
      <c r="B2627" s="4">
        <v>4638.3599999999997</v>
      </c>
      <c r="C2627">
        <f>CHOOSE($O$2,MAMV!B2627,MAMV!C2627,MAMV!D2627,MAMV!E2627,MAMV!F2627,MAMV!G2627)/CHOOSE($P$2,MAMV!B2627,MAMV!C2627,MAMV!D2627,MAMV!E2627,MAMV!F2627,MAMV!G2627)</f>
        <v>1.0009779555559601</v>
      </c>
      <c r="D2627">
        <f>CHOOSE($O$3,MAMV!H2627,MAMV!I2627,MAMV!J2627,MAMV!K2627,MAMV!L2627,MAMV!M2627)/CHOOSE($P$3,MAMV!H2627,MAMV!I2627,MAMV!J2627,MAMV!K2627,MAMV!L2627,MAMV!M2627)</f>
        <v>1.2493663524945413</v>
      </c>
      <c r="E2627" s="8">
        <f t="shared" si="333"/>
        <v>0</v>
      </c>
      <c r="F2627" s="8">
        <f t="shared" si="334"/>
        <v>0</v>
      </c>
      <c r="G2627">
        <f t="shared" ref="G2627:G2690" si="335">IF(E2626=F2626,G2626,IF(E2626=1,0,IF(G2626&gt;0,G2626,H2626*B2627*(1-$O$4))))</f>
        <v>30769.707845837715</v>
      </c>
      <c r="H2627">
        <f t="shared" ref="H2627:H2690" si="336">IF(E2626=F2626,H2626,IF(E2626=1,IF(H2626&gt;0,H2626,(1-$O$5)*G2626/B2627),0))</f>
        <v>0</v>
      </c>
      <c r="I2627">
        <f t="shared" si="329"/>
        <v>30769.707845837715</v>
      </c>
      <c r="J2627">
        <f t="shared" si="330"/>
        <v>0</v>
      </c>
      <c r="K2627">
        <f t="shared" si="331"/>
        <v>0</v>
      </c>
      <c r="L2627">
        <f t="shared" si="332"/>
        <v>9241.196839349539</v>
      </c>
      <c r="M2627" s="9"/>
    </row>
    <row r="2628" spans="1:13">
      <c r="A2628" s="3">
        <v>37123</v>
      </c>
      <c r="B2628" s="4">
        <v>4550.3599999999997</v>
      </c>
      <c r="C2628">
        <f>CHOOSE($O$2,MAMV!B2628,MAMV!C2628,MAMV!D2628,MAMV!E2628,MAMV!F2628,MAMV!G2628)/CHOOSE($P$2,MAMV!B2628,MAMV!C2628,MAMV!D2628,MAMV!E2628,MAMV!F2628,MAMV!G2628)</f>
        <v>0.98883470549046104</v>
      </c>
      <c r="D2628">
        <f>CHOOSE($O$3,MAMV!H2628,MAMV!I2628,MAMV!J2628,MAMV!K2628,MAMV!L2628,MAMV!M2628)/CHOOSE($P$3,MAMV!H2628,MAMV!I2628,MAMV!J2628,MAMV!K2628,MAMV!L2628,MAMV!M2628)</f>
        <v>1.0540909926037283</v>
      </c>
      <c r="E2628" s="8">
        <f t="shared" si="333"/>
        <v>0</v>
      </c>
      <c r="F2628" s="8">
        <f t="shared" si="334"/>
        <v>0</v>
      </c>
      <c r="G2628">
        <f t="shared" si="335"/>
        <v>30769.707845837715</v>
      </c>
      <c r="H2628">
        <f t="shared" si="336"/>
        <v>0</v>
      </c>
      <c r="I2628">
        <f t="shared" ref="I2628:I2691" si="337">G2628+H2628*B2628</f>
        <v>30769.707845837715</v>
      </c>
      <c r="J2628">
        <f t="shared" ref="J2628:J2691" si="338">IF(G2628&lt;G2627,1,0)</f>
        <v>0</v>
      </c>
      <c r="K2628">
        <f t="shared" ref="K2628:K2691" si="339">IF(H2628&lt;H2627,1,0)</f>
        <v>0</v>
      </c>
      <c r="L2628">
        <f t="shared" ref="L2628:L2691" si="340">($G$2/$B$2)*B2628</f>
        <v>9065.8707926729639</v>
      </c>
      <c r="M2628" s="9"/>
    </row>
    <row r="2629" spans="1:13">
      <c r="A2629" s="3">
        <v>37124</v>
      </c>
      <c r="B2629" s="4">
        <v>4562.7299999999996</v>
      </c>
      <c r="C2629">
        <f>CHOOSE($O$2,MAMV!B2629,MAMV!C2629,MAMV!D2629,MAMV!E2629,MAMV!F2629,MAMV!G2629)/CHOOSE($P$2,MAMV!B2629,MAMV!C2629,MAMV!D2629,MAMV!E2629,MAMV!F2629,MAMV!G2629)</f>
        <v>0.98350384737984142</v>
      </c>
      <c r="D2629">
        <f>CHOOSE($O$3,MAMV!H2629,MAMV!I2629,MAMV!J2629,MAMV!K2629,MAMV!L2629,MAMV!M2629)/CHOOSE($P$3,MAMV!H2629,MAMV!I2629,MAMV!J2629,MAMV!K2629,MAMV!L2629,MAMV!M2629)</f>
        <v>0.95776624997632598</v>
      </c>
      <c r="E2629" s="8">
        <f t="shared" si="333"/>
        <v>0</v>
      </c>
      <c r="F2629" s="8">
        <f t="shared" si="334"/>
        <v>0</v>
      </c>
      <c r="G2629">
        <f t="shared" si="335"/>
        <v>30769.707845837715</v>
      </c>
      <c r="H2629">
        <f t="shared" si="336"/>
        <v>0</v>
      </c>
      <c r="I2629">
        <f t="shared" si="337"/>
        <v>30769.707845837715</v>
      </c>
      <c r="J2629">
        <f t="shared" si="338"/>
        <v>0</v>
      </c>
      <c r="K2629">
        <f t="shared" si="339"/>
        <v>0</v>
      </c>
      <c r="L2629">
        <f t="shared" si="340"/>
        <v>9090.5160562796609</v>
      </c>
      <c r="M2629" s="9"/>
    </row>
    <row r="2630" spans="1:13">
      <c r="A2630" s="3">
        <v>37125</v>
      </c>
      <c r="B2630" s="4">
        <v>4487.5200000000004</v>
      </c>
      <c r="C2630">
        <f>CHOOSE($O$2,MAMV!B2630,MAMV!C2630,MAMV!D2630,MAMV!E2630,MAMV!F2630,MAMV!G2630)/CHOOSE($P$2,MAMV!B2630,MAMV!C2630,MAMV!D2630,MAMV!E2630,MAMV!F2630,MAMV!G2630)</f>
        <v>0.98003669502551038</v>
      </c>
      <c r="D2630">
        <f>CHOOSE($O$3,MAMV!H2630,MAMV!I2630,MAMV!J2630,MAMV!K2630,MAMV!L2630,MAMV!M2630)/CHOOSE($P$3,MAMV!H2630,MAMV!I2630,MAMV!J2630,MAMV!K2630,MAMV!L2630,MAMV!M2630)</f>
        <v>0.98627185402860618</v>
      </c>
      <c r="E2630" s="8">
        <f t="shared" si="333"/>
        <v>0</v>
      </c>
      <c r="F2630" s="8">
        <f t="shared" si="334"/>
        <v>0</v>
      </c>
      <c r="G2630">
        <f t="shared" si="335"/>
        <v>30769.707845837715</v>
      </c>
      <c r="H2630">
        <f t="shared" si="336"/>
        <v>0</v>
      </c>
      <c r="I2630">
        <f t="shared" si="337"/>
        <v>30769.707845837715</v>
      </c>
      <c r="J2630">
        <f t="shared" si="338"/>
        <v>0</v>
      </c>
      <c r="K2630">
        <f t="shared" si="339"/>
        <v>0</v>
      </c>
      <c r="L2630">
        <f t="shared" si="340"/>
        <v>8940.6720566143758</v>
      </c>
      <c r="M2630" s="9"/>
    </row>
    <row r="2631" spans="1:13">
      <c r="A2631" s="3">
        <v>37126</v>
      </c>
      <c r="B2631" s="4">
        <v>4459.76</v>
      </c>
      <c r="C2631">
        <f>CHOOSE($O$2,MAMV!B2631,MAMV!C2631,MAMV!D2631,MAMV!E2631,MAMV!F2631,MAMV!G2631)/CHOOSE($P$2,MAMV!B2631,MAMV!C2631,MAMV!D2631,MAMV!E2631,MAMV!F2631,MAMV!G2631)</f>
        <v>0.97228169975993994</v>
      </c>
      <c r="D2631">
        <f>CHOOSE($O$3,MAMV!H2631,MAMV!I2631,MAMV!J2631,MAMV!K2631,MAMV!L2631,MAMV!M2631)/CHOOSE($P$3,MAMV!H2631,MAMV!I2631,MAMV!J2631,MAMV!K2631,MAMV!L2631,MAMV!M2631)</f>
        <v>1.0363287209375023</v>
      </c>
      <c r="E2631" s="8">
        <f t="shared" si="333"/>
        <v>0</v>
      </c>
      <c r="F2631" s="8">
        <f t="shared" si="334"/>
        <v>0</v>
      </c>
      <c r="G2631">
        <f t="shared" si="335"/>
        <v>30769.707845837715</v>
      </c>
      <c r="H2631">
        <f t="shared" si="336"/>
        <v>0</v>
      </c>
      <c r="I2631">
        <f t="shared" si="337"/>
        <v>30769.707845837715</v>
      </c>
      <c r="J2631">
        <f t="shared" si="338"/>
        <v>0</v>
      </c>
      <c r="K2631">
        <f t="shared" si="339"/>
        <v>0</v>
      </c>
      <c r="L2631">
        <f t="shared" si="340"/>
        <v>8885.364658253673</v>
      </c>
      <c r="M2631" s="9"/>
    </row>
    <row r="2632" spans="1:13">
      <c r="A2632" s="3">
        <v>37127</v>
      </c>
      <c r="B2632" s="4">
        <v>4310.32</v>
      </c>
      <c r="C2632">
        <f>CHOOSE($O$2,MAMV!B2632,MAMV!C2632,MAMV!D2632,MAMV!E2632,MAMV!F2632,MAMV!G2632)/CHOOSE($P$2,MAMV!B2632,MAMV!C2632,MAMV!D2632,MAMV!E2632,MAMV!F2632,MAMV!G2632)</f>
        <v>0.95676316511561177</v>
      </c>
      <c r="D2632">
        <f>CHOOSE($O$3,MAMV!H2632,MAMV!I2632,MAMV!J2632,MAMV!K2632,MAMV!L2632,MAMV!M2632)/CHOOSE($P$3,MAMV!H2632,MAMV!I2632,MAMV!J2632,MAMV!K2632,MAMV!L2632,MAMV!M2632)</f>
        <v>1.026851926836887</v>
      </c>
      <c r="E2632" s="8">
        <f t="shared" si="333"/>
        <v>0</v>
      </c>
      <c r="F2632" s="8">
        <f t="shared" si="334"/>
        <v>0</v>
      </c>
      <c r="G2632">
        <f t="shared" si="335"/>
        <v>30769.707845837715</v>
      </c>
      <c r="H2632">
        <f t="shared" si="336"/>
        <v>0</v>
      </c>
      <c r="I2632">
        <f t="shared" si="337"/>
        <v>30769.707845837715</v>
      </c>
      <c r="J2632">
        <f t="shared" si="338"/>
        <v>0</v>
      </c>
      <c r="K2632">
        <f t="shared" si="339"/>
        <v>0</v>
      </c>
      <c r="L2632">
        <f t="shared" si="340"/>
        <v>8587.629153533815</v>
      </c>
      <c r="M2632" s="9"/>
    </row>
    <row r="2633" spans="1:13">
      <c r="A2633" s="3">
        <v>37130</v>
      </c>
      <c r="B2633" s="4">
        <v>4384.55</v>
      </c>
      <c r="C2633">
        <f>CHOOSE($O$2,MAMV!B2633,MAMV!C2633,MAMV!D2633,MAMV!E2633,MAMV!F2633,MAMV!G2633)/CHOOSE($P$2,MAMV!B2633,MAMV!C2633,MAMV!D2633,MAMV!E2633,MAMV!F2633,MAMV!G2633)</f>
        <v>0.9516080742399794</v>
      </c>
      <c r="D2633">
        <f>CHOOSE($O$3,MAMV!H2633,MAMV!I2633,MAMV!J2633,MAMV!K2633,MAMV!L2633,MAMV!M2633)/CHOOSE($P$3,MAMV!H2633,MAMV!I2633,MAMV!J2633,MAMV!K2633,MAMV!L2633,MAMV!M2633)</f>
        <v>1.0760615525196928</v>
      </c>
      <c r="E2633" s="8">
        <f t="shared" si="333"/>
        <v>0</v>
      </c>
      <c r="F2633" s="8">
        <f t="shared" si="334"/>
        <v>0</v>
      </c>
      <c r="G2633">
        <f t="shared" si="335"/>
        <v>30769.707845837715</v>
      </c>
      <c r="H2633">
        <f t="shared" si="336"/>
        <v>0</v>
      </c>
      <c r="I2633">
        <f t="shared" si="337"/>
        <v>30769.707845837715</v>
      </c>
      <c r="J2633">
        <f t="shared" si="338"/>
        <v>0</v>
      </c>
      <c r="K2633">
        <f t="shared" si="339"/>
        <v>0</v>
      </c>
      <c r="L2633">
        <f t="shared" si="340"/>
        <v>8735.5206585883861</v>
      </c>
      <c r="M2633" s="9"/>
    </row>
    <row r="2634" spans="1:13">
      <c r="A2634" s="3">
        <v>37131</v>
      </c>
      <c r="B2634" s="4">
        <v>4368.38</v>
      </c>
      <c r="C2634">
        <f>CHOOSE($O$2,MAMV!B2634,MAMV!C2634,MAMV!D2634,MAMV!E2634,MAMV!F2634,MAMV!G2634)/CHOOSE($P$2,MAMV!B2634,MAMV!C2634,MAMV!D2634,MAMV!E2634,MAMV!F2634,MAMV!G2634)</f>
        <v>0.96128806118343779</v>
      </c>
      <c r="D2634">
        <f>CHOOSE($O$3,MAMV!H2634,MAMV!I2634,MAMV!J2634,MAMV!K2634,MAMV!L2634,MAMV!M2634)/CHOOSE($P$3,MAMV!H2634,MAMV!I2634,MAMV!J2634,MAMV!K2634,MAMV!L2634,MAMV!M2634)</f>
        <v>0.97758821424244913</v>
      </c>
      <c r="E2634" s="8">
        <f t="shared" ref="E2634:E2697" si="341">IF(AND(C2634&gt;$V$2+$U$2*STDEV(C2435:C2634),D2634&gt;$V$3+$U$3*STDEV(D2435:D2634)),1,0)</f>
        <v>0</v>
      </c>
      <c r="F2634" s="8">
        <f t="shared" ref="F2634:F2697" si="342">IF(AND(C2634&lt;$V$2-$U$2*STDEV(C2435:C2634),D2634&lt;$V$3-$U$3*STDEV(D2435:D2634)),1,0)</f>
        <v>0</v>
      </c>
      <c r="G2634">
        <f t="shared" si="335"/>
        <v>30769.707845837715</v>
      </c>
      <c r="H2634">
        <f t="shared" si="336"/>
        <v>0</v>
      </c>
      <c r="I2634">
        <f t="shared" si="337"/>
        <v>30769.707845837715</v>
      </c>
      <c r="J2634">
        <f t="shared" si="338"/>
        <v>0</v>
      </c>
      <c r="K2634">
        <f t="shared" si="339"/>
        <v>0</v>
      </c>
      <c r="L2634">
        <f t="shared" si="340"/>
        <v>8703.3044975115663</v>
      </c>
      <c r="M2634" s="9"/>
    </row>
    <row r="2635" spans="1:13">
      <c r="A2635" s="3">
        <v>37132</v>
      </c>
      <c r="B2635" s="4">
        <v>4508.6899999999996</v>
      </c>
      <c r="C2635">
        <f>CHOOSE($O$2,MAMV!B2635,MAMV!C2635,MAMV!D2635,MAMV!E2635,MAMV!F2635,MAMV!G2635)/CHOOSE($P$2,MAMV!B2635,MAMV!C2635,MAMV!D2635,MAMV!E2635,MAMV!F2635,MAMV!G2635)</f>
        <v>0.97733163374166532</v>
      </c>
      <c r="D2635">
        <f>CHOOSE($O$3,MAMV!H2635,MAMV!I2635,MAMV!J2635,MAMV!K2635,MAMV!L2635,MAMV!M2635)/CHOOSE($P$3,MAMV!H2635,MAMV!I2635,MAMV!J2635,MAMV!K2635,MAMV!L2635,MAMV!M2635)</f>
        <v>1.1635700185657787</v>
      </c>
      <c r="E2635" s="8">
        <f t="shared" si="341"/>
        <v>0</v>
      </c>
      <c r="F2635" s="8">
        <f t="shared" si="342"/>
        <v>0</v>
      </c>
      <c r="G2635">
        <f t="shared" si="335"/>
        <v>30769.707845837715</v>
      </c>
      <c r="H2635">
        <f t="shared" si="336"/>
        <v>0</v>
      </c>
      <c r="I2635">
        <f t="shared" si="337"/>
        <v>30769.707845837715</v>
      </c>
      <c r="J2635">
        <f t="shared" si="338"/>
        <v>0</v>
      </c>
      <c r="K2635">
        <f t="shared" si="339"/>
        <v>0</v>
      </c>
      <c r="L2635">
        <f t="shared" si="340"/>
        <v>8982.8499248887274</v>
      </c>
      <c r="M2635" s="9"/>
    </row>
    <row r="2636" spans="1:13">
      <c r="A2636" s="3">
        <v>37133</v>
      </c>
      <c r="B2636" s="4">
        <v>4503.8599999999997</v>
      </c>
      <c r="C2636">
        <f>CHOOSE($O$2,MAMV!B2636,MAMV!C2636,MAMV!D2636,MAMV!E2636,MAMV!F2636,MAMV!G2636)/CHOOSE($P$2,MAMV!B2636,MAMV!C2636,MAMV!D2636,MAMV!E2636,MAMV!F2636,MAMV!G2636)</f>
        <v>0.99459139509791283</v>
      </c>
      <c r="D2636">
        <f>CHOOSE($O$3,MAMV!H2636,MAMV!I2636,MAMV!J2636,MAMV!K2636,MAMV!L2636,MAMV!M2636)/CHOOSE($P$3,MAMV!H2636,MAMV!I2636,MAMV!J2636,MAMV!K2636,MAMV!L2636,MAMV!M2636)</f>
        <v>1.4459117255519058</v>
      </c>
      <c r="E2636" s="8">
        <f t="shared" si="341"/>
        <v>0</v>
      </c>
      <c r="F2636" s="8">
        <f t="shared" si="342"/>
        <v>0</v>
      </c>
      <c r="G2636">
        <f t="shared" si="335"/>
        <v>30769.707845837715</v>
      </c>
      <c r="H2636">
        <f t="shared" si="336"/>
        <v>0</v>
      </c>
      <c r="I2636">
        <f t="shared" si="337"/>
        <v>30769.707845837715</v>
      </c>
      <c r="J2636">
        <f t="shared" si="338"/>
        <v>0</v>
      </c>
      <c r="K2636">
        <f t="shared" si="339"/>
        <v>0</v>
      </c>
      <c r="L2636">
        <f t="shared" si="340"/>
        <v>8973.2269157359096</v>
      </c>
      <c r="M2636" s="9"/>
    </row>
    <row r="2637" spans="1:13">
      <c r="A2637" s="3">
        <v>37134</v>
      </c>
      <c r="B2637" s="4">
        <v>4509.4399999999996</v>
      </c>
      <c r="C2637">
        <f>CHOOSE($O$2,MAMV!B2637,MAMV!C2637,MAMV!D2637,MAMV!E2637,MAMV!F2637,MAMV!G2637)/CHOOSE($P$2,MAMV!B2637,MAMV!C2637,MAMV!D2637,MAMV!E2637,MAMV!F2637,MAMV!G2637)</f>
        <v>0.99696065980162341</v>
      </c>
      <c r="D2637">
        <f>CHOOSE($O$3,MAMV!H2637,MAMV!I2637,MAMV!J2637,MAMV!K2637,MAMV!L2637,MAMV!M2637)/CHOOSE($P$3,MAMV!H2637,MAMV!I2637,MAMV!J2637,MAMV!K2637,MAMV!L2637,MAMV!M2637)</f>
        <v>1.2817979599874467</v>
      </c>
      <c r="E2637" s="8">
        <f t="shared" si="341"/>
        <v>0</v>
      </c>
      <c r="F2637" s="8">
        <f t="shared" si="342"/>
        <v>0</v>
      </c>
      <c r="G2637">
        <f t="shared" si="335"/>
        <v>30769.707845837715</v>
      </c>
      <c r="H2637">
        <f t="shared" si="336"/>
        <v>0</v>
      </c>
      <c r="I2637">
        <f t="shared" si="337"/>
        <v>30769.707845837715</v>
      </c>
      <c r="J2637">
        <f t="shared" si="338"/>
        <v>0</v>
      </c>
      <c r="K2637">
        <f t="shared" si="339"/>
        <v>0</v>
      </c>
      <c r="L2637">
        <f t="shared" si="340"/>
        <v>8984.3441809683573</v>
      </c>
      <c r="M2637" s="9"/>
    </row>
    <row r="2638" spans="1:13">
      <c r="A2638" s="3">
        <v>37137</v>
      </c>
      <c r="B2638" s="4">
        <v>4454.7700000000004</v>
      </c>
      <c r="C2638">
        <f>CHOOSE($O$2,MAMV!B2638,MAMV!C2638,MAMV!D2638,MAMV!E2638,MAMV!F2638,MAMV!G2638)/CHOOSE($P$2,MAMV!B2638,MAMV!C2638,MAMV!D2638,MAMV!E2638,MAMV!F2638,MAMV!G2638)</f>
        <v>0.99385795978202529</v>
      </c>
      <c r="D2638">
        <f>CHOOSE($O$3,MAMV!H2638,MAMV!I2638,MAMV!J2638,MAMV!K2638,MAMV!L2638,MAMV!M2638)/CHOOSE($P$3,MAMV!H2638,MAMV!I2638,MAMV!J2638,MAMV!K2638,MAMV!L2638,MAMV!M2638)</f>
        <v>1.0397846498559589</v>
      </c>
      <c r="E2638" s="8">
        <f t="shared" si="341"/>
        <v>0</v>
      </c>
      <c r="F2638" s="8">
        <f t="shared" si="342"/>
        <v>0</v>
      </c>
      <c r="G2638">
        <f t="shared" si="335"/>
        <v>30769.707845837715</v>
      </c>
      <c r="H2638">
        <f t="shared" si="336"/>
        <v>0</v>
      </c>
      <c r="I2638">
        <f t="shared" si="337"/>
        <v>30769.707845837715</v>
      </c>
      <c r="J2638">
        <f t="shared" si="338"/>
        <v>0</v>
      </c>
      <c r="K2638">
        <f t="shared" si="339"/>
        <v>0</v>
      </c>
      <c r="L2638">
        <f t="shared" si="340"/>
        <v>8875.422874470536</v>
      </c>
      <c r="M2638" s="9"/>
    </row>
    <row r="2639" spans="1:13">
      <c r="A2639" s="3">
        <v>37138</v>
      </c>
      <c r="B2639" s="4">
        <v>4493.53</v>
      </c>
      <c r="C2639">
        <f>CHOOSE($O$2,MAMV!B2639,MAMV!C2639,MAMV!D2639,MAMV!E2639,MAMV!F2639,MAMV!G2639)/CHOOSE($P$2,MAMV!B2639,MAMV!C2639,MAMV!D2639,MAMV!E2639,MAMV!F2639,MAMV!G2639)</f>
        <v>0.99390327206245788</v>
      </c>
      <c r="D2639">
        <f>CHOOSE($O$3,MAMV!H2639,MAMV!I2639,MAMV!J2639,MAMV!K2639,MAMV!L2639,MAMV!M2639)/CHOOSE($P$3,MAMV!H2639,MAMV!I2639,MAMV!J2639,MAMV!K2639,MAMV!L2639,MAMV!M2639)</f>
        <v>1.0257860432411565</v>
      </c>
      <c r="E2639" s="8">
        <f t="shared" si="341"/>
        <v>0</v>
      </c>
      <c r="F2639" s="8">
        <f t="shared" si="342"/>
        <v>0</v>
      </c>
      <c r="G2639">
        <f t="shared" si="335"/>
        <v>30769.707845837715</v>
      </c>
      <c r="H2639">
        <f t="shared" si="336"/>
        <v>0</v>
      </c>
      <c r="I2639">
        <f t="shared" si="337"/>
        <v>30769.707845837715</v>
      </c>
      <c r="J2639">
        <f t="shared" si="338"/>
        <v>0</v>
      </c>
      <c r="K2639">
        <f t="shared" si="339"/>
        <v>0</v>
      </c>
      <c r="L2639">
        <f t="shared" si="340"/>
        <v>8952.6460286658075</v>
      </c>
      <c r="M2639" s="9"/>
    </row>
    <row r="2640" spans="1:13">
      <c r="A2640" s="3">
        <v>37139</v>
      </c>
      <c r="B2640" s="4">
        <v>4424.91</v>
      </c>
      <c r="C2640">
        <f>CHOOSE($O$2,MAMV!B2640,MAMV!C2640,MAMV!D2640,MAMV!E2640,MAMV!F2640,MAMV!G2640)/CHOOSE($P$2,MAMV!B2640,MAMV!C2640,MAMV!D2640,MAMV!E2640,MAMV!F2640,MAMV!G2640)</f>
        <v>0.99217398246330601</v>
      </c>
      <c r="D2640">
        <f>CHOOSE($O$3,MAMV!H2640,MAMV!I2640,MAMV!J2640,MAMV!K2640,MAMV!L2640,MAMV!M2640)/CHOOSE($P$3,MAMV!H2640,MAMV!I2640,MAMV!J2640,MAMV!K2640,MAMV!L2640,MAMV!M2640)</f>
        <v>1.0482099994893008</v>
      </c>
      <c r="E2640" s="8">
        <f t="shared" si="341"/>
        <v>0</v>
      </c>
      <c r="F2640" s="8">
        <f t="shared" si="342"/>
        <v>0</v>
      </c>
      <c r="G2640">
        <f t="shared" si="335"/>
        <v>30769.707845837715</v>
      </c>
      <c r="H2640">
        <f t="shared" si="336"/>
        <v>0</v>
      </c>
      <c r="I2640">
        <f t="shared" si="337"/>
        <v>30769.707845837715</v>
      </c>
      <c r="J2640">
        <f t="shared" si="338"/>
        <v>0</v>
      </c>
      <c r="K2640">
        <f t="shared" si="339"/>
        <v>0</v>
      </c>
      <c r="L2640">
        <f t="shared" si="340"/>
        <v>8815.93155908687</v>
      </c>
      <c r="M2640" s="9"/>
    </row>
    <row r="2641" spans="1:13">
      <c r="A2641" s="3">
        <v>37140</v>
      </c>
      <c r="B2641" s="4">
        <v>4338.26</v>
      </c>
      <c r="C2641">
        <f>CHOOSE($O$2,MAMV!B2641,MAMV!C2641,MAMV!D2641,MAMV!E2641,MAMV!F2641,MAMV!G2641)/CHOOSE($P$2,MAMV!B2641,MAMV!C2641,MAMV!D2641,MAMV!E2641,MAMV!F2641,MAMV!G2641)</f>
        <v>0.97701644343747573</v>
      </c>
      <c r="D2641">
        <f>CHOOSE($O$3,MAMV!H2641,MAMV!I2641,MAMV!J2641,MAMV!K2641,MAMV!L2641,MAMV!M2641)/CHOOSE($P$3,MAMV!H2641,MAMV!I2641,MAMV!J2641,MAMV!K2641,MAMV!L2641,MAMV!M2641)</f>
        <v>0.89024230246335256</v>
      </c>
      <c r="E2641" s="8">
        <f t="shared" si="341"/>
        <v>0</v>
      </c>
      <c r="F2641" s="8">
        <f t="shared" si="342"/>
        <v>0</v>
      </c>
      <c r="G2641">
        <f t="shared" si="335"/>
        <v>30769.707845837715</v>
      </c>
      <c r="H2641">
        <f t="shared" si="336"/>
        <v>0</v>
      </c>
      <c r="I2641">
        <f t="shared" si="337"/>
        <v>30769.707845837715</v>
      </c>
      <c r="J2641">
        <f t="shared" si="338"/>
        <v>0</v>
      </c>
      <c r="K2641">
        <f t="shared" si="339"/>
        <v>0</v>
      </c>
      <c r="L2641">
        <f t="shared" si="340"/>
        <v>8643.2951733536283</v>
      </c>
      <c r="M2641" s="9"/>
    </row>
    <row r="2642" spans="1:13">
      <c r="A2642" s="3">
        <v>37141</v>
      </c>
      <c r="B2642" s="4">
        <v>4302.16</v>
      </c>
      <c r="C2642">
        <f>CHOOSE($O$2,MAMV!B2642,MAMV!C2642,MAMV!D2642,MAMV!E2642,MAMV!F2642,MAMV!G2642)/CHOOSE($P$2,MAMV!B2642,MAMV!C2642,MAMV!D2642,MAMV!E2642,MAMV!F2642,MAMV!G2642)</f>
        <v>0.96533636672561496</v>
      </c>
      <c r="D2642">
        <f>CHOOSE($O$3,MAMV!H2642,MAMV!I2642,MAMV!J2642,MAMV!K2642,MAMV!L2642,MAMV!M2642)/CHOOSE($P$3,MAMV!H2642,MAMV!I2642,MAMV!J2642,MAMV!K2642,MAMV!L2642,MAMV!M2642)</f>
        <v>0.78287401878043805</v>
      </c>
      <c r="E2642" s="8">
        <f t="shared" si="341"/>
        <v>0</v>
      </c>
      <c r="F2642" s="8">
        <f t="shared" si="342"/>
        <v>0</v>
      </c>
      <c r="G2642">
        <f t="shared" si="335"/>
        <v>30769.707845837715</v>
      </c>
      <c r="H2642">
        <f t="shared" si="336"/>
        <v>0</v>
      </c>
      <c r="I2642">
        <f t="shared" si="337"/>
        <v>30769.707845837715</v>
      </c>
      <c r="J2642">
        <f t="shared" si="338"/>
        <v>0</v>
      </c>
      <c r="K2642">
        <f t="shared" si="339"/>
        <v>0</v>
      </c>
      <c r="L2642">
        <f t="shared" si="340"/>
        <v>8571.3716473874429</v>
      </c>
      <c r="M2642" s="9"/>
    </row>
    <row r="2643" spans="1:13">
      <c r="A2643" s="3">
        <v>37144</v>
      </c>
      <c r="B2643" s="4">
        <v>4289.1000000000004</v>
      </c>
      <c r="C2643">
        <f>CHOOSE($O$2,MAMV!B2643,MAMV!C2643,MAMV!D2643,MAMV!E2643,MAMV!F2643,MAMV!G2643)/CHOOSE($P$2,MAMV!B2643,MAMV!C2643,MAMV!D2643,MAMV!E2643,MAMV!F2643,MAMV!G2643)</f>
        <v>0.96239834912062461</v>
      </c>
      <c r="D2643">
        <f>CHOOSE($O$3,MAMV!H2643,MAMV!I2643,MAMV!J2643,MAMV!K2643,MAMV!L2643,MAMV!M2643)/CHOOSE($P$3,MAMV!H2643,MAMV!I2643,MAMV!J2643,MAMV!K2643,MAMV!L2643,MAMV!M2643)</f>
        <v>0.67973978735559171</v>
      </c>
      <c r="E2643" s="8">
        <f t="shared" si="341"/>
        <v>0</v>
      </c>
      <c r="F2643" s="8">
        <f t="shared" si="342"/>
        <v>0</v>
      </c>
      <c r="G2643">
        <f t="shared" si="335"/>
        <v>30769.707845837715</v>
      </c>
      <c r="H2643">
        <f t="shared" si="336"/>
        <v>0</v>
      </c>
      <c r="I2643">
        <f t="shared" si="337"/>
        <v>30769.707845837715</v>
      </c>
      <c r="J2643">
        <f t="shared" si="338"/>
        <v>0</v>
      </c>
      <c r="K2643">
        <f t="shared" si="339"/>
        <v>0</v>
      </c>
      <c r="L2643">
        <f t="shared" si="340"/>
        <v>8545.351668187488</v>
      </c>
      <c r="M2643" s="9"/>
    </row>
    <row r="2644" spans="1:13">
      <c r="A2644" s="3">
        <v>37145</v>
      </c>
      <c r="B2644" s="4">
        <v>4176.93</v>
      </c>
      <c r="C2644">
        <f>CHOOSE($O$2,MAMV!B2644,MAMV!C2644,MAMV!D2644,MAMV!E2644,MAMV!F2644,MAMV!G2644)/CHOOSE($P$2,MAMV!B2644,MAMV!C2644,MAMV!D2644,MAMV!E2644,MAMV!F2644,MAMV!G2644)</f>
        <v>0.95139278870645727</v>
      </c>
      <c r="D2644">
        <f>CHOOSE($O$3,MAMV!H2644,MAMV!I2644,MAMV!J2644,MAMV!K2644,MAMV!L2644,MAMV!M2644)/CHOOSE($P$3,MAMV!H2644,MAMV!I2644,MAMV!J2644,MAMV!K2644,MAMV!L2644,MAMV!M2644)</f>
        <v>0.6653560563032529</v>
      </c>
      <c r="E2644" s="8">
        <f t="shared" si="341"/>
        <v>0</v>
      </c>
      <c r="F2644" s="8">
        <f t="shared" si="342"/>
        <v>0</v>
      </c>
      <c r="G2644">
        <f t="shared" si="335"/>
        <v>30769.707845837715</v>
      </c>
      <c r="H2644">
        <f t="shared" si="336"/>
        <v>0</v>
      </c>
      <c r="I2644">
        <f t="shared" si="337"/>
        <v>30769.707845837715</v>
      </c>
      <c r="J2644">
        <f t="shared" si="338"/>
        <v>0</v>
      </c>
      <c r="K2644">
        <f t="shared" si="339"/>
        <v>0</v>
      </c>
      <c r="L2644">
        <f t="shared" si="340"/>
        <v>8321.8707289180402</v>
      </c>
      <c r="M2644" s="9"/>
    </row>
    <row r="2645" spans="1:13">
      <c r="A2645" s="3">
        <v>37147</v>
      </c>
      <c r="B2645" s="4">
        <v>3952.49</v>
      </c>
      <c r="C2645">
        <f>CHOOSE($O$2,MAMV!B2645,MAMV!C2645,MAMV!D2645,MAMV!E2645,MAMV!F2645,MAMV!G2645)/CHOOSE($P$2,MAMV!B2645,MAMV!C2645,MAMV!D2645,MAMV!E2645,MAMV!F2645,MAMV!G2645)</f>
        <v>0.91723698130102149</v>
      </c>
      <c r="D2645">
        <f>CHOOSE($O$3,MAMV!H2645,MAMV!I2645,MAMV!J2645,MAMV!K2645,MAMV!L2645,MAMV!M2645)/CHOOSE($P$3,MAMV!H2645,MAMV!I2645,MAMV!J2645,MAMV!K2645,MAMV!L2645,MAMV!M2645)</f>
        <v>0.56385643128976526</v>
      </c>
      <c r="E2645" s="8">
        <f t="shared" si="341"/>
        <v>0</v>
      </c>
      <c r="F2645" s="8">
        <f t="shared" si="342"/>
        <v>1</v>
      </c>
      <c r="G2645">
        <f t="shared" si="335"/>
        <v>30769.707845837715</v>
      </c>
      <c r="H2645">
        <f t="shared" si="336"/>
        <v>0</v>
      </c>
      <c r="I2645">
        <f t="shared" si="337"/>
        <v>30769.707845837715</v>
      </c>
      <c r="J2645">
        <f t="shared" si="338"/>
        <v>0</v>
      </c>
      <c r="K2645">
        <f t="shared" si="339"/>
        <v>0</v>
      </c>
      <c r="L2645">
        <f t="shared" si="340"/>
        <v>7874.7096162351918</v>
      </c>
      <c r="M2645" s="9"/>
    </row>
    <row r="2646" spans="1:13">
      <c r="A2646" s="3">
        <v>37148</v>
      </c>
      <c r="B2646" s="4">
        <v>3774.62</v>
      </c>
      <c r="C2646">
        <f>CHOOSE($O$2,MAMV!B2646,MAMV!C2646,MAMV!D2646,MAMV!E2646,MAMV!F2646,MAMV!G2646)/CHOOSE($P$2,MAMV!B2646,MAMV!C2646,MAMV!D2646,MAMV!E2646,MAMV!F2646,MAMV!G2646)</f>
        <v>0.8756558316103018</v>
      </c>
      <c r="D2646">
        <f>CHOOSE($O$3,MAMV!H2646,MAMV!I2646,MAMV!J2646,MAMV!K2646,MAMV!L2646,MAMV!M2646)/CHOOSE($P$3,MAMV!H2646,MAMV!I2646,MAMV!J2646,MAMV!K2646,MAMV!L2646,MAMV!M2646)</f>
        <v>0.72611156659311626</v>
      </c>
      <c r="E2646" s="8">
        <f t="shared" si="341"/>
        <v>0</v>
      </c>
      <c r="F2646" s="8">
        <f t="shared" si="342"/>
        <v>0</v>
      </c>
      <c r="G2646">
        <f t="shared" si="335"/>
        <v>30769.707845837715</v>
      </c>
      <c r="H2646">
        <f t="shared" si="336"/>
        <v>0</v>
      </c>
      <c r="I2646">
        <f t="shared" si="337"/>
        <v>30769.707845837715</v>
      </c>
      <c r="J2646">
        <f t="shared" si="338"/>
        <v>0</v>
      </c>
      <c r="K2646">
        <f t="shared" si="339"/>
        <v>0</v>
      </c>
      <c r="L2646">
        <f t="shared" si="340"/>
        <v>7520.3318443901635</v>
      </c>
      <c r="M2646" s="9"/>
    </row>
    <row r="2647" spans="1:13">
      <c r="A2647" s="3">
        <v>37153</v>
      </c>
      <c r="B2647" s="4">
        <v>3781</v>
      </c>
      <c r="C2647">
        <f>CHOOSE($O$2,MAMV!B2647,MAMV!C2647,MAMV!D2647,MAMV!E2647,MAMV!F2647,MAMV!G2647)/CHOOSE($P$2,MAMV!B2647,MAMV!C2647,MAMV!D2647,MAMV!E2647,MAMV!F2647,MAMV!G2647)</f>
        <v>0.8598390886576468</v>
      </c>
      <c r="D2647">
        <f>CHOOSE($O$3,MAMV!H2647,MAMV!I2647,MAMV!J2647,MAMV!K2647,MAMV!L2647,MAMV!M2647)/CHOOSE($P$3,MAMV!H2647,MAMV!I2647,MAMV!J2647,MAMV!K2647,MAMV!L2647,MAMV!M2647)</f>
        <v>0.81792465068954434</v>
      </c>
      <c r="E2647" s="8">
        <f t="shared" si="341"/>
        <v>0</v>
      </c>
      <c r="F2647" s="8">
        <f t="shared" si="342"/>
        <v>0</v>
      </c>
      <c r="G2647">
        <f t="shared" si="335"/>
        <v>30769.707845837715</v>
      </c>
      <c r="H2647">
        <f t="shared" si="336"/>
        <v>0</v>
      </c>
      <c r="I2647">
        <f t="shared" si="337"/>
        <v>30769.707845837715</v>
      </c>
      <c r="J2647">
        <f t="shared" si="338"/>
        <v>0</v>
      </c>
      <c r="K2647">
        <f t="shared" si="339"/>
        <v>0</v>
      </c>
      <c r="L2647">
        <f t="shared" si="340"/>
        <v>7533.0429827742155</v>
      </c>
      <c r="M2647" s="9"/>
    </row>
    <row r="2648" spans="1:13">
      <c r="A2648" s="3">
        <v>37154</v>
      </c>
      <c r="B2648" s="4">
        <v>3698.84</v>
      </c>
      <c r="C2648">
        <f>CHOOSE($O$2,MAMV!B2648,MAMV!C2648,MAMV!D2648,MAMV!E2648,MAMV!F2648,MAMV!G2648)/CHOOSE($P$2,MAMV!B2648,MAMV!C2648,MAMV!D2648,MAMV!E2648,MAMV!F2648,MAMV!G2648)</f>
        <v>0.85513963174064522</v>
      </c>
      <c r="D2648">
        <f>CHOOSE($O$3,MAMV!H2648,MAMV!I2648,MAMV!J2648,MAMV!K2648,MAMV!L2648,MAMV!M2648)/CHOOSE($P$3,MAMV!H2648,MAMV!I2648,MAMV!J2648,MAMV!K2648,MAMV!L2648,MAMV!M2648)</f>
        <v>0.60033806288451219</v>
      </c>
      <c r="E2648" s="8">
        <f t="shared" si="341"/>
        <v>0</v>
      </c>
      <c r="F2648" s="8">
        <f t="shared" si="342"/>
        <v>0</v>
      </c>
      <c r="G2648">
        <f t="shared" si="335"/>
        <v>30769.707845837715</v>
      </c>
      <c r="H2648">
        <f t="shared" si="336"/>
        <v>0</v>
      </c>
      <c r="I2648">
        <f t="shared" si="337"/>
        <v>30769.707845837715</v>
      </c>
      <c r="J2648">
        <f t="shared" si="338"/>
        <v>0</v>
      </c>
      <c r="K2648">
        <f t="shared" si="339"/>
        <v>0</v>
      </c>
      <c r="L2648">
        <f t="shared" si="340"/>
        <v>7369.3522101043591</v>
      </c>
      <c r="M2648" s="9"/>
    </row>
    <row r="2649" spans="1:13">
      <c r="A2649" s="3">
        <v>37155</v>
      </c>
      <c r="B2649" s="4">
        <v>3591.85</v>
      </c>
      <c r="C2649">
        <f>CHOOSE($O$2,MAMV!B2649,MAMV!C2649,MAMV!D2649,MAMV!E2649,MAMV!F2649,MAMV!G2649)/CHOOSE($P$2,MAMV!B2649,MAMV!C2649,MAMV!D2649,MAMV!E2649,MAMV!F2649,MAMV!G2649)</f>
        <v>0.83759478228525797</v>
      </c>
      <c r="D2649">
        <f>CHOOSE($O$3,MAMV!H2649,MAMV!I2649,MAMV!J2649,MAMV!K2649,MAMV!L2649,MAMV!M2649)/CHOOSE($P$3,MAMV!H2649,MAMV!I2649,MAMV!J2649,MAMV!K2649,MAMV!L2649,MAMV!M2649)</f>
        <v>0.46041362670500252</v>
      </c>
      <c r="E2649" s="8">
        <f t="shared" si="341"/>
        <v>0</v>
      </c>
      <c r="F2649" s="8">
        <f t="shared" si="342"/>
        <v>1</v>
      </c>
      <c r="G2649">
        <f t="shared" si="335"/>
        <v>30769.707845837715</v>
      </c>
      <c r="H2649">
        <f t="shared" si="336"/>
        <v>0</v>
      </c>
      <c r="I2649">
        <f t="shared" si="337"/>
        <v>30769.707845837715</v>
      </c>
      <c r="J2649">
        <f t="shared" si="338"/>
        <v>0</v>
      </c>
      <c r="K2649">
        <f t="shared" si="339"/>
        <v>0</v>
      </c>
      <c r="L2649">
        <f t="shared" si="340"/>
        <v>7156.1915994915544</v>
      </c>
      <c r="M2649" s="9"/>
    </row>
    <row r="2650" spans="1:13">
      <c r="A2650" s="3">
        <v>37158</v>
      </c>
      <c r="B2650" s="4">
        <v>3533.51</v>
      </c>
      <c r="C2650">
        <f>CHOOSE($O$2,MAMV!B2650,MAMV!C2650,MAMV!D2650,MAMV!E2650,MAMV!F2650,MAMV!G2650)/CHOOSE($P$2,MAMV!B2650,MAMV!C2650,MAMV!D2650,MAMV!E2650,MAMV!F2650,MAMV!G2650)</f>
        <v>0.82269324313052927</v>
      </c>
      <c r="D2650">
        <f>CHOOSE($O$3,MAMV!H2650,MAMV!I2650,MAMV!J2650,MAMV!K2650,MAMV!L2650,MAMV!M2650)/CHOOSE($P$3,MAMV!H2650,MAMV!I2650,MAMV!J2650,MAMV!K2650,MAMV!L2650,MAMV!M2650)</f>
        <v>0.63532084088960838</v>
      </c>
      <c r="E2650" s="8">
        <f t="shared" si="341"/>
        <v>0</v>
      </c>
      <c r="F2650" s="8">
        <f t="shared" si="342"/>
        <v>0</v>
      </c>
      <c r="G2650">
        <f t="shared" si="335"/>
        <v>30769.707845837715</v>
      </c>
      <c r="H2650">
        <f t="shared" si="336"/>
        <v>0</v>
      </c>
      <c r="I2650">
        <f t="shared" si="337"/>
        <v>30769.707845837715</v>
      </c>
      <c r="J2650">
        <f t="shared" si="338"/>
        <v>0</v>
      </c>
      <c r="K2650">
        <f t="shared" si="339"/>
        <v>0</v>
      </c>
      <c r="L2650">
        <f t="shared" si="340"/>
        <v>7039.9583999107435</v>
      </c>
      <c r="M2650" s="9"/>
    </row>
    <row r="2651" spans="1:13">
      <c r="A2651" s="3">
        <v>37159</v>
      </c>
      <c r="B2651" s="4">
        <v>3493.78</v>
      </c>
      <c r="C2651">
        <f>CHOOSE($O$2,MAMV!B2651,MAMV!C2651,MAMV!D2651,MAMV!E2651,MAMV!F2651,MAMV!G2651)/CHOOSE($P$2,MAMV!B2651,MAMV!C2651,MAMV!D2651,MAMV!E2651,MAMV!F2651,MAMV!G2651)</f>
        <v>0.81533982267699823</v>
      </c>
      <c r="D2651">
        <f>CHOOSE($O$3,MAMV!H2651,MAMV!I2651,MAMV!J2651,MAMV!K2651,MAMV!L2651,MAMV!M2651)/CHOOSE($P$3,MAMV!H2651,MAMV!I2651,MAMV!J2651,MAMV!K2651,MAMV!L2651,MAMV!M2651)</f>
        <v>1.1699336221686731</v>
      </c>
      <c r="E2651" s="8">
        <f t="shared" si="341"/>
        <v>0</v>
      </c>
      <c r="F2651" s="8">
        <f t="shared" si="342"/>
        <v>0</v>
      </c>
      <c r="G2651">
        <f t="shared" si="335"/>
        <v>30769.707845837715</v>
      </c>
      <c r="H2651">
        <f t="shared" si="336"/>
        <v>0</v>
      </c>
      <c r="I2651">
        <f t="shared" si="337"/>
        <v>30769.707845837715</v>
      </c>
      <c r="J2651">
        <f t="shared" si="338"/>
        <v>0</v>
      </c>
      <c r="K2651">
        <f t="shared" si="339"/>
        <v>0</v>
      </c>
      <c r="L2651">
        <f t="shared" si="340"/>
        <v>6960.8026745191492</v>
      </c>
      <c r="M2651" s="9"/>
    </row>
    <row r="2652" spans="1:13">
      <c r="A2652" s="3">
        <v>37160</v>
      </c>
      <c r="B2652" s="4">
        <v>3625.53</v>
      </c>
      <c r="C2652">
        <f>CHOOSE($O$2,MAMV!B2652,MAMV!C2652,MAMV!D2652,MAMV!E2652,MAMV!F2652,MAMV!G2652)/CHOOSE($P$2,MAMV!B2652,MAMV!C2652,MAMV!D2652,MAMV!E2652,MAMV!F2652,MAMV!G2652)</f>
        <v>0.8298967382503325</v>
      </c>
      <c r="D2652">
        <f>CHOOSE($O$3,MAMV!H2652,MAMV!I2652,MAMV!J2652,MAMV!K2652,MAMV!L2652,MAMV!M2652)/CHOOSE($P$3,MAMV!H2652,MAMV!I2652,MAMV!J2652,MAMV!K2652,MAMV!L2652,MAMV!M2652)</f>
        <v>1.3519905495601721</v>
      </c>
      <c r="E2652" s="8">
        <f t="shared" si="341"/>
        <v>0</v>
      </c>
      <c r="F2652" s="8">
        <f t="shared" si="342"/>
        <v>0</v>
      </c>
      <c r="G2652">
        <f t="shared" si="335"/>
        <v>30769.707845837715</v>
      </c>
      <c r="H2652">
        <f t="shared" si="336"/>
        <v>0</v>
      </c>
      <c r="I2652">
        <f t="shared" si="337"/>
        <v>30769.707845837715</v>
      </c>
      <c r="J2652">
        <f t="shared" si="338"/>
        <v>0</v>
      </c>
      <c r="K2652">
        <f t="shared" si="339"/>
        <v>0</v>
      </c>
      <c r="L2652">
        <f t="shared" si="340"/>
        <v>7223.2936591741354</v>
      </c>
      <c r="M2652" s="9"/>
    </row>
    <row r="2653" spans="1:13">
      <c r="A2653" s="3">
        <v>37161</v>
      </c>
      <c r="B2653" s="4">
        <v>3567.63</v>
      </c>
      <c r="C2653">
        <f>CHOOSE($O$2,MAMV!B2653,MAMV!C2653,MAMV!D2653,MAMV!E2653,MAMV!F2653,MAMV!G2653)/CHOOSE($P$2,MAMV!B2653,MAMV!C2653,MAMV!D2653,MAMV!E2653,MAMV!F2653,MAMV!G2653)</f>
        <v>0.8421075404891003</v>
      </c>
      <c r="D2653">
        <f>CHOOSE($O$3,MAMV!H2653,MAMV!I2653,MAMV!J2653,MAMV!K2653,MAMV!L2653,MAMV!M2653)/CHOOSE($P$3,MAMV!H2653,MAMV!I2653,MAMV!J2653,MAMV!K2653,MAMV!L2653,MAMV!M2653)</f>
        <v>1.1078416422104862</v>
      </c>
      <c r="E2653" s="8">
        <f t="shared" si="341"/>
        <v>0</v>
      </c>
      <c r="F2653" s="8">
        <f t="shared" si="342"/>
        <v>0</v>
      </c>
      <c r="G2653">
        <f t="shared" si="335"/>
        <v>30769.707845837715</v>
      </c>
      <c r="H2653">
        <f t="shared" si="336"/>
        <v>0</v>
      </c>
      <c r="I2653">
        <f t="shared" si="337"/>
        <v>30769.707845837715</v>
      </c>
      <c r="J2653">
        <f t="shared" si="338"/>
        <v>0</v>
      </c>
      <c r="K2653">
        <f t="shared" si="339"/>
        <v>0</v>
      </c>
      <c r="L2653">
        <f t="shared" si="340"/>
        <v>7107.9370898267061</v>
      </c>
      <c r="M2653" s="9"/>
    </row>
    <row r="2654" spans="1:13">
      <c r="A2654" s="3">
        <v>37162</v>
      </c>
      <c r="B2654" s="4">
        <v>3636.94</v>
      </c>
      <c r="C2654">
        <f>CHOOSE($O$2,MAMV!B2654,MAMV!C2654,MAMV!D2654,MAMV!E2654,MAMV!F2654,MAMV!G2654)/CHOOSE($P$2,MAMV!B2654,MAMV!C2654,MAMV!D2654,MAMV!E2654,MAMV!F2654,MAMV!G2654)</f>
        <v>0.84634070012823315</v>
      </c>
      <c r="D2654">
        <f>CHOOSE($O$3,MAMV!H2654,MAMV!I2654,MAMV!J2654,MAMV!K2654,MAMV!L2654,MAMV!M2654)/CHOOSE($P$3,MAMV!H2654,MAMV!I2654,MAMV!J2654,MAMV!K2654,MAMV!L2654,MAMV!M2654)</f>
        <v>0.98684137724675491</v>
      </c>
      <c r="E2654" s="8">
        <f t="shared" si="341"/>
        <v>0</v>
      </c>
      <c r="F2654" s="8">
        <f t="shared" si="342"/>
        <v>0</v>
      </c>
      <c r="G2654">
        <f t="shared" si="335"/>
        <v>30769.707845837715</v>
      </c>
      <c r="H2654">
        <f t="shared" si="336"/>
        <v>0</v>
      </c>
      <c r="I2654">
        <f t="shared" si="337"/>
        <v>30769.707845837715</v>
      </c>
      <c r="J2654">
        <f t="shared" si="338"/>
        <v>0</v>
      </c>
      <c r="K2654">
        <f t="shared" si="339"/>
        <v>0</v>
      </c>
      <c r="L2654">
        <f t="shared" si="340"/>
        <v>7246.0262749989042</v>
      </c>
      <c r="M2654" s="9"/>
    </row>
    <row r="2655" spans="1:13">
      <c r="A2655" s="3">
        <v>37166</v>
      </c>
      <c r="B2655" s="4">
        <v>3492.12</v>
      </c>
      <c r="C2655">
        <f>CHOOSE($O$2,MAMV!B2655,MAMV!C2655,MAMV!D2655,MAMV!E2655,MAMV!F2655,MAMV!G2655)/CHOOSE($P$2,MAMV!B2655,MAMV!C2655,MAMV!D2655,MAMV!E2655,MAMV!F2655,MAMV!G2655)</f>
        <v>0.84094324137399323</v>
      </c>
      <c r="D2655">
        <f>CHOOSE($O$3,MAMV!H2655,MAMV!I2655,MAMV!J2655,MAMV!K2655,MAMV!L2655,MAMV!M2655)/CHOOSE($P$3,MAMV!H2655,MAMV!I2655,MAMV!J2655,MAMV!K2655,MAMV!L2655,MAMV!M2655)</f>
        <v>0.82435217745566847</v>
      </c>
      <c r="E2655" s="8">
        <f t="shared" si="341"/>
        <v>0</v>
      </c>
      <c r="F2655" s="8">
        <f t="shared" si="342"/>
        <v>0</v>
      </c>
      <c r="G2655">
        <f t="shared" si="335"/>
        <v>30769.707845837715</v>
      </c>
      <c r="H2655">
        <f t="shared" si="336"/>
        <v>0</v>
      </c>
      <c r="I2655">
        <f t="shared" si="337"/>
        <v>30769.707845837715</v>
      </c>
      <c r="J2655">
        <f t="shared" si="338"/>
        <v>0</v>
      </c>
      <c r="K2655">
        <f t="shared" si="339"/>
        <v>0</v>
      </c>
      <c r="L2655">
        <f t="shared" si="340"/>
        <v>6957.4953877295675</v>
      </c>
      <c r="M2655" s="9"/>
    </row>
    <row r="2656" spans="1:13">
      <c r="A2656" s="3">
        <v>37167</v>
      </c>
      <c r="B2656" s="4">
        <v>3446.26</v>
      </c>
      <c r="C2656">
        <f>CHOOSE($O$2,MAMV!B2656,MAMV!C2656,MAMV!D2656,MAMV!E2656,MAMV!F2656,MAMV!G2656)/CHOOSE($P$2,MAMV!B2656,MAMV!C2656,MAMV!D2656,MAMV!E2656,MAMV!F2656,MAMV!G2656)</f>
        <v>0.82144571452818016</v>
      </c>
      <c r="D2656">
        <f>CHOOSE($O$3,MAMV!H2656,MAMV!I2656,MAMV!J2656,MAMV!K2656,MAMV!L2656,MAMV!M2656)/CHOOSE($P$3,MAMV!H2656,MAMV!I2656,MAMV!J2656,MAMV!K2656,MAMV!L2656,MAMV!M2656)</f>
        <v>0.59627310249932397</v>
      </c>
      <c r="E2656" s="8">
        <f t="shared" si="341"/>
        <v>0</v>
      </c>
      <c r="F2656" s="8">
        <f t="shared" si="342"/>
        <v>0</v>
      </c>
      <c r="G2656">
        <f t="shared" si="335"/>
        <v>30769.707845837715</v>
      </c>
      <c r="H2656">
        <f t="shared" si="336"/>
        <v>0</v>
      </c>
      <c r="I2656">
        <f t="shared" si="337"/>
        <v>30769.707845837715</v>
      </c>
      <c r="J2656">
        <f t="shared" si="338"/>
        <v>0</v>
      </c>
      <c r="K2656">
        <f t="shared" si="339"/>
        <v>0</v>
      </c>
      <c r="L2656">
        <f t="shared" si="340"/>
        <v>6866.1266093137983</v>
      </c>
      <c r="M2656" s="9"/>
    </row>
    <row r="2657" spans="1:13">
      <c r="A2657" s="3">
        <v>37168</v>
      </c>
      <c r="B2657" s="4">
        <v>3493.66</v>
      </c>
      <c r="C2657">
        <f>CHOOSE($O$2,MAMV!B2657,MAMV!C2657,MAMV!D2657,MAMV!E2657,MAMV!F2657,MAMV!G2657)/CHOOSE($P$2,MAMV!B2657,MAMV!C2657,MAMV!D2657,MAMV!E2657,MAMV!F2657,MAMV!G2657)</f>
        <v>0.82434642828668803</v>
      </c>
      <c r="D2657">
        <f>CHOOSE($O$3,MAMV!H2657,MAMV!I2657,MAMV!J2657,MAMV!K2657,MAMV!L2657,MAMV!M2657)/CHOOSE($P$3,MAMV!H2657,MAMV!I2657,MAMV!J2657,MAMV!K2657,MAMV!L2657,MAMV!M2657)</f>
        <v>0.83154972204453592</v>
      </c>
      <c r="E2657" s="8">
        <f t="shared" si="341"/>
        <v>0</v>
      </c>
      <c r="F2657" s="8">
        <f t="shared" si="342"/>
        <v>0</v>
      </c>
      <c r="G2657">
        <f t="shared" si="335"/>
        <v>30769.707845837715</v>
      </c>
      <c r="H2657">
        <f t="shared" si="336"/>
        <v>0</v>
      </c>
      <c r="I2657">
        <f t="shared" si="337"/>
        <v>30769.707845837715</v>
      </c>
      <c r="J2657">
        <f t="shared" si="338"/>
        <v>0</v>
      </c>
      <c r="K2657">
        <f t="shared" si="339"/>
        <v>0</v>
      </c>
      <c r="L2657">
        <f t="shared" si="340"/>
        <v>6960.563593546407</v>
      </c>
      <c r="M2657" s="9"/>
    </row>
    <row r="2658" spans="1:13">
      <c r="A2658" s="3">
        <v>37169</v>
      </c>
      <c r="B2658" s="4">
        <v>3585.46</v>
      </c>
      <c r="C2658">
        <f>CHOOSE($O$2,MAMV!B2658,MAMV!C2658,MAMV!D2658,MAMV!E2658,MAMV!F2658,MAMV!G2658)/CHOOSE($P$2,MAMV!B2658,MAMV!C2658,MAMV!D2658,MAMV!E2658,MAMV!F2658,MAMV!G2658)</f>
        <v>0.84342523347316067</v>
      </c>
      <c r="D2658">
        <f>CHOOSE($O$3,MAMV!H2658,MAMV!I2658,MAMV!J2658,MAMV!K2658,MAMV!L2658,MAMV!M2658)/CHOOSE($P$3,MAMV!H2658,MAMV!I2658,MAMV!J2658,MAMV!K2658,MAMV!L2658,MAMV!M2658)</f>
        <v>0.96717261092027551</v>
      </c>
      <c r="E2658" s="8">
        <f t="shared" si="341"/>
        <v>0</v>
      </c>
      <c r="F2658" s="8">
        <f t="shared" si="342"/>
        <v>0</v>
      </c>
      <c r="G2658">
        <f t="shared" si="335"/>
        <v>30769.707845837715</v>
      </c>
      <c r="H2658">
        <f t="shared" si="336"/>
        <v>0</v>
      </c>
      <c r="I2658">
        <f t="shared" si="337"/>
        <v>30769.707845837715</v>
      </c>
      <c r="J2658">
        <f t="shared" si="338"/>
        <v>0</v>
      </c>
      <c r="K2658">
        <f t="shared" si="339"/>
        <v>0</v>
      </c>
      <c r="L2658">
        <f t="shared" si="340"/>
        <v>7143.4605376931077</v>
      </c>
      <c r="M2658" s="9"/>
    </row>
    <row r="2659" spans="1:13">
      <c r="A2659" s="3">
        <v>37172</v>
      </c>
      <c r="B2659" s="4">
        <v>3520.35</v>
      </c>
      <c r="C2659">
        <f>CHOOSE($O$2,MAMV!B2659,MAMV!C2659,MAMV!D2659,MAMV!E2659,MAMV!F2659,MAMV!G2659)/CHOOSE($P$2,MAMV!B2659,MAMV!C2659,MAMV!D2659,MAMV!E2659,MAMV!F2659,MAMV!G2659)</f>
        <v>0.84916106236450506</v>
      </c>
      <c r="D2659">
        <f>CHOOSE($O$3,MAMV!H2659,MAMV!I2659,MAMV!J2659,MAMV!K2659,MAMV!L2659,MAMV!M2659)/CHOOSE($P$3,MAMV!H2659,MAMV!I2659,MAMV!J2659,MAMV!K2659,MAMV!L2659,MAMV!M2659)</f>
        <v>0.77114066262742276</v>
      </c>
      <c r="E2659" s="8">
        <f t="shared" si="341"/>
        <v>0</v>
      </c>
      <c r="F2659" s="8">
        <f t="shared" si="342"/>
        <v>0</v>
      </c>
      <c r="G2659">
        <f t="shared" si="335"/>
        <v>30769.707845837715</v>
      </c>
      <c r="H2659">
        <f t="shared" si="336"/>
        <v>0</v>
      </c>
      <c r="I2659">
        <f t="shared" si="337"/>
        <v>30769.707845837715</v>
      </c>
      <c r="J2659">
        <f t="shared" si="338"/>
        <v>0</v>
      </c>
      <c r="K2659">
        <f t="shared" si="339"/>
        <v>0</v>
      </c>
      <c r="L2659">
        <f t="shared" si="340"/>
        <v>7013.7391865668369</v>
      </c>
      <c r="M2659" s="9"/>
    </row>
    <row r="2660" spans="1:13">
      <c r="A2660" s="3">
        <v>37173</v>
      </c>
      <c r="B2660" s="4">
        <v>3618.93</v>
      </c>
      <c r="C2660">
        <f>CHOOSE($O$2,MAMV!B2660,MAMV!C2660,MAMV!D2660,MAMV!E2660,MAMV!F2660,MAMV!G2660)/CHOOSE($P$2,MAMV!B2660,MAMV!C2660,MAMV!D2660,MAMV!E2660,MAMV!F2660,MAMV!G2660)</f>
        <v>0.85488462563652812</v>
      </c>
      <c r="D2660">
        <f>CHOOSE($O$3,MAMV!H2660,MAMV!I2660,MAMV!J2660,MAMV!K2660,MAMV!L2660,MAMV!M2660)/CHOOSE($P$3,MAMV!H2660,MAMV!I2660,MAMV!J2660,MAMV!K2660,MAMV!L2660,MAMV!M2660)</f>
        <v>0.71066035548773221</v>
      </c>
      <c r="E2660" s="8">
        <f t="shared" si="341"/>
        <v>0</v>
      </c>
      <c r="F2660" s="8">
        <f t="shared" si="342"/>
        <v>0</v>
      </c>
      <c r="G2660">
        <f t="shared" si="335"/>
        <v>30769.707845837715</v>
      </c>
      <c r="H2660">
        <f t="shared" si="336"/>
        <v>0</v>
      </c>
      <c r="I2660">
        <f t="shared" si="337"/>
        <v>30769.707845837715</v>
      </c>
      <c r="J2660">
        <f t="shared" si="338"/>
        <v>0</v>
      </c>
      <c r="K2660">
        <f t="shared" si="339"/>
        <v>0</v>
      </c>
      <c r="L2660">
        <f t="shared" si="340"/>
        <v>7210.1442056733913</v>
      </c>
      <c r="M2660" s="9"/>
    </row>
    <row r="2661" spans="1:13">
      <c r="A2661" s="3">
        <v>37175</v>
      </c>
      <c r="B2661" s="4">
        <v>3789.93</v>
      </c>
      <c r="C2661">
        <f>CHOOSE($O$2,MAMV!B2661,MAMV!C2661,MAMV!D2661,MAMV!E2661,MAMV!F2661,MAMV!G2661)/CHOOSE($P$2,MAMV!B2661,MAMV!C2661,MAMV!D2661,MAMV!E2661,MAMV!F2661,MAMV!G2661)</f>
        <v>0.88863816081313041</v>
      </c>
      <c r="D2661">
        <f>CHOOSE($O$3,MAMV!H2661,MAMV!I2661,MAMV!J2661,MAMV!K2661,MAMV!L2661,MAMV!M2661)/CHOOSE($P$3,MAMV!H2661,MAMV!I2661,MAMV!J2661,MAMV!K2661,MAMV!L2661,MAMV!M2661)</f>
        <v>0.97968195103554467</v>
      </c>
      <c r="E2661" s="8">
        <f t="shared" si="341"/>
        <v>0</v>
      </c>
      <c r="F2661" s="8">
        <f t="shared" si="342"/>
        <v>0</v>
      </c>
      <c r="G2661">
        <f t="shared" si="335"/>
        <v>30769.707845837715</v>
      </c>
      <c r="H2661">
        <f t="shared" si="336"/>
        <v>0</v>
      </c>
      <c r="I2661">
        <f t="shared" si="337"/>
        <v>30769.707845837715</v>
      </c>
      <c r="J2661">
        <f t="shared" si="338"/>
        <v>0</v>
      </c>
      <c r="K2661">
        <f t="shared" si="339"/>
        <v>0</v>
      </c>
      <c r="L2661">
        <f t="shared" si="340"/>
        <v>7550.8345918290088</v>
      </c>
      <c r="M2661" s="9"/>
    </row>
    <row r="2662" spans="1:13">
      <c r="A2662" s="3">
        <v>37176</v>
      </c>
      <c r="B2662" s="4">
        <v>3801.5</v>
      </c>
      <c r="C2662">
        <f>CHOOSE($O$2,MAMV!B2662,MAMV!C2662,MAMV!D2662,MAMV!E2662,MAMV!F2662,MAMV!G2662)/CHOOSE($P$2,MAMV!B2662,MAMV!C2662,MAMV!D2662,MAMV!E2662,MAMV!F2662,MAMV!G2662)</f>
        <v>0.9127189968686289</v>
      </c>
      <c r="D2662">
        <f>CHOOSE($O$3,MAMV!H2662,MAMV!I2662,MAMV!J2662,MAMV!K2662,MAMV!L2662,MAMV!M2662)/CHOOSE($P$3,MAMV!H2662,MAMV!I2662,MAMV!J2662,MAMV!K2662,MAMV!L2662,MAMV!M2662)</f>
        <v>1.3797027119292353</v>
      </c>
      <c r="E2662" s="8">
        <f t="shared" si="341"/>
        <v>0</v>
      </c>
      <c r="F2662" s="8">
        <f t="shared" si="342"/>
        <v>0</v>
      </c>
      <c r="G2662">
        <f t="shared" si="335"/>
        <v>30769.707845837715</v>
      </c>
      <c r="H2662">
        <f t="shared" si="336"/>
        <v>0</v>
      </c>
      <c r="I2662">
        <f t="shared" si="337"/>
        <v>30769.707845837715</v>
      </c>
      <c r="J2662">
        <f t="shared" si="338"/>
        <v>0</v>
      </c>
      <c r="K2662">
        <f t="shared" si="339"/>
        <v>0</v>
      </c>
      <c r="L2662">
        <f t="shared" si="340"/>
        <v>7573.8859822840996</v>
      </c>
      <c r="M2662" s="9"/>
    </row>
    <row r="2663" spans="1:13">
      <c r="A2663" s="3">
        <v>37179</v>
      </c>
      <c r="B2663" s="4">
        <v>3712.82</v>
      </c>
      <c r="C2663">
        <f>CHOOSE($O$2,MAMV!B2663,MAMV!C2663,MAMV!D2663,MAMV!E2663,MAMV!F2663,MAMV!G2663)/CHOOSE($P$2,MAMV!B2663,MAMV!C2663,MAMV!D2663,MAMV!E2663,MAMV!F2663,MAMV!G2663)</f>
        <v>0.90609389115663963</v>
      </c>
      <c r="D2663">
        <f>CHOOSE($O$3,MAMV!H2663,MAMV!I2663,MAMV!J2663,MAMV!K2663,MAMV!L2663,MAMV!M2663)/CHOOSE($P$3,MAMV!H2663,MAMV!I2663,MAMV!J2663,MAMV!K2663,MAMV!L2663,MAMV!M2663)</f>
        <v>1.1915986826821903</v>
      </c>
      <c r="E2663" s="8">
        <f t="shared" si="341"/>
        <v>0</v>
      </c>
      <c r="F2663" s="8">
        <f t="shared" si="342"/>
        <v>0</v>
      </c>
      <c r="G2663">
        <f t="shared" si="335"/>
        <v>30769.707845837715</v>
      </c>
      <c r="H2663">
        <f t="shared" si="336"/>
        <v>0</v>
      </c>
      <c r="I2663">
        <f t="shared" si="337"/>
        <v>30769.707845837715</v>
      </c>
      <c r="J2663">
        <f t="shared" si="338"/>
        <v>0</v>
      </c>
      <c r="K2663">
        <f t="shared" si="339"/>
        <v>0</v>
      </c>
      <c r="L2663">
        <f t="shared" si="340"/>
        <v>7397.2051434286604</v>
      </c>
      <c r="M2663" s="9"/>
    </row>
    <row r="2664" spans="1:13">
      <c r="A2664" s="3">
        <v>37181</v>
      </c>
      <c r="B2664" s="4">
        <v>3817.13</v>
      </c>
      <c r="C2664">
        <f>CHOOSE($O$2,MAMV!B2664,MAMV!C2664,MAMV!D2664,MAMV!E2664,MAMV!F2664,MAMV!G2664)/CHOOSE($P$2,MAMV!B2664,MAMV!C2664,MAMV!D2664,MAMV!E2664,MAMV!F2664,MAMV!G2664)</f>
        <v>0.9102566563655069</v>
      </c>
      <c r="D2664">
        <f>CHOOSE($O$3,MAMV!H2664,MAMV!I2664,MAMV!J2664,MAMV!K2664,MAMV!L2664,MAMV!M2664)/CHOOSE($P$3,MAMV!H2664,MAMV!I2664,MAMV!J2664,MAMV!K2664,MAMV!L2664,MAMV!M2664)</f>
        <v>1.048428145418502</v>
      </c>
      <c r="E2664" s="8">
        <f t="shared" si="341"/>
        <v>0</v>
      </c>
      <c r="F2664" s="8">
        <f t="shared" si="342"/>
        <v>0</v>
      </c>
      <c r="G2664">
        <f t="shared" si="335"/>
        <v>30769.707845837715</v>
      </c>
      <c r="H2664">
        <f t="shared" si="336"/>
        <v>0</v>
      </c>
      <c r="I2664">
        <f t="shared" si="337"/>
        <v>30769.707845837715</v>
      </c>
      <c r="J2664">
        <f t="shared" si="338"/>
        <v>0</v>
      </c>
      <c r="K2664">
        <f t="shared" si="339"/>
        <v>0</v>
      </c>
      <c r="L2664">
        <f t="shared" si="340"/>
        <v>7605.026278983587</v>
      </c>
      <c r="M2664" s="9"/>
    </row>
    <row r="2665" spans="1:13">
      <c r="A2665" s="3">
        <v>37182</v>
      </c>
      <c r="B2665" s="4">
        <v>3811.2</v>
      </c>
      <c r="C2665">
        <f>CHOOSE($O$2,MAMV!B2665,MAMV!C2665,MAMV!D2665,MAMV!E2665,MAMV!F2665,MAMV!G2665)/CHOOSE($P$2,MAMV!B2665,MAMV!C2665,MAMV!D2665,MAMV!E2665,MAMV!F2665,MAMV!G2665)</f>
        <v>0.92457832543758833</v>
      </c>
      <c r="D2665">
        <f>CHOOSE($O$3,MAMV!H2665,MAMV!I2665,MAMV!J2665,MAMV!K2665,MAMV!L2665,MAMV!M2665)/CHOOSE($P$3,MAMV!H2665,MAMV!I2665,MAMV!J2665,MAMV!K2665,MAMV!L2665,MAMV!M2665)</f>
        <v>1.0964848214634841</v>
      </c>
      <c r="E2665" s="8">
        <f t="shared" si="341"/>
        <v>0</v>
      </c>
      <c r="F2665" s="8">
        <f t="shared" si="342"/>
        <v>0</v>
      </c>
      <c r="G2665">
        <f t="shared" si="335"/>
        <v>30769.707845837715</v>
      </c>
      <c r="H2665">
        <f t="shared" si="336"/>
        <v>0</v>
      </c>
      <c r="I2665">
        <f t="shared" si="337"/>
        <v>30769.707845837715</v>
      </c>
      <c r="J2665">
        <f t="shared" si="338"/>
        <v>0</v>
      </c>
      <c r="K2665">
        <f t="shared" si="339"/>
        <v>0</v>
      </c>
      <c r="L2665">
        <f t="shared" si="340"/>
        <v>7593.2116942473131</v>
      </c>
      <c r="M2665" s="9"/>
    </row>
    <row r="2666" spans="1:13">
      <c r="A2666" s="3">
        <v>37183</v>
      </c>
      <c r="B2666" s="4">
        <v>3845.62</v>
      </c>
      <c r="C2666">
        <f>CHOOSE($O$2,MAMV!B2666,MAMV!C2666,MAMV!D2666,MAMV!E2666,MAMV!F2666,MAMV!G2666)/CHOOSE($P$2,MAMV!B2666,MAMV!C2666,MAMV!D2666,MAMV!E2666,MAMV!F2666,MAMV!G2666)</f>
        <v>0.93094055681402221</v>
      </c>
      <c r="D2666">
        <f>CHOOSE($O$3,MAMV!H2666,MAMV!I2666,MAMV!J2666,MAMV!K2666,MAMV!L2666,MAMV!M2666)/CHOOSE($P$3,MAMV!H2666,MAMV!I2666,MAMV!J2666,MAMV!K2666,MAMV!L2666,MAMV!M2666)</f>
        <v>0.99435328409906654</v>
      </c>
      <c r="E2666" s="8">
        <f t="shared" si="341"/>
        <v>0</v>
      </c>
      <c r="F2666" s="8">
        <f t="shared" si="342"/>
        <v>0</v>
      </c>
      <c r="G2666">
        <f t="shared" si="335"/>
        <v>30769.707845837715</v>
      </c>
      <c r="H2666">
        <f t="shared" si="336"/>
        <v>0</v>
      </c>
      <c r="I2666">
        <f t="shared" si="337"/>
        <v>30769.707845837715</v>
      </c>
      <c r="J2666">
        <f t="shared" si="338"/>
        <v>0</v>
      </c>
      <c r="K2666">
        <f t="shared" si="339"/>
        <v>0</v>
      </c>
      <c r="L2666">
        <f t="shared" si="340"/>
        <v>7661.7880865951283</v>
      </c>
      <c r="M2666" s="9"/>
    </row>
    <row r="2667" spans="1:13">
      <c r="A2667" s="3">
        <v>37186</v>
      </c>
      <c r="B2667" s="4">
        <v>3900.62</v>
      </c>
      <c r="C2667">
        <f>CHOOSE($O$2,MAMV!B2667,MAMV!C2667,MAMV!D2667,MAMV!E2667,MAMV!F2667,MAMV!G2667)/CHOOSE($P$2,MAMV!B2667,MAMV!C2667,MAMV!D2667,MAMV!E2667,MAMV!F2667,MAMV!G2667)</f>
        <v>0.94470728591883846</v>
      </c>
      <c r="D2667">
        <f>CHOOSE($O$3,MAMV!H2667,MAMV!I2667,MAMV!J2667,MAMV!K2667,MAMV!L2667,MAMV!M2667)/CHOOSE($P$3,MAMV!H2667,MAMV!I2667,MAMV!J2667,MAMV!K2667,MAMV!L2667,MAMV!M2667)</f>
        <v>1.1829333683507872</v>
      </c>
      <c r="E2667" s="8">
        <f t="shared" si="341"/>
        <v>0</v>
      </c>
      <c r="F2667" s="8">
        <f t="shared" si="342"/>
        <v>0</v>
      </c>
      <c r="G2667">
        <f t="shared" si="335"/>
        <v>30769.707845837715</v>
      </c>
      <c r="H2667">
        <f t="shared" si="336"/>
        <v>0</v>
      </c>
      <c r="I2667">
        <f t="shared" si="337"/>
        <v>30769.707845837715</v>
      </c>
      <c r="J2667">
        <f t="shared" si="338"/>
        <v>0</v>
      </c>
      <c r="K2667">
        <f t="shared" si="339"/>
        <v>0</v>
      </c>
      <c r="L2667">
        <f t="shared" si="340"/>
        <v>7771.3668657679873</v>
      </c>
      <c r="M2667" s="9"/>
    </row>
    <row r="2668" spans="1:13">
      <c r="A2668" s="3">
        <v>37187</v>
      </c>
      <c r="B2668" s="4">
        <v>3874.42</v>
      </c>
      <c r="C2668">
        <f>CHOOSE($O$2,MAMV!B2668,MAMV!C2668,MAMV!D2668,MAMV!E2668,MAMV!F2668,MAMV!G2668)/CHOOSE($P$2,MAMV!B2668,MAMV!C2668,MAMV!D2668,MAMV!E2668,MAMV!F2668,MAMV!G2668)</f>
        <v>0.95098602861324233</v>
      </c>
      <c r="D2668">
        <f>CHOOSE($O$3,MAMV!H2668,MAMV!I2668,MAMV!J2668,MAMV!K2668,MAMV!L2668,MAMV!M2668)/CHOOSE($P$3,MAMV!H2668,MAMV!I2668,MAMV!J2668,MAMV!K2668,MAMV!L2668,MAMV!M2668)</f>
        <v>1.1328140800122162</v>
      </c>
      <c r="E2668" s="8">
        <f t="shared" si="341"/>
        <v>0</v>
      </c>
      <c r="F2668" s="8">
        <f t="shared" si="342"/>
        <v>0</v>
      </c>
      <c r="G2668">
        <f t="shared" si="335"/>
        <v>30769.707845837715</v>
      </c>
      <c r="H2668">
        <f t="shared" si="336"/>
        <v>0</v>
      </c>
      <c r="I2668">
        <f t="shared" si="337"/>
        <v>30769.707845837715</v>
      </c>
      <c r="J2668">
        <f t="shared" si="338"/>
        <v>0</v>
      </c>
      <c r="K2668">
        <f t="shared" si="339"/>
        <v>0</v>
      </c>
      <c r="L2668">
        <f t="shared" si="340"/>
        <v>7719.1675200529171</v>
      </c>
      <c r="M2668" s="9"/>
    </row>
    <row r="2669" spans="1:13">
      <c r="A2669" s="3">
        <v>37188</v>
      </c>
      <c r="B2669" s="4">
        <v>3986.67</v>
      </c>
      <c r="C2669">
        <f>CHOOSE($O$2,MAMV!B2669,MAMV!C2669,MAMV!D2669,MAMV!E2669,MAMV!F2669,MAMV!G2669)/CHOOSE($P$2,MAMV!B2669,MAMV!C2669,MAMV!D2669,MAMV!E2669,MAMV!F2669,MAMV!G2669)</f>
        <v>0.96347825566863343</v>
      </c>
      <c r="D2669">
        <f>CHOOSE($O$3,MAMV!H2669,MAMV!I2669,MAMV!J2669,MAMV!K2669,MAMV!L2669,MAMV!M2669)/CHOOSE($P$3,MAMV!H2669,MAMV!I2669,MAMV!J2669,MAMV!K2669,MAMV!L2669,MAMV!M2669)</f>
        <v>1.2209507192598763</v>
      </c>
      <c r="E2669" s="8">
        <f t="shared" si="341"/>
        <v>0</v>
      </c>
      <c r="F2669" s="8">
        <f t="shared" si="342"/>
        <v>0</v>
      </c>
      <c r="G2669">
        <f t="shared" si="335"/>
        <v>30769.707845837715</v>
      </c>
      <c r="H2669">
        <f t="shared" si="336"/>
        <v>0</v>
      </c>
      <c r="I2669">
        <f t="shared" si="337"/>
        <v>30769.707845837715</v>
      </c>
      <c r="J2669">
        <f t="shared" si="338"/>
        <v>0</v>
      </c>
      <c r="K2669">
        <f t="shared" si="339"/>
        <v>0</v>
      </c>
      <c r="L2669">
        <f t="shared" si="340"/>
        <v>7942.8078466375255</v>
      </c>
      <c r="M2669" s="9"/>
    </row>
    <row r="2670" spans="1:13">
      <c r="A2670" s="3">
        <v>37189</v>
      </c>
      <c r="B2670" s="4">
        <v>4012.2</v>
      </c>
      <c r="C2670">
        <f>CHOOSE($O$2,MAMV!B2670,MAMV!C2670,MAMV!D2670,MAMV!E2670,MAMV!F2670,MAMV!G2670)/CHOOSE($P$2,MAMV!B2670,MAMV!C2670,MAMV!D2670,MAMV!E2670,MAMV!F2670,MAMV!G2670)</f>
        <v>0.98278318696149969</v>
      </c>
      <c r="D2670">
        <f>CHOOSE($O$3,MAMV!H2670,MAMV!I2670,MAMV!J2670,MAMV!K2670,MAMV!L2670,MAMV!M2670)/CHOOSE($P$3,MAMV!H2670,MAMV!I2670,MAMV!J2670,MAMV!K2670,MAMV!L2670,MAMV!M2670)</f>
        <v>1.3006383934372128</v>
      </c>
      <c r="E2670" s="8">
        <f t="shared" si="341"/>
        <v>0</v>
      </c>
      <c r="F2670" s="8">
        <f t="shared" si="342"/>
        <v>0</v>
      </c>
      <c r="G2670">
        <f t="shared" si="335"/>
        <v>30769.707845837715</v>
      </c>
      <c r="H2670">
        <f t="shared" si="336"/>
        <v>0</v>
      </c>
      <c r="I2670">
        <f t="shared" si="337"/>
        <v>30769.707845837715</v>
      </c>
      <c r="J2670">
        <f t="shared" si="338"/>
        <v>0</v>
      </c>
      <c r="K2670">
        <f t="shared" si="339"/>
        <v>0</v>
      </c>
      <c r="L2670">
        <f t="shared" si="340"/>
        <v>7993.6723235881273</v>
      </c>
      <c r="M2670" s="9"/>
    </row>
    <row r="2671" spans="1:13">
      <c r="A2671" s="3">
        <v>37190</v>
      </c>
      <c r="B2671" s="4">
        <v>4043.57</v>
      </c>
      <c r="C2671">
        <f>CHOOSE($O$2,MAMV!B2671,MAMV!C2671,MAMV!D2671,MAMV!E2671,MAMV!F2671,MAMV!G2671)/CHOOSE($P$2,MAMV!B2671,MAMV!C2671,MAMV!D2671,MAMV!E2671,MAMV!F2671,MAMV!G2671)</f>
        <v>0.99174796827438627</v>
      </c>
      <c r="D2671">
        <f>CHOOSE($O$3,MAMV!H2671,MAMV!I2671,MAMV!J2671,MAMV!K2671,MAMV!L2671,MAMV!M2671)/CHOOSE($P$3,MAMV!H2671,MAMV!I2671,MAMV!J2671,MAMV!K2671,MAMV!L2671,MAMV!M2671)</f>
        <v>1.495560106255386</v>
      </c>
      <c r="E2671" s="8">
        <f t="shared" si="341"/>
        <v>0</v>
      </c>
      <c r="F2671" s="8">
        <f t="shared" si="342"/>
        <v>0</v>
      </c>
      <c r="G2671">
        <f t="shared" si="335"/>
        <v>30769.707845837715</v>
      </c>
      <c r="H2671">
        <f t="shared" si="336"/>
        <v>0</v>
      </c>
      <c r="I2671">
        <f t="shared" si="337"/>
        <v>30769.707845837715</v>
      </c>
      <c r="J2671">
        <f t="shared" si="338"/>
        <v>0</v>
      </c>
      <c r="K2671">
        <f t="shared" si="339"/>
        <v>0</v>
      </c>
      <c r="L2671">
        <f t="shared" si="340"/>
        <v>8056.1720745454477</v>
      </c>
      <c r="M2671" s="9"/>
    </row>
    <row r="2672" spans="1:13">
      <c r="A2672" s="3">
        <v>37193</v>
      </c>
      <c r="B2672" s="4">
        <v>4065.1</v>
      </c>
      <c r="C2672">
        <f>CHOOSE($O$2,MAMV!B2672,MAMV!C2672,MAMV!D2672,MAMV!E2672,MAMV!F2672,MAMV!G2672)/CHOOSE($P$2,MAMV!B2672,MAMV!C2672,MAMV!D2672,MAMV!E2672,MAMV!F2672,MAMV!G2672)</f>
        <v>1.0002890088127701</v>
      </c>
      <c r="D2672">
        <f>CHOOSE($O$3,MAMV!H2672,MAMV!I2672,MAMV!J2672,MAMV!K2672,MAMV!L2672,MAMV!M2672)/CHOOSE($P$3,MAMV!H2672,MAMV!I2672,MAMV!J2672,MAMV!K2672,MAMV!L2672,MAMV!M2672)</f>
        <v>1.4622594791245696</v>
      </c>
      <c r="E2672" s="8">
        <f t="shared" si="341"/>
        <v>1</v>
      </c>
      <c r="F2672" s="8">
        <f t="shared" si="342"/>
        <v>0</v>
      </c>
      <c r="G2672">
        <f t="shared" si="335"/>
        <v>30769.707845837715</v>
      </c>
      <c r="H2672">
        <f t="shared" si="336"/>
        <v>0</v>
      </c>
      <c r="I2672">
        <f t="shared" si="337"/>
        <v>30769.707845837715</v>
      </c>
      <c r="J2672">
        <f t="shared" si="338"/>
        <v>0</v>
      </c>
      <c r="K2672">
        <f t="shared" si="339"/>
        <v>0</v>
      </c>
      <c r="L2672">
        <f t="shared" si="340"/>
        <v>8099.067185738023</v>
      </c>
      <c r="M2672" s="9"/>
    </row>
    <row r="2673" spans="1:13">
      <c r="A2673" s="3">
        <v>37194</v>
      </c>
      <c r="B2673" s="4">
        <v>3915.61</v>
      </c>
      <c r="C2673">
        <f>CHOOSE($O$2,MAMV!B2673,MAMV!C2673,MAMV!D2673,MAMV!E2673,MAMV!F2673,MAMV!G2673)/CHOOSE($P$2,MAMV!B2673,MAMV!C2673,MAMV!D2673,MAMV!E2673,MAMV!F2673,MAMV!G2673)</f>
        <v>0.98745240296569636</v>
      </c>
      <c r="D2673">
        <f>CHOOSE($O$3,MAMV!H2673,MAMV!I2673,MAMV!J2673,MAMV!K2673,MAMV!L2673,MAMV!M2673)/CHOOSE($P$3,MAMV!H2673,MAMV!I2673,MAMV!J2673,MAMV!K2673,MAMV!L2673,MAMV!M2673)</f>
        <v>1.1201261464103174</v>
      </c>
      <c r="E2673" s="8">
        <f t="shared" si="341"/>
        <v>0</v>
      </c>
      <c r="F2673" s="8">
        <f t="shared" si="342"/>
        <v>0</v>
      </c>
      <c r="G2673">
        <f t="shared" si="335"/>
        <v>0</v>
      </c>
      <c r="H2673">
        <f t="shared" si="336"/>
        <v>7.8470177091583162</v>
      </c>
      <c r="I2673">
        <f t="shared" si="337"/>
        <v>30725.861012157395</v>
      </c>
      <c r="J2673">
        <f t="shared" si="338"/>
        <v>1</v>
      </c>
      <c r="K2673">
        <f t="shared" si="339"/>
        <v>0</v>
      </c>
      <c r="L2673">
        <f t="shared" si="340"/>
        <v>7801.2320639461914</v>
      </c>
      <c r="M2673" s="9"/>
    </row>
    <row r="2674" spans="1:13">
      <c r="A2674" s="3">
        <v>37195</v>
      </c>
      <c r="B2674" s="4">
        <v>3903.49</v>
      </c>
      <c r="C2674">
        <f>CHOOSE($O$2,MAMV!B2674,MAMV!C2674,MAMV!D2674,MAMV!E2674,MAMV!F2674,MAMV!G2674)/CHOOSE($P$2,MAMV!B2674,MAMV!C2674,MAMV!D2674,MAMV!E2674,MAMV!F2674,MAMV!G2674)</f>
        <v>0.97075279296122696</v>
      </c>
      <c r="D2674">
        <f>CHOOSE($O$3,MAMV!H2674,MAMV!I2674,MAMV!J2674,MAMV!K2674,MAMV!L2674,MAMV!M2674)/CHOOSE($P$3,MAMV!H2674,MAMV!I2674,MAMV!J2674,MAMV!K2674,MAMV!L2674,MAMV!M2674)</f>
        <v>1.0951234619422687</v>
      </c>
      <c r="E2674" s="8">
        <f t="shared" si="341"/>
        <v>0</v>
      </c>
      <c r="F2674" s="8">
        <f t="shared" si="342"/>
        <v>0</v>
      </c>
      <c r="G2674">
        <f t="shared" si="335"/>
        <v>0</v>
      </c>
      <c r="H2674">
        <f t="shared" si="336"/>
        <v>7.8470177091583162</v>
      </c>
      <c r="I2674">
        <f t="shared" si="337"/>
        <v>30630.755157522395</v>
      </c>
      <c r="J2674">
        <f t="shared" si="338"/>
        <v>0</v>
      </c>
      <c r="K2674">
        <f t="shared" si="339"/>
        <v>0</v>
      </c>
      <c r="L2674">
        <f t="shared" si="340"/>
        <v>7777.0848856993707</v>
      </c>
      <c r="M2674" s="9"/>
    </row>
    <row r="2675" spans="1:13">
      <c r="A2675" s="3">
        <v>37196</v>
      </c>
      <c r="B2675" s="4">
        <v>3929.69</v>
      </c>
      <c r="C2675">
        <f>CHOOSE($O$2,MAMV!B2675,MAMV!C2675,MAMV!D2675,MAMV!E2675,MAMV!F2675,MAMV!G2675)/CHOOSE($P$2,MAMV!B2675,MAMV!C2675,MAMV!D2675,MAMV!E2675,MAMV!F2675,MAMV!G2675)</f>
        <v>0.97586128711563813</v>
      </c>
      <c r="D2675">
        <f>CHOOSE($O$3,MAMV!H2675,MAMV!I2675,MAMV!J2675,MAMV!K2675,MAMV!L2675,MAMV!M2675)/CHOOSE($P$3,MAMV!H2675,MAMV!I2675,MAMV!J2675,MAMV!K2675,MAMV!L2675,MAMV!M2675)</f>
        <v>1.1102502120553581</v>
      </c>
      <c r="E2675" s="8">
        <f t="shared" si="341"/>
        <v>0</v>
      </c>
      <c r="F2675" s="8">
        <f t="shared" si="342"/>
        <v>0</v>
      </c>
      <c r="G2675">
        <f t="shared" si="335"/>
        <v>0</v>
      </c>
      <c r="H2675">
        <f t="shared" si="336"/>
        <v>7.8470177091583162</v>
      </c>
      <c r="I2675">
        <f t="shared" si="337"/>
        <v>30836.347021502344</v>
      </c>
      <c r="J2675">
        <f t="shared" si="338"/>
        <v>0</v>
      </c>
      <c r="K2675">
        <f t="shared" si="339"/>
        <v>0</v>
      </c>
      <c r="L2675">
        <f t="shared" si="340"/>
        <v>7829.2842314144427</v>
      </c>
      <c r="M2675" s="9"/>
    </row>
    <row r="2676" spans="1:13">
      <c r="A2676" s="3">
        <v>37197</v>
      </c>
      <c r="B2676" s="4">
        <v>3998.48</v>
      </c>
      <c r="C2676">
        <f>CHOOSE($O$2,MAMV!B2676,MAMV!C2676,MAMV!D2676,MAMV!E2676,MAMV!F2676,MAMV!G2676)/CHOOSE($P$2,MAMV!B2676,MAMV!C2676,MAMV!D2676,MAMV!E2676,MAMV!F2676,MAMV!G2676)</f>
        <v>0.99109731671905787</v>
      </c>
      <c r="D2676">
        <f>CHOOSE($O$3,MAMV!H2676,MAMV!I2676,MAMV!J2676,MAMV!K2676,MAMV!L2676,MAMV!M2676)/CHOOSE($P$3,MAMV!H2676,MAMV!I2676,MAMV!J2676,MAMV!K2676,MAMV!L2676,MAMV!M2676)</f>
        <v>1.2796652121746326</v>
      </c>
      <c r="E2676" s="8">
        <f t="shared" si="341"/>
        <v>0</v>
      </c>
      <c r="F2676" s="8">
        <f t="shared" si="342"/>
        <v>0</v>
      </c>
      <c r="G2676">
        <f t="shared" si="335"/>
        <v>0</v>
      </c>
      <c r="H2676">
        <f t="shared" si="336"/>
        <v>7.8470177091583162</v>
      </c>
      <c r="I2676">
        <f t="shared" si="337"/>
        <v>31376.143369715344</v>
      </c>
      <c r="J2676">
        <f t="shared" si="338"/>
        <v>0</v>
      </c>
      <c r="K2676">
        <f t="shared" si="339"/>
        <v>0</v>
      </c>
      <c r="L2676">
        <f t="shared" si="340"/>
        <v>7966.3373990380978</v>
      </c>
      <c r="M2676" s="9"/>
    </row>
    <row r="2677" spans="1:13">
      <c r="A2677" s="3">
        <v>37200</v>
      </c>
      <c r="B2677" s="4">
        <v>4080.51</v>
      </c>
      <c r="C2677">
        <f>CHOOSE($O$2,MAMV!B2677,MAMV!C2677,MAMV!D2677,MAMV!E2677,MAMV!F2677,MAMV!G2677)/CHOOSE($P$2,MAMV!B2677,MAMV!C2677,MAMV!D2677,MAMV!E2677,MAMV!F2677,MAMV!G2677)</f>
        <v>1.0127763670680165</v>
      </c>
      <c r="D2677">
        <f>CHOOSE($O$3,MAMV!H2677,MAMV!I2677,MAMV!J2677,MAMV!K2677,MAMV!L2677,MAMV!M2677)/CHOOSE($P$3,MAMV!H2677,MAMV!I2677,MAMV!J2677,MAMV!K2677,MAMV!L2677,MAMV!M2677)</f>
        <v>1.4661683141059025</v>
      </c>
      <c r="E2677" s="8">
        <f t="shared" si="341"/>
        <v>1</v>
      </c>
      <c r="F2677" s="8">
        <f t="shared" si="342"/>
        <v>0</v>
      </c>
      <c r="G2677">
        <f t="shared" si="335"/>
        <v>0</v>
      </c>
      <c r="H2677">
        <f t="shared" si="336"/>
        <v>7.8470177091583162</v>
      </c>
      <c r="I2677">
        <f t="shared" si="337"/>
        <v>32019.834232397603</v>
      </c>
      <c r="J2677">
        <f t="shared" si="338"/>
        <v>0</v>
      </c>
      <c r="K2677">
        <f t="shared" si="339"/>
        <v>0</v>
      </c>
      <c r="L2677">
        <f t="shared" si="340"/>
        <v>8129.7691673208192</v>
      </c>
      <c r="M2677" s="9"/>
    </row>
    <row r="2678" spans="1:13">
      <c r="A2678" s="3">
        <v>37201</v>
      </c>
      <c r="B2678" s="4">
        <v>4082.92</v>
      </c>
      <c r="C2678">
        <f>CHOOSE($O$2,MAMV!B2678,MAMV!C2678,MAMV!D2678,MAMV!E2678,MAMV!F2678,MAMV!G2678)/CHOOSE($P$2,MAMV!B2678,MAMV!C2678,MAMV!D2678,MAMV!E2678,MAMV!F2678,MAMV!G2678)</f>
        <v>1.0257660157330619</v>
      </c>
      <c r="D2678">
        <f>CHOOSE($O$3,MAMV!H2678,MAMV!I2678,MAMV!J2678,MAMV!K2678,MAMV!L2678,MAMV!M2678)/CHOOSE($P$3,MAMV!H2678,MAMV!I2678,MAMV!J2678,MAMV!K2678,MAMV!L2678,MAMV!M2678)</f>
        <v>1.6426830723527113</v>
      </c>
      <c r="E2678" s="8">
        <f t="shared" si="341"/>
        <v>1</v>
      </c>
      <c r="F2678" s="8">
        <f t="shared" si="342"/>
        <v>0</v>
      </c>
      <c r="G2678">
        <f t="shared" si="335"/>
        <v>0</v>
      </c>
      <c r="H2678">
        <f t="shared" si="336"/>
        <v>7.8470177091583162</v>
      </c>
      <c r="I2678">
        <f t="shared" si="337"/>
        <v>32038.745545076672</v>
      </c>
      <c r="J2678">
        <f t="shared" si="338"/>
        <v>0</v>
      </c>
      <c r="K2678">
        <f t="shared" si="339"/>
        <v>0</v>
      </c>
      <c r="L2678">
        <f t="shared" si="340"/>
        <v>8134.5707101900298</v>
      </c>
      <c r="M2678" s="9"/>
    </row>
    <row r="2679" spans="1:13">
      <c r="A2679" s="3">
        <v>37202</v>
      </c>
      <c r="B2679" s="4">
        <v>4158.1499999999996</v>
      </c>
      <c r="C2679">
        <f>CHOOSE($O$2,MAMV!B2679,MAMV!C2679,MAMV!D2679,MAMV!E2679,MAMV!F2679,MAMV!G2679)/CHOOSE($P$2,MAMV!B2679,MAMV!C2679,MAMV!D2679,MAMV!E2679,MAMV!F2679,MAMV!G2679)</f>
        <v>1.037631781012776</v>
      </c>
      <c r="D2679">
        <f>CHOOSE($O$3,MAMV!H2679,MAMV!I2679,MAMV!J2679,MAMV!K2679,MAMV!L2679,MAMV!M2679)/CHOOSE($P$3,MAMV!H2679,MAMV!I2679,MAMV!J2679,MAMV!K2679,MAMV!L2679,MAMV!M2679)</f>
        <v>1.7065081351689613</v>
      </c>
      <c r="E2679" s="8">
        <f t="shared" si="341"/>
        <v>1</v>
      </c>
      <c r="F2679" s="8">
        <f t="shared" si="342"/>
        <v>0</v>
      </c>
      <c r="G2679">
        <f t="shared" si="335"/>
        <v>0</v>
      </c>
      <c r="H2679">
        <f t="shared" si="336"/>
        <v>7.8470177091583162</v>
      </c>
      <c r="I2679">
        <f t="shared" si="337"/>
        <v>32629.076687336648</v>
      </c>
      <c r="J2679">
        <f t="shared" si="338"/>
        <v>0</v>
      </c>
      <c r="K2679">
        <f t="shared" si="339"/>
        <v>0</v>
      </c>
      <c r="L2679">
        <f t="shared" si="340"/>
        <v>8284.4545566841061</v>
      </c>
      <c r="M2679" s="9"/>
    </row>
    <row r="2680" spans="1:13">
      <c r="A2680" s="3">
        <v>37203</v>
      </c>
      <c r="B2680" s="4">
        <v>4135.03</v>
      </c>
      <c r="C2680">
        <f>CHOOSE($O$2,MAMV!B2680,MAMV!C2680,MAMV!D2680,MAMV!E2680,MAMV!F2680,MAMV!G2680)/CHOOSE($P$2,MAMV!B2680,MAMV!C2680,MAMV!D2680,MAMV!E2680,MAMV!F2680,MAMV!G2680)</f>
        <v>1.046049972480136</v>
      </c>
      <c r="D2680">
        <f>CHOOSE($O$3,MAMV!H2680,MAMV!I2680,MAMV!J2680,MAMV!K2680,MAMV!L2680,MAMV!M2680)/CHOOSE($P$3,MAMV!H2680,MAMV!I2680,MAMV!J2680,MAMV!K2680,MAMV!L2680,MAMV!M2680)</f>
        <v>1.5505667797412928</v>
      </c>
      <c r="E2680" s="8">
        <f t="shared" si="341"/>
        <v>1</v>
      </c>
      <c r="F2680" s="8">
        <f t="shared" si="342"/>
        <v>0</v>
      </c>
      <c r="G2680">
        <f t="shared" si="335"/>
        <v>0</v>
      </c>
      <c r="H2680">
        <f t="shared" si="336"/>
        <v>7.8470177091583162</v>
      </c>
      <c r="I2680">
        <f t="shared" si="337"/>
        <v>32447.653637900909</v>
      </c>
      <c r="J2680">
        <f t="shared" si="338"/>
        <v>0</v>
      </c>
      <c r="K2680">
        <f t="shared" si="339"/>
        <v>0</v>
      </c>
      <c r="L2680">
        <f t="shared" si="340"/>
        <v>8238.3916226027141</v>
      </c>
      <c r="M2680" s="9"/>
    </row>
    <row r="2681" spans="1:13">
      <c r="A2681" s="3">
        <v>37204</v>
      </c>
      <c r="B2681" s="4">
        <v>4123.78</v>
      </c>
      <c r="C2681">
        <f>CHOOSE($O$2,MAMV!B2681,MAMV!C2681,MAMV!D2681,MAMV!E2681,MAMV!F2681,MAMV!G2681)/CHOOSE($P$2,MAMV!B2681,MAMV!C2681,MAMV!D2681,MAMV!E2681,MAMV!F2681,MAMV!G2681)</f>
        <v>1.0434836026405907</v>
      </c>
      <c r="D2681">
        <f>CHOOSE($O$3,MAMV!H2681,MAMV!I2681,MAMV!J2681,MAMV!K2681,MAMV!L2681,MAMV!M2681)/CHOOSE($P$3,MAMV!H2681,MAMV!I2681,MAMV!J2681,MAMV!K2681,MAMV!L2681,MAMV!M2681)</f>
        <v>1.3413179203882575</v>
      </c>
      <c r="E2681" s="8">
        <f t="shared" si="341"/>
        <v>0</v>
      </c>
      <c r="F2681" s="8">
        <f t="shared" si="342"/>
        <v>0</v>
      </c>
      <c r="G2681">
        <f t="shared" si="335"/>
        <v>0</v>
      </c>
      <c r="H2681">
        <f t="shared" si="336"/>
        <v>7.8470177091583162</v>
      </c>
      <c r="I2681">
        <f t="shared" si="337"/>
        <v>32359.37468867288</v>
      </c>
      <c r="J2681">
        <f t="shared" si="338"/>
        <v>0</v>
      </c>
      <c r="K2681">
        <f t="shared" si="339"/>
        <v>0</v>
      </c>
      <c r="L2681">
        <f t="shared" si="340"/>
        <v>8215.9777814082663</v>
      </c>
      <c r="M2681" s="9"/>
    </row>
    <row r="2682" spans="1:13">
      <c r="A2682" s="3">
        <v>37207</v>
      </c>
      <c r="B2682" s="4">
        <v>4172.63</v>
      </c>
      <c r="C2682">
        <f>CHOOSE($O$2,MAMV!B2682,MAMV!C2682,MAMV!D2682,MAMV!E2682,MAMV!F2682,MAMV!G2682)/CHOOSE($P$2,MAMV!B2682,MAMV!C2682,MAMV!D2682,MAMV!E2682,MAMV!F2682,MAMV!G2682)</f>
        <v>1.0489642318850956</v>
      </c>
      <c r="D2682">
        <f>CHOOSE($O$3,MAMV!H2682,MAMV!I2682,MAMV!J2682,MAMV!K2682,MAMV!L2682,MAMV!M2682)/CHOOSE($P$3,MAMV!H2682,MAMV!I2682,MAMV!J2682,MAMV!K2682,MAMV!L2682,MAMV!M2682)</f>
        <v>1.1729708541568895</v>
      </c>
      <c r="E2682" s="8">
        <f t="shared" si="341"/>
        <v>0</v>
      </c>
      <c r="F2682" s="8">
        <f t="shared" si="342"/>
        <v>0</v>
      </c>
      <c r="G2682">
        <f t="shared" si="335"/>
        <v>0</v>
      </c>
      <c r="H2682">
        <f t="shared" si="336"/>
        <v>7.8470177091583162</v>
      </c>
      <c r="I2682">
        <f t="shared" si="337"/>
        <v>32742.701503765267</v>
      </c>
      <c r="J2682">
        <f t="shared" si="338"/>
        <v>0</v>
      </c>
      <c r="K2682">
        <f t="shared" si="339"/>
        <v>0</v>
      </c>
      <c r="L2682">
        <f t="shared" si="340"/>
        <v>8313.303660728161</v>
      </c>
      <c r="M2682" s="9"/>
    </row>
    <row r="2683" spans="1:13">
      <c r="A2683" s="3">
        <v>37208</v>
      </c>
      <c r="B2683" s="4">
        <v>4136.54</v>
      </c>
      <c r="C2683">
        <f>CHOOSE($O$2,MAMV!B2683,MAMV!C2683,MAMV!D2683,MAMV!E2683,MAMV!F2683,MAMV!G2683)/CHOOSE($P$2,MAMV!B2683,MAMV!C2683,MAMV!D2683,MAMV!E2683,MAMV!F2683,MAMV!G2683)</f>
        <v>1.0518969431986256</v>
      </c>
      <c r="D2683">
        <f>CHOOSE($O$3,MAMV!H2683,MAMV!I2683,MAMV!J2683,MAMV!K2683,MAMV!L2683,MAMV!M2683)/CHOOSE($P$3,MAMV!H2683,MAMV!I2683,MAMV!J2683,MAMV!K2683,MAMV!L2683,MAMV!M2683)</f>
        <v>1.2934071194968344</v>
      </c>
      <c r="E2683" s="8">
        <f t="shared" si="341"/>
        <v>0</v>
      </c>
      <c r="F2683" s="8">
        <f t="shared" si="342"/>
        <v>0</v>
      </c>
      <c r="G2683">
        <f t="shared" si="335"/>
        <v>0</v>
      </c>
      <c r="H2683">
        <f t="shared" si="336"/>
        <v>7.8470177091583162</v>
      </c>
      <c r="I2683">
        <f t="shared" si="337"/>
        <v>32459.50263464174</v>
      </c>
      <c r="J2683">
        <f t="shared" si="338"/>
        <v>0</v>
      </c>
      <c r="K2683">
        <f t="shared" si="339"/>
        <v>0</v>
      </c>
      <c r="L2683">
        <f t="shared" si="340"/>
        <v>8241.4000581763703</v>
      </c>
      <c r="M2683" s="9"/>
    </row>
    <row r="2684" spans="1:13">
      <c r="A2684" s="3">
        <v>37209</v>
      </c>
      <c r="B2684" s="4">
        <v>4277.7</v>
      </c>
      <c r="C2684">
        <f>CHOOSE($O$2,MAMV!B2684,MAMV!C2684,MAMV!D2684,MAMV!E2684,MAMV!F2684,MAMV!G2684)/CHOOSE($P$2,MAMV!B2684,MAMV!C2684,MAMV!D2684,MAMV!E2684,MAMV!F2684,MAMV!G2684)</f>
        <v>1.0656875961200247</v>
      </c>
      <c r="D2684">
        <f>CHOOSE($O$3,MAMV!H2684,MAMV!I2684,MAMV!J2684,MAMV!K2684,MAMV!L2684,MAMV!M2684)/CHOOSE($P$3,MAMV!H2684,MAMV!I2684,MAMV!J2684,MAMV!K2684,MAMV!L2684,MAMV!M2684)</f>
        <v>1.679100953630237</v>
      </c>
      <c r="E2684" s="8">
        <f t="shared" si="341"/>
        <v>1</v>
      </c>
      <c r="F2684" s="8">
        <f t="shared" si="342"/>
        <v>0</v>
      </c>
      <c r="G2684">
        <f t="shared" si="335"/>
        <v>0</v>
      </c>
      <c r="H2684">
        <f t="shared" si="336"/>
        <v>7.8470177091583162</v>
      </c>
      <c r="I2684">
        <f t="shared" si="337"/>
        <v>33567.187654466528</v>
      </c>
      <c r="J2684">
        <f t="shared" si="338"/>
        <v>0</v>
      </c>
      <c r="K2684">
        <f t="shared" si="339"/>
        <v>0</v>
      </c>
      <c r="L2684">
        <f t="shared" si="340"/>
        <v>8522.6389757771121</v>
      </c>
      <c r="M2684" s="9"/>
    </row>
    <row r="2685" spans="1:13">
      <c r="A2685" s="3">
        <v>37210</v>
      </c>
      <c r="B2685" s="4">
        <v>4403.59</v>
      </c>
      <c r="C2685">
        <f>CHOOSE($O$2,MAMV!B2685,MAMV!C2685,MAMV!D2685,MAMV!E2685,MAMV!F2685,MAMV!G2685)/CHOOSE($P$2,MAMV!B2685,MAMV!C2685,MAMV!D2685,MAMV!E2685,MAMV!F2685,MAMV!G2685)</f>
        <v>1.1000959881203232</v>
      </c>
      <c r="D2685">
        <f>CHOOSE($O$3,MAMV!H2685,MAMV!I2685,MAMV!J2685,MAMV!K2685,MAMV!L2685,MAMV!M2685)/CHOOSE($P$3,MAMV!H2685,MAMV!I2685,MAMV!J2685,MAMV!K2685,MAMV!L2685,MAMV!M2685)</f>
        <v>2.0266320426397262</v>
      </c>
      <c r="E2685" s="8">
        <f t="shared" si="341"/>
        <v>1</v>
      </c>
      <c r="F2685" s="8">
        <f t="shared" si="342"/>
        <v>0</v>
      </c>
      <c r="G2685">
        <f t="shared" si="335"/>
        <v>0</v>
      </c>
      <c r="H2685">
        <f t="shared" si="336"/>
        <v>7.8470177091583162</v>
      </c>
      <c r="I2685">
        <f t="shared" si="337"/>
        <v>34555.048713872471</v>
      </c>
      <c r="J2685">
        <f t="shared" si="338"/>
        <v>0</v>
      </c>
      <c r="K2685">
        <f t="shared" si="339"/>
        <v>0</v>
      </c>
      <c r="L2685">
        <f t="shared" si="340"/>
        <v>8773.4548395965903</v>
      </c>
      <c r="M2685" s="9"/>
    </row>
    <row r="2686" spans="1:13">
      <c r="A2686" s="3">
        <v>37211</v>
      </c>
      <c r="B2686" s="4">
        <v>4446.62</v>
      </c>
      <c r="C2686">
        <f>CHOOSE($O$2,MAMV!B2686,MAMV!C2686,MAMV!D2686,MAMV!E2686,MAMV!F2686,MAMV!G2686)/CHOOSE($P$2,MAMV!B2686,MAMV!C2686,MAMV!D2686,MAMV!E2686,MAMV!F2686,MAMV!G2686)</f>
        <v>1.1218270729769599</v>
      </c>
      <c r="D2686">
        <f>CHOOSE($O$3,MAMV!H2686,MAMV!I2686,MAMV!J2686,MAMV!K2686,MAMV!L2686,MAMV!M2686)/CHOOSE($P$3,MAMV!H2686,MAMV!I2686,MAMV!J2686,MAMV!K2686,MAMV!L2686,MAMV!M2686)</f>
        <v>2.1196389601543522</v>
      </c>
      <c r="E2686" s="8">
        <f t="shared" si="341"/>
        <v>1</v>
      </c>
      <c r="F2686" s="8">
        <f t="shared" si="342"/>
        <v>0</v>
      </c>
      <c r="G2686">
        <f t="shared" si="335"/>
        <v>0</v>
      </c>
      <c r="H2686">
        <f t="shared" si="336"/>
        <v>7.8470177091583162</v>
      </c>
      <c r="I2686">
        <f t="shared" si="337"/>
        <v>34892.705885897551</v>
      </c>
      <c r="J2686">
        <f t="shared" si="338"/>
        <v>0</v>
      </c>
      <c r="K2686">
        <f t="shared" si="339"/>
        <v>0</v>
      </c>
      <c r="L2686">
        <f t="shared" si="340"/>
        <v>8859.1852917385568</v>
      </c>
      <c r="M2686" s="9"/>
    </row>
    <row r="2687" spans="1:13">
      <c r="A2687" s="3">
        <v>37214</v>
      </c>
      <c r="B2687" s="4">
        <v>4548.63</v>
      </c>
      <c r="C2687">
        <f>CHOOSE($O$2,MAMV!B2687,MAMV!C2687,MAMV!D2687,MAMV!E2687,MAMV!F2687,MAMV!G2687)/CHOOSE($P$2,MAMV!B2687,MAMV!C2687,MAMV!D2687,MAMV!E2687,MAMV!F2687,MAMV!G2687)</f>
        <v>1.1399854045369424</v>
      </c>
      <c r="D2687">
        <f>CHOOSE($O$3,MAMV!H2687,MAMV!I2687,MAMV!J2687,MAMV!K2687,MAMV!L2687,MAMV!M2687)/CHOOSE($P$3,MAMV!H2687,MAMV!I2687,MAMV!J2687,MAMV!K2687,MAMV!L2687,MAMV!M2687)</f>
        <v>1.9623328865781096</v>
      </c>
      <c r="E2687" s="8">
        <f t="shared" si="341"/>
        <v>1</v>
      </c>
      <c r="F2687" s="8">
        <f t="shared" si="342"/>
        <v>0</v>
      </c>
      <c r="G2687">
        <f t="shared" si="335"/>
        <v>0</v>
      </c>
      <c r="H2687">
        <f t="shared" si="336"/>
        <v>7.8470177091583162</v>
      </c>
      <c r="I2687">
        <f t="shared" si="337"/>
        <v>35693.180162408789</v>
      </c>
      <c r="J2687">
        <f t="shared" si="338"/>
        <v>0</v>
      </c>
      <c r="K2687">
        <f t="shared" si="339"/>
        <v>0</v>
      </c>
      <c r="L2687">
        <f t="shared" si="340"/>
        <v>9062.4240419826183</v>
      </c>
      <c r="M2687" s="9"/>
    </row>
    <row r="2688" spans="1:13">
      <c r="A2688" s="3">
        <v>37215</v>
      </c>
      <c r="B2688" s="4">
        <v>4455.8</v>
      </c>
      <c r="C2688">
        <f>CHOOSE($O$2,MAMV!B2688,MAMV!C2688,MAMV!D2688,MAMV!E2688,MAMV!F2688,MAMV!G2688)/CHOOSE($P$2,MAMV!B2688,MAMV!C2688,MAMV!D2688,MAMV!E2688,MAMV!F2688,MAMV!G2688)</f>
        <v>1.141142845353228</v>
      </c>
      <c r="D2688">
        <f>CHOOSE($O$3,MAMV!H2688,MAMV!I2688,MAMV!J2688,MAMV!K2688,MAMV!L2688,MAMV!M2688)/CHOOSE($P$3,MAMV!H2688,MAMV!I2688,MAMV!J2688,MAMV!K2688,MAMV!L2688,MAMV!M2688)</f>
        <v>2.0084405772552318</v>
      </c>
      <c r="E2688" s="8">
        <f t="shared" si="341"/>
        <v>1</v>
      </c>
      <c r="F2688" s="8">
        <f t="shared" si="342"/>
        <v>0</v>
      </c>
      <c r="G2688">
        <f t="shared" si="335"/>
        <v>0</v>
      </c>
      <c r="H2688">
        <f t="shared" si="336"/>
        <v>7.8470177091583162</v>
      </c>
      <c r="I2688">
        <f t="shared" si="337"/>
        <v>34964.741508467625</v>
      </c>
      <c r="J2688">
        <f t="shared" si="338"/>
        <v>0</v>
      </c>
      <c r="K2688">
        <f t="shared" si="339"/>
        <v>0</v>
      </c>
      <c r="L2688">
        <f t="shared" si="340"/>
        <v>8877.4749861532273</v>
      </c>
      <c r="M2688" s="9"/>
    </row>
    <row r="2689" spans="1:13">
      <c r="A2689" s="3">
        <v>37216</v>
      </c>
      <c r="B2689" s="4">
        <v>4533.37</v>
      </c>
      <c r="C2689">
        <f>CHOOSE($O$2,MAMV!B2689,MAMV!C2689,MAMV!D2689,MAMV!E2689,MAMV!F2689,MAMV!G2689)/CHOOSE($P$2,MAMV!B2689,MAMV!C2689,MAMV!D2689,MAMV!E2689,MAMV!F2689,MAMV!G2689)</f>
        <v>1.1389788991962551</v>
      </c>
      <c r="D2689">
        <f>CHOOSE($O$3,MAMV!H2689,MAMV!I2689,MAMV!J2689,MAMV!K2689,MAMV!L2689,MAMV!M2689)/CHOOSE($P$3,MAMV!H2689,MAMV!I2689,MAMV!J2689,MAMV!K2689,MAMV!L2689,MAMV!M2689)</f>
        <v>1.8909035917211354</v>
      </c>
      <c r="E2689" s="8">
        <f t="shared" si="341"/>
        <v>1</v>
      </c>
      <c r="F2689" s="8">
        <f t="shared" si="342"/>
        <v>0</v>
      </c>
      <c r="G2689">
        <f t="shared" si="335"/>
        <v>0</v>
      </c>
      <c r="H2689">
        <f t="shared" si="336"/>
        <v>7.8470177091583162</v>
      </c>
      <c r="I2689">
        <f t="shared" si="337"/>
        <v>35573.434672167037</v>
      </c>
      <c r="J2689">
        <f t="shared" si="338"/>
        <v>0</v>
      </c>
      <c r="K2689">
        <f t="shared" si="339"/>
        <v>0</v>
      </c>
      <c r="L2689">
        <f t="shared" si="340"/>
        <v>9032.0209116157494</v>
      </c>
      <c r="M2689" s="9"/>
    </row>
    <row r="2690" spans="1:13">
      <c r="A2690" s="3">
        <v>37217</v>
      </c>
      <c r="B2690" s="4">
        <v>4450.0200000000004</v>
      </c>
      <c r="C2690">
        <f>CHOOSE($O$2,MAMV!B2690,MAMV!C2690,MAMV!D2690,MAMV!E2690,MAMV!F2690,MAMV!G2690)/CHOOSE($P$2,MAMV!B2690,MAMV!C2690,MAMV!D2690,MAMV!E2690,MAMV!F2690,MAMV!G2690)</f>
        <v>1.1381017019171067</v>
      </c>
      <c r="D2690">
        <f>CHOOSE($O$3,MAMV!H2690,MAMV!I2690,MAMV!J2690,MAMV!K2690,MAMV!L2690,MAMV!M2690)/CHOOSE($P$3,MAMV!H2690,MAMV!I2690,MAMV!J2690,MAMV!K2690,MAMV!L2690,MAMV!M2690)</f>
        <v>1.4716173951854814</v>
      </c>
      <c r="E2690" s="8">
        <f t="shared" si="341"/>
        <v>1</v>
      </c>
      <c r="F2690" s="8">
        <f t="shared" si="342"/>
        <v>0</v>
      </c>
      <c r="G2690">
        <f t="shared" si="335"/>
        <v>0</v>
      </c>
      <c r="H2690">
        <f t="shared" si="336"/>
        <v>7.8470177091583162</v>
      </c>
      <c r="I2690">
        <f t="shared" si="337"/>
        <v>34919.385746108695</v>
      </c>
      <c r="J2690">
        <f t="shared" si="338"/>
        <v>0</v>
      </c>
      <c r="K2690">
        <f t="shared" si="339"/>
        <v>0</v>
      </c>
      <c r="L2690">
        <f t="shared" si="340"/>
        <v>8865.9592526328797</v>
      </c>
      <c r="M2690" s="9"/>
    </row>
    <row r="2691" spans="1:13">
      <c r="A2691" s="3">
        <v>37218</v>
      </c>
      <c r="B2691" s="4">
        <v>4519.08</v>
      </c>
      <c r="C2691">
        <f>CHOOSE($O$2,MAMV!B2691,MAMV!C2691,MAMV!D2691,MAMV!E2691,MAMV!F2691,MAMV!G2691)/CHOOSE($P$2,MAMV!B2691,MAMV!C2691,MAMV!D2691,MAMV!E2691,MAMV!F2691,MAMV!G2691)</f>
        <v>1.1352510546363446</v>
      </c>
      <c r="D2691">
        <f>CHOOSE($O$3,MAMV!H2691,MAMV!I2691,MAMV!J2691,MAMV!K2691,MAMV!L2691,MAMV!M2691)/CHOOSE($P$3,MAMV!H2691,MAMV!I2691,MAMV!J2691,MAMV!K2691,MAMV!L2691,MAMV!M2691)</f>
        <v>1.4729765148718101</v>
      </c>
      <c r="E2691" s="8">
        <f t="shared" si="341"/>
        <v>1</v>
      </c>
      <c r="F2691" s="8">
        <f t="shared" si="342"/>
        <v>0</v>
      </c>
      <c r="G2691">
        <f t="shared" ref="G2691:G2754" si="343">IF(E2690=F2690,G2690,IF(E2690=1,0,IF(G2690&gt;0,G2690,H2690*B2691*(1-$O$4))))</f>
        <v>0</v>
      </c>
      <c r="H2691">
        <f t="shared" ref="H2691:H2754" si="344">IF(E2690=F2690,H2690,IF(E2690=1,IF(H2690&gt;0,H2690,(1-$O$5)*G2690/B2691),0))</f>
        <v>7.8470177091583162</v>
      </c>
      <c r="I2691">
        <f t="shared" si="337"/>
        <v>35461.300789103167</v>
      </c>
      <c r="J2691">
        <f t="shared" si="338"/>
        <v>0</v>
      </c>
      <c r="K2691">
        <f t="shared" si="339"/>
        <v>0</v>
      </c>
      <c r="L2691">
        <f t="shared" si="340"/>
        <v>9003.5503524451997</v>
      </c>
      <c r="M2691" s="9"/>
    </row>
    <row r="2692" spans="1:13">
      <c r="A2692" s="3">
        <v>37221</v>
      </c>
      <c r="B2692" s="4">
        <v>4608.32</v>
      </c>
      <c r="C2692">
        <f>CHOOSE($O$2,MAMV!B2692,MAMV!C2692,MAMV!D2692,MAMV!E2692,MAMV!F2692,MAMV!G2692)/CHOOSE($P$2,MAMV!B2692,MAMV!C2692,MAMV!D2692,MAMV!E2692,MAMV!F2692,MAMV!G2692)</f>
        <v>1.1534996456875335</v>
      </c>
      <c r="D2692">
        <f>CHOOSE($O$3,MAMV!H2692,MAMV!I2692,MAMV!J2692,MAMV!K2692,MAMV!L2692,MAMV!M2692)/CHOOSE($P$3,MAMV!H2692,MAMV!I2692,MAMV!J2692,MAMV!K2692,MAMV!L2692,MAMV!M2692)</f>
        <v>1.6868084715166218</v>
      </c>
      <c r="E2692" s="8">
        <f t="shared" si="341"/>
        <v>1</v>
      </c>
      <c r="F2692" s="8">
        <f t="shared" si="342"/>
        <v>0</v>
      </c>
      <c r="G2692">
        <f t="shared" si="343"/>
        <v>0</v>
      </c>
      <c r="H2692">
        <f t="shared" si="344"/>
        <v>7.8470177091583162</v>
      </c>
      <c r="I2692">
        <f t="shared" ref="I2692:I2755" si="345">G2692+H2692*B2692</f>
        <v>36161.568649468449</v>
      </c>
      <c r="J2692">
        <f t="shared" ref="J2692:J2755" si="346">IF(G2692&lt;G2691,1,0)</f>
        <v>0</v>
      </c>
      <c r="K2692">
        <f t="shared" ref="K2692:K2755" si="347">IF(H2692&lt;H2691,1,0)</f>
        <v>0</v>
      </c>
      <c r="L2692">
        <f t="shared" ref="L2692:L2755" si="348">($G$2/$B$2)*B2692</f>
        <v>9181.3469025067625</v>
      </c>
      <c r="M2692" s="9"/>
    </row>
    <row r="2693" spans="1:13">
      <c r="A2693" s="3">
        <v>37222</v>
      </c>
      <c r="B2693" s="4">
        <v>4580.33</v>
      </c>
      <c r="C2693">
        <f>CHOOSE($O$2,MAMV!B2693,MAMV!C2693,MAMV!D2693,MAMV!E2693,MAMV!F2693,MAMV!G2693)/CHOOSE($P$2,MAMV!B2693,MAMV!C2693,MAMV!D2693,MAMV!E2693,MAMV!F2693,MAMV!G2693)</f>
        <v>1.1595332151470463</v>
      </c>
      <c r="D2693">
        <f>CHOOSE($O$3,MAMV!H2693,MAMV!I2693,MAMV!J2693,MAMV!K2693,MAMV!L2693,MAMV!M2693)/CHOOSE($P$3,MAMV!H2693,MAMV!I2693,MAMV!J2693,MAMV!K2693,MAMV!L2693,MAMV!M2693)</f>
        <v>1.9507355013037435</v>
      </c>
      <c r="E2693" s="8">
        <f t="shared" si="341"/>
        <v>1</v>
      </c>
      <c r="F2693" s="8">
        <f t="shared" si="342"/>
        <v>0</v>
      </c>
      <c r="G2693">
        <f t="shared" si="343"/>
        <v>0</v>
      </c>
      <c r="H2693">
        <f t="shared" si="344"/>
        <v>7.8470177091583162</v>
      </c>
      <c r="I2693">
        <f t="shared" si="345"/>
        <v>35941.930623789107</v>
      </c>
      <c r="J2693">
        <f t="shared" si="346"/>
        <v>0</v>
      </c>
      <c r="K2693">
        <f t="shared" si="347"/>
        <v>0</v>
      </c>
      <c r="L2693">
        <f t="shared" si="348"/>
        <v>9125.5812656149756</v>
      </c>
      <c r="M2693" s="9"/>
    </row>
    <row r="2694" spans="1:13">
      <c r="A2694" s="3">
        <v>37223</v>
      </c>
      <c r="B2694" s="4">
        <v>4447.58</v>
      </c>
      <c r="C2694">
        <f>CHOOSE($O$2,MAMV!B2694,MAMV!C2694,MAMV!D2694,MAMV!E2694,MAMV!F2694,MAMV!G2694)/CHOOSE($P$2,MAMV!B2694,MAMV!C2694,MAMV!D2694,MAMV!E2694,MAMV!F2694,MAMV!G2694)</f>
        <v>1.1376948630624149</v>
      </c>
      <c r="D2694">
        <f>CHOOSE($O$3,MAMV!H2694,MAMV!I2694,MAMV!J2694,MAMV!K2694,MAMV!L2694,MAMV!M2694)/CHOOSE($P$3,MAMV!H2694,MAMV!I2694,MAMV!J2694,MAMV!K2694,MAMV!L2694,MAMV!M2694)</f>
        <v>1.8346677402095897</v>
      </c>
      <c r="E2694" s="8">
        <f t="shared" si="341"/>
        <v>1</v>
      </c>
      <c r="F2694" s="8">
        <f t="shared" si="342"/>
        <v>0</v>
      </c>
      <c r="G2694">
        <f t="shared" si="343"/>
        <v>0</v>
      </c>
      <c r="H2694">
        <f t="shared" si="344"/>
        <v>7.8470177091583162</v>
      </c>
      <c r="I2694">
        <f t="shared" si="345"/>
        <v>34900.239022898342</v>
      </c>
      <c r="J2694">
        <f t="shared" si="346"/>
        <v>0</v>
      </c>
      <c r="K2694">
        <f t="shared" si="347"/>
        <v>0</v>
      </c>
      <c r="L2694">
        <f t="shared" si="348"/>
        <v>8861.0979395204831</v>
      </c>
      <c r="M2694" s="9"/>
    </row>
    <row r="2695" spans="1:13">
      <c r="A2695" s="3">
        <v>37224</v>
      </c>
      <c r="B2695" s="4">
        <v>4465.83</v>
      </c>
      <c r="C2695">
        <f>CHOOSE($O$2,MAMV!B2695,MAMV!C2695,MAMV!D2695,MAMV!E2695,MAMV!F2695,MAMV!G2695)/CHOOSE($P$2,MAMV!B2695,MAMV!C2695,MAMV!D2695,MAMV!E2695,MAMV!F2695,MAMV!G2695)</f>
        <v>1.1203664989801656</v>
      </c>
      <c r="D2695">
        <f>CHOOSE($O$3,MAMV!H2695,MAMV!I2695,MAMV!J2695,MAMV!K2695,MAMV!L2695,MAMV!M2695)/CHOOSE($P$3,MAMV!H2695,MAMV!I2695,MAMV!J2695,MAMV!K2695,MAMV!L2695,MAMV!M2695)</f>
        <v>1.3288561414939848</v>
      </c>
      <c r="E2695" s="8">
        <f t="shared" si="341"/>
        <v>0</v>
      </c>
      <c r="F2695" s="8">
        <f t="shared" si="342"/>
        <v>0</v>
      </c>
      <c r="G2695">
        <f t="shared" si="343"/>
        <v>0</v>
      </c>
      <c r="H2695">
        <f t="shared" si="344"/>
        <v>7.8470177091583162</v>
      </c>
      <c r="I2695">
        <f t="shared" si="345"/>
        <v>35043.44709609048</v>
      </c>
      <c r="J2695">
        <f t="shared" si="346"/>
        <v>0</v>
      </c>
      <c r="K2695">
        <f t="shared" si="347"/>
        <v>0</v>
      </c>
      <c r="L2695">
        <f t="shared" si="348"/>
        <v>8897.4581707914767</v>
      </c>
      <c r="M2695" s="9"/>
    </row>
    <row r="2696" spans="1:13">
      <c r="A2696" s="3">
        <v>37225</v>
      </c>
      <c r="B2696" s="4">
        <v>4441.12</v>
      </c>
      <c r="C2696">
        <f>CHOOSE($O$2,MAMV!B2696,MAMV!C2696,MAMV!D2696,MAMV!E2696,MAMV!F2696,MAMV!G2696)/CHOOSE($P$2,MAMV!B2696,MAMV!C2696,MAMV!D2696,MAMV!E2696,MAMV!F2696,MAMV!G2696)</f>
        <v>1.115815398424125</v>
      </c>
      <c r="D2696">
        <f>CHOOSE($O$3,MAMV!H2696,MAMV!I2696,MAMV!J2696,MAMV!K2696,MAMV!L2696,MAMV!M2696)/CHOOSE($P$3,MAMV!H2696,MAMV!I2696,MAMV!J2696,MAMV!K2696,MAMV!L2696,MAMV!M2696)</f>
        <v>1.1819610600172956</v>
      </c>
      <c r="E2696" s="8">
        <f t="shared" si="341"/>
        <v>0</v>
      </c>
      <c r="F2696" s="8">
        <f t="shared" si="342"/>
        <v>0</v>
      </c>
      <c r="G2696">
        <f t="shared" si="343"/>
        <v>0</v>
      </c>
      <c r="H2696">
        <f t="shared" si="344"/>
        <v>7.8470177091583162</v>
      </c>
      <c r="I2696">
        <f t="shared" si="345"/>
        <v>34849.547288497182</v>
      </c>
      <c r="J2696">
        <f t="shared" si="346"/>
        <v>0</v>
      </c>
      <c r="K2696">
        <f t="shared" si="347"/>
        <v>0</v>
      </c>
      <c r="L2696">
        <f t="shared" si="348"/>
        <v>8848.2274138212706</v>
      </c>
      <c r="M2696" s="9"/>
    </row>
    <row r="2697" spans="1:13">
      <c r="A2697" s="3">
        <v>37228</v>
      </c>
      <c r="B2697" s="4">
        <v>4646.6099999999997</v>
      </c>
      <c r="C2697">
        <f>CHOOSE($O$2,MAMV!B2697,MAMV!C2697,MAMV!D2697,MAMV!E2697,MAMV!F2697,MAMV!G2697)/CHOOSE($P$2,MAMV!B2697,MAMV!C2697,MAMV!D2697,MAMV!E2697,MAMV!F2697,MAMV!G2697)</f>
        <v>1.1335457331187855</v>
      </c>
      <c r="D2697">
        <f>CHOOSE($O$3,MAMV!H2697,MAMV!I2697,MAMV!J2697,MAMV!K2697,MAMV!L2697,MAMV!M2697)/CHOOSE($P$3,MAMV!H2697,MAMV!I2697,MAMV!J2697,MAMV!K2697,MAMV!L2697,MAMV!M2697)</f>
        <v>1.36172202346394</v>
      </c>
      <c r="E2697" s="8">
        <f t="shared" si="341"/>
        <v>0</v>
      </c>
      <c r="F2697" s="8">
        <f t="shared" si="342"/>
        <v>0</v>
      </c>
      <c r="G2697">
        <f t="shared" si="343"/>
        <v>0</v>
      </c>
      <c r="H2697">
        <f t="shared" si="344"/>
        <v>7.8470177091583162</v>
      </c>
      <c r="I2697">
        <f t="shared" si="345"/>
        <v>36462.030957552124</v>
      </c>
      <c r="J2697">
        <f t="shared" si="346"/>
        <v>0</v>
      </c>
      <c r="K2697">
        <f t="shared" si="347"/>
        <v>0</v>
      </c>
      <c r="L2697">
        <f t="shared" si="348"/>
        <v>9257.6336562254692</v>
      </c>
      <c r="M2697" s="9"/>
    </row>
    <row r="2698" spans="1:13">
      <c r="A2698" s="3">
        <v>37229</v>
      </c>
      <c r="B2698" s="4">
        <v>4766.43</v>
      </c>
      <c r="C2698">
        <f>CHOOSE($O$2,MAMV!B2698,MAMV!C2698,MAMV!D2698,MAMV!E2698,MAMV!F2698,MAMV!G2698)/CHOOSE($P$2,MAMV!B2698,MAMV!C2698,MAMV!D2698,MAMV!E2698,MAMV!F2698,MAMV!G2698)</f>
        <v>1.1679019185917887</v>
      </c>
      <c r="D2698">
        <f>CHOOSE($O$3,MAMV!H2698,MAMV!I2698,MAMV!J2698,MAMV!K2698,MAMV!L2698,MAMV!M2698)/CHOOSE($P$3,MAMV!H2698,MAMV!I2698,MAMV!J2698,MAMV!K2698,MAMV!L2698,MAMV!M2698)</f>
        <v>1.6142373569627617</v>
      </c>
      <c r="E2698" s="8">
        <f t="shared" ref="E2698:E2761" si="349">IF(AND(C2698&gt;$V$2+$U$2*STDEV(C2499:C2698),D2698&gt;$V$3+$U$3*STDEV(D2499:D2698)),1,0)</f>
        <v>1</v>
      </c>
      <c r="F2698" s="8">
        <f t="shared" ref="F2698:F2761" si="350">IF(AND(C2698&lt;$V$2-$U$2*STDEV(C2499:C2698),D2698&lt;$V$3-$U$3*STDEV(D2499:D2698)),1,0)</f>
        <v>0</v>
      </c>
      <c r="G2698">
        <f t="shared" si="343"/>
        <v>0</v>
      </c>
      <c r="H2698">
        <f t="shared" si="344"/>
        <v>7.8470177091583162</v>
      </c>
      <c r="I2698">
        <f t="shared" si="345"/>
        <v>37402.260619463472</v>
      </c>
      <c r="J2698">
        <f t="shared" si="346"/>
        <v>0</v>
      </c>
      <c r="K2698">
        <f t="shared" si="347"/>
        <v>0</v>
      </c>
      <c r="L2698">
        <f t="shared" si="348"/>
        <v>9496.3560075071437</v>
      </c>
      <c r="M2698" s="9"/>
    </row>
    <row r="2699" spans="1:13">
      <c r="A2699" s="3">
        <v>37230</v>
      </c>
      <c r="B2699" s="4">
        <v>4924.5600000000004</v>
      </c>
      <c r="C2699">
        <f>CHOOSE($O$2,MAMV!B2699,MAMV!C2699,MAMV!D2699,MAMV!E2699,MAMV!F2699,MAMV!G2699)/CHOOSE($P$2,MAMV!B2699,MAMV!C2699,MAMV!D2699,MAMV!E2699,MAMV!F2699,MAMV!G2699)</f>
        <v>1.1944874599517816</v>
      </c>
      <c r="D2699">
        <f>CHOOSE($O$3,MAMV!H2699,MAMV!I2699,MAMV!J2699,MAMV!K2699,MAMV!L2699,MAMV!M2699)/CHOOSE($P$3,MAMV!H2699,MAMV!I2699,MAMV!J2699,MAMV!K2699,MAMV!L2699,MAMV!M2699)</f>
        <v>2.136734300108547</v>
      </c>
      <c r="E2699" s="8">
        <f t="shared" si="349"/>
        <v>1</v>
      </c>
      <c r="F2699" s="8">
        <f t="shared" si="350"/>
        <v>0</v>
      </c>
      <c r="G2699">
        <f t="shared" si="343"/>
        <v>0</v>
      </c>
      <c r="H2699">
        <f t="shared" si="344"/>
        <v>7.8470177091583162</v>
      </c>
      <c r="I2699">
        <f t="shared" si="345"/>
        <v>38643.109529812682</v>
      </c>
      <c r="J2699">
        <f t="shared" si="346"/>
        <v>0</v>
      </c>
      <c r="K2699">
        <f t="shared" si="347"/>
        <v>0</v>
      </c>
      <c r="L2699">
        <f t="shared" si="348"/>
        <v>9811.4049593363125</v>
      </c>
      <c r="M2699" s="9"/>
    </row>
    <row r="2700" spans="1:13">
      <c r="A2700" s="3">
        <v>37231</v>
      </c>
      <c r="B2700" s="4">
        <v>5208.8599999999997</v>
      </c>
      <c r="C2700">
        <f>CHOOSE($O$2,MAMV!B2700,MAMV!C2700,MAMV!D2700,MAMV!E2700,MAMV!F2700,MAMV!G2700)/CHOOSE($P$2,MAMV!B2700,MAMV!C2700,MAMV!D2700,MAMV!E2700,MAMV!F2700,MAMV!G2700)</f>
        <v>1.2387879241899578</v>
      </c>
      <c r="D2700">
        <f>CHOOSE($O$3,MAMV!H2700,MAMV!I2700,MAMV!J2700,MAMV!K2700,MAMV!L2700,MAMV!M2700)/CHOOSE($P$3,MAMV!H2700,MAMV!I2700,MAMV!J2700,MAMV!K2700,MAMV!L2700,MAMV!M2700)</f>
        <v>2.4356869603356999</v>
      </c>
      <c r="E2700" s="8">
        <f t="shared" si="349"/>
        <v>1</v>
      </c>
      <c r="F2700" s="8">
        <f t="shared" si="350"/>
        <v>0</v>
      </c>
      <c r="G2700">
        <f t="shared" si="343"/>
        <v>0</v>
      </c>
      <c r="H2700">
        <f t="shared" si="344"/>
        <v>7.8470177091583162</v>
      </c>
      <c r="I2700">
        <f t="shared" si="345"/>
        <v>40874.016664526382</v>
      </c>
      <c r="J2700">
        <f t="shared" si="346"/>
        <v>0</v>
      </c>
      <c r="K2700">
        <f t="shared" si="347"/>
        <v>0</v>
      </c>
      <c r="L2700">
        <f t="shared" si="348"/>
        <v>10377.827630588019</v>
      </c>
      <c r="M2700" s="9"/>
    </row>
    <row r="2701" spans="1:13">
      <c r="A2701" s="3">
        <v>37232</v>
      </c>
      <c r="B2701" s="4">
        <v>5333.93</v>
      </c>
      <c r="C2701">
        <f>CHOOSE($O$2,MAMV!B2701,MAMV!C2701,MAMV!D2701,MAMV!E2701,MAMV!F2701,MAMV!G2701)/CHOOSE($P$2,MAMV!B2701,MAMV!C2701,MAMV!D2701,MAMV!E2701,MAMV!F2701,MAMV!G2701)</f>
        <v>1.2773387808359951</v>
      </c>
      <c r="D2701">
        <f>CHOOSE($O$3,MAMV!H2701,MAMV!I2701,MAMV!J2701,MAMV!K2701,MAMV!L2701,MAMV!M2701)/CHOOSE($P$3,MAMV!H2701,MAMV!I2701,MAMV!J2701,MAMV!K2701,MAMV!L2701,MAMV!M2701)</f>
        <v>2.4131241392899407</v>
      </c>
      <c r="E2701" s="8">
        <f t="shared" si="349"/>
        <v>1</v>
      </c>
      <c r="F2701" s="8">
        <f t="shared" si="350"/>
        <v>0</v>
      </c>
      <c r="G2701">
        <f t="shared" si="343"/>
        <v>0</v>
      </c>
      <c r="H2701">
        <f t="shared" si="344"/>
        <v>7.8470177091583162</v>
      </c>
      <c r="I2701">
        <f t="shared" si="345"/>
        <v>41855.443169410821</v>
      </c>
      <c r="J2701">
        <f t="shared" si="346"/>
        <v>0</v>
      </c>
      <c r="K2701">
        <f t="shared" si="347"/>
        <v>0</v>
      </c>
      <c r="L2701">
        <f t="shared" si="348"/>
        <v>10627.009774427102</v>
      </c>
      <c r="M2701" s="9"/>
    </row>
    <row r="2702" spans="1:13">
      <c r="A2702" s="3">
        <v>37235</v>
      </c>
      <c r="B2702" s="4">
        <v>5321.28</v>
      </c>
      <c r="C2702">
        <f>CHOOSE($O$2,MAMV!B2702,MAMV!C2702,MAMV!D2702,MAMV!E2702,MAMV!F2702,MAMV!G2702)/CHOOSE($P$2,MAMV!B2702,MAMV!C2702,MAMV!D2702,MAMV!E2702,MAMV!F2702,MAMV!G2702)</f>
        <v>1.2804365362546632</v>
      </c>
      <c r="D2702">
        <f>CHOOSE($O$3,MAMV!H2702,MAMV!I2702,MAMV!J2702,MAMV!K2702,MAMV!L2702,MAMV!M2702)/CHOOSE($P$3,MAMV!H2702,MAMV!I2702,MAMV!J2702,MAMV!K2702,MAMV!L2702,MAMV!M2702)</f>
        <v>2.2969193941991626</v>
      </c>
      <c r="E2702" s="8">
        <f t="shared" si="349"/>
        <v>1</v>
      </c>
      <c r="F2702" s="8">
        <f t="shared" si="350"/>
        <v>0</v>
      </c>
      <c r="G2702">
        <f t="shared" si="343"/>
        <v>0</v>
      </c>
      <c r="H2702">
        <f t="shared" si="344"/>
        <v>7.8470177091583162</v>
      </c>
      <c r="I2702">
        <f t="shared" si="345"/>
        <v>41756.178395389965</v>
      </c>
      <c r="J2702">
        <f t="shared" si="346"/>
        <v>0</v>
      </c>
      <c r="K2702">
        <f t="shared" si="347"/>
        <v>0</v>
      </c>
      <c r="L2702">
        <f t="shared" si="348"/>
        <v>10601.806655217344</v>
      </c>
      <c r="M2702" s="9"/>
    </row>
    <row r="2703" spans="1:13">
      <c r="A2703" s="3">
        <v>37236</v>
      </c>
      <c r="B2703" s="4">
        <v>5273.97</v>
      </c>
      <c r="C2703">
        <f>CHOOSE($O$2,MAMV!B2703,MAMV!C2703,MAMV!D2703,MAMV!E2703,MAMV!F2703,MAMV!G2703)/CHOOSE($P$2,MAMV!B2703,MAMV!C2703,MAMV!D2703,MAMV!E2703,MAMV!F2703,MAMV!G2703)</f>
        <v>1.2628730149225049</v>
      </c>
      <c r="D2703">
        <f>CHOOSE($O$3,MAMV!H2703,MAMV!I2703,MAMV!J2703,MAMV!K2703,MAMV!L2703,MAMV!M2703)/CHOOSE($P$3,MAMV!H2703,MAMV!I2703,MAMV!J2703,MAMV!K2703,MAMV!L2703,MAMV!M2703)</f>
        <v>2.0153862155499369</v>
      </c>
      <c r="E2703" s="8">
        <f t="shared" si="349"/>
        <v>1</v>
      </c>
      <c r="F2703" s="8">
        <f t="shared" si="350"/>
        <v>0</v>
      </c>
      <c r="G2703">
        <f t="shared" si="343"/>
        <v>0</v>
      </c>
      <c r="H2703">
        <f t="shared" si="344"/>
        <v>7.8470177091583162</v>
      </c>
      <c r="I2703">
        <f t="shared" si="345"/>
        <v>41384.93598756969</v>
      </c>
      <c r="J2703">
        <f t="shared" si="346"/>
        <v>0</v>
      </c>
      <c r="K2703">
        <f t="shared" si="347"/>
        <v>0</v>
      </c>
      <c r="L2703">
        <f t="shared" si="348"/>
        <v>10507.548981714292</v>
      </c>
      <c r="M2703" s="9"/>
    </row>
    <row r="2704" spans="1:13">
      <c r="A2704" s="3">
        <v>37237</v>
      </c>
      <c r="B2704" s="4">
        <v>5539.31</v>
      </c>
      <c r="C2704">
        <f>CHOOSE($O$2,MAMV!B2704,MAMV!C2704,MAMV!D2704,MAMV!E2704,MAMV!F2704,MAMV!G2704)/CHOOSE($P$2,MAMV!B2704,MAMV!C2704,MAMV!D2704,MAMV!E2704,MAMV!F2704,MAMV!G2704)</f>
        <v>1.2772757397884498</v>
      </c>
      <c r="D2704">
        <f>CHOOSE($O$3,MAMV!H2704,MAMV!I2704,MAMV!J2704,MAMV!K2704,MAMV!L2704,MAMV!M2704)/CHOOSE($P$3,MAMV!H2704,MAMV!I2704,MAMV!J2704,MAMV!K2704,MAMV!L2704,MAMV!M2704)</f>
        <v>1.9612470186215782</v>
      </c>
      <c r="E2704" s="8">
        <f t="shared" si="349"/>
        <v>1</v>
      </c>
      <c r="F2704" s="8">
        <f t="shared" si="350"/>
        <v>0</v>
      </c>
      <c r="G2704">
        <f t="shared" si="343"/>
        <v>0</v>
      </c>
      <c r="H2704">
        <f t="shared" si="344"/>
        <v>7.8470177091583162</v>
      </c>
      <c r="I2704">
        <f t="shared" si="345"/>
        <v>43467.063666517759</v>
      </c>
      <c r="J2704">
        <f t="shared" si="346"/>
        <v>0</v>
      </c>
      <c r="K2704">
        <f t="shared" si="347"/>
        <v>0</v>
      </c>
      <c r="L2704">
        <f t="shared" si="348"/>
        <v>11036.196859272955</v>
      </c>
      <c r="M2704" s="9"/>
    </row>
    <row r="2705" spans="1:13">
      <c r="A2705" s="3">
        <v>37238</v>
      </c>
      <c r="B2705" s="4">
        <v>5407.54</v>
      </c>
      <c r="C2705">
        <f>CHOOSE($O$2,MAMV!B2705,MAMV!C2705,MAMV!D2705,MAMV!E2705,MAMV!F2705,MAMV!G2705)/CHOOSE($P$2,MAMV!B2705,MAMV!C2705,MAMV!D2705,MAMV!E2705,MAMV!F2705,MAMV!G2705)</f>
        <v>1.2814559186936869</v>
      </c>
      <c r="D2705">
        <f>CHOOSE($O$3,MAMV!H2705,MAMV!I2705,MAMV!J2705,MAMV!K2705,MAMV!L2705,MAMV!M2705)/CHOOSE($P$3,MAMV!H2705,MAMV!I2705,MAMV!J2705,MAMV!K2705,MAMV!L2705,MAMV!M2705)</f>
        <v>2.3222624470770445</v>
      </c>
      <c r="E2705" s="8">
        <f t="shared" si="349"/>
        <v>1</v>
      </c>
      <c r="F2705" s="8">
        <f t="shared" si="350"/>
        <v>0</v>
      </c>
      <c r="G2705">
        <f t="shared" si="343"/>
        <v>0</v>
      </c>
      <c r="H2705">
        <f t="shared" si="344"/>
        <v>7.8470177091583162</v>
      </c>
      <c r="I2705">
        <f t="shared" si="345"/>
        <v>42433.062142981958</v>
      </c>
      <c r="J2705">
        <f t="shared" si="346"/>
        <v>0</v>
      </c>
      <c r="K2705">
        <f t="shared" si="347"/>
        <v>0</v>
      </c>
      <c r="L2705">
        <f t="shared" si="348"/>
        <v>10773.666027789179</v>
      </c>
      <c r="M2705" s="9"/>
    </row>
    <row r="2706" spans="1:13">
      <c r="A2706" s="3">
        <v>37239</v>
      </c>
      <c r="B2706" s="4">
        <v>5486.73</v>
      </c>
      <c r="C2706">
        <f>CHOOSE($O$2,MAMV!B2706,MAMV!C2706,MAMV!D2706,MAMV!E2706,MAMV!F2706,MAMV!G2706)/CHOOSE($P$2,MAMV!B2706,MAMV!C2706,MAMV!D2706,MAMV!E2706,MAMV!F2706,MAMV!G2706)</f>
        <v>1.2632313654684757</v>
      </c>
      <c r="D2706">
        <f>CHOOSE($O$3,MAMV!H2706,MAMV!I2706,MAMV!J2706,MAMV!K2706,MAMV!L2706,MAMV!M2706)/CHOOSE($P$3,MAMV!H2706,MAMV!I2706,MAMV!J2706,MAMV!K2706,MAMV!L2706,MAMV!M2706)</f>
        <v>2.1957250542583999</v>
      </c>
      <c r="E2706" s="8">
        <f t="shared" si="349"/>
        <v>1</v>
      </c>
      <c r="F2706" s="8">
        <f t="shared" si="350"/>
        <v>0</v>
      </c>
      <c r="G2706">
        <f t="shared" si="343"/>
        <v>0</v>
      </c>
      <c r="H2706">
        <f t="shared" si="344"/>
        <v>7.8470177091583162</v>
      </c>
      <c r="I2706">
        <f t="shared" si="345"/>
        <v>43054.467475370206</v>
      </c>
      <c r="J2706">
        <f t="shared" si="346"/>
        <v>0</v>
      </c>
      <c r="K2706">
        <f t="shared" si="347"/>
        <v>0</v>
      </c>
      <c r="L2706">
        <f t="shared" si="348"/>
        <v>10931.439546383701</v>
      </c>
      <c r="M2706" s="9"/>
    </row>
    <row r="2707" spans="1:13">
      <c r="A2707" s="3">
        <v>37242</v>
      </c>
      <c r="B2707" s="4">
        <v>5456.15</v>
      </c>
      <c r="C2707">
        <f>CHOOSE($O$2,MAMV!B2707,MAMV!C2707,MAMV!D2707,MAMV!E2707,MAMV!F2707,MAMV!G2707)/CHOOSE($P$2,MAMV!B2707,MAMV!C2707,MAMV!D2707,MAMV!E2707,MAMV!F2707,MAMV!G2707)</f>
        <v>1.2574224127506131</v>
      </c>
      <c r="D2707">
        <f>CHOOSE($O$3,MAMV!H2707,MAMV!I2707,MAMV!J2707,MAMV!K2707,MAMV!L2707,MAMV!M2707)/CHOOSE($P$3,MAMV!H2707,MAMV!I2707,MAMV!J2707,MAMV!K2707,MAMV!L2707,MAMV!M2707)</f>
        <v>1.6688120519670742</v>
      </c>
      <c r="E2707" s="8">
        <f t="shared" si="349"/>
        <v>1</v>
      </c>
      <c r="F2707" s="8">
        <f t="shared" si="350"/>
        <v>0</v>
      </c>
      <c r="G2707">
        <f t="shared" si="343"/>
        <v>0</v>
      </c>
      <c r="H2707">
        <f t="shared" si="344"/>
        <v>7.8470177091583162</v>
      </c>
      <c r="I2707">
        <f t="shared" si="345"/>
        <v>42814.505673824147</v>
      </c>
      <c r="J2707">
        <f t="shared" si="346"/>
        <v>0</v>
      </c>
      <c r="K2707">
        <f t="shared" si="347"/>
        <v>0</v>
      </c>
      <c r="L2707">
        <f t="shared" si="348"/>
        <v>10870.513745163591</v>
      </c>
      <c r="M2707" s="9"/>
    </row>
    <row r="2708" spans="1:13">
      <c r="A2708" s="3">
        <v>37243</v>
      </c>
      <c r="B2708" s="4">
        <v>5329.19</v>
      </c>
      <c r="C2708">
        <f>CHOOSE($O$2,MAMV!B2708,MAMV!C2708,MAMV!D2708,MAMV!E2708,MAMV!F2708,MAMV!G2708)/CHOOSE($P$2,MAMV!B2708,MAMV!C2708,MAMV!D2708,MAMV!E2708,MAMV!F2708,MAMV!G2708)</f>
        <v>1.2294660001867685</v>
      </c>
      <c r="D2708">
        <f>CHOOSE($O$3,MAMV!H2708,MAMV!I2708,MAMV!J2708,MAMV!K2708,MAMV!L2708,MAMV!M2708)/CHOOSE($P$3,MAMV!H2708,MAMV!I2708,MAMV!J2708,MAMV!K2708,MAMV!L2708,MAMV!M2708)</f>
        <v>1.5636133262305958</v>
      </c>
      <c r="E2708" s="8">
        <f t="shared" si="349"/>
        <v>1</v>
      </c>
      <c r="F2708" s="8">
        <f t="shared" si="350"/>
        <v>0</v>
      </c>
      <c r="G2708">
        <f t="shared" si="343"/>
        <v>0</v>
      </c>
      <c r="H2708">
        <f t="shared" si="344"/>
        <v>7.8470177091583162</v>
      </c>
      <c r="I2708">
        <f t="shared" si="345"/>
        <v>41818.248305469402</v>
      </c>
      <c r="J2708">
        <f t="shared" si="346"/>
        <v>0</v>
      </c>
      <c r="K2708">
        <f t="shared" si="347"/>
        <v>0</v>
      </c>
      <c r="L2708">
        <f t="shared" si="348"/>
        <v>10617.566076003841</v>
      </c>
      <c r="M2708" s="9"/>
    </row>
    <row r="2709" spans="1:13">
      <c r="A2709" s="3">
        <v>37244</v>
      </c>
      <c r="B2709" s="4">
        <v>5221.96</v>
      </c>
      <c r="C2709">
        <f>CHOOSE($O$2,MAMV!B2709,MAMV!C2709,MAMV!D2709,MAMV!E2709,MAMV!F2709,MAMV!G2709)/CHOOSE($P$2,MAMV!B2709,MAMV!C2709,MAMV!D2709,MAMV!E2709,MAMV!F2709,MAMV!G2709)</f>
        <v>1.1935093290584344</v>
      </c>
      <c r="D2709">
        <f>CHOOSE($O$3,MAMV!H2709,MAMV!I2709,MAMV!J2709,MAMV!K2709,MAMV!L2709,MAMV!M2709)/CHOOSE($P$3,MAMV!H2709,MAMV!I2709,MAMV!J2709,MAMV!K2709,MAMV!L2709,MAMV!M2709)</f>
        <v>1.3974636371090194</v>
      </c>
      <c r="E2709" s="8">
        <f t="shared" si="349"/>
        <v>0</v>
      </c>
      <c r="F2709" s="8">
        <f t="shared" si="350"/>
        <v>0</v>
      </c>
      <c r="G2709">
        <f t="shared" si="343"/>
        <v>0</v>
      </c>
      <c r="H2709">
        <f t="shared" si="344"/>
        <v>7.8470177091583162</v>
      </c>
      <c r="I2709">
        <f t="shared" si="345"/>
        <v>40976.812596516364</v>
      </c>
      <c r="J2709">
        <f t="shared" si="346"/>
        <v>0</v>
      </c>
      <c r="K2709">
        <f t="shared" si="347"/>
        <v>0</v>
      </c>
      <c r="L2709">
        <f t="shared" si="348"/>
        <v>10403.927303445555</v>
      </c>
      <c r="M2709" s="9"/>
    </row>
    <row r="2710" spans="1:13">
      <c r="A2710" s="3">
        <v>37245</v>
      </c>
      <c r="B2710" s="4">
        <v>5309.1</v>
      </c>
      <c r="C2710">
        <f>CHOOSE($O$2,MAMV!B2710,MAMV!C2710,MAMV!D2710,MAMV!E2710,MAMV!F2710,MAMV!G2710)/CHOOSE($P$2,MAMV!B2710,MAMV!C2710,MAMV!D2710,MAMV!E2710,MAMV!F2710,MAMV!G2710)</f>
        <v>1.182196038261488</v>
      </c>
      <c r="D2710">
        <f>CHOOSE($O$3,MAMV!H2710,MAMV!I2710,MAMV!J2710,MAMV!K2710,MAMV!L2710,MAMV!M2710)/CHOOSE($P$3,MAMV!H2710,MAMV!I2710,MAMV!J2710,MAMV!K2710,MAMV!L2710,MAMV!M2710)</f>
        <v>1.1474460463475391</v>
      </c>
      <c r="E2710" s="8">
        <f t="shared" si="349"/>
        <v>0</v>
      </c>
      <c r="F2710" s="8">
        <f t="shared" si="350"/>
        <v>0</v>
      </c>
      <c r="G2710">
        <f t="shared" si="343"/>
        <v>0</v>
      </c>
      <c r="H2710">
        <f t="shared" si="344"/>
        <v>7.8470177091583162</v>
      </c>
      <c r="I2710">
        <f t="shared" si="345"/>
        <v>41660.601719692422</v>
      </c>
      <c r="J2710">
        <f t="shared" si="346"/>
        <v>0</v>
      </c>
      <c r="K2710">
        <f t="shared" si="347"/>
        <v>0</v>
      </c>
      <c r="L2710">
        <f t="shared" si="348"/>
        <v>10577.539936484156</v>
      </c>
      <c r="M2710" s="9"/>
    </row>
    <row r="2711" spans="1:13">
      <c r="A2711" s="3">
        <v>37246</v>
      </c>
      <c r="B2711" s="4">
        <v>5109.24</v>
      </c>
      <c r="C2711">
        <f>CHOOSE($O$2,MAMV!B2711,MAMV!C2711,MAMV!D2711,MAMV!E2711,MAMV!F2711,MAMV!G2711)/CHOOSE($P$2,MAMV!B2711,MAMV!C2711,MAMV!D2711,MAMV!E2711,MAMV!F2711,MAMV!G2711)</f>
        <v>1.1626546013439041</v>
      </c>
      <c r="D2711">
        <f>CHOOSE($O$3,MAMV!H2711,MAMV!I2711,MAMV!J2711,MAMV!K2711,MAMV!L2711,MAMV!M2711)/CHOOSE($P$3,MAMV!H2711,MAMV!I2711,MAMV!J2711,MAMV!K2711,MAMV!L2711,MAMV!M2711)</f>
        <v>1.1027052738545244</v>
      </c>
      <c r="E2711" s="8">
        <f t="shared" si="349"/>
        <v>0</v>
      </c>
      <c r="F2711" s="8">
        <f t="shared" si="350"/>
        <v>0</v>
      </c>
      <c r="G2711">
        <f t="shared" si="343"/>
        <v>0</v>
      </c>
      <c r="H2711">
        <f t="shared" si="344"/>
        <v>7.8470177091583162</v>
      </c>
      <c r="I2711">
        <f t="shared" si="345"/>
        <v>40092.296760340032</v>
      </c>
      <c r="J2711">
        <f t="shared" si="346"/>
        <v>0</v>
      </c>
      <c r="K2711">
        <f t="shared" si="347"/>
        <v>0</v>
      </c>
      <c r="L2711">
        <f t="shared" si="348"/>
        <v>10179.350576384379</v>
      </c>
      <c r="M2711" s="9"/>
    </row>
    <row r="2712" spans="1:13">
      <c r="A2712" s="3">
        <v>37249</v>
      </c>
      <c r="B2712" s="4">
        <v>5164.7299999999996</v>
      </c>
      <c r="C2712">
        <f>CHOOSE($O$2,MAMV!B2712,MAMV!C2712,MAMV!D2712,MAMV!E2712,MAMV!F2712,MAMV!G2712)/CHOOSE($P$2,MAMV!B2712,MAMV!C2712,MAMV!D2712,MAMV!E2712,MAMV!F2712,MAMV!G2712)</f>
        <v>1.1396085059544665</v>
      </c>
      <c r="D2712">
        <f>CHOOSE($O$3,MAMV!H2712,MAMV!I2712,MAMV!J2712,MAMV!K2712,MAMV!L2712,MAMV!M2712)/CHOOSE($P$3,MAMV!H2712,MAMV!I2712,MAMV!J2712,MAMV!K2712,MAMV!L2712,MAMV!M2712)</f>
        <v>1.0253468651325</v>
      </c>
      <c r="E2712" s="8">
        <f t="shared" si="349"/>
        <v>0</v>
      </c>
      <c r="F2712" s="8">
        <f t="shared" si="350"/>
        <v>0</v>
      </c>
      <c r="G2712">
        <f t="shared" si="343"/>
        <v>0</v>
      </c>
      <c r="H2712">
        <f t="shared" si="344"/>
        <v>7.8470177091583162</v>
      </c>
      <c r="I2712">
        <f t="shared" si="345"/>
        <v>40527.72777302123</v>
      </c>
      <c r="J2712">
        <f t="shared" si="346"/>
        <v>0</v>
      </c>
      <c r="K2712">
        <f t="shared" si="347"/>
        <v>0</v>
      </c>
      <c r="L2712">
        <f t="shared" si="348"/>
        <v>10289.905602862595</v>
      </c>
      <c r="M2712" s="9"/>
    </row>
    <row r="2713" spans="1:13">
      <c r="A2713" s="3">
        <v>37250</v>
      </c>
      <c r="B2713" s="4">
        <v>5372.81</v>
      </c>
      <c r="C2713">
        <f>CHOOSE($O$2,MAMV!B2713,MAMV!C2713,MAMV!D2713,MAMV!E2713,MAMV!F2713,MAMV!G2713)/CHOOSE($P$2,MAMV!B2713,MAMV!C2713,MAMV!D2713,MAMV!E2713,MAMV!F2713,MAMV!G2713)</f>
        <v>1.1602984006386439</v>
      </c>
      <c r="D2713">
        <f>CHOOSE($O$3,MAMV!H2713,MAMV!I2713,MAMV!J2713,MAMV!K2713,MAMV!L2713,MAMV!M2713)/CHOOSE($P$3,MAMV!H2713,MAMV!I2713,MAMV!J2713,MAMV!K2713,MAMV!L2713,MAMV!M2713)</f>
        <v>1.0670504288957199</v>
      </c>
      <c r="E2713" s="8">
        <f t="shared" si="349"/>
        <v>0</v>
      </c>
      <c r="F2713" s="8">
        <f t="shared" si="350"/>
        <v>0</v>
      </c>
      <c r="G2713">
        <f t="shared" si="343"/>
        <v>0</v>
      </c>
      <c r="H2713">
        <f t="shared" si="344"/>
        <v>7.8470177091583162</v>
      </c>
      <c r="I2713">
        <f t="shared" si="345"/>
        <v>42160.535217942896</v>
      </c>
      <c r="J2713">
        <f t="shared" si="346"/>
        <v>0</v>
      </c>
      <c r="K2713">
        <f t="shared" si="347"/>
        <v>0</v>
      </c>
      <c r="L2713">
        <f t="shared" si="348"/>
        <v>10704.472009595118</v>
      </c>
      <c r="M2713" s="9"/>
    </row>
    <row r="2714" spans="1:13">
      <c r="A2714" s="3">
        <v>37251</v>
      </c>
      <c r="B2714" s="4">
        <v>5392.43</v>
      </c>
      <c r="C2714">
        <f>CHOOSE($O$2,MAMV!B2714,MAMV!C2714,MAMV!D2714,MAMV!E2714,MAMV!F2714,MAMV!G2714)/CHOOSE($P$2,MAMV!B2714,MAMV!C2714,MAMV!D2714,MAMV!E2714,MAMV!F2714,MAMV!G2714)</f>
        <v>1.177202862141191</v>
      </c>
      <c r="D2714">
        <f>CHOOSE($O$3,MAMV!H2714,MAMV!I2714,MAMV!J2714,MAMV!K2714,MAMV!L2714,MAMV!M2714)/CHOOSE($P$3,MAMV!H2714,MAMV!I2714,MAMV!J2714,MAMV!K2714,MAMV!L2714,MAMV!M2714)</f>
        <v>1.3913018667889363</v>
      </c>
      <c r="E2714" s="8">
        <f t="shared" si="349"/>
        <v>0</v>
      </c>
      <c r="F2714" s="8">
        <f t="shared" si="350"/>
        <v>0</v>
      </c>
      <c r="G2714">
        <f t="shared" si="343"/>
        <v>0</v>
      </c>
      <c r="H2714">
        <f t="shared" si="344"/>
        <v>7.8470177091583162</v>
      </c>
      <c r="I2714">
        <f t="shared" si="345"/>
        <v>42314.493705396584</v>
      </c>
      <c r="J2714">
        <f t="shared" si="346"/>
        <v>0</v>
      </c>
      <c r="K2714">
        <f t="shared" si="347"/>
        <v>0</v>
      </c>
      <c r="L2714">
        <f t="shared" si="348"/>
        <v>10743.561748638234</v>
      </c>
      <c r="M2714" s="9"/>
    </row>
    <row r="2715" spans="1:13">
      <c r="A2715" s="3">
        <v>37252</v>
      </c>
      <c r="B2715" s="4">
        <v>5332.98</v>
      </c>
      <c r="C2715">
        <f>CHOOSE($O$2,MAMV!B2715,MAMV!C2715,MAMV!D2715,MAMV!E2715,MAMV!F2715,MAMV!G2715)/CHOOSE($P$2,MAMV!B2715,MAMV!C2715,MAMV!D2715,MAMV!E2715,MAMV!F2715,MAMV!G2715)</f>
        <v>1.1650920438585366</v>
      </c>
      <c r="D2715">
        <f>CHOOSE($O$3,MAMV!H2715,MAMV!I2715,MAMV!J2715,MAMV!K2715,MAMV!L2715,MAMV!M2715)/CHOOSE($P$3,MAMV!H2715,MAMV!I2715,MAMV!J2715,MAMV!K2715,MAMV!L2715,MAMV!M2715)</f>
        <v>1.5480834406064852</v>
      </c>
      <c r="E2715" s="8">
        <f t="shared" si="349"/>
        <v>1</v>
      </c>
      <c r="F2715" s="8">
        <f t="shared" si="350"/>
        <v>0</v>
      </c>
      <c r="G2715">
        <f t="shared" si="343"/>
        <v>0</v>
      </c>
      <c r="H2715">
        <f t="shared" si="344"/>
        <v>7.8470177091583162</v>
      </c>
      <c r="I2715">
        <f t="shared" si="345"/>
        <v>41847.988502587112</v>
      </c>
      <c r="J2715">
        <f t="shared" si="346"/>
        <v>0</v>
      </c>
      <c r="K2715">
        <f t="shared" si="347"/>
        <v>0</v>
      </c>
      <c r="L2715">
        <f t="shared" si="348"/>
        <v>10625.117050059571</v>
      </c>
      <c r="M2715" s="9"/>
    </row>
    <row r="2716" spans="1:13">
      <c r="A2716" s="3">
        <v>37253</v>
      </c>
      <c r="B2716" s="4">
        <v>5398.28</v>
      </c>
      <c r="C2716">
        <f>CHOOSE($O$2,MAMV!B2716,MAMV!C2716,MAMV!D2716,MAMV!E2716,MAMV!F2716,MAMV!G2716)/CHOOSE($P$2,MAMV!B2716,MAMV!C2716,MAMV!D2716,MAMV!E2716,MAMV!F2716,MAMV!G2716)</f>
        <v>1.1579155719912546</v>
      </c>
      <c r="D2716">
        <f>CHOOSE($O$3,MAMV!H2716,MAMV!I2716,MAMV!J2716,MAMV!K2716,MAMV!L2716,MAMV!M2716)/CHOOSE($P$3,MAMV!H2716,MAMV!I2716,MAMV!J2716,MAMV!K2716,MAMV!L2716,MAMV!M2716)</f>
        <v>1.3714791740630727</v>
      </c>
      <c r="E2716" s="8">
        <f t="shared" si="349"/>
        <v>0</v>
      </c>
      <c r="F2716" s="8">
        <f t="shared" si="350"/>
        <v>0</v>
      </c>
      <c r="G2716">
        <f t="shared" si="343"/>
        <v>0</v>
      </c>
      <c r="H2716">
        <f t="shared" si="344"/>
        <v>7.8470177091583162</v>
      </c>
      <c r="I2716">
        <f t="shared" si="345"/>
        <v>42360.39875899515</v>
      </c>
      <c r="J2716">
        <f t="shared" si="346"/>
        <v>0</v>
      </c>
      <c r="K2716">
        <f t="shared" si="347"/>
        <v>0</v>
      </c>
      <c r="L2716">
        <f t="shared" si="348"/>
        <v>10755.216946059347</v>
      </c>
      <c r="M2716" s="9"/>
    </row>
    <row r="2717" spans="1:13">
      <c r="A2717" s="3">
        <v>37256</v>
      </c>
      <c r="B2717" s="4">
        <v>5551.24</v>
      </c>
      <c r="C2717">
        <f>CHOOSE($O$2,MAMV!B2717,MAMV!C2717,MAMV!D2717,MAMV!E2717,MAMV!F2717,MAMV!G2717)/CHOOSE($P$2,MAMV!B2717,MAMV!C2717,MAMV!D2717,MAMV!E2717,MAMV!F2717,MAMV!G2717)</f>
        <v>1.1731086762807086</v>
      </c>
      <c r="D2717">
        <f>CHOOSE($O$3,MAMV!H2717,MAMV!I2717,MAMV!J2717,MAMV!K2717,MAMV!L2717,MAMV!M2717)/CHOOSE($P$3,MAMV!H2717,MAMV!I2717,MAMV!J2717,MAMV!K2717,MAMV!L2717,MAMV!M2717)</f>
        <v>1.2566310768499553</v>
      </c>
      <c r="E2717" s="8">
        <f t="shared" si="349"/>
        <v>0</v>
      </c>
      <c r="F2717" s="8">
        <f t="shared" si="350"/>
        <v>0</v>
      </c>
      <c r="G2717">
        <f t="shared" si="343"/>
        <v>0</v>
      </c>
      <c r="H2717">
        <f t="shared" si="344"/>
        <v>7.8470177091583162</v>
      </c>
      <c r="I2717">
        <f t="shared" si="345"/>
        <v>43560.67858778801</v>
      </c>
      <c r="J2717">
        <f t="shared" si="346"/>
        <v>0</v>
      </c>
      <c r="K2717">
        <f t="shared" si="347"/>
        <v>0</v>
      </c>
      <c r="L2717">
        <f t="shared" si="348"/>
        <v>11059.965492646268</v>
      </c>
      <c r="M2717" s="9"/>
    </row>
    <row r="2718" spans="1:13">
      <c r="A2718" s="3">
        <v>37258</v>
      </c>
      <c r="B2718" s="4">
        <v>5600.05</v>
      </c>
      <c r="C2718">
        <f>CHOOSE($O$2,MAMV!B2718,MAMV!C2718,MAMV!D2718,MAMV!E2718,MAMV!F2718,MAMV!G2718)/CHOOSE($P$2,MAMV!B2718,MAMV!C2718,MAMV!D2718,MAMV!E2718,MAMV!F2718,MAMV!G2718)</f>
        <v>1.1859554955903728</v>
      </c>
      <c r="D2718">
        <f>CHOOSE($O$3,MAMV!H2718,MAMV!I2718,MAMV!J2718,MAMV!K2718,MAMV!L2718,MAMV!M2718)/CHOOSE($P$3,MAMV!H2718,MAMV!I2718,MAMV!J2718,MAMV!K2718,MAMV!L2718,MAMV!M2718)</f>
        <v>1.4294209985498714</v>
      </c>
      <c r="E2718" s="8">
        <f t="shared" si="349"/>
        <v>1</v>
      </c>
      <c r="F2718" s="8">
        <f t="shared" si="350"/>
        <v>0</v>
      </c>
      <c r="G2718">
        <f t="shared" si="343"/>
        <v>0</v>
      </c>
      <c r="H2718">
        <f t="shared" si="344"/>
        <v>7.8470177091583162</v>
      </c>
      <c r="I2718">
        <f t="shared" si="345"/>
        <v>43943.691522172026</v>
      </c>
      <c r="J2718">
        <f t="shared" si="346"/>
        <v>0</v>
      </c>
      <c r="K2718">
        <f t="shared" si="347"/>
        <v>0</v>
      </c>
      <c r="L2718">
        <f t="shared" si="348"/>
        <v>11157.211678308582</v>
      </c>
      <c r="M2718" s="9"/>
    </row>
    <row r="2719" spans="1:13">
      <c r="A2719" s="3">
        <v>37259</v>
      </c>
      <c r="B2719" s="4">
        <v>5526.32</v>
      </c>
      <c r="C2719">
        <f>CHOOSE($O$2,MAMV!B2719,MAMV!C2719,MAMV!D2719,MAMV!E2719,MAMV!F2719,MAMV!G2719)/CHOOSE($P$2,MAMV!B2719,MAMV!C2719,MAMV!D2719,MAMV!E2719,MAMV!F2719,MAMV!G2719)</f>
        <v>1.1756052876853282</v>
      </c>
      <c r="D2719">
        <f>CHOOSE($O$3,MAMV!H2719,MAMV!I2719,MAMV!J2719,MAMV!K2719,MAMV!L2719,MAMV!M2719)/CHOOSE($P$3,MAMV!H2719,MAMV!I2719,MAMV!J2719,MAMV!K2719,MAMV!L2719,MAMV!M2719)</f>
        <v>1.4822901415879308</v>
      </c>
      <c r="E2719" s="8">
        <f t="shared" si="349"/>
        <v>1</v>
      </c>
      <c r="F2719" s="8">
        <f t="shared" si="350"/>
        <v>0</v>
      </c>
      <c r="G2719">
        <f t="shared" si="343"/>
        <v>0</v>
      </c>
      <c r="H2719">
        <f t="shared" si="344"/>
        <v>7.8470177091583162</v>
      </c>
      <c r="I2719">
        <f t="shared" si="345"/>
        <v>43365.130906475781</v>
      </c>
      <c r="J2719">
        <f t="shared" si="346"/>
        <v>0</v>
      </c>
      <c r="K2719">
        <f t="shared" si="347"/>
        <v>0</v>
      </c>
      <c r="L2719">
        <f t="shared" si="348"/>
        <v>11010.316343973764</v>
      </c>
      <c r="M2719" s="9"/>
    </row>
    <row r="2720" spans="1:13">
      <c r="A2720" s="3">
        <v>37260</v>
      </c>
      <c r="B2720" s="4">
        <v>5638.53</v>
      </c>
      <c r="C2720">
        <f>CHOOSE($O$2,MAMV!B2720,MAMV!C2720,MAMV!D2720,MAMV!E2720,MAMV!F2720,MAMV!G2720)/CHOOSE($P$2,MAMV!B2720,MAMV!C2720,MAMV!D2720,MAMV!E2720,MAMV!F2720,MAMV!G2720)</f>
        <v>1.1716179672804732</v>
      </c>
      <c r="D2720">
        <f>CHOOSE($O$3,MAMV!H2720,MAMV!I2720,MAMV!J2720,MAMV!K2720,MAMV!L2720,MAMV!M2720)/CHOOSE($P$3,MAMV!H2720,MAMV!I2720,MAMV!J2720,MAMV!K2720,MAMV!L2720,MAMV!M2720)</f>
        <v>1.4325848008214461</v>
      </c>
      <c r="E2720" s="8">
        <f t="shared" si="349"/>
        <v>1</v>
      </c>
      <c r="F2720" s="8">
        <f t="shared" si="350"/>
        <v>0</v>
      </c>
      <c r="G2720">
        <f t="shared" si="343"/>
        <v>0</v>
      </c>
      <c r="H2720">
        <f t="shared" si="344"/>
        <v>7.8470177091583162</v>
      </c>
      <c r="I2720">
        <f t="shared" si="345"/>
        <v>44245.644763620439</v>
      </c>
      <c r="J2720">
        <f t="shared" si="346"/>
        <v>0</v>
      </c>
      <c r="K2720">
        <f t="shared" si="347"/>
        <v>0</v>
      </c>
      <c r="L2720">
        <f t="shared" si="348"/>
        <v>11233.876976900792</v>
      </c>
      <c r="M2720" s="9"/>
    </row>
    <row r="2721" spans="1:13">
      <c r="A2721" s="3">
        <v>37263</v>
      </c>
      <c r="B2721" s="4">
        <v>5834.89</v>
      </c>
      <c r="C2721">
        <f>CHOOSE($O$2,MAMV!B2721,MAMV!C2721,MAMV!D2721,MAMV!E2721,MAMV!F2721,MAMV!G2721)/CHOOSE($P$2,MAMV!B2721,MAMV!C2721,MAMV!D2721,MAMV!E2721,MAMV!F2721,MAMV!G2721)</f>
        <v>1.1950132785039553</v>
      </c>
      <c r="D2721">
        <f>CHOOSE($O$3,MAMV!H2721,MAMV!I2721,MAMV!J2721,MAMV!K2721,MAMV!L2721,MAMV!M2721)/CHOOSE($P$3,MAMV!H2721,MAMV!I2721,MAMV!J2721,MAMV!K2721,MAMV!L2721,MAMV!M2721)</f>
        <v>1.4608240609000718</v>
      </c>
      <c r="E2721" s="8">
        <f t="shared" si="349"/>
        <v>1</v>
      </c>
      <c r="F2721" s="8">
        <f t="shared" si="350"/>
        <v>0</v>
      </c>
      <c r="G2721">
        <f t="shared" si="343"/>
        <v>0</v>
      </c>
      <c r="H2721">
        <f t="shared" si="344"/>
        <v>7.8470177091583162</v>
      </c>
      <c r="I2721">
        <f t="shared" si="345"/>
        <v>45786.485160990771</v>
      </c>
      <c r="J2721">
        <f t="shared" si="346"/>
        <v>0</v>
      </c>
      <c r="K2721">
        <f t="shared" si="347"/>
        <v>0</v>
      </c>
      <c r="L2721">
        <f t="shared" si="348"/>
        <v>11625.093141962298</v>
      </c>
      <c r="M2721" s="9"/>
    </row>
    <row r="2722" spans="1:13">
      <c r="A2722" s="3">
        <v>37264</v>
      </c>
      <c r="B2722" s="4">
        <v>5810.08</v>
      </c>
      <c r="C2722">
        <f>CHOOSE($O$2,MAMV!B2722,MAMV!C2722,MAMV!D2722,MAMV!E2722,MAMV!F2722,MAMV!G2722)/CHOOSE($P$2,MAMV!B2722,MAMV!C2722,MAMV!D2722,MAMV!E2722,MAMV!F2722,MAMV!G2722)</f>
        <v>1.2041271359688357</v>
      </c>
      <c r="D2722">
        <f>CHOOSE($O$3,MAMV!H2722,MAMV!I2722,MAMV!J2722,MAMV!K2722,MAMV!L2722,MAMV!M2722)/CHOOSE($P$3,MAMV!H2722,MAMV!I2722,MAMV!J2722,MAMV!K2722,MAMV!L2722,MAMV!M2722)</f>
        <v>1.5324178237447674</v>
      </c>
      <c r="E2722" s="8">
        <f t="shared" si="349"/>
        <v>1</v>
      </c>
      <c r="F2722" s="8">
        <f t="shared" si="350"/>
        <v>0</v>
      </c>
      <c r="G2722">
        <f t="shared" si="343"/>
        <v>0</v>
      </c>
      <c r="H2722">
        <f t="shared" si="344"/>
        <v>7.8470177091583162</v>
      </c>
      <c r="I2722">
        <f t="shared" si="345"/>
        <v>45591.800651626552</v>
      </c>
      <c r="J2722">
        <f t="shared" si="346"/>
        <v>0</v>
      </c>
      <c r="K2722">
        <f t="shared" si="347"/>
        <v>0</v>
      </c>
      <c r="L2722">
        <f t="shared" si="348"/>
        <v>11575.663150848139</v>
      </c>
      <c r="M2722" s="9"/>
    </row>
    <row r="2723" spans="1:13">
      <c r="A2723" s="3">
        <v>37265</v>
      </c>
      <c r="B2723" s="4">
        <v>5865.54</v>
      </c>
      <c r="C2723">
        <f>CHOOSE($O$2,MAMV!B2723,MAMV!C2723,MAMV!D2723,MAMV!E2723,MAMV!F2723,MAMV!G2723)/CHOOSE($P$2,MAMV!B2723,MAMV!C2723,MAMV!D2723,MAMV!E2723,MAMV!F2723,MAMV!G2723)</f>
        <v>1.1976373075958073</v>
      </c>
      <c r="D2723">
        <f>CHOOSE($O$3,MAMV!H2723,MAMV!I2723,MAMV!J2723,MAMV!K2723,MAMV!L2723,MAMV!M2723)/CHOOSE($P$3,MAMV!H2723,MAMV!I2723,MAMV!J2723,MAMV!K2723,MAMV!L2723,MAMV!M2723)</f>
        <v>1.5835074049277789</v>
      </c>
      <c r="E2723" s="8">
        <f t="shared" si="349"/>
        <v>1</v>
      </c>
      <c r="F2723" s="8">
        <f t="shared" si="350"/>
        <v>0</v>
      </c>
      <c r="G2723">
        <f t="shared" si="343"/>
        <v>0</v>
      </c>
      <c r="H2723">
        <f t="shared" si="344"/>
        <v>7.8470177091583162</v>
      </c>
      <c r="I2723">
        <f t="shared" si="345"/>
        <v>46026.996253776473</v>
      </c>
      <c r="J2723">
        <f t="shared" si="346"/>
        <v>0</v>
      </c>
      <c r="K2723">
        <f t="shared" si="347"/>
        <v>0</v>
      </c>
      <c r="L2723">
        <f t="shared" si="348"/>
        <v>11686.158407083172</v>
      </c>
      <c r="M2723" s="9"/>
    </row>
    <row r="2724" spans="1:13">
      <c r="A2724" s="3">
        <v>37266</v>
      </c>
      <c r="B2724" s="4">
        <v>5871.28</v>
      </c>
      <c r="C2724">
        <f>CHOOSE($O$2,MAMV!B2724,MAMV!C2724,MAMV!D2724,MAMV!E2724,MAMV!F2724,MAMV!G2724)/CHOOSE($P$2,MAMV!B2724,MAMV!C2724,MAMV!D2724,MAMV!E2724,MAMV!F2724,MAMV!G2724)</f>
        <v>1.194272499942407</v>
      </c>
      <c r="D2724">
        <f>CHOOSE($O$3,MAMV!H2724,MAMV!I2724,MAMV!J2724,MAMV!K2724,MAMV!L2724,MAMV!M2724)/CHOOSE($P$3,MAMV!H2724,MAMV!I2724,MAMV!J2724,MAMV!K2724,MAMV!L2724,MAMV!M2724)</f>
        <v>1.5192292028948811</v>
      </c>
      <c r="E2724" s="8">
        <f t="shared" si="349"/>
        <v>1</v>
      </c>
      <c r="F2724" s="8">
        <f t="shared" si="350"/>
        <v>0</v>
      </c>
      <c r="G2724">
        <f t="shared" si="343"/>
        <v>0</v>
      </c>
      <c r="H2724">
        <f t="shared" si="344"/>
        <v>7.8470177091583162</v>
      </c>
      <c r="I2724">
        <f t="shared" si="345"/>
        <v>46072.038135427036</v>
      </c>
      <c r="J2724">
        <f t="shared" si="346"/>
        <v>0</v>
      </c>
      <c r="K2724">
        <f t="shared" si="347"/>
        <v>0</v>
      </c>
      <c r="L2724">
        <f t="shared" si="348"/>
        <v>11697.594446945939</v>
      </c>
      <c r="M2724" s="9"/>
    </row>
    <row r="2725" spans="1:13">
      <c r="A2725" s="3">
        <v>37267</v>
      </c>
      <c r="B2725" s="4">
        <v>5687.59</v>
      </c>
      <c r="C2725">
        <f>CHOOSE($O$2,MAMV!B2725,MAMV!C2725,MAMV!D2725,MAMV!E2725,MAMV!F2725,MAMV!G2725)/CHOOSE($P$2,MAMV!B2725,MAMV!C2725,MAMV!D2725,MAMV!E2725,MAMV!F2725,MAMV!G2725)</f>
        <v>1.1678096828888729</v>
      </c>
      <c r="D2725">
        <f>CHOOSE($O$3,MAMV!H2725,MAMV!I2725,MAMV!J2725,MAMV!K2725,MAMV!L2725,MAMV!M2725)/CHOOSE($P$3,MAMV!H2725,MAMV!I2725,MAMV!J2725,MAMV!K2725,MAMV!L2725,MAMV!M2725)</f>
        <v>1.504794901441471</v>
      </c>
      <c r="E2725" s="8">
        <f t="shared" si="349"/>
        <v>1</v>
      </c>
      <c r="F2725" s="8">
        <f t="shared" si="350"/>
        <v>0</v>
      </c>
      <c r="G2725">
        <f t="shared" si="343"/>
        <v>0</v>
      </c>
      <c r="H2725">
        <f t="shared" si="344"/>
        <v>7.8470177091583162</v>
      </c>
      <c r="I2725">
        <f t="shared" si="345"/>
        <v>44630.619452431747</v>
      </c>
      <c r="J2725">
        <f t="shared" si="346"/>
        <v>0</v>
      </c>
      <c r="K2725">
        <f t="shared" si="347"/>
        <v>0</v>
      </c>
      <c r="L2725">
        <f t="shared" si="348"/>
        <v>11331.621247922983</v>
      </c>
      <c r="M2725" s="9"/>
    </row>
    <row r="2726" spans="1:13">
      <c r="A2726" s="3">
        <v>37270</v>
      </c>
      <c r="B2726" s="4">
        <v>5611.86</v>
      </c>
      <c r="C2726">
        <f>CHOOSE($O$2,MAMV!B2726,MAMV!C2726,MAMV!D2726,MAMV!E2726,MAMV!F2726,MAMV!G2726)/CHOOSE($P$2,MAMV!B2726,MAMV!C2726,MAMV!D2726,MAMV!E2726,MAMV!F2726,MAMV!G2726)</f>
        <v>1.1342049831804271</v>
      </c>
      <c r="D2726">
        <f>CHOOSE($O$3,MAMV!H2726,MAMV!I2726,MAMV!J2726,MAMV!K2726,MAMV!L2726,MAMV!M2726)/CHOOSE($P$3,MAMV!H2726,MAMV!I2726,MAMV!J2726,MAMV!K2726,MAMV!L2726,MAMV!M2726)</f>
        <v>1.2020977345122443</v>
      </c>
      <c r="E2726" s="8">
        <f t="shared" si="349"/>
        <v>0</v>
      </c>
      <c r="F2726" s="8">
        <f t="shared" si="350"/>
        <v>0</v>
      </c>
      <c r="G2726">
        <f t="shared" si="343"/>
        <v>0</v>
      </c>
      <c r="H2726">
        <f t="shared" si="344"/>
        <v>7.8470177091583162</v>
      </c>
      <c r="I2726">
        <f t="shared" si="345"/>
        <v>44036.364801317184</v>
      </c>
      <c r="J2726">
        <f t="shared" si="346"/>
        <v>0</v>
      </c>
      <c r="K2726">
        <f t="shared" si="347"/>
        <v>0</v>
      </c>
      <c r="L2726">
        <f t="shared" si="348"/>
        <v>11180.741230709153</v>
      </c>
      <c r="M2726" s="9"/>
    </row>
    <row r="2727" spans="1:13">
      <c r="A2727" s="3">
        <v>37271</v>
      </c>
      <c r="B2727" s="4">
        <v>5592.74</v>
      </c>
      <c r="C2727">
        <f>CHOOSE($O$2,MAMV!B2727,MAMV!C2727,MAMV!D2727,MAMV!E2727,MAMV!F2727,MAMV!G2727)/CHOOSE($P$2,MAMV!B2727,MAMV!C2727,MAMV!D2727,MAMV!E2727,MAMV!F2727,MAMV!G2727)</f>
        <v>1.1178966629518516</v>
      </c>
      <c r="D2727">
        <f>CHOOSE($O$3,MAMV!H2727,MAMV!I2727,MAMV!J2727,MAMV!K2727,MAMV!L2727,MAMV!M2727)/CHOOSE($P$3,MAMV!H2727,MAMV!I2727,MAMV!J2727,MAMV!K2727,MAMV!L2727,MAMV!M2727)</f>
        <v>0.88044598955707898</v>
      </c>
      <c r="E2727" s="8">
        <f t="shared" si="349"/>
        <v>0</v>
      </c>
      <c r="F2727" s="8">
        <f t="shared" si="350"/>
        <v>0</v>
      </c>
      <c r="G2727">
        <f t="shared" si="343"/>
        <v>0</v>
      </c>
      <c r="H2727">
        <f t="shared" si="344"/>
        <v>7.8470177091583162</v>
      </c>
      <c r="I2727">
        <f t="shared" si="345"/>
        <v>43886.329822718079</v>
      </c>
      <c r="J2727">
        <f t="shared" si="346"/>
        <v>0</v>
      </c>
      <c r="K2727">
        <f t="shared" si="347"/>
        <v>0</v>
      </c>
      <c r="L2727">
        <f t="shared" si="348"/>
        <v>11142.647662385789</v>
      </c>
      <c r="M2727" s="9"/>
    </row>
    <row r="2728" spans="1:13">
      <c r="A2728" s="3">
        <v>37272</v>
      </c>
      <c r="B2728" s="4">
        <v>5488.33</v>
      </c>
      <c r="C2728">
        <f>CHOOSE($O$2,MAMV!B2728,MAMV!C2728,MAMV!D2728,MAMV!E2728,MAMV!F2728,MAMV!G2728)/CHOOSE($P$2,MAMV!B2728,MAMV!C2728,MAMV!D2728,MAMV!E2728,MAMV!F2728,MAMV!G2728)</f>
        <v>1.0994056004583883</v>
      </c>
      <c r="D2728">
        <f>CHOOSE($O$3,MAMV!H2728,MAMV!I2728,MAMV!J2728,MAMV!K2728,MAMV!L2728,MAMV!M2728)/CHOOSE($P$3,MAMV!H2728,MAMV!I2728,MAMV!J2728,MAMV!K2728,MAMV!L2728,MAMV!M2728)</f>
        <v>0.91935300555781274</v>
      </c>
      <c r="E2728" s="8">
        <f t="shared" si="349"/>
        <v>0</v>
      </c>
      <c r="F2728" s="8">
        <f t="shared" si="350"/>
        <v>0</v>
      </c>
      <c r="G2728">
        <f t="shared" si="343"/>
        <v>0</v>
      </c>
      <c r="H2728">
        <f t="shared" si="344"/>
        <v>7.8470177091583162</v>
      </c>
      <c r="I2728">
        <f t="shared" si="345"/>
        <v>43067.022703704861</v>
      </c>
      <c r="J2728">
        <f t="shared" si="346"/>
        <v>0</v>
      </c>
      <c r="K2728">
        <f t="shared" si="347"/>
        <v>0</v>
      </c>
      <c r="L2728">
        <f t="shared" si="348"/>
        <v>10934.627292686911</v>
      </c>
      <c r="M2728" s="9"/>
    </row>
    <row r="2729" spans="1:13">
      <c r="A2729" s="3">
        <v>37273</v>
      </c>
      <c r="B2729" s="4">
        <v>5501.13</v>
      </c>
      <c r="C2729">
        <f>CHOOSE($O$2,MAMV!B2729,MAMV!C2729,MAMV!D2729,MAMV!E2729,MAMV!F2729,MAMV!G2729)/CHOOSE($P$2,MAMV!B2729,MAMV!C2729,MAMV!D2729,MAMV!E2729,MAMV!F2729,MAMV!G2729)</f>
        <v>1.084536244120321</v>
      </c>
      <c r="D2729">
        <f>CHOOSE($O$3,MAMV!H2729,MAMV!I2729,MAMV!J2729,MAMV!K2729,MAMV!L2729,MAMV!M2729)/CHOOSE($P$3,MAMV!H2729,MAMV!I2729,MAMV!J2729,MAMV!K2729,MAMV!L2729,MAMV!M2729)</f>
        <v>0.85260539271063907</v>
      </c>
      <c r="E2729" s="8">
        <f t="shared" si="349"/>
        <v>0</v>
      </c>
      <c r="F2729" s="8">
        <f t="shared" si="350"/>
        <v>0</v>
      </c>
      <c r="G2729">
        <f t="shared" si="343"/>
        <v>0</v>
      </c>
      <c r="H2729">
        <f t="shared" si="344"/>
        <v>7.8470177091583162</v>
      </c>
      <c r="I2729">
        <f t="shared" si="345"/>
        <v>43167.464530382087</v>
      </c>
      <c r="J2729">
        <f t="shared" si="346"/>
        <v>0</v>
      </c>
      <c r="K2729">
        <f t="shared" si="347"/>
        <v>0</v>
      </c>
      <c r="L2729">
        <f t="shared" si="348"/>
        <v>10960.129263112596</v>
      </c>
      <c r="M2729" s="9"/>
    </row>
    <row r="2730" spans="1:13">
      <c r="A2730" s="3">
        <v>37274</v>
      </c>
      <c r="B2730" s="4">
        <v>5522.8</v>
      </c>
      <c r="C2730">
        <f>CHOOSE($O$2,MAMV!B2730,MAMV!C2730,MAMV!D2730,MAMV!E2730,MAMV!F2730,MAMV!G2730)/CHOOSE($P$2,MAMV!B2730,MAMV!C2730,MAMV!D2730,MAMV!E2730,MAMV!F2730,MAMV!G2730)</f>
        <v>1.0820104761736131</v>
      </c>
      <c r="D2730">
        <f>CHOOSE($O$3,MAMV!H2730,MAMV!I2730,MAMV!J2730,MAMV!K2730,MAMV!L2730,MAMV!M2730)/CHOOSE($P$3,MAMV!H2730,MAMV!I2730,MAMV!J2730,MAMV!K2730,MAMV!L2730,MAMV!M2730)</f>
        <v>0.9114439975985843</v>
      </c>
      <c r="E2730" s="8">
        <f t="shared" si="349"/>
        <v>0</v>
      </c>
      <c r="F2730" s="8">
        <f t="shared" si="350"/>
        <v>0</v>
      </c>
      <c r="G2730">
        <f t="shared" si="343"/>
        <v>0</v>
      </c>
      <c r="H2730">
        <f t="shared" si="344"/>
        <v>7.8470177091583162</v>
      </c>
      <c r="I2730">
        <f t="shared" si="345"/>
        <v>43337.50940413955</v>
      </c>
      <c r="J2730">
        <f t="shared" si="346"/>
        <v>0</v>
      </c>
      <c r="K2730">
        <f t="shared" si="347"/>
        <v>0</v>
      </c>
      <c r="L2730">
        <f t="shared" si="348"/>
        <v>11003.303302106702</v>
      </c>
      <c r="M2730" s="9"/>
    </row>
    <row r="2731" spans="1:13">
      <c r="A2731" s="3">
        <v>37277</v>
      </c>
      <c r="B2731" s="4">
        <v>5798.05</v>
      </c>
      <c r="C2731">
        <f>CHOOSE($O$2,MAMV!B2731,MAMV!C2731,MAMV!D2731,MAMV!E2731,MAMV!F2731,MAMV!G2731)/CHOOSE($P$2,MAMV!B2731,MAMV!C2731,MAMV!D2731,MAMV!E2731,MAMV!F2731,MAMV!G2731)</f>
        <v>1.1038972917464953</v>
      </c>
      <c r="D2731">
        <f>CHOOSE($O$3,MAMV!H2731,MAMV!I2731,MAMV!J2731,MAMV!K2731,MAMV!L2731,MAMV!M2731)/CHOOSE($P$3,MAMV!H2731,MAMV!I2731,MAMV!J2731,MAMV!K2731,MAMV!L2731,MAMV!M2731)</f>
        <v>1.0215092354067596</v>
      </c>
      <c r="E2731" s="8">
        <f t="shared" si="349"/>
        <v>0</v>
      </c>
      <c r="F2731" s="8">
        <f t="shared" si="350"/>
        <v>0</v>
      </c>
      <c r="G2731">
        <f t="shared" si="343"/>
        <v>0</v>
      </c>
      <c r="H2731">
        <f t="shared" si="344"/>
        <v>7.8470177091583162</v>
      </c>
      <c r="I2731">
        <f t="shared" si="345"/>
        <v>45497.40102858538</v>
      </c>
      <c r="J2731">
        <f t="shared" si="346"/>
        <v>0</v>
      </c>
      <c r="K2731">
        <f t="shared" si="347"/>
        <v>0</v>
      </c>
      <c r="L2731">
        <f t="shared" si="348"/>
        <v>11551.695283330877</v>
      </c>
      <c r="M2731" s="9"/>
    </row>
    <row r="2732" spans="1:13">
      <c r="A2732" s="3">
        <v>37278</v>
      </c>
      <c r="B2732" s="4">
        <v>5804.1</v>
      </c>
      <c r="C2732">
        <f>CHOOSE($O$2,MAMV!B2732,MAMV!C2732,MAMV!D2732,MAMV!E2732,MAMV!F2732,MAMV!G2732)/CHOOSE($P$2,MAMV!B2732,MAMV!C2732,MAMV!D2732,MAMV!E2732,MAMV!F2732,MAMV!G2732)</f>
        <v>1.1241733285816746</v>
      </c>
      <c r="D2732">
        <f>CHOOSE($O$3,MAMV!H2732,MAMV!I2732,MAMV!J2732,MAMV!K2732,MAMV!L2732,MAMV!M2732)/CHOOSE($P$3,MAMV!H2732,MAMV!I2732,MAMV!J2732,MAMV!K2732,MAMV!L2732,MAMV!M2732)</f>
        <v>1.1625601291169945</v>
      </c>
      <c r="E2732" s="8">
        <f t="shared" si="349"/>
        <v>0</v>
      </c>
      <c r="F2732" s="8">
        <f t="shared" si="350"/>
        <v>0</v>
      </c>
      <c r="G2732">
        <f t="shared" si="343"/>
        <v>0</v>
      </c>
      <c r="H2732">
        <f t="shared" si="344"/>
        <v>7.8470177091583162</v>
      </c>
      <c r="I2732">
        <f t="shared" si="345"/>
        <v>45544.875485725788</v>
      </c>
      <c r="J2732">
        <f t="shared" si="346"/>
        <v>0</v>
      </c>
      <c r="K2732">
        <f t="shared" si="347"/>
        <v>0</v>
      </c>
      <c r="L2732">
        <f t="shared" si="348"/>
        <v>11563.748949039891</v>
      </c>
      <c r="M2732" s="9"/>
    </row>
    <row r="2733" spans="1:13">
      <c r="A2733" s="3">
        <v>37279</v>
      </c>
      <c r="B2733" s="4">
        <v>5769.78</v>
      </c>
      <c r="C2733">
        <f>CHOOSE($O$2,MAMV!B2733,MAMV!C2733,MAMV!D2733,MAMV!E2733,MAMV!F2733,MAMV!G2733)/CHOOSE($P$2,MAMV!B2733,MAMV!C2733,MAMV!D2733,MAMV!E2733,MAMV!F2733,MAMV!G2733)</f>
        <v>1.114380104571417</v>
      </c>
      <c r="D2733">
        <f>CHOOSE($O$3,MAMV!H2733,MAMV!I2733,MAMV!J2733,MAMV!K2733,MAMV!L2733,MAMV!M2733)/CHOOSE($P$3,MAMV!H2733,MAMV!I2733,MAMV!J2733,MAMV!K2733,MAMV!L2733,MAMV!M2733)</f>
        <v>1.3970345257470227</v>
      </c>
      <c r="E2733" s="8">
        <f t="shared" si="349"/>
        <v>0</v>
      </c>
      <c r="F2733" s="8">
        <f t="shared" si="350"/>
        <v>0</v>
      </c>
      <c r="G2733">
        <f t="shared" si="343"/>
        <v>0</v>
      </c>
      <c r="H2733">
        <f t="shared" si="344"/>
        <v>7.8470177091583162</v>
      </c>
      <c r="I2733">
        <f t="shared" si="345"/>
        <v>45275.56583794747</v>
      </c>
      <c r="J2733">
        <f t="shared" si="346"/>
        <v>0</v>
      </c>
      <c r="K2733">
        <f t="shared" si="347"/>
        <v>0</v>
      </c>
      <c r="L2733">
        <f t="shared" si="348"/>
        <v>11495.371790836025</v>
      </c>
      <c r="M2733" s="9"/>
    </row>
    <row r="2734" spans="1:13">
      <c r="A2734" s="3">
        <v>37280</v>
      </c>
      <c r="B2734" s="4">
        <v>5801.92</v>
      </c>
      <c r="C2734">
        <f>CHOOSE($O$2,MAMV!B2734,MAMV!C2734,MAMV!D2734,MAMV!E2734,MAMV!F2734,MAMV!G2734)/CHOOSE($P$2,MAMV!B2734,MAMV!C2734,MAMV!D2734,MAMV!E2734,MAMV!F2734,MAMV!G2734)</f>
        <v>1.1076678369910231</v>
      </c>
      <c r="D2734">
        <f>CHOOSE($O$3,MAMV!H2734,MAMV!I2734,MAMV!J2734,MAMV!K2734,MAMV!L2734,MAMV!M2734)/CHOOSE($P$3,MAMV!H2734,MAMV!I2734,MAMV!J2734,MAMV!K2734,MAMV!L2734,MAMV!M2734)</f>
        <v>1.2625584406669617</v>
      </c>
      <c r="E2734" s="8">
        <f t="shared" si="349"/>
        <v>0</v>
      </c>
      <c r="F2734" s="8">
        <f t="shared" si="350"/>
        <v>0</v>
      </c>
      <c r="G2734">
        <f t="shared" si="343"/>
        <v>0</v>
      </c>
      <c r="H2734">
        <f t="shared" si="344"/>
        <v>7.8470177091583162</v>
      </c>
      <c r="I2734">
        <f t="shared" si="345"/>
        <v>45527.768987119816</v>
      </c>
      <c r="J2734">
        <f t="shared" si="346"/>
        <v>0</v>
      </c>
      <c r="K2734">
        <f t="shared" si="347"/>
        <v>0</v>
      </c>
      <c r="L2734">
        <f t="shared" si="348"/>
        <v>11559.405644701767</v>
      </c>
      <c r="M2734" s="9"/>
    </row>
    <row r="2735" spans="1:13">
      <c r="A2735" s="3">
        <v>37281</v>
      </c>
      <c r="B2735" s="4">
        <v>5950.64</v>
      </c>
      <c r="C2735">
        <f>CHOOSE($O$2,MAMV!B2735,MAMV!C2735,MAMV!D2735,MAMV!E2735,MAMV!F2735,MAMV!G2735)/CHOOSE($P$2,MAMV!B2735,MAMV!C2735,MAMV!D2735,MAMV!E2735,MAMV!F2735,MAMV!G2735)</f>
        <v>1.1183555886148757</v>
      </c>
      <c r="D2735">
        <f>CHOOSE($O$3,MAMV!H2735,MAMV!I2735,MAMV!J2735,MAMV!K2735,MAMV!L2735,MAMV!M2735)/CHOOSE($P$3,MAMV!H2735,MAMV!I2735,MAMV!J2735,MAMV!K2735,MAMV!L2735,MAMV!M2735)</f>
        <v>1.1505498625470441</v>
      </c>
      <c r="E2735" s="8">
        <f t="shared" si="349"/>
        <v>0</v>
      </c>
      <c r="F2735" s="8">
        <f t="shared" si="350"/>
        <v>0</v>
      </c>
      <c r="G2735">
        <f t="shared" si="343"/>
        <v>0</v>
      </c>
      <c r="H2735">
        <f t="shared" si="344"/>
        <v>7.8470177091583162</v>
      </c>
      <c r="I2735">
        <f t="shared" si="345"/>
        <v>46694.777460825848</v>
      </c>
      <c r="J2735">
        <f t="shared" si="346"/>
        <v>0</v>
      </c>
      <c r="K2735">
        <f t="shared" si="347"/>
        <v>0</v>
      </c>
      <c r="L2735">
        <f t="shared" si="348"/>
        <v>11855.706663585179</v>
      </c>
      <c r="M2735" s="9"/>
    </row>
    <row r="2736" spans="1:13">
      <c r="A2736" s="3">
        <v>37284</v>
      </c>
      <c r="B2736" s="4">
        <v>6007.33</v>
      </c>
      <c r="C2736">
        <f>CHOOSE($O$2,MAMV!B2736,MAMV!C2736,MAMV!D2736,MAMV!E2736,MAMV!F2736,MAMV!G2736)/CHOOSE($P$2,MAMV!B2736,MAMV!C2736,MAMV!D2736,MAMV!E2736,MAMV!F2736,MAMV!G2736)</f>
        <v>1.1311821986627308</v>
      </c>
      <c r="D2736">
        <f>CHOOSE($O$3,MAMV!H2736,MAMV!I2736,MAMV!J2736,MAMV!K2736,MAMV!L2736,MAMV!M2736)/CHOOSE($P$3,MAMV!H2736,MAMV!I2736,MAMV!J2736,MAMV!K2736,MAMV!L2736,MAMV!M2736)</f>
        <v>1.1751097624059978</v>
      </c>
      <c r="E2736" s="8">
        <f t="shared" si="349"/>
        <v>0</v>
      </c>
      <c r="F2736" s="8">
        <f t="shared" si="350"/>
        <v>0</v>
      </c>
      <c r="G2736">
        <f t="shared" si="343"/>
        <v>0</v>
      </c>
      <c r="H2736">
        <f t="shared" si="344"/>
        <v>7.8470177091583162</v>
      </c>
      <c r="I2736">
        <f t="shared" si="345"/>
        <v>47139.624894758024</v>
      </c>
      <c r="J2736">
        <f t="shared" si="346"/>
        <v>0</v>
      </c>
      <c r="K2736">
        <f t="shared" si="347"/>
        <v>0</v>
      </c>
      <c r="L2736">
        <f t="shared" si="348"/>
        <v>11968.652499790804</v>
      </c>
      <c r="M2736" s="9"/>
    </row>
    <row r="2737" spans="1:13">
      <c r="A2737" s="3">
        <v>37285</v>
      </c>
      <c r="B2737" s="4">
        <v>5846.19</v>
      </c>
      <c r="C2737">
        <f>CHOOSE($O$2,MAMV!B2737,MAMV!C2737,MAMV!D2737,MAMV!E2737,MAMV!F2737,MAMV!G2737)/CHOOSE($P$2,MAMV!B2737,MAMV!C2737,MAMV!D2737,MAMV!E2737,MAMV!F2737,MAMV!G2737)</f>
        <v>1.1158231408762018</v>
      </c>
      <c r="D2737">
        <f>CHOOSE($O$3,MAMV!H2737,MAMV!I2737,MAMV!J2737,MAMV!K2737,MAMV!L2737,MAMV!M2737)/CHOOSE($P$3,MAMV!H2737,MAMV!I2737,MAMV!J2737,MAMV!K2737,MAMV!L2737,MAMV!M2737)</f>
        <v>1.0000537753909471</v>
      </c>
      <c r="E2737" s="8">
        <f t="shared" si="349"/>
        <v>0</v>
      </c>
      <c r="F2737" s="8">
        <f t="shared" si="350"/>
        <v>0</v>
      </c>
      <c r="G2737">
        <f t="shared" si="343"/>
        <v>0</v>
      </c>
      <c r="H2737">
        <f t="shared" si="344"/>
        <v>7.8470177091583162</v>
      </c>
      <c r="I2737">
        <f t="shared" si="345"/>
        <v>45875.156461104256</v>
      </c>
      <c r="J2737">
        <f t="shared" si="346"/>
        <v>0</v>
      </c>
      <c r="K2737">
        <f t="shared" si="347"/>
        <v>0</v>
      </c>
      <c r="L2737">
        <f t="shared" si="348"/>
        <v>11647.606600228721</v>
      </c>
      <c r="M2737" s="9"/>
    </row>
    <row r="2738" spans="1:13">
      <c r="A2738" s="3">
        <v>37286</v>
      </c>
      <c r="B2738" s="4">
        <v>5812.67</v>
      </c>
      <c r="C2738">
        <f>CHOOSE($O$2,MAMV!B2738,MAMV!C2738,MAMV!D2738,MAMV!E2738,MAMV!F2738,MAMV!G2738)/CHOOSE($P$2,MAMV!B2738,MAMV!C2738,MAMV!D2738,MAMV!E2738,MAMV!F2738,MAMV!G2738)</f>
        <v>1.0919201992396645</v>
      </c>
      <c r="D2738">
        <f>CHOOSE($O$3,MAMV!H2738,MAMV!I2738,MAMV!J2738,MAMV!K2738,MAMV!L2738,MAMV!M2738)/CHOOSE($P$3,MAMV!H2738,MAMV!I2738,MAMV!J2738,MAMV!K2738,MAMV!L2738,MAMV!M2738)</f>
        <v>0.87414143299050473</v>
      </c>
      <c r="E2738" s="8">
        <f t="shared" si="349"/>
        <v>0</v>
      </c>
      <c r="F2738" s="8">
        <f t="shared" si="350"/>
        <v>0</v>
      </c>
      <c r="G2738">
        <f t="shared" si="343"/>
        <v>0</v>
      </c>
      <c r="H2738">
        <f t="shared" si="344"/>
        <v>7.8470177091583162</v>
      </c>
      <c r="I2738">
        <f t="shared" si="345"/>
        <v>45612.124427493269</v>
      </c>
      <c r="J2738">
        <f t="shared" si="346"/>
        <v>0</v>
      </c>
      <c r="K2738">
        <f t="shared" si="347"/>
        <v>0</v>
      </c>
      <c r="L2738">
        <f t="shared" si="348"/>
        <v>11580.823315176462</v>
      </c>
      <c r="M2738" s="9"/>
    </row>
    <row r="2739" spans="1:13">
      <c r="A2739" s="3">
        <v>37287</v>
      </c>
      <c r="B2739" s="4">
        <v>5872.14</v>
      </c>
      <c r="C2739">
        <f>CHOOSE($O$2,MAMV!B2739,MAMV!C2739,MAMV!D2739,MAMV!E2739,MAMV!F2739,MAMV!G2739)/CHOOSE($P$2,MAMV!B2739,MAMV!C2739,MAMV!D2739,MAMV!E2739,MAMV!F2739,MAMV!G2739)</f>
        <v>1.0888894124009314</v>
      </c>
      <c r="D2739">
        <f>CHOOSE($O$3,MAMV!H2739,MAMV!I2739,MAMV!J2739,MAMV!K2739,MAMV!L2739,MAMV!M2739)/CHOOSE($P$3,MAMV!H2739,MAMV!I2739,MAMV!J2739,MAMV!K2739,MAMV!L2739,MAMV!M2739)</f>
        <v>0.90002381989650926</v>
      </c>
      <c r="E2739" s="8">
        <f t="shared" si="349"/>
        <v>0</v>
      </c>
      <c r="F2739" s="8">
        <f t="shared" si="350"/>
        <v>0</v>
      </c>
      <c r="G2739">
        <f t="shared" si="343"/>
        <v>0</v>
      </c>
      <c r="H2739">
        <f t="shared" si="344"/>
        <v>7.8470177091583162</v>
      </c>
      <c r="I2739">
        <f t="shared" si="345"/>
        <v>46078.786570656921</v>
      </c>
      <c r="J2739">
        <f t="shared" si="346"/>
        <v>0</v>
      </c>
      <c r="K2739">
        <f t="shared" si="347"/>
        <v>0</v>
      </c>
      <c r="L2739">
        <f t="shared" si="348"/>
        <v>11699.307860583916</v>
      </c>
      <c r="M2739" s="9"/>
    </row>
    <row r="2740" spans="1:13">
      <c r="A2740" s="3">
        <v>37288</v>
      </c>
      <c r="B2740" s="4">
        <v>5857.93</v>
      </c>
      <c r="C2740">
        <f>CHOOSE($O$2,MAMV!B2740,MAMV!C2740,MAMV!D2740,MAMV!E2740,MAMV!F2740,MAMV!G2740)/CHOOSE($P$2,MAMV!B2740,MAMV!C2740,MAMV!D2740,MAMV!E2740,MAMV!F2740,MAMV!G2740)</f>
        <v>1.0874004028752735</v>
      </c>
      <c r="D2740">
        <f>CHOOSE($O$3,MAMV!H2740,MAMV!I2740,MAMV!J2740,MAMV!K2740,MAMV!L2740,MAMV!M2740)/CHOOSE($P$3,MAMV!H2740,MAMV!I2740,MAMV!J2740,MAMV!K2740,MAMV!L2740,MAMV!M2740)</f>
        <v>0.95548098092452038</v>
      </c>
      <c r="E2740" s="8">
        <f t="shared" si="349"/>
        <v>0</v>
      </c>
      <c r="F2740" s="8">
        <f t="shared" si="350"/>
        <v>0</v>
      </c>
      <c r="G2740">
        <f t="shared" si="343"/>
        <v>0</v>
      </c>
      <c r="H2740">
        <f t="shared" si="344"/>
        <v>7.8470177091583162</v>
      </c>
      <c r="I2740">
        <f t="shared" si="345"/>
        <v>45967.280449009777</v>
      </c>
      <c r="J2740">
        <f t="shared" si="346"/>
        <v>0</v>
      </c>
      <c r="K2740">
        <f t="shared" si="347"/>
        <v>0</v>
      </c>
      <c r="L2740">
        <f t="shared" si="348"/>
        <v>11670.996688728528</v>
      </c>
      <c r="M2740" s="9"/>
    </row>
    <row r="2741" spans="1:13">
      <c r="A2741" s="3">
        <v>37291</v>
      </c>
      <c r="B2741" s="4">
        <v>5849.85</v>
      </c>
      <c r="C2741">
        <f>CHOOSE($O$2,MAMV!B2741,MAMV!C2741,MAMV!D2741,MAMV!E2741,MAMV!F2741,MAMV!G2741)/CHOOSE($P$2,MAMV!B2741,MAMV!C2741,MAMV!D2741,MAMV!E2741,MAMV!F2741,MAMV!G2741)</f>
        <v>1.0800046861350363</v>
      </c>
      <c r="D2741">
        <f>CHOOSE($O$3,MAMV!H2741,MAMV!I2741,MAMV!J2741,MAMV!K2741,MAMV!L2741,MAMV!M2741)/CHOOSE($P$3,MAMV!H2741,MAMV!I2741,MAMV!J2741,MAMV!K2741,MAMV!L2741,MAMV!M2741)</f>
        <v>0.7836477507388705</v>
      </c>
      <c r="E2741" s="8">
        <f t="shared" si="349"/>
        <v>0</v>
      </c>
      <c r="F2741" s="8">
        <f t="shared" si="350"/>
        <v>0</v>
      </c>
      <c r="G2741">
        <f t="shared" si="343"/>
        <v>0</v>
      </c>
      <c r="H2741">
        <f t="shared" si="344"/>
        <v>7.8470177091583162</v>
      </c>
      <c r="I2741">
        <f t="shared" si="345"/>
        <v>45903.876545919782</v>
      </c>
      <c r="J2741">
        <f t="shared" si="346"/>
        <v>0</v>
      </c>
      <c r="K2741">
        <f t="shared" si="347"/>
        <v>0</v>
      </c>
      <c r="L2741">
        <f t="shared" si="348"/>
        <v>11654.898569897316</v>
      </c>
      <c r="M2741" s="9"/>
    </row>
    <row r="2742" spans="1:13">
      <c r="A2742" s="3">
        <v>37292</v>
      </c>
      <c r="B2742" s="4">
        <v>5844.25</v>
      </c>
      <c r="C2742">
        <f>CHOOSE($O$2,MAMV!B2742,MAMV!C2742,MAMV!D2742,MAMV!E2742,MAMV!F2742,MAMV!G2742)/CHOOSE($P$2,MAMV!B2742,MAMV!C2742,MAMV!D2742,MAMV!E2742,MAMV!F2742,MAMV!G2742)</f>
        <v>1.0738455625304824</v>
      </c>
      <c r="D2742">
        <f>CHOOSE($O$3,MAMV!H2742,MAMV!I2742,MAMV!J2742,MAMV!K2742,MAMV!L2742,MAMV!M2742)/CHOOSE($P$3,MAMV!H2742,MAMV!I2742,MAMV!J2742,MAMV!K2742,MAMV!L2742,MAMV!M2742)</f>
        <v>0.60808869127016063</v>
      </c>
      <c r="E2742" s="8">
        <f t="shared" si="349"/>
        <v>0</v>
      </c>
      <c r="F2742" s="8">
        <f t="shared" si="350"/>
        <v>0</v>
      </c>
      <c r="G2742">
        <f t="shared" si="343"/>
        <v>0</v>
      </c>
      <c r="H2742">
        <f t="shared" si="344"/>
        <v>7.8470177091583162</v>
      </c>
      <c r="I2742">
        <f t="shared" si="345"/>
        <v>45859.933246748493</v>
      </c>
      <c r="J2742">
        <f t="shared" si="346"/>
        <v>0</v>
      </c>
      <c r="K2742">
        <f t="shared" si="347"/>
        <v>0</v>
      </c>
      <c r="L2742">
        <f t="shared" si="348"/>
        <v>11643.741457836079</v>
      </c>
      <c r="M2742" s="9"/>
    </row>
    <row r="2743" spans="1:13">
      <c r="A2743" s="3">
        <v>37293</v>
      </c>
      <c r="B2743" s="4">
        <v>5926.08</v>
      </c>
      <c r="C2743">
        <f>CHOOSE($O$2,MAMV!B2743,MAMV!C2743,MAMV!D2743,MAMV!E2743,MAMV!F2743,MAMV!G2743)/CHOOSE($P$2,MAMV!B2743,MAMV!C2743,MAMV!D2743,MAMV!E2743,MAMV!F2743,MAMV!G2743)</f>
        <v>1.0755291610453492</v>
      </c>
      <c r="D2743">
        <f>CHOOSE($O$3,MAMV!H2743,MAMV!I2743,MAMV!J2743,MAMV!K2743,MAMV!L2743,MAMV!M2743)/CHOOSE($P$3,MAMV!H2743,MAMV!I2743,MAMV!J2743,MAMV!K2743,MAMV!L2743,MAMV!M2743)</f>
        <v>0.7889430833084321</v>
      </c>
      <c r="E2743" s="8">
        <f t="shared" si="349"/>
        <v>0</v>
      </c>
      <c r="F2743" s="8">
        <f t="shared" si="350"/>
        <v>0</v>
      </c>
      <c r="G2743">
        <f t="shared" si="343"/>
        <v>0</v>
      </c>
      <c r="H2743">
        <f t="shared" si="344"/>
        <v>7.8470177091583162</v>
      </c>
      <c r="I2743">
        <f t="shared" si="345"/>
        <v>46502.054705888913</v>
      </c>
      <c r="J2743">
        <f t="shared" si="346"/>
        <v>0</v>
      </c>
      <c r="K2743">
        <f t="shared" si="347"/>
        <v>0</v>
      </c>
      <c r="L2743">
        <f t="shared" si="348"/>
        <v>11806.774757830897</v>
      </c>
      <c r="M2743" s="9"/>
    </row>
    <row r="2744" spans="1:13">
      <c r="A2744" s="3">
        <v>37305</v>
      </c>
      <c r="B2744" s="4">
        <v>5968.61</v>
      </c>
      <c r="C2744">
        <f>CHOOSE($O$2,MAMV!B2744,MAMV!C2744,MAMV!D2744,MAMV!E2744,MAMV!F2744,MAMV!G2744)/CHOOSE($P$2,MAMV!B2744,MAMV!C2744,MAMV!D2744,MAMV!E2744,MAMV!F2744,MAMV!G2744)</f>
        <v>1.0808836058933324</v>
      </c>
      <c r="D2744">
        <f>CHOOSE($O$3,MAMV!H2744,MAMV!I2744,MAMV!J2744,MAMV!K2744,MAMV!L2744,MAMV!M2744)/CHOOSE($P$3,MAMV!H2744,MAMV!I2744,MAMV!J2744,MAMV!K2744,MAMV!L2744,MAMV!M2744)</f>
        <v>0.92827816676153241</v>
      </c>
      <c r="E2744" s="8">
        <f t="shared" si="349"/>
        <v>0</v>
      </c>
      <c r="F2744" s="8">
        <f t="shared" si="350"/>
        <v>0</v>
      </c>
      <c r="G2744">
        <f t="shared" si="343"/>
        <v>0</v>
      </c>
      <c r="H2744">
        <f t="shared" si="344"/>
        <v>7.8470177091583162</v>
      </c>
      <c r="I2744">
        <f t="shared" si="345"/>
        <v>46835.788369059417</v>
      </c>
      <c r="J2744">
        <f t="shared" si="346"/>
        <v>0</v>
      </c>
      <c r="K2744">
        <f t="shared" si="347"/>
        <v>0</v>
      </c>
      <c r="L2744">
        <f t="shared" si="348"/>
        <v>11891.509039253111</v>
      </c>
      <c r="M2744" s="9"/>
    </row>
    <row r="2745" spans="1:13">
      <c r="A2745" s="3">
        <v>37306</v>
      </c>
      <c r="B2745" s="4">
        <v>5861.66</v>
      </c>
      <c r="C2745">
        <f>CHOOSE($O$2,MAMV!B2745,MAMV!C2745,MAMV!D2745,MAMV!E2745,MAMV!F2745,MAMV!G2745)/CHOOSE($P$2,MAMV!B2745,MAMV!C2745,MAMV!D2745,MAMV!E2745,MAMV!F2745,MAMV!G2745)</f>
        <v>1.0696029258026423</v>
      </c>
      <c r="D2745">
        <f>CHOOSE($O$3,MAMV!H2745,MAMV!I2745,MAMV!J2745,MAMV!K2745,MAMV!L2745,MAMV!M2745)/CHOOSE($P$3,MAMV!H2745,MAMV!I2745,MAMV!J2745,MAMV!K2745,MAMV!L2745,MAMV!M2745)</f>
        <v>0.85232645997257994</v>
      </c>
      <c r="E2745" s="8">
        <f t="shared" si="349"/>
        <v>0</v>
      </c>
      <c r="F2745" s="8">
        <f t="shared" si="350"/>
        <v>0</v>
      </c>
      <c r="G2745">
        <f t="shared" si="343"/>
        <v>0</v>
      </c>
      <c r="H2745">
        <f t="shared" si="344"/>
        <v>7.8470177091583162</v>
      </c>
      <c r="I2745">
        <f t="shared" si="345"/>
        <v>45996.549825064933</v>
      </c>
      <c r="J2745">
        <f t="shared" si="346"/>
        <v>0</v>
      </c>
      <c r="K2745">
        <f t="shared" si="347"/>
        <v>0</v>
      </c>
      <c r="L2745">
        <f t="shared" si="348"/>
        <v>11678.428122297886</v>
      </c>
      <c r="M2745" s="9"/>
    </row>
    <row r="2746" spans="1:13">
      <c r="A2746" s="3">
        <v>37307</v>
      </c>
      <c r="B2746" s="4">
        <v>5692.18</v>
      </c>
      <c r="C2746">
        <f>CHOOSE($O$2,MAMV!B2746,MAMV!C2746,MAMV!D2746,MAMV!E2746,MAMV!F2746,MAMV!G2746)/CHOOSE($P$2,MAMV!B2746,MAMV!C2746,MAMV!D2746,MAMV!E2746,MAMV!F2746,MAMV!G2746)</f>
        <v>1.0399052281657832</v>
      </c>
      <c r="D2746">
        <f>CHOOSE($O$3,MAMV!H2746,MAMV!I2746,MAMV!J2746,MAMV!K2746,MAMV!L2746,MAMV!M2746)/CHOOSE($P$3,MAMV!H2746,MAMV!I2746,MAMV!J2746,MAMV!K2746,MAMV!L2746,MAMV!M2746)</f>
        <v>0.7601880538344824</v>
      </c>
      <c r="E2746" s="8">
        <f t="shared" si="349"/>
        <v>0</v>
      </c>
      <c r="F2746" s="8">
        <f t="shared" si="350"/>
        <v>0</v>
      </c>
      <c r="G2746">
        <f t="shared" si="343"/>
        <v>0</v>
      </c>
      <c r="H2746">
        <f t="shared" si="344"/>
        <v>7.8470177091583162</v>
      </c>
      <c r="I2746">
        <f t="shared" si="345"/>
        <v>44666.637263716788</v>
      </c>
      <c r="J2746">
        <f t="shared" si="346"/>
        <v>0</v>
      </c>
      <c r="K2746">
        <f t="shared" si="347"/>
        <v>0</v>
      </c>
      <c r="L2746">
        <f t="shared" si="348"/>
        <v>11340.766095130319</v>
      </c>
      <c r="M2746" s="9"/>
    </row>
    <row r="2747" spans="1:13">
      <c r="A2747" s="3">
        <v>37308</v>
      </c>
      <c r="B2747" s="4">
        <v>5656.1</v>
      </c>
      <c r="C2747">
        <f>CHOOSE($O$2,MAMV!B2747,MAMV!C2747,MAMV!D2747,MAMV!E2747,MAMV!F2747,MAMV!G2747)/CHOOSE($P$2,MAMV!B2747,MAMV!C2747,MAMV!D2747,MAMV!E2747,MAMV!F2747,MAMV!G2747)</f>
        <v>1.0177050481588248</v>
      </c>
      <c r="D2747">
        <f>CHOOSE($O$3,MAMV!H2747,MAMV!I2747,MAMV!J2747,MAMV!K2747,MAMV!L2747,MAMV!M2747)/CHOOSE($P$3,MAMV!H2747,MAMV!I2747,MAMV!J2747,MAMV!K2747,MAMV!L2747,MAMV!M2747)</f>
        <v>0.65248266896959761</v>
      </c>
      <c r="E2747" s="8">
        <f t="shared" si="349"/>
        <v>0</v>
      </c>
      <c r="F2747" s="8">
        <f t="shared" si="350"/>
        <v>0</v>
      </c>
      <c r="G2747">
        <f t="shared" si="343"/>
        <v>0</v>
      </c>
      <c r="H2747">
        <f t="shared" si="344"/>
        <v>7.8470177091583162</v>
      </c>
      <c r="I2747">
        <f t="shared" si="345"/>
        <v>44383.516864770354</v>
      </c>
      <c r="J2747">
        <f t="shared" si="346"/>
        <v>0</v>
      </c>
      <c r="K2747">
        <f t="shared" si="347"/>
        <v>0</v>
      </c>
      <c r="L2747">
        <f t="shared" si="348"/>
        <v>11268.882415992925</v>
      </c>
      <c r="M2747" s="9"/>
    </row>
    <row r="2748" spans="1:13">
      <c r="A2748" s="3">
        <v>37309</v>
      </c>
      <c r="B2748" s="4">
        <v>5609.83</v>
      </c>
      <c r="C2748">
        <f>CHOOSE($O$2,MAMV!B2748,MAMV!C2748,MAMV!D2748,MAMV!E2748,MAMV!F2748,MAMV!G2748)/CHOOSE($P$2,MAMV!B2748,MAMV!C2748,MAMV!D2748,MAMV!E2748,MAMV!F2748,MAMV!G2748)</f>
        <v>1.0072725422129036</v>
      </c>
      <c r="D2748">
        <f>CHOOSE($O$3,MAMV!H2748,MAMV!I2748,MAMV!J2748,MAMV!K2748,MAMV!L2748,MAMV!M2748)/CHOOSE($P$3,MAMV!H2748,MAMV!I2748,MAMV!J2748,MAMV!K2748,MAMV!L2748,MAMV!M2748)</f>
        <v>0.59362734162710051</v>
      </c>
      <c r="E2748" s="8">
        <f t="shared" si="349"/>
        <v>0</v>
      </c>
      <c r="F2748" s="8">
        <f t="shared" si="350"/>
        <v>0</v>
      </c>
      <c r="G2748">
        <f t="shared" si="343"/>
        <v>0</v>
      </c>
      <c r="H2748">
        <f t="shared" si="344"/>
        <v>7.8470177091583162</v>
      </c>
      <c r="I2748">
        <f t="shared" si="345"/>
        <v>44020.435355367597</v>
      </c>
      <c r="J2748">
        <f t="shared" si="346"/>
        <v>0</v>
      </c>
      <c r="K2748">
        <f t="shared" si="347"/>
        <v>0</v>
      </c>
      <c r="L2748">
        <f t="shared" si="348"/>
        <v>11176.696777586956</v>
      </c>
      <c r="M2748" s="9"/>
    </row>
    <row r="2749" spans="1:13">
      <c r="A2749" s="3">
        <v>37312</v>
      </c>
      <c r="B2749" s="4">
        <v>5510.71</v>
      </c>
      <c r="C2749">
        <f>CHOOSE($O$2,MAMV!B2749,MAMV!C2749,MAMV!D2749,MAMV!E2749,MAMV!F2749,MAMV!G2749)/CHOOSE($P$2,MAMV!B2749,MAMV!C2749,MAMV!D2749,MAMV!E2749,MAMV!F2749,MAMV!G2749)</f>
        <v>0.99219349374657584</v>
      </c>
      <c r="D2749">
        <f>CHOOSE($O$3,MAMV!H2749,MAMV!I2749,MAMV!J2749,MAMV!K2749,MAMV!L2749,MAMV!M2749)/CHOOSE($P$3,MAMV!H2749,MAMV!I2749,MAMV!J2749,MAMV!K2749,MAMV!L2749,MAMV!M2749)</f>
        <v>0.52939902192345367</v>
      </c>
      <c r="E2749" s="8">
        <f t="shared" si="349"/>
        <v>0</v>
      </c>
      <c r="F2749" s="8">
        <f t="shared" si="350"/>
        <v>1</v>
      </c>
      <c r="G2749">
        <f t="shared" si="343"/>
        <v>0</v>
      </c>
      <c r="H2749">
        <f t="shared" si="344"/>
        <v>7.8470177091583162</v>
      </c>
      <c r="I2749">
        <f t="shared" si="345"/>
        <v>43242.638960035823</v>
      </c>
      <c r="J2749">
        <f t="shared" si="346"/>
        <v>0</v>
      </c>
      <c r="K2749">
        <f t="shared" si="347"/>
        <v>0</v>
      </c>
      <c r="L2749">
        <f t="shared" si="348"/>
        <v>10979.215894103068</v>
      </c>
      <c r="M2749" s="9"/>
    </row>
    <row r="2750" spans="1:13">
      <c r="A2750" s="3">
        <v>37313</v>
      </c>
      <c r="B2750" s="4">
        <v>5499.79</v>
      </c>
      <c r="C2750">
        <f>CHOOSE($O$2,MAMV!B2750,MAMV!C2750,MAMV!D2750,MAMV!E2750,MAMV!F2750,MAMV!G2750)/CHOOSE($P$2,MAMV!B2750,MAMV!C2750,MAMV!D2750,MAMV!E2750,MAMV!F2750,MAMV!G2750)</f>
        <v>0.98135660426746152</v>
      </c>
      <c r="D2750">
        <f>CHOOSE($O$3,MAMV!H2750,MAMV!I2750,MAMV!J2750,MAMV!K2750,MAMV!L2750,MAMV!M2750)/CHOOSE($P$3,MAMV!H2750,MAMV!I2750,MAMV!J2750,MAMV!K2750,MAMV!L2750,MAMV!M2750)</f>
        <v>0.58571345862839019</v>
      </c>
      <c r="E2750" s="8">
        <f t="shared" si="349"/>
        <v>0</v>
      </c>
      <c r="F2750" s="8">
        <f t="shared" si="350"/>
        <v>0</v>
      </c>
      <c r="G2750">
        <f t="shared" si="343"/>
        <v>42965.980024996381</v>
      </c>
      <c r="H2750">
        <f t="shared" si="344"/>
        <v>0</v>
      </c>
      <c r="I2750">
        <f t="shared" si="345"/>
        <v>42965.980024996381</v>
      </c>
      <c r="J2750">
        <f t="shared" si="346"/>
        <v>0</v>
      </c>
      <c r="K2750">
        <f t="shared" si="347"/>
        <v>1</v>
      </c>
      <c r="L2750">
        <f t="shared" si="348"/>
        <v>10957.459525583656</v>
      </c>
      <c r="M2750" s="9"/>
    </row>
    <row r="2751" spans="1:13">
      <c r="A2751" s="3">
        <v>37314</v>
      </c>
      <c r="B2751" s="4">
        <v>5696.11</v>
      </c>
      <c r="C2751">
        <f>CHOOSE($O$2,MAMV!B2751,MAMV!C2751,MAMV!D2751,MAMV!E2751,MAMV!F2751,MAMV!G2751)/CHOOSE($P$2,MAMV!B2751,MAMV!C2751,MAMV!D2751,MAMV!E2751,MAMV!F2751,MAMV!G2751)</f>
        <v>0.99659431590790948</v>
      </c>
      <c r="D2751">
        <f>CHOOSE($O$3,MAMV!H2751,MAMV!I2751,MAMV!J2751,MAMV!K2751,MAMV!L2751,MAMV!M2751)/CHOOSE($P$3,MAMV!H2751,MAMV!I2751,MAMV!J2751,MAMV!K2751,MAMV!L2751,MAMV!M2751)</f>
        <v>0.74546981371462517</v>
      </c>
      <c r="E2751" s="8">
        <f t="shared" si="349"/>
        <v>0</v>
      </c>
      <c r="F2751" s="8">
        <f t="shared" si="350"/>
        <v>0</v>
      </c>
      <c r="G2751">
        <f t="shared" si="343"/>
        <v>42965.980024996381</v>
      </c>
      <c r="H2751">
        <f t="shared" si="344"/>
        <v>0</v>
      </c>
      <c r="I2751">
        <f t="shared" si="345"/>
        <v>42965.980024996381</v>
      </c>
      <c r="J2751">
        <f t="shared" si="346"/>
        <v>0</v>
      </c>
      <c r="K2751">
        <f t="shared" si="347"/>
        <v>0</v>
      </c>
      <c r="L2751">
        <f t="shared" si="348"/>
        <v>11348.595996987578</v>
      </c>
      <c r="M2751" s="9"/>
    </row>
    <row r="2752" spans="1:13">
      <c r="A2752" s="3">
        <v>37316</v>
      </c>
      <c r="B2752" s="4">
        <v>5680.78</v>
      </c>
      <c r="C2752">
        <f>CHOOSE($O$2,MAMV!B2752,MAMV!C2752,MAMV!D2752,MAMV!E2752,MAMV!F2752,MAMV!G2752)/CHOOSE($P$2,MAMV!B2752,MAMV!C2752,MAMV!D2752,MAMV!E2752,MAMV!F2752,MAMV!G2752)</f>
        <v>1.0114103697013122</v>
      </c>
      <c r="D2752">
        <f>CHOOSE($O$3,MAMV!H2752,MAMV!I2752,MAMV!J2752,MAMV!K2752,MAMV!L2752,MAMV!M2752)/CHOOSE($P$3,MAMV!H2752,MAMV!I2752,MAMV!J2752,MAMV!K2752,MAMV!L2752,MAMV!M2752)</f>
        <v>0.8260495128220442</v>
      </c>
      <c r="E2752" s="8">
        <f t="shared" si="349"/>
        <v>0</v>
      </c>
      <c r="F2752" s="8">
        <f t="shared" si="350"/>
        <v>0</v>
      </c>
      <c r="G2752">
        <f t="shared" si="343"/>
        <v>42965.980024996381</v>
      </c>
      <c r="H2752">
        <f t="shared" si="344"/>
        <v>0</v>
      </c>
      <c r="I2752">
        <f t="shared" si="345"/>
        <v>42965.980024996381</v>
      </c>
      <c r="J2752">
        <f t="shared" si="346"/>
        <v>0</v>
      </c>
      <c r="K2752">
        <f t="shared" si="347"/>
        <v>0</v>
      </c>
      <c r="L2752">
        <f t="shared" si="348"/>
        <v>11318.053402719945</v>
      </c>
      <c r="M2752" s="9"/>
    </row>
    <row r="2753" spans="1:13">
      <c r="A2753" s="3">
        <v>37319</v>
      </c>
      <c r="B2753" s="4">
        <v>5874</v>
      </c>
      <c r="C2753">
        <f>CHOOSE($O$2,MAMV!B2753,MAMV!C2753,MAMV!D2753,MAMV!E2753,MAMV!F2753,MAMV!G2753)/CHOOSE($P$2,MAMV!B2753,MAMV!C2753,MAMV!D2753,MAMV!E2753,MAMV!F2753,MAMV!G2753)</f>
        <v>1.0250377261872416</v>
      </c>
      <c r="D2753">
        <f>CHOOSE($O$3,MAMV!H2753,MAMV!I2753,MAMV!J2753,MAMV!K2753,MAMV!L2753,MAMV!M2753)/CHOOSE($P$3,MAMV!H2753,MAMV!I2753,MAMV!J2753,MAMV!K2753,MAMV!L2753,MAMV!M2753)</f>
        <v>0.9023273627228805</v>
      </c>
      <c r="E2753" s="8">
        <f t="shared" si="349"/>
        <v>0</v>
      </c>
      <c r="F2753" s="8">
        <f t="shared" si="350"/>
        <v>0</v>
      </c>
      <c r="G2753">
        <f t="shared" si="343"/>
        <v>42965.980024996381</v>
      </c>
      <c r="H2753">
        <f t="shared" si="344"/>
        <v>0</v>
      </c>
      <c r="I2753">
        <f t="shared" si="345"/>
        <v>42965.980024996381</v>
      </c>
      <c r="J2753">
        <f t="shared" si="346"/>
        <v>0</v>
      </c>
      <c r="K2753">
        <f t="shared" si="347"/>
        <v>0</v>
      </c>
      <c r="L2753">
        <f t="shared" si="348"/>
        <v>11703.013615661397</v>
      </c>
      <c r="M2753" s="9"/>
    </row>
    <row r="2754" spans="1:13">
      <c r="A2754" s="3">
        <v>37320</v>
      </c>
      <c r="B2754" s="4">
        <v>5957.75</v>
      </c>
      <c r="C2754">
        <f>CHOOSE($O$2,MAMV!B2754,MAMV!C2754,MAMV!D2754,MAMV!E2754,MAMV!F2754,MAMV!G2754)/CHOOSE($P$2,MAMV!B2754,MAMV!C2754,MAMV!D2754,MAMV!E2754,MAMV!F2754,MAMV!G2754)</f>
        <v>1.0480518914990387</v>
      </c>
      <c r="D2754">
        <f>CHOOSE($O$3,MAMV!H2754,MAMV!I2754,MAMV!J2754,MAMV!K2754,MAMV!L2754,MAMV!M2754)/CHOOSE($P$3,MAMV!H2754,MAMV!I2754,MAMV!J2754,MAMV!K2754,MAMV!L2754,MAMV!M2754)</f>
        <v>1.0955098195867774</v>
      </c>
      <c r="E2754" s="8">
        <f t="shared" si="349"/>
        <v>0</v>
      </c>
      <c r="F2754" s="8">
        <f t="shared" si="350"/>
        <v>0</v>
      </c>
      <c r="G2754">
        <f t="shared" si="343"/>
        <v>42965.980024996381</v>
      </c>
      <c r="H2754">
        <f t="shared" si="344"/>
        <v>0</v>
      </c>
      <c r="I2754">
        <f t="shared" si="345"/>
        <v>42965.980024996381</v>
      </c>
      <c r="J2754">
        <f t="shared" si="346"/>
        <v>0</v>
      </c>
      <c r="K2754">
        <f t="shared" si="347"/>
        <v>0</v>
      </c>
      <c r="L2754">
        <f t="shared" si="348"/>
        <v>11869.87221122007</v>
      </c>
      <c r="M2754" s="9"/>
    </row>
    <row r="2755" spans="1:13">
      <c r="A2755" s="3">
        <v>37321</v>
      </c>
      <c r="B2755" s="4">
        <v>6097.57</v>
      </c>
      <c r="C2755">
        <f>CHOOSE($O$2,MAMV!B2755,MAMV!C2755,MAMV!D2755,MAMV!E2755,MAMV!F2755,MAMV!G2755)/CHOOSE($P$2,MAMV!B2755,MAMV!C2755,MAMV!D2755,MAMV!E2755,MAMV!F2755,MAMV!G2755)</f>
        <v>1.065251199977379</v>
      </c>
      <c r="D2755">
        <f>CHOOSE($O$3,MAMV!H2755,MAMV!I2755,MAMV!J2755,MAMV!K2755,MAMV!L2755,MAMV!M2755)/CHOOSE($P$3,MAMV!H2755,MAMV!I2755,MAMV!J2755,MAMV!K2755,MAMV!L2755,MAMV!M2755)</f>
        <v>1.2500291955144387</v>
      </c>
      <c r="E2755" s="8">
        <f t="shared" si="349"/>
        <v>0</v>
      </c>
      <c r="F2755" s="8">
        <f t="shared" si="350"/>
        <v>0</v>
      </c>
      <c r="G2755">
        <f t="shared" ref="G2755:G2818" si="351">IF(E2754=F2754,G2754,IF(E2754=1,0,IF(G2754&gt;0,G2754,H2754*B2755*(1-$O$4))))</f>
        <v>42965.980024996381</v>
      </c>
      <c r="H2755">
        <f t="shared" ref="H2755:H2818" si="352">IF(E2754=F2754,H2754,IF(E2754=1,IF(H2754&gt;0,H2754,(1-$O$5)*G2754/B2755),0))</f>
        <v>0</v>
      </c>
      <c r="I2755">
        <f t="shared" si="345"/>
        <v>42965.980024996381</v>
      </c>
      <c r="J2755">
        <f t="shared" si="346"/>
        <v>0</v>
      </c>
      <c r="K2755">
        <f t="shared" si="347"/>
        <v>0</v>
      </c>
      <c r="L2755">
        <f t="shared" si="348"/>
        <v>12148.441391291874</v>
      </c>
      <c r="M2755" s="9"/>
    </row>
    <row r="2756" spans="1:13">
      <c r="A2756" s="3">
        <v>37322</v>
      </c>
      <c r="B2756" s="4">
        <v>6048.15</v>
      </c>
      <c r="C2756">
        <f>CHOOSE($O$2,MAMV!B2756,MAMV!C2756,MAMV!D2756,MAMV!E2756,MAMV!F2756,MAMV!G2756)/CHOOSE($P$2,MAMV!B2756,MAMV!C2756,MAMV!D2756,MAMV!E2756,MAMV!F2756,MAMV!G2756)</f>
        <v>1.0711137885947615</v>
      </c>
      <c r="D2756">
        <f>CHOOSE($O$3,MAMV!H2756,MAMV!I2756,MAMV!J2756,MAMV!K2756,MAMV!L2756,MAMV!M2756)/CHOOSE($P$3,MAMV!H2756,MAMV!I2756,MAMV!J2756,MAMV!K2756,MAMV!L2756,MAMV!M2756)</f>
        <v>1.2934321994624154</v>
      </c>
      <c r="E2756" s="8">
        <f t="shared" si="349"/>
        <v>0</v>
      </c>
      <c r="F2756" s="8">
        <f t="shared" si="350"/>
        <v>0</v>
      </c>
      <c r="G2756">
        <f t="shared" si="351"/>
        <v>42965.980024996381</v>
      </c>
      <c r="H2756">
        <f t="shared" si="352"/>
        <v>0</v>
      </c>
      <c r="I2756">
        <f t="shared" ref="I2756:I2819" si="353">G2756+H2756*B2756</f>
        <v>42965.980024996381</v>
      </c>
      <c r="J2756">
        <f t="shared" ref="J2756:J2819" si="354">IF(G2756&lt;G2755,1,0)</f>
        <v>0</v>
      </c>
      <c r="K2756">
        <f t="shared" ref="K2756:K2819" si="355">IF(H2756&lt;H2755,1,0)</f>
        <v>0</v>
      </c>
      <c r="L2756">
        <f t="shared" ref="L2756:L2819" si="356">($G$2/$B$2)*B2756</f>
        <v>12049.979877351459</v>
      </c>
      <c r="M2756" s="9"/>
    </row>
    <row r="2757" spans="1:13">
      <c r="A2757" s="3">
        <v>37323</v>
      </c>
      <c r="B2757" s="4">
        <v>6011.65</v>
      </c>
      <c r="C2757">
        <f>CHOOSE($O$2,MAMV!B2757,MAMV!C2757,MAMV!D2757,MAMV!E2757,MAMV!F2757,MAMV!G2757)/CHOOSE($P$2,MAMV!B2757,MAMV!C2757,MAMV!D2757,MAMV!E2757,MAMV!F2757,MAMV!G2757)</f>
        <v>1.0614566482649628</v>
      </c>
      <c r="D2757">
        <f>CHOOSE($O$3,MAMV!H2757,MAMV!I2757,MAMV!J2757,MAMV!K2757,MAMV!L2757,MAMV!M2757)/CHOOSE($P$3,MAMV!H2757,MAMV!I2757,MAMV!J2757,MAMV!K2757,MAMV!L2757,MAMV!M2757)</f>
        <v>1.2282261134007513</v>
      </c>
      <c r="E2757" s="8">
        <f t="shared" si="349"/>
        <v>0</v>
      </c>
      <c r="F2757" s="8">
        <f t="shared" si="350"/>
        <v>0</v>
      </c>
      <c r="G2757">
        <f t="shared" si="351"/>
        <v>42965.980024996381</v>
      </c>
      <c r="H2757">
        <f t="shared" si="352"/>
        <v>0</v>
      </c>
      <c r="I2757">
        <f t="shared" si="353"/>
        <v>42965.980024996381</v>
      </c>
      <c r="J2757">
        <f t="shared" si="354"/>
        <v>0</v>
      </c>
      <c r="K2757">
        <f t="shared" si="355"/>
        <v>0</v>
      </c>
      <c r="L2757">
        <f t="shared" si="356"/>
        <v>11977.259414809472</v>
      </c>
      <c r="M2757" s="9"/>
    </row>
    <row r="2758" spans="1:13">
      <c r="A2758" s="3">
        <v>37326</v>
      </c>
      <c r="B2758" s="4">
        <v>6196.26</v>
      </c>
      <c r="C2758">
        <f>CHOOSE($O$2,MAMV!B2758,MAMV!C2758,MAMV!D2758,MAMV!E2758,MAMV!F2758,MAMV!G2758)/CHOOSE($P$2,MAMV!B2758,MAMV!C2758,MAMV!D2758,MAMV!E2758,MAMV!F2758,MAMV!G2758)</f>
        <v>1.0712226513735283</v>
      </c>
      <c r="D2758">
        <f>CHOOSE($O$3,MAMV!H2758,MAMV!I2758,MAMV!J2758,MAMV!K2758,MAMV!L2758,MAMV!M2758)/CHOOSE($P$3,MAMV!H2758,MAMV!I2758,MAMV!J2758,MAMV!K2758,MAMV!L2758,MAMV!M2758)</f>
        <v>1.1784151030051548</v>
      </c>
      <c r="E2758" s="8">
        <f t="shared" si="349"/>
        <v>0</v>
      </c>
      <c r="F2758" s="8">
        <f t="shared" si="350"/>
        <v>0</v>
      </c>
      <c r="G2758">
        <f t="shared" si="351"/>
        <v>42965.980024996381</v>
      </c>
      <c r="H2758">
        <f t="shared" si="352"/>
        <v>0</v>
      </c>
      <c r="I2758">
        <f t="shared" si="353"/>
        <v>42965.980024996381</v>
      </c>
      <c r="J2758">
        <f t="shared" si="354"/>
        <v>0</v>
      </c>
      <c r="K2758">
        <f t="shared" si="355"/>
        <v>0</v>
      </c>
      <c r="L2758">
        <f t="shared" si="356"/>
        <v>12345.065567956775</v>
      </c>
      <c r="M2758" s="9"/>
    </row>
    <row r="2759" spans="1:13">
      <c r="A2759" s="3">
        <v>37327</v>
      </c>
      <c r="B2759" s="4">
        <v>6122.54</v>
      </c>
      <c r="C2759">
        <f>CHOOSE($O$2,MAMV!B2759,MAMV!C2759,MAMV!D2759,MAMV!E2759,MAMV!F2759,MAMV!G2759)/CHOOSE($P$2,MAMV!B2759,MAMV!C2759,MAMV!D2759,MAMV!E2759,MAMV!F2759,MAMV!G2759)</f>
        <v>1.0775469577203911</v>
      </c>
      <c r="D2759">
        <f>CHOOSE($O$3,MAMV!H2759,MAMV!I2759,MAMV!J2759,MAMV!K2759,MAMV!L2759,MAMV!M2759)/CHOOSE($P$3,MAMV!H2759,MAMV!I2759,MAMV!J2759,MAMV!K2759,MAMV!L2759,MAMV!M2759)</f>
        <v>1.0964502200961896</v>
      </c>
      <c r="E2759" s="8">
        <f t="shared" si="349"/>
        <v>0</v>
      </c>
      <c r="F2759" s="8">
        <f t="shared" si="350"/>
        <v>0</v>
      </c>
      <c r="G2759">
        <f t="shared" si="351"/>
        <v>42965.980024996381</v>
      </c>
      <c r="H2759">
        <f t="shared" si="352"/>
        <v>0</v>
      </c>
      <c r="I2759">
        <f t="shared" si="353"/>
        <v>42965.980024996381</v>
      </c>
      <c r="J2759">
        <f t="shared" si="354"/>
        <v>0</v>
      </c>
      <c r="K2759">
        <f t="shared" si="355"/>
        <v>0</v>
      </c>
      <c r="L2759">
        <f t="shared" si="356"/>
        <v>12198.190157036352</v>
      </c>
      <c r="M2759" s="9"/>
    </row>
    <row r="2760" spans="1:13">
      <c r="A2760" s="3">
        <v>37328</v>
      </c>
      <c r="B2760" s="4">
        <v>6088.34</v>
      </c>
      <c r="C2760">
        <f>CHOOSE($O$2,MAMV!B2760,MAMV!C2760,MAMV!D2760,MAMV!E2760,MAMV!F2760,MAMV!G2760)/CHOOSE($P$2,MAMV!B2760,MAMV!C2760,MAMV!D2760,MAMV!E2760,MAMV!F2760,MAMV!G2760)</f>
        <v>1.0652027746942527</v>
      </c>
      <c r="D2760">
        <f>CHOOSE($O$3,MAMV!H2760,MAMV!I2760,MAMV!J2760,MAMV!K2760,MAMV!L2760,MAMV!M2760)/CHOOSE($P$3,MAMV!H2760,MAMV!I2760,MAMV!J2760,MAMV!K2760,MAMV!L2760,MAMV!M2760)</f>
        <v>0.95962435807677782</v>
      </c>
      <c r="E2760" s="8">
        <f t="shared" si="349"/>
        <v>0</v>
      </c>
      <c r="F2760" s="8">
        <f t="shared" si="350"/>
        <v>0</v>
      </c>
      <c r="G2760">
        <f t="shared" si="351"/>
        <v>42965.980024996381</v>
      </c>
      <c r="H2760">
        <f t="shared" si="352"/>
        <v>0</v>
      </c>
      <c r="I2760">
        <f t="shared" si="353"/>
        <v>42965.980024996381</v>
      </c>
      <c r="J2760">
        <f t="shared" si="354"/>
        <v>0</v>
      </c>
      <c r="K2760">
        <f t="shared" si="355"/>
        <v>0</v>
      </c>
      <c r="L2760">
        <f t="shared" si="356"/>
        <v>12130.052079805229</v>
      </c>
      <c r="M2760" s="9"/>
    </row>
    <row r="2761" spans="1:13">
      <c r="A2761" s="3">
        <v>37329</v>
      </c>
      <c r="B2761" s="4">
        <v>6070.5</v>
      </c>
      <c r="C2761">
        <f>CHOOSE($O$2,MAMV!B2761,MAMV!C2761,MAMV!D2761,MAMV!E2761,MAMV!F2761,MAMV!G2761)/CHOOSE($P$2,MAMV!B2761,MAMV!C2761,MAMV!D2761,MAMV!E2761,MAMV!F2761,MAMV!G2761)</f>
        <v>1.0571173616896878</v>
      </c>
      <c r="D2761">
        <f>CHOOSE($O$3,MAMV!H2761,MAMV!I2761,MAMV!J2761,MAMV!K2761,MAMV!L2761,MAMV!M2761)/CHOOSE($P$3,MAMV!H2761,MAMV!I2761,MAMV!J2761,MAMV!K2761,MAMV!L2761,MAMV!M2761)</f>
        <v>0.87133051331120526</v>
      </c>
      <c r="E2761" s="8">
        <f t="shared" si="349"/>
        <v>0</v>
      </c>
      <c r="F2761" s="8">
        <f t="shared" si="350"/>
        <v>0</v>
      </c>
      <c r="G2761">
        <f t="shared" si="351"/>
        <v>42965.980024996381</v>
      </c>
      <c r="H2761">
        <f t="shared" si="352"/>
        <v>0</v>
      </c>
      <c r="I2761">
        <f t="shared" si="353"/>
        <v>42965.980024996381</v>
      </c>
      <c r="J2761">
        <f t="shared" si="354"/>
        <v>0</v>
      </c>
      <c r="K2761">
        <f t="shared" si="355"/>
        <v>0</v>
      </c>
      <c r="L2761">
        <f t="shared" si="356"/>
        <v>12094.508708524432</v>
      </c>
      <c r="M2761" s="9"/>
    </row>
    <row r="2762" spans="1:13">
      <c r="A2762" s="3">
        <v>37330</v>
      </c>
      <c r="B2762" s="4">
        <v>5951.45</v>
      </c>
      <c r="C2762">
        <f>CHOOSE($O$2,MAMV!B2762,MAMV!C2762,MAMV!D2762,MAMV!E2762,MAMV!F2762,MAMV!G2762)/CHOOSE($P$2,MAMV!B2762,MAMV!C2762,MAMV!D2762,MAMV!E2762,MAMV!F2762,MAMV!G2762)</f>
        <v>1.0423639560247171</v>
      </c>
      <c r="D2762">
        <f>CHOOSE($O$3,MAMV!H2762,MAMV!I2762,MAMV!J2762,MAMV!K2762,MAMV!L2762,MAMV!M2762)/CHOOSE($P$3,MAMV!H2762,MAMV!I2762,MAMV!J2762,MAMV!K2762,MAMV!L2762,MAMV!M2762)</f>
        <v>0.82931670802265256</v>
      </c>
      <c r="E2762" s="8">
        <f t="shared" ref="E2762:E2825" si="357">IF(AND(C2762&gt;$V$2+$U$2*STDEV(C2563:C2762),D2762&gt;$V$3+$U$3*STDEV(D2563:D2762)),1,0)</f>
        <v>0</v>
      </c>
      <c r="F2762" s="8">
        <f t="shared" ref="F2762:F2825" si="358">IF(AND(C2762&lt;$V$2-$U$2*STDEV(C2563:C2762),D2762&lt;$V$3-$U$3*STDEV(D2563:D2762)),1,0)</f>
        <v>0</v>
      </c>
      <c r="G2762">
        <f t="shared" si="351"/>
        <v>42965.980024996381</v>
      </c>
      <c r="H2762">
        <f t="shared" si="352"/>
        <v>0</v>
      </c>
      <c r="I2762">
        <f t="shared" si="353"/>
        <v>42965.980024996381</v>
      </c>
      <c r="J2762">
        <f t="shared" si="354"/>
        <v>0</v>
      </c>
      <c r="K2762">
        <f t="shared" si="355"/>
        <v>0</v>
      </c>
      <c r="L2762">
        <f t="shared" si="356"/>
        <v>11857.320460151179</v>
      </c>
      <c r="M2762" s="9"/>
    </row>
    <row r="2763" spans="1:13">
      <c r="A2763" s="3">
        <v>37333</v>
      </c>
      <c r="B2763" s="4">
        <v>5972.11</v>
      </c>
      <c r="C2763">
        <f>CHOOSE($O$2,MAMV!B2763,MAMV!C2763,MAMV!D2763,MAMV!E2763,MAMV!F2763,MAMV!G2763)/CHOOSE($P$2,MAMV!B2763,MAMV!C2763,MAMV!D2763,MAMV!E2763,MAMV!F2763,MAMV!G2763)</f>
        <v>1.0316886861245278</v>
      </c>
      <c r="D2763">
        <f>CHOOSE($O$3,MAMV!H2763,MAMV!I2763,MAMV!J2763,MAMV!K2763,MAMV!L2763,MAMV!M2763)/CHOOSE($P$3,MAMV!H2763,MAMV!I2763,MAMV!J2763,MAMV!K2763,MAMV!L2763,MAMV!M2763)</f>
        <v>0.70928755799449184</v>
      </c>
      <c r="E2763" s="8">
        <f t="shared" si="357"/>
        <v>0</v>
      </c>
      <c r="F2763" s="8">
        <f t="shared" si="358"/>
        <v>0</v>
      </c>
      <c r="G2763">
        <f t="shared" si="351"/>
        <v>42965.980024996381</v>
      </c>
      <c r="H2763">
        <f t="shared" si="352"/>
        <v>0</v>
      </c>
      <c r="I2763">
        <f t="shared" si="353"/>
        <v>42965.980024996381</v>
      </c>
      <c r="J2763">
        <f t="shared" si="354"/>
        <v>0</v>
      </c>
      <c r="K2763">
        <f t="shared" si="355"/>
        <v>0</v>
      </c>
      <c r="L2763">
        <f t="shared" si="356"/>
        <v>11898.482234291383</v>
      </c>
      <c r="M2763" s="9"/>
    </row>
    <row r="2764" spans="1:13">
      <c r="A2764" s="3">
        <v>37334</v>
      </c>
      <c r="B2764" s="4">
        <v>5906.73</v>
      </c>
      <c r="C2764">
        <f>CHOOSE($O$2,MAMV!B2764,MAMV!C2764,MAMV!D2764,MAMV!E2764,MAMV!F2764,MAMV!G2764)/CHOOSE($P$2,MAMV!B2764,MAMV!C2764,MAMV!D2764,MAMV!E2764,MAMV!F2764,MAMV!G2764)</f>
        <v>1.0259930137908655</v>
      </c>
      <c r="D2764">
        <f>CHOOSE($O$3,MAMV!H2764,MAMV!I2764,MAMV!J2764,MAMV!K2764,MAMV!L2764,MAMV!M2764)/CHOOSE($P$3,MAMV!H2764,MAMV!I2764,MAMV!J2764,MAMV!K2764,MAMV!L2764,MAMV!M2764)</f>
        <v>0.59017781880707165</v>
      </c>
      <c r="E2764" s="8">
        <f t="shared" si="357"/>
        <v>0</v>
      </c>
      <c r="F2764" s="8">
        <f t="shared" si="358"/>
        <v>0</v>
      </c>
      <c r="G2764">
        <f t="shared" si="351"/>
        <v>42965.980024996381</v>
      </c>
      <c r="H2764">
        <f t="shared" si="352"/>
        <v>0</v>
      </c>
      <c r="I2764">
        <f t="shared" si="353"/>
        <v>42965.980024996381</v>
      </c>
      <c r="J2764">
        <f t="shared" si="354"/>
        <v>0</v>
      </c>
      <c r="K2764">
        <f t="shared" si="355"/>
        <v>0</v>
      </c>
      <c r="L2764">
        <f t="shared" si="356"/>
        <v>11768.222950976446</v>
      </c>
      <c r="M2764" s="9"/>
    </row>
    <row r="2765" spans="1:13">
      <c r="A2765" s="3">
        <v>37335</v>
      </c>
      <c r="B2765" s="4">
        <v>6059.06</v>
      </c>
      <c r="C2765">
        <f>CHOOSE($O$2,MAMV!B2765,MAMV!C2765,MAMV!D2765,MAMV!E2765,MAMV!F2765,MAMV!G2765)/CHOOSE($P$2,MAMV!B2765,MAMV!C2765,MAMV!D2765,MAMV!E2765,MAMV!F2765,MAMV!G2765)</f>
        <v>1.0309169546064982</v>
      </c>
      <c r="D2765">
        <f>CHOOSE($O$3,MAMV!H2765,MAMV!I2765,MAMV!J2765,MAMV!K2765,MAMV!L2765,MAMV!M2765)/CHOOSE($P$3,MAMV!H2765,MAMV!I2765,MAMV!J2765,MAMV!K2765,MAMV!L2765,MAMV!M2765)</f>
        <v>0.74239580736554078</v>
      </c>
      <c r="E2765" s="8">
        <f t="shared" si="357"/>
        <v>0</v>
      </c>
      <c r="F2765" s="8">
        <f t="shared" si="358"/>
        <v>0</v>
      </c>
      <c r="G2765">
        <f t="shared" si="351"/>
        <v>42965.980024996381</v>
      </c>
      <c r="H2765">
        <f t="shared" si="352"/>
        <v>0</v>
      </c>
      <c r="I2765">
        <f t="shared" si="353"/>
        <v>42965.980024996381</v>
      </c>
      <c r="J2765">
        <f t="shared" si="354"/>
        <v>0</v>
      </c>
      <c r="K2765">
        <f t="shared" si="355"/>
        <v>0</v>
      </c>
      <c r="L2765">
        <f t="shared" si="356"/>
        <v>12071.716322456477</v>
      </c>
      <c r="M2765" s="9"/>
    </row>
    <row r="2766" spans="1:13">
      <c r="A2766" s="3">
        <v>37336</v>
      </c>
      <c r="B2766" s="4">
        <v>6046.52</v>
      </c>
      <c r="C2766">
        <f>CHOOSE($O$2,MAMV!B2766,MAMV!C2766,MAMV!D2766,MAMV!E2766,MAMV!F2766,MAMV!G2766)/CHOOSE($P$2,MAMV!B2766,MAMV!C2766,MAMV!D2766,MAMV!E2766,MAMV!F2766,MAMV!G2766)</f>
        <v>1.0406358589941584</v>
      </c>
      <c r="D2766">
        <f>CHOOSE($O$3,MAMV!H2766,MAMV!I2766,MAMV!J2766,MAMV!K2766,MAMV!L2766,MAMV!M2766)/CHOOSE($P$3,MAMV!H2766,MAMV!I2766,MAMV!J2766,MAMV!K2766,MAMV!L2766,MAMV!M2766)</f>
        <v>0.85900128732979286</v>
      </c>
      <c r="E2766" s="8">
        <f t="shared" si="357"/>
        <v>0</v>
      </c>
      <c r="F2766" s="8">
        <f t="shared" si="358"/>
        <v>0</v>
      </c>
      <c r="G2766">
        <f t="shared" si="351"/>
        <v>42965.980024996381</v>
      </c>
      <c r="H2766">
        <f t="shared" si="352"/>
        <v>0</v>
      </c>
      <c r="I2766">
        <f t="shared" si="353"/>
        <v>42965.980024996381</v>
      </c>
      <c r="J2766">
        <f t="shared" si="354"/>
        <v>0</v>
      </c>
      <c r="K2766">
        <f t="shared" si="355"/>
        <v>0</v>
      </c>
      <c r="L2766">
        <f t="shared" si="356"/>
        <v>12046.732360805066</v>
      </c>
      <c r="M2766" s="9"/>
    </row>
    <row r="2767" spans="1:13">
      <c r="A2767" s="3">
        <v>37337</v>
      </c>
      <c r="B2767" s="4">
        <v>6140.42</v>
      </c>
      <c r="C2767">
        <f>CHOOSE($O$2,MAMV!B2767,MAMV!C2767,MAMV!D2767,MAMV!E2767,MAMV!F2767,MAMV!G2767)/CHOOSE($P$2,MAMV!B2767,MAMV!C2767,MAMV!D2767,MAMV!E2767,MAMV!F2767,MAMV!G2767)</f>
        <v>1.0455117171496235</v>
      </c>
      <c r="D2767">
        <f>CHOOSE($O$3,MAMV!H2767,MAMV!I2767,MAMV!J2767,MAMV!K2767,MAMV!L2767,MAMV!M2767)/CHOOSE($P$3,MAMV!H2767,MAMV!I2767,MAMV!J2767,MAMV!K2767,MAMV!L2767,MAMV!M2767)</f>
        <v>1.0128813770157195</v>
      </c>
      <c r="E2767" s="8">
        <f t="shared" si="357"/>
        <v>0</v>
      </c>
      <c r="F2767" s="8">
        <f t="shared" si="358"/>
        <v>0</v>
      </c>
      <c r="G2767">
        <f t="shared" si="351"/>
        <v>42965.980024996381</v>
      </c>
      <c r="H2767">
        <f t="shared" si="352"/>
        <v>0</v>
      </c>
      <c r="I2767">
        <f t="shared" si="353"/>
        <v>42965.980024996381</v>
      </c>
      <c r="J2767">
        <f t="shared" si="354"/>
        <v>0</v>
      </c>
      <c r="K2767">
        <f t="shared" si="355"/>
        <v>0</v>
      </c>
      <c r="L2767">
        <f t="shared" si="356"/>
        <v>12233.813221974729</v>
      </c>
      <c r="M2767" s="9"/>
    </row>
    <row r="2768" spans="1:13">
      <c r="A2768" s="3">
        <v>37340</v>
      </c>
      <c r="B2768" s="4">
        <v>6219.17</v>
      </c>
      <c r="C2768">
        <f>CHOOSE($O$2,MAMV!B2768,MAMV!C2768,MAMV!D2768,MAMV!E2768,MAMV!F2768,MAMV!G2768)/CHOOSE($P$2,MAMV!B2768,MAMV!C2768,MAMV!D2768,MAMV!E2768,MAMV!F2768,MAMV!G2768)</f>
        <v>1.0580753327372077</v>
      </c>
      <c r="D2768">
        <f>CHOOSE($O$3,MAMV!H2768,MAMV!I2768,MAMV!J2768,MAMV!K2768,MAMV!L2768,MAMV!M2768)/CHOOSE($P$3,MAMV!H2768,MAMV!I2768,MAMV!J2768,MAMV!K2768,MAMV!L2768,MAMV!M2768)</f>
        <v>1.1264005860087707</v>
      </c>
      <c r="E2768" s="8">
        <f t="shared" si="357"/>
        <v>0</v>
      </c>
      <c r="F2768" s="8">
        <f t="shared" si="358"/>
        <v>0</v>
      </c>
      <c r="G2768">
        <f t="shared" si="351"/>
        <v>42965.980024996381</v>
      </c>
      <c r="H2768">
        <f t="shared" si="352"/>
        <v>0</v>
      </c>
      <c r="I2768">
        <f t="shared" si="353"/>
        <v>42965.980024996381</v>
      </c>
      <c r="J2768">
        <f t="shared" si="354"/>
        <v>0</v>
      </c>
      <c r="K2768">
        <f t="shared" si="355"/>
        <v>0</v>
      </c>
      <c r="L2768">
        <f t="shared" si="356"/>
        <v>12390.710110335869</v>
      </c>
      <c r="M2768" s="9"/>
    </row>
    <row r="2769" spans="1:13">
      <c r="A2769" s="3">
        <v>37341</v>
      </c>
      <c r="B2769" s="4">
        <v>6242.64</v>
      </c>
      <c r="C2769">
        <f>CHOOSE($O$2,MAMV!B2769,MAMV!C2769,MAMV!D2769,MAMV!E2769,MAMV!F2769,MAMV!G2769)/CHOOSE($P$2,MAMV!B2769,MAMV!C2769,MAMV!D2769,MAMV!E2769,MAMV!F2769,MAMV!G2769)</f>
        <v>1.0642157324397543</v>
      </c>
      <c r="D2769">
        <f>CHOOSE($O$3,MAMV!H2769,MAMV!I2769,MAMV!J2769,MAMV!K2769,MAMV!L2769,MAMV!M2769)/CHOOSE($P$3,MAMV!H2769,MAMV!I2769,MAMV!J2769,MAMV!K2769,MAMV!L2769,MAMV!M2769)</f>
        <v>1.0560534484923167</v>
      </c>
      <c r="E2769" s="8">
        <f t="shared" si="357"/>
        <v>0</v>
      </c>
      <c r="F2769" s="8">
        <f t="shared" si="358"/>
        <v>0</v>
      </c>
      <c r="G2769">
        <f t="shared" si="351"/>
        <v>42965.980024996381</v>
      </c>
      <c r="H2769">
        <f t="shared" si="352"/>
        <v>0</v>
      </c>
      <c r="I2769">
        <f t="shared" si="353"/>
        <v>42965.980024996381</v>
      </c>
      <c r="J2769">
        <f t="shared" si="354"/>
        <v>0</v>
      </c>
      <c r="K2769">
        <f t="shared" si="355"/>
        <v>0</v>
      </c>
      <c r="L2769">
        <f t="shared" si="356"/>
        <v>12437.470363921087</v>
      </c>
      <c r="M2769" s="9"/>
    </row>
    <row r="2770" spans="1:13">
      <c r="A2770" s="3">
        <v>37342</v>
      </c>
      <c r="B2770" s="4">
        <v>6147.75</v>
      </c>
      <c r="C2770">
        <f>CHOOSE($O$2,MAMV!B2770,MAMV!C2770,MAMV!D2770,MAMV!E2770,MAMV!F2770,MAMV!G2770)/CHOOSE($P$2,MAMV!B2770,MAMV!C2770,MAMV!D2770,MAMV!E2770,MAMV!F2770,MAMV!G2770)</f>
        <v>1.0562792417739408</v>
      </c>
      <c r="D2770">
        <f>CHOOSE($O$3,MAMV!H2770,MAMV!I2770,MAMV!J2770,MAMV!K2770,MAMV!L2770,MAMV!M2770)/CHOOSE($P$3,MAMV!H2770,MAMV!I2770,MAMV!J2770,MAMV!K2770,MAMV!L2770,MAMV!M2770)</f>
        <v>1.1192395485336826</v>
      </c>
      <c r="E2770" s="8">
        <f t="shared" si="357"/>
        <v>0</v>
      </c>
      <c r="F2770" s="8">
        <f t="shared" si="358"/>
        <v>0</v>
      </c>
      <c r="G2770">
        <f t="shared" si="351"/>
        <v>42965.980024996381</v>
      </c>
      <c r="H2770">
        <f t="shared" si="352"/>
        <v>0</v>
      </c>
      <c r="I2770">
        <f t="shared" si="353"/>
        <v>42965.980024996381</v>
      </c>
      <c r="J2770">
        <f t="shared" si="354"/>
        <v>0</v>
      </c>
      <c r="K2770">
        <f t="shared" si="355"/>
        <v>0</v>
      </c>
      <c r="L2770">
        <f t="shared" si="356"/>
        <v>12248.417084726312</v>
      </c>
      <c r="M2770" s="9"/>
    </row>
    <row r="2771" spans="1:13">
      <c r="A2771" s="3">
        <v>37343</v>
      </c>
      <c r="B2771" s="4">
        <v>6209.92</v>
      </c>
      <c r="C2771">
        <f>CHOOSE($O$2,MAMV!B2771,MAMV!C2771,MAMV!D2771,MAMV!E2771,MAMV!F2771,MAMV!G2771)/CHOOSE($P$2,MAMV!B2771,MAMV!C2771,MAMV!D2771,MAMV!E2771,MAMV!F2771,MAMV!G2771)</f>
        <v>1.0521443304713018</v>
      </c>
      <c r="D2771">
        <f>CHOOSE($O$3,MAMV!H2771,MAMV!I2771,MAMV!J2771,MAMV!K2771,MAMV!L2771,MAMV!M2771)/CHOOSE($P$3,MAMV!H2771,MAMV!I2771,MAMV!J2771,MAMV!K2771,MAMV!L2771,MAMV!M2771)</f>
        <v>1.0799546575067875</v>
      </c>
      <c r="E2771" s="8">
        <f t="shared" si="357"/>
        <v>0</v>
      </c>
      <c r="F2771" s="8">
        <f t="shared" si="358"/>
        <v>0</v>
      </c>
      <c r="G2771">
        <f t="shared" si="351"/>
        <v>42965.980024996381</v>
      </c>
      <c r="H2771">
        <f t="shared" si="352"/>
        <v>0</v>
      </c>
      <c r="I2771">
        <f t="shared" si="353"/>
        <v>42965.980024996381</v>
      </c>
      <c r="J2771">
        <f t="shared" si="354"/>
        <v>0</v>
      </c>
      <c r="K2771">
        <f t="shared" si="355"/>
        <v>0</v>
      </c>
      <c r="L2771">
        <f t="shared" si="356"/>
        <v>12372.280952020434</v>
      </c>
      <c r="M2771" s="9"/>
    </row>
    <row r="2772" spans="1:13">
      <c r="A2772" s="3">
        <v>37344</v>
      </c>
      <c r="B2772" s="4">
        <v>6167.47</v>
      </c>
      <c r="C2772">
        <f>CHOOSE($O$2,MAMV!B2772,MAMV!C2772,MAMV!D2772,MAMV!E2772,MAMV!F2772,MAMV!G2772)/CHOOSE($P$2,MAMV!B2772,MAMV!C2772,MAMV!D2772,MAMV!E2772,MAMV!F2772,MAMV!G2772)</f>
        <v>1.0525422179689872</v>
      </c>
      <c r="D2772">
        <f>CHOOSE($O$3,MAMV!H2772,MAMV!I2772,MAMV!J2772,MAMV!K2772,MAMV!L2772,MAMV!M2772)/CHOOSE($P$3,MAMV!H2772,MAMV!I2772,MAMV!J2772,MAMV!K2772,MAMV!L2772,MAMV!M2772)</f>
        <v>0.87881931526142143</v>
      </c>
      <c r="E2772" s="8">
        <f t="shared" si="357"/>
        <v>0</v>
      </c>
      <c r="F2772" s="8">
        <f t="shared" si="358"/>
        <v>0</v>
      </c>
      <c r="G2772">
        <f t="shared" si="351"/>
        <v>42965.980024996381</v>
      </c>
      <c r="H2772">
        <f t="shared" si="352"/>
        <v>0</v>
      </c>
      <c r="I2772">
        <f t="shared" si="353"/>
        <v>42965.980024996381</v>
      </c>
      <c r="J2772">
        <f t="shared" si="354"/>
        <v>0</v>
      </c>
      <c r="K2772">
        <f t="shared" si="355"/>
        <v>0</v>
      </c>
      <c r="L2772">
        <f t="shared" si="356"/>
        <v>12287.706057913381</v>
      </c>
      <c r="M2772" s="9"/>
    </row>
    <row r="2773" spans="1:13">
      <c r="A2773" s="3">
        <v>37347</v>
      </c>
      <c r="B2773" s="4">
        <v>6186.44</v>
      </c>
      <c r="C2773">
        <f>CHOOSE($O$2,MAMV!B2773,MAMV!C2773,MAMV!D2773,MAMV!E2773,MAMV!F2773,MAMV!G2773)/CHOOSE($P$2,MAMV!B2773,MAMV!C2773,MAMV!D2773,MAMV!E2773,MAMV!F2773,MAMV!G2773)</f>
        <v>1.049400074146593</v>
      </c>
      <c r="D2773">
        <f>CHOOSE($O$3,MAMV!H2773,MAMV!I2773,MAMV!J2773,MAMV!K2773,MAMV!L2773,MAMV!M2773)/CHOOSE($P$3,MAMV!H2773,MAMV!I2773,MAMV!J2773,MAMV!K2773,MAMV!L2773,MAMV!M2773)</f>
        <v>0.80224929198758821</v>
      </c>
      <c r="E2773" s="8">
        <f t="shared" si="357"/>
        <v>0</v>
      </c>
      <c r="F2773" s="8">
        <f t="shared" si="358"/>
        <v>0</v>
      </c>
      <c r="G2773">
        <f t="shared" si="351"/>
        <v>42965.980024996381</v>
      </c>
      <c r="H2773">
        <f t="shared" si="352"/>
        <v>0</v>
      </c>
      <c r="I2773">
        <f t="shared" si="353"/>
        <v>42965.980024996381</v>
      </c>
      <c r="J2773">
        <f t="shared" si="354"/>
        <v>0</v>
      </c>
      <c r="K2773">
        <f t="shared" si="355"/>
        <v>0</v>
      </c>
      <c r="L2773">
        <f t="shared" si="356"/>
        <v>12325.500775020819</v>
      </c>
      <c r="M2773" s="9"/>
    </row>
    <row r="2774" spans="1:13">
      <c r="A2774" s="3">
        <v>37348</v>
      </c>
      <c r="B2774" s="4">
        <v>6243.46</v>
      </c>
      <c r="C2774">
        <f>CHOOSE($O$2,MAMV!B2774,MAMV!C2774,MAMV!D2774,MAMV!E2774,MAMV!F2774,MAMV!G2774)/CHOOSE($P$2,MAMV!B2774,MAMV!C2774,MAMV!D2774,MAMV!E2774,MAMV!F2774,MAMV!G2774)</f>
        <v>1.0545214902688855</v>
      </c>
      <c r="D2774">
        <f>CHOOSE($O$3,MAMV!H2774,MAMV!I2774,MAMV!J2774,MAMV!K2774,MAMV!L2774,MAMV!M2774)/CHOOSE($P$3,MAMV!H2774,MAMV!I2774,MAMV!J2774,MAMV!K2774,MAMV!L2774,MAMV!M2774)</f>
        <v>0.96818449693924036</v>
      </c>
      <c r="E2774" s="8">
        <f t="shared" si="357"/>
        <v>0</v>
      </c>
      <c r="F2774" s="8">
        <f t="shared" si="358"/>
        <v>0</v>
      </c>
      <c r="G2774">
        <f t="shared" si="351"/>
        <v>42965.980024996381</v>
      </c>
      <c r="H2774">
        <f t="shared" si="352"/>
        <v>0</v>
      </c>
      <c r="I2774">
        <f t="shared" si="353"/>
        <v>42965.980024996381</v>
      </c>
      <c r="J2774">
        <f t="shared" si="354"/>
        <v>0</v>
      </c>
      <c r="K2774">
        <f t="shared" si="355"/>
        <v>0</v>
      </c>
      <c r="L2774">
        <f t="shared" si="356"/>
        <v>12439.104083901482</v>
      </c>
      <c r="M2774" s="9"/>
    </row>
    <row r="2775" spans="1:13">
      <c r="A2775" s="3">
        <v>37349</v>
      </c>
      <c r="B2775" s="4">
        <v>6294.66</v>
      </c>
      <c r="C2775">
        <f>CHOOSE($O$2,MAMV!B2775,MAMV!C2775,MAMV!D2775,MAMV!E2775,MAMV!F2775,MAMV!G2775)/CHOOSE($P$2,MAMV!B2775,MAMV!C2775,MAMV!D2775,MAMV!E2775,MAMV!F2775,MAMV!G2775)</f>
        <v>1.0615157832966664</v>
      </c>
      <c r="D2775">
        <f>CHOOSE($O$3,MAMV!H2775,MAMV!I2775,MAMV!J2775,MAMV!K2775,MAMV!L2775,MAMV!M2775)/CHOOSE($P$3,MAMV!H2775,MAMV!I2775,MAMV!J2775,MAMV!K2775,MAMV!L2775,MAMV!M2775)</f>
        <v>1.1566586478859378</v>
      </c>
      <c r="E2775" s="8">
        <f t="shared" si="357"/>
        <v>0</v>
      </c>
      <c r="F2775" s="8">
        <f t="shared" si="358"/>
        <v>0</v>
      </c>
      <c r="G2775">
        <f t="shared" si="351"/>
        <v>42965.980024996381</v>
      </c>
      <c r="H2775">
        <f t="shared" si="352"/>
        <v>0</v>
      </c>
      <c r="I2775">
        <f t="shared" si="353"/>
        <v>42965.980024996381</v>
      </c>
      <c r="J2775">
        <f t="shared" si="354"/>
        <v>0</v>
      </c>
      <c r="K2775">
        <f t="shared" si="355"/>
        <v>0</v>
      </c>
      <c r="L2775">
        <f t="shared" si="356"/>
        <v>12541.111965604217</v>
      </c>
      <c r="M2775" s="9"/>
    </row>
    <row r="2776" spans="1:13">
      <c r="A2776" s="3">
        <v>37350</v>
      </c>
      <c r="B2776" s="4">
        <v>6207.09</v>
      </c>
      <c r="C2776">
        <f>CHOOSE($O$2,MAMV!B2776,MAMV!C2776,MAMV!D2776,MAMV!E2776,MAMV!F2776,MAMV!G2776)/CHOOSE($P$2,MAMV!B2776,MAMV!C2776,MAMV!D2776,MAMV!E2776,MAMV!F2776,MAMV!G2776)</f>
        <v>1.0563073251671646</v>
      </c>
      <c r="D2776">
        <f>CHOOSE($O$3,MAMV!H2776,MAMV!I2776,MAMV!J2776,MAMV!K2776,MAMV!L2776,MAMV!M2776)/CHOOSE($P$3,MAMV!H2776,MAMV!I2776,MAMV!J2776,MAMV!K2776,MAMV!L2776,MAMV!M2776)</f>
        <v>1.150288115432281</v>
      </c>
      <c r="E2776" s="8">
        <f t="shared" si="357"/>
        <v>0</v>
      </c>
      <c r="F2776" s="8">
        <f t="shared" si="358"/>
        <v>0</v>
      </c>
      <c r="G2776">
        <f t="shared" si="351"/>
        <v>42965.980024996381</v>
      </c>
      <c r="H2776">
        <f t="shared" si="352"/>
        <v>0</v>
      </c>
      <c r="I2776">
        <f t="shared" si="353"/>
        <v>42965.980024996381</v>
      </c>
      <c r="J2776">
        <f t="shared" si="354"/>
        <v>0</v>
      </c>
      <c r="K2776">
        <f t="shared" si="355"/>
        <v>0</v>
      </c>
      <c r="L2776">
        <f t="shared" si="356"/>
        <v>12366.64262574663</v>
      </c>
      <c r="M2776" s="9"/>
    </row>
    <row r="2777" spans="1:13">
      <c r="A2777" s="3">
        <v>37354</v>
      </c>
      <c r="B2777" s="4">
        <v>6190.83</v>
      </c>
      <c r="C2777">
        <f>CHOOSE($O$2,MAMV!B2777,MAMV!C2777,MAMV!D2777,MAMV!E2777,MAMV!F2777,MAMV!G2777)/CHOOSE($P$2,MAMV!B2777,MAMV!C2777,MAMV!D2777,MAMV!E2777,MAMV!F2777,MAMV!G2777)</f>
        <v>1.0454212580726803</v>
      </c>
      <c r="D2777">
        <f>CHOOSE($O$3,MAMV!H2777,MAMV!I2777,MAMV!J2777,MAMV!K2777,MAMV!L2777,MAMV!M2777)/CHOOSE($P$3,MAMV!H2777,MAMV!I2777,MAMV!J2777,MAMV!K2777,MAMV!L2777,MAMV!M2777)</f>
        <v>1.0365081797716325</v>
      </c>
      <c r="E2777" s="8">
        <f t="shared" si="357"/>
        <v>0</v>
      </c>
      <c r="F2777" s="8">
        <f t="shared" si="358"/>
        <v>0</v>
      </c>
      <c r="G2777">
        <f t="shared" si="351"/>
        <v>42965.980024996381</v>
      </c>
      <c r="H2777">
        <f t="shared" si="352"/>
        <v>0</v>
      </c>
      <c r="I2777">
        <f t="shared" si="353"/>
        <v>42965.980024996381</v>
      </c>
      <c r="J2777">
        <f t="shared" si="354"/>
        <v>0</v>
      </c>
      <c r="K2777">
        <f t="shared" si="355"/>
        <v>0</v>
      </c>
      <c r="L2777">
        <f t="shared" si="356"/>
        <v>12334.247153940254</v>
      </c>
      <c r="M2777" s="9"/>
    </row>
    <row r="2778" spans="1:13">
      <c r="A2778" s="3">
        <v>37355</v>
      </c>
      <c r="B2778" s="4">
        <v>6069.85</v>
      </c>
      <c r="C2778">
        <f>CHOOSE($O$2,MAMV!B2778,MAMV!C2778,MAMV!D2778,MAMV!E2778,MAMV!F2778,MAMV!G2778)/CHOOSE($P$2,MAMV!B2778,MAMV!C2778,MAMV!D2778,MAMV!E2778,MAMV!F2778,MAMV!G2778)</f>
        <v>1.0318250380323415</v>
      </c>
      <c r="D2778">
        <f>CHOOSE($O$3,MAMV!H2778,MAMV!I2778,MAMV!J2778,MAMV!K2778,MAMV!L2778,MAMV!M2778)/CHOOSE($P$3,MAMV!H2778,MAMV!I2778,MAMV!J2778,MAMV!K2778,MAMV!L2778,MAMV!M2778)</f>
        <v>0.86023240293644243</v>
      </c>
      <c r="E2778" s="8">
        <f t="shared" si="357"/>
        <v>0</v>
      </c>
      <c r="F2778" s="8">
        <f t="shared" si="358"/>
        <v>0</v>
      </c>
      <c r="G2778">
        <f t="shared" si="351"/>
        <v>42965.980024996381</v>
      </c>
      <c r="H2778">
        <f t="shared" si="352"/>
        <v>0</v>
      </c>
      <c r="I2778">
        <f t="shared" si="353"/>
        <v>42965.980024996381</v>
      </c>
      <c r="J2778">
        <f t="shared" si="354"/>
        <v>0</v>
      </c>
      <c r="K2778">
        <f t="shared" si="355"/>
        <v>0</v>
      </c>
      <c r="L2778">
        <f t="shared" si="356"/>
        <v>12093.213686588753</v>
      </c>
      <c r="M2778" s="9"/>
    </row>
    <row r="2779" spans="1:13">
      <c r="A2779" s="3">
        <v>37356</v>
      </c>
      <c r="B2779" s="4">
        <v>6059.21</v>
      </c>
      <c r="C2779">
        <f>CHOOSE($O$2,MAMV!B2779,MAMV!C2779,MAMV!D2779,MAMV!E2779,MAMV!F2779,MAMV!G2779)/CHOOSE($P$2,MAMV!B2779,MAMV!C2779,MAMV!D2779,MAMV!E2779,MAMV!F2779,MAMV!G2779)</f>
        <v>1.0188342195162006</v>
      </c>
      <c r="D2779">
        <f>CHOOSE($O$3,MAMV!H2779,MAMV!I2779,MAMV!J2779,MAMV!K2779,MAMV!L2779,MAMV!M2779)/CHOOSE($P$3,MAMV!H2779,MAMV!I2779,MAMV!J2779,MAMV!K2779,MAMV!L2779,MAMV!M2779)</f>
        <v>0.76572367575674682</v>
      </c>
      <c r="E2779" s="8">
        <f t="shared" si="357"/>
        <v>0</v>
      </c>
      <c r="F2779" s="8">
        <f t="shared" si="358"/>
        <v>0</v>
      </c>
      <c r="G2779">
        <f t="shared" si="351"/>
        <v>42965.980024996381</v>
      </c>
      <c r="H2779">
        <f t="shared" si="352"/>
        <v>0</v>
      </c>
      <c r="I2779">
        <f t="shared" si="353"/>
        <v>42965.980024996381</v>
      </c>
      <c r="J2779">
        <f t="shared" si="354"/>
        <v>0</v>
      </c>
      <c r="K2779">
        <f t="shared" si="355"/>
        <v>0</v>
      </c>
      <c r="L2779">
        <f t="shared" si="356"/>
        <v>12072.015173672404</v>
      </c>
      <c r="M2779" s="9"/>
    </row>
    <row r="2780" spans="1:13">
      <c r="A2780" s="3">
        <v>37357</v>
      </c>
      <c r="B2780" s="4">
        <v>6073.76</v>
      </c>
      <c r="C2780">
        <f>CHOOSE($O$2,MAMV!B2780,MAMV!C2780,MAMV!D2780,MAMV!E2780,MAMV!F2780,MAMV!G2780)/CHOOSE($P$2,MAMV!B2780,MAMV!C2780,MAMV!D2780,MAMV!E2780,MAMV!F2780,MAMV!G2780)</f>
        <v>1.0172794561528247</v>
      </c>
      <c r="D2780">
        <f>CHOOSE($O$3,MAMV!H2780,MAMV!I2780,MAMV!J2780,MAMV!K2780,MAMV!L2780,MAMV!M2780)/CHOOSE($P$3,MAMV!H2780,MAMV!I2780,MAMV!J2780,MAMV!K2780,MAMV!L2780,MAMV!M2780)</f>
        <v>0.78038685597064827</v>
      </c>
      <c r="E2780" s="8">
        <f t="shared" si="357"/>
        <v>0</v>
      </c>
      <c r="F2780" s="8">
        <f t="shared" si="358"/>
        <v>0</v>
      </c>
      <c r="G2780">
        <f t="shared" si="351"/>
        <v>42965.980024996381</v>
      </c>
      <c r="H2780">
        <f t="shared" si="352"/>
        <v>0</v>
      </c>
      <c r="I2780">
        <f t="shared" si="353"/>
        <v>42965.980024996381</v>
      </c>
      <c r="J2780">
        <f t="shared" si="354"/>
        <v>0</v>
      </c>
      <c r="K2780">
        <f t="shared" si="355"/>
        <v>0</v>
      </c>
      <c r="L2780">
        <f t="shared" si="356"/>
        <v>12101.003741617224</v>
      </c>
      <c r="M2780" s="9"/>
    </row>
    <row r="2781" spans="1:13">
      <c r="A2781" s="3">
        <v>37358</v>
      </c>
      <c r="B2781" s="4">
        <v>6182.59</v>
      </c>
      <c r="C2781">
        <f>CHOOSE($O$2,MAMV!B2781,MAMV!C2781,MAMV!D2781,MAMV!E2781,MAMV!F2781,MAMV!G2781)/CHOOSE($P$2,MAMV!B2781,MAMV!C2781,MAMV!D2781,MAMV!E2781,MAMV!F2781,MAMV!G2781)</f>
        <v>1.0263005794480331</v>
      </c>
      <c r="D2781">
        <f>CHOOSE($O$3,MAMV!H2781,MAMV!I2781,MAMV!J2781,MAMV!K2781,MAMV!L2781,MAMV!M2781)/CHOOSE($P$3,MAMV!H2781,MAMV!I2781,MAMV!J2781,MAMV!K2781,MAMV!L2781,MAMV!M2781)</f>
        <v>0.89147510186647139</v>
      </c>
      <c r="E2781" s="8">
        <f t="shared" si="357"/>
        <v>0</v>
      </c>
      <c r="F2781" s="8">
        <f t="shared" si="358"/>
        <v>0</v>
      </c>
      <c r="G2781">
        <f t="shared" si="351"/>
        <v>42965.980024996381</v>
      </c>
      <c r="H2781">
        <f t="shared" si="352"/>
        <v>0</v>
      </c>
      <c r="I2781">
        <f t="shared" si="353"/>
        <v>42965.980024996381</v>
      </c>
      <c r="J2781">
        <f t="shared" si="354"/>
        <v>0</v>
      </c>
      <c r="K2781">
        <f t="shared" si="355"/>
        <v>0</v>
      </c>
      <c r="L2781">
        <f t="shared" si="356"/>
        <v>12317.83026047872</v>
      </c>
      <c r="M2781" s="9"/>
    </row>
    <row r="2782" spans="1:13">
      <c r="A2782" s="3">
        <v>37361</v>
      </c>
      <c r="B2782" s="4">
        <v>6196</v>
      </c>
      <c r="C2782">
        <f>CHOOSE($O$2,MAMV!B2782,MAMV!C2782,MAMV!D2782,MAMV!E2782,MAMV!F2782,MAMV!G2782)/CHOOSE($P$2,MAMV!B2782,MAMV!C2782,MAMV!D2782,MAMV!E2782,MAMV!F2782,MAMV!G2782)</f>
        <v>1.0351776714405998</v>
      </c>
      <c r="D2782">
        <f>CHOOSE($O$3,MAMV!H2782,MAMV!I2782,MAMV!J2782,MAMV!K2782,MAMV!L2782,MAMV!M2782)/CHOOSE($P$3,MAMV!H2782,MAMV!I2782,MAMV!J2782,MAMV!K2782,MAMV!L2782,MAMV!M2782)</f>
        <v>1.009743254804609</v>
      </c>
      <c r="E2782" s="8">
        <f t="shared" si="357"/>
        <v>0</v>
      </c>
      <c r="F2782" s="8">
        <f t="shared" si="358"/>
        <v>0</v>
      </c>
      <c r="G2782">
        <f t="shared" si="351"/>
        <v>42965.980024996381</v>
      </c>
      <c r="H2782">
        <f t="shared" si="352"/>
        <v>0</v>
      </c>
      <c r="I2782">
        <f t="shared" si="353"/>
        <v>42965.980024996381</v>
      </c>
      <c r="J2782">
        <f t="shared" si="354"/>
        <v>0</v>
      </c>
      <c r="K2782">
        <f t="shared" si="355"/>
        <v>0</v>
      </c>
      <c r="L2782">
        <f t="shared" si="356"/>
        <v>12344.547559182502</v>
      </c>
      <c r="M2782" s="9"/>
    </row>
    <row r="2783" spans="1:13">
      <c r="A2783" s="3">
        <v>37362</v>
      </c>
      <c r="B2783" s="4">
        <v>6257.73</v>
      </c>
      <c r="C2783">
        <f>CHOOSE($O$2,MAMV!B2783,MAMV!C2783,MAMV!D2783,MAMV!E2783,MAMV!F2783,MAMV!G2783)/CHOOSE($P$2,MAMV!B2783,MAMV!C2783,MAMV!D2783,MAMV!E2783,MAMV!F2783,MAMV!G2783)</f>
        <v>1.0397642384080301</v>
      </c>
      <c r="D2783">
        <f>CHOOSE($O$3,MAMV!H2783,MAMV!I2783,MAMV!J2783,MAMV!K2783,MAMV!L2783,MAMV!M2783)/CHOOSE($P$3,MAMV!H2783,MAMV!I2783,MAMV!J2783,MAMV!K2783,MAMV!L2783,MAMV!M2783)</f>
        <v>0.98160652369188028</v>
      </c>
      <c r="E2783" s="8">
        <f t="shared" si="357"/>
        <v>0</v>
      </c>
      <c r="F2783" s="8">
        <f t="shared" si="358"/>
        <v>0</v>
      </c>
      <c r="G2783">
        <f t="shared" si="351"/>
        <v>42965.980024996381</v>
      </c>
      <c r="H2783">
        <f t="shared" si="352"/>
        <v>0</v>
      </c>
      <c r="I2783">
        <f t="shared" si="353"/>
        <v>42965.980024996381</v>
      </c>
      <c r="J2783">
        <f t="shared" si="354"/>
        <v>0</v>
      </c>
      <c r="K2783">
        <f t="shared" si="355"/>
        <v>0</v>
      </c>
      <c r="L2783">
        <f t="shared" si="356"/>
        <v>12467.534796243241</v>
      </c>
      <c r="M2783" s="9"/>
    </row>
    <row r="2784" spans="1:13">
      <c r="A2784" s="3">
        <v>37363</v>
      </c>
      <c r="B2784" s="4">
        <v>6390.68</v>
      </c>
      <c r="C2784">
        <f>CHOOSE($O$2,MAMV!B2784,MAMV!C2784,MAMV!D2784,MAMV!E2784,MAMV!F2784,MAMV!G2784)/CHOOSE($P$2,MAMV!B2784,MAMV!C2784,MAMV!D2784,MAMV!E2784,MAMV!F2784,MAMV!G2784)</f>
        <v>1.0539458108761879</v>
      </c>
      <c r="D2784">
        <f>CHOOSE($O$3,MAMV!H2784,MAMV!I2784,MAMV!J2784,MAMV!K2784,MAMV!L2784,MAMV!M2784)/CHOOSE($P$3,MAMV!H2784,MAMV!I2784,MAMV!J2784,MAMV!K2784,MAMV!L2784,MAMV!M2784)</f>
        <v>1.1160250335057254</v>
      </c>
      <c r="E2784" s="8">
        <f t="shared" si="357"/>
        <v>0</v>
      </c>
      <c r="F2784" s="8">
        <f t="shared" si="358"/>
        <v>0</v>
      </c>
      <c r="G2784">
        <f t="shared" si="351"/>
        <v>42965.980024996381</v>
      </c>
      <c r="H2784">
        <f t="shared" si="352"/>
        <v>0</v>
      </c>
      <c r="I2784">
        <f t="shared" si="353"/>
        <v>42965.980024996381</v>
      </c>
      <c r="J2784">
        <f t="shared" si="354"/>
        <v>0</v>
      </c>
      <c r="K2784">
        <f t="shared" si="355"/>
        <v>0</v>
      </c>
      <c r="L2784">
        <f t="shared" si="356"/>
        <v>12732.416590625635</v>
      </c>
      <c r="M2784" s="9"/>
    </row>
    <row r="2785" spans="1:13">
      <c r="A2785" s="3">
        <v>37364</v>
      </c>
      <c r="B2785" s="4">
        <v>6387.21</v>
      </c>
      <c r="C2785">
        <f>CHOOSE($O$2,MAMV!B2785,MAMV!C2785,MAMV!D2785,MAMV!E2785,MAMV!F2785,MAMV!G2785)/CHOOSE($P$2,MAMV!B2785,MAMV!C2785,MAMV!D2785,MAMV!E2785,MAMV!F2785,MAMV!G2785)</f>
        <v>1.0631878496868084</v>
      </c>
      <c r="D2785">
        <f>CHOOSE($O$3,MAMV!H2785,MAMV!I2785,MAMV!J2785,MAMV!K2785,MAMV!L2785,MAMV!M2785)/CHOOSE($P$3,MAMV!H2785,MAMV!I2785,MAMV!J2785,MAMV!K2785,MAMV!L2785,MAMV!M2785)</f>
        <v>1.2395218308599802</v>
      </c>
      <c r="E2785" s="8">
        <f t="shared" si="357"/>
        <v>0</v>
      </c>
      <c r="F2785" s="8">
        <f t="shared" si="358"/>
        <v>0</v>
      </c>
      <c r="G2785">
        <f t="shared" si="351"/>
        <v>42965.980024996381</v>
      </c>
      <c r="H2785">
        <f t="shared" si="352"/>
        <v>0</v>
      </c>
      <c r="I2785">
        <f t="shared" si="353"/>
        <v>42965.980024996381</v>
      </c>
      <c r="J2785">
        <f t="shared" si="354"/>
        <v>0</v>
      </c>
      <c r="K2785">
        <f t="shared" si="355"/>
        <v>0</v>
      </c>
      <c r="L2785">
        <f t="shared" si="356"/>
        <v>12725.503165830547</v>
      </c>
      <c r="M2785" s="9"/>
    </row>
    <row r="2786" spans="1:13">
      <c r="A2786" s="3">
        <v>37365</v>
      </c>
      <c r="B2786" s="4">
        <v>6448</v>
      </c>
      <c r="C2786">
        <f>CHOOSE($O$2,MAMV!B2786,MAMV!C2786,MAMV!D2786,MAMV!E2786,MAMV!F2786,MAMV!G2786)/CHOOSE($P$2,MAMV!B2786,MAMV!C2786,MAMV!D2786,MAMV!E2786,MAMV!F2786,MAMV!G2786)</f>
        <v>1.0663931582597266</v>
      </c>
      <c r="D2786">
        <f>CHOOSE($O$3,MAMV!H2786,MAMV!I2786,MAMV!J2786,MAMV!K2786,MAMV!L2786,MAMV!M2786)/CHOOSE($P$3,MAMV!H2786,MAMV!I2786,MAMV!J2786,MAMV!K2786,MAMV!L2786,MAMV!M2786)</f>
        <v>1.055572712453432</v>
      </c>
      <c r="E2786" s="8">
        <f t="shared" si="357"/>
        <v>0</v>
      </c>
      <c r="F2786" s="8">
        <f t="shared" si="358"/>
        <v>0</v>
      </c>
      <c r="G2786">
        <f t="shared" si="351"/>
        <v>42965.980024996381</v>
      </c>
      <c r="H2786">
        <f t="shared" si="352"/>
        <v>0</v>
      </c>
      <c r="I2786">
        <f t="shared" si="353"/>
        <v>42965.980024996381</v>
      </c>
      <c r="J2786">
        <f t="shared" si="354"/>
        <v>0</v>
      </c>
      <c r="K2786">
        <f t="shared" si="355"/>
        <v>0</v>
      </c>
      <c r="L2786">
        <f t="shared" si="356"/>
        <v>12846.617601938149</v>
      </c>
      <c r="M2786" s="9"/>
    </row>
    <row r="2787" spans="1:13">
      <c r="A2787" s="3">
        <v>37368</v>
      </c>
      <c r="B2787" s="4">
        <v>6462</v>
      </c>
      <c r="C2787">
        <f>CHOOSE($O$2,MAMV!B2787,MAMV!C2787,MAMV!D2787,MAMV!E2787,MAMV!F2787,MAMV!G2787)/CHOOSE($P$2,MAMV!B2787,MAMV!C2787,MAMV!D2787,MAMV!E2787,MAMV!F2787,MAMV!G2787)</f>
        <v>1.0704163131777782</v>
      </c>
      <c r="D2787">
        <f>CHOOSE($O$3,MAMV!H2787,MAMV!I2787,MAMV!J2787,MAMV!K2787,MAMV!L2787,MAMV!M2787)/CHOOSE($P$3,MAMV!H2787,MAMV!I2787,MAMV!J2787,MAMV!K2787,MAMV!L2787,MAMV!M2787)</f>
        <v>0.991097651860948</v>
      </c>
      <c r="E2787" s="8">
        <f t="shared" si="357"/>
        <v>0</v>
      </c>
      <c r="F2787" s="8">
        <f t="shared" si="358"/>
        <v>0</v>
      </c>
      <c r="G2787">
        <f t="shared" si="351"/>
        <v>42965.980024996381</v>
      </c>
      <c r="H2787">
        <f t="shared" si="352"/>
        <v>0</v>
      </c>
      <c r="I2787">
        <f t="shared" si="353"/>
        <v>42965.980024996381</v>
      </c>
      <c r="J2787">
        <f t="shared" si="354"/>
        <v>0</v>
      </c>
      <c r="K2787">
        <f t="shared" si="355"/>
        <v>0</v>
      </c>
      <c r="L2787">
        <f t="shared" si="356"/>
        <v>12874.510382091241</v>
      </c>
      <c r="M2787" s="9"/>
    </row>
    <row r="2788" spans="1:13">
      <c r="A2788" s="3">
        <v>37369</v>
      </c>
      <c r="B2788" s="4">
        <v>6390</v>
      </c>
      <c r="C2788">
        <f>CHOOSE($O$2,MAMV!B2788,MAMV!C2788,MAMV!D2788,MAMV!E2788,MAMV!F2788,MAMV!G2788)/CHOOSE($P$2,MAMV!B2788,MAMV!C2788,MAMV!D2788,MAMV!E2788,MAMV!F2788,MAMV!G2788)</f>
        <v>1.0635708512469548</v>
      </c>
      <c r="D2788">
        <f>CHOOSE($O$3,MAMV!H2788,MAMV!I2788,MAMV!J2788,MAMV!K2788,MAMV!L2788,MAMV!M2788)/CHOOSE($P$3,MAMV!H2788,MAMV!I2788,MAMV!J2788,MAMV!K2788,MAMV!L2788,MAMV!M2788)</f>
        <v>0.92292724425686068</v>
      </c>
      <c r="E2788" s="8">
        <f t="shared" si="357"/>
        <v>0</v>
      </c>
      <c r="F2788" s="8">
        <f t="shared" si="358"/>
        <v>0</v>
      </c>
      <c r="G2788">
        <f t="shared" si="351"/>
        <v>42965.980024996381</v>
      </c>
      <c r="H2788">
        <f t="shared" si="352"/>
        <v>0</v>
      </c>
      <c r="I2788">
        <f t="shared" si="353"/>
        <v>42965.980024996381</v>
      </c>
      <c r="J2788">
        <f t="shared" si="354"/>
        <v>0</v>
      </c>
      <c r="K2788">
        <f t="shared" si="355"/>
        <v>0</v>
      </c>
      <c r="L2788">
        <f t="shared" si="356"/>
        <v>12731.06179844677</v>
      </c>
      <c r="M2788" s="9"/>
    </row>
    <row r="2789" spans="1:13">
      <c r="A2789" s="3">
        <v>37370</v>
      </c>
      <c r="B2789" s="4">
        <v>6455</v>
      </c>
      <c r="C2789">
        <f>CHOOSE($O$2,MAMV!B2789,MAMV!C2789,MAMV!D2789,MAMV!E2789,MAMV!F2789,MAMV!G2789)/CHOOSE($P$2,MAMV!B2789,MAMV!C2789,MAMV!D2789,MAMV!E2789,MAMV!F2789,MAMV!G2789)</f>
        <v>1.060944588743187</v>
      </c>
      <c r="D2789">
        <f>CHOOSE($O$3,MAMV!H2789,MAMV!I2789,MAMV!J2789,MAMV!K2789,MAMV!L2789,MAMV!M2789)/CHOOSE($P$3,MAMV!H2789,MAMV!I2789,MAMV!J2789,MAMV!K2789,MAMV!L2789,MAMV!M2789)</f>
        <v>0.85739810554439289</v>
      </c>
      <c r="E2789" s="8">
        <f t="shared" si="357"/>
        <v>0</v>
      </c>
      <c r="F2789" s="8">
        <f t="shared" si="358"/>
        <v>0</v>
      </c>
      <c r="G2789">
        <f t="shared" si="351"/>
        <v>42965.980024996381</v>
      </c>
      <c r="H2789">
        <f t="shared" si="352"/>
        <v>0</v>
      </c>
      <c r="I2789">
        <f t="shared" si="353"/>
        <v>42965.980024996381</v>
      </c>
      <c r="J2789">
        <f t="shared" si="354"/>
        <v>0</v>
      </c>
      <c r="K2789">
        <f t="shared" si="355"/>
        <v>0</v>
      </c>
      <c r="L2789">
        <f t="shared" si="356"/>
        <v>12860.563992014695</v>
      </c>
      <c r="M2789" s="9"/>
    </row>
    <row r="2790" spans="1:13">
      <c r="A2790" s="3">
        <v>37371</v>
      </c>
      <c r="B2790" s="4">
        <v>6355</v>
      </c>
      <c r="C2790">
        <f>CHOOSE($O$2,MAMV!B2790,MAMV!C2790,MAMV!D2790,MAMV!E2790,MAMV!F2790,MAMV!G2790)/CHOOSE($P$2,MAMV!B2790,MAMV!C2790,MAMV!D2790,MAMV!E2790,MAMV!F2790,MAMV!G2790)</f>
        <v>1.056319004183254</v>
      </c>
      <c r="D2790">
        <f>CHOOSE($O$3,MAMV!H2790,MAMV!I2790,MAMV!J2790,MAMV!K2790,MAMV!L2790,MAMV!M2790)/CHOOSE($P$3,MAMV!H2790,MAMV!I2790,MAMV!J2790,MAMV!K2790,MAMV!L2790,MAMV!M2790)</f>
        <v>1.0184481325882582</v>
      </c>
      <c r="E2790" s="8">
        <f t="shared" si="357"/>
        <v>0</v>
      </c>
      <c r="F2790" s="8">
        <f t="shared" si="358"/>
        <v>0</v>
      </c>
      <c r="G2790">
        <f t="shared" si="351"/>
        <v>42965.980024996381</v>
      </c>
      <c r="H2790">
        <f t="shared" si="352"/>
        <v>0</v>
      </c>
      <c r="I2790">
        <f t="shared" si="353"/>
        <v>42965.980024996381</v>
      </c>
      <c r="J2790">
        <f t="shared" si="354"/>
        <v>0</v>
      </c>
      <c r="K2790">
        <f t="shared" si="355"/>
        <v>0</v>
      </c>
      <c r="L2790">
        <f t="shared" si="356"/>
        <v>12661.329848064042</v>
      </c>
      <c r="M2790" s="9"/>
    </row>
    <row r="2791" spans="1:13">
      <c r="A2791" s="3">
        <v>37372</v>
      </c>
      <c r="B2791" s="4">
        <v>6306</v>
      </c>
      <c r="C2791">
        <f>CHOOSE($O$2,MAMV!B2791,MAMV!C2791,MAMV!D2791,MAMV!E2791,MAMV!F2791,MAMV!G2791)/CHOOSE($P$2,MAMV!B2791,MAMV!C2791,MAMV!D2791,MAMV!E2791,MAMV!F2791,MAMV!G2791)</f>
        <v>1.0424639252810337</v>
      </c>
      <c r="D2791">
        <f>CHOOSE($O$3,MAMV!H2791,MAMV!I2791,MAMV!J2791,MAMV!K2791,MAMV!L2791,MAMV!M2791)/CHOOSE($P$3,MAMV!H2791,MAMV!I2791,MAMV!J2791,MAMV!K2791,MAMV!L2791,MAMV!M2791)</f>
        <v>0.91789593293284177</v>
      </c>
      <c r="E2791" s="8">
        <f t="shared" si="357"/>
        <v>0</v>
      </c>
      <c r="F2791" s="8">
        <f t="shared" si="358"/>
        <v>0</v>
      </c>
      <c r="G2791">
        <f t="shared" si="351"/>
        <v>42965.980024996381</v>
      </c>
      <c r="H2791">
        <f t="shared" si="352"/>
        <v>0</v>
      </c>
      <c r="I2791">
        <f t="shared" si="353"/>
        <v>42965.980024996381</v>
      </c>
      <c r="J2791">
        <f t="shared" si="354"/>
        <v>0</v>
      </c>
      <c r="K2791">
        <f t="shared" si="355"/>
        <v>0</v>
      </c>
      <c r="L2791">
        <f t="shared" si="356"/>
        <v>12563.705117528221</v>
      </c>
      <c r="M2791" s="9"/>
    </row>
    <row r="2792" spans="1:13">
      <c r="A2792" s="3">
        <v>37375</v>
      </c>
      <c r="B2792" s="4">
        <v>6205</v>
      </c>
      <c r="C2792">
        <f>CHOOSE($O$2,MAMV!B2792,MAMV!C2792,MAMV!D2792,MAMV!E2792,MAMV!F2792,MAMV!G2792)/CHOOSE($P$2,MAMV!B2792,MAMV!C2792,MAMV!D2792,MAMV!E2792,MAMV!F2792,MAMV!G2792)</f>
        <v>1.0288909892340714</v>
      </c>
      <c r="D2792">
        <f>CHOOSE($O$3,MAMV!H2792,MAMV!I2792,MAMV!J2792,MAMV!K2792,MAMV!L2792,MAMV!M2792)/CHOOSE($P$3,MAMV!H2792,MAMV!I2792,MAMV!J2792,MAMV!K2792,MAMV!L2792,MAMV!M2792)</f>
        <v>0.65657838157986803</v>
      </c>
      <c r="E2792" s="8">
        <f t="shared" si="357"/>
        <v>0</v>
      </c>
      <c r="F2792" s="8">
        <f t="shared" si="358"/>
        <v>0</v>
      </c>
      <c r="G2792">
        <f t="shared" si="351"/>
        <v>42965.980024996381</v>
      </c>
      <c r="H2792">
        <f t="shared" si="352"/>
        <v>0</v>
      </c>
      <c r="I2792">
        <f t="shared" si="353"/>
        <v>42965.980024996381</v>
      </c>
      <c r="J2792">
        <f t="shared" si="354"/>
        <v>0</v>
      </c>
      <c r="K2792">
        <f t="shared" si="355"/>
        <v>0</v>
      </c>
      <c r="L2792">
        <f t="shared" si="356"/>
        <v>12362.478632138062</v>
      </c>
      <c r="M2792" s="9"/>
    </row>
    <row r="2793" spans="1:13">
      <c r="A2793" s="3">
        <v>37376</v>
      </c>
      <c r="B2793" s="4">
        <v>6065</v>
      </c>
      <c r="C2793">
        <f>CHOOSE($O$2,MAMV!B2793,MAMV!C2793,MAMV!D2793,MAMV!E2793,MAMV!F2793,MAMV!G2793)/CHOOSE($P$2,MAMV!B2793,MAMV!C2793,MAMV!D2793,MAMV!E2793,MAMV!F2793,MAMV!G2793)</f>
        <v>1.0086104921532568</v>
      </c>
      <c r="D2793">
        <f>CHOOSE($O$3,MAMV!H2793,MAMV!I2793,MAMV!J2793,MAMV!K2793,MAMV!L2793,MAMV!M2793)/CHOOSE($P$3,MAMV!H2793,MAMV!I2793,MAMV!J2793,MAMV!K2793,MAMV!L2793,MAMV!M2793)</f>
        <v>0.67698929552651443</v>
      </c>
      <c r="E2793" s="8">
        <f t="shared" si="357"/>
        <v>0</v>
      </c>
      <c r="F2793" s="8">
        <f t="shared" si="358"/>
        <v>0</v>
      </c>
      <c r="G2793">
        <f t="shared" si="351"/>
        <v>42965.980024996381</v>
      </c>
      <c r="H2793">
        <f t="shared" si="352"/>
        <v>0</v>
      </c>
      <c r="I2793">
        <f t="shared" si="353"/>
        <v>42965.980024996381</v>
      </c>
      <c r="J2793">
        <f t="shared" si="354"/>
        <v>0</v>
      </c>
      <c r="K2793">
        <f t="shared" si="355"/>
        <v>0</v>
      </c>
      <c r="L2793">
        <f t="shared" si="356"/>
        <v>12083.550830607146</v>
      </c>
      <c r="M2793" s="9"/>
    </row>
    <row r="2794" spans="1:13">
      <c r="A2794" s="3">
        <v>37378</v>
      </c>
      <c r="B2794" s="4">
        <v>5867</v>
      </c>
      <c r="C2794">
        <f>CHOOSE($O$2,MAMV!B2794,MAMV!C2794,MAMV!D2794,MAMV!E2794,MAMV!F2794,MAMV!G2794)/CHOOSE($P$2,MAMV!B2794,MAMV!C2794,MAMV!D2794,MAMV!E2794,MAMV!F2794,MAMV!G2794)</f>
        <v>0.9811542406371061</v>
      </c>
      <c r="D2794">
        <f>CHOOSE($O$3,MAMV!H2794,MAMV!I2794,MAMV!J2794,MAMV!K2794,MAMV!L2794,MAMV!M2794)/CHOOSE($P$3,MAMV!H2794,MAMV!I2794,MAMV!J2794,MAMV!K2794,MAMV!L2794,MAMV!M2794)</f>
        <v>0.75581511497046672</v>
      </c>
      <c r="E2794" s="8">
        <f t="shared" si="357"/>
        <v>0</v>
      </c>
      <c r="F2794" s="8">
        <f t="shared" si="358"/>
        <v>0</v>
      </c>
      <c r="G2794">
        <f t="shared" si="351"/>
        <v>42965.980024996381</v>
      </c>
      <c r="H2794">
        <f t="shared" si="352"/>
        <v>0</v>
      </c>
      <c r="I2794">
        <f t="shared" si="353"/>
        <v>42965.980024996381</v>
      </c>
      <c r="J2794">
        <f t="shared" si="354"/>
        <v>0</v>
      </c>
      <c r="K2794">
        <f t="shared" si="355"/>
        <v>0</v>
      </c>
      <c r="L2794">
        <f t="shared" si="356"/>
        <v>11689.067225584851</v>
      </c>
      <c r="M2794" s="9"/>
    </row>
    <row r="2795" spans="1:13">
      <c r="A2795" s="3">
        <v>37379</v>
      </c>
      <c r="B2795" s="4">
        <v>5910</v>
      </c>
      <c r="C2795">
        <f>CHOOSE($O$2,MAMV!B2795,MAMV!C2795,MAMV!D2795,MAMV!E2795,MAMV!F2795,MAMV!G2795)/CHOOSE($P$2,MAMV!B2795,MAMV!C2795,MAMV!D2795,MAMV!E2795,MAMV!F2795,MAMV!G2795)</f>
        <v>0.9682548238197165</v>
      </c>
      <c r="D2795">
        <f>CHOOSE($O$3,MAMV!H2795,MAMV!I2795,MAMV!J2795,MAMV!K2795,MAMV!L2795,MAMV!M2795)/CHOOSE($P$3,MAMV!H2795,MAMV!I2795,MAMV!J2795,MAMV!K2795,MAMV!L2795,MAMV!M2795)</f>
        <v>0.78825114183449652</v>
      </c>
      <c r="E2795" s="8">
        <f t="shared" si="357"/>
        <v>0</v>
      </c>
      <c r="F2795" s="8">
        <f t="shared" si="358"/>
        <v>0</v>
      </c>
      <c r="G2795">
        <f t="shared" si="351"/>
        <v>42965.980024996381</v>
      </c>
      <c r="H2795">
        <f t="shared" si="352"/>
        <v>0</v>
      </c>
      <c r="I2795">
        <f t="shared" si="353"/>
        <v>42965.980024996381</v>
      </c>
      <c r="J2795">
        <f t="shared" si="354"/>
        <v>0</v>
      </c>
      <c r="K2795">
        <f t="shared" si="355"/>
        <v>0</v>
      </c>
      <c r="L2795">
        <f t="shared" si="356"/>
        <v>11774.737907483634</v>
      </c>
      <c r="M2795" s="9"/>
    </row>
    <row r="2796" spans="1:13">
      <c r="A2796" s="3">
        <v>37382</v>
      </c>
      <c r="B2796" s="4">
        <v>5642</v>
      </c>
      <c r="C2796">
        <f>CHOOSE($O$2,MAMV!B2796,MAMV!C2796,MAMV!D2796,MAMV!E2796,MAMV!F2796,MAMV!G2796)/CHOOSE($P$2,MAMV!B2796,MAMV!C2796,MAMV!D2796,MAMV!E2796,MAMV!F2796,MAMV!G2796)</f>
        <v>0.94991303921091719</v>
      </c>
      <c r="D2796">
        <f>CHOOSE($O$3,MAMV!H2796,MAMV!I2796,MAMV!J2796,MAMV!K2796,MAMV!L2796,MAMV!M2796)/CHOOSE($P$3,MAMV!H2796,MAMV!I2796,MAMV!J2796,MAMV!K2796,MAMV!L2796,MAMV!M2796)</f>
        <v>0.70422558855296835</v>
      </c>
      <c r="E2796" s="8">
        <f t="shared" si="357"/>
        <v>0</v>
      </c>
      <c r="F2796" s="8">
        <f t="shared" si="358"/>
        <v>0</v>
      </c>
      <c r="G2796">
        <f t="shared" si="351"/>
        <v>42965.980024996381</v>
      </c>
      <c r="H2796">
        <f t="shared" si="352"/>
        <v>0</v>
      </c>
      <c r="I2796">
        <f t="shared" si="353"/>
        <v>42965.980024996381</v>
      </c>
      <c r="J2796">
        <f t="shared" si="354"/>
        <v>0</v>
      </c>
      <c r="K2796">
        <f t="shared" si="355"/>
        <v>0</v>
      </c>
      <c r="L2796">
        <f t="shared" si="356"/>
        <v>11240.79040169588</v>
      </c>
      <c r="M2796" s="9"/>
    </row>
    <row r="2797" spans="1:13">
      <c r="A2797" s="3">
        <v>37383</v>
      </c>
      <c r="B2797" s="4">
        <v>5663</v>
      </c>
      <c r="C2797">
        <f>CHOOSE($O$2,MAMV!B2797,MAMV!C2797,MAMV!D2797,MAMV!E2797,MAMV!F2797,MAMV!G2797)/CHOOSE($P$2,MAMV!B2797,MAMV!C2797,MAMV!D2797,MAMV!E2797,MAMV!F2797,MAMV!G2797)</f>
        <v>0.92958130145197559</v>
      </c>
      <c r="D2797">
        <f>CHOOSE($O$3,MAMV!H2797,MAMV!I2797,MAMV!J2797,MAMV!K2797,MAMV!L2797,MAMV!M2797)/CHOOSE($P$3,MAMV!H2797,MAMV!I2797,MAMV!J2797,MAMV!K2797,MAMV!L2797,MAMV!M2797)</f>
        <v>0.69980692549419721</v>
      </c>
      <c r="E2797" s="8">
        <f t="shared" si="357"/>
        <v>0</v>
      </c>
      <c r="F2797" s="8">
        <f t="shared" si="358"/>
        <v>0</v>
      </c>
      <c r="G2797">
        <f t="shared" si="351"/>
        <v>42965.980024996381</v>
      </c>
      <c r="H2797">
        <f t="shared" si="352"/>
        <v>0</v>
      </c>
      <c r="I2797">
        <f t="shared" si="353"/>
        <v>42965.980024996381</v>
      </c>
      <c r="J2797">
        <f t="shared" si="354"/>
        <v>0</v>
      </c>
      <c r="K2797">
        <f t="shared" si="355"/>
        <v>0</v>
      </c>
      <c r="L2797">
        <f t="shared" si="356"/>
        <v>11282.629571925518</v>
      </c>
      <c r="M2797" s="9"/>
    </row>
    <row r="2798" spans="1:13">
      <c r="A2798" s="3">
        <v>37384</v>
      </c>
      <c r="B2798" s="4">
        <v>5711</v>
      </c>
      <c r="C2798">
        <f>CHOOSE($O$2,MAMV!B2798,MAMV!C2798,MAMV!D2798,MAMV!E2798,MAMV!F2798,MAMV!G2798)/CHOOSE($P$2,MAMV!B2798,MAMV!C2798,MAMV!D2798,MAMV!E2798,MAMV!F2798,MAMV!G2798)</f>
        <v>0.93494388528286188</v>
      </c>
      <c r="D2798">
        <f>CHOOSE($O$3,MAMV!H2798,MAMV!I2798,MAMV!J2798,MAMV!K2798,MAMV!L2798,MAMV!M2798)/CHOOSE($P$3,MAMV!H2798,MAMV!I2798,MAMV!J2798,MAMV!K2798,MAMV!L2798,MAMV!M2798)</f>
        <v>0.75321204301435618</v>
      </c>
      <c r="E2798" s="8">
        <f t="shared" si="357"/>
        <v>0</v>
      </c>
      <c r="F2798" s="8">
        <f t="shared" si="358"/>
        <v>0</v>
      </c>
      <c r="G2798">
        <f t="shared" si="351"/>
        <v>42965.980024996381</v>
      </c>
      <c r="H2798">
        <f t="shared" si="352"/>
        <v>0</v>
      </c>
      <c r="I2798">
        <f t="shared" si="353"/>
        <v>42965.980024996381</v>
      </c>
      <c r="J2798">
        <f t="shared" si="354"/>
        <v>0</v>
      </c>
      <c r="K2798">
        <f t="shared" si="355"/>
        <v>0</v>
      </c>
      <c r="L2798">
        <f t="shared" si="356"/>
        <v>11378.261961021832</v>
      </c>
      <c r="M2798" s="9"/>
    </row>
    <row r="2799" spans="1:13">
      <c r="A2799" s="3">
        <v>37385</v>
      </c>
      <c r="B2799" s="4">
        <v>5739</v>
      </c>
      <c r="C2799">
        <f>CHOOSE($O$2,MAMV!B2799,MAMV!C2799,MAMV!D2799,MAMV!E2799,MAMV!F2799,MAMV!G2799)/CHOOSE($P$2,MAMV!B2799,MAMV!C2799,MAMV!D2799,MAMV!E2799,MAMV!F2799,MAMV!G2799)</f>
        <v>0.94048514708645603</v>
      </c>
      <c r="D2799">
        <f>CHOOSE($O$3,MAMV!H2799,MAMV!I2799,MAMV!J2799,MAMV!K2799,MAMV!L2799,MAMV!M2799)/CHOOSE($P$3,MAMV!H2799,MAMV!I2799,MAMV!J2799,MAMV!K2799,MAMV!L2799,MAMV!M2799)</f>
        <v>0.78441348307109771</v>
      </c>
      <c r="E2799" s="8">
        <f t="shared" si="357"/>
        <v>0</v>
      </c>
      <c r="F2799" s="8">
        <f t="shared" si="358"/>
        <v>0</v>
      </c>
      <c r="G2799">
        <f t="shared" si="351"/>
        <v>42965.980024996381</v>
      </c>
      <c r="H2799">
        <f t="shared" si="352"/>
        <v>0</v>
      </c>
      <c r="I2799">
        <f t="shared" si="353"/>
        <v>42965.980024996381</v>
      </c>
      <c r="J2799">
        <f t="shared" si="354"/>
        <v>0</v>
      </c>
      <c r="K2799">
        <f t="shared" si="355"/>
        <v>0</v>
      </c>
      <c r="L2799">
        <f t="shared" si="356"/>
        <v>11434.047521328015</v>
      </c>
      <c r="M2799" s="9"/>
    </row>
    <row r="2800" spans="1:13">
      <c r="A2800" s="3">
        <v>37386</v>
      </c>
      <c r="B2800" s="4">
        <v>5807</v>
      </c>
      <c r="C2800">
        <f>CHOOSE($O$2,MAMV!B2800,MAMV!C2800,MAMV!D2800,MAMV!E2800,MAMV!F2800,MAMV!G2800)/CHOOSE($P$2,MAMV!B2800,MAMV!C2800,MAMV!D2800,MAMV!E2800,MAMV!F2800,MAMV!G2800)</f>
        <v>0.94741416490028285</v>
      </c>
      <c r="D2800">
        <f>CHOOSE($O$3,MAMV!H2800,MAMV!I2800,MAMV!J2800,MAMV!K2800,MAMV!L2800,MAMV!M2800)/CHOOSE($P$3,MAMV!H2800,MAMV!I2800,MAMV!J2800,MAMV!K2800,MAMV!L2800,MAMV!M2800)</f>
        <v>0.74208972466465584</v>
      </c>
      <c r="E2800" s="8">
        <f t="shared" si="357"/>
        <v>0</v>
      </c>
      <c r="F2800" s="8">
        <f t="shared" si="358"/>
        <v>0</v>
      </c>
      <c r="G2800">
        <f t="shared" si="351"/>
        <v>42965.980024996381</v>
      </c>
      <c r="H2800">
        <f t="shared" si="352"/>
        <v>0</v>
      </c>
      <c r="I2800">
        <f t="shared" si="353"/>
        <v>42965.980024996381</v>
      </c>
      <c r="J2800">
        <f t="shared" si="354"/>
        <v>0</v>
      </c>
      <c r="K2800">
        <f t="shared" si="355"/>
        <v>0</v>
      </c>
      <c r="L2800">
        <f t="shared" si="356"/>
        <v>11569.52673921446</v>
      </c>
      <c r="M2800" s="9"/>
    </row>
    <row r="2801" spans="1:13">
      <c r="A2801" s="3">
        <v>37389</v>
      </c>
      <c r="B2801" s="4">
        <v>5742</v>
      </c>
      <c r="C2801">
        <f>CHOOSE($O$2,MAMV!B2801,MAMV!C2801,MAMV!D2801,MAMV!E2801,MAMV!F2801,MAMV!G2801)/CHOOSE($P$2,MAMV!B2801,MAMV!C2801,MAMV!D2801,MAMV!E2801,MAMV!F2801,MAMV!G2801)</f>
        <v>0.94751761542641721</v>
      </c>
      <c r="D2801">
        <f>CHOOSE($O$3,MAMV!H2801,MAMV!I2801,MAMV!J2801,MAMV!K2801,MAMV!L2801,MAMV!M2801)/CHOOSE($P$3,MAMV!H2801,MAMV!I2801,MAMV!J2801,MAMV!K2801,MAMV!L2801,MAMV!M2801)</f>
        <v>0.55471396263169825</v>
      </c>
      <c r="E2801" s="8">
        <f t="shared" si="357"/>
        <v>0</v>
      </c>
      <c r="F2801" s="8">
        <f t="shared" si="358"/>
        <v>1</v>
      </c>
      <c r="G2801">
        <f t="shared" si="351"/>
        <v>42965.980024996381</v>
      </c>
      <c r="H2801">
        <f t="shared" si="352"/>
        <v>0</v>
      </c>
      <c r="I2801">
        <f t="shared" si="353"/>
        <v>42965.980024996381</v>
      </c>
      <c r="J2801">
        <f t="shared" si="354"/>
        <v>0</v>
      </c>
      <c r="K2801">
        <f t="shared" si="355"/>
        <v>0</v>
      </c>
      <c r="L2801">
        <f t="shared" si="356"/>
        <v>11440.024545646535</v>
      </c>
      <c r="M2801" s="9"/>
    </row>
    <row r="2802" spans="1:13">
      <c r="A2802" s="3">
        <v>37390</v>
      </c>
      <c r="B2802" s="4">
        <v>5755</v>
      </c>
      <c r="C2802">
        <f>CHOOSE($O$2,MAMV!B2802,MAMV!C2802,MAMV!D2802,MAMV!E2802,MAMV!F2802,MAMV!G2802)/CHOOSE($P$2,MAMV!B2802,MAMV!C2802,MAMV!D2802,MAMV!E2802,MAMV!F2802,MAMV!G2802)</f>
        <v>0.94302167406172166</v>
      </c>
      <c r="D2802">
        <f>CHOOSE($O$3,MAMV!H2802,MAMV!I2802,MAMV!J2802,MAMV!K2802,MAMV!L2802,MAMV!M2802)/CHOOSE($P$3,MAMV!H2802,MAMV!I2802,MAMV!J2802,MAMV!K2802,MAMV!L2802,MAMV!M2802)</f>
        <v>0.47905560383489776</v>
      </c>
      <c r="E2802" s="8">
        <f t="shared" si="357"/>
        <v>0</v>
      </c>
      <c r="F2802" s="8">
        <f t="shared" si="358"/>
        <v>1</v>
      </c>
      <c r="G2802">
        <f t="shared" si="351"/>
        <v>42965.980024996381</v>
      </c>
      <c r="H2802">
        <f t="shared" si="352"/>
        <v>0</v>
      </c>
      <c r="I2802">
        <f t="shared" si="353"/>
        <v>42965.980024996381</v>
      </c>
      <c r="J2802">
        <f t="shared" si="354"/>
        <v>0</v>
      </c>
      <c r="K2802">
        <f t="shared" si="355"/>
        <v>0</v>
      </c>
      <c r="L2802">
        <f t="shared" si="356"/>
        <v>11465.924984360119</v>
      </c>
      <c r="M2802" s="9"/>
    </row>
    <row r="2803" spans="1:13">
      <c r="A2803" s="3">
        <v>37391</v>
      </c>
      <c r="B2803" s="4">
        <v>5910</v>
      </c>
      <c r="C2803">
        <f>CHOOSE($O$2,MAMV!B2803,MAMV!C2803,MAMV!D2803,MAMV!E2803,MAMV!F2803,MAMV!G2803)/CHOOSE($P$2,MAMV!B2803,MAMV!C2803,MAMV!D2803,MAMV!E2803,MAMV!F2803,MAMV!G2803)</f>
        <v>0.95668858758843645</v>
      </c>
      <c r="D2803">
        <f>CHOOSE($O$3,MAMV!H2803,MAMV!I2803,MAMV!J2803,MAMV!K2803,MAMV!L2803,MAMV!M2803)/CHOOSE($P$3,MAMV!H2803,MAMV!I2803,MAMV!J2803,MAMV!K2803,MAMV!L2803,MAMV!M2803)</f>
        <v>0.69608238327648819</v>
      </c>
      <c r="E2803" s="8">
        <f t="shared" si="357"/>
        <v>0</v>
      </c>
      <c r="F2803" s="8">
        <f t="shared" si="358"/>
        <v>0</v>
      </c>
      <c r="G2803">
        <f t="shared" si="351"/>
        <v>42965.980024996381</v>
      </c>
      <c r="H2803">
        <f t="shared" si="352"/>
        <v>0</v>
      </c>
      <c r="I2803">
        <f t="shared" si="353"/>
        <v>42965.980024996381</v>
      </c>
      <c r="J2803">
        <f t="shared" si="354"/>
        <v>0</v>
      </c>
      <c r="K2803">
        <f t="shared" si="355"/>
        <v>0</v>
      </c>
      <c r="L2803">
        <f t="shared" si="356"/>
        <v>11774.737907483634</v>
      </c>
      <c r="M2803" s="9"/>
    </row>
    <row r="2804" spans="1:13">
      <c r="A2804" s="3">
        <v>37392</v>
      </c>
      <c r="B2804" s="4">
        <v>5801</v>
      </c>
      <c r="C2804">
        <f>CHOOSE($O$2,MAMV!B2804,MAMV!C2804,MAMV!D2804,MAMV!E2804,MAMV!F2804,MAMV!G2804)/CHOOSE($P$2,MAMV!B2804,MAMV!C2804,MAMV!D2804,MAMV!E2804,MAMV!F2804,MAMV!G2804)</f>
        <v>0.96095536046846108</v>
      </c>
      <c r="D2804">
        <f>CHOOSE($O$3,MAMV!H2804,MAMV!I2804,MAMV!J2804,MAMV!K2804,MAMV!L2804,MAMV!M2804)/CHOOSE($P$3,MAMV!H2804,MAMV!I2804,MAMV!J2804,MAMV!K2804,MAMV!L2804,MAMV!M2804)</f>
        <v>0.71158863710164766</v>
      </c>
      <c r="E2804" s="8">
        <f t="shared" si="357"/>
        <v>0</v>
      </c>
      <c r="F2804" s="8">
        <f t="shared" si="358"/>
        <v>0</v>
      </c>
      <c r="G2804">
        <f t="shared" si="351"/>
        <v>42965.980024996381</v>
      </c>
      <c r="H2804">
        <f t="shared" si="352"/>
        <v>0</v>
      </c>
      <c r="I2804">
        <f t="shared" si="353"/>
        <v>42965.980024996381</v>
      </c>
      <c r="J2804">
        <f t="shared" si="354"/>
        <v>0</v>
      </c>
      <c r="K2804">
        <f t="shared" si="355"/>
        <v>0</v>
      </c>
      <c r="L2804">
        <f t="shared" si="356"/>
        <v>11557.572690577421</v>
      </c>
      <c r="M2804" s="9"/>
    </row>
    <row r="2805" spans="1:13">
      <c r="A2805" s="3">
        <v>37393</v>
      </c>
      <c r="B2805" s="4">
        <v>5789</v>
      </c>
      <c r="C2805">
        <f>CHOOSE($O$2,MAMV!B2805,MAMV!C2805,MAMV!D2805,MAMV!E2805,MAMV!F2805,MAMV!G2805)/CHOOSE($P$2,MAMV!B2805,MAMV!C2805,MAMV!D2805,MAMV!E2805,MAMV!F2805,MAMV!G2805)</f>
        <v>0.9519907844006511</v>
      </c>
      <c r="D2805">
        <f>CHOOSE($O$3,MAMV!H2805,MAMV!I2805,MAMV!J2805,MAMV!K2805,MAMV!L2805,MAMV!M2805)/CHOOSE($P$3,MAMV!H2805,MAMV!I2805,MAMV!J2805,MAMV!K2805,MAMV!L2805,MAMV!M2805)</f>
        <v>0.61367666851818314</v>
      </c>
      <c r="E2805" s="8">
        <f t="shared" si="357"/>
        <v>0</v>
      </c>
      <c r="F2805" s="8">
        <f t="shared" si="358"/>
        <v>0</v>
      </c>
      <c r="G2805">
        <f t="shared" si="351"/>
        <v>42965.980024996381</v>
      </c>
      <c r="H2805">
        <f t="shared" si="352"/>
        <v>0</v>
      </c>
      <c r="I2805">
        <f t="shared" si="353"/>
        <v>42965.980024996381</v>
      </c>
      <c r="J2805">
        <f t="shared" si="354"/>
        <v>0</v>
      </c>
      <c r="K2805">
        <f t="shared" si="355"/>
        <v>0</v>
      </c>
      <c r="L2805">
        <f t="shared" si="356"/>
        <v>11533.664593303341</v>
      </c>
      <c r="M2805" s="9"/>
    </row>
    <row r="2806" spans="1:13">
      <c r="A2806" s="3">
        <v>37396</v>
      </c>
      <c r="B2806" s="4">
        <v>5574</v>
      </c>
      <c r="C2806">
        <f>CHOOSE($O$2,MAMV!B2806,MAMV!C2806,MAMV!D2806,MAMV!E2806,MAMV!F2806,MAMV!G2806)/CHOOSE($P$2,MAMV!B2806,MAMV!C2806,MAMV!D2806,MAMV!E2806,MAMV!F2806,MAMV!G2806)</f>
        <v>0.9348015143998426</v>
      </c>
      <c r="D2806">
        <f>CHOOSE($O$3,MAMV!H2806,MAMV!I2806,MAMV!J2806,MAMV!K2806,MAMV!L2806,MAMV!M2806)/CHOOSE($P$3,MAMV!H2806,MAMV!I2806,MAMV!J2806,MAMV!K2806,MAMV!L2806,MAMV!M2806)</f>
        <v>0.60839894746982093</v>
      </c>
      <c r="E2806" s="8">
        <f t="shared" si="357"/>
        <v>0</v>
      </c>
      <c r="F2806" s="8">
        <f t="shared" si="358"/>
        <v>0</v>
      </c>
      <c r="G2806">
        <f t="shared" si="351"/>
        <v>42965.980024996381</v>
      </c>
      <c r="H2806">
        <f t="shared" si="352"/>
        <v>0</v>
      </c>
      <c r="I2806">
        <f t="shared" si="353"/>
        <v>42965.980024996381</v>
      </c>
      <c r="J2806">
        <f t="shared" si="354"/>
        <v>0</v>
      </c>
      <c r="K2806">
        <f t="shared" si="355"/>
        <v>0</v>
      </c>
      <c r="L2806">
        <f t="shared" si="356"/>
        <v>11105.311183809437</v>
      </c>
      <c r="M2806" s="9"/>
    </row>
    <row r="2807" spans="1:13">
      <c r="A2807" s="3">
        <v>37397</v>
      </c>
      <c r="B2807" s="4">
        <v>5443</v>
      </c>
      <c r="C2807">
        <f>CHOOSE($O$2,MAMV!B2807,MAMV!C2807,MAMV!D2807,MAMV!E2807,MAMV!F2807,MAMV!G2807)/CHOOSE($P$2,MAMV!B2807,MAMV!C2807,MAMV!D2807,MAMV!E2807,MAMV!F2807,MAMV!G2807)</f>
        <v>0.90803624522652504</v>
      </c>
      <c r="D2807">
        <f>CHOOSE($O$3,MAMV!H2807,MAMV!I2807,MAMV!J2807,MAMV!K2807,MAMV!L2807,MAMV!M2807)/CHOOSE($P$3,MAMV!H2807,MAMV!I2807,MAMV!J2807,MAMV!K2807,MAMV!L2807,MAMV!M2807)</f>
        <v>0.5515487193388634</v>
      </c>
      <c r="E2807" s="8">
        <f t="shared" si="357"/>
        <v>0</v>
      </c>
      <c r="F2807" s="8">
        <f t="shared" si="358"/>
        <v>1</v>
      </c>
      <c r="G2807">
        <f t="shared" si="351"/>
        <v>42965.980024996381</v>
      </c>
      <c r="H2807">
        <f t="shared" si="352"/>
        <v>0</v>
      </c>
      <c r="I2807">
        <f t="shared" si="353"/>
        <v>42965.980024996381</v>
      </c>
      <c r="J2807">
        <f t="shared" si="354"/>
        <v>0</v>
      </c>
      <c r="K2807">
        <f t="shared" si="355"/>
        <v>0</v>
      </c>
      <c r="L2807">
        <f t="shared" si="356"/>
        <v>10844.31445523408</v>
      </c>
      <c r="M2807" s="9"/>
    </row>
    <row r="2808" spans="1:13">
      <c r="A2808" s="3">
        <v>37398</v>
      </c>
      <c r="B2808" s="4">
        <v>5541</v>
      </c>
      <c r="C2808">
        <f>CHOOSE($O$2,MAMV!B2808,MAMV!C2808,MAMV!D2808,MAMV!E2808,MAMV!F2808,MAMV!G2808)/CHOOSE($P$2,MAMV!B2808,MAMV!C2808,MAMV!D2808,MAMV!E2808,MAMV!F2808,MAMV!G2808)</f>
        <v>0.90727632640181044</v>
      </c>
      <c r="D2808">
        <f>CHOOSE($O$3,MAMV!H2808,MAMV!I2808,MAMV!J2808,MAMV!K2808,MAMV!L2808,MAMV!M2808)/CHOOSE($P$3,MAMV!H2808,MAMV!I2808,MAMV!J2808,MAMV!K2808,MAMV!L2808,MAMV!M2808)</f>
        <v>0.59336207488538961</v>
      </c>
      <c r="E2808" s="8">
        <f t="shared" si="357"/>
        <v>0</v>
      </c>
      <c r="F2808" s="8">
        <f t="shared" si="358"/>
        <v>1</v>
      </c>
      <c r="G2808">
        <f t="shared" si="351"/>
        <v>42965.980024996381</v>
      </c>
      <c r="H2808">
        <f t="shared" si="352"/>
        <v>0</v>
      </c>
      <c r="I2808">
        <f t="shared" si="353"/>
        <v>42965.980024996381</v>
      </c>
      <c r="J2808">
        <f t="shared" si="354"/>
        <v>0</v>
      </c>
      <c r="K2808">
        <f t="shared" si="355"/>
        <v>0</v>
      </c>
      <c r="L2808">
        <f t="shared" si="356"/>
        <v>11039.56391630572</v>
      </c>
      <c r="M2808" s="9"/>
    </row>
    <row r="2809" spans="1:13">
      <c r="A2809" s="3">
        <v>37399</v>
      </c>
      <c r="B2809" s="4">
        <v>5549</v>
      </c>
      <c r="C2809">
        <f>CHOOSE($O$2,MAMV!B2809,MAMV!C2809,MAMV!D2809,MAMV!E2809,MAMV!F2809,MAMV!G2809)/CHOOSE($P$2,MAMV!B2809,MAMV!C2809,MAMV!D2809,MAMV!E2809,MAMV!F2809,MAMV!G2809)</f>
        <v>0.91777105668865744</v>
      </c>
      <c r="D2809">
        <f>CHOOSE($O$3,MAMV!H2809,MAMV!I2809,MAMV!J2809,MAMV!K2809,MAMV!L2809,MAMV!M2809)/CHOOSE($P$3,MAMV!H2809,MAMV!I2809,MAMV!J2809,MAMV!K2809,MAMV!L2809,MAMV!M2809)</f>
        <v>0.60508415185264119</v>
      </c>
      <c r="E2809" s="8">
        <f t="shared" si="357"/>
        <v>0</v>
      </c>
      <c r="F2809" s="8">
        <f t="shared" si="358"/>
        <v>0</v>
      </c>
      <c r="G2809">
        <f t="shared" si="351"/>
        <v>42965.980024996381</v>
      </c>
      <c r="H2809">
        <f t="shared" si="352"/>
        <v>0</v>
      </c>
      <c r="I2809">
        <f t="shared" si="353"/>
        <v>42965.980024996381</v>
      </c>
      <c r="J2809">
        <f t="shared" si="354"/>
        <v>0</v>
      </c>
      <c r="K2809">
        <f t="shared" si="355"/>
        <v>0</v>
      </c>
      <c r="L2809">
        <f t="shared" si="356"/>
        <v>11055.502647821773</v>
      </c>
      <c r="M2809" s="9"/>
    </row>
    <row r="2810" spans="1:13">
      <c r="A2810" s="3">
        <v>37400</v>
      </c>
      <c r="B2810" s="4">
        <v>5706</v>
      </c>
      <c r="C2810">
        <f>CHOOSE($O$2,MAMV!B2810,MAMV!C2810,MAMV!D2810,MAMV!E2810,MAMV!F2810,MAMV!G2810)/CHOOSE($P$2,MAMV!B2810,MAMV!C2810,MAMV!D2810,MAMV!E2810,MAMV!F2810,MAMV!G2810)</f>
        <v>0.93260625123774377</v>
      </c>
      <c r="D2810">
        <f>CHOOSE($O$3,MAMV!H2810,MAMV!I2810,MAMV!J2810,MAMV!K2810,MAMV!L2810,MAMV!M2810)/CHOOSE($P$3,MAMV!H2810,MAMV!I2810,MAMV!J2810,MAMV!K2810,MAMV!L2810,MAMV!M2810)</f>
        <v>0.71168407936355793</v>
      </c>
      <c r="E2810" s="8">
        <f t="shared" si="357"/>
        <v>0</v>
      </c>
      <c r="F2810" s="8">
        <f t="shared" si="358"/>
        <v>0</v>
      </c>
      <c r="G2810">
        <f t="shared" si="351"/>
        <v>42965.980024996381</v>
      </c>
      <c r="H2810">
        <f t="shared" si="352"/>
        <v>0</v>
      </c>
      <c r="I2810">
        <f t="shared" si="353"/>
        <v>42965.980024996381</v>
      </c>
      <c r="J2810">
        <f t="shared" si="354"/>
        <v>0</v>
      </c>
      <c r="K2810">
        <f t="shared" si="355"/>
        <v>0</v>
      </c>
      <c r="L2810">
        <f t="shared" si="356"/>
        <v>11368.3002538243</v>
      </c>
      <c r="M2810" s="9"/>
    </row>
    <row r="2811" spans="1:13">
      <c r="A2811" s="3">
        <v>37403</v>
      </c>
      <c r="B2811" s="4">
        <v>5729</v>
      </c>
      <c r="C2811">
        <f>CHOOSE($O$2,MAMV!B2811,MAMV!C2811,MAMV!D2811,MAMV!E2811,MAMV!F2811,MAMV!G2811)/CHOOSE($P$2,MAMV!B2811,MAMV!C2811,MAMV!D2811,MAMV!E2811,MAMV!F2811,MAMV!G2811)</f>
        <v>0.94859502582816446</v>
      </c>
      <c r="D2811">
        <f>CHOOSE($O$3,MAMV!H2811,MAMV!I2811,MAMV!J2811,MAMV!K2811,MAMV!L2811,MAMV!M2811)/CHOOSE($P$3,MAMV!H2811,MAMV!I2811,MAMV!J2811,MAMV!K2811,MAMV!L2811,MAMV!M2811)</f>
        <v>0.75131610688466288</v>
      </c>
      <c r="E2811" s="8">
        <f t="shared" si="357"/>
        <v>0</v>
      </c>
      <c r="F2811" s="8">
        <f t="shared" si="358"/>
        <v>0</v>
      </c>
      <c r="G2811">
        <f t="shared" si="351"/>
        <v>42965.980024996381</v>
      </c>
      <c r="H2811">
        <f t="shared" si="352"/>
        <v>0</v>
      </c>
      <c r="I2811">
        <f t="shared" si="353"/>
        <v>42965.980024996381</v>
      </c>
      <c r="J2811">
        <f t="shared" si="354"/>
        <v>0</v>
      </c>
      <c r="K2811">
        <f t="shared" si="355"/>
        <v>0</v>
      </c>
      <c r="L2811">
        <f t="shared" si="356"/>
        <v>11414.12410693295</v>
      </c>
      <c r="M2811" s="9"/>
    </row>
    <row r="2812" spans="1:13">
      <c r="A2812" s="3">
        <v>37404</v>
      </c>
      <c r="B2812" s="4">
        <v>5669</v>
      </c>
      <c r="C2812">
        <f>CHOOSE($O$2,MAMV!B2812,MAMV!C2812,MAMV!D2812,MAMV!E2812,MAMV!F2812,MAMV!G2812)/CHOOSE($P$2,MAMV!B2812,MAMV!C2812,MAMV!D2812,MAMV!E2812,MAMV!F2812,MAMV!G2812)</f>
        <v>0.94641268242814391</v>
      </c>
      <c r="D2812">
        <f>CHOOSE($O$3,MAMV!H2812,MAMV!I2812,MAMV!J2812,MAMV!K2812,MAMV!L2812,MAMV!M2812)/CHOOSE($P$3,MAMV!H2812,MAMV!I2812,MAMV!J2812,MAMV!K2812,MAMV!L2812,MAMV!M2812)</f>
        <v>0.69704802354005702</v>
      </c>
      <c r="E2812" s="8">
        <f t="shared" si="357"/>
        <v>0</v>
      </c>
      <c r="F2812" s="8">
        <f t="shared" si="358"/>
        <v>0</v>
      </c>
      <c r="G2812">
        <f t="shared" si="351"/>
        <v>42965.980024996381</v>
      </c>
      <c r="H2812">
        <f t="shared" si="352"/>
        <v>0</v>
      </c>
      <c r="I2812">
        <f t="shared" si="353"/>
        <v>42965.980024996381</v>
      </c>
      <c r="J2812">
        <f t="shared" si="354"/>
        <v>0</v>
      </c>
      <c r="K2812">
        <f t="shared" si="355"/>
        <v>0</v>
      </c>
      <c r="L2812">
        <f t="shared" si="356"/>
        <v>11294.583620562558</v>
      </c>
      <c r="M2812" s="9"/>
    </row>
    <row r="2813" spans="1:13">
      <c r="A2813" s="3">
        <v>37405</v>
      </c>
      <c r="B2813" s="4">
        <v>5623</v>
      </c>
      <c r="C2813">
        <f>CHOOSE($O$2,MAMV!B2813,MAMV!C2813,MAMV!D2813,MAMV!E2813,MAMV!F2813,MAMV!G2813)/CHOOSE($P$2,MAMV!B2813,MAMV!C2813,MAMV!D2813,MAMV!E2813,MAMV!F2813,MAMV!G2813)</f>
        <v>0.93869959149110549</v>
      </c>
      <c r="D2813">
        <f>CHOOSE($O$3,MAMV!H2813,MAMV!I2813,MAMV!J2813,MAMV!K2813,MAMV!L2813,MAMV!M2813)/CHOOSE($P$3,MAMV!H2813,MAMV!I2813,MAMV!J2813,MAMV!K2813,MAMV!L2813,MAMV!M2813)</f>
        <v>0.60538588872410293</v>
      </c>
      <c r="E2813" s="8">
        <f t="shared" si="357"/>
        <v>0</v>
      </c>
      <c r="F2813" s="8">
        <f t="shared" si="358"/>
        <v>0</v>
      </c>
      <c r="G2813">
        <f t="shared" si="351"/>
        <v>42965.980024996381</v>
      </c>
      <c r="H2813">
        <f t="shared" si="352"/>
        <v>0</v>
      </c>
      <c r="I2813">
        <f t="shared" si="353"/>
        <v>42965.980024996381</v>
      </c>
      <c r="J2813">
        <f t="shared" si="354"/>
        <v>0</v>
      </c>
      <c r="K2813">
        <f t="shared" si="355"/>
        <v>0</v>
      </c>
      <c r="L2813">
        <f t="shared" si="356"/>
        <v>11202.935914345257</v>
      </c>
      <c r="M2813" s="9"/>
    </row>
    <row r="2814" spans="1:13">
      <c r="A2814" s="3">
        <v>37406</v>
      </c>
      <c r="B2814" s="4">
        <v>5736</v>
      </c>
      <c r="C2814">
        <f>CHOOSE($O$2,MAMV!B2814,MAMV!C2814,MAMV!D2814,MAMV!E2814,MAMV!F2814,MAMV!G2814)/CHOOSE($P$2,MAMV!B2814,MAMV!C2814,MAMV!D2814,MAMV!E2814,MAMV!F2814,MAMV!G2814)</f>
        <v>0.94480565000931915</v>
      </c>
      <c r="D2814">
        <f>CHOOSE($O$3,MAMV!H2814,MAMV!I2814,MAMV!J2814,MAMV!K2814,MAMV!L2814,MAMV!M2814)/CHOOSE($P$3,MAMV!H2814,MAMV!I2814,MAMV!J2814,MAMV!K2814,MAMV!L2814,MAMV!M2814)</f>
        <v>0.69920120049572432</v>
      </c>
      <c r="E2814" s="8">
        <f t="shared" si="357"/>
        <v>0</v>
      </c>
      <c r="F2814" s="8">
        <f t="shared" si="358"/>
        <v>0</v>
      </c>
      <c r="G2814">
        <f t="shared" si="351"/>
        <v>42965.980024996381</v>
      </c>
      <c r="H2814">
        <f t="shared" si="352"/>
        <v>0</v>
      </c>
      <c r="I2814">
        <f t="shared" si="353"/>
        <v>42965.980024996381</v>
      </c>
      <c r="J2814">
        <f t="shared" si="354"/>
        <v>0</v>
      </c>
      <c r="K2814">
        <f t="shared" si="355"/>
        <v>0</v>
      </c>
      <c r="L2814">
        <f t="shared" si="356"/>
        <v>11428.070497009496</v>
      </c>
      <c r="M2814" s="9"/>
    </row>
    <row r="2815" spans="1:13">
      <c r="A2815" s="3">
        <v>37407</v>
      </c>
      <c r="B2815" s="4">
        <v>5675</v>
      </c>
      <c r="C2815">
        <f>CHOOSE($O$2,MAMV!B2815,MAMV!C2815,MAMV!D2815,MAMV!E2815,MAMV!F2815,MAMV!G2815)/CHOOSE($P$2,MAMV!B2815,MAMV!C2815,MAMV!D2815,MAMV!E2815,MAMV!F2815,MAMV!G2815)</f>
        <v>0.95034519242428883</v>
      </c>
      <c r="D2815">
        <f>CHOOSE($O$3,MAMV!H2815,MAMV!I2815,MAMV!J2815,MAMV!K2815,MAMV!L2815,MAMV!M2815)/CHOOSE($P$3,MAMV!H2815,MAMV!I2815,MAMV!J2815,MAMV!K2815,MAMV!L2815,MAMV!M2815)</f>
        <v>0.78324510481674037</v>
      </c>
      <c r="E2815" s="8">
        <f t="shared" si="357"/>
        <v>0</v>
      </c>
      <c r="F2815" s="8">
        <f t="shared" si="358"/>
        <v>0</v>
      </c>
      <c r="G2815">
        <f t="shared" si="351"/>
        <v>42965.980024996381</v>
      </c>
      <c r="H2815">
        <f t="shared" si="352"/>
        <v>0</v>
      </c>
      <c r="I2815">
        <f t="shared" si="353"/>
        <v>42965.980024996381</v>
      </c>
      <c r="J2815">
        <f t="shared" si="354"/>
        <v>0</v>
      </c>
      <c r="K2815">
        <f t="shared" si="355"/>
        <v>0</v>
      </c>
      <c r="L2815">
        <f t="shared" si="356"/>
        <v>11306.537669199597</v>
      </c>
      <c r="M2815" s="9"/>
    </row>
    <row r="2816" spans="1:13">
      <c r="A2816" s="3">
        <v>37410</v>
      </c>
      <c r="B2816" s="4">
        <v>5571</v>
      </c>
      <c r="C2816">
        <f>CHOOSE($O$2,MAMV!B2816,MAMV!C2816,MAMV!D2816,MAMV!E2816,MAMV!F2816,MAMV!G2816)/CHOOSE($P$2,MAMV!B2816,MAMV!C2816,MAMV!D2816,MAMV!E2816,MAMV!F2816,MAMV!G2816)</f>
        <v>0.93808949657409646</v>
      </c>
      <c r="D2816">
        <f>CHOOSE($O$3,MAMV!H2816,MAMV!I2816,MAMV!J2816,MAMV!K2816,MAMV!L2816,MAMV!M2816)/CHOOSE($P$3,MAMV!H2816,MAMV!I2816,MAMV!J2816,MAMV!K2816,MAMV!L2816,MAMV!M2816)</f>
        <v>0.56449198421382407</v>
      </c>
      <c r="E2816" s="8">
        <f t="shared" si="357"/>
        <v>0</v>
      </c>
      <c r="F2816" s="8">
        <f t="shared" si="358"/>
        <v>1</v>
      </c>
      <c r="G2816">
        <f t="shared" si="351"/>
        <v>42965.980024996381</v>
      </c>
      <c r="H2816">
        <f t="shared" si="352"/>
        <v>0</v>
      </c>
      <c r="I2816">
        <f t="shared" si="353"/>
        <v>42965.980024996381</v>
      </c>
      <c r="J2816">
        <f t="shared" si="354"/>
        <v>0</v>
      </c>
      <c r="K2816">
        <f t="shared" si="355"/>
        <v>0</v>
      </c>
      <c r="L2816">
        <f t="shared" si="356"/>
        <v>11099.334159490916</v>
      </c>
      <c r="M2816" s="9"/>
    </row>
    <row r="2817" spans="1:13">
      <c r="A2817" s="3">
        <v>37411</v>
      </c>
      <c r="B2817" s="4">
        <v>5527</v>
      </c>
      <c r="C2817">
        <f>CHOOSE($O$2,MAMV!B2817,MAMV!C2817,MAMV!D2817,MAMV!E2817,MAMV!F2817,MAMV!G2817)/CHOOSE($P$2,MAMV!B2817,MAMV!C2817,MAMV!D2817,MAMV!E2817,MAMV!F2817,MAMV!G2817)</f>
        <v>0.92764266823265362</v>
      </c>
      <c r="D2817">
        <f>CHOOSE($O$3,MAMV!H2817,MAMV!I2817,MAMV!J2817,MAMV!K2817,MAMV!L2817,MAMV!M2817)/CHOOSE($P$3,MAMV!H2817,MAMV!I2817,MAMV!J2817,MAMV!K2817,MAMV!L2817,MAMV!M2817)</f>
        <v>0.50294413796906567</v>
      </c>
      <c r="E2817" s="8">
        <f t="shared" si="357"/>
        <v>0</v>
      </c>
      <c r="F2817" s="8">
        <f t="shared" si="358"/>
        <v>1</v>
      </c>
      <c r="G2817">
        <f t="shared" si="351"/>
        <v>42965.980024996381</v>
      </c>
      <c r="H2817">
        <f t="shared" si="352"/>
        <v>0</v>
      </c>
      <c r="I2817">
        <f t="shared" si="353"/>
        <v>42965.980024996381</v>
      </c>
      <c r="J2817">
        <f t="shared" si="354"/>
        <v>0</v>
      </c>
      <c r="K2817">
        <f t="shared" si="355"/>
        <v>0</v>
      </c>
      <c r="L2817">
        <f t="shared" si="356"/>
        <v>11011.671136152629</v>
      </c>
      <c r="M2817" s="9"/>
    </row>
    <row r="2818" spans="1:13">
      <c r="A2818" s="3">
        <v>37412</v>
      </c>
      <c r="B2818" s="4">
        <v>5599</v>
      </c>
      <c r="C2818">
        <f>CHOOSE($O$2,MAMV!B2818,MAMV!C2818,MAMV!D2818,MAMV!E2818,MAMV!F2818,MAMV!G2818)/CHOOSE($P$2,MAMV!B2818,MAMV!C2818,MAMV!D2818,MAMV!E2818,MAMV!F2818,MAMV!G2818)</f>
        <v>0.93191542811370565</v>
      </c>
      <c r="D2818">
        <f>CHOOSE($O$3,MAMV!H2818,MAMV!I2818,MAMV!J2818,MAMV!K2818,MAMV!L2818,MAMV!M2818)/CHOOSE($P$3,MAMV!H2818,MAMV!I2818,MAMV!J2818,MAMV!K2818,MAMV!L2818,MAMV!M2818)</f>
        <v>0.61536724556847378</v>
      </c>
      <c r="E2818" s="8">
        <f t="shared" si="357"/>
        <v>0</v>
      </c>
      <c r="F2818" s="8">
        <f t="shared" si="358"/>
        <v>0</v>
      </c>
      <c r="G2818">
        <f t="shared" si="351"/>
        <v>42965.980024996381</v>
      </c>
      <c r="H2818">
        <f t="shared" si="352"/>
        <v>0</v>
      </c>
      <c r="I2818">
        <f t="shared" si="353"/>
        <v>42965.980024996381</v>
      </c>
      <c r="J2818">
        <f t="shared" si="354"/>
        <v>0</v>
      </c>
      <c r="K2818">
        <f t="shared" si="355"/>
        <v>0</v>
      </c>
      <c r="L2818">
        <f t="shared" si="356"/>
        <v>11155.1197197971</v>
      </c>
      <c r="M2818" s="9"/>
    </row>
    <row r="2819" spans="1:13">
      <c r="A2819" s="3">
        <v>37413</v>
      </c>
      <c r="B2819" s="4">
        <v>5591</v>
      </c>
      <c r="C2819">
        <f>CHOOSE($O$2,MAMV!B2819,MAMV!C2819,MAMV!D2819,MAMV!E2819,MAMV!F2819,MAMV!G2819)/CHOOSE($P$2,MAMV!B2819,MAMV!C2819,MAMV!D2819,MAMV!E2819,MAMV!F2819,MAMV!G2819)</f>
        <v>0.93932687114500346</v>
      </c>
      <c r="D2819">
        <f>CHOOSE($O$3,MAMV!H2819,MAMV!I2819,MAMV!J2819,MAMV!K2819,MAMV!L2819,MAMV!M2819)/CHOOSE($P$3,MAMV!H2819,MAMV!I2819,MAMV!J2819,MAMV!K2819,MAMV!L2819,MAMV!M2819)</f>
        <v>0.71095519329877088</v>
      </c>
      <c r="E2819" s="8">
        <f t="shared" si="357"/>
        <v>0</v>
      </c>
      <c r="F2819" s="8">
        <f t="shared" si="358"/>
        <v>0</v>
      </c>
      <c r="G2819">
        <f t="shared" ref="G2819:G2882" si="359">IF(E2818=F2818,G2818,IF(E2818=1,0,IF(G2818&gt;0,G2818,H2818*B2819*(1-$O$4))))</f>
        <v>42965.980024996381</v>
      </c>
      <c r="H2819">
        <f t="shared" ref="H2819:H2882" si="360">IF(E2818=F2818,H2818,IF(E2818=1,IF(H2818&gt;0,H2818,(1-$O$5)*G2818/B2819),0))</f>
        <v>0</v>
      </c>
      <c r="I2819">
        <f t="shared" si="353"/>
        <v>42965.980024996381</v>
      </c>
      <c r="J2819">
        <f t="shared" si="354"/>
        <v>0</v>
      </c>
      <c r="K2819">
        <f t="shared" si="355"/>
        <v>0</v>
      </c>
      <c r="L2819">
        <f t="shared" si="356"/>
        <v>11139.180988281048</v>
      </c>
      <c r="M2819" s="9"/>
    </row>
    <row r="2820" spans="1:13">
      <c r="A2820" s="3">
        <v>37414</v>
      </c>
      <c r="B2820" s="4">
        <v>5433</v>
      </c>
      <c r="C2820">
        <f>CHOOSE($O$2,MAMV!B2820,MAMV!C2820,MAMV!D2820,MAMV!E2820,MAMV!F2820,MAMV!G2820)/CHOOSE($P$2,MAMV!B2820,MAMV!C2820,MAMV!D2820,MAMV!E2820,MAMV!F2820,MAMV!G2820)</f>
        <v>0.92761849434324362</v>
      </c>
      <c r="D2820">
        <f>CHOOSE($O$3,MAMV!H2820,MAMV!I2820,MAMV!J2820,MAMV!K2820,MAMV!L2820,MAMV!M2820)/CHOOSE($P$3,MAMV!H2820,MAMV!I2820,MAMV!J2820,MAMV!K2820,MAMV!L2820,MAMV!M2820)</f>
        <v>0.73896764770659218</v>
      </c>
      <c r="E2820" s="8">
        <f t="shared" si="357"/>
        <v>0</v>
      </c>
      <c r="F2820" s="8">
        <f t="shared" si="358"/>
        <v>0</v>
      </c>
      <c r="G2820">
        <f t="shared" si="359"/>
        <v>42965.980024996381</v>
      </c>
      <c r="H2820">
        <f t="shared" si="360"/>
        <v>0</v>
      </c>
      <c r="I2820">
        <f t="shared" ref="I2820:I2883" si="361">G2820+H2820*B2820</f>
        <v>42965.980024996381</v>
      </c>
      <c r="J2820">
        <f t="shared" ref="J2820:J2883" si="362">IF(G2820&lt;G2819,1,0)</f>
        <v>0</v>
      </c>
      <c r="K2820">
        <f t="shared" ref="K2820:K2883" si="363">IF(H2820&lt;H2819,1,0)</f>
        <v>0</v>
      </c>
      <c r="L2820">
        <f t="shared" ref="L2820:L2883" si="364">($G$2/$B$2)*B2820</f>
        <v>10824.391040839015</v>
      </c>
      <c r="M2820" s="9"/>
    </row>
    <row r="2821" spans="1:13">
      <c r="A2821" s="3">
        <v>37417</v>
      </c>
      <c r="B2821" s="4">
        <v>5499</v>
      </c>
      <c r="C2821">
        <f>CHOOSE($O$2,MAMV!B2821,MAMV!C2821,MAMV!D2821,MAMV!E2821,MAMV!F2821,MAMV!G2821)/CHOOSE($P$2,MAMV!B2821,MAMV!C2821,MAMV!D2821,MAMV!E2821,MAMV!F2821,MAMV!G2821)</f>
        <v>0.92208350520479543</v>
      </c>
      <c r="D2821">
        <f>CHOOSE($O$3,MAMV!H2821,MAMV!I2821,MAMV!J2821,MAMV!K2821,MAMV!L2821,MAMV!M2821)/CHOOSE($P$3,MAMV!H2821,MAMV!I2821,MAMV!J2821,MAMV!K2821,MAMV!L2821,MAMV!M2821)</f>
        <v>0.69342345007884565</v>
      </c>
      <c r="E2821" s="8">
        <f t="shared" si="357"/>
        <v>0</v>
      </c>
      <c r="F2821" s="8">
        <f t="shared" si="358"/>
        <v>0</v>
      </c>
      <c r="G2821">
        <f t="shared" si="359"/>
        <v>42965.980024996381</v>
      </c>
      <c r="H2821">
        <f t="shared" si="360"/>
        <v>0</v>
      </c>
      <c r="I2821">
        <f t="shared" si="361"/>
        <v>42965.980024996381</v>
      </c>
      <c r="J2821">
        <f t="shared" si="362"/>
        <v>0</v>
      </c>
      <c r="K2821">
        <f t="shared" si="363"/>
        <v>0</v>
      </c>
      <c r="L2821">
        <f t="shared" si="364"/>
        <v>10955.885575846447</v>
      </c>
      <c r="M2821" s="9"/>
    </row>
    <row r="2822" spans="1:13">
      <c r="A2822" s="3">
        <v>37418</v>
      </c>
      <c r="B2822" s="4">
        <v>5405</v>
      </c>
      <c r="C2822">
        <f>CHOOSE($O$2,MAMV!B2822,MAMV!C2822,MAMV!D2822,MAMV!E2822,MAMV!F2822,MAMV!G2822)/CHOOSE($P$2,MAMV!B2822,MAMV!C2822,MAMV!D2822,MAMV!E2822,MAMV!F2822,MAMV!G2822)</f>
        <v>0.92209385934537214</v>
      </c>
      <c r="D2822">
        <f>CHOOSE($O$3,MAMV!H2822,MAMV!I2822,MAMV!J2822,MAMV!K2822,MAMV!L2822,MAMV!M2822)/CHOOSE($P$3,MAMV!H2822,MAMV!I2822,MAMV!J2822,MAMV!K2822,MAMV!L2822,MAMV!M2822)</f>
        <v>0.64549544249427349</v>
      </c>
      <c r="E2822" s="8">
        <f t="shared" si="357"/>
        <v>0</v>
      </c>
      <c r="F2822" s="8">
        <f t="shared" si="358"/>
        <v>0</v>
      </c>
      <c r="G2822">
        <f t="shared" si="359"/>
        <v>42965.980024996381</v>
      </c>
      <c r="H2822">
        <f t="shared" si="360"/>
        <v>0</v>
      </c>
      <c r="I2822">
        <f t="shared" si="361"/>
        <v>42965.980024996381</v>
      </c>
      <c r="J2822">
        <f t="shared" si="362"/>
        <v>0</v>
      </c>
      <c r="K2822">
        <f t="shared" si="363"/>
        <v>0</v>
      </c>
      <c r="L2822">
        <f t="shared" si="364"/>
        <v>10768.605480532831</v>
      </c>
      <c r="M2822" s="9"/>
    </row>
    <row r="2823" spans="1:13">
      <c r="A2823" s="3">
        <v>37419</v>
      </c>
      <c r="B2823" s="4">
        <v>5399</v>
      </c>
      <c r="C2823">
        <f>CHOOSE($O$2,MAMV!B2823,MAMV!C2823,MAMV!D2823,MAMV!E2823,MAMV!F2823,MAMV!G2823)/CHOOSE($P$2,MAMV!B2823,MAMV!C2823,MAMV!D2823,MAMV!E2823,MAMV!F2823,MAMV!G2823)</f>
        <v>0.91607743713482181</v>
      </c>
      <c r="D2823">
        <f>CHOOSE($O$3,MAMV!H2823,MAMV!I2823,MAMV!J2823,MAMV!K2823,MAMV!L2823,MAMV!M2823)/CHOOSE($P$3,MAMV!H2823,MAMV!I2823,MAMV!J2823,MAMV!K2823,MAMV!L2823,MAMV!M2823)</f>
        <v>0.65914428424254556</v>
      </c>
      <c r="E2823" s="8">
        <f t="shared" si="357"/>
        <v>0</v>
      </c>
      <c r="F2823" s="8">
        <f t="shared" si="358"/>
        <v>0</v>
      </c>
      <c r="G2823">
        <f t="shared" si="359"/>
        <v>42965.980024996381</v>
      </c>
      <c r="H2823">
        <f t="shared" si="360"/>
        <v>0</v>
      </c>
      <c r="I2823">
        <f t="shared" si="361"/>
        <v>42965.980024996381</v>
      </c>
      <c r="J2823">
        <f t="shared" si="362"/>
        <v>0</v>
      </c>
      <c r="K2823">
        <f t="shared" si="363"/>
        <v>0</v>
      </c>
      <c r="L2823">
        <f t="shared" si="364"/>
        <v>10756.651431895792</v>
      </c>
      <c r="M2823" s="9"/>
    </row>
    <row r="2824" spans="1:13">
      <c r="A2824" s="3">
        <v>37420</v>
      </c>
      <c r="B2824" s="4">
        <v>5562</v>
      </c>
      <c r="C2824">
        <f>CHOOSE($O$2,MAMV!B2824,MAMV!C2824,MAMV!D2824,MAMV!E2824,MAMV!F2824,MAMV!G2824)/CHOOSE($P$2,MAMV!B2824,MAMV!C2824,MAMV!D2824,MAMV!E2824,MAMV!F2824,MAMV!G2824)</f>
        <v>0.93154259135788875</v>
      </c>
      <c r="D2824">
        <f>CHOOSE($O$3,MAMV!H2824,MAMV!I2824,MAMV!J2824,MAMV!K2824,MAMV!L2824,MAMV!M2824)/CHOOSE($P$3,MAMV!H2824,MAMV!I2824,MAMV!J2824,MAMV!K2824,MAMV!L2824,MAMV!M2824)</f>
        <v>0.90887736722769763</v>
      </c>
      <c r="E2824" s="8">
        <f t="shared" si="357"/>
        <v>0</v>
      </c>
      <c r="F2824" s="8">
        <f t="shared" si="358"/>
        <v>0</v>
      </c>
      <c r="G2824">
        <f t="shared" si="359"/>
        <v>42965.980024996381</v>
      </c>
      <c r="H2824">
        <f t="shared" si="360"/>
        <v>0</v>
      </c>
      <c r="I2824">
        <f t="shared" si="361"/>
        <v>42965.980024996381</v>
      </c>
      <c r="J2824">
        <f t="shared" si="362"/>
        <v>0</v>
      </c>
      <c r="K2824">
        <f t="shared" si="363"/>
        <v>0</v>
      </c>
      <c r="L2824">
        <f t="shared" si="364"/>
        <v>11081.403086535358</v>
      </c>
      <c r="M2824" s="9"/>
    </row>
    <row r="2825" spans="1:13">
      <c r="A2825" s="3">
        <v>37421</v>
      </c>
      <c r="B2825" s="4">
        <v>5562.12</v>
      </c>
      <c r="C2825">
        <f>CHOOSE($O$2,MAMV!B2825,MAMV!C2825,MAMV!D2825,MAMV!E2825,MAMV!F2825,MAMV!G2825)/CHOOSE($P$2,MAMV!B2825,MAMV!C2825,MAMV!D2825,MAMV!E2825,MAMV!F2825,MAMV!G2825)</f>
        <v>0.94776585099134525</v>
      </c>
      <c r="D2825">
        <f>CHOOSE($O$3,MAMV!H2825,MAMV!I2825,MAMV!J2825,MAMV!K2825,MAMV!L2825,MAMV!M2825)/CHOOSE($P$3,MAMV!H2825,MAMV!I2825,MAMV!J2825,MAMV!K2825,MAMV!L2825,MAMV!M2825)</f>
        <v>1.0696029260187712</v>
      </c>
      <c r="E2825" s="8">
        <f t="shared" si="357"/>
        <v>0</v>
      </c>
      <c r="F2825" s="8">
        <f t="shared" si="358"/>
        <v>0</v>
      </c>
      <c r="G2825">
        <f t="shared" si="359"/>
        <v>42965.980024996381</v>
      </c>
      <c r="H2825">
        <f t="shared" si="360"/>
        <v>0</v>
      </c>
      <c r="I2825">
        <f t="shared" si="361"/>
        <v>42965.980024996381</v>
      </c>
      <c r="J2825">
        <f t="shared" si="362"/>
        <v>0</v>
      </c>
      <c r="K2825">
        <f t="shared" si="363"/>
        <v>0</v>
      </c>
      <c r="L2825">
        <f t="shared" si="364"/>
        <v>11081.642167508098</v>
      </c>
      <c r="M2825" s="9"/>
    </row>
    <row r="2826" spans="1:13">
      <c r="A2826" s="3">
        <v>37424</v>
      </c>
      <c r="B2826" s="4">
        <v>5537</v>
      </c>
      <c r="C2826">
        <f>CHOOSE($O$2,MAMV!B2826,MAMV!C2826,MAMV!D2826,MAMV!E2826,MAMV!F2826,MAMV!G2826)/CHOOSE($P$2,MAMV!B2826,MAMV!C2826,MAMV!D2826,MAMV!E2826,MAMV!F2826,MAMV!G2826)</f>
        <v>0.94780031068454107</v>
      </c>
      <c r="D2826">
        <f>CHOOSE($O$3,MAMV!H2826,MAMV!I2826,MAMV!J2826,MAMV!K2826,MAMV!L2826,MAMV!M2826)/CHOOSE($P$3,MAMV!H2826,MAMV!I2826,MAMV!J2826,MAMV!K2826,MAMV!L2826,MAMV!M2826)</f>
        <v>0.95360782511828079</v>
      </c>
      <c r="E2826" s="8">
        <f t="shared" ref="E2826:E2889" si="365">IF(AND(C2826&gt;$V$2+$U$2*STDEV(C2627:C2826),D2826&gt;$V$3+$U$3*STDEV(D2627:D2826)),1,0)</f>
        <v>0</v>
      </c>
      <c r="F2826" s="8">
        <f t="shared" ref="F2826:F2889" si="366">IF(AND(C2826&lt;$V$2-$U$2*STDEV(C2627:C2826),D2826&lt;$V$3-$U$3*STDEV(D2627:D2826)),1,0)</f>
        <v>0</v>
      </c>
      <c r="G2826">
        <f t="shared" si="359"/>
        <v>42965.980024996381</v>
      </c>
      <c r="H2826">
        <f t="shared" si="360"/>
        <v>0</v>
      </c>
      <c r="I2826">
        <f t="shared" si="361"/>
        <v>42965.980024996381</v>
      </c>
      <c r="J2826">
        <f t="shared" si="362"/>
        <v>0</v>
      </c>
      <c r="K2826">
        <f t="shared" si="363"/>
        <v>0</v>
      </c>
      <c r="L2826">
        <f t="shared" si="364"/>
        <v>11031.594550547694</v>
      </c>
      <c r="M2826" s="9"/>
    </row>
    <row r="2827" spans="1:13">
      <c r="A2827" s="3">
        <v>37425</v>
      </c>
      <c r="B2827" s="4">
        <v>5536</v>
      </c>
      <c r="C2827">
        <f>CHOOSE($O$2,MAMV!B2827,MAMV!C2827,MAMV!D2827,MAMV!E2827,MAMV!F2827,MAMV!G2827)/CHOOSE($P$2,MAMV!B2827,MAMV!C2827,MAMV!D2827,MAMV!E2827,MAMV!F2827,MAMV!G2827)</f>
        <v>0.94768955631217044</v>
      </c>
      <c r="D2827">
        <f>CHOOSE($O$3,MAMV!H2827,MAMV!I2827,MAMV!J2827,MAMV!K2827,MAMV!L2827,MAMV!M2827)/CHOOSE($P$3,MAMV!H2827,MAMV!I2827,MAMV!J2827,MAMV!K2827,MAMV!L2827,MAMV!M2827)</f>
        <v>0.87546082718158313</v>
      </c>
      <c r="E2827" s="8">
        <f t="shared" si="365"/>
        <v>0</v>
      </c>
      <c r="F2827" s="8">
        <f t="shared" si="366"/>
        <v>0</v>
      </c>
      <c r="G2827">
        <f t="shared" si="359"/>
        <v>42965.980024996381</v>
      </c>
      <c r="H2827">
        <f t="shared" si="360"/>
        <v>0</v>
      </c>
      <c r="I2827">
        <f t="shared" si="361"/>
        <v>42965.980024996381</v>
      </c>
      <c r="J2827">
        <f t="shared" si="362"/>
        <v>0</v>
      </c>
      <c r="K2827">
        <f t="shared" si="363"/>
        <v>0</v>
      </c>
      <c r="L2827">
        <f t="shared" si="364"/>
        <v>11029.602209108189</v>
      </c>
      <c r="M2827" s="9"/>
    </row>
    <row r="2828" spans="1:13">
      <c r="A2828" s="3">
        <v>37426</v>
      </c>
      <c r="B2828" s="4">
        <v>5399</v>
      </c>
      <c r="C2828">
        <f>CHOOSE($O$2,MAMV!B2828,MAMV!C2828,MAMV!D2828,MAMV!E2828,MAMV!F2828,MAMV!G2828)/CHOOSE($P$2,MAMV!B2828,MAMV!C2828,MAMV!D2828,MAMV!E2828,MAMV!F2828,MAMV!G2828)</f>
        <v>0.93803303180167885</v>
      </c>
      <c r="D2828">
        <f>CHOOSE($O$3,MAMV!H2828,MAMV!I2828,MAMV!J2828,MAMV!K2828,MAMV!L2828,MAMV!M2828)/CHOOSE($P$3,MAMV!H2828,MAMV!I2828,MAMV!J2828,MAMV!K2828,MAMV!L2828,MAMV!M2828)</f>
        <v>0.7777732769113086</v>
      </c>
      <c r="E2828" s="8">
        <f t="shared" si="365"/>
        <v>0</v>
      </c>
      <c r="F2828" s="8">
        <f t="shared" si="366"/>
        <v>0</v>
      </c>
      <c r="G2828">
        <f t="shared" si="359"/>
        <v>42965.980024996381</v>
      </c>
      <c r="H2828">
        <f t="shared" si="360"/>
        <v>0</v>
      </c>
      <c r="I2828">
        <f t="shared" si="361"/>
        <v>42965.980024996381</v>
      </c>
      <c r="J2828">
        <f t="shared" si="362"/>
        <v>0</v>
      </c>
      <c r="K2828">
        <f t="shared" si="363"/>
        <v>0</v>
      </c>
      <c r="L2828">
        <f t="shared" si="364"/>
        <v>10756.651431895792</v>
      </c>
      <c r="M2828" s="9"/>
    </row>
    <row r="2829" spans="1:13">
      <c r="A2829" s="3">
        <v>37427</v>
      </c>
      <c r="B2829" s="4">
        <v>5445</v>
      </c>
      <c r="C2829">
        <f>CHOOSE($O$2,MAMV!B2829,MAMV!C2829,MAMV!D2829,MAMV!E2829,MAMV!F2829,MAMV!G2829)/CHOOSE($P$2,MAMV!B2829,MAMV!C2829,MAMV!D2829,MAMV!E2829,MAMV!F2829,MAMV!G2829)</f>
        <v>0.93219144523337438</v>
      </c>
      <c r="D2829">
        <f>CHOOSE($O$3,MAMV!H2829,MAMV!I2829,MAMV!J2829,MAMV!K2829,MAMV!L2829,MAMV!M2829)/CHOOSE($P$3,MAMV!H2829,MAMV!I2829,MAMV!J2829,MAMV!K2829,MAMV!L2829,MAMV!M2829)</f>
        <v>0.74630015326717047</v>
      </c>
      <c r="E2829" s="8">
        <f t="shared" si="365"/>
        <v>0</v>
      </c>
      <c r="F2829" s="8">
        <f t="shared" si="366"/>
        <v>0</v>
      </c>
      <c r="G2829">
        <f t="shared" si="359"/>
        <v>42965.980024996381</v>
      </c>
      <c r="H2829">
        <f t="shared" si="360"/>
        <v>0</v>
      </c>
      <c r="I2829">
        <f t="shared" si="361"/>
        <v>42965.980024996381</v>
      </c>
      <c r="J2829">
        <f t="shared" si="362"/>
        <v>0</v>
      </c>
      <c r="K2829">
        <f t="shared" si="363"/>
        <v>0</v>
      </c>
      <c r="L2829">
        <f t="shared" si="364"/>
        <v>10848.299138113092</v>
      </c>
      <c r="M2829" s="9"/>
    </row>
    <row r="2830" spans="1:13">
      <c r="A2830" s="3">
        <v>37428</v>
      </c>
      <c r="B2830" s="4">
        <v>5460</v>
      </c>
      <c r="C2830">
        <f>CHOOSE($O$2,MAMV!B2830,MAMV!C2830,MAMV!D2830,MAMV!E2830,MAMV!F2830,MAMV!G2830)/CHOOSE($P$2,MAMV!B2830,MAMV!C2830,MAMV!D2830,MAMV!E2830,MAMV!F2830,MAMV!G2830)</f>
        <v>0.93941782730928014</v>
      </c>
      <c r="D2830">
        <f>CHOOSE($O$3,MAMV!H2830,MAMV!I2830,MAMV!J2830,MAMV!K2830,MAMV!L2830,MAMV!M2830)/CHOOSE($P$3,MAMV!H2830,MAMV!I2830,MAMV!J2830,MAMV!K2830,MAMV!L2830,MAMV!M2830)</f>
        <v>0.84600370046075579</v>
      </c>
      <c r="E2830" s="8">
        <f t="shared" si="365"/>
        <v>0</v>
      </c>
      <c r="F2830" s="8">
        <f t="shared" si="366"/>
        <v>0</v>
      </c>
      <c r="G2830">
        <f t="shared" si="359"/>
        <v>42965.980024996381</v>
      </c>
      <c r="H2830">
        <f t="shared" si="360"/>
        <v>0</v>
      </c>
      <c r="I2830">
        <f t="shared" si="361"/>
        <v>42965.980024996381</v>
      </c>
      <c r="J2830">
        <f t="shared" si="362"/>
        <v>0</v>
      </c>
      <c r="K2830">
        <f t="shared" si="363"/>
        <v>0</v>
      </c>
      <c r="L2830">
        <f t="shared" si="364"/>
        <v>10878.184259705691</v>
      </c>
      <c r="M2830" s="9"/>
    </row>
    <row r="2831" spans="1:13">
      <c r="A2831" s="3">
        <v>37431</v>
      </c>
      <c r="B2831" s="4">
        <v>5384</v>
      </c>
      <c r="C2831">
        <f>CHOOSE($O$2,MAMV!B2831,MAMV!C2831,MAMV!D2831,MAMV!E2831,MAMV!F2831,MAMV!G2831)/CHOOSE($P$2,MAMV!B2831,MAMV!C2831,MAMV!D2831,MAMV!E2831,MAMV!F2831,MAMV!G2831)</f>
        <v>0.93674066906434494</v>
      </c>
      <c r="D2831">
        <f>CHOOSE($O$3,MAMV!H2831,MAMV!I2831,MAMV!J2831,MAMV!K2831,MAMV!L2831,MAMV!M2831)/CHOOSE($P$3,MAMV!H2831,MAMV!I2831,MAMV!J2831,MAMV!K2831,MAMV!L2831,MAMV!M2831)</f>
        <v>0.83354782409513761</v>
      </c>
      <c r="E2831" s="8">
        <f t="shared" si="365"/>
        <v>0</v>
      </c>
      <c r="F2831" s="8">
        <f t="shared" si="366"/>
        <v>0</v>
      </c>
      <c r="G2831">
        <f t="shared" si="359"/>
        <v>42965.980024996381</v>
      </c>
      <c r="H2831">
        <f t="shared" si="360"/>
        <v>0</v>
      </c>
      <c r="I2831">
        <f t="shared" si="361"/>
        <v>42965.980024996381</v>
      </c>
      <c r="J2831">
        <f t="shared" si="362"/>
        <v>0</v>
      </c>
      <c r="K2831">
        <f t="shared" si="363"/>
        <v>0</v>
      </c>
      <c r="L2831">
        <f t="shared" si="364"/>
        <v>10726.766310303194</v>
      </c>
      <c r="M2831" s="9"/>
    </row>
    <row r="2832" spans="1:13">
      <c r="A2832" s="3">
        <v>37432</v>
      </c>
      <c r="B2832" s="4">
        <v>5316</v>
      </c>
      <c r="C2832">
        <f>CHOOSE($O$2,MAMV!B2832,MAMV!C2832,MAMV!D2832,MAMV!E2832,MAMV!F2832,MAMV!G2832)/CHOOSE($P$2,MAMV!B2832,MAMV!C2832,MAMV!D2832,MAMV!E2832,MAMV!F2832,MAMV!G2832)</f>
        <v>0.92712056040088209</v>
      </c>
      <c r="D2832">
        <f>CHOOSE($O$3,MAMV!H2832,MAMV!I2832,MAMV!J2832,MAMV!K2832,MAMV!L2832,MAMV!M2832)/CHOOSE($P$3,MAMV!H2832,MAMV!I2832,MAMV!J2832,MAMV!K2832,MAMV!L2832,MAMV!M2832)</f>
        <v>0.76577069033612177</v>
      </c>
      <c r="E2832" s="8">
        <f t="shared" si="365"/>
        <v>0</v>
      </c>
      <c r="F2832" s="8">
        <f t="shared" si="366"/>
        <v>0</v>
      </c>
      <c r="G2832">
        <f t="shared" si="359"/>
        <v>42965.980024996381</v>
      </c>
      <c r="H2832">
        <f t="shared" si="360"/>
        <v>0</v>
      </c>
      <c r="I2832">
        <f t="shared" si="361"/>
        <v>42965.980024996381</v>
      </c>
      <c r="J2832">
        <f t="shared" si="362"/>
        <v>0</v>
      </c>
      <c r="K2832">
        <f t="shared" si="363"/>
        <v>0</v>
      </c>
      <c r="L2832">
        <f t="shared" si="364"/>
        <v>10591.287092416749</v>
      </c>
      <c r="M2832" s="9"/>
    </row>
    <row r="2833" spans="1:13">
      <c r="A2833" s="3">
        <v>37433</v>
      </c>
      <c r="B2833" s="4">
        <v>5123</v>
      </c>
      <c r="C2833">
        <f>CHOOSE($O$2,MAMV!B2833,MAMV!C2833,MAMV!D2833,MAMV!E2833,MAMV!F2833,MAMV!G2833)/CHOOSE($P$2,MAMV!B2833,MAMV!C2833,MAMV!D2833,MAMV!E2833,MAMV!F2833,MAMV!G2833)</f>
        <v>0.90807706144279565</v>
      </c>
      <c r="D2833">
        <f>CHOOSE($O$3,MAMV!H2833,MAMV!I2833,MAMV!J2833,MAMV!K2833,MAMV!L2833,MAMV!M2833)/CHOOSE($P$3,MAMV!H2833,MAMV!I2833,MAMV!J2833,MAMV!K2833,MAMV!L2833,MAMV!M2833)</f>
        <v>0.7788557972791641</v>
      </c>
      <c r="E2833" s="8">
        <f t="shared" si="365"/>
        <v>0</v>
      </c>
      <c r="F2833" s="8">
        <f t="shared" si="366"/>
        <v>0</v>
      </c>
      <c r="G2833">
        <f t="shared" si="359"/>
        <v>42965.980024996381</v>
      </c>
      <c r="H2833">
        <f t="shared" si="360"/>
        <v>0</v>
      </c>
      <c r="I2833">
        <f t="shared" si="361"/>
        <v>42965.980024996381</v>
      </c>
      <c r="J2833">
        <f t="shared" si="362"/>
        <v>0</v>
      </c>
      <c r="K2833">
        <f t="shared" si="363"/>
        <v>0</v>
      </c>
      <c r="L2833">
        <f t="shared" si="364"/>
        <v>10206.765194591988</v>
      </c>
      <c r="M2833" s="9"/>
    </row>
    <row r="2834" spans="1:13">
      <c r="A2834" s="3">
        <v>37434</v>
      </c>
      <c r="B2834" s="4">
        <v>5071</v>
      </c>
      <c r="C2834">
        <f>CHOOSE($O$2,MAMV!B2834,MAMV!C2834,MAMV!D2834,MAMV!E2834,MAMV!F2834,MAMV!G2834)/CHOOSE($P$2,MAMV!B2834,MAMV!C2834,MAMV!D2834,MAMV!E2834,MAMV!F2834,MAMV!G2834)</f>
        <v>0.89085550197916052</v>
      </c>
      <c r="D2834">
        <f>CHOOSE($O$3,MAMV!H2834,MAMV!I2834,MAMV!J2834,MAMV!K2834,MAMV!L2834,MAMV!M2834)/CHOOSE($P$3,MAMV!H2834,MAMV!I2834,MAMV!J2834,MAMV!K2834,MAMV!L2834,MAMV!M2834)</f>
        <v>0.74790279596442688</v>
      </c>
      <c r="E2834" s="8">
        <f t="shared" si="365"/>
        <v>0</v>
      </c>
      <c r="F2834" s="8">
        <f t="shared" si="366"/>
        <v>0</v>
      </c>
      <c r="G2834">
        <f t="shared" si="359"/>
        <v>42965.980024996381</v>
      </c>
      <c r="H2834">
        <f t="shared" si="360"/>
        <v>0</v>
      </c>
      <c r="I2834">
        <f t="shared" si="361"/>
        <v>42965.980024996381</v>
      </c>
      <c r="J2834">
        <f t="shared" si="362"/>
        <v>0</v>
      </c>
      <c r="K2834">
        <f t="shared" si="363"/>
        <v>0</v>
      </c>
      <c r="L2834">
        <f t="shared" si="364"/>
        <v>10103.163439737649</v>
      </c>
      <c r="M2834" s="9"/>
    </row>
    <row r="2835" spans="1:13">
      <c r="A2835" s="3">
        <v>37435</v>
      </c>
      <c r="B2835" s="4">
        <v>5153</v>
      </c>
      <c r="C2835">
        <f>CHOOSE($O$2,MAMV!B2835,MAMV!C2835,MAMV!D2835,MAMV!E2835,MAMV!F2835,MAMV!G2835)/CHOOSE($P$2,MAMV!B2835,MAMV!C2835,MAMV!D2835,MAMV!E2835,MAMV!F2835,MAMV!G2835)</f>
        <v>0.89734865070500147</v>
      </c>
      <c r="D2835">
        <f>CHOOSE($O$3,MAMV!H2835,MAMV!I2835,MAMV!J2835,MAMV!K2835,MAMV!L2835,MAMV!M2835)/CHOOSE($P$3,MAMV!H2835,MAMV!I2835,MAMV!J2835,MAMV!K2835,MAMV!L2835,MAMV!M2835)</f>
        <v>0.75359448871230594</v>
      </c>
      <c r="E2835" s="8">
        <f t="shared" si="365"/>
        <v>0</v>
      </c>
      <c r="F2835" s="8">
        <f t="shared" si="366"/>
        <v>0</v>
      </c>
      <c r="G2835">
        <f t="shared" si="359"/>
        <v>42965.980024996381</v>
      </c>
      <c r="H2835">
        <f t="shared" si="360"/>
        <v>0</v>
      </c>
      <c r="I2835">
        <f t="shared" si="361"/>
        <v>42965.980024996381</v>
      </c>
      <c r="J2835">
        <f t="shared" si="362"/>
        <v>0</v>
      </c>
      <c r="K2835">
        <f t="shared" si="363"/>
        <v>0</v>
      </c>
      <c r="L2835">
        <f t="shared" si="364"/>
        <v>10266.535437777184</v>
      </c>
      <c r="M2835" s="9"/>
    </row>
    <row r="2836" spans="1:13">
      <c r="A2836" s="3">
        <v>37438</v>
      </c>
      <c r="B2836" s="4">
        <v>4969</v>
      </c>
      <c r="C2836">
        <f>CHOOSE($O$2,MAMV!B2836,MAMV!C2836,MAMV!D2836,MAMV!E2836,MAMV!F2836,MAMV!G2836)/CHOOSE($P$2,MAMV!B2836,MAMV!C2836,MAMV!D2836,MAMV!E2836,MAMV!F2836,MAMV!G2836)</f>
        <v>0.89303321864770524</v>
      </c>
      <c r="D2836">
        <f>CHOOSE($O$3,MAMV!H2836,MAMV!I2836,MAMV!J2836,MAMV!K2836,MAMV!L2836,MAMV!M2836)/CHOOSE($P$3,MAMV!H2836,MAMV!I2836,MAMV!J2836,MAMV!K2836,MAMV!L2836,MAMV!M2836)</f>
        <v>0.62123709728037391</v>
      </c>
      <c r="E2836" s="8">
        <f t="shared" si="365"/>
        <v>0</v>
      </c>
      <c r="F2836" s="8">
        <f t="shared" si="366"/>
        <v>0</v>
      </c>
      <c r="G2836">
        <f t="shared" si="359"/>
        <v>42965.980024996381</v>
      </c>
      <c r="H2836">
        <f t="shared" si="360"/>
        <v>0</v>
      </c>
      <c r="I2836">
        <f t="shared" si="361"/>
        <v>42965.980024996381</v>
      </c>
      <c r="J2836">
        <f t="shared" si="362"/>
        <v>0</v>
      </c>
      <c r="K2836">
        <f t="shared" si="363"/>
        <v>0</v>
      </c>
      <c r="L2836">
        <f t="shared" si="364"/>
        <v>9899.9446129079824</v>
      </c>
      <c r="M2836" s="9"/>
    </row>
    <row r="2837" spans="1:13">
      <c r="A2837" s="3">
        <v>37439</v>
      </c>
      <c r="B2837" s="4">
        <v>4995</v>
      </c>
      <c r="C2837">
        <f>CHOOSE($O$2,MAMV!B2837,MAMV!C2837,MAMV!D2837,MAMV!E2837,MAMV!F2837,MAMV!G2837)/CHOOSE($P$2,MAMV!B2837,MAMV!C2837,MAMV!D2837,MAMV!E2837,MAMV!F2837,MAMV!G2837)</f>
        <v>0.88366824986718373</v>
      </c>
      <c r="D2837">
        <f>CHOOSE($O$3,MAMV!H2837,MAMV!I2837,MAMV!J2837,MAMV!K2837,MAMV!L2837,MAMV!M2837)/CHOOSE($P$3,MAMV!H2837,MAMV!I2837,MAMV!J2837,MAMV!K2837,MAMV!L2837,MAMV!M2837)</f>
        <v>0.53662973013471937</v>
      </c>
      <c r="E2837" s="8">
        <f t="shared" si="365"/>
        <v>0</v>
      </c>
      <c r="F2837" s="8">
        <f t="shared" si="366"/>
        <v>1</v>
      </c>
      <c r="G2837">
        <f t="shared" si="359"/>
        <v>42965.980024996381</v>
      </c>
      <c r="H2837">
        <f t="shared" si="360"/>
        <v>0</v>
      </c>
      <c r="I2837">
        <f t="shared" si="361"/>
        <v>42965.980024996381</v>
      </c>
      <c r="J2837">
        <f t="shared" si="362"/>
        <v>0</v>
      </c>
      <c r="K2837">
        <f t="shared" si="363"/>
        <v>0</v>
      </c>
      <c r="L2837">
        <f t="shared" si="364"/>
        <v>9951.7454903351518</v>
      </c>
      <c r="M2837" s="9"/>
    </row>
    <row r="2838" spans="1:13">
      <c r="A2838" s="3">
        <v>37440</v>
      </c>
      <c r="B2838" s="4">
        <v>5047</v>
      </c>
      <c r="C2838">
        <f>CHOOSE($O$2,MAMV!B2838,MAMV!C2838,MAMV!D2838,MAMV!E2838,MAMV!F2838,MAMV!G2838)/CHOOSE($P$2,MAMV!B2838,MAMV!C2838,MAMV!D2838,MAMV!E2838,MAMV!F2838,MAMV!G2838)</f>
        <v>0.89484902020359136</v>
      </c>
      <c r="D2838">
        <f>CHOOSE($O$3,MAMV!H2838,MAMV!I2838,MAMV!J2838,MAMV!K2838,MAMV!L2838,MAMV!M2838)/CHOOSE($P$3,MAMV!H2838,MAMV!I2838,MAMV!J2838,MAMV!K2838,MAMV!L2838,MAMV!M2838)</f>
        <v>0.77070034838970602</v>
      </c>
      <c r="E2838" s="8">
        <f t="shared" si="365"/>
        <v>0</v>
      </c>
      <c r="F2838" s="8">
        <f t="shared" si="366"/>
        <v>0</v>
      </c>
      <c r="G2838">
        <f t="shared" si="359"/>
        <v>42965.980024996381</v>
      </c>
      <c r="H2838">
        <f t="shared" si="360"/>
        <v>0</v>
      </c>
      <c r="I2838">
        <f t="shared" si="361"/>
        <v>42965.980024996381</v>
      </c>
      <c r="J2838">
        <f t="shared" si="362"/>
        <v>0</v>
      </c>
      <c r="K2838">
        <f t="shared" si="363"/>
        <v>0</v>
      </c>
      <c r="L2838">
        <f t="shared" si="364"/>
        <v>10055.347245189492</v>
      </c>
      <c r="M2838" s="9"/>
    </row>
    <row r="2839" spans="1:13">
      <c r="A2839" s="3">
        <v>37441</v>
      </c>
      <c r="B2839" s="4">
        <v>5130</v>
      </c>
      <c r="C2839">
        <f>CHOOSE($O$2,MAMV!B2839,MAMV!C2839,MAMV!D2839,MAMV!E2839,MAMV!F2839,MAMV!G2839)/CHOOSE($P$2,MAMV!B2839,MAMV!C2839,MAMV!D2839,MAMV!E2839,MAMV!F2839,MAMV!G2839)</f>
        <v>0.91118234634477002</v>
      </c>
      <c r="D2839">
        <f>CHOOSE($O$3,MAMV!H2839,MAMV!I2839,MAMV!J2839,MAMV!K2839,MAMV!L2839,MAMV!M2839)/CHOOSE($P$3,MAMV!H2839,MAMV!I2839,MAMV!J2839,MAMV!K2839,MAMV!L2839,MAMV!M2839)</f>
        <v>0.9753965962560377</v>
      </c>
      <c r="E2839" s="8">
        <f t="shared" si="365"/>
        <v>0</v>
      </c>
      <c r="F2839" s="8">
        <f t="shared" si="366"/>
        <v>0</v>
      </c>
      <c r="G2839">
        <f t="shared" si="359"/>
        <v>42965.980024996381</v>
      </c>
      <c r="H2839">
        <f t="shared" si="360"/>
        <v>0</v>
      </c>
      <c r="I2839">
        <f t="shared" si="361"/>
        <v>42965.980024996381</v>
      </c>
      <c r="J2839">
        <f t="shared" si="362"/>
        <v>0</v>
      </c>
      <c r="K2839">
        <f t="shared" si="363"/>
        <v>0</v>
      </c>
      <c r="L2839">
        <f t="shared" si="364"/>
        <v>10220.711584668534</v>
      </c>
      <c r="M2839" s="9"/>
    </row>
    <row r="2840" spans="1:13">
      <c r="A2840" s="3">
        <v>37442</v>
      </c>
      <c r="B2840" s="4">
        <v>5255</v>
      </c>
      <c r="C2840">
        <f>CHOOSE($O$2,MAMV!B2840,MAMV!C2840,MAMV!D2840,MAMV!E2840,MAMV!F2840,MAMV!G2840)/CHOOSE($P$2,MAMV!B2840,MAMV!C2840,MAMV!D2840,MAMV!E2840,MAMV!F2840,MAMV!G2840)</f>
        <v>0.93348274330632197</v>
      </c>
      <c r="D2840">
        <f>CHOOSE($O$3,MAMV!H2840,MAMV!I2840,MAMV!J2840,MAMV!K2840,MAMV!L2840,MAMV!M2840)/CHOOSE($P$3,MAMV!H2840,MAMV!I2840,MAMV!J2840,MAMV!K2840,MAMV!L2840,MAMV!M2840)</f>
        <v>1.1630097022582044</v>
      </c>
      <c r="E2840" s="8">
        <f t="shared" si="365"/>
        <v>0</v>
      </c>
      <c r="F2840" s="8">
        <f t="shared" si="366"/>
        <v>0</v>
      </c>
      <c r="G2840">
        <f t="shared" si="359"/>
        <v>42965.980024996381</v>
      </c>
      <c r="H2840">
        <f t="shared" si="360"/>
        <v>0</v>
      </c>
      <c r="I2840">
        <f t="shared" si="361"/>
        <v>42965.980024996381</v>
      </c>
      <c r="J2840">
        <f t="shared" si="362"/>
        <v>0</v>
      </c>
      <c r="K2840">
        <f t="shared" si="363"/>
        <v>0</v>
      </c>
      <c r="L2840">
        <f t="shared" si="364"/>
        <v>10469.75426460685</v>
      </c>
      <c r="M2840" s="9"/>
    </row>
    <row r="2841" spans="1:13">
      <c r="A2841" s="3">
        <v>37445</v>
      </c>
      <c r="B2841" s="4">
        <v>5377</v>
      </c>
      <c r="C2841">
        <f>CHOOSE($O$2,MAMV!B2841,MAMV!C2841,MAMV!D2841,MAMV!E2841,MAMV!F2841,MAMV!G2841)/CHOOSE($P$2,MAMV!B2841,MAMV!C2841,MAMV!D2841,MAMV!E2841,MAMV!F2841,MAMV!G2841)</f>
        <v>0.95888788053743335</v>
      </c>
      <c r="D2841">
        <f>CHOOSE($O$3,MAMV!H2841,MAMV!I2841,MAMV!J2841,MAMV!K2841,MAMV!L2841,MAMV!M2841)/CHOOSE($P$3,MAMV!H2841,MAMV!I2841,MAMV!J2841,MAMV!K2841,MAMV!L2841,MAMV!M2841)</f>
        <v>1.3635275419918715</v>
      </c>
      <c r="E2841" s="8">
        <f t="shared" si="365"/>
        <v>0</v>
      </c>
      <c r="F2841" s="8">
        <f t="shared" si="366"/>
        <v>0</v>
      </c>
      <c r="G2841">
        <f t="shared" si="359"/>
        <v>42965.980024996381</v>
      </c>
      <c r="H2841">
        <f t="shared" si="360"/>
        <v>0</v>
      </c>
      <c r="I2841">
        <f t="shared" si="361"/>
        <v>42965.980024996381</v>
      </c>
      <c r="J2841">
        <f t="shared" si="362"/>
        <v>0</v>
      </c>
      <c r="K2841">
        <f t="shared" si="363"/>
        <v>0</v>
      </c>
      <c r="L2841">
        <f t="shared" si="364"/>
        <v>10712.819920226648</v>
      </c>
      <c r="M2841" s="9"/>
    </row>
    <row r="2842" spans="1:13">
      <c r="A2842" s="3">
        <v>37446</v>
      </c>
      <c r="B2842" s="4">
        <v>5388</v>
      </c>
      <c r="C2842">
        <f>CHOOSE($O$2,MAMV!B2842,MAMV!C2842,MAMV!D2842,MAMV!E2842,MAMV!F2842,MAMV!G2842)/CHOOSE($P$2,MAMV!B2842,MAMV!C2842,MAMV!D2842,MAMV!E2842,MAMV!F2842,MAMV!G2842)</f>
        <v>0.9737530099958347</v>
      </c>
      <c r="D2842">
        <f>CHOOSE($O$3,MAMV!H2842,MAMV!I2842,MAMV!J2842,MAMV!K2842,MAMV!L2842,MAMV!M2842)/CHOOSE($P$3,MAMV!H2842,MAMV!I2842,MAMV!J2842,MAMV!K2842,MAMV!L2842,MAMV!M2842)</f>
        <v>1.2386745731640028</v>
      </c>
      <c r="E2842" s="8">
        <f t="shared" si="365"/>
        <v>0</v>
      </c>
      <c r="F2842" s="8">
        <f t="shared" si="366"/>
        <v>0</v>
      </c>
      <c r="G2842">
        <f t="shared" si="359"/>
        <v>42965.980024996381</v>
      </c>
      <c r="H2842">
        <f t="shared" si="360"/>
        <v>0</v>
      </c>
      <c r="I2842">
        <f t="shared" si="361"/>
        <v>42965.980024996381</v>
      </c>
      <c r="J2842">
        <f t="shared" si="362"/>
        <v>0</v>
      </c>
      <c r="K2842">
        <f t="shared" si="363"/>
        <v>0</v>
      </c>
      <c r="L2842">
        <f t="shared" si="364"/>
        <v>10734.73567606122</v>
      </c>
      <c r="M2842" s="9"/>
    </row>
    <row r="2843" spans="1:13">
      <c r="A2843" s="3">
        <v>37447</v>
      </c>
      <c r="B2843" s="4">
        <v>5262</v>
      </c>
      <c r="C2843">
        <f>CHOOSE($O$2,MAMV!B2843,MAMV!C2843,MAMV!D2843,MAMV!E2843,MAMV!F2843,MAMV!G2843)/CHOOSE($P$2,MAMV!B2843,MAMV!C2843,MAMV!D2843,MAMV!E2843,MAMV!F2843,MAMV!G2843)</f>
        <v>0.96615773529288385</v>
      </c>
      <c r="D2843">
        <f>CHOOSE($O$3,MAMV!H2843,MAMV!I2843,MAMV!J2843,MAMV!K2843,MAMV!L2843,MAMV!M2843)/CHOOSE($P$3,MAMV!H2843,MAMV!I2843,MAMV!J2843,MAMV!K2843,MAMV!L2843,MAMV!M2843)</f>
        <v>0.9675317027652014</v>
      </c>
      <c r="E2843" s="8">
        <f t="shared" si="365"/>
        <v>0</v>
      </c>
      <c r="F2843" s="8">
        <f t="shared" si="366"/>
        <v>0</v>
      </c>
      <c r="G2843">
        <f t="shared" si="359"/>
        <v>42965.980024996381</v>
      </c>
      <c r="H2843">
        <f t="shared" si="360"/>
        <v>0</v>
      </c>
      <c r="I2843">
        <f t="shared" si="361"/>
        <v>42965.980024996381</v>
      </c>
      <c r="J2843">
        <f t="shared" si="362"/>
        <v>0</v>
      </c>
      <c r="K2843">
        <f t="shared" si="363"/>
        <v>0</v>
      </c>
      <c r="L2843">
        <f t="shared" si="364"/>
        <v>10483.700654683396</v>
      </c>
      <c r="M2843" s="9"/>
    </row>
    <row r="2844" spans="1:13">
      <c r="A2844" s="3">
        <v>37448</v>
      </c>
      <c r="B2844" s="4">
        <v>5202</v>
      </c>
      <c r="C2844">
        <f>CHOOSE($O$2,MAMV!B2844,MAMV!C2844,MAMV!D2844,MAMV!E2844,MAMV!F2844,MAMV!G2844)/CHOOSE($P$2,MAMV!B2844,MAMV!C2844,MAMV!D2844,MAMV!E2844,MAMV!F2844,MAMV!G2844)</f>
        <v>0.95158027801858291</v>
      </c>
      <c r="D2844">
        <f>CHOOSE($O$3,MAMV!H2844,MAMV!I2844,MAMV!J2844,MAMV!K2844,MAMV!L2844,MAMV!M2844)/CHOOSE($P$3,MAMV!H2844,MAMV!I2844,MAMV!J2844,MAMV!K2844,MAMV!L2844,MAMV!M2844)</f>
        <v>0.89743267038206187</v>
      </c>
      <c r="E2844" s="8">
        <f t="shared" si="365"/>
        <v>0</v>
      </c>
      <c r="F2844" s="8">
        <f t="shared" si="366"/>
        <v>0</v>
      </c>
      <c r="G2844">
        <f t="shared" si="359"/>
        <v>42965.980024996381</v>
      </c>
      <c r="H2844">
        <f t="shared" si="360"/>
        <v>0</v>
      </c>
      <c r="I2844">
        <f t="shared" si="361"/>
        <v>42965.980024996381</v>
      </c>
      <c r="J2844">
        <f t="shared" si="362"/>
        <v>0</v>
      </c>
      <c r="K2844">
        <f t="shared" si="363"/>
        <v>0</v>
      </c>
      <c r="L2844">
        <f t="shared" si="364"/>
        <v>10364.160168313005</v>
      </c>
      <c r="M2844" s="9"/>
    </row>
    <row r="2845" spans="1:13">
      <c r="A2845" s="3">
        <v>37449</v>
      </c>
      <c r="B2845" s="4">
        <v>5416</v>
      </c>
      <c r="C2845">
        <f>CHOOSE($O$2,MAMV!B2845,MAMV!C2845,MAMV!D2845,MAMV!E2845,MAMV!F2845,MAMV!G2845)/CHOOSE($P$2,MAMV!B2845,MAMV!C2845,MAMV!D2845,MAMV!E2845,MAMV!F2845,MAMV!G2845)</f>
        <v>0.96732302999171493</v>
      </c>
      <c r="D2845">
        <f>CHOOSE($O$3,MAMV!H2845,MAMV!I2845,MAMV!J2845,MAMV!K2845,MAMV!L2845,MAMV!M2845)/CHOOSE($P$3,MAMV!H2845,MAMV!I2845,MAMV!J2845,MAMV!K2845,MAMV!L2845,MAMV!M2845)</f>
        <v>1.0801812071933488</v>
      </c>
      <c r="E2845" s="8">
        <f t="shared" si="365"/>
        <v>0</v>
      </c>
      <c r="F2845" s="8">
        <f t="shared" si="366"/>
        <v>0</v>
      </c>
      <c r="G2845">
        <f t="shared" si="359"/>
        <v>42965.980024996381</v>
      </c>
      <c r="H2845">
        <f t="shared" si="360"/>
        <v>0</v>
      </c>
      <c r="I2845">
        <f t="shared" si="361"/>
        <v>42965.980024996381</v>
      </c>
      <c r="J2845">
        <f t="shared" si="362"/>
        <v>0</v>
      </c>
      <c r="K2845">
        <f t="shared" si="363"/>
        <v>0</v>
      </c>
      <c r="L2845">
        <f t="shared" si="364"/>
        <v>10790.521236367404</v>
      </c>
      <c r="M2845" s="9"/>
    </row>
    <row r="2846" spans="1:13">
      <c r="A2846" s="3">
        <v>37452</v>
      </c>
      <c r="B2846" s="4">
        <v>5393</v>
      </c>
      <c r="C2846">
        <f>CHOOSE($O$2,MAMV!B2846,MAMV!C2846,MAMV!D2846,MAMV!E2846,MAMV!F2846,MAMV!G2846)/CHOOSE($P$2,MAMV!B2846,MAMV!C2846,MAMV!D2846,MAMV!E2846,MAMV!F2846,MAMV!G2846)</f>
        <v>0.98561787563047087</v>
      </c>
      <c r="D2846">
        <f>CHOOSE($O$3,MAMV!H2846,MAMV!I2846,MAMV!J2846,MAMV!K2846,MAMV!L2846,MAMV!M2846)/CHOOSE($P$3,MAMV!H2846,MAMV!I2846,MAMV!J2846,MAMV!K2846,MAMV!L2846,MAMV!M2846)</f>
        <v>1.2352611213486255</v>
      </c>
      <c r="E2846" s="8">
        <f t="shared" si="365"/>
        <v>0</v>
      </c>
      <c r="F2846" s="8">
        <f t="shared" si="366"/>
        <v>0</v>
      </c>
      <c r="G2846">
        <f t="shared" si="359"/>
        <v>42965.980024996381</v>
      </c>
      <c r="H2846">
        <f t="shared" si="360"/>
        <v>0</v>
      </c>
      <c r="I2846">
        <f t="shared" si="361"/>
        <v>42965.980024996381</v>
      </c>
      <c r="J2846">
        <f t="shared" si="362"/>
        <v>0</v>
      </c>
      <c r="K2846">
        <f t="shared" si="363"/>
        <v>0</v>
      </c>
      <c r="L2846">
        <f t="shared" si="364"/>
        <v>10744.697383258754</v>
      </c>
      <c r="M2846" s="9"/>
    </row>
    <row r="2847" spans="1:13">
      <c r="A2847" s="3">
        <v>37453</v>
      </c>
      <c r="B2847" s="4">
        <v>5318</v>
      </c>
      <c r="C2847">
        <f>CHOOSE($O$2,MAMV!B2847,MAMV!C2847,MAMV!D2847,MAMV!E2847,MAMV!F2847,MAMV!G2847)/CHOOSE($P$2,MAMV!B2847,MAMV!C2847,MAMV!D2847,MAMV!E2847,MAMV!F2847,MAMV!G2847)</f>
        <v>0.97791231069166107</v>
      </c>
      <c r="D2847">
        <f>CHOOSE($O$3,MAMV!H2847,MAMV!I2847,MAMV!J2847,MAMV!K2847,MAMV!L2847,MAMV!M2847)/CHOOSE($P$3,MAMV!H2847,MAMV!I2847,MAMV!J2847,MAMV!K2847,MAMV!L2847,MAMV!M2847)</f>
        <v>1.1440256628754211</v>
      </c>
      <c r="E2847" s="8">
        <f t="shared" si="365"/>
        <v>0</v>
      </c>
      <c r="F2847" s="8">
        <f t="shared" si="366"/>
        <v>0</v>
      </c>
      <c r="G2847">
        <f t="shared" si="359"/>
        <v>42965.980024996381</v>
      </c>
      <c r="H2847">
        <f t="shared" si="360"/>
        <v>0</v>
      </c>
      <c r="I2847">
        <f t="shared" si="361"/>
        <v>42965.980024996381</v>
      </c>
      <c r="J2847">
        <f t="shared" si="362"/>
        <v>0</v>
      </c>
      <c r="K2847">
        <f t="shared" si="363"/>
        <v>0</v>
      </c>
      <c r="L2847">
        <f t="shared" si="364"/>
        <v>10595.271775295763</v>
      </c>
      <c r="M2847" s="9"/>
    </row>
    <row r="2848" spans="1:13">
      <c r="A2848" s="3">
        <v>37454</v>
      </c>
      <c r="B2848" s="4">
        <v>5250</v>
      </c>
      <c r="C2848">
        <f>CHOOSE($O$2,MAMV!B2848,MAMV!C2848,MAMV!D2848,MAMV!E2848,MAMV!F2848,MAMV!G2848)/CHOOSE($P$2,MAMV!B2848,MAMV!C2848,MAMV!D2848,MAMV!E2848,MAMV!F2848,MAMV!G2848)</f>
        <v>0.96648357863188938</v>
      </c>
      <c r="D2848">
        <f>CHOOSE($O$3,MAMV!H2848,MAMV!I2848,MAMV!J2848,MAMV!K2848,MAMV!L2848,MAMV!M2848)/CHOOSE($P$3,MAMV!H2848,MAMV!I2848,MAMV!J2848,MAMV!K2848,MAMV!L2848,MAMV!M2848)</f>
        <v>0.94301795877026995</v>
      </c>
      <c r="E2848" s="8">
        <f t="shared" si="365"/>
        <v>0</v>
      </c>
      <c r="F2848" s="8">
        <f t="shared" si="366"/>
        <v>0</v>
      </c>
      <c r="G2848">
        <f t="shared" si="359"/>
        <v>42965.980024996381</v>
      </c>
      <c r="H2848">
        <f t="shared" si="360"/>
        <v>0</v>
      </c>
      <c r="I2848">
        <f t="shared" si="361"/>
        <v>42965.980024996381</v>
      </c>
      <c r="J2848">
        <f t="shared" si="362"/>
        <v>0</v>
      </c>
      <c r="K2848">
        <f t="shared" si="363"/>
        <v>0</v>
      </c>
      <c r="L2848">
        <f t="shared" si="364"/>
        <v>10459.792557409319</v>
      </c>
      <c r="M2848" s="9"/>
    </row>
    <row r="2849" spans="1:13">
      <c r="A2849" s="3">
        <v>37455</v>
      </c>
      <c r="B2849" s="4">
        <v>5242</v>
      </c>
      <c r="C2849">
        <f>CHOOSE($O$2,MAMV!B2849,MAMV!C2849,MAMV!D2849,MAMV!E2849,MAMV!F2849,MAMV!G2849)/CHOOSE($P$2,MAMV!B2849,MAMV!C2849,MAMV!D2849,MAMV!E2849,MAMV!F2849,MAMV!G2849)</f>
        <v>0.96128079690068124</v>
      </c>
      <c r="D2849">
        <f>CHOOSE($O$3,MAMV!H2849,MAMV!I2849,MAMV!J2849,MAMV!K2849,MAMV!L2849,MAMV!M2849)/CHOOSE($P$3,MAMV!H2849,MAMV!I2849,MAMV!J2849,MAMV!K2849,MAMV!L2849,MAMV!M2849)</f>
        <v>0.97075811475132867</v>
      </c>
      <c r="E2849" s="8">
        <f t="shared" si="365"/>
        <v>0</v>
      </c>
      <c r="F2849" s="8">
        <f t="shared" si="366"/>
        <v>0</v>
      </c>
      <c r="G2849">
        <f t="shared" si="359"/>
        <v>42965.980024996381</v>
      </c>
      <c r="H2849">
        <f t="shared" si="360"/>
        <v>0</v>
      </c>
      <c r="I2849">
        <f t="shared" si="361"/>
        <v>42965.980024996381</v>
      </c>
      <c r="J2849">
        <f t="shared" si="362"/>
        <v>0</v>
      </c>
      <c r="K2849">
        <f t="shared" si="363"/>
        <v>0</v>
      </c>
      <c r="L2849">
        <f t="shared" si="364"/>
        <v>10443.853825893266</v>
      </c>
      <c r="M2849" s="9"/>
    </row>
    <row r="2850" spans="1:13">
      <c r="A2850" s="3">
        <v>37456</v>
      </c>
      <c r="B2850" s="4">
        <v>5161</v>
      </c>
      <c r="C2850">
        <f>CHOOSE($O$2,MAMV!B2850,MAMV!C2850,MAMV!D2850,MAMV!E2850,MAMV!F2850,MAMV!G2850)/CHOOSE($P$2,MAMV!B2850,MAMV!C2850,MAMV!D2850,MAMV!E2850,MAMV!F2850,MAMV!G2850)</f>
        <v>0.95538843854906308</v>
      </c>
      <c r="D2850">
        <f>CHOOSE($O$3,MAMV!H2850,MAMV!I2850,MAMV!J2850,MAMV!K2850,MAMV!L2850,MAMV!M2850)/CHOOSE($P$3,MAMV!H2850,MAMV!I2850,MAMV!J2850,MAMV!K2850,MAMV!L2850,MAMV!M2850)</f>
        <v>1.0265695530893155</v>
      </c>
      <c r="E2850" s="8">
        <f t="shared" si="365"/>
        <v>0</v>
      </c>
      <c r="F2850" s="8">
        <f t="shared" si="366"/>
        <v>0</v>
      </c>
      <c r="G2850">
        <f t="shared" si="359"/>
        <v>42965.980024996381</v>
      </c>
      <c r="H2850">
        <f t="shared" si="360"/>
        <v>0</v>
      </c>
      <c r="I2850">
        <f t="shared" si="361"/>
        <v>42965.980024996381</v>
      </c>
      <c r="J2850">
        <f t="shared" si="362"/>
        <v>0</v>
      </c>
      <c r="K2850">
        <f t="shared" si="363"/>
        <v>0</v>
      </c>
      <c r="L2850">
        <f t="shared" si="364"/>
        <v>10282.474169293237</v>
      </c>
      <c r="M2850" s="9"/>
    </row>
    <row r="2851" spans="1:13">
      <c r="A2851" s="3">
        <v>37459</v>
      </c>
      <c r="B2851" s="4">
        <v>5043</v>
      </c>
      <c r="C2851">
        <f>CHOOSE($O$2,MAMV!B2851,MAMV!C2851,MAMV!D2851,MAMV!E2851,MAMV!F2851,MAMV!G2851)/CHOOSE($P$2,MAMV!B2851,MAMV!C2851,MAMV!D2851,MAMV!E2851,MAMV!F2851,MAMV!G2851)</f>
        <v>0.93952521824165369</v>
      </c>
      <c r="D2851">
        <f>CHOOSE($O$3,MAMV!H2851,MAMV!I2851,MAMV!J2851,MAMV!K2851,MAMV!L2851,MAMV!M2851)/CHOOSE($P$3,MAMV!H2851,MAMV!I2851,MAMV!J2851,MAMV!K2851,MAMV!L2851,MAMV!M2851)</f>
        <v>0.84150840454689679</v>
      </c>
      <c r="E2851" s="8">
        <f t="shared" si="365"/>
        <v>0</v>
      </c>
      <c r="F2851" s="8">
        <f t="shared" si="366"/>
        <v>0</v>
      </c>
      <c r="G2851">
        <f t="shared" si="359"/>
        <v>42965.980024996381</v>
      </c>
      <c r="H2851">
        <f t="shared" si="360"/>
        <v>0</v>
      </c>
      <c r="I2851">
        <f t="shared" si="361"/>
        <v>42965.980024996381</v>
      </c>
      <c r="J2851">
        <f t="shared" si="362"/>
        <v>0</v>
      </c>
      <c r="K2851">
        <f t="shared" si="363"/>
        <v>0</v>
      </c>
      <c r="L2851">
        <f t="shared" si="364"/>
        <v>10047.377879431466</v>
      </c>
      <c r="M2851" s="9"/>
    </row>
    <row r="2852" spans="1:13">
      <c r="A2852" s="3">
        <v>37460</v>
      </c>
      <c r="B2852" s="4">
        <v>5159</v>
      </c>
      <c r="C2852">
        <f>CHOOSE($O$2,MAMV!B2852,MAMV!C2852,MAMV!D2852,MAMV!E2852,MAMV!F2852,MAMV!G2852)/CHOOSE($P$2,MAMV!B2852,MAMV!C2852,MAMV!D2852,MAMV!E2852,MAMV!F2852,MAMV!G2852)</f>
        <v>0.94140750554066577</v>
      </c>
      <c r="D2852">
        <f>CHOOSE($O$3,MAMV!H2852,MAMV!I2852,MAMV!J2852,MAMV!K2852,MAMV!L2852,MAMV!M2852)/CHOOSE($P$3,MAMV!H2852,MAMV!I2852,MAMV!J2852,MAMV!K2852,MAMV!L2852,MAMV!M2852)</f>
        <v>0.8548611102985828</v>
      </c>
      <c r="E2852" s="8">
        <f t="shared" si="365"/>
        <v>0</v>
      </c>
      <c r="F2852" s="8">
        <f t="shared" si="366"/>
        <v>0</v>
      </c>
      <c r="G2852">
        <f t="shared" si="359"/>
        <v>42965.980024996381</v>
      </c>
      <c r="H2852">
        <f t="shared" si="360"/>
        <v>0</v>
      </c>
      <c r="I2852">
        <f t="shared" si="361"/>
        <v>42965.980024996381</v>
      </c>
      <c r="J2852">
        <f t="shared" si="362"/>
        <v>0</v>
      </c>
      <c r="K2852">
        <f t="shared" si="363"/>
        <v>0</v>
      </c>
      <c r="L2852">
        <f t="shared" si="364"/>
        <v>10278.489486414224</v>
      </c>
      <c r="M2852" s="9"/>
    </row>
    <row r="2853" spans="1:13">
      <c r="A2853" s="3">
        <v>37461</v>
      </c>
      <c r="B2853" s="4">
        <v>5039</v>
      </c>
      <c r="C2853">
        <f>CHOOSE($O$2,MAMV!B2853,MAMV!C2853,MAMV!D2853,MAMV!E2853,MAMV!F2853,MAMV!G2853)/CHOOSE($P$2,MAMV!B2853,MAMV!C2853,MAMV!D2853,MAMV!E2853,MAMV!F2853,MAMV!G2853)</f>
        <v>0.94407352153531876</v>
      </c>
      <c r="D2853">
        <f>CHOOSE($O$3,MAMV!H2853,MAMV!I2853,MAMV!J2853,MAMV!K2853,MAMV!L2853,MAMV!M2853)/CHOOSE($P$3,MAMV!H2853,MAMV!I2853,MAMV!J2853,MAMV!K2853,MAMV!L2853,MAMV!M2853)</f>
        <v>0.96185555677695955</v>
      </c>
      <c r="E2853" s="8">
        <f t="shared" si="365"/>
        <v>0</v>
      </c>
      <c r="F2853" s="8">
        <f t="shared" si="366"/>
        <v>0</v>
      </c>
      <c r="G2853">
        <f t="shared" si="359"/>
        <v>42965.980024996381</v>
      </c>
      <c r="H2853">
        <f t="shared" si="360"/>
        <v>0</v>
      </c>
      <c r="I2853">
        <f t="shared" si="361"/>
        <v>42965.980024996381</v>
      </c>
      <c r="J2853">
        <f t="shared" si="362"/>
        <v>0</v>
      </c>
      <c r="K2853">
        <f t="shared" si="363"/>
        <v>0</v>
      </c>
      <c r="L2853">
        <f t="shared" si="364"/>
        <v>10039.408513673439</v>
      </c>
      <c r="M2853" s="9"/>
    </row>
    <row r="2854" spans="1:13">
      <c r="A2854" s="3">
        <v>37462</v>
      </c>
      <c r="B2854" s="4">
        <v>5045</v>
      </c>
      <c r="C2854">
        <f>CHOOSE($O$2,MAMV!B2854,MAMV!C2854,MAMV!D2854,MAMV!E2854,MAMV!F2854,MAMV!G2854)/CHOOSE($P$2,MAMV!B2854,MAMV!C2854,MAMV!D2854,MAMV!E2854,MAMV!F2854,MAMV!G2854)</f>
        <v>0.93614072070284304</v>
      </c>
      <c r="D2854">
        <f>CHOOSE($O$3,MAMV!H2854,MAMV!I2854,MAMV!J2854,MAMV!K2854,MAMV!L2854,MAMV!M2854)/CHOOSE($P$3,MAMV!H2854,MAMV!I2854,MAMV!J2854,MAMV!K2854,MAMV!L2854,MAMV!M2854)</f>
        <v>1.0505611232352341</v>
      </c>
      <c r="E2854" s="8">
        <f t="shared" si="365"/>
        <v>0</v>
      </c>
      <c r="F2854" s="8">
        <f t="shared" si="366"/>
        <v>0</v>
      </c>
      <c r="G2854">
        <f t="shared" si="359"/>
        <v>42965.980024996381</v>
      </c>
      <c r="H2854">
        <f t="shared" si="360"/>
        <v>0</v>
      </c>
      <c r="I2854">
        <f t="shared" si="361"/>
        <v>42965.980024996381</v>
      </c>
      <c r="J2854">
        <f t="shared" si="362"/>
        <v>0</v>
      </c>
      <c r="K2854">
        <f t="shared" si="363"/>
        <v>0</v>
      </c>
      <c r="L2854">
        <f t="shared" si="364"/>
        <v>10051.362562310478</v>
      </c>
      <c r="M2854" s="9"/>
    </row>
    <row r="2855" spans="1:13">
      <c r="A2855" s="3">
        <v>37463</v>
      </c>
      <c r="B2855" s="4">
        <v>4855</v>
      </c>
      <c r="C2855">
        <f>CHOOSE($O$2,MAMV!B2855,MAMV!C2855,MAMV!D2855,MAMV!E2855,MAMV!F2855,MAMV!G2855)/CHOOSE($P$2,MAMV!B2855,MAMV!C2855,MAMV!D2855,MAMV!E2855,MAMV!F2855,MAMV!G2855)</f>
        <v>0.92225787209509269</v>
      </c>
      <c r="D2855">
        <f>CHOOSE($O$3,MAMV!H2855,MAMV!I2855,MAMV!J2855,MAMV!K2855,MAMV!L2855,MAMV!M2855)/CHOOSE($P$3,MAMV!H2855,MAMV!I2855,MAMV!J2855,MAMV!K2855,MAMV!L2855,MAMV!M2855)</f>
        <v>0.96279636353294729</v>
      </c>
      <c r="E2855" s="8">
        <f t="shared" si="365"/>
        <v>0</v>
      </c>
      <c r="F2855" s="8">
        <f t="shared" si="366"/>
        <v>0</v>
      </c>
      <c r="G2855">
        <f t="shared" si="359"/>
        <v>42965.980024996381</v>
      </c>
      <c r="H2855">
        <f t="shared" si="360"/>
        <v>0</v>
      </c>
      <c r="I2855">
        <f t="shared" si="361"/>
        <v>42965.980024996381</v>
      </c>
      <c r="J2855">
        <f t="shared" si="362"/>
        <v>0</v>
      </c>
      <c r="K2855">
        <f t="shared" si="363"/>
        <v>0</v>
      </c>
      <c r="L2855">
        <f t="shared" si="364"/>
        <v>9672.8176888042362</v>
      </c>
      <c r="M2855" s="9"/>
    </row>
    <row r="2856" spans="1:13">
      <c r="A2856" s="3">
        <v>37466</v>
      </c>
      <c r="B2856" s="4">
        <v>4858</v>
      </c>
      <c r="C2856">
        <f>CHOOSE($O$2,MAMV!B2856,MAMV!C2856,MAMV!D2856,MAMV!E2856,MAMV!F2856,MAMV!G2856)/CHOOSE($P$2,MAMV!B2856,MAMV!C2856,MAMV!D2856,MAMV!E2856,MAMV!F2856,MAMV!G2856)</f>
        <v>0.90725803438497676</v>
      </c>
      <c r="D2856">
        <f>CHOOSE($O$3,MAMV!H2856,MAMV!I2856,MAMV!J2856,MAMV!K2856,MAMV!L2856,MAMV!M2856)/CHOOSE($P$3,MAMV!H2856,MAMV!I2856,MAMV!J2856,MAMV!K2856,MAMV!L2856,MAMV!M2856)</f>
        <v>0.85518544208056868</v>
      </c>
      <c r="E2856" s="8">
        <f t="shared" si="365"/>
        <v>0</v>
      </c>
      <c r="F2856" s="8">
        <f t="shared" si="366"/>
        <v>0</v>
      </c>
      <c r="G2856">
        <f t="shared" si="359"/>
        <v>42965.980024996381</v>
      </c>
      <c r="H2856">
        <f t="shared" si="360"/>
        <v>0</v>
      </c>
      <c r="I2856">
        <f t="shared" si="361"/>
        <v>42965.980024996381</v>
      </c>
      <c r="J2856">
        <f t="shared" si="362"/>
        <v>0</v>
      </c>
      <c r="K2856">
        <f t="shared" si="363"/>
        <v>0</v>
      </c>
      <c r="L2856">
        <f t="shared" si="364"/>
        <v>9678.7947131227556</v>
      </c>
      <c r="M2856" s="9"/>
    </row>
    <row r="2857" spans="1:13">
      <c r="A2857" s="3">
        <v>37467</v>
      </c>
      <c r="B2857" s="4">
        <v>5005</v>
      </c>
      <c r="C2857">
        <f>CHOOSE($O$2,MAMV!B2857,MAMV!C2857,MAMV!D2857,MAMV!E2857,MAMV!F2857,MAMV!G2857)/CHOOSE($P$2,MAMV!B2857,MAMV!C2857,MAMV!D2857,MAMV!E2857,MAMV!F2857,MAMV!G2857)</f>
        <v>0.9227791326882856</v>
      </c>
      <c r="D2857">
        <f>CHOOSE($O$3,MAMV!H2857,MAMV!I2857,MAMV!J2857,MAMV!K2857,MAMV!L2857,MAMV!M2857)/CHOOSE($P$3,MAMV!H2857,MAMV!I2857,MAMV!J2857,MAMV!K2857,MAMV!L2857,MAMV!M2857)</f>
        <v>1.0898353320502066</v>
      </c>
      <c r="E2857" s="8">
        <f t="shared" si="365"/>
        <v>0</v>
      </c>
      <c r="F2857" s="8">
        <f t="shared" si="366"/>
        <v>0</v>
      </c>
      <c r="G2857">
        <f t="shared" si="359"/>
        <v>42965.980024996381</v>
      </c>
      <c r="H2857">
        <f t="shared" si="360"/>
        <v>0</v>
      </c>
      <c r="I2857">
        <f t="shared" si="361"/>
        <v>42965.980024996381</v>
      </c>
      <c r="J2857">
        <f t="shared" si="362"/>
        <v>0</v>
      </c>
      <c r="K2857">
        <f t="shared" si="363"/>
        <v>0</v>
      </c>
      <c r="L2857">
        <f t="shared" si="364"/>
        <v>9971.668904730217</v>
      </c>
      <c r="M2857" s="9"/>
    </row>
    <row r="2858" spans="1:13">
      <c r="A2858" s="3">
        <v>37468</v>
      </c>
      <c r="B2858" s="4">
        <v>4940</v>
      </c>
      <c r="C2858">
        <f>CHOOSE($O$2,MAMV!B2858,MAMV!C2858,MAMV!D2858,MAMV!E2858,MAMV!F2858,MAMV!G2858)/CHOOSE($P$2,MAMV!B2858,MAMV!C2858,MAMV!D2858,MAMV!E2858,MAMV!F2858,MAMV!G2858)</f>
        <v>0.93254849102120363</v>
      </c>
      <c r="D2858">
        <f>CHOOSE($O$3,MAMV!H2858,MAMV!I2858,MAMV!J2858,MAMV!K2858,MAMV!L2858,MAMV!M2858)/CHOOSE($P$3,MAMV!H2858,MAMV!I2858,MAMV!J2858,MAMV!K2858,MAMV!L2858,MAMV!M2858)</f>
        <v>1.061204256356334</v>
      </c>
      <c r="E2858" s="8">
        <f t="shared" si="365"/>
        <v>0</v>
      </c>
      <c r="F2858" s="8">
        <f t="shared" si="366"/>
        <v>0</v>
      </c>
      <c r="G2858">
        <f t="shared" si="359"/>
        <v>42965.980024996381</v>
      </c>
      <c r="H2858">
        <f t="shared" si="360"/>
        <v>0</v>
      </c>
      <c r="I2858">
        <f t="shared" si="361"/>
        <v>42965.980024996381</v>
      </c>
      <c r="J2858">
        <f t="shared" si="362"/>
        <v>0</v>
      </c>
      <c r="K2858">
        <f t="shared" si="363"/>
        <v>0</v>
      </c>
      <c r="L2858">
        <f t="shared" si="364"/>
        <v>9842.1667111622919</v>
      </c>
      <c r="M2858" s="9"/>
    </row>
    <row r="2859" spans="1:13">
      <c r="A2859" s="3">
        <v>37469</v>
      </c>
      <c r="B2859" s="4">
        <v>4916</v>
      </c>
      <c r="C2859">
        <f>CHOOSE($O$2,MAMV!B2859,MAMV!C2859,MAMV!D2859,MAMV!E2859,MAMV!F2859,MAMV!G2859)/CHOOSE($P$2,MAMV!B2859,MAMV!C2859,MAMV!D2859,MAMV!E2859,MAMV!F2859,MAMV!G2859)</f>
        <v>0.92640243944621581</v>
      </c>
      <c r="D2859">
        <f>CHOOSE($O$3,MAMV!H2859,MAMV!I2859,MAMV!J2859,MAMV!K2859,MAMV!L2859,MAMV!M2859)/CHOOSE($P$3,MAMV!H2859,MAMV!I2859,MAMV!J2859,MAMV!K2859,MAMV!L2859,MAMV!M2859)</f>
        <v>0.8319359562720301</v>
      </c>
      <c r="E2859" s="8">
        <f t="shared" si="365"/>
        <v>0</v>
      </c>
      <c r="F2859" s="8">
        <f t="shared" si="366"/>
        <v>0</v>
      </c>
      <c r="G2859">
        <f t="shared" si="359"/>
        <v>42965.980024996381</v>
      </c>
      <c r="H2859">
        <f t="shared" si="360"/>
        <v>0</v>
      </c>
      <c r="I2859">
        <f t="shared" si="361"/>
        <v>42965.980024996381</v>
      </c>
      <c r="J2859">
        <f t="shared" si="362"/>
        <v>0</v>
      </c>
      <c r="K2859">
        <f t="shared" si="363"/>
        <v>0</v>
      </c>
      <c r="L2859">
        <f t="shared" si="364"/>
        <v>9794.3505166141349</v>
      </c>
      <c r="M2859" s="9"/>
    </row>
    <row r="2860" spans="1:13">
      <c r="A2860" s="3">
        <v>37470</v>
      </c>
      <c r="B2860" s="4">
        <v>4920</v>
      </c>
      <c r="C2860">
        <f>CHOOSE($O$2,MAMV!B2860,MAMV!C2860,MAMV!D2860,MAMV!E2860,MAMV!F2860,MAMV!G2860)/CHOOSE($P$2,MAMV!B2860,MAMV!C2860,MAMV!D2860,MAMV!E2860,MAMV!F2860,MAMV!G2860)</f>
        <v>0.9272627775981156</v>
      </c>
      <c r="D2860">
        <f>CHOOSE($O$3,MAMV!H2860,MAMV!I2860,MAMV!J2860,MAMV!K2860,MAMV!L2860,MAMV!M2860)/CHOOSE($P$3,MAMV!H2860,MAMV!I2860,MAMV!J2860,MAMV!K2860,MAMV!L2860,MAMV!M2860)</f>
        <v>0.78346677862315006</v>
      </c>
      <c r="E2860" s="8">
        <f t="shared" si="365"/>
        <v>0</v>
      </c>
      <c r="F2860" s="8">
        <f t="shared" si="366"/>
        <v>0</v>
      </c>
      <c r="G2860">
        <f t="shared" si="359"/>
        <v>42965.980024996381</v>
      </c>
      <c r="H2860">
        <f t="shared" si="360"/>
        <v>0</v>
      </c>
      <c r="I2860">
        <f t="shared" si="361"/>
        <v>42965.980024996381</v>
      </c>
      <c r="J2860">
        <f t="shared" si="362"/>
        <v>0</v>
      </c>
      <c r="K2860">
        <f t="shared" si="363"/>
        <v>0</v>
      </c>
      <c r="L2860">
        <f t="shared" si="364"/>
        <v>9802.3198823721614</v>
      </c>
      <c r="M2860" s="9"/>
    </row>
    <row r="2861" spans="1:13">
      <c r="A2861" s="3">
        <v>37473</v>
      </c>
      <c r="B2861" s="4">
        <v>4636</v>
      </c>
      <c r="C2861">
        <f>CHOOSE($O$2,MAMV!B2861,MAMV!C2861,MAMV!D2861,MAMV!E2861,MAMV!F2861,MAMV!G2861)/CHOOSE($P$2,MAMV!B2861,MAMV!C2861,MAMV!D2861,MAMV!E2861,MAMV!F2861,MAMV!G2861)</f>
        <v>0.90459488764923934</v>
      </c>
      <c r="D2861">
        <f>CHOOSE($O$3,MAMV!H2861,MAMV!I2861,MAMV!J2861,MAMV!K2861,MAMV!L2861,MAMV!M2861)/CHOOSE($P$3,MAMV!H2861,MAMV!I2861,MAMV!J2861,MAMV!K2861,MAMV!L2861,MAMV!M2861)</f>
        <v>0.73236237290211204</v>
      </c>
      <c r="E2861" s="8">
        <f t="shared" si="365"/>
        <v>0</v>
      </c>
      <c r="F2861" s="8">
        <f t="shared" si="366"/>
        <v>0</v>
      </c>
      <c r="G2861">
        <f t="shared" si="359"/>
        <v>42965.980024996381</v>
      </c>
      <c r="H2861">
        <f t="shared" si="360"/>
        <v>0</v>
      </c>
      <c r="I2861">
        <f t="shared" si="361"/>
        <v>42965.980024996381</v>
      </c>
      <c r="J2861">
        <f t="shared" si="362"/>
        <v>0</v>
      </c>
      <c r="K2861">
        <f t="shared" si="363"/>
        <v>0</v>
      </c>
      <c r="L2861">
        <f t="shared" si="364"/>
        <v>9236.4949135523057</v>
      </c>
      <c r="M2861" s="9"/>
    </row>
    <row r="2862" spans="1:13">
      <c r="A2862" s="3">
        <v>37474</v>
      </c>
      <c r="B2862" s="4">
        <v>4572</v>
      </c>
      <c r="C2862">
        <f>CHOOSE($O$2,MAMV!B2862,MAMV!C2862,MAMV!D2862,MAMV!E2862,MAMV!F2862,MAMV!G2862)/CHOOSE($P$2,MAMV!B2862,MAMV!C2862,MAMV!D2862,MAMV!E2862,MAMV!F2862,MAMV!G2862)</f>
        <v>0.8752880998232998</v>
      </c>
      <c r="D2862">
        <f>CHOOSE($O$3,MAMV!H2862,MAMV!I2862,MAMV!J2862,MAMV!K2862,MAMV!L2862,MAMV!M2862)/CHOOSE($P$3,MAMV!H2862,MAMV!I2862,MAMV!J2862,MAMV!K2862,MAMV!L2862,MAMV!M2862)</f>
        <v>0.7741797618242755</v>
      </c>
      <c r="E2862" s="8">
        <f t="shared" si="365"/>
        <v>0</v>
      </c>
      <c r="F2862" s="8">
        <f t="shared" si="366"/>
        <v>0</v>
      </c>
      <c r="G2862">
        <f t="shared" si="359"/>
        <v>42965.980024996381</v>
      </c>
      <c r="H2862">
        <f t="shared" si="360"/>
        <v>0</v>
      </c>
      <c r="I2862">
        <f t="shared" si="361"/>
        <v>42965.980024996381</v>
      </c>
      <c r="J2862">
        <f t="shared" si="362"/>
        <v>0</v>
      </c>
      <c r="K2862">
        <f t="shared" si="363"/>
        <v>0</v>
      </c>
      <c r="L2862">
        <f t="shared" si="364"/>
        <v>9108.9850614238858</v>
      </c>
      <c r="M2862" s="9"/>
    </row>
    <row r="2863" spans="1:13">
      <c r="A2863" s="3">
        <v>37475</v>
      </c>
      <c r="B2863" s="4">
        <v>4720</v>
      </c>
      <c r="C2863">
        <f>CHOOSE($O$2,MAMV!B2863,MAMV!C2863,MAMV!D2863,MAMV!E2863,MAMV!F2863,MAMV!G2863)/CHOOSE($P$2,MAMV!B2863,MAMV!C2863,MAMV!D2863,MAMV!E2863,MAMV!F2863,MAMV!G2863)</f>
        <v>0.88631605839872796</v>
      </c>
      <c r="D2863">
        <f>CHOOSE($O$3,MAMV!H2863,MAMV!I2863,MAMV!J2863,MAMV!K2863,MAMV!L2863,MAMV!M2863)/CHOOSE($P$3,MAMV!H2863,MAMV!I2863,MAMV!J2863,MAMV!K2863,MAMV!L2863,MAMV!M2863)</f>
        <v>0.86954324006855266</v>
      </c>
      <c r="E2863" s="8">
        <f t="shared" si="365"/>
        <v>0</v>
      </c>
      <c r="F2863" s="8">
        <f t="shared" si="366"/>
        <v>0</v>
      </c>
      <c r="G2863">
        <f t="shared" si="359"/>
        <v>42965.980024996381</v>
      </c>
      <c r="H2863">
        <f t="shared" si="360"/>
        <v>0</v>
      </c>
      <c r="I2863">
        <f t="shared" si="361"/>
        <v>42965.980024996381</v>
      </c>
      <c r="J2863">
        <f t="shared" si="362"/>
        <v>0</v>
      </c>
      <c r="K2863">
        <f t="shared" si="363"/>
        <v>0</v>
      </c>
      <c r="L2863">
        <f t="shared" si="364"/>
        <v>9403.8515944708543</v>
      </c>
      <c r="M2863" s="9"/>
    </row>
    <row r="2864" spans="1:13">
      <c r="A2864" s="3">
        <v>37476</v>
      </c>
      <c r="B2864" s="4">
        <v>4700</v>
      </c>
      <c r="C2864">
        <f>CHOOSE($O$2,MAMV!B2864,MAMV!C2864,MAMV!D2864,MAMV!E2864,MAMV!F2864,MAMV!G2864)/CHOOSE($P$2,MAMV!B2864,MAMV!C2864,MAMV!D2864,MAMV!E2864,MAMV!F2864,MAMV!G2864)</f>
        <v>0.90209105856536032</v>
      </c>
      <c r="D2864">
        <f>CHOOSE($O$3,MAMV!H2864,MAMV!I2864,MAMV!J2864,MAMV!K2864,MAMV!L2864,MAMV!M2864)/CHOOSE($P$3,MAMV!H2864,MAMV!I2864,MAMV!J2864,MAMV!K2864,MAMV!L2864,MAMV!M2864)</f>
        <v>0.97026030871257385</v>
      </c>
      <c r="E2864" s="8">
        <f t="shared" si="365"/>
        <v>0</v>
      </c>
      <c r="F2864" s="8">
        <f t="shared" si="366"/>
        <v>0</v>
      </c>
      <c r="G2864">
        <f t="shared" si="359"/>
        <v>42965.980024996381</v>
      </c>
      <c r="H2864">
        <f t="shared" si="360"/>
        <v>0</v>
      </c>
      <c r="I2864">
        <f t="shared" si="361"/>
        <v>42965.980024996381</v>
      </c>
      <c r="J2864">
        <f t="shared" si="362"/>
        <v>0</v>
      </c>
      <c r="K2864">
        <f t="shared" si="363"/>
        <v>0</v>
      </c>
      <c r="L2864">
        <f t="shared" si="364"/>
        <v>9364.0047656807237</v>
      </c>
      <c r="M2864" s="9"/>
    </row>
    <row r="2865" spans="1:13">
      <c r="A2865" s="3">
        <v>37477</v>
      </c>
      <c r="B2865" s="4">
        <v>4851</v>
      </c>
      <c r="C2865">
        <f>CHOOSE($O$2,MAMV!B2865,MAMV!C2865,MAMV!D2865,MAMV!E2865,MAMV!F2865,MAMV!G2865)/CHOOSE($P$2,MAMV!B2865,MAMV!C2865,MAMV!D2865,MAMV!E2865,MAMV!F2865,MAMV!G2865)</f>
        <v>0.917532124287743</v>
      </c>
      <c r="D2865">
        <f>CHOOSE($O$3,MAMV!H2865,MAMV!I2865,MAMV!J2865,MAMV!K2865,MAMV!L2865,MAMV!M2865)/CHOOSE($P$3,MAMV!H2865,MAMV!I2865,MAMV!J2865,MAMV!K2865,MAMV!L2865,MAMV!M2865)</f>
        <v>1.142091569962042</v>
      </c>
      <c r="E2865" s="8">
        <f t="shared" si="365"/>
        <v>0</v>
      </c>
      <c r="F2865" s="8">
        <f t="shared" si="366"/>
        <v>0</v>
      </c>
      <c r="G2865">
        <f t="shared" si="359"/>
        <v>42965.980024996381</v>
      </c>
      <c r="H2865">
        <f t="shared" si="360"/>
        <v>0</v>
      </c>
      <c r="I2865">
        <f t="shared" si="361"/>
        <v>42965.980024996381</v>
      </c>
      <c r="J2865">
        <f t="shared" si="362"/>
        <v>0</v>
      </c>
      <c r="K2865">
        <f t="shared" si="363"/>
        <v>0</v>
      </c>
      <c r="L2865">
        <f t="shared" si="364"/>
        <v>9664.8483230462098</v>
      </c>
      <c r="M2865" s="9"/>
    </row>
    <row r="2866" spans="1:13">
      <c r="A2866" s="3">
        <v>37480</v>
      </c>
      <c r="B2866" s="4">
        <v>4852</v>
      </c>
      <c r="C2866">
        <f>CHOOSE($O$2,MAMV!B2866,MAMV!C2866,MAMV!D2866,MAMV!E2866,MAMV!F2866,MAMV!G2866)/CHOOSE($P$2,MAMV!B2866,MAMV!C2866,MAMV!D2866,MAMV!E2866,MAMV!F2866,MAMV!G2866)</f>
        <v>0.93471675394671461</v>
      </c>
      <c r="D2866">
        <f>CHOOSE($O$3,MAMV!H2866,MAMV!I2866,MAMV!J2866,MAMV!K2866,MAMV!L2866,MAMV!M2866)/CHOOSE($P$3,MAMV!H2866,MAMV!I2866,MAMV!J2866,MAMV!K2866,MAMV!L2866,MAMV!M2866)</f>
        <v>1.0432072840087079</v>
      </c>
      <c r="E2866" s="8">
        <f t="shared" si="365"/>
        <v>0</v>
      </c>
      <c r="F2866" s="8">
        <f t="shared" si="366"/>
        <v>0</v>
      </c>
      <c r="G2866">
        <f t="shared" si="359"/>
        <v>42965.980024996381</v>
      </c>
      <c r="H2866">
        <f t="shared" si="360"/>
        <v>0</v>
      </c>
      <c r="I2866">
        <f t="shared" si="361"/>
        <v>42965.980024996381</v>
      </c>
      <c r="J2866">
        <f t="shared" si="362"/>
        <v>0</v>
      </c>
      <c r="K2866">
        <f t="shared" si="363"/>
        <v>0</v>
      </c>
      <c r="L2866">
        <f t="shared" si="364"/>
        <v>9666.8406644857168</v>
      </c>
      <c r="M2866" s="9"/>
    </row>
    <row r="2867" spans="1:13">
      <c r="A2867" s="3">
        <v>37481</v>
      </c>
      <c r="B2867" s="4">
        <v>4817</v>
      </c>
      <c r="C2867">
        <f>CHOOSE($O$2,MAMV!B2867,MAMV!C2867,MAMV!D2867,MAMV!E2867,MAMV!F2867,MAMV!G2867)/CHOOSE($P$2,MAMV!B2867,MAMV!C2867,MAMV!D2867,MAMV!E2867,MAMV!F2867,MAMV!G2867)</f>
        <v>0.93399671539175588</v>
      </c>
      <c r="D2867">
        <f>CHOOSE($O$3,MAMV!H2867,MAMV!I2867,MAMV!J2867,MAMV!K2867,MAMV!L2867,MAMV!M2867)/CHOOSE($P$3,MAMV!H2867,MAMV!I2867,MAMV!J2867,MAMV!K2867,MAMV!L2867,MAMV!M2867)</f>
        <v>0.7615511720204744</v>
      </c>
      <c r="E2867" s="8">
        <f t="shared" si="365"/>
        <v>0</v>
      </c>
      <c r="F2867" s="8">
        <f t="shared" si="366"/>
        <v>0</v>
      </c>
      <c r="G2867">
        <f t="shared" si="359"/>
        <v>42965.980024996381</v>
      </c>
      <c r="H2867">
        <f t="shared" si="360"/>
        <v>0</v>
      </c>
      <c r="I2867">
        <f t="shared" si="361"/>
        <v>42965.980024996381</v>
      </c>
      <c r="J2867">
        <f t="shared" si="362"/>
        <v>0</v>
      </c>
      <c r="K2867">
        <f t="shared" si="363"/>
        <v>0</v>
      </c>
      <c r="L2867">
        <f t="shared" si="364"/>
        <v>9597.1087141029875</v>
      </c>
      <c r="M2867" s="9"/>
    </row>
    <row r="2868" spans="1:13">
      <c r="A2868" s="3">
        <v>37482</v>
      </c>
      <c r="B2868" s="4">
        <v>4887</v>
      </c>
      <c r="C2868">
        <f>CHOOSE($O$2,MAMV!B2868,MAMV!C2868,MAMV!D2868,MAMV!E2868,MAMV!F2868,MAMV!G2868)/CHOOSE($P$2,MAMV!B2868,MAMV!C2868,MAMV!D2868,MAMV!E2868,MAMV!F2868,MAMV!G2868)</f>
        <v>0.93996352972500996</v>
      </c>
      <c r="D2868">
        <f>CHOOSE($O$3,MAMV!H2868,MAMV!I2868,MAMV!J2868,MAMV!K2868,MAMV!L2868,MAMV!M2868)/CHOOSE($P$3,MAMV!H2868,MAMV!I2868,MAMV!J2868,MAMV!K2868,MAMV!L2868,MAMV!M2868)</f>
        <v>0.83313629597102834</v>
      </c>
      <c r="E2868" s="8">
        <f t="shared" si="365"/>
        <v>0</v>
      </c>
      <c r="F2868" s="8">
        <f t="shared" si="366"/>
        <v>0</v>
      </c>
      <c r="G2868">
        <f t="shared" si="359"/>
        <v>42965.980024996381</v>
      </c>
      <c r="H2868">
        <f t="shared" si="360"/>
        <v>0</v>
      </c>
      <c r="I2868">
        <f t="shared" si="361"/>
        <v>42965.980024996381</v>
      </c>
      <c r="J2868">
        <f t="shared" si="362"/>
        <v>0</v>
      </c>
      <c r="K2868">
        <f t="shared" si="363"/>
        <v>0</v>
      </c>
      <c r="L2868">
        <f t="shared" si="364"/>
        <v>9736.5726148684462</v>
      </c>
      <c r="M2868" s="9"/>
    </row>
    <row r="2869" spans="1:13">
      <c r="A2869" s="3">
        <v>37483</v>
      </c>
      <c r="B2869" s="4">
        <v>4931</v>
      </c>
      <c r="C2869">
        <f>CHOOSE($O$2,MAMV!B2869,MAMV!C2869,MAMV!D2869,MAMV!E2869,MAMV!F2869,MAMV!G2869)/CHOOSE($P$2,MAMV!B2869,MAMV!C2869,MAMV!D2869,MAMV!E2869,MAMV!F2869,MAMV!G2869)</f>
        <v>0.95344411438501475</v>
      </c>
      <c r="D2869">
        <f>CHOOSE($O$3,MAMV!H2869,MAMV!I2869,MAMV!J2869,MAMV!K2869,MAMV!L2869,MAMV!M2869)/CHOOSE($P$3,MAMV!H2869,MAMV!I2869,MAMV!J2869,MAMV!K2869,MAMV!L2869,MAMV!M2869)</f>
        <v>1.2452681303280169</v>
      </c>
      <c r="E2869" s="8">
        <f t="shared" si="365"/>
        <v>0</v>
      </c>
      <c r="F2869" s="8">
        <f t="shared" si="366"/>
        <v>0</v>
      </c>
      <c r="G2869">
        <f t="shared" si="359"/>
        <v>42965.980024996381</v>
      </c>
      <c r="H2869">
        <f t="shared" si="360"/>
        <v>0</v>
      </c>
      <c r="I2869">
        <f t="shared" si="361"/>
        <v>42965.980024996381</v>
      </c>
      <c r="J2869">
        <f t="shared" si="362"/>
        <v>0</v>
      </c>
      <c r="K2869">
        <f t="shared" si="363"/>
        <v>0</v>
      </c>
      <c r="L2869">
        <f t="shared" si="364"/>
        <v>9824.2356382067337</v>
      </c>
      <c r="M2869" s="9"/>
    </row>
    <row r="2870" spans="1:13">
      <c r="A2870" s="3">
        <v>37484</v>
      </c>
      <c r="B2870" s="4">
        <v>4919</v>
      </c>
      <c r="C2870">
        <f>CHOOSE($O$2,MAMV!B2870,MAMV!C2870,MAMV!D2870,MAMV!E2870,MAMV!F2870,MAMV!G2870)/CHOOSE($P$2,MAMV!B2870,MAMV!C2870,MAMV!D2870,MAMV!E2870,MAMV!F2870,MAMV!G2870)</f>
        <v>0.95846538423933392</v>
      </c>
      <c r="D2870">
        <f>CHOOSE($O$3,MAMV!H2870,MAMV!I2870,MAMV!J2870,MAMV!K2870,MAMV!L2870,MAMV!M2870)/CHOOSE($P$3,MAMV!H2870,MAMV!I2870,MAMV!J2870,MAMV!K2870,MAMV!L2870,MAMV!M2870)</f>
        <v>1.3160703064729793</v>
      </c>
      <c r="E2870" s="8">
        <f t="shared" si="365"/>
        <v>0</v>
      </c>
      <c r="F2870" s="8">
        <f t="shared" si="366"/>
        <v>0</v>
      </c>
      <c r="G2870">
        <f t="shared" si="359"/>
        <v>42965.980024996381</v>
      </c>
      <c r="H2870">
        <f t="shared" si="360"/>
        <v>0</v>
      </c>
      <c r="I2870">
        <f t="shared" si="361"/>
        <v>42965.980024996381</v>
      </c>
      <c r="J2870">
        <f t="shared" si="362"/>
        <v>0</v>
      </c>
      <c r="K2870">
        <f t="shared" si="363"/>
        <v>0</v>
      </c>
      <c r="L2870">
        <f t="shared" si="364"/>
        <v>9800.3275409326543</v>
      </c>
      <c r="M2870" s="9"/>
    </row>
    <row r="2871" spans="1:13">
      <c r="A2871" s="3">
        <v>37487</v>
      </c>
      <c r="B2871" s="4">
        <v>4888</v>
      </c>
      <c r="C2871">
        <f>CHOOSE($O$2,MAMV!B2871,MAMV!C2871,MAMV!D2871,MAMV!E2871,MAMV!F2871,MAMV!G2871)/CHOOSE($P$2,MAMV!B2871,MAMV!C2871,MAMV!D2871,MAMV!E2871,MAMV!F2871,MAMV!G2871)</f>
        <v>0.95655606575347085</v>
      </c>
      <c r="D2871">
        <f>CHOOSE($O$3,MAMV!H2871,MAMV!I2871,MAMV!J2871,MAMV!K2871,MAMV!L2871,MAMV!M2871)/CHOOSE($P$3,MAMV!H2871,MAMV!I2871,MAMV!J2871,MAMV!K2871,MAMV!L2871,MAMV!M2871)</f>
        <v>0.96704905242613759</v>
      </c>
      <c r="E2871" s="8">
        <f t="shared" si="365"/>
        <v>0</v>
      </c>
      <c r="F2871" s="8">
        <f t="shared" si="366"/>
        <v>0</v>
      </c>
      <c r="G2871">
        <f t="shared" si="359"/>
        <v>42965.980024996381</v>
      </c>
      <c r="H2871">
        <f t="shared" si="360"/>
        <v>0</v>
      </c>
      <c r="I2871">
        <f t="shared" si="361"/>
        <v>42965.980024996381</v>
      </c>
      <c r="J2871">
        <f t="shared" si="362"/>
        <v>0</v>
      </c>
      <c r="K2871">
        <f t="shared" si="363"/>
        <v>0</v>
      </c>
      <c r="L2871">
        <f t="shared" si="364"/>
        <v>9738.5649563079514</v>
      </c>
      <c r="M2871" s="9"/>
    </row>
    <row r="2872" spans="1:13">
      <c r="A2872" s="3">
        <v>37488</v>
      </c>
      <c r="B2872" s="4">
        <v>4919</v>
      </c>
      <c r="C2872">
        <f>CHOOSE($O$2,MAMV!B2872,MAMV!C2872,MAMV!D2872,MAMV!E2872,MAMV!F2872,MAMV!G2872)/CHOOSE($P$2,MAMV!B2872,MAMV!C2872,MAMV!D2872,MAMV!E2872,MAMV!F2872,MAMV!G2872)</f>
        <v>0.958373276139873</v>
      </c>
      <c r="D2872">
        <f>CHOOSE($O$3,MAMV!H2872,MAMV!I2872,MAMV!J2872,MAMV!K2872,MAMV!L2872,MAMV!M2872)/CHOOSE($P$3,MAMV!H2872,MAMV!I2872,MAMV!J2872,MAMV!K2872,MAMV!L2872,MAMV!M2872)</f>
        <v>0.87489611540162959</v>
      </c>
      <c r="E2872" s="8">
        <f t="shared" si="365"/>
        <v>0</v>
      </c>
      <c r="F2872" s="8">
        <f t="shared" si="366"/>
        <v>0</v>
      </c>
      <c r="G2872">
        <f t="shared" si="359"/>
        <v>42965.980024996381</v>
      </c>
      <c r="H2872">
        <f t="shared" si="360"/>
        <v>0</v>
      </c>
      <c r="I2872">
        <f t="shared" si="361"/>
        <v>42965.980024996381</v>
      </c>
      <c r="J2872">
        <f t="shared" si="362"/>
        <v>0</v>
      </c>
      <c r="K2872">
        <f t="shared" si="363"/>
        <v>0</v>
      </c>
      <c r="L2872">
        <f t="shared" si="364"/>
        <v>9800.3275409326543</v>
      </c>
      <c r="M2872" s="9"/>
    </row>
    <row r="2873" spans="1:13">
      <c r="A2873" s="3">
        <v>37489</v>
      </c>
      <c r="B2873" s="4">
        <v>4887</v>
      </c>
      <c r="C2873">
        <f>CHOOSE($O$2,MAMV!B2873,MAMV!C2873,MAMV!D2873,MAMV!E2873,MAMV!F2873,MAMV!G2873)/CHOOSE($P$2,MAMV!B2873,MAMV!C2873,MAMV!D2873,MAMV!E2873,MAMV!F2873,MAMV!G2873)</f>
        <v>0.96019726756410939</v>
      </c>
      <c r="D2873">
        <f>CHOOSE($O$3,MAMV!H2873,MAMV!I2873,MAMV!J2873,MAMV!K2873,MAMV!L2873,MAMV!M2873)/CHOOSE($P$3,MAMV!H2873,MAMV!I2873,MAMV!J2873,MAMV!K2873,MAMV!L2873,MAMV!M2873)</f>
        <v>0.81798453396116277</v>
      </c>
      <c r="E2873" s="8">
        <f t="shared" si="365"/>
        <v>0</v>
      </c>
      <c r="F2873" s="8">
        <f t="shared" si="366"/>
        <v>0</v>
      </c>
      <c r="G2873">
        <f t="shared" si="359"/>
        <v>42965.980024996381</v>
      </c>
      <c r="H2873">
        <f t="shared" si="360"/>
        <v>0</v>
      </c>
      <c r="I2873">
        <f t="shared" si="361"/>
        <v>42965.980024996381</v>
      </c>
      <c r="J2873">
        <f t="shared" si="362"/>
        <v>0</v>
      </c>
      <c r="K2873">
        <f t="shared" si="363"/>
        <v>0</v>
      </c>
      <c r="L2873">
        <f t="shared" si="364"/>
        <v>9736.5726148684462</v>
      </c>
      <c r="M2873" s="9"/>
    </row>
    <row r="2874" spans="1:13">
      <c r="A2874" s="3">
        <v>37490</v>
      </c>
      <c r="B2874" s="4">
        <v>4956</v>
      </c>
      <c r="C2874">
        <f>CHOOSE($O$2,MAMV!B2874,MAMV!C2874,MAMV!D2874,MAMV!E2874,MAMV!F2874,MAMV!G2874)/CHOOSE($P$2,MAMV!B2874,MAMV!C2874,MAMV!D2874,MAMV!E2874,MAMV!F2874,MAMV!G2874)</f>
        <v>0.96611341729833577</v>
      </c>
      <c r="D2874">
        <f>CHOOSE($O$3,MAMV!H2874,MAMV!I2874,MAMV!J2874,MAMV!K2874,MAMV!L2874,MAMV!M2874)/CHOOSE($P$3,MAMV!H2874,MAMV!I2874,MAMV!J2874,MAMV!K2874,MAMV!L2874,MAMV!M2874)</f>
        <v>0.99407943732396831</v>
      </c>
      <c r="E2874" s="8">
        <f t="shared" si="365"/>
        <v>0</v>
      </c>
      <c r="F2874" s="8">
        <f t="shared" si="366"/>
        <v>0</v>
      </c>
      <c r="G2874">
        <f t="shared" si="359"/>
        <v>42965.980024996381</v>
      </c>
      <c r="H2874">
        <f t="shared" si="360"/>
        <v>0</v>
      </c>
      <c r="I2874">
        <f t="shared" si="361"/>
        <v>42965.980024996381</v>
      </c>
      <c r="J2874">
        <f t="shared" si="362"/>
        <v>0</v>
      </c>
      <c r="K2874">
        <f t="shared" si="363"/>
        <v>0</v>
      </c>
      <c r="L2874">
        <f t="shared" si="364"/>
        <v>9874.044174194396</v>
      </c>
      <c r="M2874" s="9"/>
    </row>
    <row r="2875" spans="1:13">
      <c r="A2875" s="3">
        <v>37491</v>
      </c>
      <c r="B2875" s="4">
        <v>4968</v>
      </c>
      <c r="C2875">
        <f>CHOOSE($O$2,MAMV!B2875,MAMV!C2875,MAMV!D2875,MAMV!E2875,MAMV!F2875,MAMV!G2875)/CHOOSE($P$2,MAMV!B2875,MAMV!C2875,MAMV!D2875,MAMV!E2875,MAMV!F2875,MAMV!G2875)</f>
        <v>0.97634114091424262</v>
      </c>
      <c r="D2875">
        <f>CHOOSE($O$3,MAMV!H2875,MAMV!I2875,MAMV!J2875,MAMV!K2875,MAMV!L2875,MAMV!M2875)/CHOOSE($P$3,MAMV!H2875,MAMV!I2875,MAMV!J2875,MAMV!K2875,MAMV!L2875,MAMV!M2875)</f>
        <v>1.2409264781181291</v>
      </c>
      <c r="E2875" s="8">
        <f t="shared" si="365"/>
        <v>0</v>
      </c>
      <c r="F2875" s="8">
        <f t="shared" si="366"/>
        <v>0</v>
      </c>
      <c r="G2875">
        <f t="shared" si="359"/>
        <v>42965.980024996381</v>
      </c>
      <c r="H2875">
        <f t="shared" si="360"/>
        <v>0</v>
      </c>
      <c r="I2875">
        <f t="shared" si="361"/>
        <v>42965.980024996381</v>
      </c>
      <c r="J2875">
        <f t="shared" si="362"/>
        <v>0</v>
      </c>
      <c r="K2875">
        <f t="shared" si="363"/>
        <v>0</v>
      </c>
      <c r="L2875">
        <f t="shared" si="364"/>
        <v>9897.9522714684754</v>
      </c>
      <c r="M2875" s="9"/>
    </row>
    <row r="2876" spans="1:13">
      <c r="A2876" s="3">
        <v>37494</v>
      </c>
      <c r="B2876" s="4">
        <v>4935</v>
      </c>
      <c r="C2876">
        <f>CHOOSE($O$2,MAMV!B2876,MAMV!C2876,MAMV!D2876,MAMV!E2876,MAMV!F2876,MAMV!G2876)/CHOOSE($P$2,MAMV!B2876,MAMV!C2876,MAMV!D2876,MAMV!E2876,MAMV!F2876,MAMV!G2876)</f>
        <v>0.97658869472604637</v>
      </c>
      <c r="D2876">
        <f>CHOOSE($O$3,MAMV!H2876,MAMV!I2876,MAMV!J2876,MAMV!K2876,MAMV!L2876,MAMV!M2876)/CHOOSE($P$3,MAMV!H2876,MAMV!I2876,MAMV!J2876,MAMV!K2876,MAMV!L2876,MAMV!M2876)</f>
        <v>0.98364144976891266</v>
      </c>
      <c r="E2876" s="8">
        <f t="shared" si="365"/>
        <v>0</v>
      </c>
      <c r="F2876" s="8">
        <f t="shared" si="366"/>
        <v>0</v>
      </c>
      <c r="G2876">
        <f t="shared" si="359"/>
        <v>42965.980024996381</v>
      </c>
      <c r="H2876">
        <f t="shared" si="360"/>
        <v>0</v>
      </c>
      <c r="I2876">
        <f t="shared" si="361"/>
        <v>42965.980024996381</v>
      </c>
      <c r="J2876">
        <f t="shared" si="362"/>
        <v>0</v>
      </c>
      <c r="K2876">
        <f t="shared" si="363"/>
        <v>0</v>
      </c>
      <c r="L2876">
        <f t="shared" si="364"/>
        <v>9832.2050039647602</v>
      </c>
      <c r="M2876" s="9"/>
    </row>
    <row r="2877" spans="1:13">
      <c r="A2877" s="3">
        <v>37495</v>
      </c>
      <c r="B2877" s="4">
        <v>4878.8500000000004</v>
      </c>
      <c r="C2877">
        <f>CHOOSE($O$2,MAMV!B2877,MAMV!C2877,MAMV!D2877,MAMV!E2877,MAMV!F2877,MAMV!G2877)/CHOOSE($P$2,MAMV!B2877,MAMV!C2877,MAMV!D2877,MAMV!E2877,MAMV!F2877,MAMV!G2877)</f>
        <v>0.97031237733725373</v>
      </c>
      <c r="D2877">
        <f>CHOOSE($O$3,MAMV!H2877,MAMV!I2877,MAMV!J2877,MAMV!K2877,MAMV!L2877,MAMV!M2877)/CHOOSE($P$3,MAMV!H2877,MAMV!I2877,MAMV!J2877,MAMV!K2877,MAMV!L2877,MAMV!M2877)</f>
        <v>0.80571546849751519</v>
      </c>
      <c r="E2877" s="8">
        <f t="shared" si="365"/>
        <v>0</v>
      </c>
      <c r="F2877" s="8">
        <f t="shared" si="366"/>
        <v>0</v>
      </c>
      <c r="G2877">
        <f t="shared" si="359"/>
        <v>42965.980024996381</v>
      </c>
      <c r="H2877">
        <f t="shared" si="360"/>
        <v>0</v>
      </c>
      <c r="I2877">
        <f t="shared" si="361"/>
        <v>42965.980024996381</v>
      </c>
      <c r="J2877">
        <f t="shared" si="362"/>
        <v>0</v>
      </c>
      <c r="K2877">
        <f t="shared" si="363"/>
        <v>0</v>
      </c>
      <c r="L2877">
        <f t="shared" si="364"/>
        <v>9720.3350321364687</v>
      </c>
      <c r="M2877" s="9"/>
    </row>
    <row r="2878" spans="1:13">
      <c r="A2878" s="3">
        <v>37496</v>
      </c>
      <c r="B2878" s="4">
        <v>4789</v>
      </c>
      <c r="C2878">
        <f>CHOOSE($O$2,MAMV!B2878,MAMV!C2878,MAMV!D2878,MAMV!E2878,MAMV!F2878,MAMV!G2878)/CHOOSE($P$2,MAMV!B2878,MAMV!C2878,MAMV!D2878,MAMV!E2878,MAMV!F2878,MAMV!G2878)</f>
        <v>0.95818870584438776</v>
      </c>
      <c r="D2878">
        <f>CHOOSE($O$3,MAMV!H2878,MAMV!I2878,MAMV!J2878,MAMV!K2878,MAMV!L2878,MAMV!M2878)/CHOOSE($P$3,MAMV!H2878,MAMV!I2878,MAMV!J2878,MAMV!K2878,MAMV!L2878,MAMV!M2878)</f>
        <v>0.84528124824963036</v>
      </c>
      <c r="E2878" s="8">
        <f t="shared" si="365"/>
        <v>0</v>
      </c>
      <c r="F2878" s="8">
        <f t="shared" si="366"/>
        <v>0</v>
      </c>
      <c r="G2878">
        <f t="shared" si="359"/>
        <v>42965.980024996381</v>
      </c>
      <c r="H2878">
        <f t="shared" si="360"/>
        <v>0</v>
      </c>
      <c r="I2878">
        <f t="shared" si="361"/>
        <v>42965.980024996381</v>
      </c>
      <c r="J2878">
        <f t="shared" si="362"/>
        <v>0</v>
      </c>
      <c r="K2878">
        <f t="shared" si="363"/>
        <v>0</v>
      </c>
      <c r="L2878">
        <f t="shared" si="364"/>
        <v>9541.3231537968059</v>
      </c>
      <c r="M2878" s="9"/>
    </row>
    <row r="2879" spans="1:13">
      <c r="A2879" s="3">
        <v>37497</v>
      </c>
      <c r="B2879" s="4">
        <v>4800</v>
      </c>
      <c r="C2879">
        <f>CHOOSE($O$2,MAMV!B2879,MAMV!C2879,MAMV!D2879,MAMV!E2879,MAMV!F2879,MAMV!G2879)/CHOOSE($P$2,MAMV!B2879,MAMV!C2879,MAMV!D2879,MAMV!E2879,MAMV!F2879,MAMV!G2879)</f>
        <v>0.95281020883127576</v>
      </c>
      <c r="D2879">
        <f>CHOOSE($O$3,MAMV!H2879,MAMV!I2879,MAMV!J2879,MAMV!K2879,MAMV!L2879,MAMV!M2879)/CHOOSE($P$3,MAMV!H2879,MAMV!I2879,MAMV!J2879,MAMV!K2879,MAMV!L2879,MAMV!M2879)</f>
        <v>0.85401495890762136</v>
      </c>
      <c r="E2879" s="8">
        <f t="shared" si="365"/>
        <v>0</v>
      </c>
      <c r="F2879" s="8">
        <f t="shared" si="366"/>
        <v>0</v>
      </c>
      <c r="G2879">
        <f t="shared" si="359"/>
        <v>42965.980024996381</v>
      </c>
      <c r="H2879">
        <f t="shared" si="360"/>
        <v>0</v>
      </c>
      <c r="I2879">
        <f t="shared" si="361"/>
        <v>42965.980024996381</v>
      </c>
      <c r="J2879">
        <f t="shared" si="362"/>
        <v>0</v>
      </c>
      <c r="K2879">
        <f t="shared" si="363"/>
        <v>0</v>
      </c>
      <c r="L2879">
        <f t="shared" si="364"/>
        <v>9563.2389096313764</v>
      </c>
      <c r="M2879" s="9"/>
    </row>
    <row r="2880" spans="1:13">
      <c r="A2880" s="3">
        <v>37498</v>
      </c>
      <c r="B2880" s="4">
        <v>4764</v>
      </c>
      <c r="C2880">
        <f>CHOOSE($O$2,MAMV!B2880,MAMV!C2880,MAMV!D2880,MAMV!E2880,MAMV!F2880,MAMV!G2880)/CHOOSE($P$2,MAMV!B2880,MAMV!C2880,MAMV!D2880,MAMV!E2880,MAMV!F2880,MAMV!G2880)</f>
        <v>0.95296228385721349</v>
      </c>
      <c r="D2880">
        <f>CHOOSE($O$3,MAMV!H2880,MAMV!I2880,MAMV!J2880,MAMV!K2880,MAMV!L2880,MAMV!M2880)/CHOOSE($P$3,MAMV!H2880,MAMV!I2880,MAMV!J2880,MAMV!K2880,MAMV!L2880,MAMV!M2880)</f>
        <v>0.77735860521250344</v>
      </c>
      <c r="E2880" s="8">
        <f t="shared" si="365"/>
        <v>0</v>
      </c>
      <c r="F2880" s="8">
        <f t="shared" si="366"/>
        <v>0</v>
      </c>
      <c r="G2880">
        <f t="shared" si="359"/>
        <v>42965.980024996381</v>
      </c>
      <c r="H2880">
        <f t="shared" si="360"/>
        <v>0</v>
      </c>
      <c r="I2880">
        <f t="shared" si="361"/>
        <v>42965.980024996381</v>
      </c>
      <c r="J2880">
        <f t="shared" si="362"/>
        <v>0</v>
      </c>
      <c r="K2880">
        <f t="shared" si="363"/>
        <v>0</v>
      </c>
      <c r="L2880">
        <f t="shared" si="364"/>
        <v>9491.5146178091418</v>
      </c>
      <c r="M2880" s="9"/>
    </row>
    <row r="2881" spans="1:13">
      <c r="A2881" s="3">
        <v>37501</v>
      </c>
      <c r="B2881" s="4">
        <v>4644</v>
      </c>
      <c r="C2881">
        <f>CHOOSE($O$2,MAMV!B2881,MAMV!C2881,MAMV!D2881,MAMV!E2881,MAMV!F2881,MAMV!G2881)/CHOOSE($P$2,MAMV!B2881,MAMV!C2881,MAMV!D2881,MAMV!E2881,MAMV!F2881,MAMV!G2881)</f>
        <v>0.94019132013934181</v>
      </c>
      <c r="D2881">
        <f>CHOOSE($O$3,MAMV!H2881,MAMV!I2881,MAMV!J2881,MAMV!K2881,MAMV!L2881,MAMV!M2881)/CHOOSE($P$3,MAMV!H2881,MAMV!I2881,MAMV!J2881,MAMV!K2881,MAMV!L2881,MAMV!M2881)</f>
        <v>0.66612296489695588</v>
      </c>
      <c r="E2881" s="8">
        <f t="shared" si="365"/>
        <v>0</v>
      </c>
      <c r="F2881" s="8">
        <f t="shared" si="366"/>
        <v>0</v>
      </c>
      <c r="G2881">
        <f t="shared" si="359"/>
        <v>42965.980024996381</v>
      </c>
      <c r="H2881">
        <f t="shared" si="360"/>
        <v>0</v>
      </c>
      <c r="I2881">
        <f t="shared" si="361"/>
        <v>42965.980024996381</v>
      </c>
      <c r="J2881">
        <f t="shared" si="362"/>
        <v>0</v>
      </c>
      <c r="K2881">
        <f t="shared" si="363"/>
        <v>0</v>
      </c>
      <c r="L2881">
        <f t="shared" si="364"/>
        <v>9252.4336450683568</v>
      </c>
      <c r="M2881" s="9"/>
    </row>
    <row r="2882" spans="1:13">
      <c r="A2882" s="3">
        <v>37502</v>
      </c>
      <c r="B2882" s="4">
        <v>4588</v>
      </c>
      <c r="C2882">
        <f>CHOOSE($O$2,MAMV!B2882,MAMV!C2882,MAMV!D2882,MAMV!E2882,MAMV!F2882,MAMV!G2882)/CHOOSE($P$2,MAMV!B2882,MAMV!C2882,MAMV!D2882,MAMV!E2882,MAMV!F2882,MAMV!G2882)</f>
        <v>0.92529542401722953</v>
      </c>
      <c r="D2882">
        <f>CHOOSE($O$3,MAMV!H2882,MAMV!I2882,MAMV!J2882,MAMV!K2882,MAMV!L2882,MAMV!M2882)/CHOOSE($P$3,MAMV!H2882,MAMV!I2882,MAMV!J2882,MAMV!K2882,MAMV!L2882,MAMV!M2882)</f>
        <v>0.71950511827286212</v>
      </c>
      <c r="E2882" s="8">
        <f t="shared" si="365"/>
        <v>0</v>
      </c>
      <c r="F2882" s="8">
        <f t="shared" si="366"/>
        <v>0</v>
      </c>
      <c r="G2882">
        <f t="shared" si="359"/>
        <v>42965.980024996381</v>
      </c>
      <c r="H2882">
        <f t="shared" si="360"/>
        <v>0</v>
      </c>
      <c r="I2882">
        <f t="shared" si="361"/>
        <v>42965.980024996381</v>
      </c>
      <c r="J2882">
        <f t="shared" si="362"/>
        <v>0</v>
      </c>
      <c r="K2882">
        <f t="shared" si="363"/>
        <v>0</v>
      </c>
      <c r="L2882">
        <f t="shared" si="364"/>
        <v>9140.8625244559917</v>
      </c>
      <c r="M2882" s="9"/>
    </row>
    <row r="2883" spans="1:13">
      <c r="A2883" s="3">
        <v>37503</v>
      </c>
      <c r="B2883" s="4">
        <v>4534</v>
      </c>
      <c r="C2883">
        <f>CHOOSE($O$2,MAMV!B2883,MAMV!C2883,MAMV!D2883,MAMV!E2883,MAMV!F2883,MAMV!G2883)/CHOOSE($P$2,MAMV!B2883,MAMV!C2883,MAMV!D2883,MAMV!E2883,MAMV!F2883,MAMV!G2883)</f>
        <v>0.91643447714509663</v>
      </c>
      <c r="D2883">
        <f>CHOOSE($O$3,MAMV!H2883,MAMV!I2883,MAMV!J2883,MAMV!K2883,MAMV!L2883,MAMV!M2883)/CHOOSE($P$3,MAMV!H2883,MAMV!I2883,MAMV!J2883,MAMV!K2883,MAMV!L2883,MAMV!M2883)</f>
        <v>0.79965044524599582</v>
      </c>
      <c r="E2883" s="8">
        <f t="shared" si="365"/>
        <v>0</v>
      </c>
      <c r="F2883" s="8">
        <f t="shared" si="366"/>
        <v>0</v>
      </c>
      <c r="G2883">
        <f t="shared" ref="G2883:G2946" si="367">IF(E2882=F2882,G2882,IF(E2882=1,0,IF(G2882&gt;0,G2882,H2882*B2883*(1-$O$4))))</f>
        <v>42965.980024996381</v>
      </c>
      <c r="H2883">
        <f t="shared" ref="H2883:H2946" si="368">IF(E2882=F2882,H2882,IF(E2882=1,IF(H2882&gt;0,H2882,(1-$O$5)*G2882/B2883),0))</f>
        <v>0</v>
      </c>
      <c r="I2883">
        <f t="shared" si="361"/>
        <v>42965.980024996381</v>
      </c>
      <c r="J2883">
        <f t="shared" si="362"/>
        <v>0</v>
      </c>
      <c r="K2883">
        <f t="shared" si="363"/>
        <v>0</v>
      </c>
      <c r="L2883">
        <f t="shared" si="364"/>
        <v>9033.2760867226389</v>
      </c>
      <c r="M2883" s="9"/>
    </row>
    <row r="2884" spans="1:13">
      <c r="A2884" s="3">
        <v>37504</v>
      </c>
      <c r="B2884" s="4">
        <v>4459</v>
      </c>
      <c r="C2884">
        <f>CHOOSE($O$2,MAMV!B2884,MAMV!C2884,MAMV!D2884,MAMV!E2884,MAMV!F2884,MAMV!G2884)/CHOOSE($P$2,MAMV!B2884,MAMV!C2884,MAMV!D2884,MAMV!E2884,MAMV!F2884,MAMV!G2884)</f>
        <v>0.9057020454786705</v>
      </c>
      <c r="D2884">
        <f>CHOOSE($O$3,MAMV!H2884,MAMV!I2884,MAMV!J2884,MAMV!K2884,MAMV!L2884,MAMV!M2884)/CHOOSE($P$3,MAMV!H2884,MAMV!I2884,MAMV!J2884,MAMV!K2884,MAMV!L2884,MAMV!M2884)</f>
        <v>0.80531837286681085</v>
      </c>
      <c r="E2884" s="8">
        <f t="shared" si="365"/>
        <v>0</v>
      </c>
      <c r="F2884" s="8">
        <f t="shared" si="366"/>
        <v>0</v>
      </c>
      <c r="G2884">
        <f t="shared" si="367"/>
        <v>42965.980024996381</v>
      </c>
      <c r="H2884">
        <f t="shared" si="368"/>
        <v>0</v>
      </c>
      <c r="I2884">
        <f t="shared" ref="I2884:I2947" si="369">G2884+H2884*B2884</f>
        <v>42965.980024996381</v>
      </c>
      <c r="J2884">
        <f t="shared" ref="J2884:J2947" si="370">IF(G2884&lt;G2883,1,0)</f>
        <v>0</v>
      </c>
      <c r="K2884">
        <f t="shared" ref="K2884:K2947" si="371">IF(H2884&lt;H2883,1,0)</f>
        <v>0</v>
      </c>
      <c r="L2884">
        <f t="shared" ref="L2884:L2947" si="372">($G$2/$B$2)*B2884</f>
        <v>8883.8504787596485</v>
      </c>
      <c r="M2884" s="9"/>
    </row>
    <row r="2885" spans="1:13">
      <c r="A2885" s="3">
        <v>37508</v>
      </c>
      <c r="B2885" s="4">
        <v>4533</v>
      </c>
      <c r="C2885">
        <f>CHOOSE($O$2,MAMV!B2885,MAMV!C2885,MAMV!D2885,MAMV!E2885,MAMV!F2885,MAMV!G2885)/CHOOSE($P$2,MAMV!B2885,MAMV!C2885,MAMV!D2885,MAMV!E2885,MAMV!F2885,MAMV!G2885)</f>
        <v>0.907868876756598</v>
      </c>
      <c r="D2885">
        <f>CHOOSE($O$3,MAMV!H2885,MAMV!I2885,MAMV!J2885,MAMV!K2885,MAMV!L2885,MAMV!M2885)/CHOOSE($P$3,MAMV!H2885,MAMV!I2885,MAMV!J2885,MAMV!K2885,MAMV!L2885,MAMV!M2885)</f>
        <v>0.74949446637731498</v>
      </c>
      <c r="E2885" s="8">
        <f t="shared" si="365"/>
        <v>0</v>
      </c>
      <c r="F2885" s="8">
        <f t="shared" si="366"/>
        <v>0</v>
      </c>
      <c r="G2885">
        <f t="shared" si="367"/>
        <v>42965.980024996381</v>
      </c>
      <c r="H2885">
        <f t="shared" si="368"/>
        <v>0</v>
      </c>
      <c r="I2885">
        <f t="shared" si="369"/>
        <v>42965.980024996381</v>
      </c>
      <c r="J2885">
        <f t="shared" si="370"/>
        <v>0</v>
      </c>
      <c r="K2885">
        <f t="shared" si="371"/>
        <v>0</v>
      </c>
      <c r="L2885">
        <f t="shared" si="372"/>
        <v>9031.2837452831318</v>
      </c>
      <c r="M2885" s="9"/>
    </row>
    <row r="2886" spans="1:13">
      <c r="A2886" s="3">
        <v>37509</v>
      </c>
      <c r="B2886" s="4">
        <v>4668</v>
      </c>
      <c r="C2886">
        <f>CHOOSE($O$2,MAMV!B2886,MAMV!C2886,MAMV!D2886,MAMV!E2886,MAMV!F2886,MAMV!G2886)/CHOOSE($P$2,MAMV!B2886,MAMV!C2886,MAMV!D2886,MAMV!E2886,MAMV!F2886,MAMV!G2886)</f>
        <v>0.93010100405621488</v>
      </c>
      <c r="D2886">
        <f>CHOOSE($O$3,MAMV!H2886,MAMV!I2886,MAMV!J2886,MAMV!K2886,MAMV!L2886,MAMV!M2886)/CHOOSE($P$3,MAMV!H2886,MAMV!I2886,MAMV!J2886,MAMV!K2886,MAMV!L2886,MAMV!M2886)</f>
        <v>0.87854587838486375</v>
      </c>
      <c r="E2886" s="8">
        <f t="shared" si="365"/>
        <v>0</v>
      </c>
      <c r="F2886" s="8">
        <f t="shared" si="366"/>
        <v>0</v>
      </c>
      <c r="G2886">
        <f t="shared" si="367"/>
        <v>42965.980024996381</v>
      </c>
      <c r="H2886">
        <f t="shared" si="368"/>
        <v>0</v>
      </c>
      <c r="I2886">
        <f t="shared" si="369"/>
        <v>42965.980024996381</v>
      </c>
      <c r="J2886">
        <f t="shared" si="370"/>
        <v>0</v>
      </c>
      <c r="K2886">
        <f t="shared" si="371"/>
        <v>0</v>
      </c>
      <c r="L2886">
        <f t="shared" si="372"/>
        <v>9300.2498396165138</v>
      </c>
      <c r="M2886" s="9"/>
    </row>
    <row r="2887" spans="1:13">
      <c r="A2887" s="3">
        <v>37510</v>
      </c>
      <c r="B2887" s="4">
        <v>4660</v>
      </c>
      <c r="C2887">
        <f>CHOOSE($O$2,MAMV!B2887,MAMV!C2887,MAMV!D2887,MAMV!E2887,MAMV!F2887,MAMV!G2887)/CHOOSE($P$2,MAMV!B2887,MAMV!C2887,MAMV!D2887,MAMV!E2887,MAMV!F2887,MAMV!G2887)</f>
        <v>0.94421805120601376</v>
      </c>
      <c r="D2887">
        <f>CHOOSE($O$3,MAMV!H2887,MAMV!I2887,MAMV!J2887,MAMV!K2887,MAMV!L2887,MAMV!M2887)/CHOOSE($P$3,MAMV!H2887,MAMV!I2887,MAMV!J2887,MAMV!K2887,MAMV!L2887,MAMV!M2887)</f>
        <v>0.99086383104356168</v>
      </c>
      <c r="E2887" s="8">
        <f t="shared" si="365"/>
        <v>0</v>
      </c>
      <c r="F2887" s="8">
        <f t="shared" si="366"/>
        <v>0</v>
      </c>
      <c r="G2887">
        <f t="shared" si="367"/>
        <v>42965.980024996381</v>
      </c>
      <c r="H2887">
        <f t="shared" si="368"/>
        <v>0</v>
      </c>
      <c r="I2887">
        <f t="shared" si="369"/>
        <v>42965.980024996381</v>
      </c>
      <c r="J2887">
        <f t="shared" si="370"/>
        <v>0</v>
      </c>
      <c r="K2887">
        <f t="shared" si="371"/>
        <v>0</v>
      </c>
      <c r="L2887">
        <f t="shared" si="372"/>
        <v>9284.3111081004627</v>
      </c>
      <c r="M2887" s="9"/>
    </row>
    <row r="2888" spans="1:13">
      <c r="A2888" s="3">
        <v>37511</v>
      </c>
      <c r="B2888" s="4">
        <v>4647</v>
      </c>
      <c r="C2888">
        <f>CHOOSE($O$2,MAMV!B2888,MAMV!C2888,MAMV!D2888,MAMV!E2888,MAMV!F2888,MAMV!G2888)/CHOOSE($P$2,MAMV!B2888,MAMV!C2888,MAMV!D2888,MAMV!E2888,MAMV!F2888,MAMV!G2888)</f>
        <v>0.94362061969726674</v>
      </c>
      <c r="D2888">
        <f>CHOOSE($O$3,MAMV!H2888,MAMV!I2888,MAMV!J2888,MAMV!K2888,MAMV!L2888,MAMV!M2888)/CHOOSE($P$3,MAMV!H2888,MAMV!I2888,MAMV!J2888,MAMV!K2888,MAMV!L2888,MAMV!M2888)</f>
        <v>0.85493029619541161</v>
      </c>
      <c r="E2888" s="8">
        <f t="shared" si="365"/>
        <v>0</v>
      </c>
      <c r="F2888" s="8">
        <f t="shared" si="366"/>
        <v>0</v>
      </c>
      <c r="G2888">
        <f t="shared" si="367"/>
        <v>42965.980024996381</v>
      </c>
      <c r="H2888">
        <f t="shared" si="368"/>
        <v>0</v>
      </c>
      <c r="I2888">
        <f t="shared" si="369"/>
        <v>42965.980024996381</v>
      </c>
      <c r="J2888">
        <f t="shared" si="370"/>
        <v>0</v>
      </c>
      <c r="K2888">
        <f t="shared" si="371"/>
        <v>0</v>
      </c>
      <c r="L2888">
        <f t="shared" si="372"/>
        <v>9258.4106693868762</v>
      </c>
      <c r="M2888" s="9"/>
    </row>
    <row r="2889" spans="1:13">
      <c r="A2889" s="3">
        <v>37512</v>
      </c>
      <c r="B2889" s="4">
        <v>4580</v>
      </c>
      <c r="C2889">
        <f>CHOOSE($O$2,MAMV!B2889,MAMV!C2889,MAMV!D2889,MAMV!E2889,MAMV!F2889,MAMV!G2889)/CHOOSE($P$2,MAMV!B2889,MAMV!C2889,MAMV!D2889,MAMV!E2889,MAMV!F2889,MAMV!G2889)</f>
        <v>0.93760091632275089</v>
      </c>
      <c r="D2889">
        <f>CHOOSE($O$3,MAMV!H2889,MAMV!I2889,MAMV!J2889,MAMV!K2889,MAMV!L2889,MAMV!M2889)/CHOOSE($P$3,MAMV!H2889,MAMV!I2889,MAMV!J2889,MAMV!K2889,MAMV!L2889,MAMV!M2889)</f>
        <v>0.78298123334195613</v>
      </c>
      <c r="E2889" s="8">
        <f t="shared" si="365"/>
        <v>0</v>
      </c>
      <c r="F2889" s="8">
        <f t="shared" si="366"/>
        <v>0</v>
      </c>
      <c r="G2889">
        <f t="shared" si="367"/>
        <v>42965.980024996381</v>
      </c>
      <c r="H2889">
        <f t="shared" si="368"/>
        <v>0</v>
      </c>
      <c r="I2889">
        <f t="shared" si="369"/>
        <v>42965.980024996381</v>
      </c>
      <c r="J2889">
        <f t="shared" si="370"/>
        <v>0</v>
      </c>
      <c r="K2889">
        <f t="shared" si="371"/>
        <v>0</v>
      </c>
      <c r="L2889">
        <f t="shared" si="372"/>
        <v>9124.9237929399387</v>
      </c>
      <c r="M2889" s="9"/>
    </row>
    <row r="2890" spans="1:13">
      <c r="A2890" s="3">
        <v>37515</v>
      </c>
      <c r="B2890" s="4">
        <v>4457</v>
      </c>
      <c r="C2890">
        <f>CHOOSE($O$2,MAMV!B2890,MAMV!C2890,MAMV!D2890,MAMV!E2890,MAMV!F2890,MAMV!G2890)/CHOOSE($P$2,MAMV!B2890,MAMV!C2890,MAMV!D2890,MAMV!E2890,MAMV!F2890,MAMV!G2890)</f>
        <v>0.92128230426395585</v>
      </c>
      <c r="D2890">
        <f>CHOOSE($O$3,MAMV!H2890,MAMV!I2890,MAMV!J2890,MAMV!K2890,MAMV!L2890,MAMV!M2890)/CHOOSE($P$3,MAMV!H2890,MAMV!I2890,MAMV!J2890,MAMV!K2890,MAMV!L2890,MAMV!M2890)</f>
        <v>0.75106372699737367</v>
      </c>
      <c r="E2890" s="8">
        <f t="shared" ref="E2890:E2953" si="373">IF(AND(C2890&gt;$V$2+$U$2*STDEV(C2691:C2890),D2890&gt;$V$3+$U$3*STDEV(D2691:D2890)),1,0)</f>
        <v>0</v>
      </c>
      <c r="F2890" s="8">
        <f t="shared" ref="F2890:F2953" si="374">IF(AND(C2890&lt;$V$2-$U$2*STDEV(C2691:C2890),D2890&lt;$V$3-$U$3*STDEV(D2691:D2890)),1,0)</f>
        <v>0</v>
      </c>
      <c r="G2890">
        <f t="shared" si="367"/>
        <v>42965.980024996381</v>
      </c>
      <c r="H2890">
        <f t="shared" si="368"/>
        <v>0</v>
      </c>
      <c r="I2890">
        <f t="shared" si="369"/>
        <v>42965.980024996381</v>
      </c>
      <c r="J2890">
        <f t="shared" si="370"/>
        <v>0</v>
      </c>
      <c r="K2890">
        <f t="shared" si="371"/>
        <v>0</v>
      </c>
      <c r="L2890">
        <f t="shared" si="372"/>
        <v>8879.8657958806343</v>
      </c>
      <c r="M2890" s="9"/>
    </row>
    <row r="2891" spans="1:13">
      <c r="A2891" s="3">
        <v>37516</v>
      </c>
      <c r="B2891" s="4">
        <v>4633</v>
      </c>
      <c r="C2891">
        <f>CHOOSE($O$2,MAMV!B2891,MAMV!C2891,MAMV!D2891,MAMV!E2891,MAMV!F2891,MAMV!G2891)/CHOOSE($P$2,MAMV!B2891,MAMV!C2891,MAMV!D2891,MAMV!E2891,MAMV!F2891,MAMV!G2891)</f>
        <v>0.92950544788358047</v>
      </c>
      <c r="D2891">
        <f>CHOOSE($O$3,MAMV!H2891,MAMV!I2891,MAMV!J2891,MAMV!K2891,MAMV!L2891,MAMV!M2891)/CHOOSE($P$3,MAMV!H2891,MAMV!I2891,MAMV!J2891,MAMV!K2891,MAMV!L2891,MAMV!M2891)</f>
        <v>0.90955630792256692</v>
      </c>
      <c r="E2891" s="8">
        <f t="shared" si="373"/>
        <v>0</v>
      </c>
      <c r="F2891" s="8">
        <f t="shared" si="374"/>
        <v>0</v>
      </c>
      <c r="G2891">
        <f t="shared" si="367"/>
        <v>42965.980024996381</v>
      </c>
      <c r="H2891">
        <f t="shared" si="368"/>
        <v>0</v>
      </c>
      <c r="I2891">
        <f t="shared" si="369"/>
        <v>42965.980024996381</v>
      </c>
      <c r="J2891">
        <f t="shared" si="370"/>
        <v>0</v>
      </c>
      <c r="K2891">
        <f t="shared" si="371"/>
        <v>0</v>
      </c>
      <c r="L2891">
        <f t="shared" si="372"/>
        <v>9230.5178892337844</v>
      </c>
      <c r="M2891" s="9"/>
    </row>
    <row r="2892" spans="1:13">
      <c r="A2892" s="3">
        <v>37517</v>
      </c>
      <c r="B2892" s="4">
        <v>4482</v>
      </c>
      <c r="C2892">
        <f>CHOOSE($O$2,MAMV!B2892,MAMV!C2892,MAMV!D2892,MAMV!E2892,MAMV!F2892,MAMV!G2892)/CHOOSE($P$2,MAMV!B2892,MAMV!C2892,MAMV!D2892,MAMV!E2892,MAMV!F2892,MAMV!G2892)</f>
        <v>0.9355286799325967</v>
      </c>
      <c r="D2892">
        <f>CHOOSE($O$3,MAMV!H2892,MAMV!I2892,MAMV!J2892,MAMV!K2892,MAMV!L2892,MAMV!M2892)/CHOOSE($P$3,MAMV!H2892,MAMV!I2892,MAMV!J2892,MAMV!K2892,MAMV!L2892,MAMV!M2892)</f>
        <v>0.98359577210151106</v>
      </c>
      <c r="E2892" s="8">
        <f t="shared" si="373"/>
        <v>0</v>
      </c>
      <c r="F2892" s="8">
        <f t="shared" si="374"/>
        <v>0</v>
      </c>
      <c r="G2892">
        <f t="shared" si="367"/>
        <v>42965.980024996381</v>
      </c>
      <c r="H2892">
        <f t="shared" si="368"/>
        <v>0</v>
      </c>
      <c r="I2892">
        <f t="shared" si="369"/>
        <v>42965.980024996381</v>
      </c>
      <c r="J2892">
        <f t="shared" si="370"/>
        <v>0</v>
      </c>
      <c r="K2892">
        <f t="shared" si="371"/>
        <v>0</v>
      </c>
      <c r="L2892">
        <f t="shared" si="372"/>
        <v>8929.6743318682984</v>
      </c>
      <c r="M2892" s="9"/>
    </row>
    <row r="2893" spans="1:13">
      <c r="A2893" s="3">
        <v>37518</v>
      </c>
      <c r="B2893" s="4">
        <v>4491</v>
      </c>
      <c r="C2893">
        <f>CHOOSE($O$2,MAMV!B2893,MAMV!C2893,MAMV!D2893,MAMV!E2893,MAMV!F2893,MAMV!G2893)/CHOOSE($P$2,MAMV!B2893,MAMV!C2893,MAMV!D2893,MAMV!E2893,MAMV!F2893,MAMV!G2893)</f>
        <v>0.92387869667310996</v>
      </c>
      <c r="D2893">
        <f>CHOOSE($O$3,MAMV!H2893,MAMV!I2893,MAMV!J2893,MAMV!K2893,MAMV!L2893,MAMV!M2893)/CHOOSE($P$3,MAMV!H2893,MAMV!I2893,MAMV!J2893,MAMV!K2893,MAMV!L2893,MAMV!M2893)</f>
        <v>0.85692336899463362</v>
      </c>
      <c r="E2893" s="8">
        <f t="shared" si="373"/>
        <v>0</v>
      </c>
      <c r="F2893" s="8">
        <f t="shared" si="374"/>
        <v>0</v>
      </c>
      <c r="G2893">
        <f t="shared" si="367"/>
        <v>42965.980024996381</v>
      </c>
      <c r="H2893">
        <f t="shared" si="368"/>
        <v>0</v>
      </c>
      <c r="I2893">
        <f t="shared" si="369"/>
        <v>42965.980024996381</v>
      </c>
      <c r="J2893">
        <f t="shared" si="370"/>
        <v>0</v>
      </c>
      <c r="K2893">
        <f t="shared" si="371"/>
        <v>0</v>
      </c>
      <c r="L2893">
        <f t="shared" si="372"/>
        <v>8947.6054048238566</v>
      </c>
      <c r="M2893" s="9"/>
    </row>
    <row r="2894" spans="1:13">
      <c r="A2894" s="3">
        <v>37519</v>
      </c>
      <c r="B2894" s="4">
        <v>4429</v>
      </c>
      <c r="C2894">
        <f>CHOOSE($O$2,MAMV!B2894,MAMV!C2894,MAMV!D2894,MAMV!E2894,MAMV!F2894,MAMV!G2894)/CHOOSE($P$2,MAMV!B2894,MAMV!C2894,MAMV!D2894,MAMV!E2894,MAMV!F2894,MAMV!G2894)</f>
        <v>0.92135492058271773</v>
      </c>
      <c r="D2894">
        <f>CHOOSE($O$3,MAMV!H2894,MAMV!I2894,MAMV!J2894,MAMV!K2894,MAMV!L2894,MAMV!M2894)/CHOOSE($P$3,MAMV!H2894,MAMV!I2894,MAMV!J2894,MAMV!K2894,MAMV!L2894,MAMV!M2894)</f>
        <v>0.80436655189174855</v>
      </c>
      <c r="E2894" s="8">
        <f t="shared" si="373"/>
        <v>0</v>
      </c>
      <c r="F2894" s="8">
        <f t="shared" si="374"/>
        <v>0</v>
      </c>
      <c r="G2894">
        <f t="shared" si="367"/>
        <v>42965.980024996381</v>
      </c>
      <c r="H2894">
        <f t="shared" si="368"/>
        <v>0</v>
      </c>
      <c r="I2894">
        <f t="shared" si="369"/>
        <v>42965.980024996381</v>
      </c>
      <c r="J2894">
        <f t="shared" si="370"/>
        <v>0</v>
      </c>
      <c r="K2894">
        <f t="shared" si="371"/>
        <v>0</v>
      </c>
      <c r="L2894">
        <f t="shared" si="372"/>
        <v>8824.0802355744509</v>
      </c>
      <c r="M2894" s="9"/>
    </row>
    <row r="2895" spans="1:13">
      <c r="A2895" s="3">
        <v>37522</v>
      </c>
      <c r="B2895" s="4">
        <v>4328</v>
      </c>
      <c r="C2895">
        <f>CHOOSE($O$2,MAMV!B2895,MAMV!C2895,MAMV!D2895,MAMV!E2895,MAMV!F2895,MAMV!G2895)/CHOOSE($P$2,MAMV!B2895,MAMV!C2895,MAMV!D2895,MAMV!E2895,MAMV!F2895,MAMV!G2895)</f>
        <v>0.90860287237621074</v>
      </c>
      <c r="D2895">
        <f>CHOOSE($O$3,MAMV!H2895,MAMV!I2895,MAMV!J2895,MAMV!K2895,MAMV!L2895,MAMV!M2895)/CHOOSE($P$3,MAMV!H2895,MAMV!I2895,MAMV!J2895,MAMV!K2895,MAMV!L2895,MAMV!M2895)</f>
        <v>0.73964324346320487</v>
      </c>
      <c r="E2895" s="8">
        <f t="shared" si="373"/>
        <v>0</v>
      </c>
      <c r="F2895" s="8">
        <f t="shared" si="374"/>
        <v>0</v>
      </c>
      <c r="G2895">
        <f t="shared" si="367"/>
        <v>42965.980024996381</v>
      </c>
      <c r="H2895">
        <f t="shared" si="368"/>
        <v>0</v>
      </c>
      <c r="I2895">
        <f t="shared" si="369"/>
        <v>42965.980024996381</v>
      </c>
      <c r="J2895">
        <f t="shared" si="370"/>
        <v>0</v>
      </c>
      <c r="K2895">
        <f t="shared" si="371"/>
        <v>0</v>
      </c>
      <c r="L2895">
        <f t="shared" si="372"/>
        <v>8622.8537501842911</v>
      </c>
      <c r="M2895" s="9"/>
    </row>
    <row r="2896" spans="1:13">
      <c r="A2896" s="3">
        <v>37523</v>
      </c>
      <c r="B2896" s="4">
        <v>4286</v>
      </c>
      <c r="C2896">
        <f>CHOOSE($O$2,MAMV!B2896,MAMV!C2896,MAMV!D2896,MAMV!E2896,MAMV!F2896,MAMV!G2896)/CHOOSE($P$2,MAMV!B2896,MAMV!C2896,MAMV!D2896,MAMV!E2896,MAMV!F2896,MAMV!G2896)</f>
        <v>0.89789082172958323</v>
      </c>
      <c r="D2896">
        <f>CHOOSE($O$3,MAMV!H2896,MAMV!I2896,MAMV!J2896,MAMV!K2896,MAMV!L2896,MAMV!M2896)/CHOOSE($P$3,MAMV!H2896,MAMV!I2896,MAMV!J2896,MAMV!K2896,MAMV!L2896,MAMV!M2896)</f>
        <v>0.7667450187751198</v>
      </c>
      <c r="E2896" s="8">
        <f t="shared" si="373"/>
        <v>0</v>
      </c>
      <c r="F2896" s="8">
        <f t="shared" si="374"/>
        <v>0</v>
      </c>
      <c r="G2896">
        <f t="shared" si="367"/>
        <v>42965.980024996381</v>
      </c>
      <c r="H2896">
        <f t="shared" si="368"/>
        <v>0</v>
      </c>
      <c r="I2896">
        <f t="shared" si="369"/>
        <v>42965.980024996381</v>
      </c>
      <c r="J2896">
        <f t="shared" si="370"/>
        <v>0</v>
      </c>
      <c r="K2896">
        <f t="shared" si="371"/>
        <v>0</v>
      </c>
      <c r="L2896">
        <f t="shared" si="372"/>
        <v>8539.1754097250177</v>
      </c>
      <c r="M2896" s="9"/>
    </row>
    <row r="2897" spans="1:13">
      <c r="A2897" s="3">
        <v>37524</v>
      </c>
      <c r="B2897" s="4">
        <v>4185</v>
      </c>
      <c r="C2897">
        <f>CHOOSE($O$2,MAMV!B2897,MAMV!C2897,MAMV!D2897,MAMV!E2897,MAMV!F2897,MAMV!G2897)/CHOOSE($P$2,MAMV!B2897,MAMV!C2897,MAMV!D2897,MAMV!E2897,MAMV!F2897,MAMV!G2897)</f>
        <v>0.8871760487811724</v>
      </c>
      <c r="D2897">
        <f>CHOOSE($O$3,MAMV!H2897,MAMV!I2897,MAMV!J2897,MAMV!K2897,MAMV!L2897,MAMV!M2897)/CHOOSE($P$3,MAMV!H2897,MAMV!I2897,MAMV!J2897,MAMV!K2897,MAMV!L2897,MAMV!M2897)</f>
        <v>0.85324899864466974</v>
      </c>
      <c r="E2897" s="8">
        <f t="shared" si="373"/>
        <v>0</v>
      </c>
      <c r="F2897" s="8">
        <f t="shared" si="374"/>
        <v>0</v>
      </c>
      <c r="G2897">
        <f t="shared" si="367"/>
        <v>42965.980024996381</v>
      </c>
      <c r="H2897">
        <f t="shared" si="368"/>
        <v>0</v>
      </c>
      <c r="I2897">
        <f t="shared" si="369"/>
        <v>42965.980024996381</v>
      </c>
      <c r="J2897">
        <f t="shared" si="370"/>
        <v>0</v>
      </c>
      <c r="K2897">
        <f t="shared" si="371"/>
        <v>0</v>
      </c>
      <c r="L2897">
        <f t="shared" si="372"/>
        <v>8337.9489243348562</v>
      </c>
      <c r="M2897" s="9"/>
    </row>
    <row r="2898" spans="1:13">
      <c r="A2898" s="3">
        <v>37525</v>
      </c>
      <c r="B2898" s="4">
        <v>4222</v>
      </c>
      <c r="C2898">
        <f>CHOOSE($O$2,MAMV!B2898,MAMV!C2898,MAMV!D2898,MAMV!E2898,MAMV!F2898,MAMV!G2898)/CHOOSE($P$2,MAMV!B2898,MAMV!C2898,MAMV!D2898,MAMV!E2898,MAMV!F2898,MAMV!G2898)</f>
        <v>0.88428145794209279</v>
      </c>
      <c r="D2898">
        <f>CHOOSE($O$3,MAMV!H2898,MAMV!I2898,MAMV!J2898,MAMV!K2898,MAMV!L2898,MAMV!M2898)/CHOOSE($P$3,MAMV!H2898,MAMV!I2898,MAMV!J2898,MAMV!K2898,MAMV!L2898,MAMV!M2898)</f>
        <v>0.90411695016664018</v>
      </c>
      <c r="E2898" s="8">
        <f t="shared" si="373"/>
        <v>0</v>
      </c>
      <c r="F2898" s="8">
        <f t="shared" si="374"/>
        <v>0</v>
      </c>
      <c r="G2898">
        <f t="shared" si="367"/>
        <v>42965.980024996381</v>
      </c>
      <c r="H2898">
        <f t="shared" si="368"/>
        <v>0</v>
      </c>
      <c r="I2898">
        <f t="shared" si="369"/>
        <v>42965.980024996381</v>
      </c>
      <c r="J2898">
        <f t="shared" si="370"/>
        <v>0</v>
      </c>
      <c r="K2898">
        <f t="shared" si="371"/>
        <v>0</v>
      </c>
      <c r="L2898">
        <f t="shared" si="372"/>
        <v>8411.6655575965979</v>
      </c>
      <c r="M2898" s="9"/>
    </row>
    <row r="2899" spans="1:13">
      <c r="A2899" s="3">
        <v>37526</v>
      </c>
      <c r="B2899" s="4">
        <v>4208</v>
      </c>
      <c r="C2899">
        <f>CHOOSE($O$2,MAMV!B2899,MAMV!C2899,MAMV!D2899,MAMV!E2899,MAMV!F2899,MAMV!G2899)/CHOOSE($P$2,MAMV!B2899,MAMV!C2899,MAMV!D2899,MAMV!E2899,MAMV!F2899,MAMV!G2899)</f>
        <v>0.89057505371445866</v>
      </c>
      <c r="D2899">
        <f>CHOOSE($O$3,MAMV!H2899,MAMV!I2899,MAMV!J2899,MAMV!K2899,MAMV!L2899,MAMV!M2899)/CHOOSE($P$3,MAMV!H2899,MAMV!I2899,MAMV!J2899,MAMV!K2899,MAMV!L2899,MAMV!M2899)</f>
        <v>0.85379838721615942</v>
      </c>
      <c r="E2899" s="8">
        <f t="shared" si="373"/>
        <v>0</v>
      </c>
      <c r="F2899" s="8">
        <f t="shared" si="374"/>
        <v>0</v>
      </c>
      <c r="G2899">
        <f t="shared" si="367"/>
        <v>42965.980024996381</v>
      </c>
      <c r="H2899">
        <f t="shared" si="368"/>
        <v>0</v>
      </c>
      <c r="I2899">
        <f t="shared" si="369"/>
        <v>42965.980024996381</v>
      </c>
      <c r="J2899">
        <f t="shared" si="370"/>
        <v>0</v>
      </c>
      <c r="K2899">
        <f t="shared" si="371"/>
        <v>0</v>
      </c>
      <c r="L2899">
        <f t="shared" si="372"/>
        <v>8383.7727774435079</v>
      </c>
      <c r="M2899" s="9"/>
    </row>
    <row r="2900" spans="1:13">
      <c r="A2900" s="3">
        <v>37529</v>
      </c>
      <c r="B2900" s="4">
        <v>4191</v>
      </c>
      <c r="C2900">
        <f>CHOOSE($O$2,MAMV!B2900,MAMV!C2900,MAMV!D2900,MAMV!E2900,MAMV!F2900,MAMV!G2900)/CHOOSE($P$2,MAMV!B2900,MAMV!C2900,MAMV!D2900,MAMV!E2900,MAMV!F2900,MAMV!G2900)</f>
        <v>0.89095208928742287</v>
      </c>
      <c r="D2900">
        <f>CHOOSE($O$3,MAMV!H2900,MAMV!I2900,MAMV!J2900,MAMV!K2900,MAMV!L2900,MAMV!M2900)/CHOOSE($P$3,MAMV!H2900,MAMV!I2900,MAMV!J2900,MAMV!K2900,MAMV!L2900,MAMV!M2900)</f>
        <v>0.70714550552563848</v>
      </c>
      <c r="E2900" s="8">
        <f t="shared" si="373"/>
        <v>0</v>
      </c>
      <c r="F2900" s="8">
        <f t="shared" si="374"/>
        <v>0</v>
      </c>
      <c r="G2900">
        <f t="shared" si="367"/>
        <v>42965.980024996381</v>
      </c>
      <c r="H2900">
        <f t="shared" si="368"/>
        <v>0</v>
      </c>
      <c r="I2900">
        <f t="shared" si="369"/>
        <v>42965.980024996381</v>
      </c>
      <c r="J2900">
        <f t="shared" si="370"/>
        <v>0</v>
      </c>
      <c r="K2900">
        <f t="shared" si="371"/>
        <v>0</v>
      </c>
      <c r="L2900">
        <f t="shared" si="372"/>
        <v>8349.9029729718968</v>
      </c>
      <c r="M2900" s="9"/>
    </row>
    <row r="2901" spans="1:13">
      <c r="A2901" s="3">
        <v>37530</v>
      </c>
      <c r="B2901" s="4">
        <v>4162</v>
      </c>
      <c r="C2901">
        <f>CHOOSE($O$2,MAMV!B2901,MAMV!C2901,MAMV!D2901,MAMV!E2901,MAMV!F2901,MAMV!G2901)/CHOOSE($P$2,MAMV!B2901,MAMV!C2901,MAMV!D2901,MAMV!E2901,MAMV!F2901,MAMV!G2901)</f>
        <v>0.88939723080481015</v>
      </c>
      <c r="D2901">
        <f>CHOOSE($O$3,MAMV!H2901,MAMV!I2901,MAMV!J2901,MAMV!K2901,MAMV!L2901,MAMV!M2901)/CHOOSE($P$3,MAMV!H2901,MAMV!I2901,MAMV!J2901,MAMV!K2901,MAMV!L2901,MAMV!M2901)</f>
        <v>0.67151154982423844</v>
      </c>
      <c r="E2901" s="8">
        <f t="shared" si="373"/>
        <v>0</v>
      </c>
      <c r="F2901" s="8">
        <f t="shared" si="374"/>
        <v>1</v>
      </c>
      <c r="G2901">
        <f t="shared" si="367"/>
        <v>42965.980024996381</v>
      </c>
      <c r="H2901">
        <f t="shared" si="368"/>
        <v>0</v>
      </c>
      <c r="I2901">
        <f t="shared" si="369"/>
        <v>42965.980024996381</v>
      </c>
      <c r="J2901">
        <f t="shared" si="370"/>
        <v>0</v>
      </c>
      <c r="K2901">
        <f t="shared" si="371"/>
        <v>0</v>
      </c>
      <c r="L2901">
        <f t="shared" si="372"/>
        <v>8292.1250712262063</v>
      </c>
      <c r="M2901" s="9"/>
    </row>
    <row r="2902" spans="1:13">
      <c r="A2902" s="3">
        <v>37531</v>
      </c>
      <c r="B2902" s="4">
        <v>4171</v>
      </c>
      <c r="C2902">
        <f>CHOOSE($O$2,MAMV!B2902,MAMV!C2902,MAMV!D2902,MAMV!E2902,MAMV!F2902,MAMV!G2902)/CHOOSE($P$2,MAMV!B2902,MAMV!C2902,MAMV!D2902,MAMV!E2902,MAMV!F2902,MAMV!G2902)</f>
        <v>0.89101705539018805</v>
      </c>
      <c r="D2902">
        <f>CHOOSE($O$3,MAMV!H2902,MAMV!I2902,MAMV!J2902,MAMV!K2902,MAMV!L2902,MAMV!M2902)/CHOOSE($P$3,MAMV!H2902,MAMV!I2902,MAMV!J2902,MAMV!K2902,MAMV!L2902,MAMV!M2902)</f>
        <v>0.79602562290758361</v>
      </c>
      <c r="E2902" s="8">
        <f t="shared" si="373"/>
        <v>0</v>
      </c>
      <c r="F2902" s="8">
        <f t="shared" si="374"/>
        <v>0</v>
      </c>
      <c r="G2902">
        <f t="shared" si="367"/>
        <v>42965.980024996381</v>
      </c>
      <c r="H2902">
        <f t="shared" si="368"/>
        <v>0</v>
      </c>
      <c r="I2902">
        <f t="shared" si="369"/>
        <v>42965.980024996381</v>
      </c>
      <c r="J2902">
        <f t="shared" si="370"/>
        <v>0</v>
      </c>
      <c r="K2902">
        <f t="shared" si="371"/>
        <v>0</v>
      </c>
      <c r="L2902">
        <f t="shared" si="372"/>
        <v>8310.0561441817645</v>
      </c>
      <c r="M2902" s="9"/>
    </row>
    <row r="2903" spans="1:13">
      <c r="A2903" s="3">
        <v>37532</v>
      </c>
      <c r="B2903" s="4">
        <v>4075</v>
      </c>
      <c r="C2903">
        <f>CHOOSE($O$2,MAMV!B2903,MAMV!C2903,MAMV!D2903,MAMV!E2903,MAMV!F2903,MAMV!G2903)/CHOOSE($P$2,MAMV!B2903,MAMV!C2903,MAMV!D2903,MAMV!E2903,MAMV!F2903,MAMV!G2903)</f>
        <v>0.88536489466992285</v>
      </c>
      <c r="D2903">
        <f>CHOOSE($O$3,MAMV!H2903,MAMV!I2903,MAMV!J2903,MAMV!K2903,MAMV!L2903,MAMV!M2903)/CHOOSE($P$3,MAMV!H2903,MAMV!I2903,MAMV!J2903,MAMV!K2903,MAMV!L2903,MAMV!M2903)</f>
        <v>0.77976553574406282</v>
      </c>
      <c r="E2903" s="8">
        <f t="shared" si="373"/>
        <v>0</v>
      </c>
      <c r="F2903" s="8">
        <f t="shared" si="374"/>
        <v>0</v>
      </c>
      <c r="G2903">
        <f t="shared" si="367"/>
        <v>42965.980024996381</v>
      </c>
      <c r="H2903">
        <f t="shared" si="368"/>
        <v>0</v>
      </c>
      <c r="I2903">
        <f t="shared" si="369"/>
        <v>42965.980024996381</v>
      </c>
      <c r="J2903">
        <f t="shared" si="370"/>
        <v>0</v>
      </c>
      <c r="K2903">
        <f t="shared" si="371"/>
        <v>0</v>
      </c>
      <c r="L2903">
        <f t="shared" si="372"/>
        <v>8118.7913659891374</v>
      </c>
      <c r="M2903" s="9"/>
    </row>
    <row r="2904" spans="1:13">
      <c r="A2904" s="3">
        <v>37533</v>
      </c>
      <c r="B2904" s="4">
        <v>4067</v>
      </c>
      <c r="C2904">
        <f>CHOOSE($O$2,MAMV!B2904,MAMV!C2904,MAMV!D2904,MAMV!E2904,MAMV!F2904,MAMV!G2904)/CHOOSE($P$2,MAMV!B2904,MAMV!C2904,MAMV!D2904,MAMV!E2904,MAMV!F2904,MAMV!G2904)</f>
        <v>0.87788588001104961</v>
      </c>
      <c r="D2904">
        <f>CHOOSE($O$3,MAMV!H2904,MAMV!I2904,MAMV!J2904,MAMV!K2904,MAMV!L2904,MAMV!M2904)/CHOOSE($P$3,MAMV!H2904,MAMV!I2904,MAMV!J2904,MAMV!K2904,MAMV!L2904,MAMV!M2904)</f>
        <v>0.74062345628817072</v>
      </c>
      <c r="E2904" s="8">
        <f t="shared" si="373"/>
        <v>0</v>
      </c>
      <c r="F2904" s="8">
        <f t="shared" si="374"/>
        <v>0</v>
      </c>
      <c r="G2904">
        <f t="shared" si="367"/>
        <v>42965.980024996381</v>
      </c>
      <c r="H2904">
        <f t="shared" si="368"/>
        <v>0</v>
      </c>
      <c r="I2904">
        <f t="shared" si="369"/>
        <v>42965.980024996381</v>
      </c>
      <c r="J2904">
        <f t="shared" si="370"/>
        <v>0</v>
      </c>
      <c r="K2904">
        <f t="shared" si="371"/>
        <v>0</v>
      </c>
      <c r="L2904">
        <f t="shared" si="372"/>
        <v>8102.8526344730853</v>
      </c>
      <c r="M2904" s="9"/>
    </row>
    <row r="2905" spans="1:13">
      <c r="A2905" s="3">
        <v>37536</v>
      </c>
      <c r="B2905" s="4">
        <v>3924</v>
      </c>
      <c r="C2905">
        <f>CHOOSE($O$2,MAMV!B2905,MAMV!C2905,MAMV!D2905,MAMV!E2905,MAMV!F2905,MAMV!G2905)/CHOOSE($P$2,MAMV!B2905,MAMV!C2905,MAMV!D2905,MAMV!E2905,MAMV!F2905,MAMV!G2905)</f>
        <v>0.86507831172568128</v>
      </c>
      <c r="D2905">
        <f>CHOOSE($O$3,MAMV!H2905,MAMV!I2905,MAMV!J2905,MAMV!K2905,MAMV!L2905,MAMV!M2905)/CHOOSE($P$3,MAMV!H2905,MAMV!I2905,MAMV!J2905,MAMV!K2905,MAMV!L2905,MAMV!M2905)</f>
        <v>0.71820772838374969</v>
      </c>
      <c r="E2905" s="8">
        <f t="shared" si="373"/>
        <v>0</v>
      </c>
      <c r="F2905" s="8">
        <f t="shared" si="374"/>
        <v>1</v>
      </c>
      <c r="G2905">
        <f t="shared" si="367"/>
        <v>42965.980024996381</v>
      </c>
      <c r="H2905">
        <f t="shared" si="368"/>
        <v>0</v>
      </c>
      <c r="I2905">
        <f t="shared" si="369"/>
        <v>42965.980024996381</v>
      </c>
      <c r="J2905">
        <f t="shared" si="370"/>
        <v>0</v>
      </c>
      <c r="K2905">
        <f t="shared" si="371"/>
        <v>0</v>
      </c>
      <c r="L2905">
        <f t="shared" si="372"/>
        <v>7817.9478086236504</v>
      </c>
      <c r="M2905" s="9"/>
    </row>
    <row r="2906" spans="1:13">
      <c r="A2906" s="3">
        <v>37537</v>
      </c>
      <c r="B2906" s="4">
        <v>3964</v>
      </c>
      <c r="C2906">
        <f>CHOOSE($O$2,MAMV!B2906,MAMV!C2906,MAMV!D2906,MAMV!E2906,MAMV!F2906,MAMV!G2906)/CHOOSE($P$2,MAMV!B2906,MAMV!C2906,MAMV!D2906,MAMV!E2906,MAMV!F2906,MAMV!G2906)</f>
        <v>0.85724650423178517</v>
      </c>
      <c r="D2906">
        <f>CHOOSE($O$3,MAMV!H2906,MAMV!I2906,MAMV!J2906,MAMV!K2906,MAMV!L2906,MAMV!M2906)/CHOOSE($P$3,MAMV!H2906,MAMV!I2906,MAMV!J2906,MAMV!K2906,MAMV!L2906,MAMV!M2906)</f>
        <v>0.72745954798820256</v>
      </c>
      <c r="E2906" s="8">
        <f t="shared" si="373"/>
        <v>0</v>
      </c>
      <c r="F2906" s="8">
        <f t="shared" si="374"/>
        <v>1</v>
      </c>
      <c r="G2906">
        <f t="shared" si="367"/>
        <v>42965.980024996381</v>
      </c>
      <c r="H2906">
        <f t="shared" si="368"/>
        <v>0</v>
      </c>
      <c r="I2906">
        <f t="shared" si="369"/>
        <v>42965.980024996381</v>
      </c>
      <c r="J2906">
        <f t="shared" si="370"/>
        <v>0</v>
      </c>
      <c r="K2906">
        <f t="shared" si="371"/>
        <v>0</v>
      </c>
      <c r="L2906">
        <f t="shared" si="372"/>
        <v>7897.6414662039124</v>
      </c>
      <c r="M2906" s="9"/>
    </row>
    <row r="2907" spans="1:13">
      <c r="A2907" s="3">
        <v>37538</v>
      </c>
      <c r="B2907" s="4">
        <v>3947</v>
      </c>
      <c r="C2907">
        <f>CHOOSE($O$2,MAMV!B2907,MAMV!C2907,MAMV!D2907,MAMV!E2907,MAMV!F2907,MAMV!G2907)/CHOOSE($P$2,MAMV!B2907,MAMV!C2907,MAMV!D2907,MAMV!E2907,MAMV!F2907,MAMV!G2907)</f>
        <v>0.86371851619906204</v>
      </c>
      <c r="D2907">
        <f>CHOOSE($O$3,MAMV!H2907,MAMV!I2907,MAMV!J2907,MAMV!K2907,MAMV!L2907,MAMV!M2907)/CHOOSE($P$3,MAMV!H2907,MAMV!I2907,MAMV!J2907,MAMV!K2907,MAMV!L2907,MAMV!M2907)</f>
        <v>0.87377024418157223</v>
      </c>
      <c r="E2907" s="8">
        <f t="shared" si="373"/>
        <v>0</v>
      </c>
      <c r="F2907" s="8">
        <f t="shared" si="374"/>
        <v>0</v>
      </c>
      <c r="G2907">
        <f t="shared" si="367"/>
        <v>42965.980024996381</v>
      </c>
      <c r="H2907">
        <f t="shared" si="368"/>
        <v>0</v>
      </c>
      <c r="I2907">
        <f t="shared" si="369"/>
        <v>42965.980024996381</v>
      </c>
      <c r="J2907">
        <f t="shared" si="370"/>
        <v>0</v>
      </c>
      <c r="K2907">
        <f t="shared" si="371"/>
        <v>0</v>
      </c>
      <c r="L2907">
        <f t="shared" si="372"/>
        <v>7863.7716617323013</v>
      </c>
      <c r="M2907" s="9"/>
    </row>
    <row r="2908" spans="1:13">
      <c r="A2908" s="3">
        <v>37540</v>
      </c>
      <c r="B2908" s="4">
        <v>3850</v>
      </c>
      <c r="C2908">
        <f>CHOOSE($O$2,MAMV!B2908,MAMV!C2908,MAMV!D2908,MAMV!E2908,MAMV!F2908,MAMV!G2908)/CHOOSE($P$2,MAMV!B2908,MAMV!C2908,MAMV!D2908,MAMV!E2908,MAMV!F2908,MAMV!G2908)</f>
        <v>0.85534368755919776</v>
      </c>
      <c r="D2908">
        <f>CHOOSE($O$3,MAMV!H2908,MAMV!I2908,MAMV!J2908,MAMV!K2908,MAMV!L2908,MAMV!M2908)/CHOOSE($P$3,MAMV!H2908,MAMV!I2908,MAMV!J2908,MAMV!K2908,MAMV!L2908,MAMV!M2908)</f>
        <v>0.88538321859973179</v>
      </c>
      <c r="E2908" s="8">
        <f t="shared" si="373"/>
        <v>0</v>
      </c>
      <c r="F2908" s="8">
        <f t="shared" si="374"/>
        <v>0</v>
      </c>
      <c r="G2908">
        <f t="shared" si="367"/>
        <v>42965.980024996381</v>
      </c>
      <c r="H2908">
        <f t="shared" si="368"/>
        <v>0</v>
      </c>
      <c r="I2908">
        <f t="shared" si="369"/>
        <v>42965.980024996381</v>
      </c>
      <c r="J2908">
        <f t="shared" si="370"/>
        <v>0</v>
      </c>
      <c r="K2908">
        <f t="shared" si="371"/>
        <v>0</v>
      </c>
      <c r="L2908">
        <f t="shared" si="372"/>
        <v>7670.5145421001671</v>
      </c>
      <c r="M2908" s="9"/>
    </row>
    <row r="2909" spans="1:13">
      <c r="A2909" s="3">
        <v>37543</v>
      </c>
      <c r="B2909" s="4">
        <v>3910</v>
      </c>
      <c r="C2909">
        <f>CHOOSE($O$2,MAMV!B2909,MAMV!C2909,MAMV!D2909,MAMV!E2909,MAMV!F2909,MAMV!G2909)/CHOOSE($P$2,MAMV!B2909,MAMV!C2909,MAMV!D2909,MAMV!E2909,MAMV!F2909,MAMV!G2909)</f>
        <v>0.85505929549725335</v>
      </c>
      <c r="D2909">
        <f>CHOOSE($O$3,MAMV!H2909,MAMV!I2909,MAMV!J2909,MAMV!K2909,MAMV!L2909,MAMV!M2909)/CHOOSE($P$3,MAMV!H2909,MAMV!I2909,MAMV!J2909,MAMV!K2909,MAMV!L2909,MAMV!M2909)</f>
        <v>0.8159731945387656</v>
      </c>
      <c r="E2909" s="8">
        <f t="shared" si="373"/>
        <v>0</v>
      </c>
      <c r="F2909" s="8">
        <f t="shared" si="374"/>
        <v>0</v>
      </c>
      <c r="G2909">
        <f t="shared" si="367"/>
        <v>42965.980024996381</v>
      </c>
      <c r="H2909">
        <f t="shared" si="368"/>
        <v>0</v>
      </c>
      <c r="I2909">
        <f t="shared" si="369"/>
        <v>42965.980024996381</v>
      </c>
      <c r="J2909">
        <f t="shared" si="370"/>
        <v>0</v>
      </c>
      <c r="K2909">
        <f t="shared" si="371"/>
        <v>0</v>
      </c>
      <c r="L2909">
        <f t="shared" si="372"/>
        <v>7790.0550284705587</v>
      </c>
      <c r="M2909" s="9"/>
    </row>
    <row r="2910" spans="1:13">
      <c r="A2910" s="3">
        <v>37544</v>
      </c>
      <c r="B2910" s="4">
        <v>4131</v>
      </c>
      <c r="C2910">
        <f>CHOOSE($O$2,MAMV!B2910,MAMV!C2910,MAMV!D2910,MAMV!E2910,MAMV!F2910,MAMV!G2910)/CHOOSE($P$2,MAMV!B2910,MAMV!C2910,MAMV!D2910,MAMV!E2910,MAMV!F2910,MAMV!G2910)</f>
        <v>0.88911406379197133</v>
      </c>
      <c r="D2910">
        <f>CHOOSE($O$3,MAMV!H2910,MAMV!I2910,MAMV!J2910,MAMV!K2910,MAMV!L2910,MAMV!M2910)/CHOOSE($P$3,MAMV!H2910,MAMV!I2910,MAMV!J2910,MAMV!K2910,MAMV!L2910,MAMV!M2910)</f>
        <v>0.90447318926689346</v>
      </c>
      <c r="E2910" s="8">
        <f t="shared" si="373"/>
        <v>0</v>
      </c>
      <c r="F2910" s="8">
        <f t="shared" si="374"/>
        <v>0</v>
      </c>
      <c r="G2910">
        <f t="shared" si="367"/>
        <v>42965.980024996381</v>
      </c>
      <c r="H2910">
        <f t="shared" si="368"/>
        <v>0</v>
      </c>
      <c r="I2910">
        <f t="shared" si="369"/>
        <v>42965.980024996381</v>
      </c>
      <c r="J2910">
        <f t="shared" si="370"/>
        <v>0</v>
      </c>
      <c r="K2910">
        <f t="shared" si="371"/>
        <v>0</v>
      </c>
      <c r="L2910">
        <f t="shared" si="372"/>
        <v>8230.3624866015034</v>
      </c>
      <c r="M2910" s="9"/>
    </row>
    <row r="2911" spans="1:13">
      <c r="A2911" s="3">
        <v>37545</v>
      </c>
      <c r="B2911" s="4">
        <v>4223</v>
      </c>
      <c r="C2911">
        <f>CHOOSE($O$2,MAMV!B2911,MAMV!C2911,MAMV!D2911,MAMV!E2911,MAMV!F2911,MAMV!G2911)/CHOOSE($P$2,MAMV!B2911,MAMV!C2911,MAMV!D2911,MAMV!E2911,MAMV!F2911,MAMV!G2911)</f>
        <v>0.92541369448320954</v>
      </c>
      <c r="D2911">
        <f>CHOOSE($O$3,MAMV!H2911,MAMV!I2911,MAMV!J2911,MAMV!K2911,MAMV!L2911,MAMV!M2911)/CHOOSE($P$3,MAMV!H2911,MAMV!I2911,MAMV!J2911,MAMV!K2911,MAMV!L2911,MAMV!M2911)</f>
        <v>1.3229986365460333</v>
      </c>
      <c r="E2911" s="8">
        <f t="shared" si="373"/>
        <v>0</v>
      </c>
      <c r="F2911" s="8">
        <f t="shared" si="374"/>
        <v>0</v>
      </c>
      <c r="G2911">
        <f t="shared" si="367"/>
        <v>42965.980024996381</v>
      </c>
      <c r="H2911">
        <f t="shared" si="368"/>
        <v>0</v>
      </c>
      <c r="I2911">
        <f t="shared" si="369"/>
        <v>42965.980024996381</v>
      </c>
      <c r="J2911">
        <f t="shared" si="370"/>
        <v>0</v>
      </c>
      <c r="K2911">
        <f t="shared" si="371"/>
        <v>0</v>
      </c>
      <c r="L2911">
        <f t="shared" si="372"/>
        <v>8413.6578990361049</v>
      </c>
      <c r="M2911" s="9"/>
    </row>
    <row r="2912" spans="1:13">
      <c r="A2912" s="3">
        <v>37546</v>
      </c>
      <c r="B2912" s="4">
        <v>4280</v>
      </c>
      <c r="C2912">
        <f>CHOOSE($O$2,MAMV!B2912,MAMV!C2912,MAMV!D2912,MAMV!E2912,MAMV!F2912,MAMV!G2912)/CHOOSE($P$2,MAMV!B2912,MAMV!C2912,MAMV!D2912,MAMV!E2912,MAMV!F2912,MAMV!G2912)</f>
        <v>0.94313943977761294</v>
      </c>
      <c r="D2912">
        <f>CHOOSE($O$3,MAMV!H2912,MAMV!I2912,MAMV!J2912,MAMV!K2912,MAMV!L2912,MAMV!M2912)/CHOOSE($P$3,MAMV!H2912,MAMV!I2912,MAMV!J2912,MAMV!K2912,MAMV!L2912,MAMV!M2912)</f>
        <v>1.6870870002049632</v>
      </c>
      <c r="E2912" s="8">
        <f t="shared" si="373"/>
        <v>0</v>
      </c>
      <c r="F2912" s="8">
        <f t="shared" si="374"/>
        <v>0</v>
      </c>
      <c r="G2912">
        <f t="shared" si="367"/>
        <v>42965.980024996381</v>
      </c>
      <c r="H2912">
        <f t="shared" si="368"/>
        <v>0</v>
      </c>
      <c r="I2912">
        <f t="shared" si="369"/>
        <v>42965.980024996381</v>
      </c>
      <c r="J2912">
        <f t="shared" si="370"/>
        <v>0</v>
      </c>
      <c r="K2912">
        <f t="shared" si="371"/>
        <v>0</v>
      </c>
      <c r="L2912">
        <f t="shared" si="372"/>
        <v>8527.2213610879771</v>
      </c>
      <c r="M2912" s="9"/>
    </row>
    <row r="2913" spans="1:13">
      <c r="A2913" s="3">
        <v>37547</v>
      </c>
      <c r="B2913" s="4">
        <v>4458</v>
      </c>
      <c r="C2913">
        <f>CHOOSE($O$2,MAMV!B2913,MAMV!C2913,MAMV!D2913,MAMV!E2913,MAMV!F2913,MAMV!G2913)/CHOOSE($P$2,MAMV!B2913,MAMV!C2913,MAMV!D2913,MAMV!E2913,MAMV!F2913,MAMV!G2913)</f>
        <v>0.97033321140315865</v>
      </c>
      <c r="D2913">
        <f>CHOOSE($O$3,MAMV!H2913,MAMV!I2913,MAMV!J2913,MAMV!K2913,MAMV!L2913,MAMV!M2913)/CHOOSE($P$3,MAMV!H2913,MAMV!I2913,MAMV!J2913,MAMV!K2913,MAMV!L2913,MAMV!M2913)</f>
        <v>1.9480631112804518</v>
      </c>
      <c r="E2913" s="8">
        <f t="shared" si="373"/>
        <v>0</v>
      </c>
      <c r="F2913" s="8">
        <f t="shared" si="374"/>
        <v>0</v>
      </c>
      <c r="G2913">
        <f t="shared" si="367"/>
        <v>42965.980024996381</v>
      </c>
      <c r="H2913">
        <f t="shared" si="368"/>
        <v>0</v>
      </c>
      <c r="I2913">
        <f t="shared" si="369"/>
        <v>42965.980024996381</v>
      </c>
      <c r="J2913">
        <f t="shared" si="370"/>
        <v>0</v>
      </c>
      <c r="K2913">
        <f t="shared" si="371"/>
        <v>0</v>
      </c>
      <c r="L2913">
        <f t="shared" si="372"/>
        <v>8881.8581373201414</v>
      </c>
      <c r="M2913" s="9"/>
    </row>
    <row r="2914" spans="1:13">
      <c r="A2914" s="3">
        <v>37550</v>
      </c>
      <c r="B2914" s="4">
        <v>4463</v>
      </c>
      <c r="C2914">
        <f>CHOOSE($O$2,MAMV!B2914,MAMV!C2914,MAMV!D2914,MAMV!E2914,MAMV!F2914,MAMV!G2914)/CHOOSE($P$2,MAMV!B2914,MAMV!C2914,MAMV!D2914,MAMV!E2914,MAMV!F2914,MAMV!G2914)</f>
        <v>0.99169889882625795</v>
      </c>
      <c r="D2914">
        <f>CHOOSE($O$3,MAMV!H2914,MAMV!I2914,MAMV!J2914,MAMV!K2914,MAMV!L2914,MAMV!M2914)/CHOOSE($P$3,MAMV!H2914,MAMV!I2914,MAMV!J2914,MAMV!K2914,MAMV!L2914,MAMV!M2914)</f>
        <v>1.8886516383792102</v>
      </c>
      <c r="E2914" s="8">
        <f t="shared" si="373"/>
        <v>0</v>
      </c>
      <c r="F2914" s="8">
        <f t="shared" si="374"/>
        <v>0</v>
      </c>
      <c r="G2914">
        <f t="shared" si="367"/>
        <v>42965.980024996381</v>
      </c>
      <c r="H2914">
        <f t="shared" si="368"/>
        <v>0</v>
      </c>
      <c r="I2914">
        <f t="shared" si="369"/>
        <v>42965.980024996381</v>
      </c>
      <c r="J2914">
        <f t="shared" si="370"/>
        <v>0</v>
      </c>
      <c r="K2914">
        <f t="shared" si="371"/>
        <v>0</v>
      </c>
      <c r="L2914">
        <f t="shared" si="372"/>
        <v>8891.8198445176731</v>
      </c>
      <c r="M2914" s="9"/>
    </row>
    <row r="2915" spans="1:13">
      <c r="A2915" s="3">
        <v>37551</v>
      </c>
      <c r="B2915" s="4">
        <v>4386</v>
      </c>
      <c r="C2915">
        <f>CHOOSE($O$2,MAMV!B2915,MAMV!C2915,MAMV!D2915,MAMV!E2915,MAMV!F2915,MAMV!G2915)/CHOOSE($P$2,MAMV!B2915,MAMV!C2915,MAMV!D2915,MAMV!E2915,MAMV!F2915,MAMV!G2915)</f>
        <v>0.98573321329422026</v>
      </c>
      <c r="D2915">
        <f>CHOOSE($O$3,MAMV!H2915,MAMV!I2915,MAMV!J2915,MAMV!K2915,MAMV!L2915,MAMV!M2915)/CHOOSE($P$3,MAMV!H2915,MAMV!I2915,MAMV!J2915,MAMV!K2915,MAMV!L2915,MAMV!M2915)</f>
        <v>1.7601467638616726</v>
      </c>
      <c r="E2915" s="8">
        <f t="shared" si="373"/>
        <v>0</v>
      </c>
      <c r="F2915" s="8">
        <f t="shared" si="374"/>
        <v>0</v>
      </c>
      <c r="G2915">
        <f t="shared" si="367"/>
        <v>42965.980024996381</v>
      </c>
      <c r="H2915">
        <f t="shared" si="368"/>
        <v>0</v>
      </c>
      <c r="I2915">
        <f t="shared" si="369"/>
        <v>42965.980024996381</v>
      </c>
      <c r="J2915">
        <f t="shared" si="370"/>
        <v>0</v>
      </c>
      <c r="K2915">
        <f t="shared" si="371"/>
        <v>0</v>
      </c>
      <c r="L2915">
        <f t="shared" si="372"/>
        <v>8738.4095536756704</v>
      </c>
      <c r="M2915" s="9"/>
    </row>
    <row r="2916" spans="1:13">
      <c r="A2916" s="3">
        <v>37552</v>
      </c>
      <c r="B2916" s="4">
        <v>4589.88</v>
      </c>
      <c r="C2916">
        <f>CHOOSE($O$2,MAMV!B2916,MAMV!C2916,MAMV!D2916,MAMV!E2916,MAMV!F2916,MAMV!G2916)/CHOOSE($P$2,MAMV!B2916,MAMV!C2916,MAMV!D2916,MAMV!E2916,MAMV!F2916,MAMV!G2916)</f>
        <v>1.0010361576506703</v>
      </c>
      <c r="D2916">
        <f>CHOOSE($O$3,MAMV!H2916,MAMV!I2916,MAMV!J2916,MAMV!K2916,MAMV!L2916,MAMV!M2916)/CHOOSE($P$3,MAMV!H2916,MAMV!I2916,MAMV!J2916,MAMV!K2916,MAMV!L2916,MAMV!M2916)</f>
        <v>1.9904462615667204</v>
      </c>
      <c r="E2916" s="8">
        <f t="shared" si="373"/>
        <v>1</v>
      </c>
      <c r="F2916" s="8">
        <f t="shared" si="374"/>
        <v>0</v>
      </c>
      <c r="G2916">
        <f t="shared" si="367"/>
        <v>42965.980024996381</v>
      </c>
      <c r="H2916">
        <f t="shared" si="368"/>
        <v>0</v>
      </c>
      <c r="I2916">
        <f t="shared" si="369"/>
        <v>42965.980024996381</v>
      </c>
      <c r="J2916">
        <f t="shared" si="370"/>
        <v>0</v>
      </c>
      <c r="K2916">
        <f t="shared" si="371"/>
        <v>0</v>
      </c>
      <c r="L2916">
        <f t="shared" si="372"/>
        <v>9144.6081263622636</v>
      </c>
      <c r="M2916" s="9"/>
    </row>
    <row r="2917" spans="1:13">
      <c r="A2917" s="3">
        <v>37553</v>
      </c>
      <c r="B2917" s="4">
        <v>4574</v>
      </c>
      <c r="C2917">
        <f>CHOOSE($O$2,MAMV!B2917,MAMV!C2917,MAMV!D2917,MAMV!E2917,MAMV!F2917,MAMV!G2917)/CHOOSE($P$2,MAMV!B2917,MAMV!C2917,MAMV!D2917,MAMV!E2917,MAMV!F2917,MAMV!G2917)</f>
        <v>1.0231119597012757</v>
      </c>
      <c r="D2917">
        <f>CHOOSE($O$3,MAMV!H2917,MAMV!I2917,MAMV!J2917,MAMV!K2917,MAMV!L2917,MAMV!M2917)/CHOOSE($P$3,MAMV!H2917,MAMV!I2917,MAMV!J2917,MAMV!K2917,MAMV!L2917,MAMV!M2917)</f>
        <v>2.0786590567234819</v>
      </c>
      <c r="E2917" s="8">
        <f t="shared" si="373"/>
        <v>1</v>
      </c>
      <c r="F2917" s="8">
        <f t="shared" si="374"/>
        <v>0</v>
      </c>
      <c r="G2917">
        <f t="shared" si="367"/>
        <v>0</v>
      </c>
      <c r="H2917">
        <f t="shared" si="368"/>
        <v>9.3801385009752423</v>
      </c>
      <c r="I2917">
        <f t="shared" si="369"/>
        <v>42904.753503460757</v>
      </c>
      <c r="J2917">
        <f t="shared" si="370"/>
        <v>1</v>
      </c>
      <c r="K2917">
        <f t="shared" si="371"/>
        <v>0</v>
      </c>
      <c r="L2917">
        <f t="shared" si="372"/>
        <v>9112.9697443028999</v>
      </c>
      <c r="M2917" s="9"/>
    </row>
    <row r="2918" spans="1:13">
      <c r="A2918" s="3">
        <v>37554</v>
      </c>
      <c r="B2918" s="4">
        <v>4564</v>
      </c>
      <c r="C2918">
        <f>CHOOSE($O$2,MAMV!B2918,MAMV!C2918,MAMV!D2918,MAMV!E2918,MAMV!F2918,MAMV!G2918)/CHOOSE($P$2,MAMV!B2918,MAMV!C2918,MAMV!D2918,MAMV!E2918,MAMV!F2918,MAMV!G2918)</f>
        <v>1.0216963217993231</v>
      </c>
      <c r="D2918">
        <f>CHOOSE($O$3,MAMV!H2918,MAMV!I2918,MAMV!J2918,MAMV!K2918,MAMV!L2918,MAMV!M2918)/CHOOSE($P$3,MAMV!H2918,MAMV!I2918,MAMV!J2918,MAMV!K2918,MAMV!L2918,MAMV!M2918)</f>
        <v>1.7789483486849089</v>
      </c>
      <c r="E2918" s="8">
        <f t="shared" si="373"/>
        <v>1</v>
      </c>
      <c r="F2918" s="8">
        <f t="shared" si="374"/>
        <v>0</v>
      </c>
      <c r="G2918">
        <f t="shared" si="367"/>
        <v>0</v>
      </c>
      <c r="H2918">
        <f t="shared" si="368"/>
        <v>9.3801385009752423</v>
      </c>
      <c r="I2918">
        <f t="shared" si="369"/>
        <v>42810.952118451009</v>
      </c>
      <c r="J2918">
        <f t="shared" si="370"/>
        <v>0</v>
      </c>
      <c r="K2918">
        <f t="shared" si="371"/>
        <v>0</v>
      </c>
      <c r="L2918">
        <f t="shared" si="372"/>
        <v>9093.0463299078347</v>
      </c>
      <c r="M2918" s="9"/>
    </row>
    <row r="2919" spans="1:13">
      <c r="A2919" s="3">
        <v>37557</v>
      </c>
      <c r="B2919" s="4">
        <v>4601</v>
      </c>
      <c r="C2919">
        <f>CHOOSE($O$2,MAMV!B2919,MAMV!C2919,MAMV!D2919,MAMV!E2919,MAMV!F2919,MAMV!G2919)/CHOOSE($P$2,MAMV!B2919,MAMV!C2919,MAMV!D2919,MAMV!E2919,MAMV!F2919,MAMV!G2919)</f>
        <v>1.0262296919053555</v>
      </c>
      <c r="D2919">
        <f>CHOOSE($O$3,MAMV!H2919,MAMV!I2919,MAMV!J2919,MAMV!K2919,MAMV!L2919,MAMV!M2919)/CHOOSE($P$3,MAMV!H2919,MAMV!I2919,MAMV!J2919,MAMV!K2919,MAMV!L2919,MAMV!M2919)</f>
        <v>1.6033546714467151</v>
      </c>
      <c r="E2919" s="8">
        <f t="shared" si="373"/>
        <v>1</v>
      </c>
      <c r="F2919" s="8">
        <f t="shared" si="374"/>
        <v>0</v>
      </c>
      <c r="G2919">
        <f t="shared" si="367"/>
        <v>0</v>
      </c>
      <c r="H2919">
        <f t="shared" si="368"/>
        <v>9.3801385009752423</v>
      </c>
      <c r="I2919">
        <f t="shared" si="369"/>
        <v>43158.017242987087</v>
      </c>
      <c r="J2919">
        <f t="shared" si="370"/>
        <v>0</v>
      </c>
      <c r="K2919">
        <f t="shared" si="371"/>
        <v>0</v>
      </c>
      <c r="L2919">
        <f t="shared" si="372"/>
        <v>9166.7629631695763</v>
      </c>
      <c r="M2919" s="9"/>
    </row>
    <row r="2920" spans="1:13">
      <c r="A2920" s="3">
        <v>37558</v>
      </c>
      <c r="B2920" s="4">
        <v>4554</v>
      </c>
      <c r="C2920">
        <f>CHOOSE($O$2,MAMV!B2920,MAMV!C2920,MAMV!D2920,MAMV!E2920,MAMV!F2920,MAMV!G2920)/CHOOSE($P$2,MAMV!B2920,MAMV!C2920,MAMV!D2920,MAMV!E2920,MAMV!F2920,MAMV!G2920)</f>
        <v>1.0267885602452682</v>
      </c>
      <c r="D2920">
        <f>CHOOSE($O$3,MAMV!H2920,MAMV!I2920,MAMV!J2920,MAMV!K2920,MAMV!L2920,MAMV!M2920)/CHOOSE($P$3,MAMV!H2920,MAMV!I2920,MAMV!J2920,MAMV!K2920,MAMV!L2920,MAMV!M2920)</f>
        <v>1.4547242799074294</v>
      </c>
      <c r="E2920" s="8">
        <f t="shared" si="373"/>
        <v>1</v>
      </c>
      <c r="F2920" s="8">
        <f t="shared" si="374"/>
        <v>0</v>
      </c>
      <c r="G2920">
        <f t="shared" si="367"/>
        <v>0</v>
      </c>
      <c r="H2920">
        <f t="shared" si="368"/>
        <v>9.3801385009752423</v>
      </c>
      <c r="I2920">
        <f t="shared" si="369"/>
        <v>42717.150733441253</v>
      </c>
      <c r="J2920">
        <f t="shared" si="370"/>
        <v>0</v>
      </c>
      <c r="K2920">
        <f t="shared" si="371"/>
        <v>0</v>
      </c>
      <c r="L2920">
        <f t="shared" si="372"/>
        <v>9073.1229155127694</v>
      </c>
      <c r="M2920" s="9"/>
    </row>
    <row r="2921" spans="1:13">
      <c r="A2921" s="3">
        <v>37559</v>
      </c>
      <c r="B2921" s="4">
        <v>4498</v>
      </c>
      <c r="C2921">
        <f>CHOOSE($O$2,MAMV!B2921,MAMV!C2921,MAMV!D2921,MAMV!E2921,MAMV!F2921,MAMV!G2921)/CHOOSE($P$2,MAMV!B2921,MAMV!C2921,MAMV!D2921,MAMV!E2921,MAMV!F2921,MAMV!G2921)</f>
        <v>1.0170158938057439</v>
      </c>
      <c r="D2921">
        <f>CHOOSE($O$3,MAMV!H2921,MAMV!I2921,MAMV!J2921,MAMV!K2921,MAMV!L2921,MAMV!M2921)/CHOOSE($P$3,MAMV!H2921,MAMV!I2921,MAMV!J2921,MAMV!K2921,MAMV!L2921,MAMV!M2921)</f>
        <v>1.2258538936495786</v>
      </c>
      <c r="E2921" s="8">
        <f t="shared" si="373"/>
        <v>0</v>
      </c>
      <c r="F2921" s="8">
        <f t="shared" si="374"/>
        <v>0</v>
      </c>
      <c r="G2921">
        <f t="shared" si="367"/>
        <v>0</v>
      </c>
      <c r="H2921">
        <f t="shared" si="368"/>
        <v>9.3801385009752423</v>
      </c>
      <c r="I2921">
        <f t="shared" si="369"/>
        <v>42191.862977386641</v>
      </c>
      <c r="J2921">
        <f t="shared" si="370"/>
        <v>0</v>
      </c>
      <c r="K2921">
        <f t="shared" si="371"/>
        <v>0</v>
      </c>
      <c r="L2921">
        <f t="shared" si="372"/>
        <v>8961.5517949004025</v>
      </c>
      <c r="M2921" s="9"/>
    </row>
    <row r="2922" spans="1:13">
      <c r="A2922" s="3">
        <v>37560</v>
      </c>
      <c r="B2922" s="4">
        <v>4579</v>
      </c>
      <c r="C2922">
        <f>CHOOSE($O$2,MAMV!B2922,MAMV!C2922,MAMV!D2922,MAMV!E2922,MAMV!F2922,MAMV!G2922)/CHOOSE($P$2,MAMV!B2922,MAMV!C2922,MAMV!D2922,MAMV!E2922,MAMV!F2922,MAMV!G2922)</f>
        <v>1.0213853816110481</v>
      </c>
      <c r="D2922">
        <f>CHOOSE($O$3,MAMV!H2922,MAMV!I2922,MAMV!J2922,MAMV!K2922,MAMV!L2922,MAMV!M2922)/CHOOSE($P$3,MAMV!H2922,MAMV!I2922,MAMV!J2922,MAMV!K2922,MAMV!L2922,MAMV!M2922)</f>
        <v>1.3877496716030453</v>
      </c>
      <c r="E2922" s="8">
        <f t="shared" si="373"/>
        <v>1</v>
      </c>
      <c r="F2922" s="8">
        <f t="shared" si="374"/>
        <v>0</v>
      </c>
      <c r="G2922">
        <f t="shared" si="367"/>
        <v>0</v>
      </c>
      <c r="H2922">
        <f t="shared" si="368"/>
        <v>9.3801385009752423</v>
      </c>
      <c r="I2922">
        <f t="shared" si="369"/>
        <v>42951.654195965632</v>
      </c>
      <c r="J2922">
        <f t="shared" si="370"/>
        <v>0</v>
      </c>
      <c r="K2922">
        <f t="shared" si="371"/>
        <v>0</v>
      </c>
      <c r="L2922">
        <f t="shared" si="372"/>
        <v>9122.9314515004316</v>
      </c>
      <c r="M2922" s="9"/>
    </row>
    <row r="2923" spans="1:13">
      <c r="A2923" s="3">
        <v>37561</v>
      </c>
      <c r="B2923" s="4">
        <v>4500</v>
      </c>
      <c r="C2923">
        <f>CHOOSE($O$2,MAMV!B2923,MAMV!C2923,MAMV!D2923,MAMV!E2923,MAMV!F2923,MAMV!G2923)/CHOOSE($P$2,MAMV!B2923,MAMV!C2923,MAMV!D2923,MAMV!E2923,MAMV!F2923,MAMV!G2923)</f>
        <v>1.0233930587280853</v>
      </c>
      <c r="D2923">
        <f>CHOOSE($O$3,MAMV!H2923,MAMV!I2923,MAMV!J2923,MAMV!K2923,MAMV!L2923,MAMV!M2923)/CHOOSE($P$3,MAMV!H2923,MAMV!I2923,MAMV!J2923,MAMV!K2923,MAMV!L2923,MAMV!M2923)</f>
        <v>1.4673234671057607</v>
      </c>
      <c r="E2923" s="8">
        <f t="shared" si="373"/>
        <v>1</v>
      </c>
      <c r="F2923" s="8">
        <f t="shared" si="374"/>
        <v>0</v>
      </c>
      <c r="G2923">
        <f t="shared" si="367"/>
        <v>0</v>
      </c>
      <c r="H2923">
        <f t="shared" si="368"/>
        <v>9.3801385009752423</v>
      </c>
      <c r="I2923">
        <f t="shared" si="369"/>
        <v>42210.623254388593</v>
      </c>
      <c r="J2923">
        <f t="shared" si="370"/>
        <v>0</v>
      </c>
      <c r="K2923">
        <f t="shared" si="371"/>
        <v>0</v>
      </c>
      <c r="L2923">
        <f t="shared" si="372"/>
        <v>8965.5364777794166</v>
      </c>
      <c r="M2923" s="9"/>
    </row>
    <row r="2924" spans="1:13">
      <c r="A2924" s="3">
        <v>37564</v>
      </c>
      <c r="B2924" s="4">
        <v>4583</v>
      </c>
      <c r="C2924">
        <f>CHOOSE($O$2,MAMV!B2924,MAMV!C2924,MAMV!D2924,MAMV!E2924,MAMV!F2924,MAMV!G2924)/CHOOSE($P$2,MAMV!B2924,MAMV!C2924,MAMV!D2924,MAMV!E2924,MAMV!F2924,MAMV!G2924)</f>
        <v>1.0255687395718411</v>
      </c>
      <c r="D2924">
        <f>CHOOSE($O$3,MAMV!H2924,MAMV!I2924,MAMV!J2924,MAMV!K2924,MAMV!L2924,MAMV!M2924)/CHOOSE($P$3,MAMV!H2924,MAMV!I2924,MAMV!J2924,MAMV!K2924,MAMV!L2924,MAMV!M2924)</f>
        <v>1.3752925244059475</v>
      </c>
      <c r="E2924" s="8">
        <f t="shared" si="373"/>
        <v>1</v>
      </c>
      <c r="F2924" s="8">
        <f t="shared" si="374"/>
        <v>0</v>
      </c>
      <c r="G2924">
        <f t="shared" si="367"/>
        <v>0</v>
      </c>
      <c r="H2924">
        <f t="shared" si="368"/>
        <v>9.3801385009752423</v>
      </c>
      <c r="I2924">
        <f t="shared" si="369"/>
        <v>42989.174749969534</v>
      </c>
      <c r="J2924">
        <f t="shared" si="370"/>
        <v>0</v>
      </c>
      <c r="K2924">
        <f t="shared" si="371"/>
        <v>0</v>
      </c>
      <c r="L2924">
        <f t="shared" si="372"/>
        <v>9130.9008172584581</v>
      </c>
      <c r="M2924" s="9"/>
    </row>
    <row r="2925" spans="1:13">
      <c r="A2925" s="3">
        <v>37565</v>
      </c>
      <c r="B2925" s="4">
        <v>4566</v>
      </c>
      <c r="C2925">
        <f>CHOOSE($O$2,MAMV!B2925,MAMV!C2925,MAMV!D2925,MAMV!E2925,MAMV!F2925,MAMV!G2925)/CHOOSE($P$2,MAMV!B2925,MAMV!C2925,MAMV!D2925,MAMV!E2925,MAMV!F2925,MAMV!G2925)</f>
        <v>1.0348998218329861</v>
      </c>
      <c r="D2925">
        <f>CHOOSE($O$3,MAMV!H2925,MAMV!I2925,MAMV!J2925,MAMV!K2925,MAMV!L2925,MAMV!M2925)/CHOOSE($P$3,MAMV!H2925,MAMV!I2925,MAMV!J2925,MAMV!K2925,MAMV!L2925,MAMV!M2925)</f>
        <v>1.2268097567236254</v>
      </c>
      <c r="E2925" s="8">
        <f t="shared" si="373"/>
        <v>0</v>
      </c>
      <c r="F2925" s="8">
        <f t="shared" si="374"/>
        <v>0</v>
      </c>
      <c r="G2925">
        <f t="shared" si="367"/>
        <v>0</v>
      </c>
      <c r="H2925">
        <f t="shared" si="368"/>
        <v>9.3801385009752423</v>
      </c>
      <c r="I2925">
        <f t="shared" si="369"/>
        <v>42829.71239545296</v>
      </c>
      <c r="J2925">
        <f t="shared" si="370"/>
        <v>0</v>
      </c>
      <c r="K2925">
        <f t="shared" si="371"/>
        <v>0</v>
      </c>
      <c r="L2925">
        <f t="shared" si="372"/>
        <v>9097.031012786847</v>
      </c>
      <c r="M2925" s="9"/>
    </row>
    <row r="2926" spans="1:13">
      <c r="A2926" s="3">
        <v>37566</v>
      </c>
      <c r="B2926" s="4">
        <v>4725</v>
      </c>
      <c r="C2926">
        <f>CHOOSE($O$2,MAMV!B2926,MAMV!C2926,MAMV!D2926,MAMV!E2926,MAMV!F2926,MAMV!G2926)/CHOOSE($P$2,MAMV!B2926,MAMV!C2926,MAMV!D2926,MAMV!E2926,MAMV!F2926,MAMV!G2926)</f>
        <v>1.0519618664219705</v>
      </c>
      <c r="D2926">
        <f>CHOOSE($O$3,MAMV!H2926,MAMV!I2926,MAMV!J2926,MAMV!K2926,MAMV!L2926,MAMV!M2926)/CHOOSE($P$3,MAMV!H2926,MAMV!I2926,MAMV!J2926,MAMV!K2926,MAMV!L2926,MAMV!M2926)</f>
        <v>1.468695905858056</v>
      </c>
      <c r="E2926" s="8">
        <f t="shared" si="373"/>
        <v>1</v>
      </c>
      <c r="F2926" s="8">
        <f t="shared" si="374"/>
        <v>0</v>
      </c>
      <c r="G2926">
        <f t="shared" si="367"/>
        <v>0</v>
      </c>
      <c r="H2926">
        <f t="shared" si="368"/>
        <v>9.3801385009752423</v>
      </c>
      <c r="I2926">
        <f t="shared" si="369"/>
        <v>44321.154417108017</v>
      </c>
      <c r="J2926">
        <f t="shared" si="370"/>
        <v>0</v>
      </c>
      <c r="K2926">
        <f t="shared" si="371"/>
        <v>0</v>
      </c>
      <c r="L2926">
        <f t="shared" si="372"/>
        <v>9413.813301668386</v>
      </c>
      <c r="M2926" s="9"/>
    </row>
    <row r="2927" spans="1:13">
      <c r="A2927" s="3">
        <v>37567</v>
      </c>
      <c r="B2927" s="4">
        <v>4757</v>
      </c>
      <c r="C2927">
        <f>CHOOSE($O$2,MAMV!B2927,MAMV!C2927,MAMV!D2927,MAMV!E2927,MAMV!F2927,MAMV!G2927)/CHOOSE($P$2,MAMV!B2927,MAMV!C2927,MAMV!D2927,MAMV!E2927,MAMV!F2927,MAMV!G2927)</f>
        <v>1.0741803919777371</v>
      </c>
      <c r="D2927">
        <f>CHOOSE($O$3,MAMV!H2927,MAMV!I2927,MAMV!J2927,MAMV!K2927,MAMV!L2927,MAMV!M2927)/CHOOSE($P$3,MAMV!H2927,MAMV!I2927,MAMV!J2927,MAMV!K2927,MAMV!L2927,MAMV!M2927)</f>
        <v>1.8750319778728171</v>
      </c>
      <c r="E2927" s="8">
        <f t="shared" si="373"/>
        <v>1</v>
      </c>
      <c r="F2927" s="8">
        <f t="shared" si="374"/>
        <v>0</v>
      </c>
      <c r="G2927">
        <f t="shared" si="367"/>
        <v>0</v>
      </c>
      <c r="H2927">
        <f t="shared" si="368"/>
        <v>9.3801385009752423</v>
      </c>
      <c r="I2927">
        <f t="shared" si="369"/>
        <v>44621.318849139228</v>
      </c>
      <c r="J2927">
        <f t="shared" si="370"/>
        <v>0</v>
      </c>
      <c r="K2927">
        <f t="shared" si="371"/>
        <v>0</v>
      </c>
      <c r="L2927">
        <f t="shared" si="372"/>
        <v>9477.5682277325959</v>
      </c>
      <c r="M2927" s="9"/>
    </row>
    <row r="2928" spans="1:13">
      <c r="A2928" s="3">
        <v>37568</v>
      </c>
      <c r="B2928" s="4">
        <v>4811</v>
      </c>
      <c r="C2928">
        <f>CHOOSE($O$2,MAMV!B2928,MAMV!C2928,MAMV!D2928,MAMV!E2928,MAMV!F2928,MAMV!G2928)/CHOOSE($P$2,MAMV!B2928,MAMV!C2928,MAMV!D2928,MAMV!E2928,MAMV!F2928,MAMV!G2928)</f>
        <v>1.0838149634248699</v>
      </c>
      <c r="D2928">
        <f>CHOOSE($O$3,MAMV!H2928,MAMV!I2928,MAMV!J2928,MAMV!K2928,MAMV!L2928,MAMV!M2928)/CHOOSE($P$3,MAMV!H2928,MAMV!I2928,MAMV!J2928,MAMV!K2928,MAMV!L2928,MAMV!M2928)</f>
        <v>1.7987634333813793</v>
      </c>
      <c r="E2928" s="8">
        <f t="shared" si="373"/>
        <v>1</v>
      </c>
      <c r="F2928" s="8">
        <f t="shared" si="374"/>
        <v>0</v>
      </c>
      <c r="G2928">
        <f t="shared" si="367"/>
        <v>0</v>
      </c>
      <c r="H2928">
        <f t="shared" si="368"/>
        <v>9.3801385009752423</v>
      </c>
      <c r="I2928">
        <f t="shared" si="369"/>
        <v>45127.846328191888</v>
      </c>
      <c r="J2928">
        <f t="shared" si="370"/>
        <v>0</v>
      </c>
      <c r="K2928">
        <f t="shared" si="371"/>
        <v>0</v>
      </c>
      <c r="L2928">
        <f t="shared" si="372"/>
        <v>9585.1546654659487</v>
      </c>
      <c r="M2928" s="9"/>
    </row>
    <row r="2929" spans="1:13">
      <c r="A2929" s="3">
        <v>37571</v>
      </c>
      <c r="B2929" s="4">
        <v>4664</v>
      </c>
      <c r="C2929">
        <f>CHOOSE($O$2,MAMV!B2929,MAMV!C2929,MAMV!D2929,MAMV!E2929,MAMV!F2929,MAMV!G2929)/CHOOSE($P$2,MAMV!B2929,MAMV!C2929,MAMV!D2929,MAMV!E2929,MAMV!F2929,MAMV!G2929)</f>
        <v>1.0739421709287038</v>
      </c>
      <c r="D2929">
        <f>CHOOSE($O$3,MAMV!H2929,MAMV!I2929,MAMV!J2929,MAMV!K2929,MAMV!L2929,MAMV!M2929)/CHOOSE($P$3,MAMV!H2929,MAMV!I2929,MAMV!J2929,MAMV!K2929,MAMV!L2929,MAMV!M2929)</f>
        <v>1.4836795252225521</v>
      </c>
      <c r="E2929" s="8">
        <f t="shared" si="373"/>
        <v>1</v>
      </c>
      <c r="F2929" s="8">
        <f t="shared" si="374"/>
        <v>0</v>
      </c>
      <c r="G2929">
        <f t="shared" si="367"/>
        <v>0</v>
      </c>
      <c r="H2929">
        <f t="shared" si="368"/>
        <v>9.3801385009752423</v>
      </c>
      <c r="I2929">
        <f t="shared" si="369"/>
        <v>43748.965968548531</v>
      </c>
      <c r="J2929">
        <f t="shared" si="370"/>
        <v>0</v>
      </c>
      <c r="K2929">
        <f t="shared" si="371"/>
        <v>0</v>
      </c>
      <c r="L2929">
        <f t="shared" si="372"/>
        <v>9292.2804738584873</v>
      </c>
      <c r="M2929" s="9"/>
    </row>
    <row r="2930" spans="1:13">
      <c r="A2930" s="3">
        <v>37572</v>
      </c>
      <c r="B2930" s="4">
        <v>4676</v>
      </c>
      <c r="C2930">
        <f>CHOOSE($O$2,MAMV!B2930,MAMV!C2930,MAMV!D2930,MAMV!E2930,MAMV!F2930,MAMV!G2930)/CHOOSE($P$2,MAMV!B2930,MAMV!C2930,MAMV!D2930,MAMV!E2930,MAMV!F2930,MAMV!G2930)</f>
        <v>1.0590631586261623</v>
      </c>
      <c r="D2930">
        <f>CHOOSE($O$3,MAMV!H2930,MAMV!I2930,MAMV!J2930,MAMV!K2930,MAMV!L2930,MAMV!M2930)/CHOOSE($P$3,MAMV!H2930,MAMV!I2930,MAMV!J2930,MAMV!K2930,MAMV!L2930,MAMV!M2930)</f>
        <v>1.2682381623866041</v>
      </c>
      <c r="E2930" s="8">
        <f t="shared" si="373"/>
        <v>0</v>
      </c>
      <c r="F2930" s="8">
        <f t="shared" si="374"/>
        <v>0</v>
      </c>
      <c r="G2930">
        <f t="shared" si="367"/>
        <v>0</v>
      </c>
      <c r="H2930">
        <f t="shared" si="368"/>
        <v>9.3801385009752423</v>
      </c>
      <c r="I2930">
        <f t="shared" si="369"/>
        <v>43861.527630560231</v>
      </c>
      <c r="J2930">
        <f t="shared" si="370"/>
        <v>0</v>
      </c>
      <c r="K2930">
        <f t="shared" si="371"/>
        <v>0</v>
      </c>
      <c r="L2930">
        <f t="shared" si="372"/>
        <v>9316.1885711325667</v>
      </c>
      <c r="M2930" s="9"/>
    </row>
    <row r="2931" spans="1:13">
      <c r="A2931" s="3">
        <v>37573</v>
      </c>
      <c r="B2931" s="4">
        <v>4671</v>
      </c>
      <c r="C2931">
        <f>CHOOSE($O$2,MAMV!B2931,MAMV!C2931,MAMV!D2931,MAMV!E2931,MAMV!F2931,MAMV!G2931)/CHOOSE($P$2,MAMV!B2931,MAMV!C2931,MAMV!D2931,MAMV!E2931,MAMV!F2931,MAMV!G2931)</f>
        <v>1.0597271135223856</v>
      </c>
      <c r="D2931">
        <f>CHOOSE($O$3,MAMV!H2931,MAMV!I2931,MAMV!J2931,MAMV!K2931,MAMV!L2931,MAMV!M2931)/CHOOSE($P$3,MAMV!H2931,MAMV!I2931,MAMV!J2931,MAMV!K2931,MAMV!L2931,MAMV!M2931)</f>
        <v>1.3197924759733737</v>
      </c>
      <c r="E2931" s="8">
        <f t="shared" si="373"/>
        <v>1</v>
      </c>
      <c r="F2931" s="8">
        <f t="shared" si="374"/>
        <v>0</v>
      </c>
      <c r="G2931">
        <f t="shared" si="367"/>
        <v>0</v>
      </c>
      <c r="H2931">
        <f t="shared" si="368"/>
        <v>9.3801385009752423</v>
      </c>
      <c r="I2931">
        <f t="shared" si="369"/>
        <v>43814.626938055357</v>
      </c>
      <c r="J2931">
        <f t="shared" si="370"/>
        <v>0</v>
      </c>
      <c r="K2931">
        <f t="shared" si="371"/>
        <v>0</v>
      </c>
      <c r="L2931">
        <f t="shared" si="372"/>
        <v>9306.2268639350332</v>
      </c>
      <c r="M2931" s="9"/>
    </row>
    <row r="2932" spans="1:13">
      <c r="A2932" s="3">
        <v>37574</v>
      </c>
      <c r="B2932" s="4">
        <v>4665</v>
      </c>
      <c r="C2932">
        <f>CHOOSE($O$2,MAMV!B2932,MAMV!C2932,MAMV!D2932,MAMV!E2932,MAMV!F2932,MAMV!G2932)/CHOOSE($P$2,MAMV!B2932,MAMV!C2932,MAMV!D2932,MAMV!E2932,MAMV!F2932,MAMV!G2932)</f>
        <v>1.0581104848684761</v>
      </c>
      <c r="D2932">
        <f>CHOOSE($O$3,MAMV!H2932,MAMV!I2932,MAMV!J2932,MAMV!K2932,MAMV!L2932,MAMV!M2932)/CHOOSE($P$3,MAMV!H2932,MAMV!I2932,MAMV!J2932,MAMV!K2932,MAMV!L2932,MAMV!M2932)</f>
        <v>1.394541486555946</v>
      </c>
      <c r="E2932" s="8">
        <f t="shared" si="373"/>
        <v>1</v>
      </c>
      <c r="F2932" s="8">
        <f t="shared" si="374"/>
        <v>0</v>
      </c>
      <c r="G2932">
        <f t="shared" si="367"/>
        <v>0</v>
      </c>
      <c r="H2932">
        <f t="shared" si="368"/>
        <v>9.3801385009752423</v>
      </c>
      <c r="I2932">
        <f t="shared" si="369"/>
        <v>43758.346107049503</v>
      </c>
      <c r="J2932">
        <f t="shared" si="370"/>
        <v>0</v>
      </c>
      <c r="K2932">
        <f t="shared" si="371"/>
        <v>0</v>
      </c>
      <c r="L2932">
        <f t="shared" si="372"/>
        <v>9294.2728152979944</v>
      </c>
      <c r="M2932" s="9"/>
    </row>
    <row r="2933" spans="1:13">
      <c r="A2933" s="3">
        <v>37575</v>
      </c>
      <c r="B2933" s="4">
        <v>4813</v>
      </c>
      <c r="C2933">
        <f>CHOOSE($O$2,MAMV!B2933,MAMV!C2933,MAMV!D2933,MAMV!E2933,MAMV!F2933,MAMV!G2933)/CHOOSE($P$2,MAMV!B2933,MAMV!C2933,MAMV!D2933,MAMV!E2933,MAMV!F2933,MAMV!G2933)</f>
        <v>1.0728473055074308</v>
      </c>
      <c r="D2933">
        <f>CHOOSE($O$3,MAMV!H2933,MAMV!I2933,MAMV!J2933,MAMV!K2933,MAMV!L2933,MAMV!M2933)/CHOOSE($P$3,MAMV!H2933,MAMV!I2933,MAMV!J2933,MAMV!K2933,MAMV!L2933,MAMV!M2933)</f>
        <v>1.4871640787163254</v>
      </c>
      <c r="E2933" s="8">
        <f t="shared" si="373"/>
        <v>1</v>
      </c>
      <c r="F2933" s="8">
        <f t="shared" si="374"/>
        <v>0</v>
      </c>
      <c r="G2933">
        <f t="shared" si="367"/>
        <v>0</v>
      </c>
      <c r="H2933">
        <f t="shared" si="368"/>
        <v>9.3801385009752423</v>
      </c>
      <c r="I2933">
        <f t="shared" si="369"/>
        <v>45146.60660519384</v>
      </c>
      <c r="J2933">
        <f t="shared" si="370"/>
        <v>0</v>
      </c>
      <c r="K2933">
        <f t="shared" si="371"/>
        <v>0</v>
      </c>
      <c r="L2933">
        <f t="shared" si="372"/>
        <v>9589.139348344961</v>
      </c>
      <c r="M2933" s="9"/>
    </row>
    <row r="2934" spans="1:13">
      <c r="A2934" s="3">
        <v>37578</v>
      </c>
      <c r="B2934" s="4">
        <v>4790</v>
      </c>
      <c r="C2934">
        <f>CHOOSE($O$2,MAMV!B2934,MAMV!C2934,MAMV!D2934,MAMV!E2934,MAMV!F2934,MAMV!G2934)/CHOOSE($P$2,MAMV!B2934,MAMV!C2934,MAMV!D2934,MAMV!E2934,MAMV!F2934,MAMV!G2934)</f>
        <v>1.0853698607742743</v>
      </c>
      <c r="D2934">
        <f>CHOOSE($O$3,MAMV!H2934,MAMV!I2934,MAMV!J2934,MAMV!K2934,MAMV!L2934,MAMV!M2934)/CHOOSE($P$3,MAMV!H2934,MAMV!I2934,MAMV!J2934,MAMV!K2934,MAMV!L2934,MAMV!M2934)</f>
        <v>1.5215873938419506</v>
      </c>
      <c r="E2934" s="8">
        <f t="shared" si="373"/>
        <v>1</v>
      </c>
      <c r="F2934" s="8">
        <f t="shared" si="374"/>
        <v>0</v>
      </c>
      <c r="G2934">
        <f t="shared" si="367"/>
        <v>0</v>
      </c>
      <c r="H2934">
        <f t="shared" si="368"/>
        <v>9.3801385009752423</v>
      </c>
      <c r="I2934">
        <f t="shared" si="369"/>
        <v>44930.863419671412</v>
      </c>
      <c r="J2934">
        <f t="shared" si="370"/>
        <v>0</v>
      </c>
      <c r="K2934">
        <f t="shared" si="371"/>
        <v>0</v>
      </c>
      <c r="L2934">
        <f t="shared" si="372"/>
        <v>9543.3154952363111</v>
      </c>
      <c r="M2934" s="9"/>
    </row>
    <row r="2935" spans="1:13">
      <c r="A2935" s="3">
        <v>37579</v>
      </c>
      <c r="B2935" s="4">
        <v>4726</v>
      </c>
      <c r="C2935">
        <f>CHOOSE($O$2,MAMV!B2935,MAMV!C2935,MAMV!D2935,MAMV!E2935,MAMV!F2935,MAMV!G2935)/CHOOSE($P$2,MAMV!B2935,MAMV!C2935,MAMV!D2935,MAMV!E2935,MAMV!F2935,MAMV!G2935)</f>
        <v>1.0745991325152828</v>
      </c>
      <c r="D2935">
        <f>CHOOSE($O$3,MAMV!H2935,MAMV!I2935,MAMV!J2935,MAMV!K2935,MAMV!L2935,MAMV!M2935)/CHOOSE($P$3,MAMV!H2935,MAMV!I2935,MAMV!J2935,MAMV!K2935,MAMV!L2935,MAMV!M2935)</f>
        <v>1.1805842105121214</v>
      </c>
      <c r="E2935" s="8">
        <f t="shared" si="373"/>
        <v>0</v>
      </c>
      <c r="F2935" s="8">
        <f t="shared" si="374"/>
        <v>0</v>
      </c>
      <c r="G2935">
        <f t="shared" si="367"/>
        <v>0</v>
      </c>
      <c r="H2935">
        <f t="shared" si="368"/>
        <v>9.3801385009752423</v>
      </c>
      <c r="I2935">
        <f t="shared" si="369"/>
        <v>44330.534555608996</v>
      </c>
      <c r="J2935">
        <f t="shared" si="370"/>
        <v>0</v>
      </c>
      <c r="K2935">
        <f t="shared" si="371"/>
        <v>0</v>
      </c>
      <c r="L2935">
        <f t="shared" si="372"/>
        <v>9415.805643107893</v>
      </c>
      <c r="M2935" s="9"/>
    </row>
    <row r="2936" spans="1:13">
      <c r="A2936" s="3">
        <v>37580</v>
      </c>
      <c r="B2936" s="4">
        <v>4653</v>
      </c>
      <c r="C2936">
        <f>CHOOSE($O$2,MAMV!B2936,MAMV!C2936,MAMV!D2936,MAMV!E2936,MAMV!F2936,MAMV!G2936)/CHOOSE($P$2,MAMV!B2936,MAMV!C2936,MAMV!D2936,MAMV!E2936,MAMV!F2936,MAMV!G2936)</f>
        <v>1.0592001043683088</v>
      </c>
      <c r="D2936">
        <f>CHOOSE($O$3,MAMV!H2936,MAMV!I2936,MAMV!J2936,MAMV!K2936,MAMV!L2936,MAMV!M2936)/CHOOSE($P$3,MAMV!H2936,MAMV!I2936,MAMV!J2936,MAMV!K2936,MAMV!L2936,MAMV!M2936)</f>
        <v>0.94608909409947683</v>
      </c>
      <c r="E2936" s="8">
        <f t="shared" si="373"/>
        <v>0</v>
      </c>
      <c r="F2936" s="8">
        <f t="shared" si="374"/>
        <v>0</v>
      </c>
      <c r="G2936">
        <f t="shared" si="367"/>
        <v>0</v>
      </c>
      <c r="H2936">
        <f t="shared" si="368"/>
        <v>9.3801385009752423</v>
      </c>
      <c r="I2936">
        <f t="shared" si="369"/>
        <v>43645.784445037803</v>
      </c>
      <c r="J2936">
        <f t="shared" si="370"/>
        <v>0</v>
      </c>
      <c r="K2936">
        <f t="shared" si="371"/>
        <v>0</v>
      </c>
      <c r="L2936">
        <f t="shared" si="372"/>
        <v>9270.3647180239168</v>
      </c>
      <c r="M2936" s="9"/>
    </row>
    <row r="2937" spans="1:13">
      <c r="A2937" s="3">
        <v>37581</v>
      </c>
      <c r="B2937" s="4">
        <v>4579</v>
      </c>
      <c r="C2937">
        <f>CHOOSE($O$2,MAMV!B2937,MAMV!C2937,MAMV!D2937,MAMV!E2937,MAMV!F2937,MAMV!G2937)/CHOOSE($P$2,MAMV!B2937,MAMV!C2937,MAMV!D2937,MAMV!E2937,MAMV!F2937,MAMV!G2937)</f>
        <v>1.0429805600715227</v>
      </c>
      <c r="D2937">
        <f>CHOOSE($O$3,MAMV!H2937,MAMV!I2937,MAMV!J2937,MAMV!K2937,MAMV!L2937,MAMV!M2937)/CHOOSE($P$3,MAMV!H2937,MAMV!I2937,MAMV!J2937,MAMV!K2937,MAMV!L2937,MAMV!M2937)</f>
        <v>0.99106565709396488</v>
      </c>
      <c r="E2937" s="8">
        <f t="shared" si="373"/>
        <v>0</v>
      </c>
      <c r="F2937" s="8">
        <f t="shared" si="374"/>
        <v>0</v>
      </c>
      <c r="G2937">
        <f t="shared" si="367"/>
        <v>0</v>
      </c>
      <c r="H2937">
        <f t="shared" si="368"/>
        <v>9.3801385009752423</v>
      </c>
      <c r="I2937">
        <f t="shared" si="369"/>
        <v>42951.654195965632</v>
      </c>
      <c r="J2937">
        <f t="shared" si="370"/>
        <v>0</v>
      </c>
      <c r="K2937">
        <f t="shared" si="371"/>
        <v>0</v>
      </c>
      <c r="L2937">
        <f t="shared" si="372"/>
        <v>9122.9314515004316</v>
      </c>
      <c r="M2937" s="9"/>
    </row>
    <row r="2938" spans="1:13">
      <c r="A2938" s="3">
        <v>37582</v>
      </c>
      <c r="B2938" s="4">
        <v>4707</v>
      </c>
      <c r="C2938">
        <f>CHOOSE($O$2,MAMV!B2938,MAMV!C2938,MAMV!D2938,MAMV!E2938,MAMV!F2938,MAMV!G2938)/CHOOSE($P$2,MAMV!B2938,MAMV!C2938,MAMV!D2938,MAMV!E2938,MAMV!F2938,MAMV!G2938)</f>
        <v>1.0487968134286472</v>
      </c>
      <c r="D2938">
        <f>CHOOSE($O$3,MAMV!H2938,MAMV!I2938,MAMV!J2938,MAMV!K2938,MAMV!L2938,MAMV!M2938)/CHOOSE($P$3,MAMV!H2938,MAMV!I2938,MAMV!J2938,MAMV!K2938,MAMV!L2938,MAMV!M2938)</f>
        <v>1.1163408958851262</v>
      </c>
      <c r="E2938" s="8">
        <f t="shared" si="373"/>
        <v>0</v>
      </c>
      <c r="F2938" s="8">
        <f t="shared" si="374"/>
        <v>0</v>
      </c>
      <c r="G2938">
        <f t="shared" si="367"/>
        <v>0</v>
      </c>
      <c r="H2938">
        <f t="shared" si="368"/>
        <v>9.3801385009752423</v>
      </c>
      <c r="I2938">
        <f t="shared" si="369"/>
        <v>44152.311924090463</v>
      </c>
      <c r="J2938">
        <f t="shared" si="370"/>
        <v>0</v>
      </c>
      <c r="K2938">
        <f t="shared" si="371"/>
        <v>0</v>
      </c>
      <c r="L2938">
        <f t="shared" si="372"/>
        <v>9377.9511557572696</v>
      </c>
      <c r="M2938" s="9"/>
    </row>
    <row r="2939" spans="1:13">
      <c r="A2939" s="3">
        <v>37585</v>
      </c>
      <c r="B2939" s="4">
        <v>4723</v>
      </c>
      <c r="C2939">
        <f>CHOOSE($O$2,MAMV!B2939,MAMV!C2939,MAMV!D2939,MAMV!E2939,MAMV!F2939,MAMV!G2939)/CHOOSE($P$2,MAMV!B2939,MAMV!C2939,MAMV!D2939,MAMV!E2939,MAMV!F2939,MAMV!G2939)</f>
        <v>1.0643731047837961</v>
      </c>
      <c r="D2939">
        <f>CHOOSE($O$3,MAMV!H2939,MAMV!I2939,MAMV!J2939,MAMV!K2939,MAMV!L2939,MAMV!M2939)/CHOOSE($P$3,MAMV!H2939,MAMV!I2939,MAMV!J2939,MAMV!K2939,MAMV!L2939,MAMV!M2939)</f>
        <v>0.98790167830798192</v>
      </c>
      <c r="E2939" s="8">
        <f t="shared" si="373"/>
        <v>0</v>
      </c>
      <c r="F2939" s="8">
        <f t="shared" si="374"/>
        <v>0</v>
      </c>
      <c r="G2939">
        <f t="shared" si="367"/>
        <v>0</v>
      </c>
      <c r="H2939">
        <f t="shared" si="368"/>
        <v>9.3801385009752423</v>
      </c>
      <c r="I2939">
        <f t="shared" si="369"/>
        <v>44302.394140106066</v>
      </c>
      <c r="J2939">
        <f t="shared" si="370"/>
        <v>0</v>
      </c>
      <c r="K2939">
        <f t="shared" si="371"/>
        <v>0</v>
      </c>
      <c r="L2939">
        <f t="shared" si="372"/>
        <v>9409.8286187893736</v>
      </c>
      <c r="M2939" s="9"/>
    </row>
    <row r="2940" spans="1:13">
      <c r="A2940" s="3">
        <v>37586</v>
      </c>
      <c r="B2940" s="4">
        <v>4677</v>
      </c>
      <c r="C2940">
        <f>CHOOSE($O$2,MAMV!B2940,MAMV!C2940,MAMV!D2940,MAMV!E2940,MAMV!F2940,MAMV!G2940)/CHOOSE($P$2,MAMV!B2940,MAMV!C2940,MAMV!D2940,MAMV!E2940,MAMV!F2940,MAMV!G2940)</f>
        <v>1.0599341812445953</v>
      </c>
      <c r="D2940">
        <f>CHOOSE($O$3,MAMV!H2940,MAMV!I2940,MAMV!J2940,MAMV!K2940,MAMV!L2940,MAMV!M2940)/CHOOSE($P$3,MAMV!H2940,MAMV!I2940,MAMV!J2940,MAMV!K2940,MAMV!L2940,MAMV!M2940)</f>
        <v>0.87123569715925953</v>
      </c>
      <c r="E2940" s="8">
        <f t="shared" si="373"/>
        <v>0</v>
      </c>
      <c r="F2940" s="8">
        <f t="shared" si="374"/>
        <v>0</v>
      </c>
      <c r="G2940">
        <f t="shared" si="367"/>
        <v>0</v>
      </c>
      <c r="H2940">
        <f t="shared" si="368"/>
        <v>9.3801385009752423</v>
      </c>
      <c r="I2940">
        <f t="shared" si="369"/>
        <v>43870.90776906121</v>
      </c>
      <c r="J2940">
        <f t="shared" si="370"/>
        <v>0</v>
      </c>
      <c r="K2940">
        <f t="shared" si="371"/>
        <v>0</v>
      </c>
      <c r="L2940">
        <f t="shared" si="372"/>
        <v>9318.1809125720738</v>
      </c>
      <c r="M2940" s="9"/>
    </row>
    <row r="2941" spans="1:13">
      <c r="A2941" s="3">
        <v>37587</v>
      </c>
      <c r="B2941" s="4">
        <v>4633</v>
      </c>
      <c r="C2941">
        <f>CHOOSE($O$2,MAMV!B2941,MAMV!C2941,MAMV!D2941,MAMV!E2941,MAMV!F2941,MAMV!G2941)/CHOOSE($P$2,MAMV!B2941,MAMV!C2941,MAMV!D2941,MAMV!E2941,MAMV!F2941,MAMV!G2941)</f>
        <v>1.0497858752539557</v>
      </c>
      <c r="D2941">
        <f>CHOOSE($O$3,MAMV!H2941,MAMV!I2941,MAMV!J2941,MAMV!K2941,MAMV!L2941,MAMV!M2941)/CHOOSE($P$3,MAMV!H2941,MAMV!I2941,MAMV!J2941,MAMV!K2941,MAMV!L2941,MAMV!M2941)</f>
        <v>0.86958010011032671</v>
      </c>
      <c r="E2941" s="8">
        <f t="shared" si="373"/>
        <v>0</v>
      </c>
      <c r="F2941" s="8">
        <f t="shared" si="374"/>
        <v>0</v>
      </c>
      <c r="G2941">
        <f t="shared" si="367"/>
        <v>0</v>
      </c>
      <c r="H2941">
        <f t="shared" si="368"/>
        <v>9.3801385009752423</v>
      </c>
      <c r="I2941">
        <f t="shared" si="369"/>
        <v>43458.181675018299</v>
      </c>
      <c r="J2941">
        <f t="shared" si="370"/>
        <v>0</v>
      </c>
      <c r="K2941">
        <f t="shared" si="371"/>
        <v>0</v>
      </c>
      <c r="L2941">
        <f t="shared" si="372"/>
        <v>9230.5178892337844</v>
      </c>
      <c r="M2941" s="9"/>
    </row>
    <row r="2942" spans="1:13">
      <c r="A2942" s="3">
        <v>37588</v>
      </c>
      <c r="B2942" s="4">
        <v>4612</v>
      </c>
      <c r="C2942">
        <f>CHOOSE($O$2,MAMV!B2942,MAMV!C2942,MAMV!D2942,MAMV!E2942,MAMV!F2942,MAMV!G2942)/CHOOSE($P$2,MAMV!B2942,MAMV!C2942,MAMV!D2942,MAMV!E2942,MAMV!F2942,MAMV!G2942)</f>
        <v>1.0418456605218096</v>
      </c>
      <c r="D2942">
        <f>CHOOSE($O$3,MAMV!H2942,MAMV!I2942,MAMV!J2942,MAMV!K2942,MAMV!L2942,MAMV!M2942)/CHOOSE($P$3,MAMV!H2942,MAMV!I2942,MAMV!J2942,MAMV!K2942,MAMV!L2942,MAMV!M2942)</f>
        <v>0.87862539286265706</v>
      </c>
      <c r="E2942" s="8">
        <f t="shared" si="373"/>
        <v>0</v>
      </c>
      <c r="F2942" s="8">
        <f t="shared" si="374"/>
        <v>0</v>
      </c>
      <c r="G2942">
        <f t="shared" si="367"/>
        <v>0</v>
      </c>
      <c r="H2942">
        <f t="shared" si="368"/>
        <v>9.3801385009752423</v>
      </c>
      <c r="I2942">
        <f t="shared" si="369"/>
        <v>43261.198766497815</v>
      </c>
      <c r="J2942">
        <f t="shared" si="370"/>
        <v>0</v>
      </c>
      <c r="K2942">
        <f t="shared" si="371"/>
        <v>0</v>
      </c>
      <c r="L2942">
        <f t="shared" si="372"/>
        <v>9188.6787190041487</v>
      </c>
      <c r="M2942" s="9"/>
    </row>
    <row r="2943" spans="1:13">
      <c r="A2943" s="3">
        <v>37589</v>
      </c>
      <c r="B2943" s="4">
        <v>4646</v>
      </c>
      <c r="C2943">
        <f>CHOOSE($O$2,MAMV!B2943,MAMV!C2943,MAMV!D2943,MAMV!E2943,MAMV!F2943,MAMV!G2943)/CHOOSE($P$2,MAMV!B2943,MAMV!C2943,MAMV!D2943,MAMV!E2943,MAMV!F2943,MAMV!G2943)</f>
        <v>1.0425822200744443</v>
      </c>
      <c r="D2943">
        <f>CHOOSE($O$3,MAMV!H2943,MAMV!I2943,MAMV!J2943,MAMV!K2943,MAMV!L2943,MAMV!M2943)/CHOOSE($P$3,MAMV!H2943,MAMV!I2943,MAMV!J2943,MAMV!K2943,MAMV!L2943,MAMV!M2943)</f>
        <v>0.91000180043366974</v>
      </c>
      <c r="E2943" s="8">
        <f t="shared" si="373"/>
        <v>0</v>
      </c>
      <c r="F2943" s="8">
        <f t="shared" si="374"/>
        <v>0</v>
      </c>
      <c r="G2943">
        <f t="shared" si="367"/>
        <v>0</v>
      </c>
      <c r="H2943">
        <f t="shared" si="368"/>
        <v>9.3801385009752423</v>
      </c>
      <c r="I2943">
        <f t="shared" si="369"/>
        <v>43580.123475530978</v>
      </c>
      <c r="J2943">
        <f t="shared" si="370"/>
        <v>0</v>
      </c>
      <c r="K2943">
        <f t="shared" si="371"/>
        <v>0</v>
      </c>
      <c r="L2943">
        <f t="shared" si="372"/>
        <v>9256.4183279473709</v>
      </c>
      <c r="M2943" s="9"/>
    </row>
    <row r="2944" spans="1:13">
      <c r="A2944" s="3">
        <v>37592</v>
      </c>
      <c r="B2944" s="4">
        <v>4683</v>
      </c>
      <c r="C2944">
        <f>CHOOSE($O$2,MAMV!B2944,MAMV!C2944,MAMV!D2944,MAMV!E2944,MAMV!F2944,MAMV!G2944)/CHOOSE($P$2,MAMV!B2944,MAMV!C2944,MAMV!D2944,MAMV!E2944,MAMV!F2944,MAMV!G2944)</f>
        <v>1.0493771723198575</v>
      </c>
      <c r="D2944">
        <f>CHOOSE($O$3,MAMV!H2944,MAMV!I2944,MAMV!J2944,MAMV!K2944,MAMV!L2944,MAMV!M2944)/CHOOSE($P$3,MAMV!H2944,MAMV!I2944,MAMV!J2944,MAMV!K2944,MAMV!L2944,MAMV!M2944)</f>
        <v>0.75658725756001255</v>
      </c>
      <c r="E2944" s="8">
        <f t="shared" si="373"/>
        <v>0</v>
      </c>
      <c r="F2944" s="8">
        <f t="shared" si="374"/>
        <v>0</v>
      </c>
      <c r="G2944">
        <f t="shared" si="367"/>
        <v>0</v>
      </c>
      <c r="H2944">
        <f t="shared" si="368"/>
        <v>9.3801385009752423</v>
      </c>
      <c r="I2944">
        <f t="shared" si="369"/>
        <v>43927.188600067057</v>
      </c>
      <c r="J2944">
        <f t="shared" si="370"/>
        <v>0</v>
      </c>
      <c r="K2944">
        <f t="shared" si="371"/>
        <v>0</v>
      </c>
      <c r="L2944">
        <f t="shared" si="372"/>
        <v>9330.1349612091126</v>
      </c>
      <c r="M2944" s="9"/>
    </row>
    <row r="2945" spans="1:13">
      <c r="A2945" s="3">
        <v>37593</v>
      </c>
      <c r="B2945" s="4">
        <v>4793</v>
      </c>
      <c r="C2945">
        <f>CHOOSE($O$2,MAMV!B2945,MAMV!C2945,MAMV!D2945,MAMV!E2945,MAMV!F2945,MAMV!G2945)/CHOOSE($P$2,MAMV!B2945,MAMV!C2945,MAMV!D2945,MAMV!E2945,MAMV!F2945,MAMV!G2945)</f>
        <v>1.0636870617398273</v>
      </c>
      <c r="D2945">
        <f>CHOOSE($O$3,MAMV!H2945,MAMV!I2945,MAMV!J2945,MAMV!K2945,MAMV!L2945,MAMV!M2945)/CHOOSE($P$3,MAMV!H2945,MAMV!I2945,MAMV!J2945,MAMV!K2945,MAMV!L2945,MAMV!M2945)</f>
        <v>1.0068421686777875</v>
      </c>
      <c r="E2945" s="8">
        <f t="shared" si="373"/>
        <v>0</v>
      </c>
      <c r="F2945" s="8">
        <f t="shared" si="374"/>
        <v>0</v>
      </c>
      <c r="G2945">
        <f t="shared" si="367"/>
        <v>0</v>
      </c>
      <c r="H2945">
        <f t="shared" si="368"/>
        <v>9.3801385009752423</v>
      </c>
      <c r="I2945">
        <f t="shared" si="369"/>
        <v>44959.003835174335</v>
      </c>
      <c r="J2945">
        <f t="shared" si="370"/>
        <v>0</v>
      </c>
      <c r="K2945">
        <f t="shared" si="371"/>
        <v>0</v>
      </c>
      <c r="L2945">
        <f t="shared" si="372"/>
        <v>9549.2925195548305</v>
      </c>
      <c r="M2945" s="9"/>
    </row>
    <row r="2946" spans="1:13">
      <c r="A2946" s="3">
        <v>37594</v>
      </c>
      <c r="B2946" s="4">
        <v>4727</v>
      </c>
      <c r="C2946">
        <f>CHOOSE($O$2,MAMV!B2946,MAMV!C2946,MAMV!D2946,MAMV!E2946,MAMV!F2946,MAMV!G2946)/CHOOSE($P$2,MAMV!B2946,MAMV!C2946,MAMV!D2946,MAMV!E2946,MAMV!F2946,MAMV!G2946)</f>
        <v>1.0665142835838177</v>
      </c>
      <c r="D2946">
        <f>CHOOSE($O$3,MAMV!H2946,MAMV!I2946,MAMV!J2946,MAMV!K2946,MAMV!L2946,MAMV!M2946)/CHOOSE($P$3,MAMV!H2946,MAMV!I2946,MAMV!J2946,MAMV!K2946,MAMV!L2946,MAMV!M2946)</f>
        <v>1.1162051065109415</v>
      </c>
      <c r="E2946" s="8">
        <f t="shared" si="373"/>
        <v>0</v>
      </c>
      <c r="F2946" s="8">
        <f t="shared" si="374"/>
        <v>0</v>
      </c>
      <c r="G2946">
        <f t="shared" si="367"/>
        <v>0</v>
      </c>
      <c r="H2946">
        <f t="shared" si="368"/>
        <v>9.3801385009752423</v>
      </c>
      <c r="I2946">
        <f t="shared" si="369"/>
        <v>44339.914694109968</v>
      </c>
      <c r="J2946">
        <f t="shared" si="370"/>
        <v>0</v>
      </c>
      <c r="K2946">
        <f t="shared" si="371"/>
        <v>0</v>
      </c>
      <c r="L2946">
        <f t="shared" si="372"/>
        <v>9417.7979845474001</v>
      </c>
      <c r="M2946" s="9"/>
    </row>
    <row r="2947" spans="1:13">
      <c r="A2947" s="3">
        <v>37595</v>
      </c>
      <c r="B2947" s="4">
        <v>4755</v>
      </c>
      <c r="C2947">
        <f>CHOOSE($O$2,MAMV!B2947,MAMV!C2947,MAMV!D2947,MAMV!E2947,MAMV!F2947,MAMV!G2947)/CHOOSE($P$2,MAMV!B2947,MAMV!C2947,MAMV!D2947,MAMV!E2947,MAMV!F2947,MAMV!G2947)</f>
        <v>1.059550823754392</v>
      </c>
      <c r="D2947">
        <f>CHOOSE($O$3,MAMV!H2947,MAMV!I2947,MAMV!J2947,MAMV!K2947,MAMV!L2947,MAMV!M2947)/CHOOSE($P$3,MAMV!H2947,MAMV!I2947,MAMV!J2947,MAMV!K2947,MAMV!L2947,MAMV!M2947)</f>
        <v>0.857576273469004</v>
      </c>
      <c r="E2947" s="8">
        <f t="shared" si="373"/>
        <v>0</v>
      </c>
      <c r="F2947" s="8">
        <f t="shared" si="374"/>
        <v>0</v>
      </c>
      <c r="G2947">
        <f t="shared" ref="G2947:G3010" si="375">IF(E2946=F2946,G2946,IF(E2946=1,0,IF(G2946&gt;0,G2946,H2946*B2947*(1-$O$4))))</f>
        <v>0</v>
      </c>
      <c r="H2947">
        <f t="shared" ref="H2947:H3010" si="376">IF(E2946=F2946,H2946,IF(E2946=1,IF(H2946&gt;0,H2946,(1-$O$5)*G2946/B2947),0))</f>
        <v>9.3801385009752423</v>
      </c>
      <c r="I2947">
        <f t="shared" si="369"/>
        <v>44602.558572137277</v>
      </c>
      <c r="J2947">
        <f t="shared" si="370"/>
        <v>0</v>
      </c>
      <c r="K2947">
        <f t="shared" si="371"/>
        <v>0</v>
      </c>
      <c r="L2947">
        <f t="shared" si="372"/>
        <v>9473.5835448535836</v>
      </c>
      <c r="M2947" s="9"/>
    </row>
    <row r="2948" spans="1:13">
      <c r="A2948" s="3">
        <v>37596</v>
      </c>
      <c r="B2948" s="4">
        <v>4738</v>
      </c>
      <c r="C2948">
        <f>CHOOSE($O$2,MAMV!B2948,MAMV!C2948,MAMV!D2948,MAMV!E2948,MAMV!F2948,MAMV!G2948)/CHOOSE($P$2,MAMV!B2948,MAMV!C2948,MAMV!D2948,MAMV!E2948,MAMV!F2948,MAMV!G2948)</f>
        <v>1.0583390652135756</v>
      </c>
      <c r="D2948">
        <f>CHOOSE($O$3,MAMV!H2948,MAMV!I2948,MAMV!J2948,MAMV!K2948,MAMV!L2948,MAMV!M2948)/CHOOSE($P$3,MAMV!H2948,MAMV!I2948,MAMV!J2948,MAMV!K2948,MAMV!L2948,MAMV!M2948)</f>
        <v>0.84221103492613092</v>
      </c>
      <c r="E2948" s="8">
        <f t="shared" si="373"/>
        <v>0</v>
      </c>
      <c r="F2948" s="8">
        <f t="shared" si="374"/>
        <v>0</v>
      </c>
      <c r="G2948">
        <f t="shared" si="375"/>
        <v>0</v>
      </c>
      <c r="H2948">
        <f t="shared" si="376"/>
        <v>9.3801385009752423</v>
      </c>
      <c r="I2948">
        <f t="shared" ref="I2948:I3011" si="377">G2948+H2948*B2948</f>
        <v>44443.096217620696</v>
      </c>
      <c r="J2948">
        <f t="shared" ref="J2948:J3011" si="378">IF(G2948&lt;G2947,1,0)</f>
        <v>0</v>
      </c>
      <c r="K2948">
        <f t="shared" ref="K2948:K3011" si="379">IF(H2948&lt;H2947,1,0)</f>
        <v>0</v>
      </c>
      <c r="L2948">
        <f t="shared" ref="L2948:L3011" si="380">($G$2/$B$2)*B2948</f>
        <v>9439.7137403819725</v>
      </c>
      <c r="M2948" s="9"/>
    </row>
    <row r="2949" spans="1:13">
      <c r="A2949" s="3">
        <v>37599</v>
      </c>
      <c r="B2949" s="4">
        <v>4823</v>
      </c>
      <c r="C2949">
        <f>CHOOSE($O$2,MAMV!B2949,MAMV!C2949,MAMV!D2949,MAMV!E2949,MAMV!F2949,MAMV!G2949)/CHOOSE($P$2,MAMV!B2949,MAMV!C2949,MAMV!D2949,MAMV!E2949,MAMV!F2949,MAMV!G2949)</f>
        <v>1.0630047743934967</v>
      </c>
      <c r="D2949">
        <f>CHOOSE($O$3,MAMV!H2949,MAMV!I2949,MAMV!J2949,MAMV!K2949,MAMV!L2949,MAMV!M2949)/CHOOSE($P$3,MAMV!H2949,MAMV!I2949,MAMV!J2949,MAMV!K2949,MAMV!L2949,MAMV!M2949)</f>
        <v>1.081125567684446</v>
      </c>
      <c r="E2949" s="8">
        <f t="shared" si="373"/>
        <v>0</v>
      </c>
      <c r="F2949" s="8">
        <f t="shared" si="374"/>
        <v>0</v>
      </c>
      <c r="G2949">
        <f t="shared" si="375"/>
        <v>0</v>
      </c>
      <c r="H2949">
        <f t="shared" si="376"/>
        <v>9.3801385009752423</v>
      </c>
      <c r="I2949">
        <f t="shared" si="377"/>
        <v>45240.407990203596</v>
      </c>
      <c r="J2949">
        <f t="shared" si="378"/>
        <v>0</v>
      </c>
      <c r="K2949">
        <f t="shared" si="379"/>
        <v>0</v>
      </c>
      <c r="L2949">
        <f t="shared" si="380"/>
        <v>9609.0627627400281</v>
      </c>
      <c r="M2949" s="9"/>
    </row>
    <row r="2950" spans="1:13">
      <c r="A2950" s="3">
        <v>37600</v>
      </c>
      <c r="B2950" s="4">
        <v>4755</v>
      </c>
      <c r="C2950">
        <f>CHOOSE($O$2,MAMV!B2950,MAMV!C2950,MAMV!D2950,MAMV!E2950,MAMV!F2950,MAMV!G2950)/CHOOSE($P$2,MAMV!B2950,MAMV!C2950,MAMV!D2950,MAMV!E2950,MAMV!F2950,MAMV!G2950)</f>
        <v>1.0622305163988517</v>
      </c>
      <c r="D2950">
        <f>CHOOSE($O$3,MAMV!H2950,MAMV!I2950,MAMV!J2950,MAMV!K2950,MAMV!L2950,MAMV!M2950)/CHOOSE($P$3,MAMV!H2950,MAMV!I2950,MAMV!J2950,MAMV!K2950,MAMV!L2950,MAMV!M2950)</f>
        <v>1.1935494190982672</v>
      </c>
      <c r="E2950" s="8">
        <f t="shared" si="373"/>
        <v>0</v>
      </c>
      <c r="F2950" s="8">
        <f t="shared" si="374"/>
        <v>0</v>
      </c>
      <c r="G2950">
        <f t="shared" si="375"/>
        <v>0</v>
      </c>
      <c r="H2950">
        <f t="shared" si="376"/>
        <v>9.3801385009752423</v>
      </c>
      <c r="I2950">
        <f t="shared" si="377"/>
        <v>44602.558572137277</v>
      </c>
      <c r="J2950">
        <f t="shared" si="378"/>
        <v>0</v>
      </c>
      <c r="K2950">
        <f t="shared" si="379"/>
        <v>0</v>
      </c>
      <c r="L2950">
        <f t="shared" si="380"/>
        <v>9473.5835448535836</v>
      </c>
      <c r="M2950" s="9"/>
    </row>
    <row r="2951" spans="1:13">
      <c r="A2951" s="3">
        <v>37601</v>
      </c>
      <c r="B2951" s="4">
        <v>4699</v>
      </c>
      <c r="C2951">
        <f>CHOOSE($O$2,MAMV!B2951,MAMV!C2951,MAMV!D2951,MAMV!E2951,MAMV!F2951,MAMV!G2951)/CHOOSE($P$2,MAMV!B2951,MAMV!C2951,MAMV!D2951,MAMV!E2951,MAMV!F2951,MAMV!G2951)</f>
        <v>1.0459867742307805</v>
      </c>
      <c r="D2951">
        <f>CHOOSE($O$3,MAMV!H2951,MAMV!I2951,MAMV!J2951,MAMV!K2951,MAMV!L2951,MAMV!M2951)/CHOOSE($P$3,MAMV!H2951,MAMV!I2951,MAMV!J2951,MAMV!K2951,MAMV!L2951,MAMV!M2951)</f>
        <v>1.1983412052649545</v>
      </c>
      <c r="E2951" s="8">
        <f t="shared" si="373"/>
        <v>0</v>
      </c>
      <c r="F2951" s="8">
        <f t="shared" si="374"/>
        <v>0</v>
      </c>
      <c r="G2951">
        <f t="shared" si="375"/>
        <v>0</v>
      </c>
      <c r="H2951">
        <f t="shared" si="376"/>
        <v>9.3801385009752423</v>
      </c>
      <c r="I2951">
        <f t="shared" si="377"/>
        <v>44077.270816082666</v>
      </c>
      <c r="J2951">
        <f t="shared" si="378"/>
        <v>0</v>
      </c>
      <c r="K2951">
        <f t="shared" si="379"/>
        <v>0</v>
      </c>
      <c r="L2951">
        <f t="shared" si="380"/>
        <v>9362.0124242412166</v>
      </c>
      <c r="M2951" s="9"/>
    </row>
    <row r="2952" spans="1:13">
      <c r="A2952" s="3">
        <v>37602</v>
      </c>
      <c r="B2952" s="4">
        <v>4669</v>
      </c>
      <c r="C2952">
        <f>CHOOSE($O$2,MAMV!B2952,MAMV!C2952,MAMV!D2952,MAMV!E2952,MAMV!F2952,MAMV!G2952)/CHOOSE($P$2,MAMV!B2952,MAMV!C2952,MAMV!D2952,MAMV!E2952,MAMV!F2952,MAMV!G2952)</f>
        <v>1.0341924696657483</v>
      </c>
      <c r="D2952">
        <f>CHOOSE($O$3,MAMV!H2952,MAMV!I2952,MAMV!J2952,MAMV!K2952,MAMV!L2952,MAMV!M2952)/CHOOSE($P$3,MAMV!H2952,MAMV!I2952,MAMV!J2952,MAMV!K2952,MAMV!L2952,MAMV!M2952)</f>
        <v>1.1387907195763891</v>
      </c>
      <c r="E2952" s="8">
        <f t="shared" si="373"/>
        <v>0</v>
      </c>
      <c r="F2952" s="8">
        <f t="shared" si="374"/>
        <v>0</v>
      </c>
      <c r="G2952">
        <f t="shared" si="375"/>
        <v>0</v>
      </c>
      <c r="H2952">
        <f t="shared" si="376"/>
        <v>9.3801385009752423</v>
      </c>
      <c r="I2952">
        <f t="shared" si="377"/>
        <v>43795.866661053406</v>
      </c>
      <c r="J2952">
        <f t="shared" si="378"/>
        <v>0</v>
      </c>
      <c r="K2952">
        <f t="shared" si="379"/>
        <v>0</v>
      </c>
      <c r="L2952">
        <f t="shared" si="380"/>
        <v>9302.2421810560209</v>
      </c>
      <c r="M2952" s="9"/>
    </row>
    <row r="2953" spans="1:13">
      <c r="A2953" s="3">
        <v>37603</v>
      </c>
      <c r="B2953" s="4">
        <v>4588</v>
      </c>
      <c r="C2953">
        <f>CHOOSE($O$2,MAMV!B2953,MAMV!C2953,MAMV!D2953,MAMV!E2953,MAMV!F2953,MAMV!G2953)/CHOOSE($P$2,MAMV!B2953,MAMV!C2953,MAMV!D2953,MAMV!E2953,MAMV!F2953,MAMV!G2953)</f>
        <v>1.0196286837707276</v>
      </c>
      <c r="D2953">
        <f>CHOOSE($O$3,MAMV!H2953,MAMV!I2953,MAMV!J2953,MAMV!K2953,MAMV!L2953,MAMV!M2953)/CHOOSE($P$3,MAMV!H2953,MAMV!I2953,MAMV!J2953,MAMV!K2953,MAMV!L2953,MAMV!M2953)</f>
        <v>0.94950038194188291</v>
      </c>
      <c r="E2953" s="8">
        <f t="shared" si="373"/>
        <v>0</v>
      </c>
      <c r="F2953" s="8">
        <f t="shared" si="374"/>
        <v>0</v>
      </c>
      <c r="G2953">
        <f t="shared" si="375"/>
        <v>0</v>
      </c>
      <c r="H2953">
        <f t="shared" si="376"/>
        <v>9.3801385009752423</v>
      </c>
      <c r="I2953">
        <f t="shared" si="377"/>
        <v>43036.075442474408</v>
      </c>
      <c r="J2953">
        <f t="shared" si="378"/>
        <v>0</v>
      </c>
      <c r="K2953">
        <f t="shared" si="379"/>
        <v>0</v>
      </c>
      <c r="L2953">
        <f t="shared" si="380"/>
        <v>9140.8625244559917</v>
      </c>
      <c r="M2953" s="9"/>
    </row>
    <row r="2954" spans="1:13">
      <c r="A2954" s="3">
        <v>37606</v>
      </c>
      <c r="B2954" s="4">
        <v>4582</v>
      </c>
      <c r="C2954">
        <f>CHOOSE($O$2,MAMV!B2954,MAMV!C2954,MAMV!D2954,MAMV!E2954,MAMV!F2954,MAMV!G2954)/CHOOSE($P$2,MAMV!B2954,MAMV!C2954,MAMV!D2954,MAMV!E2954,MAMV!F2954,MAMV!G2954)</f>
        <v>1.0077592849247825</v>
      </c>
      <c r="D2954">
        <f>CHOOSE($O$3,MAMV!H2954,MAMV!I2954,MAMV!J2954,MAMV!K2954,MAMV!L2954,MAMV!M2954)/CHOOSE($P$3,MAMV!H2954,MAMV!I2954,MAMV!J2954,MAMV!K2954,MAMV!L2954,MAMV!M2954)</f>
        <v>0.74784622664615341</v>
      </c>
      <c r="E2954" s="8">
        <f t="shared" ref="E2954:E3017" si="381">IF(AND(C2954&gt;$V$2+$U$2*STDEV(C2755:C2954),D2954&gt;$V$3+$U$3*STDEV(D2755:D2954)),1,0)</f>
        <v>0</v>
      </c>
      <c r="F2954" s="8">
        <f t="shared" ref="F2954:F3017" si="382">IF(AND(C2954&lt;$V$2-$U$2*STDEV(C2755:C2954),D2954&lt;$V$3-$U$3*STDEV(D2755:D2954)),1,0)</f>
        <v>0</v>
      </c>
      <c r="G2954">
        <f t="shared" si="375"/>
        <v>0</v>
      </c>
      <c r="H2954">
        <f t="shared" si="376"/>
        <v>9.3801385009752423</v>
      </c>
      <c r="I2954">
        <f t="shared" si="377"/>
        <v>42979.794611468562</v>
      </c>
      <c r="J2954">
        <f t="shared" si="378"/>
        <v>0</v>
      </c>
      <c r="K2954">
        <f t="shared" si="379"/>
        <v>0</v>
      </c>
      <c r="L2954">
        <f t="shared" si="380"/>
        <v>9128.908475818951</v>
      </c>
      <c r="M2954" s="9"/>
    </row>
    <row r="2955" spans="1:13">
      <c r="A2955" s="3">
        <v>37607</v>
      </c>
      <c r="B2955" s="4">
        <v>4545</v>
      </c>
      <c r="C2955">
        <f>CHOOSE($O$2,MAMV!B2955,MAMV!C2955,MAMV!D2955,MAMV!E2955,MAMV!F2955,MAMV!G2955)/CHOOSE($P$2,MAMV!B2955,MAMV!C2955,MAMV!D2955,MAMV!E2955,MAMV!F2955,MAMV!G2955)</f>
        <v>1.0003030171778122</v>
      </c>
      <c r="D2955">
        <f>CHOOSE($O$3,MAMV!H2955,MAMV!I2955,MAMV!J2955,MAMV!K2955,MAMV!L2955,MAMV!M2955)/CHOOSE($P$3,MAMV!H2955,MAMV!I2955,MAMV!J2955,MAMV!K2955,MAMV!L2955,MAMV!M2955)</f>
        <v>0.60939389564809932</v>
      </c>
      <c r="E2955" s="8">
        <f t="shared" si="381"/>
        <v>0</v>
      </c>
      <c r="F2955" s="8">
        <f t="shared" si="382"/>
        <v>0</v>
      </c>
      <c r="G2955">
        <f t="shared" si="375"/>
        <v>0</v>
      </c>
      <c r="H2955">
        <f t="shared" si="376"/>
        <v>9.3801385009752423</v>
      </c>
      <c r="I2955">
        <f t="shared" si="377"/>
        <v>42632.729486932476</v>
      </c>
      <c r="J2955">
        <f t="shared" si="378"/>
        <v>0</v>
      </c>
      <c r="K2955">
        <f t="shared" si="379"/>
        <v>0</v>
      </c>
      <c r="L2955">
        <f t="shared" si="380"/>
        <v>9055.1918425572094</v>
      </c>
      <c r="M2955" s="9"/>
    </row>
    <row r="2956" spans="1:13">
      <c r="A2956" s="3">
        <v>37608</v>
      </c>
      <c r="B2956" s="4">
        <v>4535</v>
      </c>
      <c r="C2956">
        <f>CHOOSE($O$2,MAMV!B2956,MAMV!C2956,MAMV!D2956,MAMV!E2956,MAMV!F2956,MAMV!G2956)/CHOOSE($P$2,MAMV!B2956,MAMV!C2956,MAMV!D2956,MAMV!E2956,MAMV!F2956,MAMV!G2956)</f>
        <v>0.99266703306429582</v>
      </c>
      <c r="D2956">
        <f>CHOOSE($O$3,MAMV!H2956,MAMV!I2956,MAMV!J2956,MAMV!K2956,MAMV!L2956,MAMV!M2956)/CHOOSE($P$3,MAMV!H2956,MAMV!I2956,MAMV!J2956,MAMV!K2956,MAMV!L2956,MAMV!M2956)</f>
        <v>0.65679061302817643</v>
      </c>
      <c r="E2956" s="8">
        <f t="shared" si="381"/>
        <v>0</v>
      </c>
      <c r="F2956" s="8">
        <f t="shared" si="382"/>
        <v>1</v>
      </c>
      <c r="G2956">
        <f t="shared" si="375"/>
        <v>0</v>
      </c>
      <c r="H2956">
        <f t="shared" si="376"/>
        <v>9.3801385009752423</v>
      </c>
      <c r="I2956">
        <f t="shared" si="377"/>
        <v>42538.92810192272</v>
      </c>
      <c r="J2956">
        <f t="shared" si="378"/>
        <v>0</v>
      </c>
      <c r="K2956">
        <f t="shared" si="379"/>
        <v>0</v>
      </c>
      <c r="L2956">
        <f t="shared" si="380"/>
        <v>9035.2684281621441</v>
      </c>
      <c r="M2956" s="9"/>
    </row>
    <row r="2957" spans="1:13">
      <c r="A2957" s="3">
        <v>37609</v>
      </c>
      <c r="B2957" s="4">
        <v>4549</v>
      </c>
      <c r="C2957">
        <f>CHOOSE($O$2,MAMV!B2957,MAMV!C2957,MAMV!D2957,MAMV!E2957,MAMV!F2957,MAMV!G2957)/CHOOSE($P$2,MAMV!B2957,MAMV!C2957,MAMV!D2957,MAMV!E2957,MAMV!F2957,MAMV!G2957)</f>
        <v>0.99049681331311445</v>
      </c>
      <c r="D2957">
        <f>CHOOSE($O$3,MAMV!H2957,MAMV!I2957,MAMV!J2957,MAMV!K2957,MAMV!L2957,MAMV!M2957)/CHOOSE($P$3,MAMV!H2957,MAMV!I2957,MAMV!J2957,MAMV!K2957,MAMV!L2957,MAMV!M2957)</f>
        <v>0.82751807781713138</v>
      </c>
      <c r="E2957" s="8">
        <f t="shared" si="381"/>
        <v>0</v>
      </c>
      <c r="F2957" s="8">
        <f t="shared" si="382"/>
        <v>0</v>
      </c>
      <c r="G2957">
        <f t="shared" si="375"/>
        <v>42481.434184505233</v>
      </c>
      <c r="H2957">
        <f t="shared" si="376"/>
        <v>0</v>
      </c>
      <c r="I2957">
        <f t="shared" si="377"/>
        <v>42481.434184505233</v>
      </c>
      <c r="J2957">
        <f t="shared" si="378"/>
        <v>0</v>
      </c>
      <c r="K2957">
        <f t="shared" si="379"/>
        <v>1</v>
      </c>
      <c r="L2957">
        <f t="shared" si="380"/>
        <v>9063.1612083152359</v>
      </c>
      <c r="M2957" s="9"/>
    </row>
    <row r="2958" spans="1:13">
      <c r="A2958" s="3">
        <v>37610</v>
      </c>
      <c r="B2958" s="4">
        <v>4595</v>
      </c>
      <c r="C2958">
        <f>CHOOSE($O$2,MAMV!B2958,MAMV!C2958,MAMV!D2958,MAMV!E2958,MAMV!F2958,MAMV!G2958)/CHOOSE($P$2,MAMV!B2958,MAMV!C2958,MAMV!D2958,MAMV!E2958,MAMV!F2958,MAMV!G2958)</f>
        <v>0.99380986008930894</v>
      </c>
      <c r="D2958">
        <f>CHOOSE($O$3,MAMV!H2958,MAMV!I2958,MAMV!J2958,MAMV!K2958,MAMV!L2958,MAMV!M2958)/CHOOSE($P$3,MAMV!H2958,MAMV!I2958,MAMV!J2958,MAMV!K2958,MAMV!L2958,MAMV!M2958)</f>
        <v>1.1563063612973665</v>
      </c>
      <c r="E2958" s="8">
        <f t="shared" si="381"/>
        <v>0</v>
      </c>
      <c r="F2958" s="8">
        <f t="shared" si="382"/>
        <v>0</v>
      </c>
      <c r="G2958">
        <f t="shared" si="375"/>
        <v>42481.434184505233</v>
      </c>
      <c r="H2958">
        <f t="shared" si="376"/>
        <v>0</v>
      </c>
      <c r="I2958">
        <f t="shared" si="377"/>
        <v>42481.434184505233</v>
      </c>
      <c r="J2958">
        <f t="shared" si="378"/>
        <v>0</v>
      </c>
      <c r="K2958">
        <f t="shared" si="379"/>
        <v>0</v>
      </c>
      <c r="L2958">
        <f t="shared" si="380"/>
        <v>9154.8089145325375</v>
      </c>
      <c r="M2958" s="9"/>
    </row>
    <row r="2959" spans="1:13">
      <c r="A2959" s="3">
        <v>37613</v>
      </c>
      <c r="B2959" s="4">
        <v>4572</v>
      </c>
      <c r="C2959">
        <f>CHOOSE($O$2,MAMV!B2959,MAMV!C2959,MAMV!D2959,MAMV!E2959,MAMV!F2959,MAMV!G2959)/CHOOSE($P$2,MAMV!B2959,MAMV!C2959,MAMV!D2959,MAMV!E2959,MAMV!F2959,MAMV!G2959)</f>
        <v>0.99345048773683076</v>
      </c>
      <c r="D2959">
        <f>CHOOSE($O$3,MAMV!H2959,MAMV!I2959,MAMV!J2959,MAMV!K2959,MAMV!L2959,MAMV!M2959)/CHOOSE($P$3,MAMV!H2959,MAMV!I2959,MAMV!J2959,MAMV!K2959,MAMV!L2959,MAMV!M2959)</f>
        <v>1.0356022645780494</v>
      </c>
      <c r="E2959" s="8">
        <f t="shared" si="381"/>
        <v>0</v>
      </c>
      <c r="F2959" s="8">
        <f t="shared" si="382"/>
        <v>0</v>
      </c>
      <c r="G2959">
        <f t="shared" si="375"/>
        <v>42481.434184505233</v>
      </c>
      <c r="H2959">
        <f t="shared" si="376"/>
        <v>0</v>
      </c>
      <c r="I2959">
        <f t="shared" si="377"/>
        <v>42481.434184505233</v>
      </c>
      <c r="J2959">
        <f t="shared" si="378"/>
        <v>0</v>
      </c>
      <c r="K2959">
        <f t="shared" si="379"/>
        <v>0</v>
      </c>
      <c r="L2959">
        <f t="shared" si="380"/>
        <v>9108.9850614238858</v>
      </c>
      <c r="M2959" s="9"/>
    </row>
    <row r="2960" spans="1:13">
      <c r="A2960" s="3">
        <v>37614</v>
      </c>
      <c r="B2960" s="4">
        <v>4544</v>
      </c>
      <c r="C2960">
        <f>CHOOSE($O$2,MAMV!B2960,MAMV!C2960,MAMV!D2960,MAMV!E2960,MAMV!F2960,MAMV!G2960)/CHOOSE($P$2,MAMV!B2960,MAMV!C2960,MAMV!D2960,MAMV!E2960,MAMV!F2960,MAMV!G2960)</f>
        <v>0.98615795974433107</v>
      </c>
      <c r="D2960">
        <f>CHOOSE($O$3,MAMV!H2960,MAMV!I2960,MAMV!J2960,MAMV!K2960,MAMV!L2960,MAMV!M2960)/CHOOSE($P$3,MAMV!H2960,MAMV!I2960,MAMV!J2960,MAMV!K2960,MAMV!L2960,MAMV!M2960)</f>
        <v>0.74418540847891257</v>
      </c>
      <c r="E2960" s="8">
        <f t="shared" si="381"/>
        <v>0</v>
      </c>
      <c r="F2960" s="8">
        <f t="shared" si="382"/>
        <v>0</v>
      </c>
      <c r="G2960">
        <f t="shared" si="375"/>
        <v>42481.434184505233</v>
      </c>
      <c r="H2960">
        <f t="shared" si="376"/>
        <v>0</v>
      </c>
      <c r="I2960">
        <f t="shared" si="377"/>
        <v>42481.434184505233</v>
      </c>
      <c r="J2960">
        <f t="shared" si="378"/>
        <v>0</v>
      </c>
      <c r="K2960">
        <f t="shared" si="379"/>
        <v>0</v>
      </c>
      <c r="L2960">
        <f t="shared" si="380"/>
        <v>9053.1995011177041</v>
      </c>
      <c r="M2960" s="9"/>
    </row>
    <row r="2961" spans="1:13">
      <c r="A2961" s="3">
        <v>37615</v>
      </c>
      <c r="B2961" s="4">
        <v>4484</v>
      </c>
      <c r="C2961">
        <f>CHOOSE($O$2,MAMV!B2961,MAMV!C2961,MAMV!D2961,MAMV!E2961,MAMV!F2961,MAMV!G2961)/CHOOSE($P$2,MAMV!B2961,MAMV!C2961,MAMV!D2961,MAMV!E2961,MAMV!F2961,MAMV!G2961)</f>
        <v>0.97553646725612053</v>
      </c>
      <c r="D2961">
        <f>CHOOSE($O$3,MAMV!H2961,MAMV!I2961,MAMV!J2961,MAMV!K2961,MAMV!L2961,MAMV!M2961)/CHOOSE($P$3,MAMV!H2961,MAMV!I2961,MAMV!J2961,MAMV!K2961,MAMV!L2961,MAMV!M2961)</f>
        <v>0.67956867274877752</v>
      </c>
      <c r="E2961" s="8">
        <f t="shared" si="381"/>
        <v>0</v>
      </c>
      <c r="F2961" s="8">
        <f t="shared" si="382"/>
        <v>1</v>
      </c>
      <c r="G2961">
        <f t="shared" si="375"/>
        <v>42481.434184505233</v>
      </c>
      <c r="H2961">
        <f t="shared" si="376"/>
        <v>0</v>
      </c>
      <c r="I2961">
        <f t="shared" si="377"/>
        <v>42481.434184505233</v>
      </c>
      <c r="J2961">
        <f t="shared" si="378"/>
        <v>0</v>
      </c>
      <c r="K2961">
        <f t="shared" si="379"/>
        <v>0</v>
      </c>
      <c r="L2961">
        <f t="shared" si="380"/>
        <v>8933.6590147473107</v>
      </c>
      <c r="M2961" s="9"/>
    </row>
    <row r="2962" spans="1:13">
      <c r="A2962" s="3">
        <v>37616</v>
      </c>
      <c r="B2962" s="4">
        <v>4567</v>
      </c>
      <c r="C2962">
        <f>CHOOSE($O$2,MAMV!B2962,MAMV!C2962,MAMV!D2962,MAMV!E2962,MAMV!F2962,MAMV!G2962)/CHOOSE($P$2,MAMV!B2962,MAMV!C2962,MAMV!D2962,MAMV!E2962,MAMV!F2962,MAMV!G2962)</f>
        <v>0.97681004812152006</v>
      </c>
      <c r="D2962">
        <f>CHOOSE($O$3,MAMV!H2962,MAMV!I2962,MAMV!J2962,MAMV!K2962,MAMV!L2962,MAMV!M2962)/CHOOSE($P$3,MAMV!H2962,MAMV!I2962,MAMV!J2962,MAMV!K2962,MAMV!L2962,MAMV!M2962)</f>
        <v>0.59810983301892728</v>
      </c>
      <c r="E2962" s="8">
        <f t="shared" si="381"/>
        <v>0</v>
      </c>
      <c r="F2962" s="8">
        <f t="shared" si="382"/>
        <v>1</v>
      </c>
      <c r="G2962">
        <f t="shared" si="375"/>
        <v>42481.434184505233</v>
      </c>
      <c r="H2962">
        <f t="shared" si="376"/>
        <v>0</v>
      </c>
      <c r="I2962">
        <f t="shared" si="377"/>
        <v>42481.434184505233</v>
      </c>
      <c r="J2962">
        <f t="shared" si="378"/>
        <v>0</v>
      </c>
      <c r="K2962">
        <f t="shared" si="379"/>
        <v>0</v>
      </c>
      <c r="L2962">
        <f t="shared" si="380"/>
        <v>9099.0233542263541</v>
      </c>
      <c r="M2962" s="9"/>
    </row>
    <row r="2963" spans="1:13">
      <c r="A2963" s="3">
        <v>37617</v>
      </c>
      <c r="B2963" s="4">
        <v>4547</v>
      </c>
      <c r="C2963">
        <f>CHOOSE($O$2,MAMV!B2963,MAMV!C2963,MAMV!D2963,MAMV!E2963,MAMV!F2963,MAMV!G2963)/CHOOSE($P$2,MAMV!B2963,MAMV!C2963,MAMV!D2963,MAMV!E2963,MAMV!F2963,MAMV!G2963)</f>
        <v>0.98323142708845956</v>
      </c>
      <c r="D2963">
        <f>CHOOSE($O$3,MAMV!H2963,MAMV!I2963,MAMV!J2963,MAMV!K2963,MAMV!L2963,MAMV!M2963)/CHOOSE($P$3,MAMV!H2963,MAMV!I2963,MAMV!J2963,MAMV!K2963,MAMV!L2963,MAMV!M2963)</f>
        <v>0.63990093078651589</v>
      </c>
      <c r="E2963" s="8">
        <f t="shared" si="381"/>
        <v>0</v>
      </c>
      <c r="F2963" s="8">
        <f t="shared" si="382"/>
        <v>1</v>
      </c>
      <c r="G2963">
        <f t="shared" si="375"/>
        <v>42481.434184505233</v>
      </c>
      <c r="H2963">
        <f t="shared" si="376"/>
        <v>0</v>
      </c>
      <c r="I2963">
        <f t="shared" si="377"/>
        <v>42481.434184505233</v>
      </c>
      <c r="J2963">
        <f t="shared" si="378"/>
        <v>0</v>
      </c>
      <c r="K2963">
        <f t="shared" si="379"/>
        <v>0</v>
      </c>
      <c r="L2963">
        <f t="shared" si="380"/>
        <v>9059.1765254362235</v>
      </c>
      <c r="M2963" s="9"/>
    </row>
    <row r="2964" spans="1:13">
      <c r="A2964" s="3">
        <v>37620</v>
      </c>
      <c r="B2964" s="4">
        <v>4457</v>
      </c>
      <c r="C2964">
        <f>CHOOSE($O$2,MAMV!B2964,MAMV!C2964,MAMV!D2964,MAMV!E2964,MAMV!F2964,MAMV!G2964)/CHOOSE($P$2,MAMV!B2964,MAMV!C2964,MAMV!D2964,MAMV!E2964,MAMV!F2964,MAMV!G2964)</f>
        <v>0.97138961967269821</v>
      </c>
      <c r="D2964">
        <f>CHOOSE($O$3,MAMV!H2964,MAMV!I2964,MAMV!J2964,MAMV!K2964,MAMV!L2964,MAMV!M2964)/CHOOSE($P$3,MAMV!H2964,MAMV!I2964,MAMV!J2964,MAMV!K2964,MAMV!L2964,MAMV!M2964)</f>
        <v>0.62854529476978482</v>
      </c>
      <c r="E2964" s="8">
        <f t="shared" si="381"/>
        <v>0</v>
      </c>
      <c r="F2964" s="8">
        <f t="shared" si="382"/>
        <v>1</v>
      </c>
      <c r="G2964">
        <f t="shared" si="375"/>
        <v>42481.434184505233</v>
      </c>
      <c r="H2964">
        <f t="shared" si="376"/>
        <v>0</v>
      </c>
      <c r="I2964">
        <f t="shared" si="377"/>
        <v>42481.434184505233</v>
      </c>
      <c r="J2964">
        <f t="shared" si="378"/>
        <v>0</v>
      </c>
      <c r="K2964">
        <f t="shared" si="379"/>
        <v>0</v>
      </c>
      <c r="L2964">
        <f t="shared" si="380"/>
        <v>8879.8657958806343</v>
      </c>
      <c r="M2964" s="9"/>
    </row>
    <row r="2965" spans="1:13">
      <c r="A2965" s="3">
        <v>37621</v>
      </c>
      <c r="B2965" s="4">
        <v>4452</v>
      </c>
      <c r="C2965">
        <f>CHOOSE($O$2,MAMV!B2965,MAMV!C2965,MAMV!D2965,MAMV!E2965,MAMV!F2965,MAMV!G2965)/CHOOSE($P$2,MAMV!B2965,MAMV!C2965,MAMV!D2965,MAMV!E2965,MAMV!F2965,MAMV!G2965)</f>
        <v>0.96086694897251845</v>
      </c>
      <c r="D2965">
        <f>CHOOSE($O$3,MAMV!H2965,MAMV!I2965,MAMV!J2965,MAMV!K2965,MAMV!L2965,MAMV!M2965)/CHOOSE($P$3,MAMV!H2965,MAMV!I2965,MAMV!J2965,MAMV!K2965,MAMV!L2965,MAMV!M2965)</f>
        <v>0.52674397928586913</v>
      </c>
      <c r="E2965" s="8">
        <f t="shared" si="381"/>
        <v>0</v>
      </c>
      <c r="F2965" s="8">
        <f t="shared" si="382"/>
        <v>1</v>
      </c>
      <c r="G2965">
        <f t="shared" si="375"/>
        <v>42481.434184505233</v>
      </c>
      <c r="H2965">
        <f t="shared" si="376"/>
        <v>0</v>
      </c>
      <c r="I2965">
        <f t="shared" si="377"/>
        <v>42481.434184505233</v>
      </c>
      <c r="J2965">
        <f t="shared" si="378"/>
        <v>0</v>
      </c>
      <c r="K2965">
        <f t="shared" si="379"/>
        <v>0</v>
      </c>
      <c r="L2965">
        <f t="shared" si="380"/>
        <v>8869.9040886831026</v>
      </c>
      <c r="M2965" s="9"/>
    </row>
    <row r="2966" spans="1:13">
      <c r="A2966" s="3">
        <v>37623</v>
      </c>
      <c r="B2966" s="4">
        <v>4524.87</v>
      </c>
      <c r="C2966">
        <f>CHOOSE($O$2,MAMV!B2966,MAMV!C2966,MAMV!D2966,MAMV!E2966,MAMV!F2966,MAMV!G2966)/CHOOSE($P$2,MAMV!B2966,MAMV!C2966,MAMV!D2966,MAMV!E2966,MAMV!F2966,MAMV!G2966)</f>
        <v>0.96845858301054133</v>
      </c>
      <c r="D2966">
        <f>CHOOSE($O$3,MAMV!H2966,MAMV!I2966,MAMV!J2966,MAMV!K2966,MAMV!L2966,MAMV!M2966)/CHOOSE($P$3,MAMV!H2966,MAMV!I2966,MAMV!J2966,MAMV!K2966,MAMV!L2966,MAMV!M2966)</f>
        <v>0.62852618034247254</v>
      </c>
      <c r="E2966" s="8">
        <f t="shared" si="381"/>
        <v>0</v>
      </c>
      <c r="F2966" s="8">
        <f t="shared" si="382"/>
        <v>1</v>
      </c>
      <c r="G2966">
        <f t="shared" si="375"/>
        <v>42481.434184505233</v>
      </c>
      <c r="H2966">
        <f t="shared" si="376"/>
        <v>0</v>
      </c>
      <c r="I2966">
        <f t="shared" si="377"/>
        <v>42481.434184505233</v>
      </c>
      <c r="J2966">
        <f t="shared" si="378"/>
        <v>0</v>
      </c>
      <c r="K2966">
        <f t="shared" si="379"/>
        <v>0</v>
      </c>
      <c r="L2966">
        <f t="shared" si="380"/>
        <v>9015.0860093799438</v>
      </c>
      <c r="M2966" s="9"/>
    </row>
    <row r="2967" spans="1:13">
      <c r="A2967" s="3">
        <v>37624</v>
      </c>
      <c r="B2967" s="4">
        <v>4626.32</v>
      </c>
      <c r="C2967">
        <f>CHOOSE($O$2,MAMV!B2967,MAMV!C2967,MAMV!D2967,MAMV!E2967,MAMV!F2967,MAMV!G2967)/CHOOSE($P$2,MAMV!B2967,MAMV!C2967,MAMV!D2967,MAMV!E2967,MAMV!F2967,MAMV!G2967)</f>
        <v>0.9870420283714274</v>
      </c>
      <c r="D2967">
        <f>CHOOSE($O$3,MAMV!H2967,MAMV!I2967,MAMV!J2967,MAMV!K2967,MAMV!L2967,MAMV!M2967)/CHOOSE($P$3,MAMV!H2967,MAMV!I2967,MAMV!J2967,MAMV!K2967,MAMV!L2967,MAMV!M2967)</f>
        <v>0.97142500623908168</v>
      </c>
      <c r="E2967" s="8">
        <f t="shared" si="381"/>
        <v>0</v>
      </c>
      <c r="F2967" s="8">
        <f t="shared" si="382"/>
        <v>0</v>
      </c>
      <c r="G2967">
        <f t="shared" si="375"/>
        <v>42481.434184505233</v>
      </c>
      <c r="H2967">
        <f t="shared" si="376"/>
        <v>0</v>
      </c>
      <c r="I2967">
        <f t="shared" si="377"/>
        <v>42481.434184505233</v>
      </c>
      <c r="J2967">
        <f t="shared" si="378"/>
        <v>0</v>
      </c>
      <c r="K2967">
        <f t="shared" si="379"/>
        <v>0</v>
      </c>
      <c r="L2967">
        <f t="shared" si="380"/>
        <v>9217.2090484178807</v>
      </c>
      <c r="M2967" s="9"/>
    </row>
    <row r="2968" spans="1:13">
      <c r="A2968" s="3">
        <v>37627</v>
      </c>
      <c r="B2968" s="4">
        <v>4689.8599999999997</v>
      </c>
      <c r="C2968">
        <f>CHOOSE($O$2,MAMV!B2968,MAMV!C2968,MAMV!D2968,MAMV!E2968,MAMV!F2968,MAMV!G2968)/CHOOSE($P$2,MAMV!B2968,MAMV!C2968,MAMV!D2968,MAMV!E2968,MAMV!F2968,MAMV!G2968)</f>
        <v>1.0042924154965063</v>
      </c>
      <c r="D2968">
        <f>CHOOSE($O$3,MAMV!H2968,MAMV!I2968,MAMV!J2968,MAMV!K2968,MAMV!L2968,MAMV!M2968)/CHOOSE($P$3,MAMV!H2968,MAMV!I2968,MAMV!J2968,MAMV!K2968,MAMV!L2968,MAMV!M2968)</f>
        <v>1.1399675365214135</v>
      </c>
      <c r="E2968" s="8">
        <f t="shared" si="381"/>
        <v>0</v>
      </c>
      <c r="F2968" s="8">
        <f t="shared" si="382"/>
        <v>0</v>
      </c>
      <c r="G2968">
        <f t="shared" si="375"/>
        <v>42481.434184505233</v>
      </c>
      <c r="H2968">
        <f t="shared" si="376"/>
        <v>0</v>
      </c>
      <c r="I2968">
        <f t="shared" si="377"/>
        <v>42481.434184505233</v>
      </c>
      <c r="J2968">
        <f t="shared" si="378"/>
        <v>0</v>
      </c>
      <c r="K2968">
        <f t="shared" si="379"/>
        <v>0</v>
      </c>
      <c r="L2968">
        <f t="shared" si="380"/>
        <v>9343.8024234841268</v>
      </c>
      <c r="M2968" s="9"/>
    </row>
    <row r="2969" spans="1:13">
      <c r="A2969" s="3">
        <v>37628</v>
      </c>
      <c r="B2969" s="4">
        <v>4701.08</v>
      </c>
      <c r="C2969">
        <f>CHOOSE($O$2,MAMV!B2969,MAMV!C2969,MAMV!D2969,MAMV!E2969,MAMV!F2969,MAMV!G2969)/CHOOSE($P$2,MAMV!B2969,MAMV!C2969,MAMV!D2969,MAMV!E2969,MAMV!F2969,MAMV!G2969)</f>
        <v>1.0119149190378847</v>
      </c>
      <c r="D2969">
        <f>CHOOSE($O$3,MAMV!H2969,MAMV!I2969,MAMV!J2969,MAMV!K2969,MAMV!L2969,MAMV!M2969)/CHOOSE($P$3,MAMV!H2969,MAMV!I2969,MAMV!J2969,MAMV!K2969,MAMV!L2969,MAMV!M2969)</f>
        <v>1.2412674650698603</v>
      </c>
      <c r="E2969" s="8">
        <f t="shared" si="381"/>
        <v>0</v>
      </c>
      <c r="F2969" s="8">
        <f t="shared" si="382"/>
        <v>0</v>
      </c>
      <c r="G2969">
        <f t="shared" si="375"/>
        <v>42481.434184505233</v>
      </c>
      <c r="H2969">
        <f t="shared" si="376"/>
        <v>0</v>
      </c>
      <c r="I2969">
        <f t="shared" si="377"/>
        <v>42481.434184505233</v>
      </c>
      <c r="J2969">
        <f t="shared" si="378"/>
        <v>0</v>
      </c>
      <c r="K2969">
        <f t="shared" si="379"/>
        <v>0</v>
      </c>
      <c r="L2969">
        <f t="shared" si="380"/>
        <v>9366.1564944353904</v>
      </c>
      <c r="M2969" s="9"/>
    </row>
    <row r="2970" spans="1:13">
      <c r="A2970" s="3">
        <v>37629</v>
      </c>
      <c r="B2970" s="4">
        <v>4836.93</v>
      </c>
      <c r="C2970">
        <f>CHOOSE($O$2,MAMV!B2970,MAMV!C2970,MAMV!D2970,MAMV!E2970,MAMV!F2970,MAMV!G2970)/CHOOSE($P$2,MAMV!B2970,MAMV!C2970,MAMV!D2970,MAMV!E2970,MAMV!F2970,MAMV!G2970)</f>
        <v>1.0265105488323625</v>
      </c>
      <c r="D2970">
        <f>CHOOSE($O$3,MAMV!H2970,MAMV!I2970,MAMV!J2970,MAMV!K2970,MAMV!L2970,MAMV!M2970)/CHOOSE($P$3,MAMV!H2970,MAMV!I2970,MAMV!J2970,MAMV!K2970,MAMV!L2970,MAMV!M2970)</f>
        <v>1.4290468091399837</v>
      </c>
      <c r="E2970" s="8">
        <f t="shared" si="381"/>
        <v>1</v>
      </c>
      <c r="F2970" s="8">
        <f t="shared" si="382"/>
        <v>0</v>
      </c>
      <c r="G2970">
        <f t="shared" si="375"/>
        <v>42481.434184505233</v>
      </c>
      <c r="H2970">
        <f t="shared" si="376"/>
        <v>0</v>
      </c>
      <c r="I2970">
        <f t="shared" si="377"/>
        <v>42481.434184505233</v>
      </c>
      <c r="J2970">
        <f t="shared" si="378"/>
        <v>0</v>
      </c>
      <c r="K2970">
        <f t="shared" si="379"/>
        <v>0</v>
      </c>
      <c r="L2970">
        <f t="shared" si="380"/>
        <v>9636.8160789923531</v>
      </c>
      <c r="M2970" s="9"/>
    </row>
    <row r="2971" spans="1:13">
      <c r="A2971" s="3">
        <v>37630</v>
      </c>
      <c r="B2971" s="4">
        <v>4813.7299999999996</v>
      </c>
      <c r="C2971">
        <f>CHOOSE($O$2,MAMV!B2971,MAMV!C2971,MAMV!D2971,MAMV!E2971,MAMV!F2971,MAMV!G2971)/CHOOSE($P$2,MAMV!B2971,MAMV!C2971,MAMV!D2971,MAMV!E2971,MAMV!F2971,MAMV!G2971)</f>
        <v>1.0372245056797109</v>
      </c>
      <c r="D2971">
        <f>CHOOSE($O$3,MAMV!H2971,MAMV!I2971,MAMV!J2971,MAMV!K2971,MAMV!L2971,MAMV!M2971)/CHOOSE($P$3,MAMV!H2971,MAMV!I2971,MAMV!J2971,MAMV!K2971,MAMV!L2971,MAMV!M2971)</f>
        <v>1.4954399141630901</v>
      </c>
      <c r="E2971" s="8">
        <f t="shared" si="381"/>
        <v>1</v>
      </c>
      <c r="F2971" s="8">
        <f t="shared" si="382"/>
        <v>0</v>
      </c>
      <c r="G2971">
        <f t="shared" si="375"/>
        <v>0</v>
      </c>
      <c r="H2971">
        <f t="shared" si="376"/>
        <v>8.8124797487171733</v>
      </c>
      <c r="I2971">
        <f t="shared" si="377"/>
        <v>42420.898140792313</v>
      </c>
      <c r="J2971">
        <f t="shared" si="378"/>
        <v>1</v>
      </c>
      <c r="K2971">
        <f t="shared" si="379"/>
        <v>0</v>
      </c>
      <c r="L2971">
        <f t="shared" si="380"/>
        <v>9590.5937575958014</v>
      </c>
      <c r="M2971" s="9"/>
    </row>
    <row r="2972" spans="1:13">
      <c r="A2972" s="3">
        <v>37631</v>
      </c>
      <c r="B2972" s="4">
        <v>4850.8</v>
      </c>
      <c r="C2972">
        <f>CHOOSE($O$2,MAMV!B2972,MAMV!C2972,MAMV!D2972,MAMV!E2972,MAMV!F2972,MAMV!G2972)/CHOOSE($P$2,MAMV!B2972,MAMV!C2972,MAMV!D2972,MAMV!E2972,MAMV!F2972,MAMV!G2972)</f>
        <v>1.0375029001038691</v>
      </c>
      <c r="D2972">
        <f>CHOOSE($O$3,MAMV!H2972,MAMV!I2972,MAMV!J2972,MAMV!K2972,MAMV!L2972,MAMV!M2972)/CHOOSE($P$3,MAMV!H2972,MAMV!I2972,MAMV!J2972,MAMV!K2972,MAMV!L2972,MAMV!M2972)</f>
        <v>1.4485720525077039</v>
      </c>
      <c r="E2972" s="8">
        <f t="shared" si="381"/>
        <v>1</v>
      </c>
      <c r="F2972" s="8">
        <f t="shared" si="382"/>
        <v>0</v>
      </c>
      <c r="G2972">
        <f t="shared" si="375"/>
        <v>0</v>
      </c>
      <c r="H2972">
        <f t="shared" si="376"/>
        <v>8.8124797487171733</v>
      </c>
      <c r="I2972">
        <f t="shared" si="377"/>
        <v>42747.576765077269</v>
      </c>
      <c r="J2972">
        <f t="shared" si="378"/>
        <v>0</v>
      </c>
      <c r="K2972">
        <f t="shared" si="379"/>
        <v>0</v>
      </c>
      <c r="L2972">
        <f t="shared" si="380"/>
        <v>9664.4498547583098</v>
      </c>
      <c r="M2972" s="9"/>
    </row>
    <row r="2973" spans="1:13">
      <c r="A2973" s="3">
        <v>37634</v>
      </c>
      <c r="B2973" s="4">
        <v>4991.26</v>
      </c>
      <c r="C2973">
        <f>CHOOSE($O$2,MAMV!B2973,MAMV!C2973,MAMV!D2973,MAMV!E2973,MAMV!F2973,MAMV!G2973)/CHOOSE($P$2,MAMV!B2973,MAMV!C2973,MAMV!D2973,MAMV!E2973,MAMV!F2973,MAMV!G2973)</f>
        <v>1.0543369062588581</v>
      </c>
      <c r="D2973">
        <f>CHOOSE($O$3,MAMV!H2973,MAMV!I2973,MAMV!J2973,MAMV!K2973,MAMV!L2973,MAMV!M2973)/CHOOSE($P$3,MAMV!H2973,MAMV!I2973,MAMV!J2973,MAMV!K2973,MAMV!L2973,MAMV!M2973)</f>
        <v>1.4524319510962431</v>
      </c>
      <c r="E2973" s="8">
        <f t="shared" si="381"/>
        <v>1</v>
      </c>
      <c r="F2973" s="8">
        <f t="shared" si="382"/>
        <v>0</v>
      </c>
      <c r="G2973">
        <f t="shared" si="375"/>
        <v>0</v>
      </c>
      <c r="H2973">
        <f t="shared" si="376"/>
        <v>8.8124797487171733</v>
      </c>
      <c r="I2973">
        <f t="shared" si="377"/>
        <v>43985.377670582078</v>
      </c>
      <c r="J2973">
        <f t="shared" si="378"/>
        <v>0</v>
      </c>
      <c r="K2973">
        <f t="shared" si="379"/>
        <v>0</v>
      </c>
      <c r="L2973">
        <f t="shared" si="380"/>
        <v>9944.2941333513972</v>
      </c>
      <c r="M2973" s="9"/>
    </row>
    <row r="2974" spans="1:13">
      <c r="A2974" s="3">
        <v>37635</v>
      </c>
      <c r="B2974" s="4">
        <v>4992.42</v>
      </c>
      <c r="C2974">
        <f>CHOOSE($O$2,MAMV!B2974,MAMV!C2974,MAMV!D2974,MAMV!E2974,MAMV!F2974,MAMV!G2974)/CHOOSE($P$2,MAMV!B2974,MAMV!C2974,MAMV!D2974,MAMV!E2974,MAMV!F2974,MAMV!G2974)</f>
        <v>1.0676350061534279</v>
      </c>
      <c r="D2974">
        <f>CHOOSE($O$3,MAMV!H2974,MAMV!I2974,MAMV!J2974,MAMV!K2974,MAMV!L2974,MAMV!M2974)/CHOOSE($P$3,MAMV!H2974,MAMV!I2974,MAMV!J2974,MAMV!K2974,MAMV!L2974,MAMV!M2974)</f>
        <v>1.5581931375344551</v>
      </c>
      <c r="E2974" s="8">
        <f t="shared" si="381"/>
        <v>1</v>
      </c>
      <c r="F2974" s="8">
        <f t="shared" si="382"/>
        <v>0</v>
      </c>
      <c r="G2974">
        <f t="shared" si="375"/>
        <v>0</v>
      </c>
      <c r="H2974">
        <f t="shared" si="376"/>
        <v>8.8124797487171733</v>
      </c>
      <c r="I2974">
        <f t="shared" si="377"/>
        <v>43995.60014709059</v>
      </c>
      <c r="J2974">
        <f t="shared" si="378"/>
        <v>0</v>
      </c>
      <c r="K2974">
        <f t="shared" si="379"/>
        <v>0</v>
      </c>
      <c r="L2974">
        <f t="shared" si="380"/>
        <v>9946.6052494212254</v>
      </c>
      <c r="M2974" s="9"/>
    </row>
    <row r="2975" spans="1:13">
      <c r="A2975" s="3">
        <v>37636</v>
      </c>
      <c r="B2975" s="4">
        <v>5017.7</v>
      </c>
      <c r="C2975">
        <f>CHOOSE($O$2,MAMV!B2975,MAMV!C2975,MAMV!D2975,MAMV!E2975,MAMV!F2975,MAMV!G2975)/CHOOSE($P$2,MAMV!B2975,MAMV!C2975,MAMV!D2975,MAMV!E2975,MAMV!F2975,MAMV!G2975)</f>
        <v>1.068398135403976</v>
      </c>
      <c r="D2975">
        <f>CHOOSE($O$3,MAMV!H2975,MAMV!I2975,MAMV!J2975,MAMV!K2975,MAMV!L2975,MAMV!M2975)/CHOOSE($P$3,MAMV!H2975,MAMV!I2975,MAMV!J2975,MAMV!K2975,MAMV!L2975,MAMV!M2975)</f>
        <v>1.5046296296296298</v>
      </c>
      <c r="E2975" s="8">
        <f t="shared" si="381"/>
        <v>1</v>
      </c>
      <c r="F2975" s="8">
        <f t="shared" si="382"/>
        <v>0</v>
      </c>
      <c r="G2975">
        <f t="shared" si="375"/>
        <v>0</v>
      </c>
      <c r="H2975">
        <f t="shared" si="376"/>
        <v>8.8124797487171733</v>
      </c>
      <c r="I2975">
        <f t="shared" si="377"/>
        <v>44218.379635138161</v>
      </c>
      <c r="J2975">
        <f t="shared" si="378"/>
        <v>0</v>
      </c>
      <c r="K2975">
        <f t="shared" si="379"/>
        <v>0</v>
      </c>
      <c r="L2975">
        <f t="shared" si="380"/>
        <v>9996.971641011949</v>
      </c>
      <c r="M2975" s="9"/>
    </row>
    <row r="2976" spans="1:13">
      <c r="A2976" s="3">
        <v>37637</v>
      </c>
      <c r="B2976" s="4">
        <v>4943.29</v>
      </c>
      <c r="C2976">
        <f>CHOOSE($O$2,MAMV!B2976,MAMV!C2976,MAMV!D2976,MAMV!E2976,MAMV!F2976,MAMV!G2976)/CHOOSE($P$2,MAMV!B2976,MAMV!C2976,MAMV!D2976,MAMV!E2976,MAMV!F2976,MAMV!G2976)</f>
        <v>1.0621645290561843</v>
      </c>
      <c r="D2976">
        <f>CHOOSE($O$3,MAMV!H2976,MAMV!I2976,MAMV!J2976,MAMV!K2976,MAMV!L2976,MAMV!M2976)/CHOOSE($P$3,MAMV!H2976,MAMV!I2976,MAMV!J2976,MAMV!K2976,MAMV!L2976,MAMV!M2976)</f>
        <v>1.506876549562614</v>
      </c>
      <c r="E2976" s="8">
        <f t="shared" si="381"/>
        <v>1</v>
      </c>
      <c r="F2976" s="8">
        <f t="shared" si="382"/>
        <v>0</v>
      </c>
      <c r="G2976">
        <f t="shared" si="375"/>
        <v>0</v>
      </c>
      <c r="H2976">
        <f t="shared" si="376"/>
        <v>8.8124797487171733</v>
      </c>
      <c r="I2976">
        <f t="shared" si="377"/>
        <v>43562.643017036113</v>
      </c>
      <c r="J2976">
        <f t="shared" si="378"/>
        <v>0</v>
      </c>
      <c r="K2976">
        <f t="shared" si="379"/>
        <v>0</v>
      </c>
      <c r="L2976">
        <f t="shared" si="380"/>
        <v>9848.7215144982692</v>
      </c>
      <c r="M2976" s="9"/>
    </row>
    <row r="2977" spans="1:13">
      <c r="A2977" s="3">
        <v>37638</v>
      </c>
      <c r="B2977" s="4">
        <v>4907.78</v>
      </c>
      <c r="C2977">
        <f>CHOOSE($O$2,MAMV!B2977,MAMV!C2977,MAMV!D2977,MAMV!E2977,MAMV!F2977,MAMV!G2977)/CHOOSE($P$2,MAMV!B2977,MAMV!C2977,MAMV!D2977,MAMV!E2977,MAMV!F2977,MAMV!G2977)</f>
        <v>1.049768364198215</v>
      </c>
      <c r="D2977">
        <f>CHOOSE($O$3,MAMV!H2977,MAMV!I2977,MAMV!J2977,MAMV!K2977,MAMV!L2977,MAMV!M2977)/CHOOSE($P$3,MAMV!H2977,MAMV!I2977,MAMV!J2977,MAMV!K2977,MAMV!L2977,MAMV!M2977)</f>
        <v>1.3919664325114327</v>
      </c>
      <c r="E2977" s="8">
        <f t="shared" si="381"/>
        <v>1</v>
      </c>
      <c r="F2977" s="8">
        <f t="shared" si="382"/>
        <v>0</v>
      </c>
      <c r="G2977">
        <f t="shared" si="375"/>
        <v>0</v>
      </c>
      <c r="H2977">
        <f t="shared" si="376"/>
        <v>8.8124797487171733</v>
      </c>
      <c r="I2977">
        <f t="shared" si="377"/>
        <v>43249.711861159165</v>
      </c>
      <c r="J2977">
        <f t="shared" si="378"/>
        <v>0</v>
      </c>
      <c r="K2977">
        <f t="shared" si="379"/>
        <v>0</v>
      </c>
      <c r="L2977">
        <f t="shared" si="380"/>
        <v>9777.9734699813907</v>
      </c>
      <c r="M2977" s="9"/>
    </row>
    <row r="2978" spans="1:13">
      <c r="A2978" s="3">
        <v>37641</v>
      </c>
      <c r="B2978" s="4">
        <v>4951.03</v>
      </c>
      <c r="C2978">
        <f>CHOOSE($O$2,MAMV!B2978,MAMV!C2978,MAMV!D2978,MAMV!E2978,MAMV!F2978,MAMV!G2978)/CHOOSE($P$2,MAMV!B2978,MAMV!C2978,MAMV!D2978,MAMV!E2978,MAMV!F2978,MAMV!G2978)</f>
        <v>1.0499664587879742</v>
      </c>
      <c r="D2978">
        <f>CHOOSE($O$3,MAMV!H2978,MAMV!I2978,MAMV!J2978,MAMV!K2978,MAMV!L2978,MAMV!M2978)/CHOOSE($P$3,MAMV!H2978,MAMV!I2978,MAMV!J2978,MAMV!K2978,MAMV!L2978,MAMV!M2978)</f>
        <v>1.0876011101359204</v>
      </c>
      <c r="E2978" s="8">
        <f t="shared" si="381"/>
        <v>0</v>
      </c>
      <c r="F2978" s="8">
        <f t="shared" si="382"/>
        <v>0</v>
      </c>
      <c r="G2978">
        <f t="shared" si="375"/>
        <v>0</v>
      </c>
      <c r="H2978">
        <f t="shared" si="376"/>
        <v>8.8124797487171733</v>
      </c>
      <c r="I2978">
        <f t="shared" si="377"/>
        <v>43630.851610291182</v>
      </c>
      <c r="J2978">
        <f t="shared" si="378"/>
        <v>0</v>
      </c>
      <c r="K2978">
        <f t="shared" si="379"/>
        <v>0</v>
      </c>
      <c r="L2978">
        <f t="shared" si="380"/>
        <v>9864.1422372400484</v>
      </c>
      <c r="M2978" s="9"/>
    </row>
    <row r="2979" spans="1:13">
      <c r="A2979" s="3">
        <v>37642</v>
      </c>
      <c r="B2979" s="4">
        <v>4945.87</v>
      </c>
      <c r="C2979">
        <f>CHOOSE($O$2,MAMV!B2979,MAMV!C2979,MAMV!D2979,MAMV!E2979,MAMV!F2979,MAMV!G2979)/CHOOSE($P$2,MAMV!B2979,MAMV!C2979,MAMV!D2979,MAMV!E2979,MAMV!F2979,MAMV!G2979)</f>
        <v>1.0527589349363087</v>
      </c>
      <c r="D2979">
        <f>CHOOSE($O$3,MAMV!H2979,MAMV!I2979,MAMV!J2979,MAMV!K2979,MAMV!L2979,MAMV!M2979)/CHOOSE($P$3,MAMV!H2979,MAMV!I2979,MAMV!J2979,MAMV!K2979,MAMV!L2979,MAMV!M2979)</f>
        <v>1.2270191379675619</v>
      </c>
      <c r="E2979" s="8">
        <f t="shared" si="381"/>
        <v>0</v>
      </c>
      <c r="F2979" s="8">
        <f t="shared" si="382"/>
        <v>0</v>
      </c>
      <c r="G2979">
        <f t="shared" si="375"/>
        <v>0</v>
      </c>
      <c r="H2979">
        <f t="shared" si="376"/>
        <v>8.8124797487171733</v>
      </c>
      <c r="I2979">
        <f t="shared" si="377"/>
        <v>43585.379214787805</v>
      </c>
      <c r="J2979">
        <f t="shared" si="378"/>
        <v>0</v>
      </c>
      <c r="K2979">
        <f t="shared" si="379"/>
        <v>0</v>
      </c>
      <c r="L2979">
        <f t="shared" si="380"/>
        <v>9853.8617554121956</v>
      </c>
      <c r="M2979" s="9"/>
    </row>
    <row r="2980" spans="1:13">
      <c r="A2980" s="3">
        <v>37643</v>
      </c>
      <c r="B2980" s="4">
        <v>4993.2700000000004</v>
      </c>
      <c r="C2980">
        <f>CHOOSE($O$2,MAMV!B2980,MAMV!C2980,MAMV!D2980,MAMV!E2980,MAMV!F2980,MAMV!G2980)/CHOOSE($P$2,MAMV!B2980,MAMV!C2980,MAMV!D2980,MAMV!E2980,MAMV!F2980,MAMV!G2980)</f>
        <v>1.0558267964492767</v>
      </c>
      <c r="D2980">
        <f>CHOOSE($O$3,MAMV!H2980,MAMV!I2980,MAMV!J2980,MAMV!K2980,MAMV!L2980,MAMV!M2980)/CHOOSE($P$3,MAMV!H2980,MAMV!I2980,MAMV!J2980,MAMV!K2980,MAMV!L2980,MAMV!M2980)</f>
        <v>1.3547518726591761</v>
      </c>
      <c r="E2980" s="8">
        <f t="shared" si="381"/>
        <v>1</v>
      </c>
      <c r="F2980" s="8">
        <f t="shared" si="382"/>
        <v>0</v>
      </c>
      <c r="G2980">
        <f t="shared" si="375"/>
        <v>0</v>
      </c>
      <c r="H2980">
        <f t="shared" si="376"/>
        <v>8.8124797487171733</v>
      </c>
      <c r="I2980">
        <f t="shared" si="377"/>
        <v>44003.090754877005</v>
      </c>
      <c r="J2980">
        <f t="shared" si="378"/>
        <v>0</v>
      </c>
      <c r="K2980">
        <f t="shared" si="379"/>
        <v>0</v>
      </c>
      <c r="L2980">
        <f t="shared" si="380"/>
        <v>9948.2987396448061</v>
      </c>
      <c r="M2980" s="9"/>
    </row>
    <row r="2981" spans="1:13">
      <c r="A2981" s="3">
        <v>37644</v>
      </c>
      <c r="B2981" s="4">
        <v>5078.8</v>
      </c>
      <c r="C2981">
        <f>CHOOSE($O$2,MAMV!B2981,MAMV!C2981,MAMV!D2981,MAMV!E2981,MAMV!F2981,MAMV!G2981)/CHOOSE($P$2,MAMV!B2981,MAMV!C2981,MAMV!D2981,MAMV!E2981,MAMV!F2981,MAMV!G2981)</f>
        <v>1.0680970329293555</v>
      </c>
      <c r="D2981">
        <f>CHOOSE($O$3,MAMV!H2981,MAMV!I2981,MAMV!J2981,MAMV!K2981,MAMV!L2981,MAMV!M2981)/CHOOSE($P$3,MAMV!H2981,MAMV!I2981,MAMV!J2981,MAMV!K2981,MAMV!L2981,MAMV!M2981)</f>
        <v>1.4639770120269739</v>
      </c>
      <c r="E2981" s="8">
        <f t="shared" si="381"/>
        <v>1</v>
      </c>
      <c r="F2981" s="8">
        <f t="shared" si="382"/>
        <v>0</v>
      </c>
      <c r="G2981">
        <f t="shared" si="375"/>
        <v>0</v>
      </c>
      <c r="H2981">
        <f t="shared" si="376"/>
        <v>8.8124797487171733</v>
      </c>
      <c r="I2981">
        <f t="shared" si="377"/>
        <v>44756.822147784784</v>
      </c>
      <c r="J2981">
        <f t="shared" si="378"/>
        <v>0</v>
      </c>
      <c r="K2981">
        <f t="shared" si="379"/>
        <v>0</v>
      </c>
      <c r="L2981">
        <f t="shared" si="380"/>
        <v>10118.7037029658</v>
      </c>
      <c r="M2981" s="9"/>
    </row>
    <row r="2982" spans="1:13">
      <c r="A2982" s="3">
        <v>37645</v>
      </c>
      <c r="B2982" s="4">
        <v>5057.32</v>
      </c>
      <c r="C2982">
        <f>CHOOSE($O$2,MAMV!B2982,MAMV!C2982,MAMV!D2982,MAMV!E2982,MAMV!F2982,MAMV!G2982)/CHOOSE($P$2,MAMV!B2982,MAMV!C2982,MAMV!D2982,MAMV!E2982,MAMV!F2982,MAMV!G2982)</f>
        <v>1.073103438112414</v>
      </c>
      <c r="D2982">
        <f>CHOOSE($O$3,MAMV!H2982,MAMV!I2982,MAMV!J2982,MAMV!K2982,MAMV!L2982,MAMV!M2982)/CHOOSE($P$3,MAMV!H2982,MAMV!I2982,MAMV!J2982,MAMV!K2982,MAMV!L2982,MAMV!M2982)</f>
        <v>1.5497628149035141</v>
      </c>
      <c r="E2982" s="8">
        <f t="shared" si="381"/>
        <v>1</v>
      </c>
      <c r="F2982" s="8">
        <f t="shared" si="382"/>
        <v>0</v>
      </c>
      <c r="G2982">
        <f t="shared" si="375"/>
        <v>0</v>
      </c>
      <c r="H2982">
        <f t="shared" si="376"/>
        <v>8.8124797487171733</v>
      </c>
      <c r="I2982">
        <f t="shared" si="377"/>
        <v>44567.53008278233</v>
      </c>
      <c r="J2982">
        <f t="shared" si="378"/>
        <v>0</v>
      </c>
      <c r="K2982">
        <f t="shared" si="379"/>
        <v>0</v>
      </c>
      <c r="L2982">
        <f t="shared" si="380"/>
        <v>10075.908208845198</v>
      </c>
      <c r="M2982" s="9"/>
    </row>
    <row r="2983" spans="1:13">
      <c r="A2983" s="3">
        <v>37648</v>
      </c>
      <c r="B2983" s="4">
        <v>4972.59</v>
      </c>
      <c r="C2983">
        <f>CHOOSE($O$2,MAMV!B2983,MAMV!C2983,MAMV!D2983,MAMV!E2983,MAMV!F2983,MAMV!G2983)/CHOOSE($P$2,MAMV!B2983,MAMV!C2983,MAMV!D2983,MAMV!E2983,MAMV!F2983,MAMV!G2983)</f>
        <v>1.0611419165948088</v>
      </c>
      <c r="D2983">
        <f>CHOOSE($O$3,MAMV!H2983,MAMV!I2983,MAMV!J2983,MAMV!K2983,MAMV!L2983,MAMV!M2983)/CHOOSE($P$3,MAMV!H2983,MAMV!I2983,MAMV!J2983,MAMV!K2983,MAMV!L2983,MAMV!M2983)</f>
        <v>1.2540546802594994</v>
      </c>
      <c r="E2983" s="8">
        <f t="shared" si="381"/>
        <v>0</v>
      </c>
      <c r="F2983" s="8">
        <f t="shared" si="382"/>
        <v>0</v>
      </c>
      <c r="G2983">
        <f t="shared" si="375"/>
        <v>0</v>
      </c>
      <c r="H2983">
        <f t="shared" si="376"/>
        <v>8.8124797487171733</v>
      </c>
      <c r="I2983">
        <f t="shared" si="377"/>
        <v>43820.848673673529</v>
      </c>
      <c r="J2983">
        <f t="shared" si="378"/>
        <v>0</v>
      </c>
      <c r="K2983">
        <f t="shared" si="379"/>
        <v>0</v>
      </c>
      <c r="L2983">
        <f t="shared" si="380"/>
        <v>9907.0971186758106</v>
      </c>
      <c r="M2983" s="9"/>
    </row>
    <row r="2984" spans="1:13">
      <c r="A2984" s="3">
        <v>37649</v>
      </c>
      <c r="B2984" s="4">
        <v>5015.16</v>
      </c>
      <c r="C2984">
        <f>CHOOSE($O$2,MAMV!B2984,MAMV!C2984,MAMV!D2984,MAMV!E2984,MAMV!F2984,MAMV!G2984)/CHOOSE($P$2,MAMV!B2984,MAMV!C2984,MAMV!D2984,MAMV!E2984,MAMV!F2984,MAMV!G2984)</f>
        <v>1.0556755757148462</v>
      </c>
      <c r="D2984">
        <f>CHOOSE($O$3,MAMV!H2984,MAMV!I2984,MAMV!J2984,MAMV!K2984,MAMV!L2984,MAMV!M2984)/CHOOSE($P$3,MAMV!H2984,MAMV!I2984,MAMV!J2984,MAMV!K2984,MAMV!L2984,MAMV!M2984)</f>
        <v>1.0223329684916513</v>
      </c>
      <c r="E2984" s="8">
        <f t="shared" si="381"/>
        <v>0</v>
      </c>
      <c r="F2984" s="8">
        <f t="shared" si="382"/>
        <v>0</v>
      </c>
      <c r="G2984">
        <f t="shared" si="375"/>
        <v>0</v>
      </c>
      <c r="H2984">
        <f t="shared" si="376"/>
        <v>8.8124797487171733</v>
      </c>
      <c r="I2984">
        <f t="shared" si="377"/>
        <v>44195.995936576415</v>
      </c>
      <c r="J2984">
        <f t="shared" si="378"/>
        <v>0</v>
      </c>
      <c r="K2984">
        <f t="shared" si="379"/>
        <v>0</v>
      </c>
      <c r="L2984">
        <f t="shared" si="380"/>
        <v>9991.9110937556034</v>
      </c>
      <c r="M2984" s="9"/>
    </row>
    <row r="2985" spans="1:13">
      <c r="A2985" s="3">
        <v>37658</v>
      </c>
      <c r="B2985" s="4">
        <v>4833.58</v>
      </c>
      <c r="C2985">
        <f>CHOOSE($O$2,MAMV!B2985,MAMV!C2985,MAMV!D2985,MAMV!E2985,MAMV!F2985,MAMV!G2985)/CHOOSE($P$2,MAMV!B2985,MAMV!C2985,MAMV!D2985,MAMV!E2985,MAMV!F2985,MAMV!G2985)</f>
        <v>1.0405093700928689</v>
      </c>
      <c r="D2985">
        <f>CHOOSE($O$3,MAMV!H2985,MAMV!I2985,MAMV!J2985,MAMV!K2985,MAMV!L2985,MAMV!M2985)/CHOOSE($P$3,MAMV!H2985,MAMV!I2985,MAMV!J2985,MAMV!K2985,MAMV!L2985,MAMV!M2985)</f>
        <v>0.99199907235621521</v>
      </c>
      <c r="E2985" s="8">
        <f t="shared" si="381"/>
        <v>0</v>
      </c>
      <c r="F2985" s="8">
        <f t="shared" si="382"/>
        <v>0</v>
      </c>
      <c r="G2985">
        <f t="shared" si="375"/>
        <v>0</v>
      </c>
      <c r="H2985">
        <f t="shared" si="376"/>
        <v>8.8124797487171733</v>
      </c>
      <c r="I2985">
        <f t="shared" si="377"/>
        <v>42595.825863804355</v>
      </c>
      <c r="J2985">
        <f t="shared" si="378"/>
        <v>0</v>
      </c>
      <c r="K2985">
        <f t="shared" si="379"/>
        <v>0</v>
      </c>
      <c r="L2985">
        <f t="shared" si="380"/>
        <v>9630.1417351700056</v>
      </c>
      <c r="M2985" s="9"/>
    </row>
    <row r="2986" spans="1:13">
      <c r="A2986" s="3">
        <v>37659</v>
      </c>
      <c r="B2986" s="4">
        <v>4735.37</v>
      </c>
      <c r="C2986">
        <f>CHOOSE($O$2,MAMV!B2986,MAMV!C2986,MAMV!D2986,MAMV!E2986,MAMV!F2986,MAMV!G2986)/CHOOSE($P$2,MAMV!B2986,MAMV!C2986,MAMV!D2986,MAMV!E2986,MAMV!F2986,MAMV!G2986)</f>
        <v>1.0105980596162401</v>
      </c>
      <c r="D2986">
        <f>CHOOSE($O$3,MAMV!H2986,MAMV!I2986,MAMV!J2986,MAMV!K2986,MAMV!L2986,MAMV!M2986)/CHOOSE($P$3,MAMV!H2986,MAMV!I2986,MAMV!J2986,MAMV!K2986,MAMV!L2986,MAMV!M2986)</f>
        <v>1.0345026540503115</v>
      </c>
      <c r="E2986" s="8">
        <f t="shared" si="381"/>
        <v>0</v>
      </c>
      <c r="F2986" s="8">
        <f t="shared" si="382"/>
        <v>0</v>
      </c>
      <c r="G2986">
        <f t="shared" si="375"/>
        <v>0</v>
      </c>
      <c r="H2986">
        <f t="shared" si="376"/>
        <v>8.8124797487171733</v>
      </c>
      <c r="I2986">
        <f t="shared" si="377"/>
        <v>41730.352227682837</v>
      </c>
      <c r="J2986">
        <f t="shared" si="378"/>
        <v>0</v>
      </c>
      <c r="K2986">
        <f t="shared" si="379"/>
        <v>0</v>
      </c>
      <c r="L2986">
        <f t="shared" si="380"/>
        <v>9434.4738823960688</v>
      </c>
      <c r="M2986" s="9"/>
    </row>
    <row r="2987" spans="1:13">
      <c r="A2987" s="3">
        <v>37662</v>
      </c>
      <c r="B2987" s="4">
        <v>4643.87</v>
      </c>
      <c r="C2987">
        <f>CHOOSE($O$2,MAMV!B2987,MAMV!C2987,MAMV!D2987,MAMV!E2987,MAMV!F2987,MAMV!G2987)/CHOOSE($P$2,MAMV!B2987,MAMV!C2987,MAMV!D2987,MAMV!E2987,MAMV!F2987,MAMV!G2987)</f>
        <v>0.99029098331403997</v>
      </c>
      <c r="D2987">
        <f>CHOOSE($O$3,MAMV!H2987,MAMV!I2987,MAMV!J2987,MAMV!K2987,MAMV!L2987,MAMV!M2987)/CHOOSE($P$3,MAMV!H2987,MAMV!I2987,MAMV!J2987,MAMV!K2987,MAMV!L2987,MAMV!M2987)</f>
        <v>0.8764917159077743</v>
      </c>
      <c r="E2987" s="8">
        <f t="shared" si="381"/>
        <v>0</v>
      </c>
      <c r="F2987" s="8">
        <f t="shared" si="382"/>
        <v>0</v>
      </c>
      <c r="G2987">
        <f t="shared" si="375"/>
        <v>0</v>
      </c>
      <c r="H2987">
        <f t="shared" si="376"/>
        <v>8.8124797487171733</v>
      </c>
      <c r="I2987">
        <f t="shared" si="377"/>
        <v>40924.010330675221</v>
      </c>
      <c r="J2987">
        <f t="shared" si="378"/>
        <v>0</v>
      </c>
      <c r="K2987">
        <f t="shared" si="379"/>
        <v>0</v>
      </c>
      <c r="L2987">
        <f t="shared" si="380"/>
        <v>9252.1746406812217</v>
      </c>
      <c r="M2987" s="9"/>
    </row>
    <row r="2988" spans="1:13">
      <c r="A2988" s="3">
        <v>37663</v>
      </c>
      <c r="B2988" s="4">
        <v>4618.9799999999996</v>
      </c>
      <c r="C2988">
        <f>CHOOSE($O$2,MAMV!B2988,MAMV!C2988,MAMV!D2988,MAMV!E2988,MAMV!F2988,MAMV!G2988)/CHOOSE($P$2,MAMV!B2988,MAMV!C2988,MAMV!D2988,MAMV!E2988,MAMV!F2988,MAMV!G2988)</f>
        <v>0.97836584001107252</v>
      </c>
      <c r="D2988">
        <f>CHOOSE($O$3,MAMV!H2988,MAMV!I2988,MAMV!J2988,MAMV!K2988,MAMV!L2988,MAMV!M2988)/CHOOSE($P$3,MAMV!H2988,MAMV!I2988,MAMV!J2988,MAMV!K2988,MAMV!L2988,MAMV!M2988)</f>
        <v>0.71320270585491019</v>
      </c>
      <c r="E2988" s="8">
        <f t="shared" si="381"/>
        <v>0</v>
      </c>
      <c r="F2988" s="8">
        <f t="shared" si="382"/>
        <v>0</v>
      </c>
      <c r="G2988">
        <f t="shared" si="375"/>
        <v>0</v>
      </c>
      <c r="H2988">
        <f t="shared" si="376"/>
        <v>8.8124797487171733</v>
      </c>
      <c r="I2988">
        <f t="shared" si="377"/>
        <v>40704.667709729649</v>
      </c>
      <c r="J2988">
        <f t="shared" si="378"/>
        <v>0</v>
      </c>
      <c r="K2988">
        <f t="shared" si="379"/>
        <v>0</v>
      </c>
      <c r="L2988">
        <f t="shared" si="380"/>
        <v>9202.5852622519033</v>
      </c>
      <c r="M2988" s="9"/>
    </row>
    <row r="2989" spans="1:13">
      <c r="A2989" s="3">
        <v>37664</v>
      </c>
      <c r="B2989" s="4">
        <v>4624.87</v>
      </c>
      <c r="C2989">
        <f>CHOOSE($O$2,MAMV!B2989,MAMV!C2989,MAMV!D2989,MAMV!E2989,MAMV!F2989,MAMV!G2989)/CHOOSE($P$2,MAMV!B2989,MAMV!C2989,MAMV!D2989,MAMV!E2989,MAMV!F2989,MAMV!G2989)</f>
        <v>0.97676396777176067</v>
      </c>
      <c r="D2989">
        <f>CHOOSE($O$3,MAMV!H2989,MAMV!I2989,MAMV!J2989,MAMV!K2989,MAMV!L2989,MAMV!M2989)/CHOOSE($P$3,MAMV!H2989,MAMV!I2989,MAMV!J2989,MAMV!K2989,MAMV!L2989,MAMV!M2989)</f>
        <v>0.72653755622363614</v>
      </c>
      <c r="E2989" s="8">
        <f t="shared" si="381"/>
        <v>0</v>
      </c>
      <c r="F2989" s="8">
        <f t="shared" si="382"/>
        <v>0</v>
      </c>
      <c r="G2989">
        <f t="shared" si="375"/>
        <v>0</v>
      </c>
      <c r="H2989">
        <f t="shared" si="376"/>
        <v>8.8124797487171733</v>
      </c>
      <c r="I2989">
        <f t="shared" si="377"/>
        <v>40756.573215449593</v>
      </c>
      <c r="J2989">
        <f t="shared" si="378"/>
        <v>0</v>
      </c>
      <c r="K2989">
        <f t="shared" si="379"/>
        <v>0</v>
      </c>
      <c r="L2989">
        <f t="shared" si="380"/>
        <v>9214.3201533305964</v>
      </c>
      <c r="M2989" s="9"/>
    </row>
    <row r="2990" spans="1:13">
      <c r="A2990" s="3">
        <v>37665</v>
      </c>
      <c r="B2990" s="4">
        <v>4507.96</v>
      </c>
      <c r="C2990">
        <f>CHOOSE($O$2,MAMV!B2990,MAMV!C2990,MAMV!D2990,MAMV!E2990,MAMV!F2990,MAMV!G2990)/CHOOSE($P$2,MAMV!B2990,MAMV!C2990,MAMV!D2990,MAMV!E2990,MAMV!F2990,MAMV!G2990)</f>
        <v>0.96572287219893382</v>
      </c>
      <c r="D2990">
        <f>CHOOSE($O$3,MAMV!H2990,MAMV!I2990,MAMV!J2990,MAMV!K2990,MAMV!L2990,MAMV!M2990)/CHOOSE($P$3,MAMV!H2990,MAMV!I2990,MAMV!J2990,MAMV!K2990,MAMV!L2990,MAMV!M2990)</f>
        <v>0.69845801062311341</v>
      </c>
      <c r="E2990" s="8">
        <f t="shared" si="381"/>
        <v>0</v>
      </c>
      <c r="F2990" s="8">
        <f t="shared" si="382"/>
        <v>0</v>
      </c>
      <c r="G2990">
        <f t="shared" si="375"/>
        <v>0</v>
      </c>
      <c r="H2990">
        <f t="shared" si="376"/>
        <v>8.8124797487171733</v>
      </c>
      <c r="I2990">
        <f t="shared" si="377"/>
        <v>39726.306208027068</v>
      </c>
      <c r="J2990">
        <f t="shared" si="378"/>
        <v>0</v>
      </c>
      <c r="K2990">
        <f t="shared" si="379"/>
        <v>0</v>
      </c>
      <c r="L2990">
        <f t="shared" si="380"/>
        <v>8981.3955156378888</v>
      </c>
      <c r="M2990" s="9"/>
    </row>
    <row r="2991" spans="1:13">
      <c r="A2991" s="3">
        <v>37666</v>
      </c>
      <c r="B2991" s="4">
        <v>4493.99</v>
      </c>
      <c r="C2991">
        <f>CHOOSE($O$2,MAMV!B2991,MAMV!C2991,MAMV!D2991,MAMV!E2991,MAMV!F2991,MAMV!G2991)/CHOOSE($P$2,MAMV!B2991,MAMV!C2991,MAMV!D2991,MAMV!E2991,MAMV!F2991,MAMV!G2991)</f>
        <v>0.9524433768103614</v>
      </c>
      <c r="D2991">
        <f>CHOOSE($O$3,MAMV!H2991,MAMV!I2991,MAMV!J2991,MAMV!K2991,MAMV!L2991,MAMV!M2991)/CHOOSE($P$3,MAMV!H2991,MAMV!I2991,MAMV!J2991,MAMV!K2991,MAMV!L2991,MAMV!M2991)</f>
        <v>0.65846463605927941</v>
      </c>
      <c r="E2991" s="8">
        <f t="shared" si="381"/>
        <v>0</v>
      </c>
      <c r="F2991" s="8">
        <f t="shared" si="382"/>
        <v>1</v>
      </c>
      <c r="G2991">
        <f t="shared" si="375"/>
        <v>0</v>
      </c>
      <c r="H2991">
        <f t="shared" si="376"/>
        <v>8.8124797487171733</v>
      </c>
      <c r="I2991">
        <f t="shared" si="377"/>
        <v>39603.195865937487</v>
      </c>
      <c r="J2991">
        <f t="shared" si="378"/>
        <v>0</v>
      </c>
      <c r="K2991">
        <f t="shared" si="379"/>
        <v>0</v>
      </c>
      <c r="L2991">
        <f t="shared" si="380"/>
        <v>8953.5625057279813</v>
      </c>
      <c r="M2991" s="9"/>
    </row>
    <row r="2992" spans="1:13">
      <c r="A2992" s="3">
        <v>37669</v>
      </c>
      <c r="B2992" s="4">
        <v>4705.08</v>
      </c>
      <c r="C2992">
        <f>CHOOSE($O$2,MAMV!B2992,MAMV!C2992,MAMV!D2992,MAMV!E2992,MAMV!F2992,MAMV!G2992)/CHOOSE($P$2,MAMV!B2992,MAMV!C2992,MAMV!D2992,MAMV!E2992,MAMV!F2992,MAMV!G2992)</f>
        <v>0.97291622369825259</v>
      </c>
      <c r="D2992">
        <f>CHOOSE($O$3,MAMV!H2992,MAMV!I2992,MAMV!J2992,MAMV!K2992,MAMV!L2992,MAMV!M2992)/CHOOSE($P$3,MAMV!H2992,MAMV!I2992,MAMV!J2992,MAMV!K2992,MAMV!L2992,MAMV!M2992)</f>
        <v>0.72598048414336647</v>
      </c>
      <c r="E2992" s="8">
        <f t="shared" si="381"/>
        <v>0</v>
      </c>
      <c r="F2992" s="8">
        <f t="shared" si="382"/>
        <v>0</v>
      </c>
      <c r="G2992">
        <f t="shared" si="375"/>
        <v>41279.946572787987</v>
      </c>
      <c r="H2992">
        <f t="shared" si="376"/>
        <v>0</v>
      </c>
      <c r="I2992">
        <f t="shared" si="377"/>
        <v>41279.946572787987</v>
      </c>
      <c r="J2992">
        <f t="shared" si="378"/>
        <v>0</v>
      </c>
      <c r="K2992">
        <f t="shared" si="379"/>
        <v>1</v>
      </c>
      <c r="L2992">
        <f t="shared" si="380"/>
        <v>9374.1258601934169</v>
      </c>
      <c r="M2992" s="9"/>
    </row>
    <row r="2993" spans="1:13">
      <c r="A2993" s="3">
        <v>37670</v>
      </c>
      <c r="B2993" s="4">
        <v>4605.3100000000004</v>
      </c>
      <c r="C2993">
        <f>CHOOSE($O$2,MAMV!B2993,MAMV!C2993,MAMV!D2993,MAMV!E2993,MAMV!F2993,MAMV!G2993)/CHOOSE($P$2,MAMV!B2993,MAMV!C2993,MAMV!D2993,MAMV!E2993,MAMV!F2993,MAMV!G2993)</f>
        <v>0.98485923280500409</v>
      </c>
      <c r="D2993">
        <f>CHOOSE($O$3,MAMV!H2993,MAMV!I2993,MAMV!J2993,MAMV!K2993,MAMV!L2993,MAMV!M2993)/CHOOSE($P$3,MAMV!H2993,MAMV!I2993,MAMV!J2993,MAMV!K2993,MAMV!L2993,MAMV!M2993)</f>
        <v>0.76201985123307603</v>
      </c>
      <c r="E2993" s="8">
        <f t="shared" si="381"/>
        <v>0</v>
      </c>
      <c r="F2993" s="8">
        <f t="shared" si="382"/>
        <v>0</v>
      </c>
      <c r="G2993">
        <f t="shared" si="375"/>
        <v>41279.946572787987</v>
      </c>
      <c r="H2993">
        <f t="shared" si="376"/>
        <v>0</v>
      </c>
      <c r="I2993">
        <f t="shared" si="377"/>
        <v>41279.946572787987</v>
      </c>
      <c r="J2993">
        <f t="shared" si="378"/>
        <v>0</v>
      </c>
      <c r="K2993">
        <f t="shared" si="379"/>
        <v>0</v>
      </c>
      <c r="L2993">
        <f t="shared" si="380"/>
        <v>9175.3499547738502</v>
      </c>
      <c r="M2993" s="9"/>
    </row>
    <row r="2994" spans="1:13">
      <c r="A2994" s="3">
        <v>37671</v>
      </c>
      <c r="B2994" s="4">
        <v>4550.83</v>
      </c>
      <c r="C2994">
        <f>CHOOSE($O$2,MAMV!B2994,MAMV!C2994,MAMV!D2994,MAMV!E2994,MAMV!F2994,MAMV!G2994)/CHOOSE($P$2,MAMV!B2994,MAMV!C2994,MAMV!D2994,MAMV!E2994,MAMV!F2994,MAMV!G2994)</f>
        <v>0.9690845174413919</v>
      </c>
      <c r="D2994">
        <f>CHOOSE($O$3,MAMV!H2994,MAMV!I2994,MAMV!J2994,MAMV!K2994,MAMV!L2994,MAMV!M2994)/CHOOSE($P$3,MAMV!H2994,MAMV!I2994,MAMV!J2994,MAMV!K2994,MAMV!L2994,MAMV!M2994)</f>
        <v>0.7411610548236891</v>
      </c>
      <c r="E2994" s="8">
        <f t="shared" si="381"/>
        <v>0</v>
      </c>
      <c r="F2994" s="8">
        <f t="shared" si="382"/>
        <v>0</v>
      </c>
      <c r="G2994">
        <f t="shared" si="375"/>
        <v>41279.946572787987</v>
      </c>
      <c r="H2994">
        <f t="shared" si="376"/>
        <v>0</v>
      </c>
      <c r="I2994">
        <f t="shared" si="377"/>
        <v>41279.946572787987</v>
      </c>
      <c r="J2994">
        <f t="shared" si="378"/>
        <v>0</v>
      </c>
      <c r="K2994">
        <f t="shared" si="379"/>
        <v>0</v>
      </c>
      <c r="L2994">
        <f t="shared" si="380"/>
        <v>9066.8071931495324</v>
      </c>
      <c r="M2994" s="9"/>
    </row>
    <row r="2995" spans="1:13">
      <c r="A2995" s="3">
        <v>37672</v>
      </c>
      <c r="B2995" s="4">
        <v>4550.7</v>
      </c>
      <c r="C2995">
        <f>CHOOSE($O$2,MAMV!B2995,MAMV!C2995,MAMV!D2995,MAMV!E2995,MAMV!F2995,MAMV!G2995)/CHOOSE($P$2,MAMV!B2995,MAMV!C2995,MAMV!D2995,MAMV!E2995,MAMV!F2995,MAMV!G2995)</f>
        <v>0.96429377545572503</v>
      </c>
      <c r="D2995">
        <f>CHOOSE($O$3,MAMV!H2995,MAMV!I2995,MAMV!J2995,MAMV!K2995,MAMV!L2995,MAMV!M2995)/CHOOSE($P$3,MAMV!H2995,MAMV!I2995,MAMV!J2995,MAMV!K2995,MAMV!L2995,MAMV!M2995)</f>
        <v>0.75202627661334154</v>
      </c>
      <c r="E2995" s="8">
        <f t="shared" si="381"/>
        <v>0</v>
      </c>
      <c r="F2995" s="8">
        <f t="shared" si="382"/>
        <v>0</v>
      </c>
      <c r="G2995">
        <f t="shared" si="375"/>
        <v>41279.946572787987</v>
      </c>
      <c r="H2995">
        <f t="shared" si="376"/>
        <v>0</v>
      </c>
      <c r="I2995">
        <f t="shared" si="377"/>
        <v>41279.946572787987</v>
      </c>
      <c r="J2995">
        <f t="shared" si="378"/>
        <v>0</v>
      </c>
      <c r="K2995">
        <f t="shared" si="379"/>
        <v>0</v>
      </c>
      <c r="L2995">
        <f t="shared" si="380"/>
        <v>9066.5481887623973</v>
      </c>
      <c r="M2995" s="9"/>
    </row>
    <row r="2996" spans="1:13">
      <c r="A2996" s="3">
        <v>37673</v>
      </c>
      <c r="B2996" s="4">
        <v>4548.3500000000004</v>
      </c>
      <c r="C2996">
        <f>CHOOSE($O$2,MAMV!B2996,MAMV!C2996,MAMV!D2996,MAMV!E2996,MAMV!F2996,MAMV!G2996)/CHOOSE($P$2,MAMV!B2996,MAMV!C2996,MAMV!D2996,MAMV!E2996,MAMV!F2996,MAMV!G2996)</f>
        <v>0.96476145192800056</v>
      </c>
      <c r="D2996">
        <f>CHOOSE($O$3,MAMV!H2996,MAMV!I2996,MAMV!J2996,MAMV!K2996,MAMV!L2996,MAMV!M2996)/CHOOSE($P$3,MAMV!H2996,MAMV!I2996,MAMV!J2996,MAMV!K2996,MAMV!L2996,MAMV!M2996)</f>
        <v>0.66442618278548349</v>
      </c>
      <c r="E2996" s="8">
        <f t="shared" si="381"/>
        <v>0</v>
      </c>
      <c r="F2996" s="8">
        <f t="shared" si="382"/>
        <v>1</v>
      </c>
      <c r="G2996">
        <f t="shared" si="375"/>
        <v>41279.946572787987</v>
      </c>
      <c r="H2996">
        <f t="shared" si="376"/>
        <v>0</v>
      </c>
      <c r="I2996">
        <f t="shared" si="377"/>
        <v>41279.946572787987</v>
      </c>
      <c r="J2996">
        <f t="shared" si="378"/>
        <v>0</v>
      </c>
      <c r="K2996">
        <f t="shared" si="379"/>
        <v>0</v>
      </c>
      <c r="L2996">
        <f t="shared" si="380"/>
        <v>9061.8661863795569</v>
      </c>
      <c r="M2996" s="9"/>
    </row>
    <row r="2997" spans="1:13">
      <c r="A2997" s="3">
        <v>37676</v>
      </c>
      <c r="B2997" s="4">
        <v>4609.2</v>
      </c>
      <c r="C2997">
        <f>CHOOSE($O$2,MAMV!B2997,MAMV!C2997,MAMV!D2997,MAMV!E2997,MAMV!F2997,MAMV!G2997)/CHOOSE($P$2,MAMV!B2997,MAMV!C2997,MAMV!D2997,MAMV!E2997,MAMV!F2997,MAMV!G2997)</f>
        <v>0.97156491427125657</v>
      </c>
      <c r="D2997">
        <f>CHOOSE($O$3,MAMV!H2997,MAMV!I2997,MAMV!J2997,MAMV!K2997,MAMV!L2997,MAMV!M2997)/CHOOSE($P$3,MAMV!H2997,MAMV!I2997,MAMV!J2997,MAMV!K2997,MAMV!L2997,MAMV!M2997)</f>
        <v>0.55879086500487041</v>
      </c>
      <c r="E2997" s="8">
        <f t="shared" si="381"/>
        <v>0</v>
      </c>
      <c r="F2997" s="8">
        <f t="shared" si="382"/>
        <v>1</v>
      </c>
      <c r="G2997">
        <f t="shared" si="375"/>
        <v>41279.946572787987</v>
      </c>
      <c r="H2997">
        <f t="shared" si="376"/>
        <v>0</v>
      </c>
      <c r="I2997">
        <f t="shared" si="377"/>
        <v>41279.946572787987</v>
      </c>
      <c r="J2997">
        <f t="shared" si="378"/>
        <v>0</v>
      </c>
      <c r="K2997">
        <f t="shared" si="379"/>
        <v>0</v>
      </c>
      <c r="L2997">
        <f t="shared" si="380"/>
        <v>9183.1001629735292</v>
      </c>
      <c r="M2997" s="9"/>
    </row>
    <row r="2998" spans="1:13">
      <c r="A2998" s="3">
        <v>37677</v>
      </c>
      <c r="B2998" s="4">
        <v>4454.3500000000004</v>
      </c>
      <c r="C2998">
        <f>CHOOSE($O$2,MAMV!B2998,MAMV!C2998,MAMV!D2998,MAMV!E2998,MAMV!F2998,MAMV!G2998)/CHOOSE($P$2,MAMV!B2998,MAMV!C2998,MAMV!D2998,MAMV!E2998,MAMV!F2998,MAMV!G2998)</f>
        <v>0.96275094801260686</v>
      </c>
      <c r="D2998">
        <f>CHOOSE($O$3,MAMV!H2998,MAMV!I2998,MAMV!J2998,MAMV!K2998,MAMV!L2998,MAMV!M2998)/CHOOSE($P$3,MAMV!H2998,MAMV!I2998,MAMV!J2998,MAMV!K2998,MAMV!L2998,MAMV!M2998)</f>
        <v>0.55105908832847739</v>
      </c>
      <c r="E2998" s="8">
        <f t="shared" si="381"/>
        <v>0</v>
      </c>
      <c r="F2998" s="8">
        <f t="shared" si="382"/>
        <v>1</v>
      </c>
      <c r="G2998">
        <f t="shared" si="375"/>
        <v>41279.946572787987</v>
      </c>
      <c r="H2998">
        <f t="shared" si="376"/>
        <v>0</v>
      </c>
      <c r="I2998">
        <f t="shared" si="377"/>
        <v>41279.946572787987</v>
      </c>
      <c r="J2998">
        <f t="shared" si="378"/>
        <v>0</v>
      </c>
      <c r="K2998">
        <f t="shared" si="379"/>
        <v>0</v>
      </c>
      <c r="L2998">
        <f t="shared" si="380"/>
        <v>8874.586091065943</v>
      </c>
      <c r="M2998" s="9"/>
    </row>
    <row r="2999" spans="1:13">
      <c r="A2999" s="3">
        <v>37678</v>
      </c>
      <c r="B2999" s="4">
        <v>4456.6899999999996</v>
      </c>
      <c r="C2999">
        <f>CHOOSE($O$2,MAMV!B2999,MAMV!C2999,MAMV!D2999,MAMV!E2999,MAMV!F2999,MAMV!G2999)/CHOOSE($P$2,MAMV!B2999,MAMV!C2999,MAMV!D2999,MAMV!E2999,MAMV!F2999,MAMV!G2999)</f>
        <v>0.94802650725963167</v>
      </c>
      <c r="D2999">
        <f>CHOOSE($O$3,MAMV!H2999,MAMV!I2999,MAMV!J2999,MAMV!K2999,MAMV!L2999,MAMV!M2999)/CHOOSE($P$3,MAMV!H2999,MAMV!I2999,MAMV!J2999,MAMV!K2999,MAMV!L2999,MAMV!M2999)</f>
        <v>0.57034234406045115</v>
      </c>
      <c r="E2999" s="8">
        <f t="shared" si="381"/>
        <v>0</v>
      </c>
      <c r="F2999" s="8">
        <f t="shared" si="382"/>
        <v>1</v>
      </c>
      <c r="G2999">
        <f t="shared" si="375"/>
        <v>41279.946572787987</v>
      </c>
      <c r="H2999">
        <f t="shared" si="376"/>
        <v>0</v>
      </c>
      <c r="I2999">
        <f t="shared" si="377"/>
        <v>41279.946572787987</v>
      </c>
      <c r="J2999">
        <f t="shared" si="378"/>
        <v>0</v>
      </c>
      <c r="K2999">
        <f t="shared" si="379"/>
        <v>0</v>
      </c>
      <c r="L2999">
        <f t="shared" si="380"/>
        <v>8879.2481700343869</v>
      </c>
      <c r="M2999" s="9"/>
    </row>
    <row r="3000" spans="1:13">
      <c r="A3000" s="3">
        <v>37679</v>
      </c>
      <c r="B3000" s="4">
        <v>4432.46</v>
      </c>
      <c r="C3000">
        <f>CHOOSE($O$2,MAMV!B3000,MAMV!C3000,MAMV!D3000,MAMV!E3000,MAMV!F3000,MAMV!G3000)/CHOOSE($P$2,MAMV!B3000,MAMV!C3000,MAMV!D3000,MAMV!E3000,MAMV!F3000,MAMV!G3000)</f>
        <v>0.9469975007528767</v>
      </c>
      <c r="D3000">
        <f>CHOOSE($O$3,MAMV!H3000,MAMV!I3000,MAMV!J3000,MAMV!K3000,MAMV!L3000,MAMV!M3000)/CHOOSE($P$3,MAMV!H3000,MAMV!I3000,MAMV!J3000,MAMV!K3000,MAMV!L3000,MAMV!M3000)</f>
        <v>0.53886866869926942</v>
      </c>
      <c r="E3000" s="8">
        <f t="shared" si="381"/>
        <v>0</v>
      </c>
      <c r="F3000" s="8">
        <f t="shared" si="382"/>
        <v>1</v>
      </c>
      <c r="G3000">
        <f t="shared" si="375"/>
        <v>41279.946572787987</v>
      </c>
      <c r="H3000">
        <f t="shared" si="376"/>
        <v>0</v>
      </c>
      <c r="I3000">
        <f t="shared" si="377"/>
        <v>41279.946572787987</v>
      </c>
      <c r="J3000">
        <f t="shared" si="378"/>
        <v>0</v>
      </c>
      <c r="K3000">
        <f t="shared" si="379"/>
        <v>0</v>
      </c>
      <c r="L3000">
        <f t="shared" si="380"/>
        <v>8830.973736955144</v>
      </c>
      <c r="M3000" s="9"/>
    </row>
    <row r="3001" spans="1:13">
      <c r="A3001" s="3">
        <v>37683</v>
      </c>
      <c r="B3001" s="4">
        <v>4526.6899999999996</v>
      </c>
      <c r="C3001">
        <f>CHOOSE($O$2,MAMV!B3001,MAMV!C3001,MAMV!D3001,MAMV!E3001,MAMV!F3001,MAMV!G3001)/CHOOSE($P$2,MAMV!B3001,MAMV!C3001,MAMV!D3001,MAMV!E3001,MAMV!F3001,MAMV!G3001)</f>
        <v>0.95515623488769652</v>
      </c>
      <c r="D3001">
        <f>CHOOSE($O$3,MAMV!H3001,MAMV!I3001,MAMV!J3001,MAMV!K3001,MAMV!L3001,MAMV!M3001)/CHOOSE($P$3,MAMV!H3001,MAMV!I3001,MAMV!J3001,MAMV!K3001,MAMV!L3001,MAMV!M3001)</f>
        <v>0.54780341217623085</v>
      </c>
      <c r="E3001" s="8">
        <f t="shared" si="381"/>
        <v>0</v>
      </c>
      <c r="F3001" s="8">
        <f t="shared" si="382"/>
        <v>1</v>
      </c>
      <c r="G3001">
        <f t="shared" si="375"/>
        <v>41279.946572787987</v>
      </c>
      <c r="H3001">
        <f t="shared" si="376"/>
        <v>0</v>
      </c>
      <c r="I3001">
        <f t="shared" si="377"/>
        <v>41279.946572787987</v>
      </c>
      <c r="J3001">
        <f t="shared" si="378"/>
        <v>0</v>
      </c>
      <c r="K3001">
        <f t="shared" si="379"/>
        <v>0</v>
      </c>
      <c r="L3001">
        <f t="shared" si="380"/>
        <v>9018.7120707998438</v>
      </c>
      <c r="M3001" s="9"/>
    </row>
    <row r="3002" spans="1:13">
      <c r="A3002" s="3">
        <v>37684</v>
      </c>
      <c r="B3002" s="4">
        <v>4499.6899999999996</v>
      </c>
      <c r="C3002">
        <f>CHOOSE($O$2,MAMV!B3002,MAMV!C3002,MAMV!D3002,MAMV!E3002,MAMV!F3002,MAMV!G3002)/CHOOSE($P$2,MAMV!B3002,MAMV!C3002,MAMV!D3002,MAMV!E3002,MAMV!F3002,MAMV!G3002)</f>
        <v>0.96301910529838808</v>
      </c>
      <c r="D3002">
        <f>CHOOSE($O$3,MAMV!H3002,MAMV!I3002,MAMV!J3002,MAMV!K3002,MAMV!L3002,MAMV!M3002)/CHOOSE($P$3,MAMV!H3002,MAMV!I3002,MAMV!J3002,MAMV!K3002,MAMV!L3002,MAMV!M3002)</f>
        <v>0.56666064429000462</v>
      </c>
      <c r="E3002" s="8">
        <f t="shared" si="381"/>
        <v>0</v>
      </c>
      <c r="F3002" s="8">
        <f t="shared" si="382"/>
        <v>1</v>
      </c>
      <c r="G3002">
        <f t="shared" si="375"/>
        <v>41279.946572787987</v>
      </c>
      <c r="H3002">
        <f t="shared" si="376"/>
        <v>0</v>
      </c>
      <c r="I3002">
        <f t="shared" si="377"/>
        <v>41279.946572787987</v>
      </c>
      <c r="J3002">
        <f t="shared" si="378"/>
        <v>0</v>
      </c>
      <c r="K3002">
        <f t="shared" si="379"/>
        <v>0</v>
      </c>
      <c r="L3002">
        <f t="shared" si="380"/>
        <v>8964.9188519331674</v>
      </c>
      <c r="M3002" s="9"/>
    </row>
    <row r="3003" spans="1:13">
      <c r="A3003" s="3">
        <v>37685</v>
      </c>
      <c r="B3003" s="4">
        <v>4418.1099999999997</v>
      </c>
      <c r="C3003">
        <f>CHOOSE($O$2,MAMV!B3003,MAMV!C3003,MAMV!D3003,MAMV!E3003,MAMV!F3003,MAMV!G3003)/CHOOSE($P$2,MAMV!B3003,MAMV!C3003,MAMV!D3003,MAMV!E3003,MAMV!F3003,MAMV!G3003)</f>
        <v>0.95212507808924662</v>
      </c>
      <c r="D3003">
        <f>CHOOSE($O$3,MAMV!H3003,MAMV!I3003,MAMV!J3003,MAMV!K3003,MAMV!L3003,MAMV!M3003)/CHOOSE($P$3,MAMV!H3003,MAMV!I3003,MAMV!J3003,MAMV!K3003,MAMV!L3003,MAMV!M3003)</f>
        <v>0.5897770536860254</v>
      </c>
      <c r="E3003" s="8">
        <f t="shared" si="381"/>
        <v>0</v>
      </c>
      <c r="F3003" s="8">
        <f t="shared" si="382"/>
        <v>1</v>
      </c>
      <c r="G3003">
        <f t="shared" si="375"/>
        <v>41279.946572787987</v>
      </c>
      <c r="H3003">
        <f t="shared" si="376"/>
        <v>0</v>
      </c>
      <c r="I3003">
        <f t="shared" si="377"/>
        <v>41279.946572787987</v>
      </c>
      <c r="J3003">
        <f t="shared" si="378"/>
        <v>0</v>
      </c>
      <c r="K3003">
        <f t="shared" si="379"/>
        <v>0</v>
      </c>
      <c r="L3003">
        <f t="shared" si="380"/>
        <v>8802.3836372982241</v>
      </c>
      <c r="M3003" s="9"/>
    </row>
    <row r="3004" spans="1:13">
      <c r="A3004" s="3">
        <v>37686</v>
      </c>
      <c r="B3004" s="4">
        <v>4397.4399999999996</v>
      </c>
      <c r="C3004">
        <f>CHOOSE($O$2,MAMV!B3004,MAMV!C3004,MAMV!D3004,MAMV!E3004,MAMV!F3004,MAMV!G3004)/CHOOSE($P$2,MAMV!B3004,MAMV!C3004,MAMV!D3004,MAMV!E3004,MAMV!F3004,MAMV!G3004)</f>
        <v>0.94195061259833501</v>
      </c>
      <c r="D3004">
        <f>CHOOSE($O$3,MAMV!H3004,MAMV!I3004,MAMV!J3004,MAMV!K3004,MAMV!L3004,MAMV!M3004)/CHOOSE($P$3,MAMV!H3004,MAMV!I3004,MAMV!J3004,MAMV!K3004,MAMV!L3004,MAMV!M3004)</f>
        <v>0.56977363383062218</v>
      </c>
      <c r="E3004" s="8">
        <f t="shared" si="381"/>
        <v>0</v>
      </c>
      <c r="F3004" s="8">
        <f t="shared" si="382"/>
        <v>1</v>
      </c>
      <c r="G3004">
        <f t="shared" si="375"/>
        <v>41279.946572787987</v>
      </c>
      <c r="H3004">
        <f t="shared" si="376"/>
        <v>0</v>
      </c>
      <c r="I3004">
        <f t="shared" si="377"/>
        <v>41279.946572787987</v>
      </c>
      <c r="J3004">
        <f t="shared" si="378"/>
        <v>0</v>
      </c>
      <c r="K3004">
        <f t="shared" si="379"/>
        <v>0</v>
      </c>
      <c r="L3004">
        <f t="shared" si="380"/>
        <v>8761.2019397436252</v>
      </c>
      <c r="M3004" s="9"/>
    </row>
    <row r="3005" spans="1:13">
      <c r="A3005" s="3">
        <v>37687</v>
      </c>
      <c r="B3005" s="4">
        <v>4350.59</v>
      </c>
      <c r="C3005">
        <f>CHOOSE($O$2,MAMV!B3005,MAMV!C3005,MAMV!D3005,MAMV!E3005,MAMV!F3005,MAMV!G3005)/CHOOSE($P$2,MAMV!B3005,MAMV!C3005,MAMV!D3005,MAMV!E3005,MAMV!F3005,MAMV!G3005)</f>
        <v>0.93551336429941823</v>
      </c>
      <c r="D3005">
        <f>CHOOSE($O$3,MAMV!H3005,MAMV!I3005,MAMV!J3005,MAMV!K3005,MAMV!L3005,MAMV!M3005)/CHOOSE($P$3,MAMV!H3005,MAMV!I3005,MAMV!J3005,MAMV!K3005,MAMV!L3005,MAMV!M3005)</f>
        <v>0.51184040858250313</v>
      </c>
      <c r="E3005" s="8">
        <f t="shared" si="381"/>
        <v>0</v>
      </c>
      <c r="F3005" s="8">
        <f t="shared" si="382"/>
        <v>1</v>
      </c>
      <c r="G3005">
        <f t="shared" si="375"/>
        <v>41279.946572787987</v>
      </c>
      <c r="H3005">
        <f t="shared" si="376"/>
        <v>0</v>
      </c>
      <c r="I3005">
        <f t="shared" si="377"/>
        <v>41279.946572787987</v>
      </c>
      <c r="J3005">
        <f t="shared" si="378"/>
        <v>0</v>
      </c>
      <c r="K3005">
        <f t="shared" si="379"/>
        <v>0</v>
      </c>
      <c r="L3005">
        <f t="shared" si="380"/>
        <v>8667.8607433027446</v>
      </c>
      <c r="M3005" s="9"/>
    </row>
    <row r="3006" spans="1:13">
      <c r="A3006" s="3">
        <v>37690</v>
      </c>
      <c r="B3006" s="4">
        <v>4319.99</v>
      </c>
      <c r="C3006">
        <f>CHOOSE($O$2,MAMV!B3006,MAMV!C3006,MAMV!D3006,MAMV!E3006,MAMV!F3006,MAMV!G3006)/CHOOSE($P$2,MAMV!B3006,MAMV!C3006,MAMV!D3006,MAMV!E3006,MAMV!F3006,MAMV!G3006)</f>
        <v>0.92808445307563558</v>
      </c>
      <c r="D3006">
        <f>CHOOSE($O$3,MAMV!H3006,MAMV!I3006,MAMV!J3006,MAMV!K3006,MAMV!L3006,MAMV!M3006)/CHOOSE($P$3,MAMV!H3006,MAMV!I3006,MAMV!J3006,MAMV!K3006,MAMV!L3006,MAMV!M3006)</f>
        <v>0.45708189071357702</v>
      </c>
      <c r="E3006" s="8">
        <f t="shared" si="381"/>
        <v>0</v>
      </c>
      <c r="F3006" s="8">
        <f t="shared" si="382"/>
        <v>1</v>
      </c>
      <c r="G3006">
        <f t="shared" si="375"/>
        <v>41279.946572787987</v>
      </c>
      <c r="H3006">
        <f t="shared" si="376"/>
        <v>0</v>
      </c>
      <c r="I3006">
        <f t="shared" si="377"/>
        <v>41279.946572787987</v>
      </c>
      <c r="J3006">
        <f t="shared" si="378"/>
        <v>0</v>
      </c>
      <c r="K3006">
        <f t="shared" si="379"/>
        <v>0</v>
      </c>
      <c r="L3006">
        <f t="shared" si="380"/>
        <v>8606.8950952538435</v>
      </c>
      <c r="M3006" s="9"/>
    </row>
    <row r="3007" spans="1:13">
      <c r="A3007" s="3">
        <v>37691</v>
      </c>
      <c r="B3007" s="4">
        <v>4260.45</v>
      </c>
      <c r="C3007">
        <f>CHOOSE($O$2,MAMV!B3007,MAMV!C3007,MAMV!D3007,MAMV!E3007,MAMV!F3007,MAMV!G3007)/CHOOSE($P$2,MAMV!B3007,MAMV!C3007,MAMV!D3007,MAMV!E3007,MAMV!F3007,MAMV!G3007)</f>
        <v>0.91957209039054466</v>
      </c>
      <c r="D3007">
        <f>CHOOSE($O$3,MAMV!H3007,MAMV!I3007,MAMV!J3007,MAMV!K3007,MAMV!L3007,MAMV!M3007)/CHOOSE($P$3,MAMV!H3007,MAMV!I3007,MAMV!J3007,MAMV!K3007,MAMV!L3007,MAMV!M3007)</f>
        <v>0.48157615730351694</v>
      </c>
      <c r="E3007" s="8">
        <f t="shared" si="381"/>
        <v>0</v>
      </c>
      <c r="F3007" s="8">
        <f t="shared" si="382"/>
        <v>1</v>
      </c>
      <c r="G3007">
        <f t="shared" si="375"/>
        <v>41279.946572787987</v>
      </c>
      <c r="H3007">
        <f t="shared" si="376"/>
        <v>0</v>
      </c>
      <c r="I3007">
        <f t="shared" si="377"/>
        <v>41279.946572787987</v>
      </c>
      <c r="J3007">
        <f t="shared" si="378"/>
        <v>0</v>
      </c>
      <c r="K3007">
        <f t="shared" si="379"/>
        <v>0</v>
      </c>
      <c r="L3007">
        <f t="shared" si="380"/>
        <v>8488.2710859456238</v>
      </c>
      <c r="M3007" s="9"/>
    </row>
    <row r="3008" spans="1:13">
      <c r="A3008" s="3">
        <v>37692</v>
      </c>
      <c r="B3008" s="4">
        <v>4328.1499999999996</v>
      </c>
      <c r="C3008">
        <f>CHOOSE($O$2,MAMV!B3008,MAMV!C3008,MAMV!D3008,MAMV!E3008,MAMV!F3008,MAMV!G3008)/CHOOSE($P$2,MAMV!B3008,MAMV!C3008,MAMV!D3008,MAMV!E3008,MAMV!F3008,MAMV!G3008)</f>
        <v>0.92150074560382167</v>
      </c>
      <c r="D3008">
        <f>CHOOSE($O$3,MAMV!H3008,MAMV!I3008,MAMV!J3008,MAMV!K3008,MAMV!L3008,MAMV!M3008)/CHOOSE($P$3,MAMV!H3008,MAMV!I3008,MAMV!J3008,MAMV!K3008,MAMV!L3008,MAMV!M3008)</f>
        <v>0.55385815001839933</v>
      </c>
      <c r="E3008" s="8">
        <f t="shared" si="381"/>
        <v>0</v>
      </c>
      <c r="F3008" s="8">
        <f t="shared" si="382"/>
        <v>1</v>
      </c>
      <c r="G3008">
        <f t="shared" si="375"/>
        <v>41279.946572787987</v>
      </c>
      <c r="H3008">
        <f t="shared" si="376"/>
        <v>0</v>
      </c>
      <c r="I3008">
        <f t="shared" si="377"/>
        <v>41279.946572787987</v>
      </c>
      <c r="J3008">
        <f t="shared" si="378"/>
        <v>0</v>
      </c>
      <c r="K3008">
        <f t="shared" si="379"/>
        <v>0</v>
      </c>
      <c r="L3008">
        <f t="shared" si="380"/>
        <v>8623.1526014002175</v>
      </c>
      <c r="M3008" s="9"/>
    </row>
    <row r="3009" spans="1:13">
      <c r="A3009" s="3">
        <v>37693</v>
      </c>
      <c r="B3009" s="4">
        <v>4378.99</v>
      </c>
      <c r="C3009">
        <f>CHOOSE($O$2,MAMV!B3009,MAMV!C3009,MAMV!D3009,MAMV!E3009,MAMV!F3009,MAMV!G3009)/CHOOSE($P$2,MAMV!B3009,MAMV!C3009,MAMV!D3009,MAMV!E3009,MAMV!F3009,MAMV!G3009)</f>
        <v>0.93499381498703871</v>
      </c>
      <c r="D3009">
        <f>CHOOSE($O$3,MAMV!H3009,MAMV!I3009,MAMV!J3009,MAMV!K3009,MAMV!L3009,MAMV!M3009)/CHOOSE($P$3,MAMV!H3009,MAMV!I3009,MAMV!J3009,MAMV!K3009,MAMV!L3009,MAMV!M3009)</f>
        <v>0.59943427474315192</v>
      </c>
      <c r="E3009" s="8">
        <f t="shared" si="381"/>
        <v>0</v>
      </c>
      <c r="F3009" s="8">
        <f t="shared" si="382"/>
        <v>1</v>
      </c>
      <c r="G3009">
        <f t="shared" si="375"/>
        <v>41279.946572787987</v>
      </c>
      <c r="H3009">
        <f t="shared" si="376"/>
        <v>0</v>
      </c>
      <c r="I3009">
        <f t="shared" si="377"/>
        <v>41279.946572787987</v>
      </c>
      <c r="J3009">
        <f t="shared" si="378"/>
        <v>0</v>
      </c>
      <c r="K3009">
        <f t="shared" si="379"/>
        <v>0</v>
      </c>
      <c r="L3009">
        <f t="shared" si="380"/>
        <v>8724.4432401847298</v>
      </c>
      <c r="M3009" s="9"/>
    </row>
    <row r="3010" spans="1:13">
      <c r="A3010" s="3">
        <v>37694</v>
      </c>
      <c r="B3010" s="4">
        <v>4476.17</v>
      </c>
      <c r="C3010">
        <f>CHOOSE($O$2,MAMV!B3010,MAMV!C3010,MAMV!D3010,MAMV!E3010,MAMV!F3010,MAMV!G3010)/CHOOSE($P$2,MAMV!B3010,MAMV!C3010,MAMV!D3010,MAMV!E3010,MAMV!F3010,MAMV!G3010)</f>
        <v>0.95116568377383437</v>
      </c>
      <c r="D3010">
        <f>CHOOSE($O$3,MAMV!H3010,MAMV!I3010,MAMV!J3010,MAMV!K3010,MAMV!L3010,MAMV!M3010)/CHOOSE($P$3,MAMV!H3010,MAMV!I3010,MAMV!J3010,MAMV!K3010,MAMV!L3010,MAMV!M3010)</f>
        <v>0.79391570980724813</v>
      </c>
      <c r="E3010" s="8">
        <f t="shared" si="381"/>
        <v>0</v>
      </c>
      <c r="F3010" s="8">
        <f t="shared" si="382"/>
        <v>0</v>
      </c>
      <c r="G3010">
        <f t="shared" si="375"/>
        <v>41279.946572787987</v>
      </c>
      <c r="H3010">
        <f t="shared" si="376"/>
        <v>0</v>
      </c>
      <c r="I3010">
        <f t="shared" si="377"/>
        <v>41279.946572787987</v>
      </c>
      <c r="J3010">
        <f t="shared" si="378"/>
        <v>0</v>
      </c>
      <c r="K3010">
        <f t="shared" si="379"/>
        <v>0</v>
      </c>
      <c r="L3010">
        <f t="shared" si="380"/>
        <v>8918.0589812759754</v>
      </c>
      <c r="M3010" s="9"/>
    </row>
    <row r="3011" spans="1:13">
      <c r="A3011" s="3">
        <v>37697</v>
      </c>
      <c r="B3011" s="4">
        <v>4357.99</v>
      </c>
      <c r="C3011">
        <f>CHOOSE($O$2,MAMV!B3011,MAMV!C3011,MAMV!D3011,MAMV!E3011,MAMV!F3011,MAMV!G3011)/CHOOSE($P$2,MAMV!B3011,MAMV!C3011,MAMV!D3011,MAMV!E3011,MAMV!F3011,MAMV!G3011)</f>
        <v>0.94942402151020144</v>
      </c>
      <c r="D3011">
        <f>CHOOSE($O$3,MAMV!H3011,MAMV!I3011,MAMV!J3011,MAMV!K3011,MAMV!L3011,MAMV!M3011)/CHOOSE($P$3,MAMV!H3011,MAMV!I3011,MAMV!J3011,MAMV!K3011,MAMV!L3011,MAMV!M3011)</f>
        <v>0.71516820436538442</v>
      </c>
      <c r="E3011" s="8">
        <f t="shared" si="381"/>
        <v>0</v>
      </c>
      <c r="F3011" s="8">
        <f t="shared" si="382"/>
        <v>0</v>
      </c>
      <c r="G3011">
        <f t="shared" ref="G3011:G3074" si="383">IF(E3010=F3010,G3010,IF(E3010=1,0,IF(G3010&gt;0,G3010,H3010*B3011*(1-$O$4))))</f>
        <v>41279.946572787987</v>
      </c>
      <c r="H3011">
        <f t="shared" ref="H3011:H3074" si="384">IF(E3010=F3010,H3010,IF(E3010=1,IF(H3010&gt;0,H3010,(1-$O$5)*G3010/B3011),0))</f>
        <v>0</v>
      </c>
      <c r="I3011">
        <f t="shared" si="377"/>
        <v>41279.946572787987</v>
      </c>
      <c r="J3011">
        <f t="shared" si="378"/>
        <v>0</v>
      </c>
      <c r="K3011">
        <f t="shared" si="379"/>
        <v>0</v>
      </c>
      <c r="L3011">
        <f t="shared" si="380"/>
        <v>8682.6040699550922</v>
      </c>
      <c r="M3011" s="9"/>
    </row>
    <row r="3012" spans="1:13">
      <c r="A3012" s="3">
        <v>37698</v>
      </c>
      <c r="B3012" s="4">
        <v>4539.72</v>
      </c>
      <c r="C3012">
        <f>CHOOSE($O$2,MAMV!B3012,MAMV!C3012,MAMV!D3012,MAMV!E3012,MAMV!F3012,MAMV!G3012)/CHOOSE($P$2,MAMV!B3012,MAMV!C3012,MAMV!D3012,MAMV!E3012,MAMV!F3012,MAMV!G3012)</f>
        <v>0.9563660174387173</v>
      </c>
      <c r="D3012">
        <f>CHOOSE($O$3,MAMV!H3012,MAMV!I3012,MAMV!J3012,MAMV!K3012,MAMV!L3012,MAMV!M3012)/CHOOSE($P$3,MAMV!H3012,MAMV!I3012,MAMV!J3012,MAMV!K3012,MAMV!L3012,MAMV!M3012)</f>
        <v>0.72013339606586291</v>
      </c>
      <c r="E3012" s="8">
        <f t="shared" si="381"/>
        <v>0</v>
      </c>
      <c r="F3012" s="8">
        <f t="shared" si="382"/>
        <v>0</v>
      </c>
      <c r="G3012">
        <f t="shared" si="383"/>
        <v>41279.946572787987</v>
      </c>
      <c r="H3012">
        <f t="shared" si="384"/>
        <v>0</v>
      </c>
      <c r="I3012">
        <f t="shared" ref="I3012:I3075" si="385">G3012+H3012*B3012</f>
        <v>41279.946572787987</v>
      </c>
      <c r="J3012">
        <f t="shared" ref="J3012:J3075" si="386">IF(G3012&lt;G3011,1,0)</f>
        <v>0</v>
      </c>
      <c r="K3012">
        <f t="shared" ref="K3012:K3075" si="387">IF(H3012&lt;H3011,1,0)</f>
        <v>0</v>
      </c>
      <c r="L3012">
        <f t="shared" ref="L3012:L3075" si="388">($G$2/$B$2)*B3012</f>
        <v>9044.6722797566163</v>
      </c>
      <c r="M3012" s="9"/>
    </row>
    <row r="3013" spans="1:13">
      <c r="A3013" s="3">
        <v>37699</v>
      </c>
      <c r="B3013" s="4">
        <v>4515.07</v>
      </c>
      <c r="C3013">
        <f>CHOOSE($O$2,MAMV!B3013,MAMV!C3013,MAMV!D3013,MAMV!E3013,MAMV!F3013,MAMV!G3013)/CHOOSE($P$2,MAMV!B3013,MAMV!C3013,MAMV!D3013,MAMV!E3013,MAMV!F3013,MAMV!G3013)</f>
        <v>0.97338330988702626</v>
      </c>
      <c r="D3013">
        <f>CHOOSE($O$3,MAMV!H3013,MAMV!I3013,MAMV!J3013,MAMV!K3013,MAMV!L3013,MAMV!M3013)/CHOOSE($P$3,MAMV!H3013,MAMV!I3013,MAMV!J3013,MAMV!K3013,MAMV!L3013,MAMV!M3013)</f>
        <v>0.84628954830613157</v>
      </c>
      <c r="E3013" s="8">
        <f t="shared" si="381"/>
        <v>0</v>
      </c>
      <c r="F3013" s="8">
        <f t="shared" si="382"/>
        <v>0</v>
      </c>
      <c r="G3013">
        <f t="shared" si="383"/>
        <v>41279.946572787987</v>
      </c>
      <c r="H3013">
        <f t="shared" si="384"/>
        <v>0</v>
      </c>
      <c r="I3013">
        <f t="shared" si="385"/>
        <v>41279.946572787987</v>
      </c>
      <c r="J3013">
        <f t="shared" si="386"/>
        <v>0</v>
      </c>
      <c r="K3013">
        <f t="shared" si="387"/>
        <v>0</v>
      </c>
      <c r="L3013">
        <f t="shared" si="388"/>
        <v>8995.5610632727785</v>
      </c>
      <c r="M3013" s="9"/>
    </row>
    <row r="3014" spans="1:13">
      <c r="A3014" s="3">
        <v>37700</v>
      </c>
      <c r="B3014" s="4">
        <v>4599.25</v>
      </c>
      <c r="C3014">
        <f>CHOOSE($O$2,MAMV!B3014,MAMV!C3014,MAMV!D3014,MAMV!E3014,MAMV!F3014,MAMV!G3014)/CHOOSE($P$2,MAMV!B3014,MAMV!C3014,MAMV!D3014,MAMV!E3014,MAMV!F3014,MAMV!G3014)</f>
        <v>0.97918380321404241</v>
      </c>
      <c r="D3014">
        <f>CHOOSE($O$3,MAMV!H3014,MAMV!I3014,MAMV!J3014,MAMV!K3014,MAMV!L3014,MAMV!M3014)/CHOOSE($P$3,MAMV!H3014,MAMV!I3014,MAMV!J3014,MAMV!K3014,MAMV!L3014,MAMV!M3014)</f>
        <v>0.87269328265129098</v>
      </c>
      <c r="E3014" s="8">
        <f t="shared" si="381"/>
        <v>0</v>
      </c>
      <c r="F3014" s="8">
        <f t="shared" si="382"/>
        <v>0</v>
      </c>
      <c r="G3014">
        <f t="shared" si="383"/>
        <v>41279.946572787987</v>
      </c>
      <c r="H3014">
        <f t="shared" si="384"/>
        <v>0</v>
      </c>
      <c r="I3014">
        <f t="shared" si="385"/>
        <v>41279.946572787987</v>
      </c>
      <c r="J3014">
        <f t="shared" si="386"/>
        <v>0</v>
      </c>
      <c r="K3014">
        <f t="shared" si="387"/>
        <v>0</v>
      </c>
      <c r="L3014">
        <f t="shared" si="388"/>
        <v>9163.2763656504394</v>
      </c>
      <c r="M3014" s="9"/>
    </row>
    <row r="3015" spans="1:13">
      <c r="A3015" s="3">
        <v>37701</v>
      </c>
      <c r="B3015" s="4">
        <v>4586.92</v>
      </c>
      <c r="C3015">
        <f>CHOOSE($O$2,MAMV!B3015,MAMV!C3015,MAMV!D3015,MAMV!E3015,MAMV!F3015,MAMV!G3015)/CHOOSE($P$2,MAMV!B3015,MAMV!C3015,MAMV!D3015,MAMV!E3015,MAMV!F3015,MAMV!G3015)</f>
        <v>0.98633103199411398</v>
      </c>
      <c r="D3015">
        <f>CHOOSE($O$3,MAMV!H3015,MAMV!I3015,MAMV!J3015,MAMV!K3015,MAMV!L3015,MAMV!M3015)/CHOOSE($P$3,MAMV!H3015,MAMV!I3015,MAMV!J3015,MAMV!K3015,MAMV!L3015,MAMV!M3015)</f>
        <v>0.84395755290766683</v>
      </c>
      <c r="E3015" s="8">
        <f t="shared" si="381"/>
        <v>0</v>
      </c>
      <c r="F3015" s="8">
        <f t="shared" si="382"/>
        <v>0</v>
      </c>
      <c r="G3015">
        <f t="shared" si="383"/>
        <v>41279.946572787987</v>
      </c>
      <c r="H3015">
        <f t="shared" si="384"/>
        <v>0</v>
      </c>
      <c r="I3015">
        <f t="shared" si="385"/>
        <v>41279.946572787987</v>
      </c>
      <c r="J3015">
        <f t="shared" si="386"/>
        <v>0</v>
      </c>
      <c r="K3015">
        <f t="shared" si="387"/>
        <v>0</v>
      </c>
      <c r="L3015">
        <f t="shared" si="388"/>
        <v>9138.710795701325</v>
      </c>
      <c r="M3015" s="9"/>
    </row>
    <row r="3016" spans="1:13">
      <c r="A3016" s="3">
        <v>37704</v>
      </c>
      <c r="B3016" s="4">
        <v>4570.68</v>
      </c>
      <c r="C3016">
        <f>CHOOSE($O$2,MAMV!B3016,MAMV!C3016,MAMV!D3016,MAMV!E3016,MAMV!F3016,MAMV!G3016)/CHOOSE($P$2,MAMV!B3016,MAMV!C3016,MAMV!D3016,MAMV!E3016,MAMV!F3016,MAMV!G3016)</f>
        <v>0.98307001765266366</v>
      </c>
      <c r="D3016">
        <f>CHOOSE($O$3,MAMV!H3016,MAMV!I3016,MAMV!J3016,MAMV!K3016,MAMV!L3016,MAMV!M3016)/CHOOSE($P$3,MAMV!H3016,MAMV!I3016,MAMV!J3016,MAMV!K3016,MAMV!L3016,MAMV!M3016)</f>
        <v>0.59099481083535454</v>
      </c>
      <c r="E3016" s="8">
        <f t="shared" si="381"/>
        <v>0</v>
      </c>
      <c r="F3016" s="8">
        <f t="shared" si="382"/>
        <v>1</v>
      </c>
      <c r="G3016">
        <f t="shared" si="383"/>
        <v>41279.946572787987</v>
      </c>
      <c r="H3016">
        <f t="shared" si="384"/>
        <v>0</v>
      </c>
      <c r="I3016">
        <f t="shared" si="385"/>
        <v>41279.946572787987</v>
      </c>
      <c r="J3016">
        <f t="shared" si="386"/>
        <v>0</v>
      </c>
      <c r="K3016">
        <f t="shared" si="387"/>
        <v>0</v>
      </c>
      <c r="L3016">
        <f t="shared" si="388"/>
        <v>9106.3551707237384</v>
      </c>
      <c r="M3016" s="9"/>
    </row>
    <row r="3017" spans="1:13">
      <c r="A3017" s="3">
        <v>37705</v>
      </c>
      <c r="B3017" s="4">
        <v>4498.83</v>
      </c>
      <c r="C3017">
        <f>CHOOSE($O$2,MAMV!B3017,MAMV!C3017,MAMV!D3017,MAMV!E3017,MAMV!F3017,MAMV!G3017)/CHOOSE($P$2,MAMV!B3017,MAMV!C3017,MAMV!D3017,MAMV!E3017,MAMV!F3017,MAMV!G3017)</f>
        <v>0.97414683005377201</v>
      </c>
      <c r="D3017">
        <f>CHOOSE($O$3,MAMV!H3017,MAMV!I3017,MAMV!J3017,MAMV!K3017,MAMV!L3017,MAMV!M3017)/CHOOSE($P$3,MAMV!H3017,MAMV!I3017,MAMV!J3017,MAMV!K3017,MAMV!L3017,MAMV!M3017)</f>
        <v>0.47730307524941273</v>
      </c>
      <c r="E3017" s="8">
        <f t="shared" si="381"/>
        <v>0</v>
      </c>
      <c r="F3017" s="8">
        <f t="shared" si="382"/>
        <v>1</v>
      </c>
      <c r="G3017">
        <f t="shared" si="383"/>
        <v>41279.946572787987</v>
      </c>
      <c r="H3017">
        <f t="shared" si="384"/>
        <v>0</v>
      </c>
      <c r="I3017">
        <f t="shared" si="385"/>
        <v>41279.946572787987</v>
      </c>
      <c r="J3017">
        <f t="shared" si="386"/>
        <v>0</v>
      </c>
      <c r="K3017">
        <f t="shared" si="387"/>
        <v>0</v>
      </c>
      <c r="L3017">
        <f t="shared" si="388"/>
        <v>8963.2054382951937</v>
      </c>
      <c r="M3017" s="9"/>
    </row>
    <row r="3018" spans="1:13">
      <c r="A3018" s="3">
        <v>37706</v>
      </c>
      <c r="B3018" s="4">
        <v>4496.05</v>
      </c>
      <c r="C3018">
        <f>CHOOSE($O$2,MAMV!B3018,MAMV!C3018,MAMV!D3018,MAMV!E3018,MAMV!F3018,MAMV!G3018)/CHOOSE($P$2,MAMV!B3018,MAMV!C3018,MAMV!D3018,MAMV!E3018,MAMV!F3018,MAMV!G3018)</f>
        <v>0.9669360435566694</v>
      </c>
      <c r="D3018">
        <f>CHOOSE($O$3,MAMV!H3018,MAMV!I3018,MAMV!J3018,MAMV!K3018,MAMV!L3018,MAMV!M3018)/CHOOSE($P$3,MAMV!H3018,MAMV!I3018,MAMV!J3018,MAMV!K3018,MAMV!L3018,MAMV!M3018)</f>
        <v>0.4354670826526208</v>
      </c>
      <c r="E3018" s="8">
        <f t="shared" ref="E3018:E3081" si="389">IF(AND(C3018&gt;$V$2+$U$2*STDEV(C2819:C3018),D3018&gt;$V$3+$U$3*STDEV(D2819:D3018)),1,0)</f>
        <v>0</v>
      </c>
      <c r="F3018" s="8">
        <f t="shared" ref="F3018:F3081" si="390">IF(AND(C3018&lt;$V$2-$U$2*STDEV(C2819:C3018),D3018&lt;$V$3-$U$3*STDEV(D2819:D3018)),1,0)</f>
        <v>1</v>
      </c>
      <c r="G3018">
        <f t="shared" si="383"/>
        <v>41279.946572787987</v>
      </c>
      <c r="H3018">
        <f t="shared" si="384"/>
        <v>0</v>
      </c>
      <c r="I3018">
        <f t="shared" si="385"/>
        <v>41279.946572787987</v>
      </c>
      <c r="J3018">
        <f t="shared" si="386"/>
        <v>0</v>
      </c>
      <c r="K3018">
        <f t="shared" si="387"/>
        <v>0</v>
      </c>
      <c r="L3018">
        <f t="shared" si="388"/>
        <v>8957.6667290933656</v>
      </c>
      <c r="M3018" s="9"/>
    </row>
    <row r="3019" spans="1:13">
      <c r="A3019" s="3">
        <v>37707</v>
      </c>
      <c r="B3019" s="4">
        <v>4514.24</v>
      </c>
      <c r="C3019">
        <f>CHOOSE($O$2,MAMV!B3019,MAMV!C3019,MAMV!D3019,MAMV!E3019,MAMV!F3019,MAMV!G3019)/CHOOSE($P$2,MAMV!B3019,MAMV!C3019,MAMV!D3019,MAMV!E3019,MAMV!F3019,MAMV!G3019)</f>
        <v>0.96937138901952113</v>
      </c>
      <c r="D3019">
        <f>CHOOSE($O$3,MAMV!H3019,MAMV!I3019,MAMV!J3019,MAMV!K3019,MAMV!L3019,MAMV!M3019)/CHOOSE($P$3,MAMV!H3019,MAMV!I3019,MAMV!J3019,MAMV!K3019,MAMV!L3019,MAMV!M3019)</f>
        <v>0.46030301399038898</v>
      </c>
      <c r="E3019" s="8">
        <f t="shared" si="389"/>
        <v>0</v>
      </c>
      <c r="F3019" s="8">
        <f t="shared" si="390"/>
        <v>1</v>
      </c>
      <c r="G3019">
        <f t="shared" si="383"/>
        <v>41279.946572787987</v>
      </c>
      <c r="H3019">
        <f t="shared" si="384"/>
        <v>0</v>
      </c>
      <c r="I3019">
        <f t="shared" si="385"/>
        <v>41279.946572787987</v>
      </c>
      <c r="J3019">
        <f t="shared" si="386"/>
        <v>0</v>
      </c>
      <c r="K3019">
        <f t="shared" si="387"/>
        <v>0</v>
      </c>
      <c r="L3019">
        <f t="shared" si="388"/>
        <v>8993.907419877989</v>
      </c>
      <c r="M3019" s="9"/>
    </row>
    <row r="3020" spans="1:13">
      <c r="A3020" s="3">
        <v>37708</v>
      </c>
      <c r="B3020" s="4">
        <v>4477.01</v>
      </c>
      <c r="C3020">
        <f>CHOOSE($O$2,MAMV!B3020,MAMV!C3020,MAMV!D3020,MAMV!E3020,MAMV!F3020,MAMV!G3020)/CHOOSE($P$2,MAMV!B3020,MAMV!C3020,MAMV!D3020,MAMV!E3020,MAMV!F3020,MAMV!G3020)</f>
        <v>0.96882356216831855</v>
      </c>
      <c r="D3020">
        <f>CHOOSE($O$3,MAMV!H3020,MAMV!I3020,MAMV!J3020,MAMV!K3020,MAMV!L3020,MAMV!M3020)/CHOOSE($P$3,MAMV!H3020,MAMV!I3020,MAMV!J3020,MAMV!K3020,MAMV!L3020,MAMV!M3020)</f>
        <v>0.48571248795192795</v>
      </c>
      <c r="E3020" s="8">
        <f t="shared" si="389"/>
        <v>0</v>
      </c>
      <c r="F3020" s="8">
        <f t="shared" si="390"/>
        <v>1</v>
      </c>
      <c r="G3020">
        <f t="shared" si="383"/>
        <v>41279.946572787987</v>
      </c>
      <c r="H3020">
        <f t="shared" si="384"/>
        <v>0</v>
      </c>
      <c r="I3020">
        <f t="shared" si="385"/>
        <v>41279.946572787987</v>
      </c>
      <c r="J3020">
        <f t="shared" si="386"/>
        <v>0</v>
      </c>
      <c r="K3020">
        <f t="shared" si="387"/>
        <v>0</v>
      </c>
      <c r="L3020">
        <f t="shared" si="388"/>
        <v>8919.7325480851614</v>
      </c>
      <c r="M3020" s="9"/>
    </row>
    <row r="3021" spans="1:13">
      <c r="A3021" s="3">
        <v>37711</v>
      </c>
      <c r="B3021" s="4">
        <v>4321.22</v>
      </c>
      <c r="C3021">
        <f>CHOOSE($O$2,MAMV!B3021,MAMV!C3021,MAMV!D3021,MAMV!E3021,MAMV!F3021,MAMV!G3021)/CHOOSE($P$2,MAMV!B3021,MAMV!C3021,MAMV!D3021,MAMV!E3021,MAMV!F3021,MAMV!G3021)</f>
        <v>0.95004201110278319</v>
      </c>
      <c r="D3021">
        <f>CHOOSE($O$3,MAMV!H3021,MAMV!I3021,MAMV!J3021,MAMV!K3021,MAMV!L3021,MAMV!M3021)/CHOOSE($P$3,MAMV!H3021,MAMV!I3021,MAMV!J3021,MAMV!K3021,MAMV!L3021,MAMV!M3021)</f>
        <v>0.51523650897446804</v>
      </c>
      <c r="E3021" s="8">
        <f t="shared" si="389"/>
        <v>0</v>
      </c>
      <c r="F3021" s="8">
        <f t="shared" si="390"/>
        <v>1</v>
      </c>
      <c r="G3021">
        <f t="shared" si="383"/>
        <v>41279.946572787987</v>
      </c>
      <c r="H3021">
        <f t="shared" si="384"/>
        <v>0</v>
      </c>
      <c r="I3021">
        <f t="shared" si="385"/>
        <v>41279.946572787987</v>
      </c>
      <c r="J3021">
        <f t="shared" si="386"/>
        <v>0</v>
      </c>
      <c r="K3021">
        <f t="shared" si="387"/>
        <v>0</v>
      </c>
      <c r="L3021">
        <f t="shared" si="388"/>
        <v>8609.3456752244383</v>
      </c>
      <c r="M3021" s="9"/>
    </row>
    <row r="3022" spans="1:13">
      <c r="A3022" s="3">
        <v>37712</v>
      </c>
      <c r="B3022" s="4">
        <v>4337.6099999999997</v>
      </c>
      <c r="C3022">
        <f>CHOOSE($O$2,MAMV!B3022,MAMV!C3022,MAMV!D3022,MAMV!E3022,MAMV!F3022,MAMV!G3022)/CHOOSE($P$2,MAMV!B3022,MAMV!C3022,MAMV!D3022,MAMV!E3022,MAMV!F3022,MAMV!G3022)</f>
        <v>0.93706654816043056</v>
      </c>
      <c r="D3022">
        <f>CHOOSE($O$3,MAMV!H3022,MAMV!I3022,MAMV!J3022,MAMV!K3022,MAMV!L3022,MAMV!M3022)/CHOOSE($P$3,MAMV!H3022,MAMV!I3022,MAMV!J3022,MAMV!K3022,MAMV!L3022,MAMV!M3022)</f>
        <v>0.513113553377881</v>
      </c>
      <c r="E3022" s="8">
        <f t="shared" si="389"/>
        <v>0</v>
      </c>
      <c r="F3022" s="8">
        <f t="shared" si="390"/>
        <v>1</v>
      </c>
      <c r="G3022">
        <f t="shared" si="383"/>
        <v>41279.946572787987</v>
      </c>
      <c r="H3022">
        <f t="shared" si="384"/>
        <v>0</v>
      </c>
      <c r="I3022">
        <f t="shared" si="385"/>
        <v>41279.946572787987</v>
      </c>
      <c r="J3022">
        <f t="shared" si="386"/>
        <v>0</v>
      </c>
      <c r="K3022">
        <f t="shared" si="387"/>
        <v>0</v>
      </c>
      <c r="L3022">
        <f t="shared" si="388"/>
        <v>8642.0001514179494</v>
      </c>
      <c r="M3022" s="9"/>
    </row>
    <row r="3023" spans="1:13">
      <c r="A3023" s="3">
        <v>37713</v>
      </c>
      <c r="B3023" s="4">
        <v>4311.5600000000004</v>
      </c>
      <c r="C3023">
        <f>CHOOSE($O$2,MAMV!B3023,MAMV!C3023,MAMV!D3023,MAMV!E3023,MAMV!F3023,MAMV!G3023)/CHOOSE($P$2,MAMV!B3023,MAMV!C3023,MAMV!D3023,MAMV!E3023,MAMV!F3023,MAMV!G3023)</f>
        <v>0.93878332599022174</v>
      </c>
      <c r="D3023">
        <f>CHOOSE($O$3,MAMV!H3023,MAMV!I3023,MAMV!J3023,MAMV!K3023,MAMV!L3023,MAMV!M3023)/CHOOSE($P$3,MAMV!H3023,MAMV!I3023,MAMV!J3023,MAMV!K3023,MAMV!L3023,MAMV!M3023)</f>
        <v>0.47410502382908687</v>
      </c>
      <c r="E3023" s="8">
        <f t="shared" si="389"/>
        <v>0</v>
      </c>
      <c r="F3023" s="8">
        <f t="shared" si="390"/>
        <v>1</v>
      </c>
      <c r="G3023">
        <f t="shared" si="383"/>
        <v>41279.946572787987</v>
      </c>
      <c r="H3023">
        <f t="shared" si="384"/>
        <v>0</v>
      </c>
      <c r="I3023">
        <f t="shared" si="385"/>
        <v>41279.946572787987</v>
      </c>
      <c r="J3023">
        <f t="shared" si="386"/>
        <v>0</v>
      </c>
      <c r="K3023">
        <f t="shared" si="387"/>
        <v>0</v>
      </c>
      <c r="L3023">
        <f t="shared" si="388"/>
        <v>8590.0996569188046</v>
      </c>
      <c r="M3023" s="9"/>
    </row>
    <row r="3024" spans="1:13">
      <c r="A3024" s="3">
        <v>37714</v>
      </c>
      <c r="B3024" s="4">
        <v>4358.3900000000003</v>
      </c>
      <c r="C3024">
        <f>CHOOSE($O$2,MAMV!B3024,MAMV!C3024,MAMV!D3024,MAMV!E3024,MAMV!F3024,MAMV!G3024)/CHOOSE($P$2,MAMV!B3024,MAMV!C3024,MAMV!D3024,MAMV!E3024,MAMV!F3024,MAMV!G3024)</f>
        <v>0.94363635184207817</v>
      </c>
      <c r="D3024">
        <f>CHOOSE($O$3,MAMV!H3024,MAMV!I3024,MAMV!J3024,MAMV!K3024,MAMV!L3024,MAMV!M3024)/CHOOSE($P$3,MAMV!H3024,MAMV!I3024,MAMV!J3024,MAMV!K3024,MAMV!L3024,MAMV!M3024)</f>
        <v>0.56938307582970438</v>
      </c>
      <c r="E3024" s="8">
        <f t="shared" si="389"/>
        <v>0</v>
      </c>
      <c r="F3024" s="8">
        <f t="shared" si="390"/>
        <v>1</v>
      </c>
      <c r="G3024">
        <f t="shared" si="383"/>
        <v>41279.946572787987</v>
      </c>
      <c r="H3024">
        <f t="shared" si="384"/>
        <v>0</v>
      </c>
      <c r="I3024">
        <f t="shared" si="385"/>
        <v>41279.946572787987</v>
      </c>
      <c r="J3024">
        <f t="shared" si="386"/>
        <v>0</v>
      </c>
      <c r="K3024">
        <f t="shared" si="387"/>
        <v>0</v>
      </c>
      <c r="L3024">
        <f t="shared" si="388"/>
        <v>8683.4010065308958</v>
      </c>
      <c r="M3024" s="9"/>
    </row>
    <row r="3025" spans="1:13">
      <c r="A3025" s="3">
        <v>37715</v>
      </c>
      <c r="B3025" s="4">
        <v>4499.18</v>
      </c>
      <c r="C3025">
        <f>CHOOSE($O$2,MAMV!B3025,MAMV!C3025,MAMV!D3025,MAMV!E3025,MAMV!F3025,MAMV!G3025)/CHOOSE($P$2,MAMV!B3025,MAMV!C3025,MAMV!D3025,MAMV!E3025,MAMV!F3025,MAMV!G3025)</f>
        <v>0.96623810213857253</v>
      </c>
      <c r="D3025">
        <f>CHOOSE($O$3,MAMV!H3025,MAMV!I3025,MAMV!J3025,MAMV!K3025,MAMV!L3025,MAMV!M3025)/CHOOSE($P$3,MAMV!H3025,MAMV!I3025,MAMV!J3025,MAMV!K3025,MAMV!L3025,MAMV!M3025)</f>
        <v>0.7762075951313695</v>
      </c>
      <c r="E3025" s="8">
        <f t="shared" si="389"/>
        <v>0</v>
      </c>
      <c r="F3025" s="8">
        <f t="shared" si="390"/>
        <v>0</v>
      </c>
      <c r="G3025">
        <f t="shared" si="383"/>
        <v>41279.946572787987</v>
      </c>
      <c r="H3025">
        <f t="shared" si="384"/>
        <v>0</v>
      </c>
      <c r="I3025">
        <f t="shared" si="385"/>
        <v>41279.946572787987</v>
      </c>
      <c r="J3025">
        <f t="shared" si="386"/>
        <v>0</v>
      </c>
      <c r="K3025">
        <f t="shared" si="387"/>
        <v>0</v>
      </c>
      <c r="L3025">
        <f t="shared" si="388"/>
        <v>8963.9027577990219</v>
      </c>
      <c r="M3025" s="9"/>
    </row>
    <row r="3026" spans="1:13">
      <c r="A3026" s="3">
        <v>37718</v>
      </c>
      <c r="B3026" s="4">
        <v>4575.83</v>
      </c>
      <c r="C3026">
        <f>CHOOSE($O$2,MAMV!B3026,MAMV!C3026,MAMV!D3026,MAMV!E3026,MAMV!F3026,MAMV!G3026)/CHOOSE($P$2,MAMV!B3026,MAMV!C3026,MAMV!D3026,MAMV!E3026,MAMV!F3026,MAMV!G3026)</f>
        <v>0.99154763118603229</v>
      </c>
      <c r="D3026">
        <f>CHOOSE($O$3,MAMV!H3026,MAMV!I3026,MAMV!J3026,MAMV!K3026,MAMV!L3026,MAMV!M3026)/CHOOSE($P$3,MAMV!H3026,MAMV!I3026,MAMV!J3026,MAMV!K3026,MAMV!L3026,MAMV!M3026)</f>
        <v>1.0238202534818424</v>
      </c>
      <c r="E3026" s="8">
        <f t="shared" si="389"/>
        <v>0</v>
      </c>
      <c r="F3026" s="8">
        <f t="shared" si="390"/>
        <v>0</v>
      </c>
      <c r="G3026">
        <f t="shared" si="383"/>
        <v>41279.946572787987</v>
      </c>
      <c r="H3026">
        <f t="shared" si="384"/>
        <v>0</v>
      </c>
      <c r="I3026">
        <f t="shared" si="385"/>
        <v>41279.946572787987</v>
      </c>
      <c r="J3026">
        <f t="shared" si="386"/>
        <v>0</v>
      </c>
      <c r="K3026">
        <f t="shared" si="387"/>
        <v>0</v>
      </c>
      <c r="L3026">
        <f t="shared" si="388"/>
        <v>9116.6157291371965</v>
      </c>
      <c r="M3026" s="9"/>
    </row>
    <row r="3027" spans="1:13">
      <c r="A3027" s="3">
        <v>37719</v>
      </c>
      <c r="B3027" s="4">
        <v>4552.45</v>
      </c>
      <c r="C3027">
        <f>CHOOSE($O$2,MAMV!B3027,MAMV!C3027,MAMV!D3027,MAMV!E3027,MAMV!F3027,MAMV!G3027)/CHOOSE($P$2,MAMV!B3027,MAMV!C3027,MAMV!D3027,MAMV!E3027,MAMV!F3027,MAMV!G3027)</f>
        <v>0.99891925679535343</v>
      </c>
      <c r="D3027">
        <f>CHOOSE($O$3,MAMV!H3027,MAMV!I3027,MAMV!J3027,MAMV!K3027,MAMV!L3027,MAMV!M3027)/CHOOSE($P$3,MAMV!H3027,MAMV!I3027,MAMV!J3027,MAMV!K3027,MAMV!L3027,MAMV!M3027)</f>
        <v>1.0951044730983626</v>
      </c>
      <c r="E3027" s="8">
        <f t="shared" si="389"/>
        <v>0</v>
      </c>
      <c r="F3027" s="8">
        <f t="shared" si="390"/>
        <v>0</v>
      </c>
      <c r="G3027">
        <f t="shared" si="383"/>
        <v>41279.946572787987</v>
      </c>
      <c r="H3027">
        <f t="shared" si="384"/>
        <v>0</v>
      </c>
      <c r="I3027">
        <f t="shared" si="385"/>
        <v>41279.946572787987</v>
      </c>
      <c r="J3027">
        <f t="shared" si="386"/>
        <v>0</v>
      </c>
      <c r="K3027">
        <f t="shared" si="387"/>
        <v>0</v>
      </c>
      <c r="L3027">
        <f t="shared" si="388"/>
        <v>9070.0347862815343</v>
      </c>
      <c r="M3027" s="9"/>
    </row>
    <row r="3028" spans="1:13">
      <c r="A3028" s="3">
        <v>37720</v>
      </c>
      <c r="B3028" s="4">
        <v>4537.3900000000003</v>
      </c>
      <c r="C3028">
        <f>CHOOSE($O$2,MAMV!B3028,MAMV!C3028,MAMV!D3028,MAMV!E3028,MAMV!F3028,MAMV!G3028)/CHOOSE($P$2,MAMV!B3028,MAMV!C3028,MAMV!D3028,MAMV!E3028,MAMV!F3028,MAMV!G3028)</f>
        <v>0.99651701852997365</v>
      </c>
      <c r="D3028">
        <f>CHOOSE($O$3,MAMV!H3028,MAMV!I3028,MAMV!J3028,MAMV!K3028,MAMV!L3028,MAMV!M3028)/CHOOSE($P$3,MAMV!H3028,MAMV!I3028,MAMV!J3028,MAMV!K3028,MAMV!L3028,MAMV!M3028)</f>
        <v>0.94581023333982339</v>
      </c>
      <c r="E3028" s="8">
        <f t="shared" si="389"/>
        <v>0</v>
      </c>
      <c r="F3028" s="8">
        <f t="shared" si="390"/>
        <v>0</v>
      </c>
      <c r="G3028">
        <f t="shared" si="383"/>
        <v>41279.946572787987</v>
      </c>
      <c r="H3028">
        <f t="shared" si="384"/>
        <v>0</v>
      </c>
      <c r="I3028">
        <f t="shared" si="385"/>
        <v>41279.946572787987</v>
      </c>
      <c r="J3028">
        <f t="shared" si="386"/>
        <v>0</v>
      </c>
      <c r="K3028">
        <f t="shared" si="387"/>
        <v>0</v>
      </c>
      <c r="L3028">
        <f t="shared" si="388"/>
        <v>9040.0301242025653</v>
      </c>
      <c r="M3028" s="9"/>
    </row>
    <row r="3029" spans="1:13">
      <c r="A3029" s="3">
        <v>37721</v>
      </c>
      <c r="B3029" s="4">
        <v>4541.3599999999997</v>
      </c>
      <c r="C3029">
        <f>CHOOSE($O$2,MAMV!B3029,MAMV!C3029,MAMV!D3029,MAMV!E3029,MAMV!F3029,MAMV!G3029)/CHOOSE($P$2,MAMV!B3029,MAMV!C3029,MAMV!D3029,MAMV!E3029,MAMV!F3029,MAMV!G3029)</f>
        <v>0.99706988028022836</v>
      </c>
      <c r="D3029">
        <f>CHOOSE($O$3,MAMV!H3029,MAMV!I3029,MAMV!J3029,MAMV!K3029,MAMV!L3029,MAMV!M3029)/CHOOSE($P$3,MAMV!H3029,MAMV!I3029,MAMV!J3029,MAMV!K3029,MAMV!L3029,MAMV!M3029)</f>
        <v>0.99972953200323</v>
      </c>
      <c r="E3029" s="8">
        <f t="shared" si="389"/>
        <v>0</v>
      </c>
      <c r="F3029" s="8">
        <f t="shared" si="390"/>
        <v>0</v>
      </c>
      <c r="G3029">
        <f t="shared" si="383"/>
        <v>41279.946572787987</v>
      </c>
      <c r="H3029">
        <f t="shared" si="384"/>
        <v>0</v>
      </c>
      <c r="I3029">
        <f t="shared" si="385"/>
        <v>41279.946572787987</v>
      </c>
      <c r="J3029">
        <f t="shared" si="386"/>
        <v>0</v>
      </c>
      <c r="K3029">
        <f t="shared" si="387"/>
        <v>0</v>
      </c>
      <c r="L3029">
        <f t="shared" si="388"/>
        <v>9047.9397197174058</v>
      </c>
      <c r="M3029" s="9"/>
    </row>
    <row r="3030" spans="1:13">
      <c r="A3030" s="3">
        <v>37722</v>
      </c>
      <c r="B3030" s="4">
        <v>4530.3999999999996</v>
      </c>
      <c r="C3030">
        <f>CHOOSE($O$2,MAMV!B3030,MAMV!C3030,MAMV!D3030,MAMV!E3030,MAMV!F3030,MAMV!G3030)/CHOOSE($P$2,MAMV!B3030,MAMV!C3030,MAMV!D3030,MAMV!E3030,MAMV!F3030,MAMV!G3030)</f>
        <v>0.99833219528669104</v>
      </c>
      <c r="D3030">
        <f>CHOOSE($O$3,MAMV!H3030,MAMV!I3030,MAMV!J3030,MAMV!K3030,MAMV!L3030,MAMV!M3030)/CHOOSE($P$3,MAMV!H3030,MAMV!I3030,MAMV!J3030,MAMV!K3030,MAMV!L3030,MAMV!M3030)</f>
        <v>0.97239952842985455</v>
      </c>
      <c r="E3030" s="8">
        <f t="shared" si="389"/>
        <v>0</v>
      </c>
      <c r="F3030" s="8">
        <f t="shared" si="390"/>
        <v>0</v>
      </c>
      <c r="G3030">
        <f t="shared" si="383"/>
        <v>41279.946572787987</v>
      </c>
      <c r="H3030">
        <f t="shared" si="384"/>
        <v>0</v>
      </c>
      <c r="I3030">
        <f t="shared" si="385"/>
        <v>41279.946572787987</v>
      </c>
      <c r="J3030">
        <f t="shared" si="386"/>
        <v>0</v>
      </c>
      <c r="K3030">
        <f t="shared" si="387"/>
        <v>0</v>
      </c>
      <c r="L3030">
        <f t="shared" si="388"/>
        <v>9026.1036575404141</v>
      </c>
      <c r="M3030" s="9"/>
    </row>
    <row r="3031" spans="1:13">
      <c r="A3031" s="3">
        <v>37725</v>
      </c>
      <c r="B3031" s="4">
        <v>4459.8100000000004</v>
      </c>
      <c r="C3031">
        <f>CHOOSE($O$2,MAMV!B3031,MAMV!C3031,MAMV!D3031,MAMV!E3031,MAMV!F3031,MAMV!G3031)/CHOOSE($P$2,MAMV!B3031,MAMV!C3031,MAMV!D3031,MAMV!E3031,MAMV!F3031,MAMV!G3031)</f>
        <v>0.99206087346370431</v>
      </c>
      <c r="D3031">
        <f>CHOOSE($O$3,MAMV!H3031,MAMV!I3031,MAMV!J3031,MAMV!K3031,MAMV!L3031,MAMV!M3031)/CHOOSE($P$3,MAMV!H3031,MAMV!I3031,MAMV!J3031,MAMV!K3031,MAMV!L3031,MAMV!M3031)</f>
        <v>0.7337558870939318</v>
      </c>
      <c r="E3031" s="8">
        <f t="shared" si="389"/>
        <v>0</v>
      </c>
      <c r="F3031" s="8">
        <f t="shared" si="390"/>
        <v>0</v>
      </c>
      <c r="G3031">
        <f t="shared" si="383"/>
        <v>41279.946572787987</v>
      </c>
      <c r="H3031">
        <f t="shared" si="384"/>
        <v>0</v>
      </c>
      <c r="I3031">
        <f t="shared" si="385"/>
        <v>41279.946572787987</v>
      </c>
      <c r="J3031">
        <f t="shared" si="386"/>
        <v>0</v>
      </c>
      <c r="K3031">
        <f t="shared" si="387"/>
        <v>0</v>
      </c>
      <c r="L3031">
        <f t="shared" si="388"/>
        <v>8885.4642753256485</v>
      </c>
      <c r="M3031" s="9"/>
    </row>
    <row r="3032" spans="1:13">
      <c r="A3032" s="3">
        <v>37726</v>
      </c>
      <c r="B3032" s="4">
        <v>4487.59</v>
      </c>
      <c r="C3032">
        <f>CHOOSE($O$2,MAMV!B3032,MAMV!C3032,MAMV!D3032,MAMV!E3032,MAMV!F3032,MAMV!G3032)/CHOOSE($P$2,MAMV!B3032,MAMV!C3032,MAMV!D3032,MAMV!E3032,MAMV!F3032,MAMV!G3032)</f>
        <v>0.98982601258424496</v>
      </c>
      <c r="D3032">
        <f>CHOOSE($O$3,MAMV!H3032,MAMV!I3032,MAMV!J3032,MAMV!K3032,MAMV!L3032,MAMV!M3032)/CHOOSE($P$3,MAMV!H3032,MAMV!I3032,MAMV!J3032,MAMV!K3032,MAMV!L3032,MAMV!M3032)</f>
        <v>0.65966335256067654</v>
      </c>
      <c r="E3032" s="8">
        <f t="shared" si="389"/>
        <v>0</v>
      </c>
      <c r="F3032" s="8">
        <f t="shared" si="390"/>
        <v>1</v>
      </c>
      <c r="G3032">
        <f t="shared" si="383"/>
        <v>41279.946572787987</v>
      </c>
      <c r="H3032">
        <f t="shared" si="384"/>
        <v>0</v>
      </c>
      <c r="I3032">
        <f t="shared" si="385"/>
        <v>41279.946572787987</v>
      </c>
      <c r="J3032">
        <f t="shared" si="386"/>
        <v>0</v>
      </c>
      <c r="K3032">
        <f t="shared" si="387"/>
        <v>0</v>
      </c>
      <c r="L3032">
        <f t="shared" si="388"/>
        <v>8940.8115205151407</v>
      </c>
      <c r="M3032" s="9"/>
    </row>
    <row r="3033" spans="1:13">
      <c r="A3033" s="3">
        <v>37727</v>
      </c>
      <c r="B3033" s="4">
        <v>4609.32</v>
      </c>
      <c r="C3033">
        <f>CHOOSE($O$2,MAMV!B3033,MAMV!C3033,MAMV!D3033,MAMV!E3033,MAMV!F3033,MAMV!G3033)/CHOOSE($P$2,MAMV!B3033,MAMV!C3033,MAMV!D3033,MAMV!E3033,MAMV!F3033,MAMV!G3033)</f>
        <v>1.007986228580164</v>
      </c>
      <c r="D3033">
        <f>CHOOSE($O$3,MAMV!H3033,MAMV!I3033,MAMV!J3033,MAMV!K3033,MAMV!L3033,MAMV!M3033)/CHOOSE($P$3,MAMV!H3033,MAMV!I3033,MAMV!J3033,MAMV!K3033,MAMV!L3033,MAMV!M3033)</f>
        <v>0.98050120707182487</v>
      </c>
      <c r="E3033" s="8">
        <f t="shared" si="389"/>
        <v>0</v>
      </c>
      <c r="F3033" s="8">
        <f t="shared" si="390"/>
        <v>0</v>
      </c>
      <c r="G3033">
        <f t="shared" si="383"/>
        <v>41279.946572787987</v>
      </c>
      <c r="H3033">
        <f t="shared" si="384"/>
        <v>0</v>
      </c>
      <c r="I3033">
        <f t="shared" si="385"/>
        <v>41279.946572787987</v>
      </c>
      <c r="J3033">
        <f t="shared" si="386"/>
        <v>0</v>
      </c>
      <c r="K3033">
        <f t="shared" si="387"/>
        <v>0</v>
      </c>
      <c r="L3033">
        <f t="shared" si="388"/>
        <v>9183.3392439462696</v>
      </c>
      <c r="M3033" s="9"/>
    </row>
    <row r="3034" spans="1:13">
      <c r="A3034" s="3">
        <v>37728</v>
      </c>
      <c r="B3034" s="4">
        <v>4566.66</v>
      </c>
      <c r="C3034">
        <f>CHOOSE($O$2,MAMV!B3034,MAMV!C3034,MAMV!D3034,MAMV!E3034,MAMV!F3034,MAMV!G3034)/CHOOSE($P$2,MAMV!B3034,MAMV!C3034,MAMV!D3034,MAMV!E3034,MAMV!F3034,MAMV!G3034)</f>
        <v>1.0187727722746114</v>
      </c>
      <c r="D3034">
        <f>CHOOSE($O$3,MAMV!H3034,MAMV!I3034,MAMV!J3034,MAMV!K3034,MAMV!L3034,MAMV!M3034)/CHOOSE($P$3,MAMV!H3034,MAMV!I3034,MAMV!J3034,MAMV!K3034,MAMV!L3034,MAMV!M3034)</f>
        <v>1.1315442551582475</v>
      </c>
      <c r="E3034" s="8">
        <f t="shared" si="389"/>
        <v>0</v>
      </c>
      <c r="F3034" s="8">
        <f t="shared" si="390"/>
        <v>0</v>
      </c>
      <c r="G3034">
        <f t="shared" si="383"/>
        <v>41279.946572787987</v>
      </c>
      <c r="H3034">
        <f t="shared" si="384"/>
        <v>0</v>
      </c>
      <c r="I3034">
        <f t="shared" si="385"/>
        <v>41279.946572787987</v>
      </c>
      <c r="J3034">
        <f t="shared" si="386"/>
        <v>0</v>
      </c>
      <c r="K3034">
        <f t="shared" si="387"/>
        <v>0</v>
      </c>
      <c r="L3034">
        <f t="shared" si="388"/>
        <v>9098.3459581369207</v>
      </c>
      <c r="M3034" s="9"/>
    </row>
    <row r="3035" spans="1:13">
      <c r="A3035" s="3">
        <v>37729</v>
      </c>
      <c r="B3035" s="4">
        <v>4658.3</v>
      </c>
      <c r="C3035">
        <f>CHOOSE($O$2,MAMV!B3035,MAMV!C3035,MAMV!D3035,MAMV!E3035,MAMV!F3035,MAMV!G3035)/CHOOSE($P$2,MAMV!B3035,MAMV!C3035,MAMV!D3035,MAMV!E3035,MAMV!F3035,MAMV!G3035)</f>
        <v>1.0250087212231305</v>
      </c>
      <c r="D3035">
        <f>CHOOSE($O$3,MAMV!H3035,MAMV!I3035,MAMV!J3035,MAMV!K3035,MAMV!L3035,MAMV!M3035)/CHOOSE($P$3,MAMV!H3035,MAMV!I3035,MAMV!J3035,MAMV!K3035,MAMV!L3035,MAMV!M3035)</f>
        <v>1.2777800097365923</v>
      </c>
      <c r="E3035" s="8">
        <f t="shared" si="389"/>
        <v>0</v>
      </c>
      <c r="F3035" s="8">
        <f t="shared" si="390"/>
        <v>0</v>
      </c>
      <c r="G3035">
        <f t="shared" si="383"/>
        <v>41279.946572787987</v>
      </c>
      <c r="H3035">
        <f t="shared" si="384"/>
        <v>0</v>
      </c>
      <c r="I3035">
        <f t="shared" si="385"/>
        <v>41279.946572787987</v>
      </c>
      <c r="J3035">
        <f t="shared" si="386"/>
        <v>0</v>
      </c>
      <c r="K3035">
        <f t="shared" si="387"/>
        <v>0</v>
      </c>
      <c r="L3035">
        <f t="shared" si="388"/>
        <v>9280.9241276533012</v>
      </c>
      <c r="M3035" s="9"/>
    </row>
    <row r="3036" spans="1:13">
      <c r="A3036" s="3">
        <v>37732</v>
      </c>
      <c r="B3036" s="4">
        <v>4648.12</v>
      </c>
      <c r="C3036">
        <f>CHOOSE($O$2,MAMV!B3036,MAMV!C3036,MAMV!D3036,MAMV!E3036,MAMV!F3036,MAMV!G3036)/CHOOSE($P$2,MAMV!B3036,MAMV!C3036,MAMV!D3036,MAMV!E3036,MAMV!F3036,MAMV!G3036)</f>
        <v>1.0344610947692559</v>
      </c>
      <c r="D3036">
        <f>CHOOSE($O$3,MAMV!H3036,MAMV!I3036,MAMV!J3036,MAMV!K3036,MAMV!L3036,MAMV!M3036)/CHOOSE($P$3,MAMV!H3036,MAMV!I3036,MAMV!J3036,MAMV!K3036,MAMV!L3036,MAMV!M3036)</f>
        <v>1.4365197983300453</v>
      </c>
      <c r="E3036" s="8">
        <f t="shared" si="389"/>
        <v>1</v>
      </c>
      <c r="F3036" s="8">
        <f t="shared" si="390"/>
        <v>0</v>
      </c>
      <c r="G3036">
        <f t="shared" si="383"/>
        <v>41279.946572787987</v>
      </c>
      <c r="H3036">
        <f t="shared" si="384"/>
        <v>0</v>
      </c>
      <c r="I3036">
        <f t="shared" si="385"/>
        <v>41279.946572787987</v>
      </c>
      <c r="J3036">
        <f t="shared" si="386"/>
        <v>0</v>
      </c>
      <c r="K3036">
        <f t="shared" si="387"/>
        <v>0</v>
      </c>
      <c r="L3036">
        <f t="shared" si="388"/>
        <v>9260.6420917991236</v>
      </c>
      <c r="M3036" s="9"/>
    </row>
    <row r="3037" spans="1:13">
      <c r="A3037" s="3">
        <v>37733</v>
      </c>
      <c r="B3037" s="4">
        <v>4556.1000000000004</v>
      </c>
      <c r="C3037">
        <f>CHOOSE($O$2,MAMV!B3037,MAMV!C3037,MAMV!D3037,MAMV!E3037,MAMV!F3037,MAMV!G3037)/CHOOSE($P$2,MAMV!B3037,MAMV!C3037,MAMV!D3037,MAMV!E3037,MAMV!F3037,MAMV!G3037)</f>
        <v>1.0235004042529807</v>
      </c>
      <c r="D3037">
        <f>CHOOSE($O$3,MAMV!H3037,MAMV!I3037,MAMV!J3037,MAMV!K3037,MAMV!L3037,MAMV!M3037)/CHOOSE($P$3,MAMV!H3037,MAMV!I3037,MAMV!J3037,MAMV!K3037,MAMV!L3037,MAMV!M3037)</f>
        <v>1.0919928799965395</v>
      </c>
      <c r="E3037" s="8">
        <f t="shared" si="389"/>
        <v>0</v>
      </c>
      <c r="F3037" s="8">
        <f t="shared" si="390"/>
        <v>0</v>
      </c>
      <c r="G3037">
        <f t="shared" si="383"/>
        <v>0</v>
      </c>
      <c r="H3037">
        <f t="shared" si="384"/>
        <v>9.0474578365096825</v>
      </c>
      <c r="I3037">
        <f t="shared" si="385"/>
        <v>41221.122648921766</v>
      </c>
      <c r="J3037">
        <f t="shared" si="386"/>
        <v>1</v>
      </c>
      <c r="K3037">
        <f t="shared" si="387"/>
        <v>0</v>
      </c>
      <c r="L3037">
        <f t="shared" si="388"/>
        <v>9077.3068325357326</v>
      </c>
      <c r="M3037" s="9"/>
    </row>
    <row r="3038" spans="1:13">
      <c r="A3038" s="3">
        <v>37734</v>
      </c>
      <c r="B3038" s="4">
        <v>4564.93</v>
      </c>
      <c r="C3038">
        <f>CHOOSE($O$2,MAMV!B3038,MAMV!C3038,MAMV!D3038,MAMV!E3038,MAMV!F3038,MAMV!G3038)/CHOOSE($P$2,MAMV!B3038,MAMV!C3038,MAMV!D3038,MAMV!E3038,MAMV!F3038,MAMV!G3038)</f>
        <v>1.0144936531012152</v>
      </c>
      <c r="D3038">
        <f>CHOOSE($O$3,MAMV!H3038,MAMV!I3038,MAMV!J3038,MAMV!K3038,MAMV!L3038,MAMV!M3038)/CHOOSE($P$3,MAMV!H3038,MAMV!I3038,MAMV!J3038,MAMV!K3038,MAMV!L3038,MAMV!M3038)</f>
        <v>1.0634190273128248</v>
      </c>
      <c r="E3038" s="8">
        <f t="shared" si="389"/>
        <v>0</v>
      </c>
      <c r="F3038" s="8">
        <f t="shared" si="390"/>
        <v>0</v>
      </c>
      <c r="G3038">
        <f t="shared" si="383"/>
        <v>0</v>
      </c>
      <c r="H3038">
        <f t="shared" si="384"/>
        <v>9.0474578365096825</v>
      </c>
      <c r="I3038">
        <f t="shared" si="385"/>
        <v>41301.011701618147</v>
      </c>
      <c r="J3038">
        <f t="shared" si="386"/>
        <v>0</v>
      </c>
      <c r="K3038">
        <f t="shared" si="387"/>
        <v>0</v>
      </c>
      <c r="L3038">
        <f t="shared" si="388"/>
        <v>9094.899207446575</v>
      </c>
      <c r="M3038" s="9"/>
    </row>
    <row r="3039" spans="1:13">
      <c r="A3039" s="3">
        <v>37735</v>
      </c>
      <c r="B3039" s="4">
        <v>4374.9399999999996</v>
      </c>
      <c r="C3039">
        <f>CHOOSE($O$2,MAMV!B3039,MAMV!C3039,MAMV!D3039,MAMV!E3039,MAMV!F3039,MAMV!G3039)/CHOOSE($P$2,MAMV!B3039,MAMV!C3039,MAMV!D3039,MAMV!E3039,MAMV!F3039,MAMV!G3039)</f>
        <v>0.99545087921860731</v>
      </c>
      <c r="D3039">
        <f>CHOOSE($O$3,MAMV!H3039,MAMV!I3039,MAMV!J3039,MAMV!K3039,MAMV!L3039,MAMV!M3039)/CHOOSE($P$3,MAMV!H3039,MAMV!I3039,MAMV!J3039,MAMV!K3039,MAMV!L3039,MAMV!M3039)</f>
        <v>1.2417755184298103</v>
      </c>
      <c r="E3039" s="8">
        <f t="shared" si="389"/>
        <v>0</v>
      </c>
      <c r="F3039" s="8">
        <f t="shared" si="390"/>
        <v>0</v>
      </c>
      <c r="G3039">
        <f t="shared" si="383"/>
        <v>0</v>
      </c>
      <c r="H3039">
        <f t="shared" si="384"/>
        <v>9.0474578365096825</v>
      </c>
      <c r="I3039">
        <f t="shared" si="385"/>
        <v>39582.085187259669</v>
      </c>
      <c r="J3039">
        <f t="shared" si="386"/>
        <v>0</v>
      </c>
      <c r="K3039">
        <f t="shared" si="387"/>
        <v>0</v>
      </c>
      <c r="L3039">
        <f t="shared" si="388"/>
        <v>8716.3742573547279</v>
      </c>
      <c r="M3039" s="9"/>
    </row>
    <row r="3040" spans="1:13">
      <c r="A3040" s="3">
        <v>37736</v>
      </c>
      <c r="B3040" s="4">
        <v>4233.54</v>
      </c>
      <c r="C3040">
        <f>CHOOSE($O$2,MAMV!B3040,MAMV!C3040,MAMV!D3040,MAMV!E3040,MAMV!F3040,MAMV!G3040)/CHOOSE($P$2,MAMV!B3040,MAMV!C3040,MAMV!D3040,MAMV!E3040,MAMV!F3040,MAMV!G3040)</f>
        <v>0.95972377193757374</v>
      </c>
      <c r="D3040">
        <f>CHOOSE($O$3,MAMV!H3040,MAMV!I3040,MAMV!J3040,MAMV!K3040,MAMV!L3040,MAMV!M3040)/CHOOSE($P$3,MAMV!H3040,MAMV!I3040,MAMV!J3040,MAMV!K3040,MAMV!L3040,MAMV!M3040)</f>
        <v>1.2463489564901302</v>
      </c>
      <c r="E3040" s="8">
        <f t="shared" si="389"/>
        <v>0</v>
      </c>
      <c r="F3040" s="8">
        <f t="shared" si="390"/>
        <v>0</v>
      </c>
      <c r="G3040">
        <f t="shared" si="383"/>
        <v>0</v>
      </c>
      <c r="H3040">
        <f t="shared" si="384"/>
        <v>9.0474578365096825</v>
      </c>
      <c r="I3040">
        <f t="shared" si="385"/>
        <v>38302.774649177198</v>
      </c>
      <c r="J3040">
        <f t="shared" si="386"/>
        <v>0</v>
      </c>
      <c r="K3040">
        <f t="shared" si="387"/>
        <v>0</v>
      </c>
      <c r="L3040">
        <f t="shared" si="388"/>
        <v>8434.6571778085035</v>
      </c>
      <c r="M3040" s="9"/>
    </row>
    <row r="3041" spans="1:13">
      <c r="A3041" s="3">
        <v>37739</v>
      </c>
      <c r="B3041" s="4">
        <v>4139.5</v>
      </c>
      <c r="C3041">
        <f>CHOOSE($O$2,MAMV!B3041,MAMV!C3041,MAMV!D3041,MAMV!E3041,MAMV!F3041,MAMV!G3041)/CHOOSE($P$2,MAMV!B3041,MAMV!C3041,MAMV!D3041,MAMV!E3041,MAMV!F3041,MAMV!G3041)</f>
        <v>0.93495353951865479</v>
      </c>
      <c r="D3041">
        <f>CHOOSE($O$3,MAMV!H3041,MAMV!I3041,MAMV!J3041,MAMV!K3041,MAMV!L3041,MAMV!M3041)/CHOOSE($P$3,MAMV!H3041,MAMV!I3041,MAMV!J3041,MAMV!K3041,MAMV!L3041,MAMV!M3041)</f>
        <v>1.078359816335273</v>
      </c>
      <c r="E3041" s="8">
        <f t="shared" si="389"/>
        <v>0</v>
      </c>
      <c r="F3041" s="8">
        <f t="shared" si="390"/>
        <v>0</v>
      </c>
      <c r="G3041">
        <f t="shared" si="383"/>
        <v>0</v>
      </c>
      <c r="H3041">
        <f t="shared" si="384"/>
        <v>9.0474578365096825</v>
      </c>
      <c r="I3041">
        <f t="shared" si="385"/>
        <v>37451.951714231829</v>
      </c>
      <c r="J3041">
        <f t="shared" si="386"/>
        <v>0</v>
      </c>
      <c r="K3041">
        <f t="shared" si="387"/>
        <v>0</v>
      </c>
      <c r="L3041">
        <f t="shared" si="388"/>
        <v>8247.297388837309</v>
      </c>
      <c r="M3041" s="9"/>
    </row>
    <row r="3042" spans="1:13">
      <c r="A3042" s="3">
        <v>37740</v>
      </c>
      <c r="B3042" s="4">
        <v>4200.32</v>
      </c>
      <c r="C3042">
        <f>CHOOSE($O$2,MAMV!B3042,MAMV!C3042,MAMV!D3042,MAMV!E3042,MAMV!F3042,MAMV!G3042)/CHOOSE($P$2,MAMV!B3042,MAMV!C3042,MAMV!D3042,MAMV!E3042,MAMV!F3042,MAMV!G3042)</f>
        <v>0.93334835676110639</v>
      </c>
      <c r="D3042">
        <f>CHOOSE($O$3,MAMV!H3042,MAMV!I3042,MAMV!J3042,MAMV!K3042,MAMV!L3042,MAMV!M3042)/CHOOSE($P$3,MAMV!H3042,MAMV!I3042,MAMV!J3042,MAMV!K3042,MAMV!L3042,MAMV!M3042)</f>
        <v>1.1027527397952468</v>
      </c>
      <c r="E3042" s="8">
        <f t="shared" si="389"/>
        <v>0</v>
      </c>
      <c r="F3042" s="8">
        <f t="shared" si="390"/>
        <v>0</v>
      </c>
      <c r="G3042">
        <f t="shared" si="383"/>
        <v>0</v>
      </c>
      <c r="H3042">
        <f t="shared" si="384"/>
        <v>9.0474578365096825</v>
      </c>
      <c r="I3042">
        <f t="shared" si="385"/>
        <v>38002.218099848345</v>
      </c>
      <c r="J3042">
        <f t="shared" si="386"/>
        <v>0</v>
      </c>
      <c r="K3042">
        <f t="shared" si="387"/>
        <v>0</v>
      </c>
      <c r="L3042">
        <f t="shared" si="388"/>
        <v>8368.4715951880971</v>
      </c>
      <c r="M3042" s="9"/>
    </row>
    <row r="3043" spans="1:13">
      <c r="A3043" s="3">
        <v>37741</v>
      </c>
      <c r="B3043" s="4">
        <v>4148.07</v>
      </c>
      <c r="C3043">
        <f>CHOOSE($O$2,MAMV!B3043,MAMV!C3043,MAMV!D3043,MAMV!E3043,MAMV!F3043,MAMV!G3043)/CHOOSE($P$2,MAMV!B3043,MAMV!C3043,MAMV!D3043,MAMV!E3043,MAMV!F3043,MAMV!G3043)</f>
        <v>0.93622379862125371</v>
      </c>
      <c r="D3043">
        <f>CHOOSE($O$3,MAMV!H3043,MAMV!I3043,MAMV!J3043,MAMV!K3043,MAMV!L3043,MAMV!M3043)/CHOOSE($P$3,MAMV!H3043,MAMV!I3043,MAMV!J3043,MAMV!K3043,MAMV!L3043,MAMV!M3043)</f>
        <v>1.1932693389736786</v>
      </c>
      <c r="E3043" s="8">
        <f t="shared" si="389"/>
        <v>0</v>
      </c>
      <c r="F3043" s="8">
        <f t="shared" si="390"/>
        <v>0</v>
      </c>
      <c r="G3043">
        <f t="shared" si="383"/>
        <v>0</v>
      </c>
      <c r="H3043">
        <f t="shared" si="384"/>
        <v>9.0474578365096825</v>
      </c>
      <c r="I3043">
        <f t="shared" si="385"/>
        <v>37529.488427890719</v>
      </c>
      <c r="J3043">
        <f t="shared" si="386"/>
        <v>0</v>
      </c>
      <c r="K3043">
        <f t="shared" si="387"/>
        <v>0</v>
      </c>
      <c r="L3043">
        <f t="shared" si="388"/>
        <v>8264.3717549738794</v>
      </c>
      <c r="M3043" s="9"/>
    </row>
    <row r="3044" spans="1:13">
      <c r="A3044" s="3">
        <v>37743</v>
      </c>
      <c r="B3044" s="4">
        <v>4187.82</v>
      </c>
      <c r="C3044">
        <f>CHOOSE($O$2,MAMV!B3044,MAMV!C3044,MAMV!D3044,MAMV!E3044,MAMV!F3044,MAMV!G3044)/CHOOSE($P$2,MAMV!B3044,MAMV!C3044,MAMV!D3044,MAMV!E3044,MAMV!F3044,MAMV!G3044)</f>
        <v>0.93634672316332623</v>
      </c>
      <c r="D3044">
        <f>CHOOSE($O$3,MAMV!H3044,MAMV!I3044,MAMV!J3044,MAMV!K3044,MAMV!L3044,MAMV!M3044)/CHOOSE($P$3,MAMV!H3044,MAMV!I3044,MAMV!J3044,MAMV!K3044,MAMV!L3044,MAMV!M3044)</f>
        <v>1.0083732520098454</v>
      </c>
      <c r="E3044" s="8">
        <f t="shared" si="389"/>
        <v>0</v>
      </c>
      <c r="F3044" s="8">
        <f t="shared" si="390"/>
        <v>0</v>
      </c>
      <c r="G3044">
        <f t="shared" si="383"/>
        <v>0</v>
      </c>
      <c r="H3044">
        <f t="shared" si="384"/>
        <v>9.0474578365096825</v>
      </c>
      <c r="I3044">
        <f t="shared" si="385"/>
        <v>37889.124876891976</v>
      </c>
      <c r="J3044">
        <f t="shared" si="386"/>
        <v>0</v>
      </c>
      <c r="K3044">
        <f t="shared" si="387"/>
        <v>0</v>
      </c>
      <c r="L3044">
        <f t="shared" si="388"/>
        <v>8343.5673271942651</v>
      </c>
      <c r="M3044" s="9"/>
    </row>
    <row r="3045" spans="1:13">
      <c r="A3045" s="3">
        <v>37746</v>
      </c>
      <c r="B3045" s="4">
        <v>4202.12</v>
      </c>
      <c r="C3045">
        <f>CHOOSE($O$2,MAMV!B3045,MAMV!C3045,MAMV!D3045,MAMV!E3045,MAMV!F3045,MAMV!G3045)/CHOOSE($P$2,MAMV!B3045,MAMV!C3045,MAMV!D3045,MAMV!E3045,MAMV!F3045,MAMV!G3045)</f>
        <v>0.94389633563546682</v>
      </c>
      <c r="D3045">
        <f>CHOOSE($O$3,MAMV!H3045,MAMV!I3045,MAMV!J3045,MAMV!K3045,MAMV!L3045,MAMV!M3045)/CHOOSE($P$3,MAMV!H3045,MAMV!I3045,MAMV!J3045,MAMV!K3045,MAMV!L3045,MAMV!M3045)</f>
        <v>0.81495618481964949</v>
      </c>
      <c r="E3045" s="8">
        <f t="shared" si="389"/>
        <v>0</v>
      </c>
      <c r="F3045" s="8">
        <f t="shared" si="390"/>
        <v>0</v>
      </c>
      <c r="G3045">
        <f t="shared" si="383"/>
        <v>0</v>
      </c>
      <c r="H3045">
        <f t="shared" si="384"/>
        <v>9.0474578365096825</v>
      </c>
      <c r="I3045">
        <f t="shared" si="385"/>
        <v>38018.503523954067</v>
      </c>
      <c r="J3045">
        <f t="shared" si="386"/>
        <v>0</v>
      </c>
      <c r="K3045">
        <f t="shared" si="387"/>
        <v>0</v>
      </c>
      <c r="L3045">
        <f t="shared" si="388"/>
        <v>8372.0578097792077</v>
      </c>
      <c r="M3045" s="9"/>
    </row>
    <row r="3046" spans="1:13">
      <c r="A3046" s="3">
        <v>37747</v>
      </c>
      <c r="B3046" s="4">
        <v>4220.45</v>
      </c>
      <c r="C3046">
        <f>CHOOSE($O$2,MAMV!B3046,MAMV!C3046,MAMV!D3046,MAMV!E3046,MAMV!F3046,MAMV!G3046)/CHOOSE($P$2,MAMV!B3046,MAMV!C3046,MAMV!D3046,MAMV!E3046,MAMV!F3046,MAMV!G3046)</f>
        <v>0.94896761068920843</v>
      </c>
      <c r="D3046">
        <f>CHOOSE($O$3,MAMV!H3046,MAMV!I3046,MAMV!J3046,MAMV!K3046,MAMV!L3046,MAMV!M3046)/CHOOSE($P$3,MAMV!H3046,MAMV!I3046,MAMV!J3046,MAMV!K3046,MAMV!L3046,MAMV!M3046)</f>
        <v>0.83046044445470968</v>
      </c>
      <c r="E3046" s="8">
        <f t="shared" si="389"/>
        <v>0</v>
      </c>
      <c r="F3046" s="8">
        <f t="shared" si="390"/>
        <v>0</v>
      </c>
      <c r="G3046">
        <f t="shared" si="383"/>
        <v>0</v>
      </c>
      <c r="H3046">
        <f t="shared" si="384"/>
        <v>9.0474578365096825</v>
      </c>
      <c r="I3046">
        <f t="shared" si="385"/>
        <v>38184.343426097286</v>
      </c>
      <c r="J3046">
        <f t="shared" si="386"/>
        <v>0</v>
      </c>
      <c r="K3046">
        <f t="shared" si="387"/>
        <v>0</v>
      </c>
      <c r="L3046">
        <f t="shared" si="388"/>
        <v>8408.5774283653627</v>
      </c>
      <c r="M3046" s="9"/>
    </row>
    <row r="3047" spans="1:13">
      <c r="A3047" s="3">
        <v>37748</v>
      </c>
      <c r="B3047" s="4">
        <v>4275.91</v>
      </c>
      <c r="C3047">
        <f>CHOOSE($O$2,MAMV!B3047,MAMV!C3047,MAMV!D3047,MAMV!E3047,MAMV!F3047,MAMV!G3047)/CHOOSE($P$2,MAMV!B3047,MAMV!C3047,MAMV!D3047,MAMV!E3047,MAMV!F3047,MAMV!G3047)</f>
        <v>0.95872156375846618</v>
      </c>
      <c r="D3047">
        <f>CHOOSE($O$3,MAMV!H3047,MAMV!I3047,MAMV!J3047,MAMV!K3047,MAMV!L3047,MAMV!M3047)/CHOOSE($P$3,MAMV!H3047,MAMV!I3047,MAMV!J3047,MAMV!K3047,MAMV!L3047,MAMV!M3047)</f>
        <v>0.92356041045847614</v>
      </c>
      <c r="E3047" s="8">
        <f t="shared" si="389"/>
        <v>0</v>
      </c>
      <c r="F3047" s="8">
        <f t="shared" si="390"/>
        <v>0</v>
      </c>
      <c r="G3047">
        <f t="shared" si="383"/>
        <v>0</v>
      </c>
      <c r="H3047">
        <f t="shared" si="384"/>
        <v>9.0474578365096825</v>
      </c>
      <c r="I3047">
        <f t="shared" si="385"/>
        <v>38686.115437710112</v>
      </c>
      <c r="J3047">
        <f t="shared" si="386"/>
        <v>0</v>
      </c>
      <c r="K3047">
        <f t="shared" si="387"/>
        <v>0</v>
      </c>
      <c r="L3047">
        <f t="shared" si="388"/>
        <v>8519.0726846003963</v>
      </c>
      <c r="M3047" s="9"/>
    </row>
    <row r="3048" spans="1:13">
      <c r="A3048" s="3">
        <v>37749</v>
      </c>
      <c r="B3048" s="4">
        <v>4191.25</v>
      </c>
      <c r="C3048">
        <f>CHOOSE($O$2,MAMV!B3048,MAMV!C3048,MAMV!D3048,MAMV!E3048,MAMV!F3048,MAMV!G3048)/CHOOSE($P$2,MAMV!B3048,MAMV!C3048,MAMV!D3048,MAMV!E3048,MAMV!F3048,MAMV!G3048)</f>
        <v>0.95656259811726918</v>
      </c>
      <c r="D3048">
        <f>CHOOSE($O$3,MAMV!H3048,MAMV!I3048,MAMV!J3048,MAMV!K3048,MAMV!L3048,MAMV!M3048)/CHOOSE($P$3,MAMV!H3048,MAMV!I3048,MAMV!J3048,MAMV!K3048,MAMV!L3048,MAMV!M3048)</f>
        <v>0.8307424650699019</v>
      </c>
      <c r="E3048" s="8">
        <f t="shared" si="389"/>
        <v>0</v>
      </c>
      <c r="F3048" s="8">
        <f t="shared" si="390"/>
        <v>0</v>
      </c>
      <c r="G3048">
        <f t="shared" si="383"/>
        <v>0</v>
      </c>
      <c r="H3048">
        <f t="shared" si="384"/>
        <v>9.0474578365096825</v>
      </c>
      <c r="I3048">
        <f t="shared" si="385"/>
        <v>37920.157657271207</v>
      </c>
      <c r="J3048">
        <f t="shared" si="386"/>
        <v>0</v>
      </c>
      <c r="K3048">
        <f t="shared" si="387"/>
        <v>0</v>
      </c>
      <c r="L3048">
        <f t="shared" si="388"/>
        <v>8350.4010583317722</v>
      </c>
      <c r="M3048" s="9"/>
    </row>
    <row r="3049" spans="1:13">
      <c r="A3049" s="3">
        <v>37750</v>
      </c>
      <c r="B3049" s="4">
        <v>4244.18</v>
      </c>
      <c r="C3049">
        <f>CHOOSE($O$2,MAMV!B3049,MAMV!C3049,MAMV!D3049,MAMV!E3049,MAMV!F3049,MAMV!G3049)/CHOOSE($P$2,MAMV!B3049,MAMV!C3049,MAMV!D3049,MAMV!E3049,MAMV!F3049,MAMV!G3049)</f>
        <v>0.95389399825338317</v>
      </c>
      <c r="D3049">
        <f>CHOOSE($O$3,MAMV!H3049,MAMV!I3049,MAMV!J3049,MAMV!K3049,MAMV!L3049,MAMV!M3049)/CHOOSE($P$3,MAMV!H3049,MAMV!I3049,MAMV!J3049,MAMV!K3049,MAMV!L3049,MAMV!M3049)</f>
        <v>0.79447851487942101</v>
      </c>
      <c r="E3049" s="8">
        <f t="shared" si="389"/>
        <v>0</v>
      </c>
      <c r="F3049" s="8">
        <f t="shared" si="390"/>
        <v>0</v>
      </c>
      <c r="G3049">
        <f t="shared" si="383"/>
        <v>0</v>
      </c>
      <c r="H3049">
        <f t="shared" si="384"/>
        <v>9.0474578365096825</v>
      </c>
      <c r="I3049">
        <f t="shared" si="385"/>
        <v>38399.039600557669</v>
      </c>
      <c r="J3049">
        <f t="shared" si="386"/>
        <v>0</v>
      </c>
      <c r="K3049">
        <f t="shared" si="387"/>
        <v>0</v>
      </c>
      <c r="L3049">
        <f t="shared" si="388"/>
        <v>8455.8556907248549</v>
      </c>
      <c r="M3049" s="9"/>
    </row>
    <row r="3050" spans="1:13">
      <c r="A3050" s="3">
        <v>37753</v>
      </c>
      <c r="B3050" s="4">
        <v>4261.0200000000004</v>
      </c>
      <c r="C3050">
        <f>CHOOSE($O$2,MAMV!B3050,MAMV!C3050,MAMV!D3050,MAMV!E3050,MAMV!F3050,MAMV!G3050)/CHOOSE($P$2,MAMV!B3050,MAMV!C3050,MAMV!D3050,MAMV!E3050,MAMV!F3050,MAMV!G3050)</f>
        <v>0.96253013197341508</v>
      </c>
      <c r="D3050">
        <f>CHOOSE($O$3,MAMV!H3050,MAMV!I3050,MAMV!J3050,MAMV!K3050,MAMV!L3050,MAMV!M3050)/CHOOSE($P$3,MAMV!H3050,MAMV!I3050,MAMV!J3050,MAMV!K3050,MAMV!L3050,MAMV!M3050)</f>
        <v>0.81861826736857513</v>
      </c>
      <c r="E3050" s="8">
        <f t="shared" si="389"/>
        <v>0</v>
      </c>
      <c r="F3050" s="8">
        <f t="shared" si="390"/>
        <v>0</v>
      </c>
      <c r="G3050">
        <f t="shared" si="383"/>
        <v>0</v>
      </c>
      <c r="H3050">
        <f t="shared" si="384"/>
        <v>9.0474578365096825</v>
      </c>
      <c r="I3050">
        <f t="shared" si="385"/>
        <v>38551.398790524494</v>
      </c>
      <c r="J3050">
        <f t="shared" si="386"/>
        <v>0</v>
      </c>
      <c r="K3050">
        <f t="shared" si="387"/>
        <v>0</v>
      </c>
      <c r="L3050">
        <f t="shared" si="388"/>
        <v>8489.4067205661449</v>
      </c>
      <c r="M3050" s="9"/>
    </row>
    <row r="3051" spans="1:13">
      <c r="A3051" s="3">
        <v>37754</v>
      </c>
      <c r="B3051" s="4">
        <v>4334.59</v>
      </c>
      <c r="C3051">
        <f>CHOOSE($O$2,MAMV!B3051,MAMV!C3051,MAMV!D3051,MAMV!E3051,MAMV!F3051,MAMV!G3051)/CHOOSE($P$2,MAMV!B3051,MAMV!C3051,MAMV!D3051,MAMV!E3051,MAMV!F3051,MAMV!G3051)</f>
        <v>0.97360844131898983</v>
      </c>
      <c r="D3051">
        <f>CHOOSE($O$3,MAMV!H3051,MAMV!I3051,MAMV!J3051,MAMV!K3051,MAMV!L3051,MAMV!M3051)/CHOOSE($P$3,MAMV!H3051,MAMV!I3051,MAMV!J3051,MAMV!K3051,MAMV!L3051,MAMV!M3051)</f>
        <v>0.91670652241995021</v>
      </c>
      <c r="E3051" s="8">
        <f t="shared" si="389"/>
        <v>0</v>
      </c>
      <c r="F3051" s="8">
        <f t="shared" si="390"/>
        <v>0</v>
      </c>
      <c r="G3051">
        <f t="shared" si="383"/>
        <v>0</v>
      </c>
      <c r="H3051">
        <f t="shared" si="384"/>
        <v>9.0474578365096825</v>
      </c>
      <c r="I3051">
        <f t="shared" si="385"/>
        <v>39217.020263556507</v>
      </c>
      <c r="J3051">
        <f t="shared" si="386"/>
        <v>0</v>
      </c>
      <c r="K3051">
        <f t="shared" si="387"/>
        <v>0</v>
      </c>
      <c r="L3051">
        <f t="shared" si="388"/>
        <v>8635.9832802706405</v>
      </c>
      <c r="M3051" s="9"/>
    </row>
    <row r="3052" spans="1:13">
      <c r="A3052" s="3">
        <v>37755</v>
      </c>
      <c r="B3052" s="4">
        <v>4341.1000000000004</v>
      </c>
      <c r="C3052">
        <f>CHOOSE($O$2,MAMV!B3052,MAMV!C3052,MAMV!D3052,MAMV!E3052,MAMV!F3052,MAMV!G3052)/CHOOSE($P$2,MAMV!B3052,MAMV!C3052,MAMV!D3052,MAMV!E3052,MAMV!F3052,MAMV!G3052)</f>
        <v>0.98338554062384331</v>
      </c>
      <c r="D3052">
        <f>CHOOSE($O$3,MAMV!H3052,MAMV!I3052,MAMV!J3052,MAMV!K3052,MAMV!L3052,MAMV!M3052)/CHOOSE($P$3,MAMV!H3052,MAMV!I3052,MAMV!J3052,MAMV!K3052,MAMV!L3052,MAMV!M3052)</f>
        <v>0.94527381800236066</v>
      </c>
      <c r="E3052" s="8">
        <f t="shared" si="389"/>
        <v>0</v>
      </c>
      <c r="F3052" s="8">
        <f t="shared" si="390"/>
        <v>0</v>
      </c>
      <c r="G3052">
        <f t="shared" si="383"/>
        <v>0</v>
      </c>
      <c r="H3052">
        <f t="shared" si="384"/>
        <v>9.0474578365096825</v>
      </c>
      <c r="I3052">
        <f t="shared" si="385"/>
        <v>39275.919214072186</v>
      </c>
      <c r="J3052">
        <f t="shared" si="386"/>
        <v>0</v>
      </c>
      <c r="K3052">
        <f t="shared" si="387"/>
        <v>0</v>
      </c>
      <c r="L3052">
        <f t="shared" si="388"/>
        <v>8648.9534230418285</v>
      </c>
      <c r="M3052" s="9"/>
    </row>
    <row r="3053" spans="1:13">
      <c r="A3053" s="3">
        <v>37756</v>
      </c>
      <c r="B3053" s="4">
        <v>4331.24</v>
      </c>
      <c r="C3053">
        <f>CHOOSE($O$2,MAMV!B3053,MAMV!C3053,MAMV!D3053,MAMV!E3053,MAMV!F3053,MAMV!G3053)/CHOOSE($P$2,MAMV!B3053,MAMV!C3053,MAMV!D3053,MAMV!E3053,MAMV!F3053,MAMV!G3053)</f>
        <v>0.98339314575542114</v>
      </c>
      <c r="D3053">
        <f>CHOOSE($O$3,MAMV!H3053,MAMV!I3053,MAMV!J3053,MAMV!K3053,MAMV!L3053,MAMV!M3053)/CHOOSE($P$3,MAMV!H3053,MAMV!I3053,MAMV!J3053,MAMV!K3053,MAMV!L3053,MAMV!M3053)</f>
        <v>0.753095542243435</v>
      </c>
      <c r="E3053" s="8">
        <f t="shared" si="389"/>
        <v>0</v>
      </c>
      <c r="F3053" s="8">
        <f t="shared" si="390"/>
        <v>0</v>
      </c>
      <c r="G3053">
        <f t="shared" si="383"/>
        <v>0</v>
      </c>
      <c r="H3053">
        <f t="shared" si="384"/>
        <v>9.0474578365096825</v>
      </c>
      <c r="I3053">
        <f t="shared" si="385"/>
        <v>39186.711279804193</v>
      </c>
      <c r="J3053">
        <f t="shared" si="386"/>
        <v>0</v>
      </c>
      <c r="K3053">
        <f t="shared" si="387"/>
        <v>0</v>
      </c>
      <c r="L3053">
        <f t="shared" si="388"/>
        <v>8629.308936448293</v>
      </c>
      <c r="M3053" s="9"/>
    </row>
    <row r="3054" spans="1:13">
      <c r="A3054" s="3">
        <v>37757</v>
      </c>
      <c r="B3054" s="4">
        <v>4283.7700000000004</v>
      </c>
      <c r="C3054">
        <f>CHOOSE($O$2,MAMV!B3054,MAMV!C3054,MAMV!D3054,MAMV!E3054,MAMV!F3054,MAMV!G3054)/CHOOSE($P$2,MAMV!B3054,MAMV!C3054,MAMV!D3054,MAMV!E3054,MAMV!F3054,MAMV!G3054)</f>
        <v>0.97739618238003256</v>
      </c>
      <c r="D3054">
        <f>CHOOSE($O$3,MAMV!H3054,MAMV!I3054,MAMV!J3054,MAMV!K3054,MAMV!L3054,MAMV!M3054)/CHOOSE($P$3,MAMV!H3054,MAMV!I3054,MAMV!J3054,MAMV!K3054,MAMV!L3054,MAMV!M3054)</f>
        <v>0.74044089546835068</v>
      </c>
      <c r="E3054" s="8">
        <f t="shared" si="389"/>
        <v>0</v>
      </c>
      <c r="F3054" s="8">
        <f t="shared" si="390"/>
        <v>0</v>
      </c>
      <c r="G3054">
        <f t="shared" si="383"/>
        <v>0</v>
      </c>
      <c r="H3054">
        <f t="shared" si="384"/>
        <v>9.0474578365096825</v>
      </c>
      <c r="I3054">
        <f t="shared" si="385"/>
        <v>38757.228456305085</v>
      </c>
      <c r="J3054">
        <f t="shared" si="386"/>
        <v>0</v>
      </c>
      <c r="K3054">
        <f t="shared" si="387"/>
        <v>0</v>
      </c>
      <c r="L3054">
        <f t="shared" si="388"/>
        <v>8534.7324883149176</v>
      </c>
      <c r="M3054" s="9"/>
    </row>
    <row r="3055" spans="1:13">
      <c r="A3055" s="3">
        <v>37760</v>
      </c>
      <c r="B3055" s="4">
        <v>4255.8</v>
      </c>
      <c r="C3055">
        <f>CHOOSE($O$2,MAMV!B3055,MAMV!C3055,MAMV!D3055,MAMV!E3055,MAMV!F3055,MAMV!G3055)/CHOOSE($P$2,MAMV!B3055,MAMV!C3055,MAMV!D3055,MAMV!E3055,MAMV!F3055,MAMV!G3055)</f>
        <v>0.96925425182402636</v>
      </c>
      <c r="D3055">
        <f>CHOOSE($O$3,MAMV!H3055,MAMV!I3055,MAMV!J3055,MAMV!K3055,MAMV!L3055,MAMV!M3055)/CHOOSE($P$3,MAMV!H3055,MAMV!I3055,MAMV!J3055,MAMV!K3055,MAMV!L3055,MAMV!M3055)</f>
        <v>0.64130495762245354</v>
      </c>
      <c r="E3055" s="8">
        <f t="shared" si="389"/>
        <v>0</v>
      </c>
      <c r="F3055" s="8">
        <f t="shared" si="390"/>
        <v>1</v>
      </c>
      <c r="G3055">
        <f t="shared" si="383"/>
        <v>0</v>
      </c>
      <c r="H3055">
        <f t="shared" si="384"/>
        <v>9.0474578365096825</v>
      </c>
      <c r="I3055">
        <f t="shared" si="385"/>
        <v>38504.171060617911</v>
      </c>
      <c r="J3055">
        <f t="shared" si="386"/>
        <v>0</v>
      </c>
      <c r="K3055">
        <f t="shared" si="387"/>
        <v>0</v>
      </c>
      <c r="L3055">
        <f t="shared" si="388"/>
        <v>8479.0066982519202</v>
      </c>
      <c r="M3055" s="9"/>
    </row>
    <row r="3056" spans="1:13">
      <c r="A3056" s="3">
        <v>37761</v>
      </c>
      <c r="B3056" s="4">
        <v>4251.59</v>
      </c>
      <c r="C3056">
        <f>CHOOSE($O$2,MAMV!B3056,MAMV!C3056,MAMV!D3056,MAMV!E3056,MAMV!F3056,MAMV!G3056)/CHOOSE($P$2,MAMV!B3056,MAMV!C3056,MAMV!D3056,MAMV!E3056,MAMV!F3056,MAMV!G3056)</f>
        <v>0.96590172391986195</v>
      </c>
      <c r="D3056">
        <f>CHOOSE($O$3,MAMV!H3056,MAMV!I3056,MAMV!J3056,MAMV!K3056,MAMV!L3056,MAMV!M3056)/CHOOSE($P$3,MAMV!H3056,MAMV!I3056,MAMV!J3056,MAMV!K3056,MAMV!L3056,MAMV!M3056)</f>
        <v>0.54687301976224456</v>
      </c>
      <c r="E3056" s="8">
        <f t="shared" si="389"/>
        <v>0</v>
      </c>
      <c r="F3056" s="8">
        <f t="shared" si="390"/>
        <v>1</v>
      </c>
      <c r="G3056">
        <f t="shared" si="383"/>
        <v>38295.868853536871</v>
      </c>
      <c r="H3056">
        <f t="shared" si="384"/>
        <v>0</v>
      </c>
      <c r="I3056">
        <f t="shared" si="385"/>
        <v>38295.868853536871</v>
      </c>
      <c r="J3056">
        <f t="shared" si="386"/>
        <v>0</v>
      </c>
      <c r="K3056">
        <f t="shared" si="387"/>
        <v>1</v>
      </c>
      <c r="L3056">
        <f t="shared" si="388"/>
        <v>8470.6189407915972</v>
      </c>
      <c r="M3056" s="9"/>
    </row>
    <row r="3057" spans="1:13">
      <c r="A3057" s="3">
        <v>37762</v>
      </c>
      <c r="B3057" s="4">
        <v>4216.6400000000003</v>
      </c>
      <c r="C3057">
        <f>CHOOSE($O$2,MAMV!B3057,MAMV!C3057,MAMV!D3057,MAMV!E3057,MAMV!F3057,MAMV!G3057)/CHOOSE($P$2,MAMV!B3057,MAMV!C3057,MAMV!D3057,MAMV!E3057,MAMV!F3057,MAMV!G3057)</f>
        <v>0.96164695442371473</v>
      </c>
      <c r="D3057">
        <f>CHOOSE($O$3,MAMV!H3057,MAMV!I3057,MAMV!J3057,MAMV!K3057,MAMV!L3057,MAMV!M3057)/CHOOSE($P$3,MAMV!H3057,MAMV!I3057,MAMV!J3057,MAMV!K3057,MAMV!L3057,MAMV!M3057)</f>
        <v>0.59990030346672796</v>
      </c>
      <c r="E3057" s="8">
        <f t="shared" si="389"/>
        <v>0</v>
      </c>
      <c r="F3057" s="8">
        <f t="shared" si="390"/>
        <v>1</v>
      </c>
      <c r="G3057">
        <f t="shared" si="383"/>
        <v>38295.868853536871</v>
      </c>
      <c r="H3057">
        <f t="shared" si="384"/>
        <v>0</v>
      </c>
      <c r="I3057">
        <f t="shared" si="385"/>
        <v>38295.868853536871</v>
      </c>
      <c r="J3057">
        <f t="shared" si="386"/>
        <v>0</v>
      </c>
      <c r="K3057">
        <f t="shared" si="387"/>
        <v>0</v>
      </c>
      <c r="L3057">
        <f t="shared" si="388"/>
        <v>8400.9866074808451</v>
      </c>
      <c r="M3057" s="9"/>
    </row>
    <row r="3058" spans="1:13">
      <c r="A3058" s="3">
        <v>37763</v>
      </c>
      <c r="B3058" s="4">
        <v>4271.3</v>
      </c>
      <c r="C3058">
        <f>CHOOSE($O$2,MAMV!B3058,MAMV!C3058,MAMV!D3058,MAMV!E3058,MAMV!F3058,MAMV!G3058)/CHOOSE($P$2,MAMV!B3058,MAMV!C3058,MAMV!D3058,MAMV!E3058,MAMV!F3058,MAMV!G3058)</f>
        <v>0.96413418207425627</v>
      </c>
      <c r="D3058">
        <f>CHOOSE($O$3,MAMV!H3058,MAMV!I3058,MAMV!J3058,MAMV!K3058,MAMV!L3058,MAMV!M3058)/CHOOSE($P$3,MAMV!H3058,MAMV!I3058,MAMV!J3058,MAMV!K3058,MAMV!L3058,MAMV!M3058)</f>
        <v>0.71208717811272904</v>
      </c>
      <c r="E3058" s="8">
        <f t="shared" si="389"/>
        <v>0</v>
      </c>
      <c r="F3058" s="8">
        <f t="shared" si="390"/>
        <v>0</v>
      </c>
      <c r="G3058">
        <f t="shared" si="383"/>
        <v>38295.868853536871</v>
      </c>
      <c r="H3058">
        <f t="shared" si="384"/>
        <v>0</v>
      </c>
      <c r="I3058">
        <f t="shared" si="385"/>
        <v>38295.868853536871</v>
      </c>
      <c r="J3058">
        <f t="shared" si="386"/>
        <v>0</v>
      </c>
      <c r="K3058">
        <f t="shared" si="387"/>
        <v>0</v>
      </c>
      <c r="L3058">
        <f t="shared" si="388"/>
        <v>8509.8879905642716</v>
      </c>
      <c r="M3058" s="9"/>
    </row>
    <row r="3059" spans="1:13">
      <c r="A3059" s="3">
        <v>37764</v>
      </c>
      <c r="B3059" s="4">
        <v>4349.5200000000004</v>
      </c>
      <c r="C3059">
        <f>CHOOSE($O$2,MAMV!B3059,MAMV!C3059,MAMV!D3059,MAMV!E3059,MAMV!F3059,MAMV!G3059)/CHOOSE($P$2,MAMV!B3059,MAMV!C3059,MAMV!D3059,MAMV!E3059,MAMV!F3059,MAMV!G3059)</f>
        <v>0.97935898485714212</v>
      </c>
      <c r="D3059">
        <f>CHOOSE($O$3,MAMV!H3059,MAMV!I3059,MAMV!J3059,MAMV!K3059,MAMV!L3059,MAMV!M3059)/CHOOSE($P$3,MAMV!H3059,MAMV!I3059,MAMV!J3059,MAMV!K3059,MAMV!L3059,MAMV!M3059)</f>
        <v>1.0277566754187903</v>
      </c>
      <c r="E3059" s="8">
        <f t="shared" si="389"/>
        <v>0</v>
      </c>
      <c r="F3059" s="8">
        <f t="shared" si="390"/>
        <v>0</v>
      </c>
      <c r="G3059">
        <f t="shared" si="383"/>
        <v>38295.868853536871</v>
      </c>
      <c r="H3059">
        <f t="shared" si="384"/>
        <v>0</v>
      </c>
      <c r="I3059">
        <f t="shared" si="385"/>
        <v>38295.868853536871</v>
      </c>
      <c r="J3059">
        <f t="shared" si="386"/>
        <v>0</v>
      </c>
      <c r="K3059">
        <f t="shared" si="387"/>
        <v>0</v>
      </c>
      <c r="L3059">
        <f t="shared" si="388"/>
        <v>8665.7289379624726</v>
      </c>
      <c r="M3059" s="9"/>
    </row>
    <row r="3060" spans="1:13">
      <c r="A3060" s="3">
        <v>37767</v>
      </c>
      <c r="B3060" s="4">
        <v>4465.57</v>
      </c>
      <c r="C3060">
        <f>CHOOSE($O$2,MAMV!B3060,MAMV!C3060,MAMV!D3060,MAMV!E3060,MAMV!F3060,MAMV!G3060)/CHOOSE($P$2,MAMV!B3060,MAMV!C3060,MAMV!D3060,MAMV!E3060,MAMV!F3060,MAMV!G3060)</f>
        <v>1.0014770584909347</v>
      </c>
      <c r="D3060">
        <f>CHOOSE($O$3,MAMV!H3060,MAMV!I3060,MAMV!J3060,MAMV!K3060,MAMV!L3060,MAMV!M3060)/CHOOSE($P$3,MAMV!H3060,MAMV!I3060,MAMV!J3060,MAMV!K3060,MAMV!L3060,MAMV!M3060)</f>
        <v>1.3488910079444796</v>
      </c>
      <c r="E3060" s="8">
        <f t="shared" si="389"/>
        <v>1</v>
      </c>
      <c r="F3060" s="8">
        <f t="shared" si="390"/>
        <v>0</v>
      </c>
      <c r="G3060">
        <f t="shared" si="383"/>
        <v>38295.868853536871</v>
      </c>
      <c r="H3060">
        <f t="shared" si="384"/>
        <v>0</v>
      </c>
      <c r="I3060">
        <f t="shared" si="385"/>
        <v>38295.868853536871</v>
      </c>
      <c r="J3060">
        <f t="shared" si="386"/>
        <v>0</v>
      </c>
      <c r="K3060">
        <f t="shared" si="387"/>
        <v>0</v>
      </c>
      <c r="L3060">
        <f t="shared" si="388"/>
        <v>8896.9401620172048</v>
      </c>
      <c r="M3060" s="9"/>
    </row>
    <row r="3061" spans="1:13">
      <c r="A3061" s="3">
        <v>37768</v>
      </c>
      <c r="B3061" s="4">
        <v>4451.1099999999997</v>
      </c>
      <c r="C3061">
        <f>CHOOSE($O$2,MAMV!B3061,MAMV!C3061,MAMV!D3061,MAMV!E3061,MAMV!F3061,MAMV!G3061)/CHOOSE($P$2,MAMV!B3061,MAMV!C3061,MAMV!D3061,MAMV!E3061,MAMV!F3061,MAMV!G3061)</f>
        <v>1.012590137043101</v>
      </c>
      <c r="D3061">
        <f>CHOOSE($O$3,MAMV!H3061,MAMV!I3061,MAMV!J3061,MAMV!K3061,MAMV!L3061,MAMV!M3061)/CHOOSE($P$3,MAMV!H3061,MAMV!I3061,MAMV!J3061,MAMV!K3061,MAMV!L3061,MAMV!M3061)</f>
        <v>1.347545574980632</v>
      </c>
      <c r="E3061" s="8">
        <f t="shared" si="389"/>
        <v>1</v>
      </c>
      <c r="F3061" s="8">
        <f t="shared" si="390"/>
        <v>0</v>
      </c>
      <c r="G3061">
        <f t="shared" si="383"/>
        <v>0</v>
      </c>
      <c r="H3061">
        <f t="shared" si="384"/>
        <v>8.5914069165715024</v>
      </c>
      <c r="I3061">
        <f t="shared" si="385"/>
        <v>38241.297240420579</v>
      </c>
      <c r="J3061">
        <f t="shared" si="386"/>
        <v>1</v>
      </c>
      <c r="K3061">
        <f t="shared" si="387"/>
        <v>0</v>
      </c>
      <c r="L3061">
        <f t="shared" si="388"/>
        <v>8868.1309048019411</v>
      </c>
      <c r="M3061" s="9"/>
    </row>
    <row r="3062" spans="1:13">
      <c r="A3062" s="3">
        <v>37769</v>
      </c>
      <c r="B3062" s="4">
        <v>4474.41</v>
      </c>
      <c r="C3062">
        <f>CHOOSE($O$2,MAMV!B3062,MAMV!C3062,MAMV!D3062,MAMV!E3062,MAMV!F3062,MAMV!G3062)/CHOOSE($P$2,MAMV!B3062,MAMV!C3062,MAMV!D3062,MAMV!E3062,MAMV!F3062,MAMV!G3062)</f>
        <v>1.0138948090837685</v>
      </c>
      <c r="D3062">
        <f>CHOOSE($O$3,MAMV!H3062,MAMV!I3062,MAMV!J3062,MAMV!K3062,MAMV!L3062,MAMV!M3062)/CHOOSE($P$3,MAMV!H3062,MAMV!I3062,MAMV!J3062,MAMV!K3062,MAMV!L3062,MAMV!M3062)</f>
        <v>1.4171810365319641</v>
      </c>
      <c r="E3062" s="8">
        <f t="shared" si="389"/>
        <v>1</v>
      </c>
      <c r="F3062" s="8">
        <f t="shared" si="390"/>
        <v>0</v>
      </c>
      <c r="G3062">
        <f t="shared" si="383"/>
        <v>0</v>
      </c>
      <c r="H3062">
        <f t="shared" si="384"/>
        <v>8.5914069165715024</v>
      </c>
      <c r="I3062">
        <f t="shared" si="385"/>
        <v>38441.477021576691</v>
      </c>
      <c r="J3062">
        <f t="shared" si="386"/>
        <v>0</v>
      </c>
      <c r="K3062">
        <f t="shared" si="387"/>
        <v>0</v>
      </c>
      <c r="L3062">
        <f t="shared" si="388"/>
        <v>8914.5524603424437</v>
      </c>
      <c r="M3062" s="9"/>
    </row>
    <row r="3063" spans="1:13">
      <c r="A3063" s="3">
        <v>37770</v>
      </c>
      <c r="B3063" s="4">
        <v>4543.04</v>
      </c>
      <c r="C3063">
        <f>CHOOSE($O$2,MAMV!B3063,MAMV!C3063,MAMV!D3063,MAMV!E3063,MAMV!F3063,MAMV!G3063)/CHOOSE($P$2,MAMV!B3063,MAMV!C3063,MAMV!D3063,MAMV!E3063,MAMV!F3063,MAMV!G3063)</f>
        <v>1.0242074345321388</v>
      </c>
      <c r="D3063">
        <f>CHOOSE($O$3,MAMV!H3063,MAMV!I3063,MAMV!J3063,MAMV!K3063,MAMV!L3063,MAMV!M3063)/CHOOSE($P$3,MAMV!H3063,MAMV!I3063,MAMV!J3063,MAMV!K3063,MAMV!L3063,MAMV!M3063)</f>
        <v>1.4078391134309087</v>
      </c>
      <c r="E3063" s="8">
        <f t="shared" si="389"/>
        <v>1</v>
      </c>
      <c r="F3063" s="8">
        <f t="shared" si="390"/>
        <v>0</v>
      </c>
      <c r="G3063">
        <f t="shared" si="383"/>
        <v>0</v>
      </c>
      <c r="H3063">
        <f t="shared" si="384"/>
        <v>8.5914069165715024</v>
      </c>
      <c r="I3063">
        <f t="shared" si="385"/>
        <v>39031.105278260999</v>
      </c>
      <c r="J3063">
        <f t="shared" si="386"/>
        <v>0</v>
      </c>
      <c r="K3063">
        <f t="shared" si="387"/>
        <v>0</v>
      </c>
      <c r="L3063">
        <f t="shared" si="388"/>
        <v>9051.2868533357778</v>
      </c>
      <c r="M3063" s="9"/>
    </row>
    <row r="3064" spans="1:13">
      <c r="A3064" s="3">
        <v>37771</v>
      </c>
      <c r="B3064" s="4">
        <v>4555.8999999999996</v>
      </c>
      <c r="C3064">
        <f>CHOOSE($O$2,MAMV!B3064,MAMV!C3064,MAMV!D3064,MAMV!E3064,MAMV!F3064,MAMV!G3064)/CHOOSE($P$2,MAMV!B3064,MAMV!C3064,MAMV!D3064,MAMV!E3064,MAMV!F3064,MAMV!G3064)</f>
        <v>1.0336666974909421</v>
      </c>
      <c r="D3064">
        <f>CHOOSE($O$3,MAMV!H3064,MAMV!I3064,MAMV!J3064,MAMV!K3064,MAMV!L3064,MAMV!M3064)/CHOOSE($P$3,MAMV!H3064,MAMV!I3064,MAMV!J3064,MAMV!K3064,MAMV!L3064,MAMV!M3064)</f>
        <v>1.645434385804289</v>
      </c>
      <c r="E3064" s="8">
        <f t="shared" si="389"/>
        <v>1</v>
      </c>
      <c r="F3064" s="8">
        <f t="shared" si="390"/>
        <v>0</v>
      </c>
      <c r="G3064">
        <f t="shared" si="383"/>
        <v>0</v>
      </c>
      <c r="H3064">
        <f t="shared" si="384"/>
        <v>8.5914069165715024</v>
      </c>
      <c r="I3064">
        <f t="shared" si="385"/>
        <v>39141.590771208103</v>
      </c>
      <c r="J3064">
        <f t="shared" si="386"/>
        <v>0</v>
      </c>
      <c r="K3064">
        <f t="shared" si="387"/>
        <v>0</v>
      </c>
      <c r="L3064">
        <f t="shared" si="388"/>
        <v>9076.9083642478308</v>
      </c>
      <c r="M3064" s="9"/>
    </row>
    <row r="3065" spans="1:13">
      <c r="A3065" s="3">
        <v>37774</v>
      </c>
      <c r="B3065" s="4">
        <v>4692.9399999999996</v>
      </c>
      <c r="C3065">
        <f>CHOOSE($O$2,MAMV!B3065,MAMV!C3065,MAMV!D3065,MAMV!E3065,MAMV!F3065,MAMV!G3065)/CHOOSE($P$2,MAMV!B3065,MAMV!C3065,MAMV!D3065,MAMV!E3065,MAMV!F3065,MAMV!G3065)</f>
        <v>1.050189836820681</v>
      </c>
      <c r="D3065">
        <f>CHOOSE($O$3,MAMV!H3065,MAMV!I3065,MAMV!J3065,MAMV!K3065,MAMV!L3065,MAMV!M3065)/CHOOSE($P$3,MAMV!H3065,MAMV!I3065,MAMV!J3065,MAMV!K3065,MAMV!L3065,MAMV!M3065)</f>
        <v>2.0961346402961101</v>
      </c>
      <c r="E3065" s="8">
        <f t="shared" si="389"/>
        <v>1</v>
      </c>
      <c r="F3065" s="8">
        <f t="shared" si="390"/>
        <v>0</v>
      </c>
      <c r="G3065">
        <f t="shared" si="383"/>
        <v>0</v>
      </c>
      <c r="H3065">
        <f t="shared" si="384"/>
        <v>8.5914069165715024</v>
      </c>
      <c r="I3065">
        <f t="shared" si="385"/>
        <v>40318.95717505506</v>
      </c>
      <c r="J3065">
        <f t="shared" si="386"/>
        <v>0</v>
      </c>
      <c r="K3065">
        <f t="shared" si="387"/>
        <v>0</v>
      </c>
      <c r="L3065">
        <f t="shared" si="388"/>
        <v>9349.9388351178059</v>
      </c>
      <c r="M3065" s="9"/>
    </row>
    <row r="3066" spans="1:13">
      <c r="A3066" s="3">
        <v>37775</v>
      </c>
      <c r="B3066" s="4">
        <v>4678.08</v>
      </c>
      <c r="C3066">
        <f>CHOOSE($O$2,MAMV!B3066,MAMV!C3066,MAMV!D3066,MAMV!E3066,MAMV!F3066,MAMV!G3066)/CHOOSE($P$2,MAMV!B3066,MAMV!C3066,MAMV!D3066,MAMV!E3066,MAMV!F3066,MAMV!G3066)</f>
        <v>1.0635443646296705</v>
      </c>
      <c r="D3066">
        <f>CHOOSE($O$3,MAMV!H3066,MAMV!I3066,MAMV!J3066,MAMV!K3066,MAMV!L3066,MAMV!M3066)/CHOOSE($P$3,MAMV!H3066,MAMV!I3066,MAMV!J3066,MAMV!K3066,MAMV!L3066,MAMV!M3066)</f>
        <v>1.9435458313840956</v>
      </c>
      <c r="E3066" s="8">
        <f t="shared" si="389"/>
        <v>1</v>
      </c>
      <c r="F3066" s="8">
        <f t="shared" si="390"/>
        <v>0</v>
      </c>
      <c r="G3066">
        <f t="shared" si="383"/>
        <v>0</v>
      </c>
      <c r="H3066">
        <f t="shared" si="384"/>
        <v>8.5914069165715024</v>
      </c>
      <c r="I3066">
        <f t="shared" si="385"/>
        <v>40191.288868274816</v>
      </c>
      <c r="J3066">
        <f t="shared" si="386"/>
        <v>0</v>
      </c>
      <c r="K3066">
        <f t="shared" si="387"/>
        <v>0</v>
      </c>
      <c r="L3066">
        <f t="shared" si="388"/>
        <v>9320.3326413267405</v>
      </c>
      <c r="M3066" s="9"/>
    </row>
    <row r="3067" spans="1:13">
      <c r="A3067" s="3">
        <v>37777</v>
      </c>
      <c r="B3067" s="4">
        <v>4738.34</v>
      </c>
      <c r="C3067">
        <f>CHOOSE($O$2,MAMV!B3067,MAMV!C3067,MAMV!D3067,MAMV!E3067,MAMV!F3067,MAMV!G3067)/CHOOSE($P$2,MAMV!B3067,MAMV!C3067,MAMV!D3067,MAMV!E3067,MAMV!F3067,MAMV!G3067)</f>
        <v>1.0675362027825632</v>
      </c>
      <c r="D3067">
        <f>CHOOSE($O$3,MAMV!H3067,MAMV!I3067,MAMV!J3067,MAMV!K3067,MAMV!L3067,MAMV!M3067)/CHOOSE($P$3,MAMV!H3067,MAMV!I3067,MAMV!J3067,MAMV!K3067,MAMV!L3067,MAMV!M3067)</f>
        <v>1.8589646768511912</v>
      </c>
      <c r="E3067" s="8">
        <f t="shared" si="389"/>
        <v>1</v>
      </c>
      <c r="F3067" s="8">
        <f t="shared" si="390"/>
        <v>0</v>
      </c>
      <c r="G3067">
        <f t="shared" si="383"/>
        <v>0</v>
      </c>
      <c r="H3067">
        <f t="shared" si="384"/>
        <v>8.5914069165715024</v>
      </c>
      <c r="I3067">
        <f t="shared" si="385"/>
        <v>40709.007049067412</v>
      </c>
      <c r="J3067">
        <f t="shared" si="386"/>
        <v>0</v>
      </c>
      <c r="K3067">
        <f t="shared" si="387"/>
        <v>0</v>
      </c>
      <c r="L3067">
        <f t="shared" si="388"/>
        <v>9440.391136471404</v>
      </c>
      <c r="M3067" s="9"/>
    </row>
    <row r="3068" spans="1:13">
      <c r="A3068" s="3">
        <v>37778</v>
      </c>
      <c r="B3068" s="4">
        <v>4740.45</v>
      </c>
      <c r="C3068">
        <f>CHOOSE($O$2,MAMV!B3068,MAMV!C3068,MAMV!D3068,MAMV!E3068,MAMV!F3068,MAMV!G3068)/CHOOSE($P$2,MAMV!B3068,MAMV!C3068,MAMV!D3068,MAMV!E3068,MAMV!F3068,MAMV!G3068)</f>
        <v>1.0734173973253913</v>
      </c>
      <c r="D3068">
        <f>CHOOSE($O$3,MAMV!H3068,MAMV!I3068,MAMV!J3068,MAMV!K3068,MAMV!L3068,MAMV!M3068)/CHOOSE($P$3,MAMV!H3068,MAMV!I3068,MAMV!J3068,MAMV!K3068,MAMV!L3068,MAMV!M3068)</f>
        <v>1.6816306675559565</v>
      </c>
      <c r="E3068" s="8">
        <f t="shared" si="389"/>
        <v>1</v>
      </c>
      <c r="F3068" s="8">
        <f t="shared" si="390"/>
        <v>0</v>
      </c>
      <c r="G3068">
        <f t="shared" si="383"/>
        <v>0</v>
      </c>
      <c r="H3068">
        <f t="shared" si="384"/>
        <v>8.5914069165715024</v>
      </c>
      <c r="I3068">
        <f t="shared" si="385"/>
        <v>40727.13491766138</v>
      </c>
      <c r="J3068">
        <f t="shared" si="386"/>
        <v>0</v>
      </c>
      <c r="K3068">
        <f t="shared" si="387"/>
        <v>0</v>
      </c>
      <c r="L3068">
        <f t="shared" si="388"/>
        <v>9444.594976908762</v>
      </c>
      <c r="M3068" s="9"/>
    </row>
    <row r="3069" spans="1:13">
      <c r="A3069" s="3">
        <v>37781</v>
      </c>
      <c r="B3069" s="4">
        <v>4826.9399999999996</v>
      </c>
      <c r="C3069">
        <f>CHOOSE($O$2,MAMV!B3069,MAMV!C3069,MAMV!D3069,MAMV!E3069,MAMV!F3069,MAMV!G3069)/CHOOSE($P$2,MAMV!B3069,MAMV!C3069,MAMV!D3069,MAMV!E3069,MAMV!F3069,MAMV!G3069)</f>
        <v>1.0819183363739351</v>
      </c>
      <c r="D3069">
        <f>CHOOSE($O$3,MAMV!H3069,MAMV!I3069,MAMV!J3069,MAMV!K3069,MAMV!L3069,MAMV!M3069)/CHOOSE($P$3,MAMV!H3069,MAMV!I3069,MAMV!J3069,MAMV!K3069,MAMV!L3069,MAMV!M3069)</f>
        <v>1.7386919234241947</v>
      </c>
      <c r="E3069" s="8">
        <f t="shared" si="389"/>
        <v>1</v>
      </c>
      <c r="F3069" s="8">
        <f t="shared" si="390"/>
        <v>0</v>
      </c>
      <c r="G3069">
        <f t="shared" si="383"/>
        <v>0</v>
      </c>
      <c r="H3069">
        <f t="shared" si="384"/>
        <v>8.5914069165715024</v>
      </c>
      <c r="I3069">
        <f t="shared" si="385"/>
        <v>41470.205701875646</v>
      </c>
      <c r="J3069">
        <f t="shared" si="386"/>
        <v>0</v>
      </c>
      <c r="K3069">
        <f t="shared" si="387"/>
        <v>0</v>
      </c>
      <c r="L3069">
        <f t="shared" si="388"/>
        <v>9616.9125880116826</v>
      </c>
      <c r="M3069" s="9"/>
    </row>
    <row r="3070" spans="1:13">
      <c r="A3070" s="3">
        <v>37782</v>
      </c>
      <c r="B3070" s="4">
        <v>4832.2</v>
      </c>
      <c r="C3070">
        <f>CHOOSE($O$2,MAMV!B3070,MAMV!C3070,MAMV!D3070,MAMV!E3070,MAMV!F3070,MAMV!G3070)/CHOOSE($P$2,MAMV!B3070,MAMV!C3070,MAMV!D3070,MAMV!E3070,MAMV!F3070,MAMV!G3070)</f>
        <v>1.0905416690169216</v>
      </c>
      <c r="D3070">
        <f>CHOOSE($O$3,MAMV!H3070,MAMV!I3070,MAMV!J3070,MAMV!K3070,MAMV!L3070,MAMV!M3070)/CHOOSE($P$3,MAMV!H3070,MAMV!I3070,MAMV!J3070,MAMV!K3070,MAMV!L3070,MAMV!M3070)</f>
        <v>1.9430168791704123</v>
      </c>
      <c r="E3070" s="8">
        <f t="shared" si="389"/>
        <v>1</v>
      </c>
      <c r="F3070" s="8">
        <f t="shared" si="390"/>
        <v>0</v>
      </c>
      <c r="G3070">
        <f t="shared" si="383"/>
        <v>0</v>
      </c>
      <c r="H3070">
        <f t="shared" si="384"/>
        <v>8.5914069165715024</v>
      </c>
      <c r="I3070">
        <f t="shared" si="385"/>
        <v>41515.396502256815</v>
      </c>
      <c r="J3070">
        <f t="shared" si="386"/>
        <v>0</v>
      </c>
      <c r="K3070">
        <f t="shared" si="387"/>
        <v>0</v>
      </c>
      <c r="L3070">
        <f t="shared" si="388"/>
        <v>9627.3923039834863</v>
      </c>
      <c r="M3070" s="9"/>
    </row>
    <row r="3071" spans="1:13">
      <c r="A3071" s="3">
        <v>37783</v>
      </c>
      <c r="B3071" s="4">
        <v>4804.6499999999996</v>
      </c>
      <c r="C3071">
        <f>CHOOSE($O$2,MAMV!B3071,MAMV!C3071,MAMV!D3071,MAMV!E3071,MAMV!F3071,MAMV!G3071)/CHOOSE($P$2,MAMV!B3071,MAMV!C3071,MAMV!D3071,MAMV!E3071,MAMV!F3071,MAMV!G3071)</f>
        <v>1.0856548480870682</v>
      </c>
      <c r="D3071">
        <f>CHOOSE($O$3,MAMV!H3071,MAMV!I3071,MAMV!J3071,MAMV!K3071,MAMV!L3071,MAMV!M3071)/CHOOSE($P$3,MAMV!H3071,MAMV!I3071,MAMV!J3071,MAMV!K3071,MAMV!L3071,MAMV!M3071)</f>
        <v>1.8461759124796653</v>
      </c>
      <c r="E3071" s="8">
        <f t="shared" si="389"/>
        <v>1</v>
      </c>
      <c r="F3071" s="8">
        <f t="shared" si="390"/>
        <v>0</v>
      </c>
      <c r="G3071">
        <f t="shared" si="383"/>
        <v>0</v>
      </c>
      <c r="H3071">
        <f t="shared" si="384"/>
        <v>8.5914069165715024</v>
      </c>
      <c r="I3071">
        <f t="shared" si="385"/>
        <v>41278.703241705269</v>
      </c>
      <c r="J3071">
        <f t="shared" si="386"/>
        <v>0</v>
      </c>
      <c r="K3071">
        <f t="shared" si="387"/>
        <v>0</v>
      </c>
      <c r="L3071">
        <f t="shared" si="388"/>
        <v>9572.5032973250818</v>
      </c>
      <c r="M3071" s="9"/>
    </row>
    <row r="3072" spans="1:13">
      <c r="A3072" s="3">
        <v>37784</v>
      </c>
      <c r="B3072" s="4">
        <v>4878.43</v>
      </c>
      <c r="C3072">
        <f>CHOOSE($O$2,MAMV!B3072,MAMV!C3072,MAMV!D3072,MAMV!E3072,MAMV!F3072,MAMV!G3072)/CHOOSE($P$2,MAMV!B3072,MAMV!C3072,MAMV!D3072,MAMV!E3072,MAMV!F3072,MAMV!G3072)</f>
        <v>1.0882109083886604</v>
      </c>
      <c r="D3072">
        <f>CHOOSE($O$3,MAMV!H3072,MAMV!I3072,MAMV!J3072,MAMV!K3072,MAMV!L3072,MAMV!M3072)/CHOOSE($P$3,MAMV!H3072,MAMV!I3072,MAMV!J3072,MAMV!K3072,MAMV!L3072,MAMV!M3072)</f>
        <v>1.8704532440436181</v>
      </c>
      <c r="E3072" s="8">
        <f t="shared" si="389"/>
        <v>1</v>
      </c>
      <c r="F3072" s="8">
        <f t="shared" si="390"/>
        <v>0</v>
      </c>
      <c r="G3072">
        <f t="shared" si="383"/>
        <v>0</v>
      </c>
      <c r="H3072">
        <f t="shared" si="384"/>
        <v>8.5914069165715024</v>
      </c>
      <c r="I3072">
        <f t="shared" si="385"/>
        <v>41912.577244009917</v>
      </c>
      <c r="J3072">
        <f t="shared" si="386"/>
        <v>0</v>
      </c>
      <c r="K3072">
        <f t="shared" si="387"/>
        <v>0</v>
      </c>
      <c r="L3072">
        <f t="shared" si="388"/>
        <v>9719.4982487318757</v>
      </c>
      <c r="M3072" s="9"/>
    </row>
    <row r="3073" spans="1:13">
      <c r="A3073" s="3">
        <v>37785</v>
      </c>
      <c r="B3073" s="4">
        <v>4881.8999999999996</v>
      </c>
      <c r="C3073">
        <f>CHOOSE($O$2,MAMV!B3073,MAMV!C3073,MAMV!D3073,MAMV!E3073,MAMV!F3073,MAMV!G3073)/CHOOSE($P$2,MAMV!B3073,MAMV!C3073,MAMV!D3073,MAMV!E3073,MAMV!F3073,MAMV!G3073)</f>
        <v>1.094087392925422</v>
      </c>
      <c r="D3073">
        <f>CHOOSE($O$3,MAMV!H3073,MAMV!I3073,MAMV!J3073,MAMV!K3073,MAMV!L3073,MAMV!M3073)/CHOOSE($P$3,MAMV!H3073,MAMV!I3073,MAMV!J3073,MAMV!K3073,MAMV!L3073,MAMV!M3073)</f>
        <v>1.6662669398857757</v>
      </c>
      <c r="E3073" s="8">
        <f t="shared" si="389"/>
        <v>1</v>
      </c>
      <c r="F3073" s="8">
        <f t="shared" si="390"/>
        <v>0</v>
      </c>
      <c r="G3073">
        <f t="shared" si="383"/>
        <v>0</v>
      </c>
      <c r="H3073">
        <f t="shared" si="384"/>
        <v>8.5914069165715024</v>
      </c>
      <c r="I3073">
        <f t="shared" si="385"/>
        <v>41942.389426010413</v>
      </c>
      <c r="J3073">
        <f t="shared" si="386"/>
        <v>0</v>
      </c>
      <c r="K3073">
        <f t="shared" si="387"/>
        <v>0</v>
      </c>
      <c r="L3073">
        <f t="shared" si="388"/>
        <v>9726.4116735269617</v>
      </c>
      <c r="M3073" s="9"/>
    </row>
    <row r="3074" spans="1:13">
      <c r="A3074" s="3">
        <v>37788</v>
      </c>
      <c r="B3074" s="4">
        <v>4892.3599999999997</v>
      </c>
      <c r="C3074">
        <f>CHOOSE($O$2,MAMV!B3074,MAMV!C3074,MAMV!D3074,MAMV!E3074,MAMV!F3074,MAMV!G3074)/CHOOSE($P$2,MAMV!B3074,MAMV!C3074,MAMV!D3074,MAMV!E3074,MAMV!F3074,MAMV!G3074)</f>
        <v>1.0930319201114449</v>
      </c>
      <c r="D3074">
        <f>CHOOSE($O$3,MAMV!H3074,MAMV!I3074,MAMV!J3074,MAMV!K3074,MAMV!L3074,MAMV!M3074)/CHOOSE($P$3,MAMV!H3074,MAMV!I3074,MAMV!J3074,MAMV!K3074,MAMV!L3074,MAMV!M3074)</f>
        <v>1.4842004967377123</v>
      </c>
      <c r="E3074" s="8">
        <f t="shared" si="389"/>
        <v>1</v>
      </c>
      <c r="F3074" s="8">
        <f t="shared" si="390"/>
        <v>0</v>
      </c>
      <c r="G3074">
        <f t="shared" si="383"/>
        <v>0</v>
      </c>
      <c r="H3074">
        <f t="shared" si="384"/>
        <v>8.5914069165715024</v>
      </c>
      <c r="I3074">
        <f t="shared" si="385"/>
        <v>42032.255542357751</v>
      </c>
      <c r="J3074">
        <f t="shared" si="386"/>
        <v>0</v>
      </c>
      <c r="K3074">
        <f t="shared" si="387"/>
        <v>0</v>
      </c>
      <c r="L3074">
        <f t="shared" si="388"/>
        <v>9747.2515649842007</v>
      </c>
      <c r="M3074" s="9"/>
    </row>
    <row r="3075" spans="1:13">
      <c r="A3075" s="3">
        <v>37789</v>
      </c>
      <c r="B3075" s="4">
        <v>4973.1899999999996</v>
      </c>
      <c r="C3075">
        <f>CHOOSE($O$2,MAMV!B3075,MAMV!C3075,MAMV!D3075,MAMV!E3075,MAMV!F3075,MAMV!G3075)/CHOOSE($P$2,MAMV!B3075,MAMV!C3075,MAMV!D3075,MAMV!E3075,MAMV!F3075,MAMV!G3075)</f>
        <v>1.1009064133747772</v>
      </c>
      <c r="D3075">
        <f>CHOOSE($O$3,MAMV!H3075,MAMV!I3075,MAMV!J3075,MAMV!K3075,MAMV!L3075,MAMV!M3075)/CHOOSE($P$3,MAMV!H3075,MAMV!I3075,MAMV!J3075,MAMV!K3075,MAMV!L3075,MAMV!M3075)</f>
        <v>1.7255485436128082</v>
      </c>
      <c r="E3075" s="8">
        <f t="shared" si="389"/>
        <v>1</v>
      </c>
      <c r="F3075" s="8">
        <f t="shared" si="390"/>
        <v>0</v>
      </c>
      <c r="G3075">
        <f t="shared" ref="G3075:G3138" si="391">IF(E3074=F3074,G3074,IF(E3074=1,0,IF(G3074&gt;0,G3074,H3074*B3075*(1-$O$4))))</f>
        <v>0</v>
      </c>
      <c r="H3075">
        <f t="shared" ref="H3075:H3138" si="392">IF(E3074=F3074,H3074,IF(E3074=1,IF(H3074&gt;0,H3074,(1-$O$5)*G3074/B3075),0))</f>
        <v>8.5914069165715024</v>
      </c>
      <c r="I3075">
        <f t="shared" si="385"/>
        <v>42726.698963424227</v>
      </c>
      <c r="J3075">
        <f t="shared" si="386"/>
        <v>0</v>
      </c>
      <c r="K3075">
        <f t="shared" si="387"/>
        <v>0</v>
      </c>
      <c r="L3075">
        <f t="shared" si="388"/>
        <v>9908.2925235395141</v>
      </c>
      <c r="M3075" s="9"/>
    </row>
    <row r="3076" spans="1:13">
      <c r="A3076" s="3">
        <v>37790</v>
      </c>
      <c r="B3076" s="4">
        <v>4999.07</v>
      </c>
      <c r="C3076">
        <f>CHOOSE($O$2,MAMV!B3076,MAMV!C3076,MAMV!D3076,MAMV!E3076,MAMV!F3076,MAMV!G3076)/CHOOSE($P$2,MAMV!B3076,MAMV!C3076,MAMV!D3076,MAMV!E3076,MAMV!F3076,MAMV!G3076)</f>
        <v>1.1107159328736969</v>
      </c>
      <c r="D3076">
        <f>CHOOSE($O$3,MAMV!H3076,MAMV!I3076,MAMV!J3076,MAMV!K3076,MAMV!L3076,MAMV!M3076)/CHOOSE($P$3,MAMV!H3076,MAMV!I3076,MAMV!J3076,MAMV!K3076,MAMV!L3076,MAMV!M3076)</f>
        <v>2.1349284970408191</v>
      </c>
      <c r="E3076" s="8">
        <f t="shared" si="389"/>
        <v>1</v>
      </c>
      <c r="F3076" s="8">
        <f t="shared" si="390"/>
        <v>0</v>
      </c>
      <c r="G3076">
        <f t="shared" si="391"/>
        <v>0</v>
      </c>
      <c r="H3076">
        <f t="shared" si="392"/>
        <v>8.5914069165715024</v>
      </c>
      <c r="I3076">
        <f t="shared" ref="I3076:I3139" si="393">G3076+H3076*B3076</f>
        <v>42949.044574425097</v>
      </c>
      <c r="J3076">
        <f t="shared" ref="J3076:J3139" si="394">IF(G3076&lt;G3075,1,0)</f>
        <v>0</v>
      </c>
      <c r="K3076">
        <f t="shared" ref="K3076:K3139" si="395">IF(H3076&lt;H3075,1,0)</f>
        <v>0</v>
      </c>
      <c r="L3076">
        <f t="shared" ref="L3076:L3139" si="396">($G$2/$B$2)*B3076</f>
        <v>9959.8543199939431</v>
      </c>
      <c r="M3076" s="9"/>
    </row>
    <row r="3077" spans="1:13">
      <c r="A3077" s="3">
        <v>37791</v>
      </c>
      <c r="B3077" s="4">
        <v>5048.91</v>
      </c>
      <c r="C3077">
        <f>CHOOSE($O$2,MAMV!B3077,MAMV!C3077,MAMV!D3077,MAMV!E3077,MAMV!F3077,MAMV!G3077)/CHOOSE($P$2,MAMV!B3077,MAMV!C3077,MAMV!D3077,MAMV!E3077,MAMV!F3077,MAMV!G3077)</f>
        <v>1.1166797524131131</v>
      </c>
      <c r="D3077">
        <f>CHOOSE($O$3,MAMV!H3077,MAMV!I3077,MAMV!J3077,MAMV!K3077,MAMV!L3077,MAMV!M3077)/CHOOSE($P$3,MAMV!H3077,MAMV!I3077,MAMV!J3077,MAMV!K3077,MAMV!L3077,MAMV!M3077)</f>
        <v>2.1193276376348673</v>
      </c>
      <c r="E3077" s="8">
        <f t="shared" si="389"/>
        <v>1</v>
      </c>
      <c r="F3077" s="8">
        <f t="shared" si="390"/>
        <v>0</v>
      </c>
      <c r="G3077">
        <f t="shared" si="391"/>
        <v>0</v>
      </c>
      <c r="H3077">
        <f t="shared" si="392"/>
        <v>8.5914069165715024</v>
      </c>
      <c r="I3077">
        <f t="shared" si="393"/>
        <v>43377.240295147021</v>
      </c>
      <c r="J3077">
        <f t="shared" si="394"/>
        <v>0</v>
      </c>
      <c r="K3077">
        <f t="shared" si="395"/>
        <v>0</v>
      </c>
      <c r="L3077">
        <f t="shared" si="396"/>
        <v>10059.152617338948</v>
      </c>
      <c r="M3077" s="9"/>
    </row>
    <row r="3078" spans="1:13">
      <c r="A3078" s="3">
        <v>37792</v>
      </c>
      <c r="B3078" s="4">
        <v>5002.58</v>
      </c>
      <c r="C3078">
        <f>CHOOSE($O$2,MAMV!B3078,MAMV!C3078,MAMV!D3078,MAMV!E3078,MAMV!F3078,MAMV!G3078)/CHOOSE($P$2,MAMV!B3078,MAMV!C3078,MAMV!D3078,MAMV!E3078,MAMV!F3078,MAMV!G3078)</f>
        <v>1.1147645569220432</v>
      </c>
      <c r="D3078">
        <f>CHOOSE($O$3,MAMV!H3078,MAMV!I3078,MAMV!J3078,MAMV!K3078,MAMV!L3078,MAMV!M3078)/CHOOSE($P$3,MAMV!H3078,MAMV!I3078,MAMV!J3078,MAMV!K3078,MAMV!L3078,MAMV!M3078)</f>
        <v>1.9702445865240392</v>
      </c>
      <c r="E3078" s="8">
        <f t="shared" si="389"/>
        <v>1</v>
      </c>
      <c r="F3078" s="8">
        <f t="shared" si="390"/>
        <v>0</v>
      </c>
      <c r="G3078">
        <f t="shared" si="391"/>
        <v>0</v>
      </c>
      <c r="H3078">
        <f t="shared" si="392"/>
        <v>8.5914069165715024</v>
      </c>
      <c r="I3078">
        <f t="shared" si="393"/>
        <v>42979.200412702266</v>
      </c>
      <c r="J3078">
        <f t="shared" si="394"/>
        <v>0</v>
      </c>
      <c r="K3078">
        <f t="shared" si="395"/>
        <v>0</v>
      </c>
      <c r="L3078">
        <f t="shared" si="396"/>
        <v>9966.8474384466117</v>
      </c>
      <c r="M3078" s="9"/>
    </row>
    <row r="3079" spans="1:13">
      <c r="A3079" s="3">
        <v>37795</v>
      </c>
      <c r="B3079" s="4">
        <v>4921.72</v>
      </c>
      <c r="C3079">
        <f>CHOOSE($O$2,MAMV!B3079,MAMV!C3079,MAMV!D3079,MAMV!E3079,MAMV!F3079,MAMV!G3079)/CHOOSE($P$2,MAMV!B3079,MAMV!C3079,MAMV!D3079,MAMV!E3079,MAMV!F3079,MAMV!G3079)</f>
        <v>1.0988044208955372</v>
      </c>
      <c r="D3079">
        <f>CHOOSE($O$3,MAMV!H3079,MAMV!I3079,MAMV!J3079,MAMV!K3079,MAMV!L3079,MAMV!M3079)/CHOOSE($P$3,MAMV!H3079,MAMV!I3079,MAMV!J3079,MAMV!K3079,MAMV!L3079,MAMV!M3079)</f>
        <v>1.6802673278473246</v>
      </c>
      <c r="E3079" s="8">
        <f t="shared" si="389"/>
        <v>1</v>
      </c>
      <c r="F3079" s="8">
        <f t="shared" si="390"/>
        <v>0</v>
      </c>
      <c r="G3079">
        <f t="shared" si="391"/>
        <v>0</v>
      </c>
      <c r="H3079">
        <f t="shared" si="392"/>
        <v>8.5914069165715024</v>
      </c>
      <c r="I3079">
        <f t="shared" si="393"/>
        <v>42284.4992494283</v>
      </c>
      <c r="J3079">
        <f t="shared" si="394"/>
        <v>0</v>
      </c>
      <c r="K3079">
        <f t="shared" si="395"/>
        <v>0</v>
      </c>
      <c r="L3079">
        <f t="shared" si="396"/>
        <v>9805.7467096481123</v>
      </c>
      <c r="M3079" s="9"/>
    </row>
    <row r="3080" spans="1:13">
      <c r="A3080" s="3">
        <v>37796</v>
      </c>
      <c r="B3080" s="4">
        <v>4909.3100000000004</v>
      </c>
      <c r="C3080">
        <f>CHOOSE($O$2,MAMV!B3080,MAMV!C3080,MAMV!D3080,MAMV!E3080,MAMV!F3080,MAMV!G3080)/CHOOSE($P$2,MAMV!B3080,MAMV!C3080,MAMV!D3080,MAMV!E3080,MAMV!F3080,MAMV!G3080)</f>
        <v>1.0866541896907109</v>
      </c>
      <c r="D3080">
        <f>CHOOSE($O$3,MAMV!H3080,MAMV!I3080,MAMV!J3080,MAMV!K3080,MAMV!L3080,MAMV!M3080)/CHOOSE($P$3,MAMV!H3080,MAMV!I3080,MAMV!J3080,MAMV!K3080,MAMV!L3080,MAMV!M3080)</f>
        <v>1.2435717240229742</v>
      </c>
      <c r="E3080" s="8">
        <f t="shared" si="389"/>
        <v>0</v>
      </c>
      <c r="F3080" s="8">
        <f t="shared" si="390"/>
        <v>0</v>
      </c>
      <c r="G3080">
        <f t="shared" si="391"/>
        <v>0</v>
      </c>
      <c r="H3080">
        <f t="shared" si="392"/>
        <v>8.5914069165715024</v>
      </c>
      <c r="I3080">
        <f t="shared" si="393"/>
        <v>42177.879889593649</v>
      </c>
      <c r="J3080">
        <f t="shared" si="394"/>
        <v>0</v>
      </c>
      <c r="K3080">
        <f t="shared" si="395"/>
        <v>0</v>
      </c>
      <c r="L3080">
        <f t="shared" si="396"/>
        <v>9781.0217523838364</v>
      </c>
      <c r="M3080" s="9"/>
    </row>
    <row r="3081" spans="1:13">
      <c r="A3081" s="3">
        <v>37797</v>
      </c>
      <c r="B3081" s="4">
        <v>4933.79</v>
      </c>
      <c r="C3081">
        <f>CHOOSE($O$2,MAMV!B3081,MAMV!C3081,MAMV!D3081,MAMV!E3081,MAMV!F3081,MAMV!G3081)/CHOOSE($P$2,MAMV!B3081,MAMV!C3081,MAMV!D3081,MAMV!E3081,MAMV!F3081,MAMV!G3081)</f>
        <v>1.0857130831079278</v>
      </c>
      <c r="D3081">
        <f>CHOOSE($O$3,MAMV!H3081,MAMV!I3081,MAMV!J3081,MAMV!K3081,MAMV!L3081,MAMV!M3081)/CHOOSE($P$3,MAMV!H3081,MAMV!I3081,MAMV!J3081,MAMV!K3081,MAMV!L3081,MAMV!M3081)</f>
        <v>1.2673963151605596</v>
      </c>
      <c r="E3081" s="8">
        <f t="shared" si="389"/>
        <v>0</v>
      </c>
      <c r="F3081" s="8">
        <f t="shared" si="390"/>
        <v>0</v>
      </c>
      <c r="G3081">
        <f t="shared" si="391"/>
        <v>0</v>
      </c>
      <c r="H3081">
        <f t="shared" si="392"/>
        <v>8.5914069165715024</v>
      </c>
      <c r="I3081">
        <f t="shared" si="393"/>
        <v>42388.197530911311</v>
      </c>
      <c r="J3081">
        <f t="shared" si="394"/>
        <v>0</v>
      </c>
      <c r="K3081">
        <f t="shared" si="395"/>
        <v>0</v>
      </c>
      <c r="L3081">
        <f t="shared" si="396"/>
        <v>9829.7942708229566</v>
      </c>
      <c r="M3081" s="9"/>
    </row>
    <row r="3082" spans="1:13">
      <c r="A3082" s="3">
        <v>37798</v>
      </c>
      <c r="B3082" s="4">
        <v>4894.01</v>
      </c>
      <c r="C3082">
        <f>CHOOSE($O$2,MAMV!B3082,MAMV!C3082,MAMV!D3082,MAMV!E3082,MAMV!F3082,MAMV!G3082)/CHOOSE($P$2,MAMV!B3082,MAMV!C3082,MAMV!D3082,MAMV!E3082,MAMV!F3082,MAMV!G3082)</f>
        <v>1.0820851151913395</v>
      </c>
      <c r="D3082">
        <f>CHOOSE($O$3,MAMV!H3082,MAMV!I3082,MAMV!J3082,MAMV!K3082,MAMV!L3082,MAMV!M3082)/CHOOSE($P$3,MAMV!H3082,MAMV!I3082,MAMV!J3082,MAMV!K3082,MAMV!L3082,MAMV!M3082)</f>
        <v>1.2243695706948567</v>
      </c>
      <c r="E3082" s="8">
        <f t="shared" ref="E3082:E3145" si="397">IF(AND(C3082&gt;$V$2+$U$2*STDEV(C2883:C3082),D3082&gt;$V$3+$U$3*STDEV(D2883:D3082)),1,0)</f>
        <v>0</v>
      </c>
      <c r="F3082" s="8">
        <f t="shared" ref="F3082:F3145" si="398">IF(AND(C3082&lt;$V$2-$U$2*STDEV(C2883:C3082),D3082&lt;$V$3-$U$3*STDEV(D2883:D3082)),1,0)</f>
        <v>0</v>
      </c>
      <c r="G3082">
        <f t="shared" si="391"/>
        <v>0</v>
      </c>
      <c r="H3082">
        <f t="shared" si="392"/>
        <v>8.5914069165715024</v>
      </c>
      <c r="I3082">
        <f t="shared" si="393"/>
        <v>42046.431363770098</v>
      </c>
      <c r="J3082">
        <f t="shared" si="394"/>
        <v>0</v>
      </c>
      <c r="K3082">
        <f t="shared" si="395"/>
        <v>0</v>
      </c>
      <c r="L3082">
        <f t="shared" si="396"/>
        <v>9750.5389283593868</v>
      </c>
      <c r="M3082" s="9"/>
    </row>
    <row r="3083" spans="1:13">
      <c r="A3083" s="3">
        <v>37799</v>
      </c>
      <c r="B3083" s="4">
        <v>4877.8999999999996</v>
      </c>
      <c r="C3083">
        <f>CHOOSE($O$2,MAMV!B3083,MAMV!C3083,MAMV!D3083,MAMV!E3083,MAMV!F3083,MAMV!G3083)/CHOOSE($P$2,MAMV!B3083,MAMV!C3083,MAMV!D3083,MAMV!E3083,MAMV!F3083,MAMV!G3083)</f>
        <v>1.0746601856245126</v>
      </c>
      <c r="D3083">
        <f>CHOOSE($O$3,MAMV!H3083,MAMV!I3083,MAMV!J3083,MAMV!K3083,MAMV!L3083,MAMV!M3083)/CHOOSE($P$3,MAMV!H3083,MAMV!I3083,MAMV!J3083,MAMV!K3083,MAMV!L3083,MAMV!M3083)</f>
        <v>1.1400265843434003</v>
      </c>
      <c r="E3083" s="8">
        <f t="shared" si="397"/>
        <v>0</v>
      </c>
      <c r="F3083" s="8">
        <f t="shared" si="398"/>
        <v>0</v>
      </c>
      <c r="G3083">
        <f t="shared" si="391"/>
        <v>0</v>
      </c>
      <c r="H3083">
        <f t="shared" si="392"/>
        <v>8.5914069165715024</v>
      </c>
      <c r="I3083">
        <f t="shared" si="393"/>
        <v>41908.023798344126</v>
      </c>
      <c r="J3083">
        <f t="shared" si="394"/>
        <v>0</v>
      </c>
      <c r="K3083">
        <f t="shared" si="395"/>
        <v>0</v>
      </c>
      <c r="L3083">
        <f t="shared" si="396"/>
        <v>9718.4423077689353</v>
      </c>
      <c r="M3083" s="9"/>
    </row>
    <row r="3084" spans="1:13">
      <c r="A3084" s="3">
        <v>37802</v>
      </c>
      <c r="B3084" s="4">
        <v>4872.1499999999996</v>
      </c>
      <c r="C3084">
        <f>CHOOSE($O$2,MAMV!B3084,MAMV!C3084,MAMV!D3084,MAMV!E3084,MAMV!F3084,MAMV!G3084)/CHOOSE($P$2,MAMV!B3084,MAMV!C3084,MAMV!D3084,MAMV!E3084,MAMV!F3084,MAMV!G3084)</f>
        <v>1.0708171340581933</v>
      </c>
      <c r="D3084">
        <f>CHOOSE($O$3,MAMV!H3084,MAMV!I3084,MAMV!J3084,MAMV!K3084,MAMV!L3084,MAMV!M3084)/CHOOSE($P$3,MAMV!H3084,MAMV!I3084,MAMV!J3084,MAMV!K3084,MAMV!L3084,MAMV!M3084)</f>
        <v>1.0189387753715824</v>
      </c>
      <c r="E3084" s="8">
        <f t="shared" si="397"/>
        <v>0</v>
      </c>
      <c r="F3084" s="8">
        <f t="shared" si="398"/>
        <v>0</v>
      </c>
      <c r="G3084">
        <f t="shared" si="391"/>
        <v>0</v>
      </c>
      <c r="H3084">
        <f t="shared" si="392"/>
        <v>8.5914069165715024</v>
      </c>
      <c r="I3084">
        <f t="shared" si="393"/>
        <v>41858.623208573845</v>
      </c>
      <c r="J3084">
        <f t="shared" si="394"/>
        <v>0</v>
      </c>
      <c r="K3084">
        <f t="shared" si="395"/>
        <v>0</v>
      </c>
      <c r="L3084">
        <f t="shared" si="396"/>
        <v>9706.9863444917737</v>
      </c>
      <c r="M3084" s="9"/>
    </row>
    <row r="3085" spans="1:13">
      <c r="A3085" s="3">
        <v>37803</v>
      </c>
      <c r="B3085" s="4">
        <v>5017.78</v>
      </c>
      <c r="C3085">
        <f>CHOOSE($O$2,MAMV!B3085,MAMV!C3085,MAMV!D3085,MAMV!E3085,MAMV!F3085,MAMV!G3085)/CHOOSE($P$2,MAMV!B3085,MAMV!C3085,MAMV!D3085,MAMV!E3085,MAMV!F3085,MAMV!G3085)</f>
        <v>1.0844670974301349</v>
      </c>
      <c r="D3085">
        <f>CHOOSE($O$3,MAMV!H3085,MAMV!I3085,MAMV!J3085,MAMV!K3085,MAMV!L3085,MAMV!M3085)/CHOOSE($P$3,MAMV!H3085,MAMV!I3085,MAMV!J3085,MAMV!K3085,MAMV!L3085,MAMV!M3085)</f>
        <v>1.1596608421043757</v>
      </c>
      <c r="E3085" s="8">
        <f t="shared" si="397"/>
        <v>0</v>
      </c>
      <c r="F3085" s="8">
        <f t="shared" si="398"/>
        <v>0</v>
      </c>
      <c r="G3085">
        <f t="shared" si="391"/>
        <v>0</v>
      </c>
      <c r="H3085">
        <f t="shared" si="392"/>
        <v>8.5914069165715024</v>
      </c>
      <c r="I3085">
        <f t="shared" si="393"/>
        <v>43109.78979783415</v>
      </c>
      <c r="J3085">
        <f t="shared" si="394"/>
        <v>0</v>
      </c>
      <c r="K3085">
        <f t="shared" si="395"/>
        <v>0</v>
      </c>
      <c r="L3085">
        <f t="shared" si="396"/>
        <v>9997.1310283271105</v>
      </c>
      <c r="M3085" s="9"/>
    </row>
    <row r="3086" spans="1:13">
      <c r="A3086" s="3">
        <v>37804</v>
      </c>
      <c r="B3086" s="4">
        <v>5095.24</v>
      </c>
      <c r="C3086">
        <f>CHOOSE($O$2,MAMV!B3086,MAMV!C3086,MAMV!D3086,MAMV!E3086,MAMV!F3086,MAMV!G3086)/CHOOSE($P$2,MAMV!B3086,MAMV!C3086,MAMV!D3086,MAMV!E3086,MAMV!F3086,MAMV!G3086)</f>
        <v>1.1067592310847856</v>
      </c>
      <c r="D3086">
        <f>CHOOSE($O$3,MAMV!H3086,MAMV!I3086,MAMV!J3086,MAMV!K3086,MAMV!L3086,MAMV!M3086)/CHOOSE($P$3,MAMV!H3086,MAMV!I3086,MAMV!J3086,MAMV!K3086,MAMV!L3086,MAMV!M3086)</f>
        <v>1.7378837517752908</v>
      </c>
      <c r="E3086" s="8">
        <f t="shared" si="397"/>
        <v>1</v>
      </c>
      <c r="F3086" s="8">
        <f t="shared" si="398"/>
        <v>0</v>
      </c>
      <c r="G3086">
        <f t="shared" si="391"/>
        <v>0</v>
      </c>
      <c r="H3086">
        <f t="shared" si="392"/>
        <v>8.5914069165715024</v>
      </c>
      <c r="I3086">
        <f t="shared" si="393"/>
        <v>43775.280177591783</v>
      </c>
      <c r="J3086">
        <f t="shared" si="394"/>
        <v>0</v>
      </c>
      <c r="K3086">
        <f t="shared" si="395"/>
        <v>0</v>
      </c>
      <c r="L3086">
        <f t="shared" si="396"/>
        <v>10151.457796231287</v>
      </c>
      <c r="M3086" s="9"/>
    </row>
    <row r="3087" spans="1:13">
      <c r="A3087" s="3">
        <v>37805</v>
      </c>
      <c r="B3087" s="4">
        <v>5095.3100000000004</v>
      </c>
      <c r="C3087">
        <f>CHOOSE($O$2,MAMV!B3087,MAMV!C3087,MAMV!D3087,MAMV!E3087,MAMV!F3087,MAMV!G3087)/CHOOSE($P$2,MAMV!B3087,MAMV!C3087,MAMV!D3087,MAMV!E3087,MAMV!F3087,MAMV!G3087)</f>
        <v>1.1126177891846549</v>
      </c>
      <c r="D3087">
        <f>CHOOSE($O$3,MAMV!H3087,MAMV!I3087,MAMV!J3087,MAMV!K3087,MAMV!L3087,MAMV!M3087)/CHOOSE($P$3,MAMV!H3087,MAMV!I3087,MAMV!J3087,MAMV!K3087,MAMV!L3087,MAMV!M3087)</f>
        <v>2.0730490854304708</v>
      </c>
      <c r="E3087" s="8">
        <f t="shared" si="397"/>
        <v>1</v>
      </c>
      <c r="F3087" s="8">
        <f t="shared" si="398"/>
        <v>0</v>
      </c>
      <c r="G3087">
        <f t="shared" si="391"/>
        <v>0</v>
      </c>
      <c r="H3087">
        <f t="shared" si="392"/>
        <v>8.5914069165715024</v>
      </c>
      <c r="I3087">
        <f t="shared" si="393"/>
        <v>43775.881576075946</v>
      </c>
      <c r="J3087">
        <f t="shared" si="394"/>
        <v>0</v>
      </c>
      <c r="K3087">
        <f t="shared" si="395"/>
        <v>0</v>
      </c>
      <c r="L3087">
        <f t="shared" si="396"/>
        <v>10151.597260132054</v>
      </c>
      <c r="M3087" s="9"/>
    </row>
    <row r="3088" spans="1:13">
      <c r="A3088" s="3">
        <v>37806</v>
      </c>
      <c r="B3088" s="4">
        <v>5151.8500000000004</v>
      </c>
      <c r="C3088">
        <f>CHOOSE($O$2,MAMV!B3088,MAMV!C3088,MAMV!D3088,MAMV!E3088,MAMV!F3088,MAMV!G3088)/CHOOSE($P$2,MAMV!B3088,MAMV!C3088,MAMV!D3088,MAMV!E3088,MAMV!F3088,MAMV!G3088)</f>
        <v>1.1159381400726076</v>
      </c>
      <c r="D3088">
        <f>CHOOSE($O$3,MAMV!H3088,MAMV!I3088,MAMV!J3088,MAMV!K3088,MAMV!L3088,MAMV!M3088)/CHOOSE($P$3,MAMV!H3088,MAMV!I3088,MAMV!J3088,MAMV!K3088,MAMV!L3088,MAMV!M3088)</f>
        <v>1.8609694935819974</v>
      </c>
      <c r="E3088" s="8">
        <f t="shared" si="397"/>
        <v>1</v>
      </c>
      <c r="F3088" s="8">
        <f t="shared" si="398"/>
        <v>0</v>
      </c>
      <c r="G3088">
        <f t="shared" si="391"/>
        <v>0</v>
      </c>
      <c r="H3088">
        <f t="shared" si="392"/>
        <v>8.5914069165715024</v>
      </c>
      <c r="I3088">
        <f t="shared" si="393"/>
        <v>44261.639723138898</v>
      </c>
      <c r="J3088">
        <f t="shared" si="394"/>
        <v>0</v>
      </c>
      <c r="K3088">
        <f t="shared" si="395"/>
        <v>0</v>
      </c>
      <c r="L3088">
        <f t="shared" si="396"/>
        <v>10264.244245121752</v>
      </c>
      <c r="M3088" s="9"/>
    </row>
    <row r="3089" spans="1:13">
      <c r="A3089" s="3">
        <v>37809</v>
      </c>
      <c r="B3089" s="4">
        <v>5322.26</v>
      </c>
      <c r="C3089">
        <f>CHOOSE($O$2,MAMV!B3089,MAMV!C3089,MAMV!D3089,MAMV!E3089,MAMV!F3089,MAMV!G3089)/CHOOSE($P$2,MAMV!B3089,MAMV!C3089,MAMV!D3089,MAMV!E3089,MAMV!F3089,MAMV!G3089)</f>
        <v>1.1359658050336141</v>
      </c>
      <c r="D3089">
        <f>CHOOSE($O$3,MAMV!H3089,MAMV!I3089,MAMV!J3089,MAMV!K3089,MAMV!L3089,MAMV!M3089)/CHOOSE($P$3,MAMV!H3089,MAMV!I3089,MAMV!J3089,MAMV!K3089,MAMV!L3089,MAMV!M3089)</f>
        <v>1.8426869095613647</v>
      </c>
      <c r="E3089" s="8">
        <f t="shared" si="397"/>
        <v>1</v>
      </c>
      <c r="F3089" s="8">
        <f t="shared" si="398"/>
        <v>0</v>
      </c>
      <c r="G3089">
        <f t="shared" si="391"/>
        <v>0</v>
      </c>
      <c r="H3089">
        <f t="shared" si="392"/>
        <v>8.5914069165715024</v>
      </c>
      <c r="I3089">
        <f t="shared" si="393"/>
        <v>45725.701375791847</v>
      </c>
      <c r="J3089">
        <f t="shared" si="394"/>
        <v>0</v>
      </c>
      <c r="K3089">
        <f t="shared" si="395"/>
        <v>0</v>
      </c>
      <c r="L3089">
        <f t="shared" si="396"/>
        <v>10603.759149828062</v>
      </c>
      <c r="M3089" s="9"/>
    </row>
    <row r="3090" spans="1:13">
      <c r="A3090" s="3">
        <v>37810</v>
      </c>
      <c r="B3090" s="4">
        <v>5367.97</v>
      </c>
      <c r="C3090">
        <f>CHOOSE($O$2,MAMV!B3090,MAMV!C3090,MAMV!D3090,MAMV!E3090,MAMV!F3090,MAMV!G3090)/CHOOSE($P$2,MAMV!B3090,MAMV!C3090,MAMV!D3090,MAMV!E3090,MAMV!F3090,MAMV!G3090)</f>
        <v>1.1537271059167766</v>
      </c>
      <c r="D3090">
        <f>CHOOSE($O$3,MAMV!H3090,MAMV!I3090,MAMV!J3090,MAMV!K3090,MAMV!L3090,MAMV!M3090)/CHOOSE($P$3,MAMV!H3090,MAMV!I3090,MAMV!J3090,MAMV!K3090,MAMV!L3090,MAMV!M3090)</f>
        <v>2.2583433724932349</v>
      </c>
      <c r="E3090" s="8">
        <f t="shared" si="397"/>
        <v>1</v>
      </c>
      <c r="F3090" s="8">
        <f t="shared" si="398"/>
        <v>0</v>
      </c>
      <c r="G3090">
        <f t="shared" si="391"/>
        <v>0</v>
      </c>
      <c r="H3090">
        <f t="shared" si="392"/>
        <v>8.5914069165715024</v>
      </c>
      <c r="I3090">
        <f t="shared" si="393"/>
        <v>46118.414585948332</v>
      </c>
      <c r="J3090">
        <f t="shared" si="394"/>
        <v>0</v>
      </c>
      <c r="K3090">
        <f t="shared" si="395"/>
        <v>0</v>
      </c>
      <c r="L3090">
        <f t="shared" si="396"/>
        <v>10694.829077027905</v>
      </c>
      <c r="M3090" s="9"/>
    </row>
    <row r="3091" spans="1:13">
      <c r="A3091" s="3">
        <v>37811</v>
      </c>
      <c r="B3091" s="4">
        <v>5358.91</v>
      </c>
      <c r="C3091">
        <f>CHOOSE($O$2,MAMV!B3091,MAMV!C3091,MAMV!D3091,MAMV!E3091,MAMV!F3091,MAMV!G3091)/CHOOSE($P$2,MAMV!B3091,MAMV!C3091,MAMV!D3091,MAMV!E3091,MAMV!F3091,MAMV!G3091)</f>
        <v>1.1516202351783627</v>
      </c>
      <c r="D3091">
        <f>CHOOSE($O$3,MAMV!H3091,MAMV!I3091,MAMV!J3091,MAMV!K3091,MAMV!L3091,MAMV!M3091)/CHOOSE($P$3,MAMV!H3091,MAMV!I3091,MAMV!J3091,MAMV!K3091,MAMV!L3091,MAMV!M3091)</f>
        <v>2.0553206013385776</v>
      </c>
      <c r="E3091" s="8">
        <f t="shared" si="397"/>
        <v>1</v>
      </c>
      <c r="F3091" s="8">
        <f t="shared" si="398"/>
        <v>0</v>
      </c>
      <c r="G3091">
        <f t="shared" si="391"/>
        <v>0</v>
      </c>
      <c r="H3091">
        <f t="shared" si="392"/>
        <v>8.5914069165715024</v>
      </c>
      <c r="I3091">
        <f t="shared" si="393"/>
        <v>46040.576439284188</v>
      </c>
      <c r="J3091">
        <f t="shared" si="394"/>
        <v>0</v>
      </c>
      <c r="K3091">
        <f t="shared" si="395"/>
        <v>0</v>
      </c>
      <c r="L3091">
        <f t="shared" si="396"/>
        <v>10676.778463585975</v>
      </c>
      <c r="M3091" s="9"/>
    </row>
    <row r="3092" spans="1:13">
      <c r="A3092" s="3">
        <v>37812</v>
      </c>
      <c r="B3092" s="4">
        <v>5282.38</v>
      </c>
      <c r="C3092">
        <f>CHOOSE($O$2,MAMV!B3092,MAMV!C3092,MAMV!D3092,MAMV!E3092,MAMV!F3092,MAMV!G3092)/CHOOSE($P$2,MAMV!B3092,MAMV!C3092,MAMV!D3092,MAMV!E3092,MAMV!F3092,MAMV!G3092)</f>
        <v>1.137147419103693</v>
      </c>
      <c r="D3092">
        <f>CHOOSE($O$3,MAMV!H3092,MAMV!I3092,MAMV!J3092,MAMV!K3092,MAMV!L3092,MAMV!M3092)/CHOOSE($P$3,MAMV!H3092,MAMV!I3092,MAMV!J3092,MAMV!K3092,MAMV!L3092,MAMV!M3092)</f>
        <v>1.6221353734285264</v>
      </c>
      <c r="E3092" s="8">
        <f t="shared" si="397"/>
        <v>1</v>
      </c>
      <c r="F3092" s="8">
        <f t="shared" si="398"/>
        <v>0</v>
      </c>
      <c r="G3092">
        <f t="shared" si="391"/>
        <v>0</v>
      </c>
      <c r="H3092">
        <f t="shared" si="392"/>
        <v>8.5914069165715024</v>
      </c>
      <c r="I3092">
        <f t="shared" si="393"/>
        <v>45383.076067958973</v>
      </c>
      <c r="J3092">
        <f t="shared" si="394"/>
        <v>0</v>
      </c>
      <c r="K3092">
        <f t="shared" si="395"/>
        <v>0</v>
      </c>
      <c r="L3092">
        <f t="shared" si="396"/>
        <v>10524.304573220541</v>
      </c>
      <c r="M3092" s="9"/>
    </row>
    <row r="3093" spans="1:13">
      <c r="A3093" s="3">
        <v>37813</v>
      </c>
      <c r="B3093" s="4">
        <v>5239.96</v>
      </c>
      <c r="C3093">
        <f>CHOOSE($O$2,MAMV!B3093,MAMV!C3093,MAMV!D3093,MAMV!E3093,MAMV!F3093,MAMV!G3093)/CHOOSE($P$2,MAMV!B3093,MAMV!C3093,MAMV!D3093,MAMV!E3093,MAMV!F3093,MAMV!G3093)</f>
        <v>1.1192125593162427</v>
      </c>
      <c r="D3093">
        <f>CHOOSE($O$3,MAMV!H3093,MAMV!I3093,MAMV!J3093,MAMV!K3093,MAMV!L3093,MAMV!M3093)/CHOOSE($P$3,MAMV!H3093,MAMV!I3093,MAMV!J3093,MAMV!K3093,MAMV!L3093,MAMV!M3093)</f>
        <v>1.4407738900131488</v>
      </c>
      <c r="E3093" s="8">
        <f t="shared" si="397"/>
        <v>0</v>
      </c>
      <c r="F3093" s="8">
        <f t="shared" si="398"/>
        <v>0</v>
      </c>
      <c r="G3093">
        <f t="shared" si="391"/>
        <v>0</v>
      </c>
      <c r="H3093">
        <f t="shared" si="392"/>
        <v>8.5914069165715024</v>
      </c>
      <c r="I3093">
        <f t="shared" si="393"/>
        <v>45018.628586558007</v>
      </c>
      <c r="J3093">
        <f t="shared" si="394"/>
        <v>0</v>
      </c>
      <c r="K3093">
        <f t="shared" si="395"/>
        <v>0</v>
      </c>
      <c r="L3093">
        <f t="shared" si="396"/>
        <v>10439.789449356673</v>
      </c>
      <c r="M3093" s="9"/>
    </row>
    <row r="3094" spans="1:13">
      <c r="A3094" s="3">
        <v>37816</v>
      </c>
      <c r="B3094" s="4">
        <v>5349.94</v>
      </c>
      <c r="C3094">
        <f>CHOOSE($O$2,MAMV!B3094,MAMV!C3094,MAMV!D3094,MAMV!E3094,MAMV!F3094,MAMV!G3094)/CHOOSE($P$2,MAMV!B3094,MAMV!C3094,MAMV!D3094,MAMV!E3094,MAMV!F3094,MAMV!G3094)</f>
        <v>1.1208566702693887</v>
      </c>
      <c r="D3094">
        <f>CHOOSE($O$3,MAMV!H3094,MAMV!I3094,MAMV!J3094,MAMV!K3094,MAMV!L3094,MAMV!M3094)/CHOOSE($P$3,MAMV!H3094,MAMV!I3094,MAMV!J3094,MAMV!K3094,MAMV!L3094,MAMV!M3094)</f>
        <v>1.4883604978280776</v>
      </c>
      <c r="E3094" s="8">
        <f t="shared" si="397"/>
        <v>1</v>
      </c>
      <c r="F3094" s="8">
        <f t="shared" si="398"/>
        <v>0</v>
      </c>
      <c r="G3094">
        <f t="shared" si="391"/>
        <v>0</v>
      </c>
      <c r="H3094">
        <f t="shared" si="392"/>
        <v>8.5914069165715024</v>
      </c>
      <c r="I3094">
        <f t="shared" si="393"/>
        <v>45963.511519242536</v>
      </c>
      <c r="J3094">
        <f t="shared" si="394"/>
        <v>0</v>
      </c>
      <c r="K3094">
        <f t="shared" si="395"/>
        <v>0</v>
      </c>
      <c r="L3094">
        <f t="shared" si="396"/>
        <v>10658.907160873601</v>
      </c>
      <c r="M3094" s="9"/>
    </row>
    <row r="3095" spans="1:13">
      <c r="A3095" s="3">
        <v>37817</v>
      </c>
      <c r="B3095" s="4">
        <v>5335.86</v>
      </c>
      <c r="C3095">
        <f>CHOOSE($O$2,MAMV!B3095,MAMV!C3095,MAMV!D3095,MAMV!E3095,MAMV!F3095,MAMV!G3095)/CHOOSE($P$2,MAMV!B3095,MAMV!C3095,MAMV!D3095,MAMV!E3095,MAMV!F3095,MAMV!G3095)</f>
        <v>1.1256041413569533</v>
      </c>
      <c r="D3095">
        <f>CHOOSE($O$3,MAMV!H3095,MAMV!I3095,MAMV!J3095,MAMV!K3095,MAMV!L3095,MAMV!M3095)/CHOOSE($P$3,MAMV!H3095,MAMV!I3095,MAMV!J3095,MAMV!K3095,MAMV!L3095,MAMV!M3095)</f>
        <v>1.5397655083253461</v>
      </c>
      <c r="E3095" s="8">
        <f t="shared" si="397"/>
        <v>1</v>
      </c>
      <c r="F3095" s="8">
        <f t="shared" si="398"/>
        <v>0</v>
      </c>
      <c r="G3095">
        <f t="shared" si="391"/>
        <v>0</v>
      </c>
      <c r="H3095">
        <f t="shared" si="392"/>
        <v>8.5914069165715024</v>
      </c>
      <c r="I3095">
        <f t="shared" si="393"/>
        <v>45842.544509857216</v>
      </c>
      <c r="J3095">
        <f t="shared" si="394"/>
        <v>0</v>
      </c>
      <c r="K3095">
        <f t="shared" si="395"/>
        <v>0</v>
      </c>
      <c r="L3095">
        <f t="shared" si="396"/>
        <v>10630.85499340535</v>
      </c>
      <c r="M3095" s="9"/>
    </row>
    <row r="3096" spans="1:13">
      <c r="A3096" s="3">
        <v>37818</v>
      </c>
      <c r="B3096" s="4">
        <v>5413.87</v>
      </c>
      <c r="C3096">
        <f>CHOOSE($O$2,MAMV!B3096,MAMV!C3096,MAMV!D3096,MAMV!E3096,MAMV!F3096,MAMV!G3096)/CHOOSE($P$2,MAMV!B3096,MAMV!C3096,MAMV!D3096,MAMV!E3096,MAMV!F3096,MAMV!G3096)</f>
        <v>1.1266729102333777</v>
      </c>
      <c r="D3096">
        <f>CHOOSE($O$3,MAMV!H3096,MAMV!I3096,MAMV!J3096,MAMV!K3096,MAMV!L3096,MAMV!M3096)/CHOOSE($P$3,MAMV!H3096,MAMV!I3096,MAMV!J3096,MAMV!K3096,MAMV!L3096,MAMV!M3096)</f>
        <v>1.5477236560373209</v>
      </c>
      <c r="E3096" s="8">
        <f t="shared" si="397"/>
        <v>1</v>
      </c>
      <c r="F3096" s="8">
        <f t="shared" si="398"/>
        <v>0</v>
      </c>
      <c r="G3096">
        <f t="shared" si="391"/>
        <v>0</v>
      </c>
      <c r="H3096">
        <f t="shared" si="392"/>
        <v>8.5914069165715024</v>
      </c>
      <c r="I3096">
        <f t="shared" si="393"/>
        <v>46512.760163418956</v>
      </c>
      <c r="J3096">
        <f t="shared" si="394"/>
        <v>0</v>
      </c>
      <c r="K3096">
        <f t="shared" si="395"/>
        <v>0</v>
      </c>
      <c r="L3096">
        <f t="shared" si="396"/>
        <v>10786.277549101254</v>
      </c>
      <c r="M3096" s="9"/>
    </row>
    <row r="3097" spans="1:13">
      <c r="A3097" s="3">
        <v>37819</v>
      </c>
      <c r="B3097" s="4">
        <v>5299.51</v>
      </c>
      <c r="C3097">
        <f>CHOOSE($O$2,MAMV!B3097,MAMV!C3097,MAMV!D3097,MAMV!E3097,MAMV!F3097,MAMV!G3097)/CHOOSE($P$2,MAMV!B3097,MAMV!C3097,MAMV!D3097,MAMV!E3097,MAMV!F3097,MAMV!G3097)</f>
        <v>1.1180651165244895</v>
      </c>
      <c r="D3097">
        <f>CHOOSE($O$3,MAMV!H3097,MAMV!I3097,MAMV!J3097,MAMV!K3097,MAMV!L3097,MAMV!M3097)/CHOOSE($P$3,MAMV!H3097,MAMV!I3097,MAMV!J3097,MAMV!K3097,MAMV!L3097,MAMV!M3097)</f>
        <v>1.5546121156623602</v>
      </c>
      <c r="E3097" s="8">
        <f t="shared" si="397"/>
        <v>1</v>
      </c>
      <c r="F3097" s="8">
        <f t="shared" si="398"/>
        <v>0</v>
      </c>
      <c r="G3097">
        <f t="shared" si="391"/>
        <v>0</v>
      </c>
      <c r="H3097">
        <f t="shared" si="392"/>
        <v>8.5914069165715024</v>
      </c>
      <c r="I3097">
        <f t="shared" si="393"/>
        <v>45530.246868439841</v>
      </c>
      <c r="J3097">
        <f t="shared" si="394"/>
        <v>0</v>
      </c>
      <c r="K3097">
        <f t="shared" si="395"/>
        <v>0</v>
      </c>
      <c r="L3097">
        <f t="shared" si="396"/>
        <v>10558.433382079287</v>
      </c>
      <c r="M3097" s="9"/>
    </row>
    <row r="3098" spans="1:13">
      <c r="A3098" s="3">
        <v>37820</v>
      </c>
      <c r="B3098" s="4">
        <v>5287.38</v>
      </c>
      <c r="C3098">
        <f>CHOOSE($O$2,MAMV!B3098,MAMV!C3098,MAMV!D3098,MAMV!E3098,MAMV!F3098,MAMV!G3098)/CHOOSE($P$2,MAMV!B3098,MAMV!C3098,MAMV!D3098,MAMV!E3098,MAMV!F3098,MAMV!G3098)</f>
        <v>1.0998318622492145</v>
      </c>
      <c r="D3098">
        <f>CHOOSE($O$3,MAMV!H3098,MAMV!I3098,MAMV!J3098,MAMV!K3098,MAMV!L3098,MAMV!M3098)/CHOOSE($P$3,MAMV!H3098,MAMV!I3098,MAMV!J3098,MAMV!K3098,MAMV!L3098,MAMV!M3098)</f>
        <v>1.2705674752809701</v>
      </c>
      <c r="E3098" s="8">
        <f t="shared" si="397"/>
        <v>0</v>
      </c>
      <c r="F3098" s="8">
        <f t="shared" si="398"/>
        <v>0</v>
      </c>
      <c r="G3098">
        <f t="shared" si="391"/>
        <v>0</v>
      </c>
      <c r="H3098">
        <f t="shared" si="392"/>
        <v>8.5914069165715024</v>
      </c>
      <c r="I3098">
        <f t="shared" si="393"/>
        <v>45426.033102541835</v>
      </c>
      <c r="J3098">
        <f t="shared" si="394"/>
        <v>0</v>
      </c>
      <c r="K3098">
        <f t="shared" si="395"/>
        <v>0</v>
      </c>
      <c r="L3098">
        <f t="shared" si="396"/>
        <v>10534.266280418073</v>
      </c>
      <c r="M3098" s="9"/>
    </row>
    <row r="3099" spans="1:13">
      <c r="A3099" s="3">
        <v>37823</v>
      </c>
      <c r="B3099" s="4">
        <v>5219.3</v>
      </c>
      <c r="C3099">
        <f>CHOOSE($O$2,MAMV!B3099,MAMV!C3099,MAMV!D3099,MAMV!E3099,MAMV!F3099,MAMV!G3099)/CHOOSE($P$2,MAMV!B3099,MAMV!C3099,MAMV!D3099,MAMV!E3099,MAMV!F3099,MAMV!G3099)</f>
        <v>1.0870941777737753</v>
      </c>
      <c r="D3099">
        <f>CHOOSE($O$3,MAMV!H3099,MAMV!I3099,MAMV!J3099,MAMV!K3099,MAMV!L3099,MAMV!M3099)/CHOOSE($P$3,MAMV!H3099,MAMV!I3099,MAMV!J3099,MAMV!K3099,MAMV!L3099,MAMV!M3099)</f>
        <v>1.0188609425146242</v>
      </c>
      <c r="E3099" s="8">
        <f t="shared" si="397"/>
        <v>0</v>
      </c>
      <c r="F3099" s="8">
        <f t="shared" si="398"/>
        <v>0</v>
      </c>
      <c r="G3099">
        <f t="shared" si="391"/>
        <v>0</v>
      </c>
      <c r="H3099">
        <f t="shared" si="392"/>
        <v>8.5914069165715024</v>
      </c>
      <c r="I3099">
        <f t="shared" si="393"/>
        <v>44841.13011966164</v>
      </c>
      <c r="J3099">
        <f t="shared" si="394"/>
        <v>0</v>
      </c>
      <c r="K3099">
        <f t="shared" si="395"/>
        <v>0</v>
      </c>
      <c r="L3099">
        <f t="shared" si="396"/>
        <v>10398.627675216469</v>
      </c>
      <c r="M3099" s="9"/>
    </row>
    <row r="3100" spans="1:13">
      <c r="A3100" s="3">
        <v>37824</v>
      </c>
      <c r="B3100" s="4">
        <v>5261.01</v>
      </c>
      <c r="C3100">
        <f>CHOOSE($O$2,MAMV!B3100,MAMV!C3100,MAMV!D3100,MAMV!E3100,MAMV!F3100,MAMV!G3100)/CHOOSE($P$2,MAMV!B3100,MAMV!C3100,MAMV!D3100,MAMV!E3100,MAMV!F3100,MAMV!G3100)</f>
        <v>1.0798964550067653</v>
      </c>
      <c r="D3100">
        <f>CHOOSE($O$3,MAMV!H3100,MAMV!I3100,MAMV!J3100,MAMV!K3100,MAMV!L3100,MAMV!M3100)/CHOOSE($P$3,MAMV!H3100,MAMV!I3100,MAMV!J3100,MAMV!K3100,MAMV!L3100,MAMV!M3100)</f>
        <v>0.93529704017696502</v>
      </c>
      <c r="E3100" s="8">
        <f t="shared" si="397"/>
        <v>0</v>
      </c>
      <c r="F3100" s="8">
        <f t="shared" si="398"/>
        <v>0</v>
      </c>
      <c r="G3100">
        <f t="shared" si="391"/>
        <v>0</v>
      </c>
      <c r="H3100">
        <f t="shared" si="392"/>
        <v>8.5914069165715024</v>
      </c>
      <c r="I3100">
        <f t="shared" si="393"/>
        <v>45199.477702151838</v>
      </c>
      <c r="J3100">
        <f t="shared" si="394"/>
        <v>0</v>
      </c>
      <c r="K3100">
        <f t="shared" si="395"/>
        <v>0</v>
      </c>
      <c r="L3100">
        <f t="shared" si="396"/>
        <v>10481.728236658286</v>
      </c>
      <c r="M3100" s="9"/>
    </row>
    <row r="3101" spans="1:13">
      <c r="A3101" s="3">
        <v>37825</v>
      </c>
      <c r="B3101" s="4">
        <v>5287.89</v>
      </c>
      <c r="C3101">
        <f>CHOOSE($O$2,MAMV!B3101,MAMV!C3101,MAMV!D3101,MAMV!E3101,MAMV!F3101,MAMV!G3101)/CHOOSE($P$2,MAMV!B3101,MAMV!C3101,MAMV!D3101,MAMV!E3101,MAMV!F3101,MAMV!G3101)</f>
        <v>1.0827098840022755</v>
      </c>
      <c r="D3101">
        <f>CHOOSE($O$3,MAMV!H3101,MAMV!I3101,MAMV!J3101,MAMV!K3101,MAMV!L3101,MAMV!M3101)/CHOOSE($P$3,MAMV!H3101,MAMV!I3101,MAMV!J3101,MAMV!K3101,MAMV!L3101,MAMV!M3101)</f>
        <v>0.96967080535456862</v>
      </c>
      <c r="E3101" s="8">
        <f t="shared" si="397"/>
        <v>0</v>
      </c>
      <c r="F3101" s="8">
        <f t="shared" si="398"/>
        <v>0</v>
      </c>
      <c r="G3101">
        <f t="shared" si="391"/>
        <v>0</v>
      </c>
      <c r="H3101">
        <f t="shared" si="392"/>
        <v>8.5914069165715024</v>
      </c>
      <c r="I3101">
        <f t="shared" si="393"/>
        <v>45430.414720069282</v>
      </c>
      <c r="J3101">
        <f t="shared" si="394"/>
        <v>0</v>
      </c>
      <c r="K3101">
        <f t="shared" si="395"/>
        <v>0</v>
      </c>
      <c r="L3101">
        <f t="shared" si="396"/>
        <v>10535.282374552222</v>
      </c>
      <c r="M3101" s="9"/>
    </row>
    <row r="3102" spans="1:13">
      <c r="A3102" s="3">
        <v>37826</v>
      </c>
      <c r="B3102" s="4">
        <v>5402.75</v>
      </c>
      <c r="C3102">
        <f>CHOOSE($O$2,MAMV!B3102,MAMV!C3102,MAMV!D3102,MAMV!E3102,MAMV!F3102,MAMV!G3102)/CHOOSE($P$2,MAMV!B3102,MAMV!C3102,MAMV!D3102,MAMV!E3102,MAMV!F3102,MAMV!G3102)</f>
        <v>1.0924959403278265</v>
      </c>
      <c r="D3102">
        <f>CHOOSE($O$3,MAMV!H3102,MAMV!I3102,MAMV!J3102,MAMV!K3102,MAMV!L3102,MAMV!M3102)/CHOOSE($P$3,MAMV!H3102,MAMV!I3102,MAMV!J3102,MAMV!K3102,MAMV!L3102,MAMV!M3102)</f>
        <v>1.1780614288306681</v>
      </c>
      <c r="E3102" s="8">
        <f t="shared" si="397"/>
        <v>0</v>
      </c>
      <c r="F3102" s="8">
        <f t="shared" si="398"/>
        <v>0</v>
      </c>
      <c r="G3102">
        <f t="shared" si="391"/>
        <v>0</v>
      </c>
      <c r="H3102">
        <f t="shared" si="392"/>
        <v>8.5914069165715024</v>
      </c>
      <c r="I3102">
        <f t="shared" si="393"/>
        <v>46417.223718506684</v>
      </c>
      <c r="J3102">
        <f t="shared" si="394"/>
        <v>0</v>
      </c>
      <c r="K3102">
        <f t="shared" si="395"/>
        <v>0</v>
      </c>
      <c r="L3102">
        <f t="shared" si="396"/>
        <v>10764.122712293942</v>
      </c>
      <c r="M3102" s="9"/>
    </row>
    <row r="3103" spans="1:13">
      <c r="A3103" s="3">
        <v>37827</v>
      </c>
      <c r="B3103" s="4">
        <v>5394.75</v>
      </c>
      <c r="C3103">
        <f>CHOOSE($O$2,MAMV!B3103,MAMV!C3103,MAMV!D3103,MAMV!E3103,MAMV!F3103,MAMV!G3103)/CHOOSE($P$2,MAMV!B3103,MAMV!C3103,MAMV!D3103,MAMV!E3103,MAMV!F3103,MAMV!G3103)</f>
        <v>1.0986400611571383</v>
      </c>
      <c r="D3103">
        <f>CHOOSE($O$3,MAMV!H3103,MAMV!I3103,MAMV!J3103,MAMV!K3103,MAMV!L3103,MAMV!M3103)/CHOOSE($P$3,MAMV!H3103,MAMV!I3103,MAMV!J3103,MAMV!K3103,MAMV!L3103,MAMV!M3103)</f>
        <v>1.2379142041858717</v>
      </c>
      <c r="E3103" s="8">
        <f t="shared" si="397"/>
        <v>0</v>
      </c>
      <c r="F3103" s="8">
        <f t="shared" si="398"/>
        <v>0</v>
      </c>
      <c r="G3103">
        <f t="shared" si="391"/>
        <v>0</v>
      </c>
      <c r="H3103">
        <f t="shared" si="392"/>
        <v>8.5914069165715024</v>
      </c>
      <c r="I3103">
        <f t="shared" si="393"/>
        <v>46348.492463174109</v>
      </c>
      <c r="J3103">
        <f t="shared" si="394"/>
        <v>0</v>
      </c>
      <c r="K3103">
        <f t="shared" si="395"/>
        <v>0</v>
      </c>
      <c r="L3103">
        <f t="shared" si="396"/>
        <v>10748.183980777891</v>
      </c>
      <c r="M3103" s="9"/>
    </row>
    <row r="3104" spans="1:13">
      <c r="A3104" s="3">
        <v>37830</v>
      </c>
      <c r="B3104" s="4">
        <v>5451.8</v>
      </c>
      <c r="C3104">
        <f>CHOOSE($O$2,MAMV!B3104,MAMV!C3104,MAMV!D3104,MAMV!E3104,MAMV!F3104,MAMV!G3104)/CHOOSE($P$2,MAMV!B3104,MAMV!C3104,MAMV!D3104,MAMV!E3104,MAMV!F3104,MAMV!G3104)</f>
        <v>1.0984091920298624</v>
      </c>
      <c r="D3104">
        <f>CHOOSE($O$3,MAMV!H3104,MAMV!I3104,MAMV!J3104,MAMV!K3104,MAMV!L3104,MAMV!M3104)/CHOOSE($P$3,MAMV!H3104,MAMV!I3104,MAMV!J3104,MAMV!K3104,MAMV!L3104,MAMV!M3104)</f>
        <v>1.2797488645163226</v>
      </c>
      <c r="E3104" s="8">
        <f t="shared" si="397"/>
        <v>0</v>
      </c>
      <c r="F3104" s="8">
        <f t="shared" si="398"/>
        <v>0</v>
      </c>
      <c r="G3104">
        <f t="shared" si="391"/>
        <v>0</v>
      </c>
      <c r="H3104">
        <f t="shared" si="392"/>
        <v>8.5914069165715024</v>
      </c>
      <c r="I3104">
        <f t="shared" si="393"/>
        <v>46838.632227764516</v>
      </c>
      <c r="J3104">
        <f t="shared" si="394"/>
        <v>0</v>
      </c>
      <c r="K3104">
        <f t="shared" si="395"/>
        <v>0</v>
      </c>
      <c r="L3104">
        <f t="shared" si="396"/>
        <v>10861.847059901738</v>
      </c>
      <c r="M3104" s="9"/>
    </row>
    <row r="3105" spans="1:13">
      <c r="A3105" s="3">
        <v>37831</v>
      </c>
      <c r="B3105" s="4">
        <v>5342.46</v>
      </c>
      <c r="C3105">
        <f>CHOOSE($O$2,MAMV!B3105,MAMV!C3105,MAMV!D3105,MAMV!E3105,MAMV!F3105,MAMV!G3105)/CHOOSE($P$2,MAMV!B3105,MAMV!C3105,MAMV!D3105,MAMV!E3105,MAMV!F3105,MAMV!G3105)</f>
        <v>1.0883233481012655</v>
      </c>
      <c r="D3105">
        <f>CHOOSE($O$3,MAMV!H3105,MAMV!I3105,MAMV!J3105,MAMV!K3105,MAMV!L3105,MAMV!M3105)/CHOOSE($P$3,MAMV!H3105,MAMV!I3105,MAMV!J3105,MAMV!K3105,MAMV!L3105,MAMV!M3105)</f>
        <v>1.1843070892573391</v>
      </c>
      <c r="E3105" s="8">
        <f t="shared" si="397"/>
        <v>0</v>
      </c>
      <c r="F3105" s="8">
        <f t="shared" si="398"/>
        <v>0</v>
      </c>
      <c r="G3105">
        <f t="shared" si="391"/>
        <v>0</v>
      </c>
      <c r="H3105">
        <f t="shared" si="392"/>
        <v>8.5914069165715024</v>
      </c>
      <c r="I3105">
        <f t="shared" si="393"/>
        <v>45899.247795506592</v>
      </c>
      <c r="J3105">
        <f t="shared" si="394"/>
        <v>0</v>
      </c>
      <c r="K3105">
        <f t="shared" si="395"/>
        <v>0</v>
      </c>
      <c r="L3105">
        <f t="shared" si="396"/>
        <v>10644.004446906092</v>
      </c>
      <c r="M3105" s="9"/>
    </row>
    <row r="3106" spans="1:13">
      <c r="A3106" s="3">
        <v>37832</v>
      </c>
      <c r="B3106" s="4">
        <v>5307.18</v>
      </c>
      <c r="C3106">
        <f>CHOOSE($O$2,MAMV!B3106,MAMV!C3106,MAMV!D3106,MAMV!E3106,MAMV!F3106,MAMV!G3106)/CHOOSE($P$2,MAMV!B3106,MAMV!C3106,MAMV!D3106,MAMV!E3106,MAMV!F3106,MAMV!G3106)</f>
        <v>1.0691904242116748</v>
      </c>
      <c r="D3106">
        <f>CHOOSE($O$3,MAMV!H3106,MAMV!I3106,MAMV!J3106,MAMV!K3106,MAMV!L3106,MAMV!M3106)/CHOOSE($P$3,MAMV!H3106,MAMV!I3106,MAMV!J3106,MAMV!K3106,MAMV!L3106,MAMV!M3106)</f>
        <v>0.88718049135141297</v>
      </c>
      <c r="E3106" s="8">
        <f t="shared" si="397"/>
        <v>0</v>
      </c>
      <c r="F3106" s="8">
        <f t="shared" si="398"/>
        <v>0</v>
      </c>
      <c r="G3106">
        <f t="shared" si="391"/>
        <v>0</v>
      </c>
      <c r="H3106">
        <f t="shared" si="392"/>
        <v>8.5914069165715024</v>
      </c>
      <c r="I3106">
        <f t="shared" si="393"/>
        <v>45596.142959489945</v>
      </c>
      <c r="J3106">
        <f t="shared" si="394"/>
        <v>0</v>
      </c>
      <c r="K3106">
        <f t="shared" si="395"/>
        <v>0</v>
      </c>
      <c r="L3106">
        <f t="shared" si="396"/>
        <v>10573.714640920303</v>
      </c>
      <c r="M3106" s="9"/>
    </row>
    <row r="3107" spans="1:13">
      <c r="A3107" s="3">
        <v>37833</v>
      </c>
      <c r="B3107" s="4">
        <v>5318.34</v>
      </c>
      <c r="C3107">
        <f>CHOOSE($O$2,MAMV!B3107,MAMV!C3107,MAMV!D3107,MAMV!E3107,MAMV!F3107,MAMV!G3107)/CHOOSE($P$2,MAMV!B3107,MAMV!C3107,MAMV!D3107,MAMV!E3107,MAMV!F3107,MAMV!G3107)</f>
        <v>1.0620699476921418</v>
      </c>
      <c r="D3107">
        <f>CHOOSE($O$3,MAMV!H3107,MAMV!I3107,MAMV!J3107,MAMV!K3107,MAMV!L3107,MAMV!M3107)/CHOOSE($P$3,MAMV!H3107,MAMV!I3107,MAMV!J3107,MAMV!K3107,MAMV!L3107,MAMV!M3107)</f>
        <v>0.79279267085464711</v>
      </c>
      <c r="E3107" s="8">
        <f t="shared" si="397"/>
        <v>0</v>
      </c>
      <c r="F3107" s="8">
        <f t="shared" si="398"/>
        <v>0</v>
      </c>
      <c r="G3107">
        <f t="shared" si="391"/>
        <v>0</v>
      </c>
      <c r="H3107">
        <f t="shared" si="392"/>
        <v>8.5914069165715024</v>
      </c>
      <c r="I3107">
        <f t="shared" si="393"/>
        <v>45692.023060678883</v>
      </c>
      <c r="J3107">
        <f t="shared" si="394"/>
        <v>0</v>
      </c>
      <c r="K3107">
        <f t="shared" si="395"/>
        <v>0</v>
      </c>
      <c r="L3107">
        <f t="shared" si="396"/>
        <v>10595.949171385195</v>
      </c>
      <c r="M3107" s="9"/>
    </row>
    <row r="3108" spans="1:13">
      <c r="A3108" s="3">
        <v>37834</v>
      </c>
      <c r="B3108" s="4">
        <v>5390.51</v>
      </c>
      <c r="C3108">
        <f>CHOOSE($O$2,MAMV!B3108,MAMV!C3108,MAMV!D3108,MAMV!E3108,MAMV!F3108,MAMV!G3108)/CHOOSE($P$2,MAMV!B3108,MAMV!C3108,MAMV!D3108,MAMV!E3108,MAMV!F3108,MAMV!G3108)</f>
        <v>1.0656306735254348</v>
      </c>
      <c r="D3108">
        <f>CHOOSE($O$3,MAMV!H3108,MAMV!I3108,MAMV!J3108,MAMV!K3108,MAMV!L3108,MAMV!M3108)/CHOOSE($P$3,MAMV!H3108,MAMV!I3108,MAMV!J3108,MAMV!K3108,MAMV!L3108,MAMV!M3108)</f>
        <v>0.86245103332711004</v>
      </c>
      <c r="E3108" s="8">
        <f t="shared" si="397"/>
        <v>0</v>
      </c>
      <c r="F3108" s="8">
        <f t="shared" si="398"/>
        <v>0</v>
      </c>
      <c r="G3108">
        <f t="shared" si="391"/>
        <v>0</v>
      </c>
      <c r="H3108">
        <f t="shared" si="392"/>
        <v>8.5914069165715024</v>
      </c>
      <c r="I3108">
        <f t="shared" si="393"/>
        <v>46312.064897847849</v>
      </c>
      <c r="J3108">
        <f t="shared" si="394"/>
        <v>0</v>
      </c>
      <c r="K3108">
        <f t="shared" si="395"/>
        <v>0</v>
      </c>
      <c r="L3108">
        <f t="shared" si="396"/>
        <v>10739.736453074382</v>
      </c>
      <c r="M3108" s="9"/>
    </row>
    <row r="3109" spans="1:13">
      <c r="A3109" s="3">
        <v>37837</v>
      </c>
      <c r="B3109" s="4">
        <v>5377.19</v>
      </c>
      <c r="C3109">
        <f>CHOOSE($O$2,MAMV!B3109,MAMV!C3109,MAMV!D3109,MAMV!E3109,MAMV!F3109,MAMV!G3109)/CHOOSE($P$2,MAMV!B3109,MAMV!C3109,MAMV!D3109,MAMV!E3109,MAMV!F3109,MAMV!G3109)</f>
        <v>1.0671217256298902</v>
      </c>
      <c r="D3109">
        <f>CHOOSE($O$3,MAMV!H3109,MAMV!I3109,MAMV!J3109,MAMV!K3109,MAMV!L3109,MAMV!M3109)/CHOOSE($P$3,MAMV!H3109,MAMV!I3109,MAMV!J3109,MAMV!K3109,MAMV!L3109,MAMV!M3109)</f>
        <v>0.81571029535616812</v>
      </c>
      <c r="E3109" s="8">
        <f t="shared" si="397"/>
        <v>0</v>
      </c>
      <c r="F3109" s="8">
        <f t="shared" si="398"/>
        <v>0</v>
      </c>
      <c r="G3109">
        <f t="shared" si="391"/>
        <v>0</v>
      </c>
      <c r="H3109">
        <f t="shared" si="392"/>
        <v>8.5914069165715024</v>
      </c>
      <c r="I3109">
        <f t="shared" si="393"/>
        <v>46197.627357719117</v>
      </c>
      <c r="J3109">
        <f t="shared" si="394"/>
        <v>0</v>
      </c>
      <c r="K3109">
        <f t="shared" si="395"/>
        <v>0</v>
      </c>
      <c r="L3109">
        <f t="shared" si="396"/>
        <v>10713.198465100155</v>
      </c>
      <c r="M3109" s="9"/>
    </row>
    <row r="3110" spans="1:13">
      <c r="A3110" s="3">
        <v>37838</v>
      </c>
      <c r="B3110" s="4">
        <v>5259.45</v>
      </c>
      <c r="C3110">
        <f>CHOOSE($O$2,MAMV!B3110,MAMV!C3110,MAMV!D3110,MAMV!E3110,MAMV!F3110,MAMV!G3110)/CHOOSE($P$2,MAMV!B3110,MAMV!C3110,MAMV!D3110,MAMV!E3110,MAMV!F3110,MAMV!G3110)</f>
        <v>1.0508261411002693</v>
      </c>
      <c r="D3110">
        <f>CHOOSE($O$3,MAMV!H3110,MAMV!I3110,MAMV!J3110,MAMV!K3110,MAMV!L3110,MAMV!M3110)/CHOOSE($P$3,MAMV!H3110,MAMV!I3110,MAMV!J3110,MAMV!K3110,MAMV!L3110,MAMV!M3110)</f>
        <v>0.73088757801606408</v>
      </c>
      <c r="E3110" s="8">
        <f t="shared" si="397"/>
        <v>0</v>
      </c>
      <c r="F3110" s="8">
        <f t="shared" si="398"/>
        <v>0</v>
      </c>
      <c r="G3110">
        <f t="shared" si="391"/>
        <v>0</v>
      </c>
      <c r="H3110">
        <f t="shared" si="392"/>
        <v>8.5914069165715024</v>
      </c>
      <c r="I3110">
        <f t="shared" si="393"/>
        <v>45186.075107361983</v>
      </c>
      <c r="J3110">
        <f t="shared" si="394"/>
        <v>0</v>
      </c>
      <c r="K3110">
        <f t="shared" si="395"/>
        <v>0</v>
      </c>
      <c r="L3110">
        <f t="shared" si="396"/>
        <v>10478.620184012654</v>
      </c>
      <c r="M3110" s="9"/>
    </row>
    <row r="3111" spans="1:13">
      <c r="A3111" s="3">
        <v>37839</v>
      </c>
      <c r="B3111" s="4">
        <v>5225.83</v>
      </c>
      <c r="C3111">
        <f>CHOOSE($O$2,MAMV!B3111,MAMV!C3111,MAMV!D3111,MAMV!E3111,MAMV!F3111,MAMV!G3111)/CHOOSE($P$2,MAMV!B3111,MAMV!C3111,MAMV!D3111,MAMV!E3111,MAMV!F3111,MAMV!G3111)</f>
        <v>1.0327112017758417</v>
      </c>
      <c r="D3111">
        <f>CHOOSE($O$3,MAMV!H3111,MAMV!I3111,MAMV!J3111,MAMV!K3111,MAMV!L3111,MAMV!M3111)/CHOOSE($P$3,MAMV!H3111,MAMV!I3111,MAMV!J3111,MAMV!K3111,MAMV!L3111,MAMV!M3111)</f>
        <v>0.67496261581726247</v>
      </c>
      <c r="E3111" s="8">
        <f t="shared" si="397"/>
        <v>0</v>
      </c>
      <c r="F3111" s="8">
        <f t="shared" si="398"/>
        <v>0</v>
      </c>
      <c r="G3111">
        <f t="shared" si="391"/>
        <v>0</v>
      </c>
      <c r="H3111">
        <f t="shared" si="392"/>
        <v>8.5914069165715024</v>
      </c>
      <c r="I3111">
        <f t="shared" si="393"/>
        <v>44897.232006826853</v>
      </c>
      <c r="J3111">
        <f t="shared" si="394"/>
        <v>0</v>
      </c>
      <c r="K3111">
        <f t="shared" si="395"/>
        <v>0</v>
      </c>
      <c r="L3111">
        <f t="shared" si="396"/>
        <v>10411.637664816446</v>
      </c>
      <c r="M3111" s="9"/>
    </row>
    <row r="3112" spans="1:13">
      <c r="A3112" s="3">
        <v>37840</v>
      </c>
      <c r="B3112" s="4">
        <v>5259.07</v>
      </c>
      <c r="C3112">
        <f>CHOOSE($O$2,MAMV!B3112,MAMV!C3112,MAMV!D3112,MAMV!E3112,MAMV!F3112,MAMV!G3112)/CHOOSE($P$2,MAMV!B3112,MAMV!C3112,MAMV!D3112,MAMV!E3112,MAMV!F3112,MAMV!G3112)</f>
        <v>1.0294913143095532</v>
      </c>
      <c r="D3112">
        <f>CHOOSE($O$3,MAMV!H3112,MAMV!I3112,MAMV!J3112,MAMV!K3112,MAMV!L3112,MAMV!M3112)/CHOOSE($P$3,MAMV!H3112,MAMV!I3112,MAMV!J3112,MAMV!K3112,MAMV!L3112,MAMV!M3112)</f>
        <v>0.70517348270108038</v>
      </c>
      <c r="E3112" s="8">
        <f t="shared" si="397"/>
        <v>0</v>
      </c>
      <c r="F3112" s="8">
        <f t="shared" si="398"/>
        <v>0</v>
      </c>
      <c r="G3112">
        <f t="shared" si="391"/>
        <v>0</v>
      </c>
      <c r="H3112">
        <f t="shared" si="392"/>
        <v>8.5914069165715024</v>
      </c>
      <c r="I3112">
        <f t="shared" si="393"/>
        <v>45182.810372733686</v>
      </c>
      <c r="J3112">
        <f t="shared" si="394"/>
        <v>0</v>
      </c>
      <c r="K3112">
        <f t="shared" si="395"/>
        <v>0</v>
      </c>
      <c r="L3112">
        <f t="shared" si="396"/>
        <v>10477.863094265642</v>
      </c>
      <c r="M3112" s="9"/>
    </row>
    <row r="3113" spans="1:13">
      <c r="A3113" s="3">
        <v>37841</v>
      </c>
      <c r="B3113" s="4">
        <v>5232.55</v>
      </c>
      <c r="C3113">
        <f>CHOOSE($O$2,MAMV!B3113,MAMV!C3113,MAMV!D3113,MAMV!E3113,MAMV!F3113,MAMV!G3113)/CHOOSE($P$2,MAMV!B3113,MAMV!C3113,MAMV!D3113,MAMV!E3113,MAMV!F3113,MAMV!G3113)</f>
        <v>1.0273689565564263</v>
      </c>
      <c r="D3113">
        <f>CHOOSE($O$3,MAMV!H3113,MAMV!I3113,MAMV!J3113,MAMV!K3113,MAMV!L3113,MAMV!M3113)/CHOOSE($P$3,MAMV!H3113,MAMV!I3113,MAMV!J3113,MAMV!K3113,MAMV!L3113,MAMV!M3113)</f>
        <v>0.67948309849083999</v>
      </c>
      <c r="E3113" s="8">
        <f t="shared" si="397"/>
        <v>0</v>
      </c>
      <c r="F3113" s="8">
        <f t="shared" si="398"/>
        <v>0</v>
      </c>
      <c r="G3113">
        <f t="shared" si="391"/>
        <v>0</v>
      </c>
      <c r="H3113">
        <f t="shared" si="392"/>
        <v>8.5914069165715024</v>
      </c>
      <c r="I3113">
        <f t="shared" si="393"/>
        <v>44954.966261306217</v>
      </c>
      <c r="J3113">
        <f t="shared" si="394"/>
        <v>0</v>
      </c>
      <c r="K3113">
        <f t="shared" si="395"/>
        <v>0</v>
      </c>
      <c r="L3113">
        <f t="shared" si="396"/>
        <v>10425.02619928993</v>
      </c>
      <c r="M3113" s="9"/>
    </row>
    <row r="3114" spans="1:13">
      <c r="A3114" s="3">
        <v>37844</v>
      </c>
      <c r="B3114" s="4">
        <v>5214.6000000000004</v>
      </c>
      <c r="C3114">
        <f>CHOOSE($O$2,MAMV!B3114,MAMV!C3114,MAMV!D3114,MAMV!E3114,MAMV!F3114,MAMV!G3114)/CHOOSE($P$2,MAMV!B3114,MAMV!C3114,MAMV!D3114,MAMV!E3114,MAMV!F3114,MAMV!G3114)</f>
        <v>1.0203816725478825</v>
      </c>
      <c r="D3114">
        <f>CHOOSE($O$3,MAMV!H3114,MAMV!I3114,MAMV!J3114,MAMV!K3114,MAMV!L3114,MAMV!M3114)/CHOOSE($P$3,MAMV!H3114,MAMV!I3114,MAMV!J3114,MAMV!K3114,MAMV!L3114,MAMV!M3114)</f>
        <v>0.56384510837560131</v>
      </c>
      <c r="E3114" s="8">
        <f t="shared" si="397"/>
        <v>0</v>
      </c>
      <c r="F3114" s="8">
        <f t="shared" si="398"/>
        <v>0</v>
      </c>
      <c r="G3114">
        <f t="shared" si="391"/>
        <v>0</v>
      </c>
      <c r="H3114">
        <f t="shared" si="392"/>
        <v>8.5914069165715024</v>
      </c>
      <c r="I3114">
        <f t="shared" si="393"/>
        <v>44800.75050715376</v>
      </c>
      <c r="J3114">
        <f t="shared" si="394"/>
        <v>0</v>
      </c>
      <c r="K3114">
        <f t="shared" si="395"/>
        <v>0</v>
      </c>
      <c r="L3114">
        <f t="shared" si="396"/>
        <v>10389.263670450788</v>
      </c>
      <c r="M3114" s="9"/>
    </row>
    <row r="3115" spans="1:13">
      <c r="A3115" s="3">
        <v>37845</v>
      </c>
      <c r="B3115" s="4">
        <v>5255.24</v>
      </c>
      <c r="C3115">
        <f>CHOOSE($O$2,MAMV!B3115,MAMV!C3115,MAMV!D3115,MAMV!E3115,MAMV!F3115,MAMV!G3115)/CHOOSE($P$2,MAMV!B3115,MAMV!C3115,MAMV!D3115,MAMV!E3115,MAMV!F3115,MAMV!G3115)</f>
        <v>1.0203562924219369</v>
      </c>
      <c r="D3115">
        <f>CHOOSE($O$3,MAMV!H3115,MAMV!I3115,MAMV!J3115,MAMV!K3115,MAMV!L3115,MAMV!M3115)/CHOOSE($P$3,MAMV!H3115,MAMV!I3115,MAMV!J3115,MAMV!K3115,MAMV!L3115,MAMV!M3115)</f>
        <v>0.63842977750183405</v>
      </c>
      <c r="E3115" s="8">
        <f t="shared" si="397"/>
        <v>0</v>
      </c>
      <c r="F3115" s="8">
        <f t="shared" si="398"/>
        <v>0</v>
      </c>
      <c r="G3115">
        <f t="shared" si="391"/>
        <v>0</v>
      </c>
      <c r="H3115">
        <f t="shared" si="392"/>
        <v>8.5914069165715024</v>
      </c>
      <c r="I3115">
        <f t="shared" si="393"/>
        <v>45149.905284243221</v>
      </c>
      <c r="J3115">
        <f t="shared" si="394"/>
        <v>0</v>
      </c>
      <c r="K3115">
        <f t="shared" si="395"/>
        <v>0</v>
      </c>
      <c r="L3115">
        <f t="shared" si="396"/>
        <v>10470.232426552333</v>
      </c>
      <c r="M3115" s="9"/>
    </row>
    <row r="3116" spans="1:13">
      <c r="A3116" s="3">
        <v>37846</v>
      </c>
      <c r="B3116" s="4">
        <v>5442.27</v>
      </c>
      <c r="C3116">
        <f>CHOOSE($O$2,MAMV!B3116,MAMV!C3116,MAMV!D3116,MAMV!E3116,MAMV!F3116,MAMV!G3116)/CHOOSE($P$2,MAMV!B3116,MAMV!C3116,MAMV!D3116,MAMV!E3116,MAMV!F3116,MAMV!G3116)</f>
        <v>1.0394477308354975</v>
      </c>
      <c r="D3116">
        <f>CHOOSE($O$3,MAMV!H3116,MAMV!I3116,MAMV!J3116,MAMV!K3116,MAMV!L3116,MAMV!M3116)/CHOOSE($P$3,MAMV!H3116,MAMV!I3116,MAMV!J3116,MAMV!K3116,MAMV!L3116,MAMV!M3116)</f>
        <v>0.93856970983632282</v>
      </c>
      <c r="E3116" s="8">
        <f t="shared" si="397"/>
        <v>0</v>
      </c>
      <c r="F3116" s="8">
        <f t="shared" si="398"/>
        <v>0</v>
      </c>
      <c r="G3116">
        <f t="shared" si="391"/>
        <v>0</v>
      </c>
      <c r="H3116">
        <f t="shared" si="392"/>
        <v>8.5914069165715024</v>
      </c>
      <c r="I3116">
        <f t="shared" si="393"/>
        <v>46756.756119849597</v>
      </c>
      <c r="J3116">
        <f t="shared" si="394"/>
        <v>0</v>
      </c>
      <c r="K3116">
        <f t="shared" si="395"/>
        <v>0</v>
      </c>
      <c r="L3116">
        <f t="shared" si="396"/>
        <v>10842.860045983241</v>
      </c>
      <c r="M3116" s="9"/>
    </row>
    <row r="3117" spans="1:13">
      <c r="A3117" s="3">
        <v>37847</v>
      </c>
      <c r="B3117" s="4">
        <v>5436.75</v>
      </c>
      <c r="C3117">
        <f>CHOOSE($O$2,MAMV!B3117,MAMV!C3117,MAMV!D3117,MAMV!E3117,MAMV!F3117,MAMV!G3117)/CHOOSE($P$2,MAMV!B3117,MAMV!C3117,MAMV!D3117,MAMV!E3117,MAMV!F3117,MAMV!G3117)</f>
        <v>1.054222868525946</v>
      </c>
      <c r="D3117">
        <f>CHOOSE($O$3,MAMV!H3117,MAMV!I3117,MAMV!J3117,MAMV!K3117,MAMV!L3117,MAMV!M3117)/CHOOSE($P$3,MAMV!H3117,MAMV!I3117,MAMV!J3117,MAMV!K3117,MAMV!L3117,MAMV!M3117)</f>
        <v>1.2702739205413105</v>
      </c>
      <c r="E3117" s="8">
        <f t="shared" si="397"/>
        <v>0</v>
      </c>
      <c r="F3117" s="8">
        <f t="shared" si="398"/>
        <v>0</v>
      </c>
      <c r="G3117">
        <f t="shared" si="391"/>
        <v>0</v>
      </c>
      <c r="H3117">
        <f t="shared" si="392"/>
        <v>8.5914069165715024</v>
      </c>
      <c r="I3117">
        <f t="shared" si="393"/>
        <v>46709.331553670112</v>
      </c>
      <c r="J3117">
        <f t="shared" si="394"/>
        <v>0</v>
      </c>
      <c r="K3117">
        <f t="shared" si="395"/>
        <v>0</v>
      </c>
      <c r="L3117">
        <f t="shared" si="396"/>
        <v>10831.862321237164</v>
      </c>
      <c r="M3117" s="9"/>
    </row>
    <row r="3118" spans="1:13">
      <c r="A3118" s="3">
        <v>37848</v>
      </c>
      <c r="B3118" s="4">
        <v>5488.74</v>
      </c>
      <c r="C3118">
        <f>CHOOSE($O$2,MAMV!B3118,MAMV!C3118,MAMV!D3118,MAMV!E3118,MAMV!F3118,MAMV!G3118)/CHOOSE($P$2,MAMV!B3118,MAMV!C3118,MAMV!D3118,MAMV!E3118,MAMV!F3118,MAMV!G3118)</f>
        <v>1.0556640556683845</v>
      </c>
      <c r="D3118">
        <f>CHOOSE($O$3,MAMV!H3118,MAMV!I3118,MAMV!J3118,MAMV!K3118,MAMV!L3118,MAMV!M3118)/CHOOSE($P$3,MAMV!H3118,MAMV!I3118,MAMV!J3118,MAMV!K3118,MAMV!L3118,MAMV!M3118)</f>
        <v>1.2065323985868743</v>
      </c>
      <c r="E3118" s="8">
        <f t="shared" si="397"/>
        <v>0</v>
      </c>
      <c r="F3118" s="8">
        <f t="shared" si="398"/>
        <v>0</v>
      </c>
      <c r="G3118">
        <f t="shared" si="391"/>
        <v>0</v>
      </c>
      <c r="H3118">
        <f t="shared" si="392"/>
        <v>8.5914069165715024</v>
      </c>
      <c r="I3118">
        <f t="shared" si="393"/>
        <v>47155.998799262663</v>
      </c>
      <c r="J3118">
        <f t="shared" si="394"/>
        <v>0</v>
      </c>
      <c r="K3118">
        <f t="shared" si="395"/>
        <v>0</v>
      </c>
      <c r="L3118">
        <f t="shared" si="396"/>
        <v>10935.444152677108</v>
      </c>
      <c r="M3118" s="9"/>
    </row>
    <row r="3119" spans="1:13">
      <c r="A3119" s="3">
        <v>37851</v>
      </c>
      <c r="B3119" s="4">
        <v>5516.8</v>
      </c>
      <c r="C3119">
        <f>CHOOSE($O$2,MAMV!B3119,MAMV!C3119,MAMV!D3119,MAMV!E3119,MAMV!F3119,MAMV!G3119)/CHOOSE($P$2,MAMV!B3119,MAMV!C3119,MAMV!D3119,MAMV!E3119,MAMV!F3119,MAMV!G3119)</f>
        <v>1.0605710238960515</v>
      </c>
      <c r="D3119">
        <f>CHOOSE($O$3,MAMV!H3119,MAMV!I3119,MAMV!J3119,MAMV!K3119,MAMV!L3119,MAMV!M3119)/CHOOSE($P$3,MAMV!H3119,MAMV!I3119,MAMV!J3119,MAMV!K3119,MAMV!L3119,MAMV!M3119)</f>
        <v>1.0008824617069838</v>
      </c>
      <c r="E3119" s="8">
        <f t="shared" si="397"/>
        <v>0</v>
      </c>
      <c r="F3119" s="8">
        <f t="shared" si="398"/>
        <v>0</v>
      </c>
      <c r="G3119">
        <f t="shared" si="391"/>
        <v>0</v>
      </c>
      <c r="H3119">
        <f t="shared" si="392"/>
        <v>8.5914069165715024</v>
      </c>
      <c r="I3119">
        <f t="shared" si="393"/>
        <v>47397.073677341665</v>
      </c>
      <c r="J3119">
        <f t="shared" si="394"/>
        <v>0</v>
      </c>
      <c r="K3119">
        <f t="shared" si="395"/>
        <v>0</v>
      </c>
      <c r="L3119">
        <f t="shared" si="396"/>
        <v>10991.349253469663</v>
      </c>
      <c r="M3119" s="9"/>
    </row>
    <row r="3120" spans="1:13">
      <c r="A3120" s="3">
        <v>37852</v>
      </c>
      <c r="B3120" s="4">
        <v>5512.16</v>
      </c>
      <c r="C3120">
        <f>CHOOSE($O$2,MAMV!B3120,MAMV!C3120,MAMV!D3120,MAMV!E3120,MAMV!F3120,MAMV!G3120)/CHOOSE($P$2,MAMV!B3120,MAMV!C3120,MAMV!D3120,MAMV!E3120,MAMV!F3120,MAMV!G3120)</f>
        <v>1.0600495192649824</v>
      </c>
      <c r="D3120">
        <f>CHOOSE($O$3,MAMV!H3120,MAMV!I3120,MAMV!J3120,MAMV!K3120,MAMV!L3120,MAMV!M3120)/CHOOSE($P$3,MAMV!H3120,MAMV!I3120,MAMV!J3120,MAMV!K3120,MAMV!L3120,MAMV!M3120)</f>
        <v>0.98910443147583171</v>
      </c>
      <c r="E3120" s="8">
        <f t="shared" si="397"/>
        <v>0</v>
      </c>
      <c r="F3120" s="8">
        <f t="shared" si="398"/>
        <v>0</v>
      </c>
      <c r="G3120">
        <f t="shared" si="391"/>
        <v>0</v>
      </c>
      <c r="H3120">
        <f t="shared" si="392"/>
        <v>8.5914069165715024</v>
      </c>
      <c r="I3120">
        <f t="shared" si="393"/>
        <v>47357.209549248772</v>
      </c>
      <c r="J3120">
        <f t="shared" si="394"/>
        <v>0</v>
      </c>
      <c r="K3120">
        <f t="shared" si="395"/>
        <v>0</v>
      </c>
      <c r="L3120">
        <f t="shared" si="396"/>
        <v>10982.104789190353</v>
      </c>
      <c r="M3120" s="9"/>
    </row>
    <row r="3121" spans="1:13">
      <c r="A3121" s="3">
        <v>37853</v>
      </c>
      <c r="B3121" s="4">
        <v>5543.61</v>
      </c>
      <c r="C3121">
        <f>CHOOSE($O$2,MAMV!B3121,MAMV!C3121,MAMV!D3121,MAMV!E3121,MAMV!F3121,MAMV!G3121)/CHOOSE($P$2,MAMV!B3121,MAMV!C3121,MAMV!D3121,MAMV!E3121,MAMV!F3121,MAMV!G3121)</f>
        <v>1.0596159870242647</v>
      </c>
      <c r="D3121">
        <f>CHOOSE($O$3,MAMV!H3121,MAMV!I3121,MAMV!J3121,MAMV!K3121,MAMV!L3121,MAMV!M3121)/CHOOSE($P$3,MAMV!H3121,MAMV!I3121,MAMV!J3121,MAMV!K3121,MAMV!L3121,MAMV!M3121)</f>
        <v>0.92431657802330425</v>
      </c>
      <c r="E3121" s="8">
        <f t="shared" si="397"/>
        <v>0</v>
      </c>
      <c r="F3121" s="8">
        <f t="shared" si="398"/>
        <v>0</v>
      </c>
      <c r="G3121">
        <f t="shared" si="391"/>
        <v>0</v>
      </c>
      <c r="H3121">
        <f t="shared" si="392"/>
        <v>8.5914069165715024</v>
      </c>
      <c r="I3121">
        <f t="shared" si="393"/>
        <v>47627.409296774946</v>
      </c>
      <c r="J3121">
        <f t="shared" si="394"/>
        <v>0</v>
      </c>
      <c r="K3121">
        <f t="shared" si="395"/>
        <v>0</v>
      </c>
      <c r="L3121">
        <f t="shared" si="396"/>
        <v>11044.763927462833</v>
      </c>
      <c r="M3121" s="9"/>
    </row>
    <row r="3122" spans="1:13">
      <c r="A3122" s="3">
        <v>37854</v>
      </c>
      <c r="B3122" s="4">
        <v>5611.86</v>
      </c>
      <c r="C3122">
        <f>CHOOSE($O$2,MAMV!B3122,MAMV!C3122,MAMV!D3122,MAMV!E3122,MAMV!F3122,MAMV!G3122)/CHOOSE($P$2,MAMV!B3122,MAMV!C3122,MAMV!D3122,MAMV!E3122,MAMV!F3122,MAMV!G3122)</f>
        <v>1.0661736905071475</v>
      </c>
      <c r="D3122">
        <f>CHOOSE($O$3,MAMV!H3122,MAMV!I3122,MAMV!J3122,MAMV!K3122,MAMV!L3122,MAMV!M3122)/CHOOSE($P$3,MAMV!H3122,MAMV!I3122,MAMV!J3122,MAMV!K3122,MAMV!L3122,MAMV!M3122)</f>
        <v>0.86389782636629997</v>
      </c>
      <c r="E3122" s="8">
        <f t="shared" si="397"/>
        <v>0</v>
      </c>
      <c r="F3122" s="8">
        <f t="shared" si="398"/>
        <v>0</v>
      </c>
      <c r="G3122">
        <f t="shared" si="391"/>
        <v>0</v>
      </c>
      <c r="H3122">
        <f t="shared" si="392"/>
        <v>8.5914069165715024</v>
      </c>
      <c r="I3122">
        <f t="shared" si="393"/>
        <v>48213.772818830948</v>
      </c>
      <c r="J3122">
        <f t="shared" si="394"/>
        <v>0</v>
      </c>
      <c r="K3122">
        <f t="shared" si="395"/>
        <v>0</v>
      </c>
      <c r="L3122">
        <f t="shared" si="396"/>
        <v>11180.741230709153</v>
      </c>
      <c r="M3122" s="9"/>
    </row>
    <row r="3123" spans="1:13">
      <c r="A3123" s="3">
        <v>37855</v>
      </c>
      <c r="B3123" s="4">
        <v>5646.62</v>
      </c>
      <c r="C3123">
        <f>CHOOSE($O$2,MAMV!B3123,MAMV!C3123,MAMV!D3123,MAMV!E3123,MAMV!F3123,MAMV!G3123)/CHOOSE($P$2,MAMV!B3123,MAMV!C3123,MAMV!D3123,MAMV!E3123,MAMV!F3123,MAMV!G3123)</f>
        <v>1.0728822086167391</v>
      </c>
      <c r="D3123">
        <f>CHOOSE($O$3,MAMV!H3123,MAMV!I3123,MAMV!J3123,MAMV!K3123,MAMV!L3123,MAMV!M3123)/CHOOSE($P$3,MAMV!H3123,MAMV!I3123,MAMV!J3123,MAMV!K3123,MAMV!L3123,MAMV!M3123)</f>
        <v>1.0758786297515517</v>
      </c>
      <c r="E3123" s="8">
        <f t="shared" si="397"/>
        <v>0</v>
      </c>
      <c r="F3123" s="8">
        <f t="shared" si="398"/>
        <v>0</v>
      </c>
      <c r="G3123">
        <f t="shared" si="391"/>
        <v>0</v>
      </c>
      <c r="H3123">
        <f t="shared" si="392"/>
        <v>8.5914069165715024</v>
      </c>
      <c r="I3123">
        <f t="shared" si="393"/>
        <v>48512.410123250978</v>
      </c>
      <c r="J3123">
        <f t="shared" si="394"/>
        <v>0</v>
      </c>
      <c r="K3123">
        <f t="shared" si="395"/>
        <v>0</v>
      </c>
      <c r="L3123">
        <f t="shared" si="396"/>
        <v>11249.995019146401</v>
      </c>
      <c r="M3123" s="9"/>
    </row>
    <row r="3124" spans="1:13">
      <c r="A3124" s="3">
        <v>37858</v>
      </c>
      <c r="B3124" s="4">
        <v>5686.85</v>
      </c>
      <c r="C3124">
        <f>CHOOSE($O$2,MAMV!B3124,MAMV!C3124,MAMV!D3124,MAMV!E3124,MAMV!F3124,MAMV!G3124)/CHOOSE($P$2,MAMV!B3124,MAMV!C3124,MAMV!D3124,MAMV!E3124,MAMV!F3124,MAMV!G3124)</f>
        <v>1.0767674776160796</v>
      </c>
      <c r="D3124">
        <f>CHOOSE($O$3,MAMV!H3124,MAMV!I3124,MAMV!J3124,MAMV!K3124,MAMV!L3124,MAMV!M3124)/CHOOSE($P$3,MAMV!H3124,MAMV!I3124,MAMV!J3124,MAMV!K3124,MAMV!L3124,MAMV!M3124)</f>
        <v>1.0231785970604081</v>
      </c>
      <c r="E3124" s="8">
        <f t="shared" si="397"/>
        <v>0</v>
      </c>
      <c r="F3124" s="8">
        <f t="shared" si="398"/>
        <v>0</v>
      </c>
      <c r="G3124">
        <f t="shared" si="391"/>
        <v>0</v>
      </c>
      <c r="H3124">
        <f t="shared" si="392"/>
        <v>8.5914069165715024</v>
      </c>
      <c r="I3124">
        <f t="shared" si="393"/>
        <v>48858.042423504652</v>
      </c>
      <c r="J3124">
        <f t="shared" si="394"/>
        <v>0</v>
      </c>
      <c r="K3124">
        <f t="shared" si="395"/>
        <v>0</v>
      </c>
      <c r="L3124">
        <f t="shared" si="396"/>
        <v>11330.14691525775</v>
      </c>
      <c r="M3124" s="9"/>
    </row>
    <row r="3125" spans="1:13">
      <c r="A3125" s="3">
        <v>37859</v>
      </c>
      <c r="B3125" s="4">
        <v>5558.25</v>
      </c>
      <c r="C3125">
        <f>CHOOSE($O$2,MAMV!B3125,MAMV!C3125,MAMV!D3125,MAMV!E3125,MAMV!F3125,MAMV!G3125)/CHOOSE($P$2,MAMV!B3125,MAMV!C3125,MAMV!D3125,MAMV!E3125,MAMV!F3125,MAMV!G3125)</f>
        <v>1.0660014851273594</v>
      </c>
      <c r="D3125">
        <f>CHOOSE($O$3,MAMV!H3125,MAMV!I3125,MAMV!J3125,MAMV!K3125,MAMV!L3125,MAMV!M3125)/CHOOSE($P$3,MAMV!H3125,MAMV!I3125,MAMV!J3125,MAMV!K3125,MAMV!L3125,MAMV!M3125)</f>
        <v>0.84252321018243637</v>
      </c>
      <c r="E3125" s="8">
        <f t="shared" si="397"/>
        <v>0</v>
      </c>
      <c r="F3125" s="8">
        <f t="shared" si="398"/>
        <v>0</v>
      </c>
      <c r="G3125">
        <f t="shared" si="391"/>
        <v>0</v>
      </c>
      <c r="H3125">
        <f t="shared" si="392"/>
        <v>8.5914069165715024</v>
      </c>
      <c r="I3125">
        <f t="shared" si="393"/>
        <v>47753.187494033555</v>
      </c>
      <c r="J3125">
        <f t="shared" si="394"/>
        <v>0</v>
      </c>
      <c r="K3125">
        <f t="shared" si="395"/>
        <v>0</v>
      </c>
      <c r="L3125">
        <f t="shared" si="396"/>
        <v>11073.931806137209</v>
      </c>
      <c r="M3125" s="9"/>
    </row>
    <row r="3126" spans="1:13">
      <c r="A3126" s="3">
        <v>37860</v>
      </c>
      <c r="B3126" s="4">
        <v>5553.43</v>
      </c>
      <c r="C3126">
        <f>CHOOSE($O$2,MAMV!B3126,MAMV!C3126,MAMV!D3126,MAMV!E3126,MAMV!F3126,MAMV!G3126)/CHOOSE($P$2,MAMV!B3126,MAMV!C3126,MAMV!D3126,MAMV!E3126,MAMV!F3126,MAMV!G3126)</f>
        <v>1.0511440981080946</v>
      </c>
      <c r="D3126">
        <f>CHOOSE($O$3,MAMV!H3126,MAMV!I3126,MAMV!J3126,MAMV!K3126,MAMV!L3126,MAMV!M3126)/CHOOSE($P$3,MAMV!H3126,MAMV!I3126,MAMV!J3126,MAMV!K3126,MAMV!L3126,MAMV!M3126)</f>
        <v>0.86236752286379592</v>
      </c>
      <c r="E3126" s="8">
        <f t="shared" si="397"/>
        <v>0</v>
      </c>
      <c r="F3126" s="8">
        <f t="shared" si="398"/>
        <v>0</v>
      </c>
      <c r="G3126">
        <f t="shared" si="391"/>
        <v>0</v>
      </c>
      <c r="H3126">
        <f t="shared" si="392"/>
        <v>8.5914069165715024</v>
      </c>
      <c r="I3126">
        <f t="shared" si="393"/>
        <v>47711.776912695677</v>
      </c>
      <c r="J3126">
        <f t="shared" si="394"/>
        <v>0</v>
      </c>
      <c r="K3126">
        <f t="shared" si="395"/>
        <v>0</v>
      </c>
      <c r="L3126">
        <f t="shared" si="396"/>
        <v>11064.328720398787</v>
      </c>
      <c r="M3126" s="9"/>
    </row>
    <row r="3127" spans="1:13">
      <c r="A3127" s="3">
        <v>37861</v>
      </c>
      <c r="B3127" s="4">
        <v>5523.12</v>
      </c>
      <c r="C3127">
        <f>CHOOSE($O$2,MAMV!B3127,MAMV!C3127,MAMV!D3127,MAMV!E3127,MAMV!F3127,MAMV!G3127)/CHOOSE($P$2,MAMV!B3127,MAMV!C3127,MAMV!D3127,MAMV!E3127,MAMV!F3127,MAMV!G3127)</f>
        <v>1.0459440500221229</v>
      </c>
      <c r="D3127">
        <f>CHOOSE($O$3,MAMV!H3127,MAMV!I3127,MAMV!J3127,MAMV!K3127,MAMV!L3127,MAMV!M3127)/CHOOSE($P$3,MAMV!H3127,MAMV!I3127,MAMV!J3127,MAMV!K3127,MAMV!L3127,MAMV!M3127)</f>
        <v>0.85351572823390631</v>
      </c>
      <c r="E3127" s="8">
        <f t="shared" si="397"/>
        <v>0</v>
      </c>
      <c r="F3127" s="8">
        <f t="shared" si="398"/>
        <v>0</v>
      </c>
      <c r="G3127">
        <f t="shared" si="391"/>
        <v>0</v>
      </c>
      <c r="H3127">
        <f t="shared" si="392"/>
        <v>8.5914069165715024</v>
      </c>
      <c r="I3127">
        <f t="shared" si="393"/>
        <v>47451.371369054395</v>
      </c>
      <c r="J3127">
        <f t="shared" si="394"/>
        <v>0</v>
      </c>
      <c r="K3127">
        <f t="shared" si="395"/>
        <v>0</v>
      </c>
      <c r="L3127">
        <f t="shared" si="396"/>
        <v>11003.940851367344</v>
      </c>
      <c r="M3127" s="9"/>
    </row>
    <row r="3128" spans="1:13">
      <c r="A3128" s="3">
        <v>37862</v>
      </c>
      <c r="B3128" s="4">
        <v>5650.83</v>
      </c>
      <c r="C3128">
        <f>CHOOSE($O$2,MAMV!B3128,MAMV!C3128,MAMV!D3128,MAMV!E3128,MAMV!F3128,MAMV!G3128)/CHOOSE($P$2,MAMV!B3128,MAMV!C3128,MAMV!D3128,MAMV!E3128,MAMV!F3128,MAMV!G3128)</f>
        <v>1.0525641628991536</v>
      </c>
      <c r="D3128">
        <f>CHOOSE($O$3,MAMV!H3128,MAMV!I3128,MAMV!J3128,MAMV!K3128,MAMV!L3128,MAMV!M3128)/CHOOSE($P$3,MAMV!H3128,MAMV!I3128,MAMV!J3128,MAMV!K3128,MAMV!L3128,MAMV!M3128)</f>
        <v>0.89444039758527716</v>
      </c>
      <c r="E3128" s="8">
        <f t="shared" si="397"/>
        <v>0</v>
      </c>
      <c r="F3128" s="8">
        <f t="shared" si="398"/>
        <v>0</v>
      </c>
      <c r="G3128">
        <f t="shared" si="391"/>
        <v>0</v>
      </c>
      <c r="H3128">
        <f t="shared" si="392"/>
        <v>8.5914069165715024</v>
      </c>
      <c r="I3128">
        <f t="shared" si="393"/>
        <v>48548.57994636974</v>
      </c>
      <c r="J3128">
        <f t="shared" si="394"/>
        <v>0</v>
      </c>
      <c r="K3128">
        <f t="shared" si="395"/>
        <v>0</v>
      </c>
      <c r="L3128">
        <f t="shared" si="396"/>
        <v>11258.382776606724</v>
      </c>
      <c r="M3128" s="9"/>
    </row>
    <row r="3129" spans="1:13">
      <c r="A3129" s="3">
        <v>37865</v>
      </c>
      <c r="B3129" s="4">
        <v>5691.79</v>
      </c>
      <c r="C3129">
        <f>CHOOSE($O$2,MAMV!B3129,MAMV!C3129,MAMV!D3129,MAMV!E3129,MAMV!F3129,MAMV!G3129)/CHOOSE($P$2,MAMV!B3129,MAMV!C3129,MAMV!D3129,MAMV!E3129,MAMV!F3129,MAMV!G3129)</f>
        <v>1.0653613325519737</v>
      </c>
      <c r="D3129">
        <f>CHOOSE($O$3,MAMV!H3129,MAMV!I3129,MAMV!J3129,MAMV!K3129,MAMV!L3129,MAMV!M3129)/CHOOSE($P$3,MAMV!H3129,MAMV!I3129,MAMV!J3129,MAMV!K3129,MAMV!L3129,MAMV!M3129)</f>
        <v>0.94402187314104979</v>
      </c>
      <c r="E3129" s="8">
        <f t="shared" si="397"/>
        <v>0</v>
      </c>
      <c r="F3129" s="8">
        <f t="shared" si="398"/>
        <v>0</v>
      </c>
      <c r="G3129">
        <f t="shared" si="391"/>
        <v>0</v>
      </c>
      <c r="H3129">
        <f t="shared" si="392"/>
        <v>8.5914069165715024</v>
      </c>
      <c r="I3129">
        <f t="shared" si="393"/>
        <v>48900.483973672512</v>
      </c>
      <c r="J3129">
        <f t="shared" si="394"/>
        <v>0</v>
      </c>
      <c r="K3129">
        <f t="shared" si="395"/>
        <v>0</v>
      </c>
      <c r="L3129">
        <f t="shared" si="396"/>
        <v>11339.989081968912</v>
      </c>
      <c r="M3129" s="9"/>
    </row>
    <row r="3130" spans="1:13">
      <c r="A3130" s="3">
        <v>37866</v>
      </c>
      <c r="B3130" s="4">
        <v>5715.95</v>
      </c>
      <c r="C3130">
        <f>CHOOSE($O$2,MAMV!B3130,MAMV!C3130,MAMV!D3130,MAMV!E3130,MAMV!F3130,MAMV!G3130)/CHOOSE($P$2,MAMV!B3130,MAMV!C3130,MAMV!D3130,MAMV!E3130,MAMV!F3130,MAMV!G3130)</f>
        <v>1.0682403919288033</v>
      </c>
      <c r="D3130">
        <f>CHOOSE($O$3,MAMV!H3130,MAMV!I3130,MAMV!J3130,MAMV!K3130,MAMV!L3130,MAMV!M3130)/CHOOSE($P$3,MAMV!H3130,MAMV!I3130,MAMV!J3130,MAMV!K3130,MAMV!L3130,MAMV!M3130)</f>
        <v>0.84854225857496823</v>
      </c>
      <c r="E3130" s="8">
        <f t="shared" si="397"/>
        <v>0</v>
      </c>
      <c r="F3130" s="8">
        <f t="shared" si="398"/>
        <v>0</v>
      </c>
      <c r="G3130">
        <f t="shared" si="391"/>
        <v>0</v>
      </c>
      <c r="H3130">
        <f t="shared" si="392"/>
        <v>8.5914069165715024</v>
      </c>
      <c r="I3130">
        <f t="shared" si="393"/>
        <v>49108.052364776879</v>
      </c>
      <c r="J3130">
        <f t="shared" si="394"/>
        <v>0</v>
      </c>
      <c r="K3130">
        <f t="shared" si="395"/>
        <v>0</v>
      </c>
      <c r="L3130">
        <f t="shared" si="396"/>
        <v>11388.12405114739</v>
      </c>
      <c r="M3130" s="9"/>
    </row>
    <row r="3131" spans="1:13">
      <c r="A3131" s="3">
        <v>37867</v>
      </c>
      <c r="B3131" s="4">
        <v>5673.18</v>
      </c>
      <c r="C3131">
        <f>CHOOSE($O$2,MAMV!B3131,MAMV!C3131,MAMV!D3131,MAMV!E3131,MAMV!F3131,MAMV!G3131)/CHOOSE($P$2,MAMV!B3131,MAMV!C3131,MAMV!D3131,MAMV!E3131,MAMV!F3131,MAMV!G3131)</f>
        <v>1.0635522010189891</v>
      </c>
      <c r="D3131">
        <f>CHOOSE($O$3,MAMV!H3131,MAMV!I3131,MAMV!J3131,MAMV!K3131,MAMV!L3131,MAMV!M3131)/CHOOSE($P$3,MAMV!H3131,MAMV!I3131,MAMV!J3131,MAMV!K3131,MAMV!L3131,MAMV!M3131)</f>
        <v>0.87685561106074827</v>
      </c>
      <c r="E3131" s="8">
        <f t="shared" si="397"/>
        <v>0</v>
      </c>
      <c r="F3131" s="8">
        <f t="shared" si="398"/>
        <v>0</v>
      </c>
      <c r="G3131">
        <f t="shared" si="391"/>
        <v>0</v>
      </c>
      <c r="H3131">
        <f t="shared" si="392"/>
        <v>8.5914069165715024</v>
      </c>
      <c r="I3131">
        <f t="shared" si="393"/>
        <v>48740.59789095512</v>
      </c>
      <c r="J3131">
        <f t="shared" si="394"/>
        <v>0</v>
      </c>
      <c r="K3131">
        <f t="shared" si="395"/>
        <v>0</v>
      </c>
      <c r="L3131">
        <f t="shared" si="396"/>
        <v>11302.911607779695</v>
      </c>
      <c r="M3131" s="9"/>
    </row>
    <row r="3132" spans="1:13">
      <c r="A3132" s="3">
        <v>37868</v>
      </c>
      <c r="B3132" s="4">
        <v>5625.63</v>
      </c>
      <c r="C3132">
        <f>CHOOSE($O$2,MAMV!B3132,MAMV!C3132,MAMV!D3132,MAMV!E3132,MAMV!F3132,MAMV!G3132)/CHOOSE($P$2,MAMV!B3132,MAMV!C3132,MAMV!D3132,MAMV!E3132,MAMV!F3132,MAMV!G3132)</f>
        <v>1.0522422328242294</v>
      </c>
      <c r="D3132">
        <f>CHOOSE($O$3,MAMV!H3132,MAMV!I3132,MAMV!J3132,MAMV!K3132,MAMV!L3132,MAMV!M3132)/CHOOSE($P$3,MAMV!H3132,MAMV!I3132,MAMV!J3132,MAMV!K3132,MAMV!L3132,MAMV!M3132)</f>
        <v>0.87799698399302717</v>
      </c>
      <c r="E3132" s="8">
        <f t="shared" si="397"/>
        <v>0</v>
      </c>
      <c r="F3132" s="8">
        <f t="shared" si="398"/>
        <v>0</v>
      </c>
      <c r="G3132">
        <f t="shared" si="391"/>
        <v>0</v>
      </c>
      <c r="H3132">
        <f t="shared" si="392"/>
        <v>8.5914069165715024</v>
      </c>
      <c r="I3132">
        <f t="shared" si="393"/>
        <v>48332.076492072141</v>
      </c>
      <c r="J3132">
        <f t="shared" si="394"/>
        <v>0</v>
      </c>
      <c r="K3132">
        <f t="shared" si="395"/>
        <v>0</v>
      </c>
      <c r="L3132">
        <f t="shared" si="396"/>
        <v>11208.175772331158</v>
      </c>
      <c r="M3132" s="9"/>
    </row>
    <row r="3133" spans="1:13">
      <c r="A3133" s="3">
        <v>37869</v>
      </c>
      <c r="B3133" s="4">
        <v>5639.03</v>
      </c>
      <c r="C3133">
        <f>CHOOSE($O$2,MAMV!B3133,MAMV!C3133,MAMV!D3133,MAMV!E3133,MAMV!F3133,MAMV!G3133)/CHOOSE($P$2,MAMV!B3133,MAMV!C3133,MAMV!D3133,MAMV!E3133,MAMV!F3133,MAMV!G3133)</f>
        <v>1.0460958764989758</v>
      </c>
      <c r="D3133">
        <f>CHOOSE($O$3,MAMV!H3133,MAMV!I3133,MAMV!J3133,MAMV!K3133,MAMV!L3133,MAMV!M3133)/CHOOSE($P$3,MAMV!H3133,MAMV!I3133,MAMV!J3133,MAMV!K3133,MAMV!L3133,MAMV!M3133)</f>
        <v>0.74531387325358145</v>
      </c>
      <c r="E3133" s="8">
        <f t="shared" si="397"/>
        <v>0</v>
      </c>
      <c r="F3133" s="8">
        <f t="shared" si="398"/>
        <v>0</v>
      </c>
      <c r="G3133">
        <f t="shared" si="391"/>
        <v>0</v>
      </c>
      <c r="H3133">
        <f t="shared" si="392"/>
        <v>8.5914069165715024</v>
      </c>
      <c r="I3133">
        <f t="shared" si="393"/>
        <v>48447.201344754198</v>
      </c>
      <c r="J3133">
        <f t="shared" si="394"/>
        <v>0</v>
      </c>
      <c r="K3133">
        <f t="shared" si="395"/>
        <v>0</v>
      </c>
      <c r="L3133">
        <f t="shared" si="396"/>
        <v>11234.873147620547</v>
      </c>
      <c r="M3133" s="9"/>
    </row>
    <row r="3134" spans="1:13">
      <c r="A3134" s="3">
        <v>37872</v>
      </c>
      <c r="B3134" s="4">
        <v>5727.01</v>
      </c>
      <c r="C3134">
        <f>CHOOSE($O$2,MAMV!B3134,MAMV!C3134,MAMV!D3134,MAMV!E3134,MAMV!F3134,MAMV!G3134)/CHOOSE($P$2,MAMV!B3134,MAMV!C3134,MAMV!D3134,MAMV!E3134,MAMV!F3134,MAMV!G3134)</f>
        <v>1.0521694238975183</v>
      </c>
      <c r="D3134">
        <f>CHOOSE($O$3,MAMV!H3134,MAMV!I3134,MAMV!J3134,MAMV!K3134,MAMV!L3134,MAMV!M3134)/CHOOSE($P$3,MAMV!H3134,MAMV!I3134,MAMV!J3134,MAMV!K3134,MAMV!L3134,MAMV!M3134)</f>
        <v>0.75634934993693159</v>
      </c>
      <c r="E3134" s="8">
        <f t="shared" si="397"/>
        <v>0</v>
      </c>
      <c r="F3134" s="8">
        <f t="shared" si="398"/>
        <v>0</v>
      </c>
      <c r="G3134">
        <f t="shared" si="391"/>
        <v>0</v>
      </c>
      <c r="H3134">
        <f t="shared" si="392"/>
        <v>8.5914069165715024</v>
      </c>
      <c r="I3134">
        <f t="shared" si="393"/>
        <v>49203.073325274163</v>
      </c>
      <c r="J3134">
        <f t="shared" si="394"/>
        <v>0</v>
      </c>
      <c r="K3134">
        <f t="shared" si="395"/>
        <v>0</v>
      </c>
      <c r="L3134">
        <f t="shared" si="396"/>
        <v>11410.159347468332</v>
      </c>
      <c r="M3134" s="9"/>
    </row>
    <row r="3135" spans="1:13">
      <c r="A3135" s="3">
        <v>37873</v>
      </c>
      <c r="B3135" s="4">
        <v>5680.69</v>
      </c>
      <c r="C3135">
        <f>CHOOSE($O$2,MAMV!B3135,MAMV!C3135,MAMV!D3135,MAMV!E3135,MAMV!F3135,MAMV!G3135)/CHOOSE($P$2,MAMV!B3135,MAMV!C3135,MAMV!D3135,MAMV!E3135,MAMV!F3135,MAMV!G3135)</f>
        <v>1.0534401098561557</v>
      </c>
      <c r="D3135">
        <f>CHOOSE($O$3,MAMV!H3135,MAMV!I3135,MAMV!J3135,MAMV!K3135,MAMV!L3135,MAMV!M3135)/CHOOSE($P$3,MAMV!H3135,MAMV!I3135,MAMV!J3135,MAMV!K3135,MAMV!L3135,MAMV!M3135)</f>
        <v>0.94992909924587055</v>
      </c>
      <c r="E3135" s="8">
        <f t="shared" si="397"/>
        <v>0</v>
      </c>
      <c r="F3135" s="8">
        <f t="shared" si="398"/>
        <v>0</v>
      </c>
      <c r="G3135">
        <f t="shared" si="391"/>
        <v>0</v>
      </c>
      <c r="H3135">
        <f t="shared" si="392"/>
        <v>8.5914069165715024</v>
      </c>
      <c r="I3135">
        <f t="shared" si="393"/>
        <v>48805.119356898562</v>
      </c>
      <c r="J3135">
        <f t="shared" si="394"/>
        <v>0</v>
      </c>
      <c r="K3135">
        <f t="shared" si="395"/>
        <v>0</v>
      </c>
      <c r="L3135">
        <f t="shared" si="396"/>
        <v>11317.874091990388</v>
      </c>
      <c r="M3135" s="9"/>
    </row>
    <row r="3136" spans="1:13">
      <c r="A3136" s="3">
        <v>37874</v>
      </c>
      <c r="B3136" s="4">
        <v>5623.43</v>
      </c>
      <c r="C3136">
        <f>CHOOSE($O$2,MAMV!B3136,MAMV!C3136,MAMV!D3136,MAMV!E3136,MAMV!F3136,MAMV!G3136)/CHOOSE($P$2,MAMV!B3136,MAMV!C3136,MAMV!D3136,MAMV!E3136,MAMV!F3136,MAMV!G3136)</f>
        <v>1.041842394292092</v>
      </c>
      <c r="D3136">
        <f>CHOOSE($O$3,MAMV!H3136,MAMV!I3136,MAMV!J3136,MAMV!K3136,MAMV!L3136,MAMV!M3136)/CHOOSE($P$3,MAMV!H3136,MAMV!I3136,MAMV!J3136,MAMV!K3136,MAMV!L3136,MAMV!M3136)</f>
        <v>0.9695008683433024</v>
      </c>
      <c r="E3136" s="8">
        <f t="shared" si="397"/>
        <v>0</v>
      </c>
      <c r="F3136" s="8">
        <f t="shared" si="398"/>
        <v>0</v>
      </c>
      <c r="G3136">
        <f t="shared" si="391"/>
        <v>0</v>
      </c>
      <c r="H3136">
        <f t="shared" si="392"/>
        <v>8.5914069165715024</v>
      </c>
      <c r="I3136">
        <f t="shared" si="393"/>
        <v>48313.175396855688</v>
      </c>
      <c r="J3136">
        <f t="shared" si="394"/>
        <v>0</v>
      </c>
      <c r="K3136">
        <f t="shared" si="395"/>
        <v>0</v>
      </c>
      <c r="L3136">
        <f t="shared" si="396"/>
        <v>11203.792621164244</v>
      </c>
      <c r="M3136" s="9"/>
    </row>
    <row r="3137" spans="1:13">
      <c r="A3137" s="3">
        <v>37876</v>
      </c>
      <c r="B3137" s="4">
        <v>5645.28</v>
      </c>
      <c r="C3137">
        <f>CHOOSE($O$2,MAMV!B3137,MAMV!C3137,MAMV!D3137,MAMV!E3137,MAMV!F3137,MAMV!G3137)/CHOOSE($P$2,MAMV!B3137,MAMV!C3137,MAMV!D3137,MAMV!E3137,MAMV!F3137,MAMV!G3137)</f>
        <v>1.0364773630792792</v>
      </c>
      <c r="D3137">
        <f>CHOOSE($O$3,MAMV!H3137,MAMV!I3137,MAMV!J3137,MAMV!K3137,MAMV!L3137,MAMV!M3137)/CHOOSE($P$3,MAMV!H3137,MAMV!I3137,MAMV!J3137,MAMV!K3137,MAMV!L3137,MAMV!M3137)</f>
        <v>0.70931682290691367</v>
      </c>
      <c r="E3137" s="8">
        <f t="shared" si="397"/>
        <v>0</v>
      </c>
      <c r="F3137" s="8">
        <f t="shared" si="398"/>
        <v>0</v>
      </c>
      <c r="G3137">
        <f t="shared" si="391"/>
        <v>0</v>
      </c>
      <c r="H3137">
        <f t="shared" si="392"/>
        <v>8.5914069165715024</v>
      </c>
      <c r="I3137">
        <f t="shared" si="393"/>
        <v>48500.897637982765</v>
      </c>
      <c r="J3137">
        <f t="shared" si="394"/>
        <v>0</v>
      </c>
      <c r="K3137">
        <f t="shared" si="395"/>
        <v>0</v>
      </c>
      <c r="L3137">
        <f t="shared" si="396"/>
        <v>11247.325281617463</v>
      </c>
      <c r="M3137" s="9"/>
    </row>
    <row r="3138" spans="1:13">
      <c r="A3138" s="3">
        <v>37879</v>
      </c>
      <c r="B3138" s="4">
        <v>5623.22</v>
      </c>
      <c r="C3138">
        <f>CHOOSE($O$2,MAMV!B3138,MAMV!C3138,MAMV!D3138,MAMV!E3138,MAMV!F3138,MAMV!G3138)/CHOOSE($P$2,MAMV!B3138,MAMV!C3138,MAMV!D3138,MAMV!E3138,MAMV!F3138,MAMV!G3138)</f>
        <v>1.0346636992687455</v>
      </c>
      <c r="D3138">
        <f>CHOOSE($O$3,MAMV!H3138,MAMV!I3138,MAMV!J3138,MAMV!K3138,MAMV!L3138,MAMV!M3138)/CHOOSE($P$3,MAMV!H3138,MAMV!I3138,MAMV!J3138,MAMV!K3138,MAMV!L3138,MAMV!M3138)</f>
        <v>0.5813437134081757</v>
      </c>
      <c r="E3138" s="8">
        <f t="shared" si="397"/>
        <v>0</v>
      </c>
      <c r="F3138" s="8">
        <f t="shared" si="398"/>
        <v>0</v>
      </c>
      <c r="G3138">
        <f t="shared" si="391"/>
        <v>0</v>
      </c>
      <c r="H3138">
        <f t="shared" si="392"/>
        <v>8.5914069165715024</v>
      </c>
      <c r="I3138">
        <f t="shared" si="393"/>
        <v>48311.371201403206</v>
      </c>
      <c r="J3138">
        <f t="shared" si="394"/>
        <v>0</v>
      </c>
      <c r="K3138">
        <f t="shared" si="395"/>
        <v>0</v>
      </c>
      <c r="L3138">
        <f t="shared" si="396"/>
        <v>11203.374229461948</v>
      </c>
      <c r="M3138" s="9"/>
    </row>
    <row r="3139" spans="1:13">
      <c r="A3139" s="3">
        <v>37880</v>
      </c>
      <c r="B3139" s="4">
        <v>5699.26</v>
      </c>
      <c r="C3139">
        <f>CHOOSE($O$2,MAMV!B3139,MAMV!C3139,MAMV!D3139,MAMV!E3139,MAMV!F3139,MAMV!G3139)/CHOOSE($P$2,MAMV!B3139,MAMV!C3139,MAMV!D3139,MAMV!E3139,MAMV!F3139,MAMV!G3139)</f>
        <v>1.0381825939974798</v>
      </c>
      <c r="D3139">
        <f>CHOOSE($O$3,MAMV!H3139,MAMV!I3139,MAMV!J3139,MAMV!K3139,MAMV!L3139,MAMV!M3139)/CHOOSE($P$3,MAMV!H3139,MAMV!I3139,MAMV!J3139,MAMV!K3139,MAMV!L3139,MAMV!M3139)</f>
        <v>0.63870421798609178</v>
      </c>
      <c r="E3139" s="8">
        <f t="shared" si="397"/>
        <v>0</v>
      </c>
      <c r="F3139" s="8">
        <f t="shared" si="398"/>
        <v>0</v>
      </c>
      <c r="G3139">
        <f t="shared" ref="G3139:G3202" si="399">IF(E3138=F3138,G3138,IF(E3138=1,0,IF(G3138&gt;0,G3138,H3138*B3139*(1-$O$4))))</f>
        <v>0</v>
      </c>
      <c r="H3139">
        <f t="shared" ref="H3139:H3202" si="400">IF(E3138=F3138,H3138,IF(E3138=1,IF(H3138&gt;0,H3138,(1-$O$5)*G3138/B3139),0))</f>
        <v>8.5914069165715024</v>
      </c>
      <c r="I3139">
        <f t="shared" si="393"/>
        <v>48964.661783339303</v>
      </c>
      <c r="J3139">
        <f t="shared" si="394"/>
        <v>0</v>
      </c>
      <c r="K3139">
        <f t="shared" si="395"/>
        <v>0</v>
      </c>
      <c r="L3139">
        <f t="shared" si="396"/>
        <v>11354.871872522026</v>
      </c>
      <c r="M3139" s="9"/>
    </row>
    <row r="3140" spans="1:13">
      <c r="A3140" s="3">
        <v>37881</v>
      </c>
      <c r="B3140" s="4">
        <v>5747.14</v>
      </c>
      <c r="C3140">
        <f>CHOOSE($O$2,MAMV!B3140,MAMV!C3140,MAMV!D3140,MAMV!E3140,MAMV!F3140,MAMV!G3140)/CHOOSE($P$2,MAMV!B3140,MAMV!C3140,MAMV!D3140,MAMV!E3140,MAMV!F3140,MAMV!G3140)</f>
        <v>1.0480875350871808</v>
      </c>
      <c r="D3140">
        <f>CHOOSE($O$3,MAMV!H3140,MAMV!I3140,MAMV!J3140,MAMV!K3140,MAMV!L3140,MAMV!M3140)/CHOOSE($P$3,MAMV!H3140,MAMV!I3140,MAMV!J3140,MAMV!K3140,MAMV!L3140,MAMV!M3140)</f>
        <v>0.82698946519198113</v>
      </c>
      <c r="E3140" s="8">
        <f t="shared" si="397"/>
        <v>0</v>
      </c>
      <c r="F3140" s="8">
        <f t="shared" si="398"/>
        <v>0</v>
      </c>
      <c r="G3140">
        <f t="shared" si="399"/>
        <v>0</v>
      </c>
      <c r="H3140">
        <f t="shared" si="400"/>
        <v>8.5914069165715024</v>
      </c>
      <c r="I3140">
        <f t="shared" ref="I3140:I3203" si="401">G3140+H3140*B3140</f>
        <v>49376.018346504745</v>
      </c>
      <c r="J3140">
        <f t="shared" ref="J3140:J3203" si="402">IF(G3140&lt;G3139,1,0)</f>
        <v>0</v>
      </c>
      <c r="K3140">
        <f t="shared" ref="K3140:K3203" si="403">IF(H3140&lt;H3139,1,0)</f>
        <v>0</v>
      </c>
      <c r="L3140">
        <f t="shared" ref="L3140:L3203" si="404">($G$2/$B$2)*B3140</f>
        <v>11450.2651806456</v>
      </c>
      <c r="M3140" s="9"/>
    </row>
    <row r="3141" spans="1:13">
      <c r="A3141" s="3">
        <v>37882</v>
      </c>
      <c r="B3141" s="4">
        <v>5750.81</v>
      </c>
      <c r="C3141">
        <f>CHOOSE($O$2,MAMV!B3141,MAMV!C3141,MAMV!D3141,MAMV!E3141,MAMV!F3141,MAMV!G3141)/CHOOSE($P$2,MAMV!B3141,MAMV!C3141,MAMV!D3141,MAMV!E3141,MAMV!F3141,MAMV!G3141)</f>
        <v>1.0512986987575605</v>
      </c>
      <c r="D3141">
        <f>CHOOSE($O$3,MAMV!H3141,MAMV!I3141,MAMV!J3141,MAMV!K3141,MAMV!L3141,MAMV!M3141)/CHOOSE($P$3,MAMV!H3141,MAMV!I3141,MAMV!J3141,MAMV!K3141,MAMV!L3141,MAMV!M3141)</f>
        <v>0.8820640284410749</v>
      </c>
      <c r="E3141" s="8">
        <f t="shared" si="397"/>
        <v>0</v>
      </c>
      <c r="F3141" s="8">
        <f t="shared" si="398"/>
        <v>0</v>
      </c>
      <c r="G3141">
        <f t="shared" si="399"/>
        <v>0</v>
      </c>
      <c r="H3141">
        <f t="shared" si="400"/>
        <v>8.5914069165715024</v>
      </c>
      <c r="I3141">
        <f t="shared" si="401"/>
        <v>49407.548809888562</v>
      </c>
      <c r="J3141">
        <f t="shared" si="402"/>
        <v>0</v>
      </c>
      <c r="K3141">
        <f t="shared" si="403"/>
        <v>0</v>
      </c>
      <c r="L3141">
        <f t="shared" si="404"/>
        <v>11457.577073728587</v>
      </c>
      <c r="M3141" s="9"/>
    </row>
    <row r="3142" spans="1:13">
      <c r="A3142" s="3">
        <v>37883</v>
      </c>
      <c r="B3142" s="4">
        <v>5757.91</v>
      </c>
      <c r="C3142">
        <f>CHOOSE($O$2,MAMV!B3142,MAMV!C3142,MAMV!D3142,MAMV!E3142,MAMV!F3142,MAMV!G3142)/CHOOSE($P$2,MAMV!B3142,MAMV!C3142,MAMV!D3142,MAMV!E3142,MAMV!F3142,MAMV!G3142)</f>
        <v>1.0504565092574956</v>
      </c>
      <c r="D3142">
        <f>CHOOSE($O$3,MAMV!H3142,MAMV!I3142,MAMV!J3142,MAMV!K3142,MAMV!L3142,MAMV!M3142)/CHOOSE($P$3,MAMV!H3142,MAMV!I3142,MAMV!J3142,MAMV!K3142,MAMV!L3142,MAMV!M3142)</f>
        <v>0.95899139264477529</v>
      </c>
      <c r="E3142" s="8">
        <f t="shared" si="397"/>
        <v>0</v>
      </c>
      <c r="F3142" s="8">
        <f t="shared" si="398"/>
        <v>0</v>
      </c>
      <c r="G3142">
        <f t="shared" si="399"/>
        <v>0</v>
      </c>
      <c r="H3142">
        <f t="shared" si="400"/>
        <v>8.5914069165715024</v>
      </c>
      <c r="I3142">
        <f t="shared" si="401"/>
        <v>49468.547798996216</v>
      </c>
      <c r="J3142">
        <f t="shared" si="402"/>
        <v>0</v>
      </c>
      <c r="K3142">
        <f t="shared" si="403"/>
        <v>0</v>
      </c>
      <c r="L3142">
        <f t="shared" si="404"/>
        <v>11471.722697949084</v>
      </c>
      <c r="M3142" s="9"/>
    </row>
    <row r="3143" spans="1:13">
      <c r="A3143" s="3">
        <v>37886</v>
      </c>
      <c r="B3143" s="4">
        <v>5675.75</v>
      </c>
      <c r="C3143">
        <f>CHOOSE($O$2,MAMV!B3143,MAMV!C3143,MAMV!D3143,MAMV!E3143,MAMV!F3143,MAMV!G3143)/CHOOSE($P$2,MAMV!B3143,MAMV!C3143,MAMV!D3143,MAMV!E3143,MAMV!F3143,MAMV!G3143)</f>
        <v>1.0419476123708395</v>
      </c>
      <c r="D3143">
        <f>CHOOSE($O$3,MAMV!H3143,MAMV!I3143,MAMV!J3143,MAMV!K3143,MAMV!L3143,MAMV!M3143)/CHOOSE($P$3,MAMV!H3143,MAMV!I3143,MAMV!J3143,MAMV!K3143,MAMV!L3143,MAMV!M3143)</f>
        <v>0.96833465363964444</v>
      </c>
      <c r="E3143" s="8">
        <f t="shared" si="397"/>
        <v>0</v>
      </c>
      <c r="F3143" s="8">
        <f t="shared" si="398"/>
        <v>0</v>
      </c>
      <c r="G3143">
        <f t="shared" si="399"/>
        <v>0</v>
      </c>
      <c r="H3143">
        <f t="shared" si="400"/>
        <v>8.5914069165715024</v>
      </c>
      <c r="I3143">
        <f t="shared" si="401"/>
        <v>48762.677806730702</v>
      </c>
      <c r="J3143">
        <f t="shared" si="402"/>
        <v>0</v>
      </c>
      <c r="K3143">
        <f t="shared" si="403"/>
        <v>0</v>
      </c>
      <c r="L3143">
        <f t="shared" si="404"/>
        <v>11308.031925279227</v>
      </c>
      <c r="M3143" s="9"/>
    </row>
    <row r="3144" spans="1:13">
      <c r="A3144" s="3">
        <v>37887</v>
      </c>
      <c r="B3144" s="4">
        <v>5684.01</v>
      </c>
      <c r="C3144">
        <f>CHOOSE($O$2,MAMV!B3144,MAMV!C3144,MAMV!D3144,MAMV!E3144,MAMV!F3144,MAMV!G3144)/CHOOSE($P$2,MAMV!B3144,MAMV!C3144,MAMV!D3144,MAMV!E3144,MAMV!F3144,MAMV!G3144)</f>
        <v>1.033954019821463</v>
      </c>
      <c r="D3144">
        <f>CHOOSE($O$3,MAMV!H3144,MAMV!I3144,MAMV!J3144,MAMV!K3144,MAMV!L3144,MAMV!M3144)/CHOOSE($P$3,MAMV!H3144,MAMV!I3144,MAMV!J3144,MAMV!K3144,MAMV!L3144,MAMV!M3144)</f>
        <v>0.77199550821261453</v>
      </c>
      <c r="E3144" s="8">
        <f t="shared" si="397"/>
        <v>0</v>
      </c>
      <c r="F3144" s="8">
        <f t="shared" si="398"/>
        <v>0</v>
      </c>
      <c r="G3144">
        <f t="shared" si="399"/>
        <v>0</v>
      </c>
      <c r="H3144">
        <f t="shared" si="400"/>
        <v>8.5914069165715024</v>
      </c>
      <c r="I3144">
        <f t="shared" si="401"/>
        <v>48833.642827861586</v>
      </c>
      <c r="J3144">
        <f t="shared" si="402"/>
        <v>0</v>
      </c>
      <c r="K3144">
        <f t="shared" si="403"/>
        <v>0</v>
      </c>
      <c r="L3144">
        <f t="shared" si="404"/>
        <v>11324.488665569552</v>
      </c>
      <c r="M3144" s="9"/>
    </row>
    <row r="3145" spans="1:13">
      <c r="A3145" s="3">
        <v>37888</v>
      </c>
      <c r="B3145" s="4">
        <v>5722.36</v>
      </c>
      <c r="C3145">
        <f>CHOOSE($O$2,MAMV!B3145,MAMV!C3145,MAMV!D3145,MAMV!E3145,MAMV!F3145,MAMV!G3145)/CHOOSE($P$2,MAMV!B3145,MAMV!C3145,MAMV!D3145,MAMV!E3145,MAMV!F3145,MAMV!G3145)</f>
        <v>1.0367375663332368</v>
      </c>
      <c r="D3145">
        <f>CHOOSE($O$3,MAMV!H3145,MAMV!I3145,MAMV!J3145,MAMV!K3145,MAMV!L3145,MAMV!M3145)/CHOOSE($P$3,MAMV!H3145,MAMV!I3145,MAMV!J3145,MAMV!K3145,MAMV!L3145,MAMV!M3145)</f>
        <v>0.82452134095586638</v>
      </c>
      <c r="E3145" s="8">
        <f t="shared" si="397"/>
        <v>0</v>
      </c>
      <c r="F3145" s="8">
        <f t="shared" si="398"/>
        <v>0</v>
      </c>
      <c r="G3145">
        <f t="shared" si="399"/>
        <v>0</v>
      </c>
      <c r="H3145">
        <f t="shared" si="400"/>
        <v>8.5914069165715024</v>
      </c>
      <c r="I3145">
        <f t="shared" si="401"/>
        <v>49163.123283112101</v>
      </c>
      <c r="J3145">
        <f t="shared" si="402"/>
        <v>0</v>
      </c>
      <c r="K3145">
        <f t="shared" si="403"/>
        <v>0</v>
      </c>
      <c r="L3145">
        <f t="shared" si="404"/>
        <v>11400.894959774625</v>
      </c>
      <c r="M3145" s="9"/>
    </row>
    <row r="3146" spans="1:13">
      <c r="A3146" s="3">
        <v>37889</v>
      </c>
      <c r="B3146" s="4">
        <v>5688.23</v>
      </c>
      <c r="C3146">
        <f>CHOOSE($O$2,MAMV!B3146,MAMV!C3146,MAMV!D3146,MAMV!E3146,MAMV!F3146,MAMV!G3146)/CHOOSE($P$2,MAMV!B3146,MAMV!C3146,MAMV!D3146,MAMV!E3146,MAMV!F3146,MAMV!G3146)</f>
        <v>1.0360876549120657</v>
      </c>
      <c r="D3146">
        <f>CHOOSE($O$3,MAMV!H3146,MAMV!I3146,MAMV!J3146,MAMV!K3146,MAMV!L3146,MAMV!M3146)/CHOOSE($P$3,MAMV!H3146,MAMV!I3146,MAMV!J3146,MAMV!K3146,MAMV!L3146,MAMV!M3146)</f>
        <v>0.88039494236007243</v>
      </c>
      <c r="E3146" s="8">
        <f t="shared" ref="E3146:E3209" si="405">IF(AND(C3146&gt;$V$2+$U$2*STDEV(C2947:C3146),D3146&gt;$V$3+$U$3*STDEV(D2947:D3146)),1,0)</f>
        <v>0</v>
      </c>
      <c r="F3146" s="8">
        <f t="shared" ref="F3146:F3209" si="406">IF(AND(C3146&lt;$V$2-$U$2*STDEV(C2947:C3146),D3146&lt;$V$3-$U$3*STDEV(D2947:D3146)),1,0)</f>
        <v>0</v>
      </c>
      <c r="G3146">
        <f t="shared" si="399"/>
        <v>0</v>
      </c>
      <c r="H3146">
        <f t="shared" si="400"/>
        <v>8.5914069165715024</v>
      </c>
      <c r="I3146">
        <f t="shared" si="401"/>
        <v>48869.898565049516</v>
      </c>
      <c r="J3146">
        <f t="shared" si="402"/>
        <v>0</v>
      </c>
      <c r="K3146">
        <f t="shared" si="403"/>
        <v>0</v>
      </c>
      <c r="L3146">
        <f t="shared" si="404"/>
        <v>11332.896346444268</v>
      </c>
      <c r="M3146" s="9"/>
    </row>
    <row r="3147" spans="1:13">
      <c r="A3147" s="3">
        <v>37890</v>
      </c>
      <c r="B3147" s="4">
        <v>5650.11</v>
      </c>
      <c r="C3147">
        <f>CHOOSE($O$2,MAMV!B3147,MAMV!C3147,MAMV!D3147,MAMV!E3147,MAMV!F3147,MAMV!G3147)/CHOOSE($P$2,MAMV!B3147,MAMV!C3147,MAMV!D3147,MAMV!E3147,MAMV!F3147,MAMV!G3147)</f>
        <v>1.0282179972981658</v>
      </c>
      <c r="D3147">
        <f>CHOOSE($O$3,MAMV!H3147,MAMV!I3147,MAMV!J3147,MAMV!K3147,MAMV!L3147,MAMV!M3147)/CHOOSE($P$3,MAMV!H3147,MAMV!I3147,MAMV!J3147,MAMV!K3147,MAMV!L3147,MAMV!M3147)</f>
        <v>0.7627661838425055</v>
      </c>
      <c r="E3147" s="8">
        <f t="shared" si="405"/>
        <v>0</v>
      </c>
      <c r="F3147" s="8">
        <f t="shared" si="406"/>
        <v>0</v>
      </c>
      <c r="G3147">
        <f t="shared" si="399"/>
        <v>0</v>
      </c>
      <c r="H3147">
        <f t="shared" si="400"/>
        <v>8.5914069165715024</v>
      </c>
      <c r="I3147">
        <f t="shared" si="401"/>
        <v>48542.394133389811</v>
      </c>
      <c r="J3147">
        <f t="shared" si="402"/>
        <v>0</v>
      </c>
      <c r="K3147">
        <f t="shared" si="403"/>
        <v>0</v>
      </c>
      <c r="L3147">
        <f t="shared" si="404"/>
        <v>11256.948290770279</v>
      </c>
      <c r="M3147" s="9"/>
    </row>
    <row r="3148" spans="1:13">
      <c r="A3148" s="3">
        <v>37893</v>
      </c>
      <c r="B3148" s="4">
        <v>5643.5</v>
      </c>
      <c r="C3148">
        <f>CHOOSE($O$2,MAMV!B3148,MAMV!C3148,MAMV!D3148,MAMV!E3148,MAMV!F3148,MAMV!G3148)/CHOOSE($P$2,MAMV!B3148,MAMV!C3148,MAMV!D3148,MAMV!E3148,MAMV!F3148,MAMV!G3148)</f>
        <v>1.0228403593016115</v>
      </c>
      <c r="D3148">
        <f>CHOOSE($O$3,MAMV!H3148,MAMV!I3148,MAMV!J3148,MAMV!K3148,MAMV!L3148,MAMV!M3148)/CHOOSE($P$3,MAMV!H3148,MAMV!I3148,MAMV!J3148,MAMV!K3148,MAMV!L3148,MAMV!M3148)</f>
        <v>0.64314690519598205</v>
      </c>
      <c r="E3148" s="8">
        <f t="shared" si="405"/>
        <v>0</v>
      </c>
      <c r="F3148" s="8">
        <f t="shared" si="406"/>
        <v>0</v>
      </c>
      <c r="G3148">
        <f t="shared" si="399"/>
        <v>0</v>
      </c>
      <c r="H3148">
        <f t="shared" si="400"/>
        <v>8.5914069165715024</v>
      </c>
      <c r="I3148">
        <f t="shared" si="401"/>
        <v>48485.604933671275</v>
      </c>
      <c r="J3148">
        <f t="shared" si="402"/>
        <v>0</v>
      </c>
      <c r="K3148">
        <f t="shared" si="403"/>
        <v>0</v>
      </c>
      <c r="L3148">
        <f t="shared" si="404"/>
        <v>11243.778913855142</v>
      </c>
      <c r="M3148" s="9"/>
    </row>
    <row r="3149" spans="1:13">
      <c r="A3149" s="3">
        <v>37894</v>
      </c>
      <c r="B3149" s="4">
        <v>5611.41</v>
      </c>
      <c r="C3149">
        <f>CHOOSE($O$2,MAMV!B3149,MAMV!C3149,MAMV!D3149,MAMV!E3149,MAMV!F3149,MAMV!G3149)/CHOOSE($P$2,MAMV!B3149,MAMV!C3149,MAMV!D3149,MAMV!E3149,MAMV!F3149,MAMV!G3149)</f>
        <v>1.0178894575690176</v>
      </c>
      <c r="D3149">
        <f>CHOOSE($O$3,MAMV!H3149,MAMV!I3149,MAMV!J3149,MAMV!K3149,MAMV!L3149,MAMV!M3149)/CHOOSE($P$3,MAMV!H3149,MAMV!I3149,MAMV!J3149,MAMV!K3149,MAMV!L3149,MAMV!M3149)</f>
        <v>0.56824760915127814</v>
      </c>
      <c r="E3149" s="8">
        <f t="shared" si="405"/>
        <v>0</v>
      </c>
      <c r="F3149" s="8">
        <f t="shared" si="406"/>
        <v>0</v>
      </c>
      <c r="G3149">
        <f t="shared" si="399"/>
        <v>0</v>
      </c>
      <c r="H3149">
        <f t="shared" si="400"/>
        <v>8.5914069165715024</v>
      </c>
      <c r="I3149">
        <f t="shared" si="401"/>
        <v>48209.906685718495</v>
      </c>
      <c r="J3149">
        <f t="shared" si="402"/>
        <v>0</v>
      </c>
      <c r="K3149">
        <f t="shared" si="403"/>
        <v>0</v>
      </c>
      <c r="L3149">
        <f t="shared" si="404"/>
        <v>11179.844677061375</v>
      </c>
      <c r="M3149" s="9"/>
    </row>
    <row r="3150" spans="1:13">
      <c r="A3150" s="3">
        <v>37895</v>
      </c>
      <c r="B3150" s="4">
        <v>5581.66</v>
      </c>
      <c r="C3150">
        <f>CHOOSE($O$2,MAMV!B3150,MAMV!C3150,MAMV!D3150,MAMV!E3150,MAMV!F3150,MAMV!G3150)/CHOOSE($P$2,MAMV!B3150,MAMV!C3150,MAMV!D3150,MAMV!E3150,MAMV!F3150,MAMV!G3150)</f>
        <v>1.0111237917087534</v>
      </c>
      <c r="D3150">
        <f>CHOOSE($O$3,MAMV!H3150,MAMV!I3150,MAMV!J3150,MAMV!K3150,MAMV!L3150,MAMV!M3150)/CHOOSE($P$3,MAMV!H3150,MAMV!I3150,MAMV!J3150,MAMV!K3150,MAMV!L3150,MAMV!M3150)</f>
        <v>0.54369406021155409</v>
      </c>
      <c r="E3150" s="8">
        <f t="shared" si="405"/>
        <v>0</v>
      </c>
      <c r="F3150" s="8">
        <f t="shared" si="406"/>
        <v>0</v>
      </c>
      <c r="G3150">
        <f t="shared" si="399"/>
        <v>0</v>
      </c>
      <c r="H3150">
        <f t="shared" si="400"/>
        <v>8.5914069165715024</v>
      </c>
      <c r="I3150">
        <f t="shared" si="401"/>
        <v>47954.312329950488</v>
      </c>
      <c r="J3150">
        <f t="shared" si="402"/>
        <v>0</v>
      </c>
      <c r="K3150">
        <f t="shared" si="403"/>
        <v>0</v>
      </c>
      <c r="L3150">
        <f t="shared" si="404"/>
        <v>11120.572519236057</v>
      </c>
      <c r="M3150" s="9"/>
    </row>
    <row r="3151" spans="1:13">
      <c r="A3151" s="3">
        <v>37896</v>
      </c>
      <c r="B3151" s="4">
        <v>5699.86</v>
      </c>
      <c r="C3151">
        <f>CHOOSE($O$2,MAMV!B3151,MAMV!C3151,MAMV!D3151,MAMV!E3151,MAMV!F3151,MAMV!G3151)/CHOOSE($P$2,MAMV!B3151,MAMV!C3151,MAMV!D3151,MAMV!E3151,MAMV!F3151,MAMV!G3151)</f>
        <v>1.0175990978215022</v>
      </c>
      <c r="D3151">
        <f>CHOOSE($O$3,MAMV!H3151,MAMV!I3151,MAMV!J3151,MAMV!K3151,MAMV!L3151,MAMV!M3151)/CHOOSE($P$3,MAMV!H3151,MAMV!I3151,MAMV!J3151,MAMV!K3151,MAMV!L3151,MAMV!M3151)</f>
        <v>0.69006044105207909</v>
      </c>
      <c r="E3151" s="8">
        <f t="shared" si="405"/>
        <v>0</v>
      </c>
      <c r="F3151" s="8">
        <f t="shared" si="406"/>
        <v>0</v>
      </c>
      <c r="G3151">
        <f t="shared" si="399"/>
        <v>0</v>
      </c>
      <c r="H3151">
        <f t="shared" si="400"/>
        <v>8.5914069165715024</v>
      </c>
      <c r="I3151">
        <f t="shared" si="401"/>
        <v>48969.816627489243</v>
      </c>
      <c r="J3151">
        <f t="shared" si="402"/>
        <v>0</v>
      </c>
      <c r="K3151">
        <f t="shared" si="403"/>
        <v>0</v>
      </c>
      <c r="L3151">
        <f t="shared" si="404"/>
        <v>11356.067277385728</v>
      </c>
      <c r="M3151" s="9"/>
    </row>
    <row r="3152" spans="1:13">
      <c r="A3152" s="3">
        <v>37897</v>
      </c>
      <c r="B3152" s="4">
        <v>5747.79</v>
      </c>
      <c r="C3152">
        <f>CHOOSE($O$2,MAMV!B3152,MAMV!C3152,MAMV!D3152,MAMV!E3152,MAMV!F3152,MAMV!G3152)/CHOOSE($P$2,MAMV!B3152,MAMV!C3152,MAMV!D3152,MAMV!E3152,MAMV!F3152,MAMV!G3152)</f>
        <v>1.0313002344063591</v>
      </c>
      <c r="D3152">
        <f>CHOOSE($O$3,MAMV!H3152,MAMV!I3152,MAMV!J3152,MAMV!K3152,MAMV!L3152,MAMV!M3152)/CHOOSE($P$3,MAMV!H3152,MAMV!I3152,MAMV!J3152,MAMV!K3152,MAMV!L3152,MAMV!M3152)</f>
        <v>0.9058171842833076</v>
      </c>
      <c r="E3152" s="8">
        <f t="shared" si="405"/>
        <v>0</v>
      </c>
      <c r="F3152" s="8">
        <f t="shared" si="406"/>
        <v>0</v>
      </c>
      <c r="G3152">
        <f t="shared" si="399"/>
        <v>0</v>
      </c>
      <c r="H3152">
        <f t="shared" si="400"/>
        <v>8.5914069165715024</v>
      </c>
      <c r="I3152">
        <f t="shared" si="401"/>
        <v>49381.602761000519</v>
      </c>
      <c r="J3152">
        <f t="shared" si="402"/>
        <v>0</v>
      </c>
      <c r="K3152">
        <f t="shared" si="403"/>
        <v>0</v>
      </c>
      <c r="L3152">
        <f t="shared" si="404"/>
        <v>11451.560202581277</v>
      </c>
      <c r="M3152" s="9"/>
    </row>
    <row r="3153" spans="1:13">
      <c r="A3153" s="3">
        <v>37900</v>
      </c>
      <c r="B3153" s="4">
        <v>5851.2</v>
      </c>
      <c r="C3153">
        <f>CHOOSE($O$2,MAMV!B3153,MAMV!C3153,MAMV!D3153,MAMV!E3153,MAMV!F3153,MAMV!G3153)/CHOOSE($P$2,MAMV!B3153,MAMV!C3153,MAMV!D3153,MAMV!E3153,MAMV!F3153,MAMV!G3153)</f>
        <v>1.0432182891946415</v>
      </c>
      <c r="D3153">
        <f>CHOOSE($O$3,MAMV!H3153,MAMV!I3153,MAMV!J3153,MAMV!K3153,MAMV!L3153,MAMV!M3153)/CHOOSE($P$3,MAMV!H3153,MAMV!I3153,MAMV!J3153,MAMV!K3153,MAMV!L3153,MAMV!M3153)</f>
        <v>1.1710068391641912</v>
      </c>
      <c r="E3153" s="8">
        <f t="shared" si="405"/>
        <v>0</v>
      </c>
      <c r="F3153" s="8">
        <f t="shared" si="406"/>
        <v>0</v>
      </c>
      <c r="G3153">
        <f t="shared" si="399"/>
        <v>0</v>
      </c>
      <c r="H3153">
        <f t="shared" si="400"/>
        <v>8.5914069165715024</v>
      </c>
      <c r="I3153">
        <f t="shared" si="401"/>
        <v>50270.040150243171</v>
      </c>
      <c r="J3153">
        <f t="shared" si="402"/>
        <v>0</v>
      </c>
      <c r="K3153">
        <f t="shared" si="403"/>
        <v>0</v>
      </c>
      <c r="L3153">
        <f t="shared" si="404"/>
        <v>11657.588230840649</v>
      </c>
      <c r="M3153" s="9"/>
    </row>
    <row r="3154" spans="1:13">
      <c r="A3154" s="3">
        <v>37901</v>
      </c>
      <c r="B3154" s="4">
        <v>5856.68</v>
      </c>
      <c r="C3154">
        <f>CHOOSE($O$2,MAMV!B3154,MAMV!C3154,MAMV!D3154,MAMV!E3154,MAMV!F3154,MAMV!G3154)/CHOOSE($P$2,MAMV!B3154,MAMV!C3154,MAMV!D3154,MAMV!E3154,MAMV!F3154,MAMV!G3154)</f>
        <v>1.0514803140894058</v>
      </c>
      <c r="D3154">
        <f>CHOOSE($O$3,MAMV!H3154,MAMV!I3154,MAMV!J3154,MAMV!K3154,MAMV!L3154,MAMV!M3154)/CHOOSE($P$3,MAMV!H3154,MAMV!I3154,MAMV!J3154,MAMV!K3154,MAMV!L3154,MAMV!M3154)</f>
        <v>1.2859331634997382</v>
      </c>
      <c r="E3154" s="8">
        <f t="shared" si="405"/>
        <v>0</v>
      </c>
      <c r="F3154" s="8">
        <f t="shared" si="406"/>
        <v>0</v>
      </c>
      <c r="G3154">
        <f t="shared" si="399"/>
        <v>0</v>
      </c>
      <c r="H3154">
        <f t="shared" si="400"/>
        <v>8.5914069165715024</v>
      </c>
      <c r="I3154">
        <f t="shared" si="401"/>
        <v>50317.12106014599</v>
      </c>
      <c r="J3154">
        <f t="shared" si="402"/>
        <v>0</v>
      </c>
      <c r="K3154">
        <f t="shared" si="403"/>
        <v>0</v>
      </c>
      <c r="L3154">
        <f t="shared" si="404"/>
        <v>11668.506261929146</v>
      </c>
      <c r="M3154" s="9"/>
    </row>
    <row r="3155" spans="1:13">
      <c r="A3155" s="3">
        <v>37902</v>
      </c>
      <c r="B3155" s="4">
        <v>5821.8</v>
      </c>
      <c r="C3155">
        <f>CHOOSE($O$2,MAMV!B3155,MAMV!C3155,MAMV!D3155,MAMV!E3155,MAMV!F3155,MAMV!G3155)/CHOOSE($P$2,MAMV!B3155,MAMV!C3155,MAMV!D3155,MAMV!E3155,MAMV!F3155,MAMV!G3155)</f>
        <v>1.0470369409000539</v>
      </c>
      <c r="D3155">
        <f>CHOOSE($O$3,MAMV!H3155,MAMV!I3155,MAMV!J3155,MAMV!K3155,MAMV!L3155,MAMV!M3155)/CHOOSE($P$3,MAMV!H3155,MAMV!I3155,MAMV!J3155,MAMV!K3155,MAMV!L3155,MAMV!M3155)</f>
        <v>1.1589247300362793</v>
      </c>
      <c r="E3155" s="8">
        <f t="shared" si="405"/>
        <v>0</v>
      </c>
      <c r="F3155" s="8">
        <f t="shared" si="406"/>
        <v>0</v>
      </c>
      <c r="G3155">
        <f t="shared" si="399"/>
        <v>0</v>
      </c>
      <c r="H3155">
        <f t="shared" si="400"/>
        <v>8.5914069165715024</v>
      </c>
      <c r="I3155">
        <f t="shared" si="401"/>
        <v>50017.45278689597</v>
      </c>
      <c r="J3155">
        <f t="shared" si="402"/>
        <v>0</v>
      </c>
      <c r="K3155">
        <f t="shared" si="403"/>
        <v>0</v>
      </c>
      <c r="L3155">
        <f t="shared" si="404"/>
        <v>11599.013392519157</v>
      </c>
      <c r="M3155" s="9"/>
    </row>
    <row r="3156" spans="1:13">
      <c r="A3156" s="3">
        <v>37903</v>
      </c>
      <c r="B3156" s="4">
        <v>5869.88</v>
      </c>
      <c r="C3156">
        <f>CHOOSE($O$2,MAMV!B3156,MAMV!C3156,MAMV!D3156,MAMV!E3156,MAMV!F3156,MAMV!G3156)/CHOOSE($P$2,MAMV!B3156,MAMV!C3156,MAMV!D3156,MAMV!E3156,MAMV!F3156,MAMV!G3156)</f>
        <v>1.0461093830169317</v>
      </c>
      <c r="D3156">
        <f>CHOOSE($O$3,MAMV!H3156,MAMV!I3156,MAMV!J3156,MAMV!K3156,MAMV!L3156,MAMV!M3156)/CHOOSE($P$3,MAMV!H3156,MAMV!I3156,MAMV!J3156,MAMV!K3156,MAMV!L3156,MAMV!M3156)</f>
        <v>1.2020007415057861</v>
      </c>
      <c r="E3156" s="8">
        <f t="shared" si="405"/>
        <v>0</v>
      </c>
      <c r="F3156" s="8">
        <f t="shared" si="406"/>
        <v>0</v>
      </c>
      <c r="G3156">
        <f t="shared" si="399"/>
        <v>0</v>
      </c>
      <c r="H3156">
        <f t="shared" si="400"/>
        <v>8.5914069165715024</v>
      </c>
      <c r="I3156">
        <f t="shared" si="401"/>
        <v>50430.527631444733</v>
      </c>
      <c r="J3156">
        <f t="shared" si="402"/>
        <v>0</v>
      </c>
      <c r="K3156">
        <f t="shared" si="403"/>
        <v>0</v>
      </c>
      <c r="L3156">
        <f t="shared" si="404"/>
        <v>11694.80516893063</v>
      </c>
      <c r="M3156" s="9"/>
    </row>
    <row r="3157" spans="1:13">
      <c r="A3157" s="3">
        <v>37907</v>
      </c>
      <c r="B3157" s="4">
        <v>5972.47</v>
      </c>
      <c r="C3157">
        <f>CHOOSE($O$2,MAMV!B3157,MAMV!C3157,MAMV!D3157,MAMV!E3157,MAMV!F3157,MAMV!G3157)/CHOOSE($P$2,MAMV!B3157,MAMV!C3157,MAMV!D3157,MAMV!E3157,MAMV!F3157,MAMV!G3157)</f>
        <v>1.0571156958848904</v>
      </c>
      <c r="D3157">
        <f>CHOOSE($O$3,MAMV!H3157,MAMV!I3157,MAMV!J3157,MAMV!K3157,MAMV!L3157,MAMV!M3157)/CHOOSE($P$3,MAMV!H3157,MAMV!I3157,MAMV!J3157,MAMV!K3157,MAMV!L3157,MAMV!M3157)</f>
        <v>1.3190505229110132</v>
      </c>
      <c r="E3157" s="8">
        <f t="shared" si="405"/>
        <v>0</v>
      </c>
      <c r="F3157" s="8">
        <f t="shared" si="406"/>
        <v>0</v>
      </c>
      <c r="G3157">
        <f t="shared" si="399"/>
        <v>0</v>
      </c>
      <c r="H3157">
        <f t="shared" si="400"/>
        <v>8.5914069165715024</v>
      </c>
      <c r="I3157">
        <f t="shared" si="401"/>
        <v>51311.920067015802</v>
      </c>
      <c r="J3157">
        <f t="shared" si="402"/>
        <v>0</v>
      </c>
      <c r="K3157">
        <f t="shared" si="403"/>
        <v>0</v>
      </c>
      <c r="L3157">
        <f t="shared" si="404"/>
        <v>11899.199477209606</v>
      </c>
      <c r="M3157" s="9"/>
    </row>
    <row r="3158" spans="1:13">
      <c r="A3158" s="3">
        <v>37908</v>
      </c>
      <c r="B3158" s="4">
        <v>5938.42</v>
      </c>
      <c r="C3158">
        <f>CHOOSE($O$2,MAMV!B3158,MAMV!C3158,MAMV!D3158,MAMV!E3158,MAMV!F3158,MAMV!G3158)/CHOOSE($P$2,MAMV!B3158,MAMV!C3158,MAMV!D3158,MAMV!E3158,MAMV!F3158,MAMV!G3158)</f>
        <v>1.0611579359702203</v>
      </c>
      <c r="D3158">
        <f>CHOOSE($O$3,MAMV!H3158,MAMV!I3158,MAMV!J3158,MAMV!K3158,MAMV!L3158,MAMV!M3158)/CHOOSE($P$3,MAMV!H3158,MAMV!I3158,MAMV!J3158,MAMV!K3158,MAMV!L3158,MAMV!M3158)</f>
        <v>1.3469257846147407</v>
      </c>
      <c r="E3158" s="8">
        <f t="shared" si="405"/>
        <v>0</v>
      </c>
      <c r="F3158" s="8">
        <f t="shared" si="406"/>
        <v>0</v>
      </c>
      <c r="G3158">
        <f t="shared" si="399"/>
        <v>0</v>
      </c>
      <c r="H3158">
        <f t="shared" si="400"/>
        <v>8.5914069165715024</v>
      </c>
      <c r="I3158">
        <f t="shared" si="401"/>
        <v>51019.382661506541</v>
      </c>
      <c r="J3158">
        <f t="shared" si="402"/>
        <v>0</v>
      </c>
      <c r="K3158">
        <f t="shared" si="403"/>
        <v>0</v>
      </c>
      <c r="L3158">
        <f t="shared" si="404"/>
        <v>11831.360251194408</v>
      </c>
      <c r="M3158" s="9"/>
    </row>
    <row r="3159" spans="1:13">
      <c r="A3159" s="3">
        <v>37909</v>
      </c>
      <c r="B3159" s="4">
        <v>5924.38</v>
      </c>
      <c r="C3159">
        <f>CHOOSE($O$2,MAMV!B3159,MAMV!C3159,MAMV!D3159,MAMV!E3159,MAMV!F3159,MAMV!G3159)/CHOOSE($P$2,MAMV!B3159,MAMV!C3159,MAMV!D3159,MAMV!E3159,MAMV!F3159,MAMV!G3159)</f>
        <v>1.054816640914231</v>
      </c>
      <c r="D3159">
        <f>CHOOSE($O$3,MAMV!H3159,MAMV!I3159,MAMV!J3159,MAMV!K3159,MAMV!L3159,MAMV!M3159)/CHOOSE($P$3,MAMV!H3159,MAMV!I3159,MAMV!J3159,MAMV!K3159,MAMV!L3159,MAMV!M3159)</f>
        <v>1.2284952060544889</v>
      </c>
      <c r="E3159" s="8">
        <f t="shared" si="405"/>
        <v>0</v>
      </c>
      <c r="F3159" s="8">
        <f t="shared" si="406"/>
        <v>0</v>
      </c>
      <c r="G3159">
        <f t="shared" si="399"/>
        <v>0</v>
      </c>
      <c r="H3159">
        <f t="shared" si="400"/>
        <v>8.5914069165715024</v>
      </c>
      <c r="I3159">
        <f t="shared" si="401"/>
        <v>50898.759308397879</v>
      </c>
      <c r="J3159">
        <f t="shared" si="402"/>
        <v>0</v>
      </c>
      <c r="K3159">
        <f t="shared" si="403"/>
        <v>0</v>
      </c>
      <c r="L3159">
        <f t="shared" si="404"/>
        <v>11803.387777383738</v>
      </c>
      <c r="M3159" s="9"/>
    </row>
    <row r="3160" spans="1:13">
      <c r="A3160" s="3">
        <v>37910</v>
      </c>
      <c r="B3160" s="4">
        <v>6035.74</v>
      </c>
      <c r="C3160">
        <f>CHOOSE($O$2,MAMV!B3160,MAMV!C3160,MAMV!D3160,MAMV!E3160,MAMV!F3160,MAMV!G3160)/CHOOSE($P$2,MAMV!B3160,MAMV!C3160,MAMV!D3160,MAMV!E3160,MAMV!F3160,MAMV!G3160)</f>
        <v>1.0605419364577888</v>
      </c>
      <c r="D3160">
        <f>CHOOSE($O$3,MAMV!H3160,MAMV!I3160,MAMV!J3160,MAMV!K3160,MAMV!L3160,MAMV!M3160)/CHOOSE($P$3,MAMV!H3160,MAMV!I3160,MAMV!J3160,MAMV!K3160,MAMV!L3160,MAMV!M3160)</f>
        <v>1.2909085926696955</v>
      </c>
      <c r="E3160" s="8">
        <f t="shared" si="405"/>
        <v>0</v>
      </c>
      <c r="F3160" s="8">
        <f t="shared" si="406"/>
        <v>0</v>
      </c>
      <c r="G3160">
        <f t="shared" si="399"/>
        <v>0</v>
      </c>
      <c r="H3160">
        <f t="shared" si="400"/>
        <v>8.5914069165715024</v>
      </c>
      <c r="I3160">
        <f t="shared" si="401"/>
        <v>51855.49838262728</v>
      </c>
      <c r="J3160">
        <f t="shared" si="402"/>
        <v>0</v>
      </c>
      <c r="K3160">
        <f t="shared" si="403"/>
        <v>0</v>
      </c>
      <c r="L3160">
        <f t="shared" si="404"/>
        <v>12025.254920087184</v>
      </c>
      <c r="M3160" s="9"/>
    </row>
    <row r="3161" spans="1:13">
      <c r="A3161" s="3">
        <v>37911</v>
      </c>
      <c r="B3161" s="4">
        <v>6042.71</v>
      </c>
      <c r="C3161">
        <f>CHOOSE($O$2,MAMV!B3161,MAMV!C3161,MAMV!D3161,MAMV!E3161,MAMV!F3161,MAMV!G3161)/CHOOSE($P$2,MAMV!B3161,MAMV!C3161,MAMV!D3161,MAMV!E3161,MAMV!F3161,MAMV!G3161)</f>
        <v>1.0679403690256981</v>
      </c>
      <c r="D3161">
        <f>CHOOSE($O$3,MAMV!H3161,MAMV!I3161,MAMV!J3161,MAMV!K3161,MAMV!L3161,MAMV!M3161)/CHOOSE($P$3,MAMV!H3161,MAMV!I3161,MAMV!J3161,MAMV!K3161,MAMV!L3161,MAMV!M3161)</f>
        <v>1.392409126144257</v>
      </c>
      <c r="E3161" s="8">
        <f t="shared" si="405"/>
        <v>0</v>
      </c>
      <c r="F3161" s="8">
        <f t="shared" si="406"/>
        <v>0</v>
      </c>
      <c r="G3161">
        <f t="shared" si="399"/>
        <v>0</v>
      </c>
      <c r="H3161">
        <f t="shared" si="400"/>
        <v>8.5914069165715024</v>
      </c>
      <c r="I3161">
        <f t="shared" si="401"/>
        <v>51915.380488835784</v>
      </c>
      <c r="J3161">
        <f t="shared" si="402"/>
        <v>0</v>
      </c>
      <c r="K3161">
        <f t="shared" si="403"/>
        <v>0</v>
      </c>
      <c r="L3161">
        <f t="shared" si="404"/>
        <v>12039.141539920545</v>
      </c>
      <c r="M3161" s="9"/>
    </row>
    <row r="3162" spans="1:13">
      <c r="A3162" s="3">
        <v>37914</v>
      </c>
      <c r="B3162" s="4">
        <v>6077.89</v>
      </c>
      <c r="C3162">
        <f>CHOOSE($O$2,MAMV!B3162,MAMV!C3162,MAMV!D3162,MAMV!E3162,MAMV!F3162,MAMV!G3162)/CHOOSE($P$2,MAMV!B3162,MAMV!C3162,MAMV!D3162,MAMV!E3162,MAMV!F3162,MAMV!G3162)</f>
        <v>1.0685726614245954</v>
      </c>
      <c r="D3162">
        <f>CHOOSE($O$3,MAMV!H3162,MAMV!I3162,MAMV!J3162,MAMV!K3162,MAMV!L3162,MAMV!M3162)/CHOOSE($P$3,MAMV!H3162,MAMV!I3162,MAMV!J3162,MAMV!K3162,MAMV!L3162,MAMV!M3162)</f>
        <v>1.260935778593369</v>
      </c>
      <c r="E3162" s="8">
        <f t="shared" si="405"/>
        <v>0</v>
      </c>
      <c r="F3162" s="8">
        <f t="shared" si="406"/>
        <v>0</v>
      </c>
      <c r="G3162">
        <f t="shared" si="399"/>
        <v>0</v>
      </c>
      <c r="H3162">
        <f t="shared" si="400"/>
        <v>8.5914069165715024</v>
      </c>
      <c r="I3162">
        <f t="shared" si="401"/>
        <v>52217.62618416077</v>
      </c>
      <c r="J3162">
        <f t="shared" si="402"/>
        <v>0</v>
      </c>
      <c r="K3162">
        <f t="shared" si="403"/>
        <v>0</v>
      </c>
      <c r="L3162">
        <f t="shared" si="404"/>
        <v>12109.232111762385</v>
      </c>
      <c r="M3162" s="9"/>
    </row>
    <row r="3163" spans="1:13">
      <c r="A3163" s="3">
        <v>37915</v>
      </c>
      <c r="B3163" s="4">
        <v>6061.46</v>
      </c>
      <c r="C3163">
        <f>CHOOSE($O$2,MAMV!B3163,MAMV!C3163,MAMV!D3163,MAMV!E3163,MAMV!F3163,MAMV!G3163)/CHOOSE($P$2,MAMV!B3163,MAMV!C3163,MAMV!D3163,MAMV!E3163,MAMV!F3163,MAMV!G3163)</f>
        <v>1.0671064083715971</v>
      </c>
      <c r="D3163">
        <f>CHOOSE($O$3,MAMV!H3163,MAMV!I3163,MAMV!J3163,MAMV!K3163,MAMV!L3163,MAMV!M3163)/CHOOSE($P$3,MAMV!H3163,MAMV!I3163,MAMV!J3163,MAMV!K3163,MAMV!L3163,MAMV!M3163)</f>
        <v>1.2491894803351875</v>
      </c>
      <c r="E3163" s="8">
        <f t="shared" si="405"/>
        <v>0</v>
      </c>
      <c r="F3163" s="8">
        <f t="shared" si="406"/>
        <v>0</v>
      </c>
      <c r="G3163">
        <f t="shared" si="399"/>
        <v>0</v>
      </c>
      <c r="H3163">
        <f t="shared" si="400"/>
        <v>8.5914069165715024</v>
      </c>
      <c r="I3163">
        <f t="shared" si="401"/>
        <v>52076.469368521502</v>
      </c>
      <c r="J3163">
        <f t="shared" si="402"/>
        <v>0</v>
      </c>
      <c r="K3163">
        <f t="shared" si="403"/>
        <v>0</v>
      </c>
      <c r="L3163">
        <f t="shared" si="404"/>
        <v>12076.497941911293</v>
      </c>
      <c r="M3163" s="9"/>
    </row>
    <row r="3164" spans="1:13">
      <c r="A3164" s="3">
        <v>37916</v>
      </c>
      <c r="B3164" s="4">
        <v>6041.86</v>
      </c>
      <c r="C3164">
        <f>CHOOSE($O$2,MAMV!B3164,MAMV!C3164,MAMV!D3164,MAMV!E3164,MAMV!F3164,MAMV!G3164)/CHOOSE($P$2,MAMV!B3164,MAMV!C3164,MAMV!D3164,MAMV!E3164,MAMV!F3164,MAMV!G3164)</f>
        <v>1.0608533870488608</v>
      </c>
      <c r="D3164">
        <f>CHOOSE($O$3,MAMV!H3164,MAMV!I3164,MAMV!J3164,MAMV!K3164,MAMV!L3164,MAMV!M3164)/CHOOSE($P$3,MAMV!H3164,MAMV!I3164,MAMV!J3164,MAMV!K3164,MAMV!L3164,MAMV!M3164)</f>
        <v>1.2174194238736882</v>
      </c>
      <c r="E3164" s="8">
        <f t="shared" si="405"/>
        <v>0</v>
      </c>
      <c r="F3164" s="8">
        <f t="shared" si="406"/>
        <v>0</v>
      </c>
      <c r="G3164">
        <f t="shared" si="399"/>
        <v>0</v>
      </c>
      <c r="H3164">
        <f t="shared" si="400"/>
        <v>8.5914069165715024</v>
      </c>
      <c r="I3164">
        <f t="shared" si="401"/>
        <v>51908.077792956698</v>
      </c>
      <c r="J3164">
        <f t="shared" si="402"/>
        <v>0</v>
      </c>
      <c r="K3164">
        <f t="shared" si="403"/>
        <v>0</v>
      </c>
      <c r="L3164">
        <f t="shared" si="404"/>
        <v>12037.448049696965</v>
      </c>
      <c r="M3164" s="9"/>
    </row>
    <row r="3165" spans="1:13">
      <c r="A3165" s="3">
        <v>37917</v>
      </c>
      <c r="B3165" s="4">
        <v>5952.23</v>
      </c>
      <c r="C3165">
        <f>CHOOSE($O$2,MAMV!B3165,MAMV!C3165,MAMV!D3165,MAMV!E3165,MAMV!F3165,MAMV!G3165)/CHOOSE($P$2,MAMV!B3165,MAMV!C3165,MAMV!D3165,MAMV!E3165,MAMV!F3165,MAMV!G3165)</f>
        <v>1.0487167140302309</v>
      </c>
      <c r="D3165">
        <f>CHOOSE($O$3,MAMV!H3165,MAMV!I3165,MAMV!J3165,MAMV!K3165,MAMV!L3165,MAMV!M3165)/CHOOSE($P$3,MAMV!H3165,MAMV!I3165,MAMV!J3165,MAMV!K3165,MAMV!L3165,MAMV!M3165)</f>
        <v>1.0330176294150222</v>
      </c>
      <c r="E3165" s="8">
        <f t="shared" si="405"/>
        <v>0</v>
      </c>
      <c r="F3165" s="8">
        <f t="shared" si="406"/>
        <v>0</v>
      </c>
      <c r="G3165">
        <f t="shared" si="399"/>
        <v>0</v>
      </c>
      <c r="H3165">
        <f t="shared" si="400"/>
        <v>8.5914069165715024</v>
      </c>
      <c r="I3165">
        <f t="shared" si="401"/>
        <v>51138.029991024392</v>
      </c>
      <c r="J3165">
        <f t="shared" si="402"/>
        <v>0</v>
      </c>
      <c r="K3165">
        <f t="shared" si="403"/>
        <v>0</v>
      </c>
      <c r="L3165">
        <f t="shared" si="404"/>
        <v>11858.874486473993</v>
      </c>
      <c r="M3165" s="9"/>
    </row>
    <row r="3166" spans="1:13">
      <c r="A3166" s="3">
        <v>37918</v>
      </c>
      <c r="B3166" s="4">
        <v>5918.14</v>
      </c>
      <c r="C3166">
        <f>CHOOSE($O$2,MAMV!B3166,MAMV!C3166,MAMV!D3166,MAMV!E3166,MAMV!F3166,MAMV!G3166)/CHOOSE($P$2,MAMV!B3166,MAMV!C3166,MAMV!D3166,MAMV!E3166,MAMV!F3166,MAMV!G3166)</f>
        <v>1.0361745815425469</v>
      </c>
      <c r="D3166">
        <f>CHOOSE($O$3,MAMV!H3166,MAMV!I3166,MAMV!J3166,MAMV!K3166,MAMV!L3166,MAMV!M3166)/CHOOSE($P$3,MAMV!H3166,MAMV!I3166,MAMV!J3166,MAMV!K3166,MAMV!L3166,MAMV!M3166)</f>
        <v>0.89513445109689604</v>
      </c>
      <c r="E3166" s="8">
        <f t="shared" si="405"/>
        <v>0</v>
      </c>
      <c r="F3166" s="8">
        <f t="shared" si="406"/>
        <v>0</v>
      </c>
      <c r="G3166">
        <f t="shared" si="399"/>
        <v>0</v>
      </c>
      <c r="H3166">
        <f t="shared" si="400"/>
        <v>8.5914069165715024</v>
      </c>
      <c r="I3166">
        <f t="shared" si="401"/>
        <v>50845.148929238472</v>
      </c>
      <c r="J3166">
        <f t="shared" si="402"/>
        <v>0</v>
      </c>
      <c r="K3166">
        <f t="shared" si="403"/>
        <v>0</v>
      </c>
      <c r="L3166">
        <f t="shared" si="404"/>
        <v>11790.955566801216</v>
      </c>
      <c r="M3166" s="9"/>
    </row>
    <row r="3167" spans="1:13">
      <c r="A3167" s="3">
        <v>37921</v>
      </c>
      <c r="B3167" s="4">
        <v>5958.55</v>
      </c>
      <c r="C3167">
        <f>CHOOSE($O$2,MAMV!B3167,MAMV!C3167,MAMV!D3167,MAMV!E3167,MAMV!F3167,MAMV!G3167)/CHOOSE($P$2,MAMV!B3167,MAMV!C3167,MAMV!D3167,MAMV!E3167,MAMV!F3167,MAMV!G3167)</f>
        <v>1.0348408474829751</v>
      </c>
      <c r="D3167">
        <f>CHOOSE($O$3,MAMV!H3167,MAMV!I3167,MAMV!J3167,MAMV!K3167,MAMV!L3167,MAMV!M3167)/CHOOSE($P$3,MAMV!H3167,MAMV!I3167,MAMV!J3167,MAMV!K3167,MAMV!L3167,MAMV!M3167)</f>
        <v>0.72910005501648367</v>
      </c>
      <c r="E3167" s="8">
        <f t="shared" si="405"/>
        <v>0</v>
      </c>
      <c r="F3167" s="8">
        <f t="shared" si="406"/>
        <v>0</v>
      </c>
      <c r="G3167">
        <f t="shared" si="399"/>
        <v>0</v>
      </c>
      <c r="H3167">
        <f t="shared" si="400"/>
        <v>8.5914069165715024</v>
      </c>
      <c r="I3167">
        <f t="shared" si="401"/>
        <v>51192.32768273713</v>
      </c>
      <c r="J3167">
        <f t="shared" si="402"/>
        <v>0</v>
      </c>
      <c r="K3167">
        <f t="shared" si="403"/>
        <v>0</v>
      </c>
      <c r="L3167">
        <f t="shared" si="404"/>
        <v>11871.466084371676</v>
      </c>
      <c r="M3167" s="9"/>
    </row>
    <row r="3168" spans="1:13">
      <c r="A3168" s="3">
        <v>37922</v>
      </c>
      <c r="B3168" s="4">
        <v>6075.45</v>
      </c>
      <c r="C3168">
        <f>CHOOSE($O$2,MAMV!B3168,MAMV!C3168,MAMV!D3168,MAMV!E3168,MAMV!F3168,MAMV!G3168)/CHOOSE($P$2,MAMV!B3168,MAMV!C3168,MAMV!D3168,MAMV!E3168,MAMV!F3168,MAMV!G3168)</f>
        <v>1.0464078489805828</v>
      </c>
      <c r="D3168">
        <f>CHOOSE($O$3,MAMV!H3168,MAMV!I3168,MAMV!J3168,MAMV!K3168,MAMV!L3168,MAMV!M3168)/CHOOSE($P$3,MAMV!H3168,MAMV!I3168,MAMV!J3168,MAMV!K3168,MAMV!L3168,MAMV!M3168)</f>
        <v>0.91733337045739138</v>
      </c>
      <c r="E3168" s="8">
        <f t="shared" si="405"/>
        <v>0</v>
      </c>
      <c r="F3168" s="8">
        <f t="shared" si="406"/>
        <v>0</v>
      </c>
      <c r="G3168">
        <f t="shared" si="399"/>
        <v>0</v>
      </c>
      <c r="H3168">
        <f t="shared" si="400"/>
        <v>8.5914069165715024</v>
      </c>
      <c r="I3168">
        <f t="shared" si="401"/>
        <v>52196.663151284331</v>
      </c>
      <c r="J3168">
        <f t="shared" si="402"/>
        <v>0</v>
      </c>
      <c r="K3168">
        <f t="shared" si="403"/>
        <v>0</v>
      </c>
      <c r="L3168">
        <f t="shared" si="404"/>
        <v>12104.370798649989</v>
      </c>
      <c r="M3168" s="9"/>
    </row>
    <row r="3169" spans="1:13">
      <c r="A3169" s="3">
        <v>37923</v>
      </c>
      <c r="B3169" s="4">
        <v>6095.87</v>
      </c>
      <c r="C3169">
        <f>CHOOSE($O$2,MAMV!B3169,MAMV!C3169,MAMV!D3169,MAMV!E3169,MAMV!F3169,MAMV!G3169)/CHOOSE($P$2,MAMV!B3169,MAMV!C3169,MAMV!D3169,MAMV!E3169,MAMV!F3169,MAMV!G3169)</f>
        <v>1.0562210714026246</v>
      </c>
      <c r="D3169">
        <f>CHOOSE($O$3,MAMV!H3169,MAMV!I3169,MAMV!J3169,MAMV!K3169,MAMV!L3169,MAMV!M3169)/CHOOSE($P$3,MAMV!H3169,MAMV!I3169,MAMV!J3169,MAMV!K3169,MAMV!L3169,MAMV!M3169)</f>
        <v>1.2045980904220297</v>
      </c>
      <c r="E3169" s="8">
        <f t="shared" si="405"/>
        <v>0</v>
      </c>
      <c r="F3169" s="8">
        <f t="shared" si="406"/>
        <v>0</v>
      </c>
      <c r="G3169">
        <f t="shared" si="399"/>
        <v>0</v>
      </c>
      <c r="H3169">
        <f t="shared" si="400"/>
        <v>8.5914069165715024</v>
      </c>
      <c r="I3169">
        <f t="shared" si="401"/>
        <v>52372.099680520725</v>
      </c>
      <c r="J3169">
        <f t="shared" si="402"/>
        <v>0</v>
      </c>
      <c r="K3169">
        <f t="shared" si="403"/>
        <v>0</v>
      </c>
      <c r="L3169">
        <f t="shared" si="404"/>
        <v>12145.054410844712</v>
      </c>
      <c r="M3169" s="9"/>
    </row>
    <row r="3170" spans="1:13">
      <c r="A3170" s="3">
        <v>37924</v>
      </c>
      <c r="B3170" s="4">
        <v>6108.13</v>
      </c>
      <c r="C3170">
        <f>CHOOSE($O$2,MAMV!B3170,MAMV!C3170,MAMV!D3170,MAMV!E3170,MAMV!F3170,MAMV!G3170)/CHOOSE($P$2,MAMV!B3170,MAMV!C3170,MAMV!D3170,MAMV!E3170,MAMV!F3170,MAMV!G3170)</f>
        <v>1.0568706569059068</v>
      </c>
      <c r="D3170">
        <f>CHOOSE($O$3,MAMV!H3170,MAMV!I3170,MAMV!J3170,MAMV!K3170,MAMV!L3170,MAMV!M3170)/CHOOSE($P$3,MAMV!H3170,MAMV!I3170,MAMV!J3170,MAMV!K3170,MAMV!L3170,MAMV!M3170)</f>
        <v>1.087679926526915</v>
      </c>
      <c r="E3170" s="8">
        <f t="shared" si="405"/>
        <v>0</v>
      </c>
      <c r="F3170" s="8">
        <f t="shared" si="406"/>
        <v>0</v>
      </c>
      <c r="G3170">
        <f t="shared" si="399"/>
        <v>0</v>
      </c>
      <c r="H3170">
        <f t="shared" si="400"/>
        <v>8.5914069165715024</v>
      </c>
      <c r="I3170">
        <f t="shared" si="401"/>
        <v>52477.430329317889</v>
      </c>
      <c r="J3170">
        <f t="shared" si="402"/>
        <v>0</v>
      </c>
      <c r="K3170">
        <f t="shared" si="403"/>
        <v>0</v>
      </c>
      <c r="L3170">
        <f t="shared" si="404"/>
        <v>12169.480516893063</v>
      </c>
      <c r="M3170" s="9"/>
    </row>
    <row r="3171" spans="1:13">
      <c r="A3171" s="3">
        <v>37925</v>
      </c>
      <c r="B3171" s="4">
        <v>6045.12</v>
      </c>
      <c r="C3171">
        <f>CHOOSE($O$2,MAMV!B3171,MAMV!C3171,MAMV!D3171,MAMV!E3171,MAMV!F3171,MAMV!G3171)/CHOOSE($P$2,MAMV!B3171,MAMV!C3171,MAMV!D3171,MAMV!E3171,MAMV!F3171,MAMV!G3171)</f>
        <v>1.0506504596814588</v>
      </c>
      <c r="D3171">
        <f>CHOOSE($O$3,MAMV!H3171,MAMV!I3171,MAMV!J3171,MAMV!K3171,MAMV!L3171,MAMV!M3171)/CHOOSE($P$3,MAMV!H3171,MAMV!I3171,MAMV!J3171,MAMV!K3171,MAMV!L3171,MAMV!M3171)</f>
        <v>1.0199826184919252</v>
      </c>
      <c r="E3171" s="8">
        <f t="shared" si="405"/>
        <v>0</v>
      </c>
      <c r="F3171" s="8">
        <f t="shared" si="406"/>
        <v>0</v>
      </c>
      <c r="G3171">
        <f t="shared" si="399"/>
        <v>0</v>
      </c>
      <c r="H3171">
        <f t="shared" si="400"/>
        <v>8.5914069165715024</v>
      </c>
      <c r="I3171">
        <f t="shared" si="401"/>
        <v>51936.08577950472</v>
      </c>
      <c r="J3171">
        <f t="shared" si="402"/>
        <v>0</v>
      </c>
      <c r="K3171">
        <f t="shared" si="403"/>
        <v>0</v>
      </c>
      <c r="L3171">
        <f t="shared" si="404"/>
        <v>12043.943082789756</v>
      </c>
      <c r="M3171" s="9"/>
    </row>
    <row r="3172" spans="1:13">
      <c r="A3172" s="3">
        <v>37928</v>
      </c>
      <c r="B3172" s="4">
        <v>6087.45</v>
      </c>
      <c r="C3172">
        <f>CHOOSE($O$2,MAMV!B3172,MAMV!C3172,MAMV!D3172,MAMV!E3172,MAMV!F3172,MAMV!G3172)/CHOOSE($P$2,MAMV!B3172,MAMV!C3172,MAMV!D3172,MAMV!E3172,MAMV!F3172,MAMV!G3172)</f>
        <v>1.0471405499021369</v>
      </c>
      <c r="D3172">
        <f>CHOOSE($O$3,MAMV!H3172,MAMV!I3172,MAMV!J3172,MAMV!K3172,MAMV!L3172,MAMV!M3172)/CHOOSE($P$3,MAMV!H3172,MAMV!I3172,MAMV!J3172,MAMV!K3172,MAMV!L3172,MAMV!M3172)</f>
        <v>1.0287807124092418</v>
      </c>
      <c r="E3172" s="8">
        <f t="shared" si="405"/>
        <v>0</v>
      </c>
      <c r="F3172" s="8">
        <f t="shared" si="406"/>
        <v>0</v>
      </c>
      <c r="G3172">
        <f t="shared" si="399"/>
        <v>0</v>
      </c>
      <c r="H3172">
        <f t="shared" si="400"/>
        <v>8.5914069165715024</v>
      </c>
      <c r="I3172">
        <f t="shared" si="401"/>
        <v>52299.760034283194</v>
      </c>
      <c r="J3172">
        <f t="shared" si="402"/>
        <v>0</v>
      </c>
      <c r="K3172">
        <f t="shared" si="403"/>
        <v>0</v>
      </c>
      <c r="L3172">
        <f t="shared" si="404"/>
        <v>12128.278895924068</v>
      </c>
      <c r="M3172" s="9"/>
    </row>
    <row r="3173" spans="1:13">
      <c r="A3173" s="3">
        <v>37929</v>
      </c>
      <c r="B3173" s="4">
        <v>6108.99</v>
      </c>
      <c r="C3173">
        <f>CHOOSE($O$2,MAMV!B3173,MAMV!C3173,MAMV!D3173,MAMV!E3173,MAMV!F3173,MAMV!G3173)/CHOOSE($P$2,MAMV!B3173,MAMV!C3173,MAMV!D3173,MAMV!E3173,MAMV!F3173,MAMV!G3173)</f>
        <v>1.0509754330515748</v>
      </c>
      <c r="D3173">
        <f>CHOOSE($O$3,MAMV!H3173,MAMV!I3173,MAMV!J3173,MAMV!K3173,MAMV!L3173,MAMV!M3173)/CHOOSE($P$3,MAMV!H3173,MAMV!I3173,MAMV!J3173,MAMV!K3173,MAMV!L3173,MAMV!M3173)</f>
        <v>1.1011722515934703</v>
      </c>
      <c r="E3173" s="8">
        <f t="shared" si="405"/>
        <v>0</v>
      </c>
      <c r="F3173" s="8">
        <f t="shared" si="406"/>
        <v>0</v>
      </c>
      <c r="G3173">
        <f t="shared" si="399"/>
        <v>0</v>
      </c>
      <c r="H3173">
        <f t="shared" si="400"/>
        <v>8.5914069165715024</v>
      </c>
      <c r="I3173">
        <f t="shared" si="401"/>
        <v>52484.818939266137</v>
      </c>
      <c r="J3173">
        <f t="shared" si="402"/>
        <v>0</v>
      </c>
      <c r="K3173">
        <f t="shared" si="403"/>
        <v>0</v>
      </c>
      <c r="L3173">
        <f t="shared" si="404"/>
        <v>12171.193930531039</v>
      </c>
      <c r="M3173" s="9"/>
    </row>
    <row r="3174" spans="1:13">
      <c r="A3174" s="3">
        <v>37930</v>
      </c>
      <c r="B3174" s="4">
        <v>6142.32</v>
      </c>
      <c r="C3174">
        <f>CHOOSE($O$2,MAMV!B3174,MAMV!C3174,MAMV!D3174,MAMV!E3174,MAMV!F3174,MAMV!G3174)/CHOOSE($P$2,MAMV!B3174,MAMV!C3174,MAMV!D3174,MAMV!E3174,MAMV!F3174,MAMV!G3174)</f>
        <v>1.0540488389013625</v>
      </c>
      <c r="D3174">
        <f>CHOOSE($O$3,MAMV!H3174,MAMV!I3174,MAMV!J3174,MAMV!K3174,MAMV!L3174,MAMV!M3174)/CHOOSE($P$3,MAMV!H3174,MAMV!I3174,MAMV!J3174,MAMV!K3174,MAMV!L3174,MAMV!M3174)</f>
        <v>1.110674840839825</v>
      </c>
      <c r="E3174" s="8">
        <f t="shared" si="405"/>
        <v>0</v>
      </c>
      <c r="F3174" s="8">
        <f t="shared" si="406"/>
        <v>0</v>
      </c>
      <c r="G3174">
        <f t="shared" si="399"/>
        <v>0</v>
      </c>
      <c r="H3174">
        <f t="shared" si="400"/>
        <v>8.5914069165715024</v>
      </c>
      <c r="I3174">
        <f t="shared" si="401"/>
        <v>52771.170531795469</v>
      </c>
      <c r="J3174">
        <f t="shared" si="402"/>
        <v>0</v>
      </c>
      <c r="K3174">
        <f t="shared" si="403"/>
        <v>0</v>
      </c>
      <c r="L3174">
        <f t="shared" si="404"/>
        <v>12237.598670709791</v>
      </c>
      <c r="M3174" s="9"/>
    </row>
    <row r="3175" spans="1:13">
      <c r="A3175" s="3">
        <v>37931</v>
      </c>
      <c r="B3175" s="4">
        <v>6013.4</v>
      </c>
      <c r="C3175">
        <f>CHOOSE($O$2,MAMV!B3175,MAMV!C3175,MAMV!D3175,MAMV!E3175,MAMV!F3175,MAMV!G3175)/CHOOSE($P$2,MAMV!B3175,MAMV!C3175,MAMV!D3175,MAMV!E3175,MAMV!F3175,MAMV!G3175)</f>
        <v>1.0441891152167764</v>
      </c>
      <c r="D3175">
        <f>CHOOSE($O$3,MAMV!H3175,MAMV!I3175,MAMV!J3175,MAMV!K3175,MAMV!L3175,MAMV!M3175)/CHOOSE($P$3,MAMV!H3175,MAMV!I3175,MAMV!J3175,MAMV!K3175,MAMV!L3175,MAMV!M3175)</f>
        <v>1.2189438755400179</v>
      </c>
      <c r="E3175" s="8">
        <f t="shared" si="405"/>
        <v>0</v>
      </c>
      <c r="F3175" s="8">
        <f t="shared" si="406"/>
        <v>0</v>
      </c>
      <c r="G3175">
        <f t="shared" si="399"/>
        <v>0</v>
      </c>
      <c r="H3175">
        <f t="shared" si="400"/>
        <v>8.5914069165715024</v>
      </c>
      <c r="I3175">
        <f t="shared" si="401"/>
        <v>51663.566352111069</v>
      </c>
      <c r="J3175">
        <f t="shared" si="402"/>
        <v>0</v>
      </c>
      <c r="K3175">
        <f t="shared" si="403"/>
        <v>0</v>
      </c>
      <c r="L3175">
        <f t="shared" si="404"/>
        <v>11980.746012328607</v>
      </c>
      <c r="M3175" s="9"/>
    </row>
    <row r="3176" spans="1:13">
      <c r="A3176" s="3">
        <v>37932</v>
      </c>
      <c r="B3176" s="4">
        <v>6056.83</v>
      </c>
      <c r="C3176">
        <f>CHOOSE($O$2,MAMV!B3176,MAMV!C3176,MAMV!D3176,MAMV!E3176,MAMV!F3176,MAMV!G3176)/CHOOSE($P$2,MAMV!B3176,MAMV!C3176,MAMV!D3176,MAMV!E3176,MAMV!F3176,MAMV!G3176)</f>
        <v>1.0350550959533527</v>
      </c>
      <c r="D3176">
        <f>CHOOSE($O$3,MAMV!H3176,MAMV!I3176,MAMV!J3176,MAMV!K3176,MAMV!L3176,MAMV!M3176)/CHOOSE($P$3,MAMV!H3176,MAMV!I3176,MAMV!J3176,MAMV!K3176,MAMV!L3176,MAMV!M3176)</f>
        <v>1.2394139028288218</v>
      </c>
      <c r="E3176" s="8">
        <f t="shared" si="405"/>
        <v>0</v>
      </c>
      <c r="F3176" s="8">
        <f t="shared" si="406"/>
        <v>0</v>
      </c>
      <c r="G3176">
        <f t="shared" si="399"/>
        <v>0</v>
      </c>
      <c r="H3176">
        <f t="shared" si="400"/>
        <v>8.5914069165715024</v>
      </c>
      <c r="I3176">
        <f t="shared" si="401"/>
        <v>52036.69115449777</v>
      </c>
      <c r="J3176">
        <f t="shared" si="402"/>
        <v>0</v>
      </c>
      <c r="K3176">
        <f t="shared" si="403"/>
        <v>0</v>
      </c>
      <c r="L3176">
        <f t="shared" si="404"/>
        <v>12067.273401046377</v>
      </c>
      <c r="M3176" s="9"/>
    </row>
    <row r="3177" spans="1:13">
      <c r="A3177" s="3">
        <v>37935</v>
      </c>
      <c r="B3177" s="4">
        <v>6059.03</v>
      </c>
      <c r="C3177">
        <f>CHOOSE($O$2,MAMV!B3177,MAMV!C3177,MAMV!D3177,MAMV!E3177,MAMV!F3177,MAMV!G3177)/CHOOSE($P$2,MAMV!B3177,MAMV!C3177,MAMV!D3177,MAMV!E3177,MAMV!F3177,MAMV!G3177)</f>
        <v>1.0370616352469992</v>
      </c>
      <c r="D3177">
        <f>CHOOSE($O$3,MAMV!H3177,MAMV!I3177,MAMV!J3177,MAMV!K3177,MAMV!L3177,MAMV!M3177)/CHOOSE($P$3,MAMV!H3177,MAMV!I3177,MAMV!J3177,MAMV!K3177,MAMV!L3177,MAMV!M3177)</f>
        <v>0.98164912464590204</v>
      </c>
      <c r="E3177" s="8">
        <f t="shared" si="405"/>
        <v>0</v>
      </c>
      <c r="F3177" s="8">
        <f t="shared" si="406"/>
        <v>0</v>
      </c>
      <c r="G3177">
        <f t="shared" si="399"/>
        <v>0</v>
      </c>
      <c r="H3177">
        <f t="shared" si="400"/>
        <v>8.5914069165715024</v>
      </c>
      <c r="I3177">
        <f t="shared" si="401"/>
        <v>52055.592249714231</v>
      </c>
      <c r="J3177">
        <f t="shared" si="402"/>
        <v>0</v>
      </c>
      <c r="K3177">
        <f t="shared" si="403"/>
        <v>0</v>
      </c>
      <c r="L3177">
        <f t="shared" si="404"/>
        <v>12071.656552213291</v>
      </c>
      <c r="M3177" s="9"/>
    </row>
    <row r="3178" spans="1:13">
      <c r="A3178" s="3">
        <v>37936</v>
      </c>
      <c r="B3178" s="4">
        <v>6022.08</v>
      </c>
      <c r="C3178">
        <f>CHOOSE($O$2,MAMV!B3178,MAMV!C3178,MAMV!D3178,MAMV!E3178,MAMV!F3178,MAMV!G3178)/CHOOSE($P$2,MAMV!B3178,MAMV!C3178,MAMV!D3178,MAMV!E3178,MAMV!F3178,MAMV!G3178)</f>
        <v>1.0327744451065672</v>
      </c>
      <c r="D3178">
        <f>CHOOSE($O$3,MAMV!H3178,MAMV!I3178,MAMV!J3178,MAMV!K3178,MAMV!L3178,MAMV!M3178)/CHOOSE($P$3,MAMV!H3178,MAMV!I3178,MAMV!J3178,MAMV!K3178,MAMV!L3178,MAMV!M3178)</f>
        <v>0.93445529473199673</v>
      </c>
      <c r="E3178" s="8">
        <f t="shared" si="405"/>
        <v>0</v>
      </c>
      <c r="F3178" s="8">
        <f t="shared" si="406"/>
        <v>0</v>
      </c>
      <c r="G3178">
        <f t="shared" si="399"/>
        <v>0</v>
      </c>
      <c r="H3178">
        <f t="shared" si="400"/>
        <v>8.5914069165715024</v>
      </c>
      <c r="I3178">
        <f t="shared" si="401"/>
        <v>51738.139764146916</v>
      </c>
      <c r="J3178">
        <f t="shared" si="402"/>
        <v>0</v>
      </c>
      <c r="K3178">
        <f t="shared" si="403"/>
        <v>0</v>
      </c>
      <c r="L3178">
        <f t="shared" si="404"/>
        <v>11998.039536023525</v>
      </c>
      <c r="M3178" s="9"/>
    </row>
    <row r="3179" spans="1:13">
      <c r="A3179" s="3">
        <v>37937</v>
      </c>
      <c r="B3179" s="4">
        <v>5982.75</v>
      </c>
      <c r="C3179">
        <f>CHOOSE($O$2,MAMV!B3179,MAMV!C3179,MAMV!D3179,MAMV!E3179,MAMV!F3179,MAMV!G3179)/CHOOSE($P$2,MAMV!B3179,MAMV!C3179,MAMV!D3179,MAMV!E3179,MAMV!F3179,MAMV!G3179)</f>
        <v>1.0252334841129684</v>
      </c>
      <c r="D3179">
        <f>CHOOSE($O$3,MAMV!H3179,MAMV!I3179,MAMV!J3179,MAMV!K3179,MAMV!L3179,MAMV!M3179)/CHOOSE($P$3,MAMV!H3179,MAMV!I3179,MAMV!J3179,MAMV!K3179,MAMV!L3179,MAMV!M3179)</f>
        <v>0.98418552921659652</v>
      </c>
      <c r="E3179" s="8">
        <f t="shared" si="405"/>
        <v>0</v>
      </c>
      <c r="F3179" s="8">
        <f t="shared" si="406"/>
        <v>0</v>
      </c>
      <c r="G3179">
        <f t="shared" si="399"/>
        <v>0</v>
      </c>
      <c r="H3179">
        <f t="shared" si="400"/>
        <v>8.5914069165715024</v>
      </c>
      <c r="I3179">
        <f t="shared" si="401"/>
        <v>51400.239730118155</v>
      </c>
      <c r="J3179">
        <f t="shared" si="402"/>
        <v>0</v>
      </c>
      <c r="K3179">
        <f t="shared" si="403"/>
        <v>0</v>
      </c>
      <c r="L3179">
        <f t="shared" si="404"/>
        <v>11919.680747207733</v>
      </c>
      <c r="M3179" s="9"/>
    </row>
    <row r="3180" spans="1:13">
      <c r="A3180" s="3">
        <v>37938</v>
      </c>
      <c r="B3180" s="4">
        <v>6035.44</v>
      </c>
      <c r="C3180">
        <f>CHOOSE($O$2,MAMV!B3180,MAMV!C3180,MAMV!D3180,MAMV!E3180,MAMV!F3180,MAMV!G3180)/CHOOSE($P$2,MAMV!B3180,MAMV!C3180,MAMV!D3180,MAMV!E3180,MAMV!F3180,MAMV!G3180)</f>
        <v>1.0252554874443758</v>
      </c>
      <c r="D3180">
        <f>CHOOSE($O$3,MAMV!H3180,MAMV!I3180,MAMV!J3180,MAMV!K3180,MAMV!L3180,MAMV!M3180)/CHOOSE($P$3,MAMV!H3180,MAMV!I3180,MAMV!J3180,MAMV!K3180,MAMV!L3180,MAMV!M3180)</f>
        <v>1.0118192699468629</v>
      </c>
      <c r="E3180" s="8">
        <f t="shared" si="405"/>
        <v>0</v>
      </c>
      <c r="F3180" s="8">
        <f t="shared" si="406"/>
        <v>0</v>
      </c>
      <c r="G3180">
        <f t="shared" si="399"/>
        <v>0</v>
      </c>
      <c r="H3180">
        <f t="shared" si="400"/>
        <v>8.5914069165715024</v>
      </c>
      <c r="I3180">
        <f t="shared" si="401"/>
        <v>51852.920960552306</v>
      </c>
      <c r="J3180">
        <f t="shared" si="402"/>
        <v>0</v>
      </c>
      <c r="K3180">
        <f t="shared" si="403"/>
        <v>0</v>
      </c>
      <c r="L3180">
        <f t="shared" si="404"/>
        <v>12024.657217655333</v>
      </c>
      <c r="M3180" s="9"/>
    </row>
    <row r="3181" spans="1:13">
      <c r="A3181" s="3">
        <v>37939</v>
      </c>
      <c r="B3181" s="4">
        <v>6044.77</v>
      </c>
      <c r="C3181">
        <f>CHOOSE($O$2,MAMV!B3181,MAMV!C3181,MAMV!D3181,MAMV!E3181,MAMV!F3181,MAMV!G3181)/CHOOSE($P$2,MAMV!B3181,MAMV!C3181,MAMV!D3181,MAMV!E3181,MAMV!F3181,MAMV!G3181)</f>
        <v>1.0292412582385153</v>
      </c>
      <c r="D3181">
        <f>CHOOSE($O$3,MAMV!H3181,MAMV!I3181,MAMV!J3181,MAMV!K3181,MAMV!L3181,MAMV!M3181)/CHOOSE($P$3,MAMV!H3181,MAMV!I3181,MAMV!J3181,MAMV!K3181,MAMV!L3181,MAMV!M3181)</f>
        <v>0.94508436270387441</v>
      </c>
      <c r="E3181" s="8">
        <f t="shared" si="405"/>
        <v>0</v>
      </c>
      <c r="F3181" s="8">
        <f t="shared" si="406"/>
        <v>0</v>
      </c>
      <c r="G3181">
        <f t="shared" si="399"/>
        <v>0</v>
      </c>
      <c r="H3181">
        <f t="shared" si="400"/>
        <v>8.5914069165715024</v>
      </c>
      <c r="I3181">
        <f t="shared" si="401"/>
        <v>51933.078787083927</v>
      </c>
      <c r="J3181">
        <f t="shared" si="402"/>
        <v>0</v>
      </c>
      <c r="K3181">
        <f t="shared" si="403"/>
        <v>0</v>
      </c>
      <c r="L3181">
        <f t="shared" si="404"/>
        <v>12043.24576328593</v>
      </c>
      <c r="M3181" s="9"/>
    </row>
    <row r="3182" spans="1:13">
      <c r="A3182" s="3">
        <v>37942</v>
      </c>
      <c r="B3182" s="4">
        <v>5952.32</v>
      </c>
      <c r="C3182">
        <f>CHOOSE($O$2,MAMV!B3182,MAMV!C3182,MAMV!D3182,MAMV!E3182,MAMV!F3182,MAMV!G3182)/CHOOSE($P$2,MAMV!B3182,MAMV!C3182,MAMV!D3182,MAMV!E3182,MAMV!F3182,MAMV!G3182)</f>
        <v>1.0210226101748066</v>
      </c>
      <c r="D3182">
        <f>CHOOSE($O$3,MAMV!H3182,MAMV!I3182,MAMV!J3182,MAMV!K3182,MAMV!L3182,MAMV!M3182)/CHOOSE($P$3,MAMV!H3182,MAMV!I3182,MAMV!J3182,MAMV!K3182,MAMV!L3182,MAMV!M3182)</f>
        <v>0.85199560480173331</v>
      </c>
      <c r="E3182" s="8">
        <f t="shared" si="405"/>
        <v>0</v>
      </c>
      <c r="F3182" s="8">
        <f t="shared" si="406"/>
        <v>0</v>
      </c>
      <c r="G3182">
        <f t="shared" si="399"/>
        <v>0</v>
      </c>
      <c r="H3182">
        <f t="shared" si="400"/>
        <v>8.5914069165715024</v>
      </c>
      <c r="I3182">
        <f t="shared" si="401"/>
        <v>51138.803217646884</v>
      </c>
      <c r="J3182">
        <f t="shared" si="402"/>
        <v>0</v>
      </c>
      <c r="K3182">
        <f t="shared" si="403"/>
        <v>0</v>
      </c>
      <c r="L3182">
        <f t="shared" si="404"/>
        <v>11859.053797203549</v>
      </c>
      <c r="M3182" s="9"/>
    </row>
    <row r="3183" spans="1:13">
      <c r="A3183" s="3">
        <v>37943</v>
      </c>
      <c r="B3183" s="4">
        <v>5939.47</v>
      </c>
      <c r="C3183">
        <f>CHOOSE($O$2,MAMV!B3183,MAMV!C3183,MAMV!D3183,MAMV!E3183,MAMV!F3183,MAMV!G3183)/CHOOSE($P$2,MAMV!B3183,MAMV!C3183,MAMV!D3183,MAMV!E3183,MAMV!F3183,MAMV!G3183)</f>
        <v>1.011026917460182</v>
      </c>
      <c r="D3183">
        <f>CHOOSE($O$3,MAMV!H3183,MAMV!I3183,MAMV!J3183,MAMV!K3183,MAMV!L3183,MAMV!M3183)/CHOOSE($P$3,MAMV!H3183,MAMV!I3183,MAMV!J3183,MAMV!K3183,MAMV!L3183,MAMV!M3183)</f>
        <v>0.84251184350745467</v>
      </c>
      <c r="E3183" s="8">
        <f t="shared" si="405"/>
        <v>0</v>
      </c>
      <c r="F3183" s="8">
        <f t="shared" si="406"/>
        <v>0</v>
      </c>
      <c r="G3183">
        <f t="shared" si="399"/>
        <v>0</v>
      </c>
      <c r="H3183">
        <f t="shared" si="400"/>
        <v>8.5914069165715024</v>
      </c>
      <c r="I3183">
        <f t="shared" si="401"/>
        <v>51028.403638768941</v>
      </c>
      <c r="J3183">
        <f t="shared" si="402"/>
        <v>0</v>
      </c>
      <c r="K3183">
        <f t="shared" si="403"/>
        <v>0</v>
      </c>
      <c r="L3183">
        <f t="shared" si="404"/>
        <v>11833.452209705891</v>
      </c>
      <c r="M3183" s="9"/>
    </row>
    <row r="3184" spans="1:13">
      <c r="A3184" s="3">
        <v>37944</v>
      </c>
      <c r="B3184" s="4">
        <v>5865.51</v>
      </c>
      <c r="C3184">
        <f>CHOOSE($O$2,MAMV!B3184,MAMV!C3184,MAMV!D3184,MAMV!E3184,MAMV!F3184,MAMV!G3184)/CHOOSE($P$2,MAMV!B3184,MAMV!C3184,MAMV!D3184,MAMV!E3184,MAMV!F3184,MAMV!G3184)</f>
        <v>1.0031739270125275</v>
      </c>
      <c r="D3184">
        <f>CHOOSE($O$3,MAMV!H3184,MAMV!I3184,MAMV!J3184,MAMV!K3184,MAMV!L3184,MAMV!M3184)/CHOOSE($P$3,MAMV!H3184,MAMV!I3184,MAMV!J3184,MAMV!K3184,MAMV!L3184,MAMV!M3184)</f>
        <v>0.85895914722872224</v>
      </c>
      <c r="E3184" s="8">
        <f t="shared" si="405"/>
        <v>0</v>
      </c>
      <c r="F3184" s="8">
        <f t="shared" si="406"/>
        <v>0</v>
      </c>
      <c r="G3184">
        <f t="shared" si="399"/>
        <v>0</v>
      </c>
      <c r="H3184">
        <f t="shared" si="400"/>
        <v>8.5914069165715024</v>
      </c>
      <c r="I3184">
        <f t="shared" si="401"/>
        <v>50392.983183219316</v>
      </c>
      <c r="J3184">
        <f t="shared" si="402"/>
        <v>0</v>
      </c>
      <c r="K3184">
        <f t="shared" si="403"/>
        <v>0</v>
      </c>
      <c r="L3184">
        <f t="shared" si="404"/>
        <v>11686.098636839988</v>
      </c>
      <c r="M3184" s="9"/>
    </row>
    <row r="3185" spans="1:13">
      <c r="A3185" s="3">
        <v>37945</v>
      </c>
      <c r="B3185" s="4">
        <v>5834.24</v>
      </c>
      <c r="C3185">
        <f>CHOOSE($O$2,MAMV!B3185,MAMV!C3185,MAMV!D3185,MAMV!E3185,MAMV!F3185,MAMV!G3185)/CHOOSE($P$2,MAMV!B3185,MAMV!C3185,MAMV!D3185,MAMV!E3185,MAMV!F3185,MAMV!G3185)</f>
        <v>0.99371294114705322</v>
      </c>
      <c r="D3185">
        <f>CHOOSE($O$3,MAMV!H3185,MAMV!I3185,MAMV!J3185,MAMV!K3185,MAMV!L3185,MAMV!M3185)/CHOOSE($P$3,MAMV!H3185,MAMV!I3185,MAMV!J3185,MAMV!K3185,MAMV!L3185,MAMV!M3185)</f>
        <v>0.83573151701417725</v>
      </c>
      <c r="E3185" s="8">
        <f t="shared" si="405"/>
        <v>0</v>
      </c>
      <c r="F3185" s="8">
        <f t="shared" si="406"/>
        <v>0</v>
      </c>
      <c r="G3185">
        <f t="shared" si="399"/>
        <v>0</v>
      </c>
      <c r="H3185">
        <f t="shared" si="400"/>
        <v>8.5914069165715024</v>
      </c>
      <c r="I3185">
        <f t="shared" si="401"/>
        <v>50124.329888938119</v>
      </c>
      <c r="J3185">
        <f t="shared" si="402"/>
        <v>0</v>
      </c>
      <c r="K3185">
        <f t="shared" si="403"/>
        <v>0</v>
      </c>
      <c r="L3185">
        <f t="shared" si="404"/>
        <v>11623.798120026617</v>
      </c>
      <c r="M3185" s="9"/>
    </row>
    <row r="3186" spans="1:13">
      <c r="A3186" s="3">
        <v>37946</v>
      </c>
      <c r="B3186" s="4">
        <v>5830.06</v>
      </c>
      <c r="C3186">
        <f>CHOOSE($O$2,MAMV!B3186,MAMV!C3186,MAMV!D3186,MAMV!E3186,MAMV!F3186,MAMV!G3186)/CHOOSE($P$2,MAMV!B3186,MAMV!C3186,MAMV!D3186,MAMV!E3186,MAMV!F3186,MAMV!G3186)</f>
        <v>0.99000702560989973</v>
      </c>
      <c r="D3186">
        <f>CHOOSE($O$3,MAMV!H3186,MAMV!I3186,MAMV!J3186,MAMV!K3186,MAMV!L3186,MAMV!M3186)/CHOOSE($P$3,MAMV!H3186,MAMV!I3186,MAMV!J3186,MAMV!K3186,MAMV!L3186,MAMV!M3186)</f>
        <v>0.79177511179139637</v>
      </c>
      <c r="E3186" s="8">
        <f t="shared" si="405"/>
        <v>0</v>
      </c>
      <c r="F3186" s="8">
        <f t="shared" si="406"/>
        <v>0</v>
      </c>
      <c r="G3186">
        <f t="shared" si="399"/>
        <v>0</v>
      </c>
      <c r="H3186">
        <f t="shared" si="400"/>
        <v>8.5914069165715024</v>
      </c>
      <c r="I3186">
        <f t="shared" si="401"/>
        <v>50088.417808026854</v>
      </c>
      <c r="J3186">
        <f t="shared" si="402"/>
        <v>0</v>
      </c>
      <c r="K3186">
        <f t="shared" si="403"/>
        <v>0</v>
      </c>
      <c r="L3186">
        <f t="shared" si="404"/>
        <v>11615.470132809482</v>
      </c>
      <c r="M3186" s="9"/>
    </row>
    <row r="3187" spans="1:13">
      <c r="A3187" s="3">
        <v>37949</v>
      </c>
      <c r="B3187" s="4">
        <v>5821.58</v>
      </c>
      <c r="C3187">
        <f>CHOOSE($O$2,MAMV!B3187,MAMV!C3187,MAMV!D3187,MAMV!E3187,MAMV!F3187,MAMV!G3187)/CHOOSE($P$2,MAMV!B3187,MAMV!C3187,MAMV!D3187,MAMV!E3187,MAMV!F3187,MAMV!G3187)</f>
        <v>0.98834094873619438</v>
      </c>
      <c r="D3187">
        <f>CHOOSE($O$3,MAMV!H3187,MAMV!I3187,MAMV!J3187,MAMV!K3187,MAMV!L3187,MAMV!M3187)/CHOOSE($P$3,MAMV!H3187,MAMV!I3187,MAMV!J3187,MAMV!K3187,MAMV!L3187,MAMV!M3187)</f>
        <v>0.68533791221329232</v>
      </c>
      <c r="E3187" s="8">
        <f t="shared" si="405"/>
        <v>0</v>
      </c>
      <c r="F3187" s="8">
        <f t="shared" si="406"/>
        <v>0</v>
      </c>
      <c r="G3187">
        <f t="shared" si="399"/>
        <v>0</v>
      </c>
      <c r="H3187">
        <f t="shared" si="400"/>
        <v>8.5914069165715024</v>
      </c>
      <c r="I3187">
        <f t="shared" si="401"/>
        <v>50015.562677374328</v>
      </c>
      <c r="J3187">
        <f t="shared" si="402"/>
        <v>0</v>
      </c>
      <c r="K3187">
        <f t="shared" si="403"/>
        <v>0</v>
      </c>
      <c r="L3187">
        <f t="shared" si="404"/>
        <v>11598.575077402465</v>
      </c>
      <c r="M3187" s="9"/>
    </row>
    <row r="3188" spans="1:13">
      <c r="A3188" s="3">
        <v>37950</v>
      </c>
      <c r="B3188" s="4">
        <v>5861.18</v>
      </c>
      <c r="C3188">
        <f>CHOOSE($O$2,MAMV!B3188,MAMV!C3188,MAMV!D3188,MAMV!E3188,MAMV!F3188,MAMV!G3188)/CHOOSE($P$2,MAMV!B3188,MAMV!C3188,MAMV!D3188,MAMV!E3188,MAMV!F3188,MAMV!G3188)</f>
        <v>0.99018121459751862</v>
      </c>
      <c r="D3188">
        <f>CHOOSE($O$3,MAMV!H3188,MAMV!I3188,MAMV!J3188,MAMV!K3188,MAMV!L3188,MAMV!M3188)/CHOOSE($P$3,MAMV!H3188,MAMV!I3188,MAMV!J3188,MAMV!K3188,MAMV!L3188,MAMV!M3188)</f>
        <v>0.73408951514823617</v>
      </c>
      <c r="E3188" s="8">
        <f t="shared" si="405"/>
        <v>0</v>
      </c>
      <c r="F3188" s="8">
        <f t="shared" si="406"/>
        <v>0</v>
      </c>
      <c r="G3188">
        <f t="shared" si="399"/>
        <v>0</v>
      </c>
      <c r="H3188">
        <f t="shared" si="400"/>
        <v>8.5914069165715024</v>
      </c>
      <c r="I3188">
        <f t="shared" si="401"/>
        <v>50355.782391270557</v>
      </c>
      <c r="J3188">
        <f t="shared" si="402"/>
        <v>0</v>
      </c>
      <c r="K3188">
        <f t="shared" si="403"/>
        <v>0</v>
      </c>
      <c r="L3188">
        <f t="shared" si="404"/>
        <v>11677.471798406925</v>
      </c>
      <c r="M3188" s="9"/>
    </row>
    <row r="3189" spans="1:13">
      <c r="A3189" s="3">
        <v>37951</v>
      </c>
      <c r="B3189" s="4">
        <v>5860.61</v>
      </c>
      <c r="C3189">
        <f>CHOOSE($O$2,MAMV!B3189,MAMV!C3189,MAMV!D3189,MAMV!E3189,MAMV!F3189,MAMV!G3189)/CHOOSE($P$2,MAMV!B3189,MAMV!C3189,MAMV!D3189,MAMV!E3189,MAMV!F3189,MAMV!G3189)</f>
        <v>0.9929460768609264</v>
      </c>
      <c r="D3189">
        <f>CHOOSE($O$3,MAMV!H3189,MAMV!I3189,MAMV!J3189,MAMV!K3189,MAMV!L3189,MAMV!M3189)/CHOOSE($P$3,MAMV!H3189,MAMV!I3189,MAMV!J3189,MAMV!K3189,MAMV!L3189,MAMV!M3189)</f>
        <v>0.70745686577358069</v>
      </c>
      <c r="E3189" s="8">
        <f t="shared" si="405"/>
        <v>0</v>
      </c>
      <c r="F3189" s="8">
        <f t="shared" si="406"/>
        <v>0</v>
      </c>
      <c r="G3189">
        <f t="shared" si="399"/>
        <v>0</v>
      </c>
      <c r="H3189">
        <f t="shared" si="400"/>
        <v>8.5914069165715024</v>
      </c>
      <c r="I3189">
        <f t="shared" si="401"/>
        <v>50350.885289328107</v>
      </c>
      <c r="J3189">
        <f t="shared" si="402"/>
        <v>0</v>
      </c>
      <c r="K3189">
        <f t="shared" si="403"/>
        <v>0</v>
      </c>
      <c r="L3189">
        <f t="shared" si="404"/>
        <v>11676.336163786404</v>
      </c>
      <c r="M3189" s="9"/>
    </row>
    <row r="3190" spans="1:13">
      <c r="A3190" s="3">
        <v>37952</v>
      </c>
      <c r="B3190" s="4">
        <v>5740.57</v>
      </c>
      <c r="C3190">
        <f>CHOOSE($O$2,MAMV!B3190,MAMV!C3190,MAMV!D3190,MAMV!E3190,MAMV!F3190,MAMV!G3190)/CHOOSE($P$2,MAMV!B3190,MAMV!C3190,MAMV!D3190,MAMV!E3190,MAMV!F3190,MAMV!G3190)</f>
        <v>0.98275115090479459</v>
      </c>
      <c r="D3190">
        <f>CHOOSE($O$3,MAMV!H3190,MAMV!I3190,MAMV!J3190,MAMV!K3190,MAMV!L3190,MAMV!M3190)/CHOOSE($P$3,MAMV!H3190,MAMV!I3190,MAMV!J3190,MAMV!K3190,MAMV!L3190,MAMV!M3190)</f>
        <v>0.59568685857675141</v>
      </c>
      <c r="E3190" s="8">
        <f t="shared" si="405"/>
        <v>0</v>
      </c>
      <c r="F3190" s="8">
        <f t="shared" si="406"/>
        <v>1</v>
      </c>
      <c r="G3190">
        <f t="shared" si="399"/>
        <v>0</v>
      </c>
      <c r="H3190">
        <f t="shared" si="400"/>
        <v>8.5914069165715024</v>
      </c>
      <c r="I3190">
        <f t="shared" si="401"/>
        <v>49319.572803062867</v>
      </c>
      <c r="J3190">
        <f t="shared" si="402"/>
        <v>0</v>
      </c>
      <c r="K3190">
        <f t="shared" si="403"/>
        <v>0</v>
      </c>
      <c r="L3190">
        <f t="shared" si="404"/>
        <v>11437.17549738804</v>
      </c>
      <c r="M3190" s="9"/>
    </row>
    <row r="3191" spans="1:13">
      <c r="A3191" s="3">
        <v>37953</v>
      </c>
      <c r="B3191" s="4">
        <v>5771.77</v>
      </c>
      <c r="C3191">
        <f>CHOOSE($O$2,MAMV!B3191,MAMV!C3191,MAMV!D3191,MAMV!E3191,MAMV!F3191,MAMV!G3191)/CHOOSE($P$2,MAMV!B3191,MAMV!C3191,MAMV!D3191,MAMV!E3191,MAMV!F3191,MAMV!G3191)</f>
        <v>0.97515614065605383</v>
      </c>
      <c r="D3191">
        <f>CHOOSE($O$3,MAMV!H3191,MAMV!I3191,MAMV!J3191,MAMV!K3191,MAMV!L3191,MAMV!M3191)/CHOOSE($P$3,MAMV!H3191,MAMV!I3191,MAMV!J3191,MAMV!K3191,MAMV!L3191,MAMV!M3191)</f>
        <v>0.66534514806614042</v>
      </c>
      <c r="E3191" s="8">
        <f t="shared" si="405"/>
        <v>0</v>
      </c>
      <c r="F3191" s="8">
        <f t="shared" si="406"/>
        <v>0</v>
      </c>
      <c r="G3191">
        <f t="shared" si="399"/>
        <v>49368.199459567448</v>
      </c>
      <c r="H3191">
        <f t="shared" si="400"/>
        <v>0</v>
      </c>
      <c r="I3191">
        <f t="shared" si="401"/>
        <v>49368.199459567448</v>
      </c>
      <c r="J3191">
        <f t="shared" si="402"/>
        <v>0</v>
      </c>
      <c r="K3191">
        <f t="shared" si="403"/>
        <v>1</v>
      </c>
      <c r="L3191">
        <f t="shared" si="404"/>
        <v>11499.336550300644</v>
      </c>
      <c r="M3191" s="9"/>
    </row>
    <row r="3192" spans="1:13">
      <c r="A3192" s="3">
        <v>37956</v>
      </c>
      <c r="B3192" s="4">
        <v>5870.17</v>
      </c>
      <c r="C3192">
        <f>CHOOSE($O$2,MAMV!B3192,MAMV!C3192,MAMV!D3192,MAMV!E3192,MAMV!F3192,MAMV!G3192)/CHOOSE($P$2,MAMV!B3192,MAMV!C3192,MAMV!D3192,MAMV!E3192,MAMV!F3192,MAMV!G3192)</f>
        <v>0.98575900278134154</v>
      </c>
      <c r="D3192">
        <f>CHOOSE($O$3,MAMV!H3192,MAMV!I3192,MAMV!J3192,MAMV!K3192,MAMV!L3192,MAMV!M3192)/CHOOSE($P$3,MAMV!H3192,MAMV!I3192,MAMV!J3192,MAMV!K3192,MAMV!L3192,MAMV!M3192)</f>
        <v>0.74415820749216655</v>
      </c>
      <c r="E3192" s="8">
        <f t="shared" si="405"/>
        <v>0</v>
      </c>
      <c r="F3192" s="8">
        <f t="shared" si="406"/>
        <v>0</v>
      </c>
      <c r="G3192">
        <f t="shared" si="399"/>
        <v>49368.199459567448</v>
      </c>
      <c r="H3192">
        <f t="shared" si="400"/>
        <v>0</v>
      </c>
      <c r="I3192">
        <f t="shared" si="401"/>
        <v>49368.199459567448</v>
      </c>
      <c r="J3192">
        <f t="shared" si="402"/>
        <v>0</v>
      </c>
      <c r="K3192">
        <f t="shared" si="403"/>
        <v>0</v>
      </c>
      <c r="L3192">
        <f t="shared" si="404"/>
        <v>11695.382947948088</v>
      </c>
      <c r="M3192" s="9"/>
    </row>
    <row r="3193" spans="1:13">
      <c r="A3193" s="3">
        <v>37957</v>
      </c>
      <c r="B3193" s="4">
        <v>5911.45</v>
      </c>
      <c r="C3193">
        <f>CHOOSE($O$2,MAMV!B3193,MAMV!C3193,MAMV!D3193,MAMV!E3193,MAMV!F3193,MAMV!G3193)/CHOOSE($P$2,MAMV!B3193,MAMV!C3193,MAMV!D3193,MAMV!E3193,MAMV!F3193,MAMV!G3193)</f>
        <v>0.99679040397118135</v>
      </c>
      <c r="D3193">
        <f>CHOOSE($O$3,MAMV!H3193,MAMV!I3193,MAMV!J3193,MAMV!K3193,MAMV!L3193,MAMV!M3193)/CHOOSE($P$3,MAMV!H3193,MAMV!I3193,MAMV!J3193,MAMV!K3193,MAMV!L3193,MAMV!M3193)</f>
        <v>0.82661647677589256</v>
      </c>
      <c r="E3193" s="8">
        <f t="shared" si="405"/>
        <v>0</v>
      </c>
      <c r="F3193" s="8">
        <f t="shared" si="406"/>
        <v>0</v>
      </c>
      <c r="G3193">
        <f t="shared" si="399"/>
        <v>49368.199459567448</v>
      </c>
      <c r="H3193">
        <f t="shared" si="400"/>
        <v>0</v>
      </c>
      <c r="I3193">
        <f t="shared" si="401"/>
        <v>49368.199459567448</v>
      </c>
      <c r="J3193">
        <f t="shared" si="402"/>
        <v>0</v>
      </c>
      <c r="K3193">
        <f t="shared" si="403"/>
        <v>0</v>
      </c>
      <c r="L3193">
        <f t="shared" si="404"/>
        <v>11777.626802570918</v>
      </c>
      <c r="M3193" s="9"/>
    </row>
    <row r="3194" spans="1:13">
      <c r="A3194" s="3">
        <v>37958</v>
      </c>
      <c r="B3194" s="4">
        <v>5884.97</v>
      </c>
      <c r="C3194">
        <f>CHOOSE($O$2,MAMV!B3194,MAMV!C3194,MAMV!D3194,MAMV!E3194,MAMV!F3194,MAMV!G3194)/CHOOSE($P$2,MAMV!B3194,MAMV!C3194,MAMV!D3194,MAMV!E3194,MAMV!F3194,MAMV!G3194)</f>
        <v>0.99736426538265466</v>
      </c>
      <c r="D3194">
        <f>CHOOSE($O$3,MAMV!H3194,MAMV!I3194,MAMV!J3194,MAMV!K3194,MAMV!L3194,MAMV!M3194)/CHOOSE($P$3,MAMV!H3194,MAMV!I3194,MAMV!J3194,MAMV!K3194,MAMV!L3194,MAMV!M3194)</f>
        <v>0.81412638529168113</v>
      </c>
      <c r="E3194" s="8">
        <f t="shared" si="405"/>
        <v>0</v>
      </c>
      <c r="F3194" s="8">
        <f t="shared" si="406"/>
        <v>0</v>
      </c>
      <c r="G3194">
        <f t="shared" si="399"/>
        <v>49368.199459567448</v>
      </c>
      <c r="H3194">
        <f t="shared" si="400"/>
        <v>0</v>
      </c>
      <c r="I3194">
        <f t="shared" si="401"/>
        <v>49368.199459567448</v>
      </c>
      <c r="J3194">
        <f t="shared" si="402"/>
        <v>0</v>
      </c>
      <c r="K3194">
        <f t="shared" si="403"/>
        <v>0</v>
      </c>
      <c r="L3194">
        <f t="shared" si="404"/>
        <v>11724.869601252785</v>
      </c>
      <c r="M3194" s="9"/>
    </row>
    <row r="3195" spans="1:13">
      <c r="A3195" s="3">
        <v>37959</v>
      </c>
      <c r="B3195" s="4">
        <v>5920.46</v>
      </c>
      <c r="C3195">
        <f>CHOOSE($O$2,MAMV!B3195,MAMV!C3195,MAMV!D3195,MAMV!E3195,MAMV!F3195,MAMV!G3195)/CHOOSE($P$2,MAMV!B3195,MAMV!C3195,MAMV!D3195,MAMV!E3195,MAMV!F3195,MAMV!G3195)</f>
        <v>0.99745778773830485</v>
      </c>
      <c r="D3195">
        <f>CHOOSE($O$3,MAMV!H3195,MAMV!I3195,MAMV!J3195,MAMV!K3195,MAMV!L3195,MAMV!M3195)/CHOOSE($P$3,MAMV!H3195,MAMV!I3195,MAMV!J3195,MAMV!K3195,MAMV!L3195,MAMV!M3195)</f>
        <v>0.74214923188040371</v>
      </c>
      <c r="E3195" s="8">
        <f t="shared" si="405"/>
        <v>0</v>
      </c>
      <c r="F3195" s="8">
        <f t="shared" si="406"/>
        <v>0</v>
      </c>
      <c r="G3195">
        <f t="shared" si="399"/>
        <v>49368.199459567448</v>
      </c>
      <c r="H3195">
        <f t="shared" si="400"/>
        <v>0</v>
      </c>
      <c r="I3195">
        <f t="shared" si="401"/>
        <v>49368.199459567448</v>
      </c>
      <c r="J3195">
        <f t="shared" si="402"/>
        <v>0</v>
      </c>
      <c r="K3195">
        <f t="shared" si="403"/>
        <v>0</v>
      </c>
      <c r="L3195">
        <f t="shared" si="404"/>
        <v>11795.577798940871</v>
      </c>
      <c r="M3195" s="9"/>
    </row>
    <row r="3196" spans="1:13">
      <c r="A3196" s="3">
        <v>37960</v>
      </c>
      <c r="B3196" s="4">
        <v>5900.05</v>
      </c>
      <c r="C3196">
        <f>CHOOSE($O$2,MAMV!B3196,MAMV!C3196,MAMV!D3196,MAMV!E3196,MAMV!F3196,MAMV!G3196)/CHOOSE($P$2,MAMV!B3196,MAMV!C3196,MAMV!D3196,MAMV!E3196,MAMV!F3196,MAMV!G3196)</f>
        <v>0.99801745884444781</v>
      </c>
      <c r="D3196">
        <f>CHOOSE($O$3,MAMV!H3196,MAMV!I3196,MAMV!J3196,MAMV!K3196,MAMV!L3196,MAMV!M3196)/CHOOSE($P$3,MAMV!H3196,MAMV!I3196,MAMV!J3196,MAMV!K3196,MAMV!L3196,MAMV!M3196)</f>
        <v>0.72478202195171193</v>
      </c>
      <c r="E3196" s="8">
        <f t="shared" si="405"/>
        <v>0</v>
      </c>
      <c r="F3196" s="8">
        <f t="shared" si="406"/>
        <v>0</v>
      </c>
      <c r="G3196">
        <f t="shared" si="399"/>
        <v>49368.199459567448</v>
      </c>
      <c r="H3196">
        <f t="shared" si="400"/>
        <v>0</v>
      </c>
      <c r="I3196">
        <f t="shared" si="401"/>
        <v>49368.199459567448</v>
      </c>
      <c r="J3196">
        <f t="shared" si="402"/>
        <v>0</v>
      </c>
      <c r="K3196">
        <f t="shared" si="403"/>
        <v>0</v>
      </c>
      <c r="L3196">
        <f t="shared" si="404"/>
        <v>11754.914110160544</v>
      </c>
      <c r="M3196" s="9"/>
    </row>
    <row r="3197" spans="1:13">
      <c r="A3197" s="3">
        <v>37963</v>
      </c>
      <c r="B3197" s="4">
        <v>5847.15</v>
      </c>
      <c r="C3197">
        <f>CHOOSE($O$2,MAMV!B3197,MAMV!C3197,MAMV!D3197,MAMV!E3197,MAMV!F3197,MAMV!G3197)/CHOOSE($P$2,MAMV!B3197,MAMV!C3197,MAMV!D3197,MAMV!E3197,MAMV!F3197,MAMV!G3197)</f>
        <v>0.99116824811012172</v>
      </c>
      <c r="D3197">
        <f>CHOOSE($O$3,MAMV!H3197,MAMV!I3197,MAMV!J3197,MAMV!K3197,MAMV!L3197,MAMV!M3197)/CHOOSE($P$3,MAMV!H3197,MAMV!I3197,MAMV!J3197,MAMV!K3197,MAMV!L3197,MAMV!M3197)</f>
        <v>0.63029872900553219</v>
      </c>
      <c r="E3197" s="8">
        <f t="shared" si="405"/>
        <v>0</v>
      </c>
      <c r="F3197" s="8">
        <f t="shared" si="406"/>
        <v>0</v>
      </c>
      <c r="G3197">
        <f t="shared" si="399"/>
        <v>49368.199459567448</v>
      </c>
      <c r="H3197">
        <f t="shared" si="400"/>
        <v>0</v>
      </c>
      <c r="I3197">
        <f t="shared" si="401"/>
        <v>49368.199459567448</v>
      </c>
      <c r="J3197">
        <f t="shared" si="402"/>
        <v>0</v>
      </c>
      <c r="K3197">
        <f t="shared" si="403"/>
        <v>0</v>
      </c>
      <c r="L3197">
        <f t="shared" si="404"/>
        <v>11649.519248010647</v>
      </c>
      <c r="M3197" s="9"/>
    </row>
    <row r="3198" spans="1:13">
      <c r="A3198" s="3">
        <v>37964</v>
      </c>
      <c r="B3198" s="4">
        <v>5859.56</v>
      </c>
      <c r="C3198">
        <f>CHOOSE($O$2,MAMV!B3198,MAMV!C3198,MAMV!D3198,MAMV!E3198,MAMV!F3198,MAMV!G3198)/CHOOSE($P$2,MAMV!B3198,MAMV!C3198,MAMV!D3198,MAMV!E3198,MAMV!F3198,MAMV!G3198)</f>
        <v>0.98703216534809557</v>
      </c>
      <c r="D3198">
        <f>CHOOSE($O$3,MAMV!H3198,MAMV!I3198,MAMV!J3198,MAMV!K3198,MAMV!L3198,MAMV!M3198)/CHOOSE($P$3,MAMV!H3198,MAMV!I3198,MAMV!J3198,MAMV!K3198,MAMV!L3198,MAMV!M3198)</f>
        <v>0.5887505926149369</v>
      </c>
      <c r="E3198" s="8">
        <f t="shared" si="405"/>
        <v>0</v>
      </c>
      <c r="F3198" s="8">
        <f t="shared" si="406"/>
        <v>1</v>
      </c>
      <c r="G3198">
        <f t="shared" si="399"/>
        <v>49368.199459567448</v>
      </c>
      <c r="H3198">
        <f t="shared" si="400"/>
        <v>0</v>
      </c>
      <c r="I3198">
        <f t="shared" si="401"/>
        <v>49368.199459567448</v>
      </c>
      <c r="J3198">
        <f t="shared" si="402"/>
        <v>0</v>
      </c>
      <c r="K3198">
        <f t="shared" si="403"/>
        <v>0</v>
      </c>
      <c r="L3198">
        <f t="shared" si="404"/>
        <v>11674.244205274925</v>
      </c>
      <c r="M3198" s="9"/>
    </row>
    <row r="3199" spans="1:13">
      <c r="A3199" s="3">
        <v>37965</v>
      </c>
      <c r="B3199" s="4">
        <v>5803.42</v>
      </c>
      <c r="C3199">
        <f>CHOOSE($O$2,MAMV!B3199,MAMV!C3199,MAMV!D3199,MAMV!E3199,MAMV!F3199,MAMV!G3199)/CHOOSE($P$2,MAMV!B3199,MAMV!C3199,MAMV!D3199,MAMV!E3199,MAMV!F3199,MAMV!G3199)</f>
        <v>0.98270877840941551</v>
      </c>
      <c r="D3199">
        <f>CHOOSE($O$3,MAMV!H3199,MAMV!I3199,MAMV!J3199,MAMV!K3199,MAMV!L3199,MAMV!M3199)/CHOOSE($P$3,MAMV!H3199,MAMV!I3199,MAMV!J3199,MAMV!K3199,MAMV!L3199,MAMV!M3199)</f>
        <v>0.36191699872846639</v>
      </c>
      <c r="E3199" s="8">
        <f t="shared" si="405"/>
        <v>0</v>
      </c>
      <c r="F3199" s="8">
        <f t="shared" si="406"/>
        <v>1</v>
      </c>
      <c r="G3199">
        <f t="shared" si="399"/>
        <v>49368.199459567448</v>
      </c>
      <c r="H3199">
        <f t="shared" si="400"/>
        <v>0</v>
      </c>
      <c r="I3199">
        <f t="shared" si="401"/>
        <v>49368.199459567448</v>
      </c>
      <c r="J3199">
        <f t="shared" si="402"/>
        <v>0</v>
      </c>
      <c r="K3199">
        <f t="shared" si="403"/>
        <v>0</v>
      </c>
      <c r="L3199">
        <f t="shared" si="404"/>
        <v>11562.394156861026</v>
      </c>
      <c r="M3199" s="9"/>
    </row>
    <row r="3200" spans="1:13">
      <c r="A3200" s="3">
        <v>37966</v>
      </c>
      <c r="B3200" s="4">
        <v>5867.05</v>
      </c>
      <c r="C3200">
        <f>CHOOSE($O$2,MAMV!B3200,MAMV!C3200,MAMV!D3200,MAMV!E3200,MAMV!F3200,MAMV!G3200)/CHOOSE($P$2,MAMV!B3200,MAMV!C3200,MAMV!D3200,MAMV!E3200,MAMV!F3200,MAMV!G3200)</f>
        <v>0.98239494572010955</v>
      </c>
      <c r="D3200">
        <f>CHOOSE($O$3,MAMV!H3200,MAMV!I3200,MAMV!J3200,MAMV!K3200,MAMV!L3200,MAMV!M3200)/CHOOSE($P$3,MAMV!H3200,MAMV!I3200,MAMV!J3200,MAMV!K3200,MAMV!L3200,MAMV!M3200)</f>
        <v>0.42439838069234492</v>
      </c>
      <c r="E3200" s="8">
        <f t="shared" si="405"/>
        <v>0</v>
      </c>
      <c r="F3200" s="8">
        <f t="shared" si="406"/>
        <v>1</v>
      </c>
      <c r="G3200">
        <f t="shared" si="399"/>
        <v>49368.199459567448</v>
      </c>
      <c r="H3200">
        <f t="shared" si="400"/>
        <v>0</v>
      </c>
      <c r="I3200">
        <f t="shared" si="401"/>
        <v>49368.199459567448</v>
      </c>
      <c r="J3200">
        <f t="shared" si="402"/>
        <v>0</v>
      </c>
      <c r="K3200">
        <f t="shared" si="403"/>
        <v>0</v>
      </c>
      <c r="L3200">
        <f t="shared" si="404"/>
        <v>11689.166842656827</v>
      </c>
      <c r="M3200" s="9"/>
    </row>
    <row r="3201" spans="1:13">
      <c r="A3201" s="3">
        <v>37967</v>
      </c>
      <c r="B3201" s="4">
        <v>5858.32</v>
      </c>
      <c r="C3201">
        <f>CHOOSE($O$2,MAMV!B3201,MAMV!C3201,MAMV!D3201,MAMV!E3201,MAMV!F3201,MAMV!G3201)/CHOOSE($P$2,MAMV!B3201,MAMV!C3201,MAMV!D3201,MAMV!E3201,MAMV!F3201,MAMV!G3201)</f>
        <v>0.98648996458810501</v>
      </c>
      <c r="D3201">
        <f>CHOOSE($O$3,MAMV!H3201,MAMV!I3201,MAMV!J3201,MAMV!K3201,MAMV!L3201,MAMV!M3201)/CHOOSE($P$3,MAMV!H3201,MAMV!I3201,MAMV!J3201,MAMV!K3201,MAMV!L3201,MAMV!M3201)</f>
        <v>0.78656392462045632</v>
      </c>
      <c r="E3201" s="8">
        <f t="shared" si="405"/>
        <v>0</v>
      </c>
      <c r="F3201" s="8">
        <f t="shared" si="406"/>
        <v>0</v>
      </c>
      <c r="G3201">
        <f t="shared" si="399"/>
        <v>49368.199459567448</v>
      </c>
      <c r="H3201">
        <f t="shared" si="400"/>
        <v>0</v>
      </c>
      <c r="I3201">
        <f t="shared" si="401"/>
        <v>49368.199459567448</v>
      </c>
      <c r="J3201">
        <f t="shared" si="402"/>
        <v>0</v>
      </c>
      <c r="K3201">
        <f t="shared" si="403"/>
        <v>0</v>
      </c>
      <c r="L3201">
        <f t="shared" si="404"/>
        <v>11671.773701889935</v>
      </c>
      <c r="M3201" s="9"/>
    </row>
    <row r="3202" spans="1:13">
      <c r="A3202" s="3">
        <v>37970</v>
      </c>
      <c r="B3202" s="4">
        <v>5924.24</v>
      </c>
      <c r="C3202">
        <f>CHOOSE($O$2,MAMV!B3202,MAMV!C3202,MAMV!D3202,MAMV!E3202,MAMV!F3202,MAMV!G3202)/CHOOSE($P$2,MAMV!B3202,MAMV!C3202,MAMV!D3202,MAMV!E3202,MAMV!F3202,MAMV!G3202)</f>
        <v>0.9907132322020884</v>
      </c>
      <c r="D3202">
        <f>CHOOSE($O$3,MAMV!H3202,MAMV!I3202,MAMV!J3202,MAMV!K3202,MAMV!L3202,MAMV!M3202)/CHOOSE($P$3,MAMV!H3202,MAMV!I3202,MAMV!J3202,MAMV!K3202,MAMV!L3202,MAMV!M3202)</f>
        <v>0.72526880462766108</v>
      </c>
      <c r="E3202" s="8">
        <f t="shared" si="405"/>
        <v>0</v>
      </c>
      <c r="F3202" s="8">
        <f t="shared" si="406"/>
        <v>0</v>
      </c>
      <c r="G3202">
        <f t="shared" si="399"/>
        <v>49368.199459567448</v>
      </c>
      <c r="H3202">
        <f t="shared" si="400"/>
        <v>0</v>
      </c>
      <c r="I3202">
        <f t="shared" si="401"/>
        <v>49368.199459567448</v>
      </c>
      <c r="J3202">
        <f t="shared" si="402"/>
        <v>0</v>
      </c>
      <c r="K3202">
        <f t="shared" si="403"/>
        <v>0</v>
      </c>
      <c r="L3202">
        <f t="shared" si="404"/>
        <v>11803.108849582206</v>
      </c>
      <c r="M3202" s="9"/>
    </row>
    <row r="3203" spans="1:13">
      <c r="A3203" s="3">
        <v>37971</v>
      </c>
      <c r="B3203" s="4">
        <v>5887.23</v>
      </c>
      <c r="C3203">
        <f>CHOOSE($O$2,MAMV!B3203,MAMV!C3203,MAMV!D3203,MAMV!E3203,MAMV!F3203,MAMV!G3203)/CHOOSE($P$2,MAMV!B3203,MAMV!C3203,MAMV!D3203,MAMV!E3203,MAMV!F3203,MAMV!G3203)</f>
        <v>0.99302373725800597</v>
      </c>
      <c r="D3203">
        <f>CHOOSE($O$3,MAMV!H3203,MAMV!I3203,MAMV!J3203,MAMV!K3203,MAMV!L3203,MAMV!M3203)/CHOOSE($P$3,MAMV!H3203,MAMV!I3203,MAMV!J3203,MAMV!K3203,MAMV!L3203,MAMV!M3203)</f>
        <v>0.65845901600042145</v>
      </c>
      <c r="E3203" s="8">
        <f t="shared" si="405"/>
        <v>0</v>
      </c>
      <c r="F3203" s="8">
        <f t="shared" si="406"/>
        <v>0</v>
      </c>
      <c r="G3203">
        <f t="shared" ref="G3203:G3266" si="407">IF(E3202=F3202,G3202,IF(E3202=1,0,IF(G3202&gt;0,G3202,H3202*B3203*(1-$O$4))))</f>
        <v>49368.199459567448</v>
      </c>
      <c r="H3203">
        <f t="shared" ref="H3203:H3266" si="408">IF(E3202=F3202,H3202,IF(E3202=1,IF(H3202&gt;0,H3202,(1-$O$5)*G3202/B3203),0))</f>
        <v>0</v>
      </c>
      <c r="I3203">
        <f t="shared" si="401"/>
        <v>49368.199459567448</v>
      </c>
      <c r="J3203">
        <f t="shared" si="402"/>
        <v>0</v>
      </c>
      <c r="K3203">
        <f t="shared" si="403"/>
        <v>0</v>
      </c>
      <c r="L3203">
        <f t="shared" si="404"/>
        <v>11729.372292906068</v>
      </c>
      <c r="M3203" s="9"/>
    </row>
    <row r="3204" spans="1:13">
      <c r="A3204" s="3">
        <v>37972</v>
      </c>
      <c r="B3204" s="4">
        <v>5752.01</v>
      </c>
      <c r="C3204">
        <f>CHOOSE($O$2,MAMV!B3204,MAMV!C3204,MAMV!D3204,MAMV!E3204,MAMV!F3204,MAMV!G3204)/CHOOSE($P$2,MAMV!B3204,MAMV!C3204,MAMV!D3204,MAMV!E3204,MAMV!F3204,MAMV!G3204)</f>
        <v>0.97888843828672611</v>
      </c>
      <c r="D3204">
        <f>CHOOSE($O$3,MAMV!H3204,MAMV!I3204,MAMV!J3204,MAMV!K3204,MAMV!L3204,MAMV!M3204)/CHOOSE($P$3,MAMV!H3204,MAMV!I3204,MAMV!J3204,MAMV!K3204,MAMV!L3204,MAMV!M3204)</f>
        <v>0.87662367016884635</v>
      </c>
      <c r="E3204" s="8">
        <f t="shared" si="405"/>
        <v>0</v>
      </c>
      <c r="F3204" s="8">
        <f t="shared" si="406"/>
        <v>0</v>
      </c>
      <c r="G3204">
        <f t="shared" si="407"/>
        <v>49368.199459567448</v>
      </c>
      <c r="H3204">
        <f t="shared" si="408"/>
        <v>0</v>
      </c>
      <c r="I3204">
        <f t="shared" ref="I3204:I3267" si="409">G3204+H3204*B3204</f>
        <v>49368.199459567448</v>
      </c>
      <c r="J3204">
        <f t="shared" ref="J3204:J3267" si="410">IF(G3204&lt;G3203,1,0)</f>
        <v>0</v>
      </c>
      <c r="K3204">
        <f t="shared" ref="K3204:K3267" si="411">IF(H3204&lt;H3203,1,0)</f>
        <v>0</v>
      </c>
      <c r="L3204">
        <f t="shared" ref="L3204:L3267" si="412">($G$2/$B$2)*B3204</f>
        <v>11459.967883455996</v>
      </c>
      <c r="M3204" s="9"/>
    </row>
    <row r="3205" spans="1:13">
      <c r="A3205" s="3">
        <v>37973</v>
      </c>
      <c r="B3205" s="4">
        <v>5768.76</v>
      </c>
      <c r="C3205">
        <f>CHOOSE($O$2,MAMV!B3205,MAMV!C3205,MAMV!D3205,MAMV!E3205,MAMV!F3205,MAMV!G3205)/CHOOSE($P$2,MAMV!B3205,MAMV!C3205,MAMV!D3205,MAMV!E3205,MAMV!F3205,MAMV!G3205)</f>
        <v>0.96909774046746633</v>
      </c>
      <c r="D3205">
        <f>CHOOSE($O$3,MAMV!H3205,MAMV!I3205,MAMV!J3205,MAMV!K3205,MAMV!L3205,MAMV!M3205)/CHOOSE($P$3,MAMV!H3205,MAMV!I3205,MAMV!J3205,MAMV!K3205,MAMV!L3205,MAMV!M3205)</f>
        <v>0.90095533855393828</v>
      </c>
      <c r="E3205" s="8">
        <f t="shared" si="405"/>
        <v>0</v>
      </c>
      <c r="F3205" s="8">
        <f t="shared" si="406"/>
        <v>0</v>
      </c>
      <c r="G3205">
        <f t="shared" si="407"/>
        <v>49368.199459567448</v>
      </c>
      <c r="H3205">
        <f t="shared" si="408"/>
        <v>0</v>
      </c>
      <c r="I3205">
        <f t="shared" si="409"/>
        <v>49368.199459567448</v>
      </c>
      <c r="J3205">
        <f t="shared" si="410"/>
        <v>0</v>
      </c>
      <c r="K3205">
        <f t="shared" si="411"/>
        <v>0</v>
      </c>
      <c r="L3205">
        <f t="shared" si="412"/>
        <v>11493.33960256773</v>
      </c>
      <c r="M3205" s="9"/>
    </row>
    <row r="3206" spans="1:13">
      <c r="A3206" s="3">
        <v>37974</v>
      </c>
      <c r="B3206" s="4">
        <v>5759.23</v>
      </c>
      <c r="C3206">
        <f>CHOOSE($O$2,MAMV!B3206,MAMV!C3206,MAMV!D3206,MAMV!E3206,MAMV!F3206,MAMV!G3206)/CHOOSE($P$2,MAMV!B3206,MAMV!C3206,MAMV!D3206,MAMV!E3206,MAMV!F3206,MAMV!G3206)</f>
        <v>0.97006622777807605</v>
      </c>
      <c r="D3206">
        <f>CHOOSE($O$3,MAMV!H3206,MAMV!I3206,MAMV!J3206,MAMV!K3206,MAMV!L3206,MAMV!M3206)/CHOOSE($P$3,MAMV!H3206,MAMV!I3206,MAMV!J3206,MAMV!K3206,MAMV!L3206,MAMV!M3206)</f>
        <v>0.68736215545086388</v>
      </c>
      <c r="E3206" s="8">
        <f t="shared" si="405"/>
        <v>0</v>
      </c>
      <c r="F3206" s="8">
        <f t="shared" si="406"/>
        <v>0</v>
      </c>
      <c r="G3206">
        <f t="shared" si="407"/>
        <v>49368.199459567448</v>
      </c>
      <c r="H3206">
        <f t="shared" si="408"/>
        <v>0</v>
      </c>
      <c r="I3206">
        <f t="shared" si="409"/>
        <v>49368.199459567448</v>
      </c>
      <c r="J3206">
        <f t="shared" si="410"/>
        <v>0</v>
      </c>
      <c r="K3206">
        <f t="shared" si="411"/>
        <v>0</v>
      </c>
      <c r="L3206">
        <f t="shared" si="412"/>
        <v>11474.352588649232</v>
      </c>
      <c r="M3206" s="9"/>
    </row>
    <row r="3207" spans="1:13">
      <c r="A3207" s="3">
        <v>37977</v>
      </c>
      <c r="B3207" s="4">
        <v>5835.11</v>
      </c>
      <c r="C3207">
        <f>CHOOSE($O$2,MAMV!B3207,MAMV!C3207,MAMV!D3207,MAMV!E3207,MAMV!F3207,MAMV!G3207)/CHOOSE($P$2,MAMV!B3207,MAMV!C3207,MAMV!D3207,MAMV!E3207,MAMV!F3207,MAMV!G3207)</f>
        <v>0.97610079624724921</v>
      </c>
      <c r="D3207">
        <f>CHOOSE($O$3,MAMV!H3207,MAMV!I3207,MAMV!J3207,MAMV!K3207,MAMV!L3207,MAMV!M3207)/CHOOSE($P$3,MAMV!H3207,MAMV!I3207,MAMV!J3207,MAMV!K3207,MAMV!L3207,MAMV!M3207)</f>
        <v>0.70101805337498357</v>
      </c>
      <c r="E3207" s="8">
        <f t="shared" si="405"/>
        <v>0</v>
      </c>
      <c r="F3207" s="8">
        <f t="shared" si="406"/>
        <v>0</v>
      </c>
      <c r="G3207">
        <f t="shared" si="407"/>
        <v>49368.199459567448</v>
      </c>
      <c r="H3207">
        <f t="shared" si="408"/>
        <v>0</v>
      </c>
      <c r="I3207">
        <f t="shared" si="409"/>
        <v>49368.199459567448</v>
      </c>
      <c r="J3207">
        <f t="shared" si="410"/>
        <v>0</v>
      </c>
      <c r="K3207">
        <f t="shared" si="411"/>
        <v>0</v>
      </c>
      <c r="L3207">
        <f t="shared" si="412"/>
        <v>11625.531457078987</v>
      </c>
      <c r="M3207" s="9"/>
    </row>
    <row r="3208" spans="1:13">
      <c r="A3208" s="3">
        <v>37978</v>
      </c>
      <c r="B3208" s="4">
        <v>5845.51</v>
      </c>
      <c r="C3208">
        <f>CHOOSE($O$2,MAMV!B3208,MAMV!C3208,MAMV!D3208,MAMV!E3208,MAMV!F3208,MAMV!G3208)/CHOOSE($P$2,MAMV!B3208,MAMV!C3208,MAMV!D3208,MAMV!E3208,MAMV!F3208,MAMV!G3208)</f>
        <v>0.98367227746682429</v>
      </c>
      <c r="D3208">
        <f>CHOOSE($O$3,MAMV!H3208,MAMV!I3208,MAMV!J3208,MAMV!K3208,MAMV!L3208,MAMV!M3208)/CHOOSE($P$3,MAMV!H3208,MAMV!I3208,MAMV!J3208,MAMV!K3208,MAMV!L3208,MAMV!M3208)</f>
        <v>0.67441768208188635</v>
      </c>
      <c r="E3208" s="8">
        <f t="shared" si="405"/>
        <v>0</v>
      </c>
      <c r="F3208" s="8">
        <f t="shared" si="406"/>
        <v>0</v>
      </c>
      <c r="G3208">
        <f t="shared" si="407"/>
        <v>49368.199459567448</v>
      </c>
      <c r="H3208">
        <f t="shared" si="408"/>
        <v>0</v>
      </c>
      <c r="I3208">
        <f t="shared" si="409"/>
        <v>49368.199459567448</v>
      </c>
      <c r="J3208">
        <f t="shared" si="410"/>
        <v>0</v>
      </c>
      <c r="K3208">
        <f t="shared" si="411"/>
        <v>0</v>
      </c>
      <c r="L3208">
        <f t="shared" si="412"/>
        <v>11646.251808049858</v>
      </c>
      <c r="M3208" s="9"/>
    </row>
    <row r="3209" spans="1:13">
      <c r="A3209" s="3">
        <v>37979</v>
      </c>
      <c r="B3209" s="4">
        <v>5857.87</v>
      </c>
      <c r="C3209">
        <f>CHOOSE($O$2,MAMV!B3209,MAMV!C3209,MAMV!D3209,MAMV!E3209,MAMV!F3209,MAMV!G3209)/CHOOSE($P$2,MAMV!B3209,MAMV!C3209,MAMV!D3209,MAMV!E3209,MAMV!F3209,MAMV!G3209)</f>
        <v>0.9858098530142313</v>
      </c>
      <c r="D3209">
        <f>CHOOSE($O$3,MAMV!H3209,MAMV!I3209,MAMV!J3209,MAMV!K3209,MAMV!L3209,MAMV!M3209)/CHOOSE($P$3,MAMV!H3209,MAMV!I3209,MAMV!J3209,MAMV!K3209,MAMV!L3209,MAMV!M3209)</f>
        <v>0.7105223891258623</v>
      </c>
      <c r="E3209" s="8">
        <f t="shared" si="405"/>
        <v>0</v>
      </c>
      <c r="F3209" s="8">
        <f t="shared" si="406"/>
        <v>0</v>
      </c>
      <c r="G3209">
        <f t="shared" si="407"/>
        <v>49368.199459567448</v>
      </c>
      <c r="H3209">
        <f t="shared" si="408"/>
        <v>0</v>
      </c>
      <c r="I3209">
        <f t="shared" si="409"/>
        <v>49368.199459567448</v>
      </c>
      <c r="J3209">
        <f t="shared" si="410"/>
        <v>0</v>
      </c>
      <c r="K3209">
        <f t="shared" si="411"/>
        <v>0</v>
      </c>
      <c r="L3209">
        <f t="shared" si="412"/>
        <v>11670.877148242156</v>
      </c>
      <c r="M3209" s="9"/>
    </row>
    <row r="3210" spans="1:13">
      <c r="A3210" s="3">
        <v>37980</v>
      </c>
      <c r="B3210" s="4">
        <v>5853.7</v>
      </c>
      <c r="C3210">
        <f>CHOOSE($O$2,MAMV!B3210,MAMV!C3210,MAMV!D3210,MAMV!E3210,MAMV!F3210,MAMV!G3210)/CHOOSE($P$2,MAMV!B3210,MAMV!C3210,MAMV!D3210,MAMV!E3210,MAMV!F3210,MAMV!G3210)</f>
        <v>0.98710516198086917</v>
      </c>
      <c r="D3210">
        <f>CHOOSE($O$3,MAMV!H3210,MAMV!I3210,MAMV!J3210,MAMV!K3210,MAMV!L3210,MAMV!M3210)/CHOOSE($P$3,MAMV!H3210,MAMV!I3210,MAMV!J3210,MAMV!K3210,MAMV!L3210,MAMV!M3210)</f>
        <v>0.74141747738565555</v>
      </c>
      <c r="E3210" s="8">
        <f t="shared" ref="E3210:E3273" si="413">IF(AND(C3210&gt;$V$2+$U$2*STDEV(C3011:C3210),D3210&gt;$V$3+$U$3*STDEV(D3011:D3210)),1,0)</f>
        <v>0</v>
      </c>
      <c r="F3210" s="8">
        <f t="shared" ref="F3210:F3273" si="414">IF(AND(C3210&lt;$V$2-$U$2*STDEV(C3011:C3210),D3210&lt;$V$3-$U$3*STDEV(D3011:D3210)),1,0)</f>
        <v>0</v>
      </c>
      <c r="G3210">
        <f t="shared" si="407"/>
        <v>49368.199459567448</v>
      </c>
      <c r="H3210">
        <f t="shared" si="408"/>
        <v>0</v>
      </c>
      <c r="I3210">
        <f t="shared" si="409"/>
        <v>49368.199459567448</v>
      </c>
      <c r="J3210">
        <f t="shared" si="410"/>
        <v>0</v>
      </c>
      <c r="K3210">
        <f t="shared" si="411"/>
        <v>0</v>
      </c>
      <c r="L3210">
        <f t="shared" si="412"/>
        <v>11662.569084439414</v>
      </c>
      <c r="M3210" s="9"/>
    </row>
    <row r="3211" spans="1:13">
      <c r="A3211" s="3">
        <v>37981</v>
      </c>
      <c r="B3211" s="4">
        <v>5857.21</v>
      </c>
      <c r="C3211">
        <f>CHOOSE($O$2,MAMV!B3211,MAMV!C3211,MAMV!D3211,MAMV!E3211,MAMV!F3211,MAMV!G3211)/CHOOSE($P$2,MAMV!B3211,MAMV!C3211,MAMV!D3211,MAMV!E3211,MAMV!F3211,MAMV!G3211)</f>
        <v>0.98766721315025885</v>
      </c>
      <c r="D3211">
        <f>CHOOSE($O$3,MAMV!H3211,MAMV!I3211,MAMV!J3211,MAMV!K3211,MAMV!L3211,MAMV!M3211)/CHOOSE($P$3,MAMV!H3211,MAMV!I3211,MAMV!J3211,MAMV!K3211,MAMV!L3211,MAMV!M3211)</f>
        <v>0.62779799484800991</v>
      </c>
      <c r="E3211" s="8">
        <f t="shared" si="413"/>
        <v>0</v>
      </c>
      <c r="F3211" s="8">
        <f t="shared" si="414"/>
        <v>0</v>
      </c>
      <c r="G3211">
        <f t="shared" si="407"/>
        <v>49368.199459567448</v>
      </c>
      <c r="H3211">
        <f t="shared" si="408"/>
        <v>0</v>
      </c>
      <c r="I3211">
        <f t="shared" si="409"/>
        <v>49368.199459567448</v>
      </c>
      <c r="J3211">
        <f t="shared" si="410"/>
        <v>0</v>
      </c>
      <c r="K3211">
        <f t="shared" si="411"/>
        <v>0</v>
      </c>
      <c r="L3211">
        <f t="shared" si="412"/>
        <v>11669.562202892082</v>
      </c>
      <c r="M3211" s="9"/>
    </row>
    <row r="3212" spans="1:13">
      <c r="A3212" s="3">
        <v>37984</v>
      </c>
      <c r="B3212" s="4">
        <v>5804.89</v>
      </c>
      <c r="C3212">
        <f>CHOOSE($O$2,MAMV!B3212,MAMV!C3212,MAMV!D3212,MAMV!E3212,MAMV!F3212,MAMV!G3212)/CHOOSE($P$2,MAMV!B3212,MAMV!C3212,MAMV!D3212,MAMV!E3212,MAMV!F3212,MAMV!G3212)</f>
        <v>0.98445735642831467</v>
      </c>
      <c r="D3212">
        <f>CHOOSE($O$3,MAMV!H3212,MAMV!I3212,MAMV!J3212,MAMV!K3212,MAMV!L3212,MAMV!M3212)/CHOOSE($P$3,MAMV!H3212,MAMV!I3212,MAMV!J3212,MAMV!K3212,MAMV!L3212,MAMV!M3212)</f>
        <v>0.58633694701451267</v>
      </c>
      <c r="E3212" s="8">
        <f t="shared" si="413"/>
        <v>0</v>
      </c>
      <c r="F3212" s="8">
        <f t="shared" si="414"/>
        <v>1</v>
      </c>
      <c r="G3212">
        <f t="shared" si="407"/>
        <v>49368.199459567448</v>
      </c>
      <c r="H3212">
        <f t="shared" si="408"/>
        <v>0</v>
      </c>
      <c r="I3212">
        <f t="shared" si="409"/>
        <v>49368.199459567448</v>
      </c>
      <c r="J3212">
        <f t="shared" si="410"/>
        <v>0</v>
      </c>
      <c r="K3212">
        <f t="shared" si="411"/>
        <v>0</v>
      </c>
      <c r="L3212">
        <f t="shared" si="412"/>
        <v>11565.322898777102</v>
      </c>
      <c r="M3212" s="9"/>
    </row>
    <row r="3213" spans="1:13">
      <c r="A3213" s="3">
        <v>37985</v>
      </c>
      <c r="B3213" s="4">
        <v>5866.75</v>
      </c>
      <c r="C3213">
        <f>CHOOSE($O$2,MAMV!B3213,MAMV!C3213,MAMV!D3213,MAMV!E3213,MAMV!F3213,MAMV!G3213)/CHOOSE($P$2,MAMV!B3213,MAMV!C3213,MAMV!D3213,MAMV!E3213,MAMV!F3213,MAMV!G3213)</f>
        <v>0.98591087205695416</v>
      </c>
      <c r="D3213">
        <f>CHOOSE($O$3,MAMV!H3213,MAMV!I3213,MAMV!J3213,MAMV!K3213,MAMV!L3213,MAMV!M3213)/CHOOSE($P$3,MAMV!H3213,MAMV!I3213,MAMV!J3213,MAMV!K3213,MAMV!L3213,MAMV!M3213)</f>
        <v>0.8187153109942048</v>
      </c>
      <c r="E3213" s="8">
        <f t="shared" si="413"/>
        <v>0</v>
      </c>
      <c r="F3213" s="8">
        <f t="shared" si="414"/>
        <v>0</v>
      </c>
      <c r="G3213">
        <f t="shared" si="407"/>
        <v>49368.199459567448</v>
      </c>
      <c r="H3213">
        <f t="shared" si="408"/>
        <v>0</v>
      </c>
      <c r="I3213">
        <f t="shared" si="409"/>
        <v>49368.199459567448</v>
      </c>
      <c r="J3213">
        <f t="shared" si="410"/>
        <v>0</v>
      </c>
      <c r="K3213">
        <f t="shared" si="411"/>
        <v>0</v>
      </c>
      <c r="L3213">
        <f t="shared" si="412"/>
        <v>11688.569140224976</v>
      </c>
      <c r="M3213" s="9"/>
    </row>
    <row r="3214" spans="1:13">
      <c r="A3214" s="3">
        <v>37986</v>
      </c>
      <c r="B3214" s="4">
        <v>5890.69</v>
      </c>
      <c r="C3214">
        <f>CHOOSE($O$2,MAMV!B3214,MAMV!C3214,MAMV!D3214,MAMV!E3214,MAMV!F3214,MAMV!G3214)/CHOOSE($P$2,MAMV!B3214,MAMV!C3214,MAMV!D3214,MAMV!E3214,MAMV!F3214,MAMV!G3214)</f>
        <v>0.99366599454527615</v>
      </c>
      <c r="D3214">
        <f>CHOOSE($O$3,MAMV!H3214,MAMV!I3214,MAMV!J3214,MAMV!K3214,MAMV!L3214,MAMV!M3214)/CHOOSE($P$3,MAMV!H3214,MAMV!I3214,MAMV!J3214,MAMV!K3214,MAMV!L3214,MAMV!M3214)</f>
        <v>0.88365105263629273</v>
      </c>
      <c r="E3214" s="8">
        <f t="shared" si="413"/>
        <v>0</v>
      </c>
      <c r="F3214" s="8">
        <f t="shared" si="414"/>
        <v>0</v>
      </c>
      <c r="G3214">
        <f t="shared" si="407"/>
        <v>49368.199459567448</v>
      </c>
      <c r="H3214">
        <f t="shared" si="408"/>
        <v>0</v>
      </c>
      <c r="I3214">
        <f t="shared" si="409"/>
        <v>49368.199459567448</v>
      </c>
      <c r="J3214">
        <f t="shared" si="410"/>
        <v>0</v>
      </c>
      <c r="K3214">
        <f t="shared" si="411"/>
        <v>0</v>
      </c>
      <c r="L3214">
        <f t="shared" si="412"/>
        <v>11736.265794286761</v>
      </c>
      <c r="M3214" s="9"/>
    </row>
    <row r="3215" spans="1:13">
      <c r="A3215" s="3">
        <v>37988</v>
      </c>
      <c r="B3215" s="4">
        <v>6041.56</v>
      </c>
      <c r="C3215">
        <f>CHOOSE($O$2,MAMV!B3215,MAMV!C3215,MAMV!D3215,MAMV!E3215,MAMV!F3215,MAMV!G3215)/CHOOSE($P$2,MAMV!B3215,MAMV!C3215,MAMV!D3215,MAMV!E3215,MAMV!F3215,MAMV!G3215)</f>
        <v>1.0081354113442562</v>
      </c>
      <c r="D3215">
        <f>CHOOSE($O$3,MAMV!H3215,MAMV!I3215,MAMV!J3215,MAMV!K3215,MAMV!L3215,MAMV!M3215)/CHOOSE($P$3,MAMV!H3215,MAMV!I3215,MAMV!J3215,MAMV!K3215,MAMV!L3215,MAMV!M3215)</f>
        <v>1.1060099139928246</v>
      </c>
      <c r="E3215" s="8">
        <f t="shared" si="413"/>
        <v>0</v>
      </c>
      <c r="F3215" s="8">
        <f t="shared" si="414"/>
        <v>0</v>
      </c>
      <c r="G3215">
        <f t="shared" si="407"/>
        <v>49368.199459567448</v>
      </c>
      <c r="H3215">
        <f t="shared" si="408"/>
        <v>0</v>
      </c>
      <c r="I3215">
        <f t="shared" si="409"/>
        <v>49368.199459567448</v>
      </c>
      <c r="J3215">
        <f t="shared" si="410"/>
        <v>0</v>
      </c>
      <c r="K3215">
        <f t="shared" si="411"/>
        <v>0</v>
      </c>
      <c r="L3215">
        <f t="shared" si="412"/>
        <v>12036.850347265114</v>
      </c>
      <c r="M3215" s="9"/>
    </row>
    <row r="3216" spans="1:13">
      <c r="A3216" s="3">
        <v>37991</v>
      </c>
      <c r="B3216" s="4">
        <v>6125.42</v>
      </c>
      <c r="C3216">
        <f>CHOOSE($O$2,MAMV!B3216,MAMV!C3216,MAMV!D3216,MAMV!E3216,MAMV!F3216,MAMV!G3216)/CHOOSE($P$2,MAMV!B3216,MAMV!C3216,MAMV!D3216,MAMV!E3216,MAMV!F3216,MAMV!G3216)</f>
        <v>1.0272477512887517</v>
      </c>
      <c r="D3216">
        <f>CHOOSE($O$3,MAMV!H3216,MAMV!I3216,MAMV!J3216,MAMV!K3216,MAMV!L3216,MAMV!M3216)/CHOOSE($P$3,MAMV!H3216,MAMV!I3216,MAMV!J3216,MAMV!K3216,MAMV!L3216,MAMV!M3216)</f>
        <v>1.6363829675841168</v>
      </c>
      <c r="E3216" s="8">
        <f t="shared" si="413"/>
        <v>1</v>
      </c>
      <c r="F3216" s="8">
        <f t="shared" si="414"/>
        <v>0</v>
      </c>
      <c r="G3216">
        <f t="shared" si="407"/>
        <v>49368.199459567448</v>
      </c>
      <c r="H3216">
        <f t="shared" si="408"/>
        <v>0</v>
      </c>
      <c r="I3216">
        <f t="shared" si="409"/>
        <v>49368.199459567448</v>
      </c>
      <c r="J3216">
        <f t="shared" si="410"/>
        <v>0</v>
      </c>
      <c r="K3216">
        <f t="shared" si="411"/>
        <v>0</v>
      </c>
      <c r="L3216">
        <f t="shared" si="412"/>
        <v>12203.928100382131</v>
      </c>
      <c r="M3216" s="9"/>
    </row>
    <row r="3217" spans="1:13">
      <c r="A3217" s="3">
        <v>37992</v>
      </c>
      <c r="B3217" s="4">
        <v>6144.01</v>
      </c>
      <c r="C3217">
        <f>CHOOSE($O$2,MAMV!B3217,MAMV!C3217,MAMV!D3217,MAMV!E3217,MAMV!F3217,MAMV!G3217)/CHOOSE($P$2,MAMV!B3217,MAMV!C3217,MAMV!D3217,MAMV!E3217,MAMV!F3217,MAMV!G3217)</f>
        <v>1.0352491107328576</v>
      </c>
      <c r="D3217">
        <f>CHOOSE($O$3,MAMV!H3217,MAMV!I3217,MAMV!J3217,MAMV!K3217,MAMV!L3217,MAMV!M3217)/CHOOSE($P$3,MAMV!H3217,MAMV!I3217,MAMV!J3217,MAMV!K3217,MAMV!L3217,MAMV!M3217)</f>
        <v>1.7000757975742289</v>
      </c>
      <c r="E3217" s="8">
        <f t="shared" si="413"/>
        <v>1</v>
      </c>
      <c r="F3217" s="8">
        <f t="shared" si="414"/>
        <v>0</v>
      </c>
      <c r="G3217">
        <f t="shared" si="407"/>
        <v>0</v>
      </c>
      <c r="H3217">
        <f t="shared" si="408"/>
        <v>8.0237255107556074</v>
      </c>
      <c r="I3217">
        <f t="shared" si="409"/>
        <v>49297.849775337563</v>
      </c>
      <c r="J3217">
        <f t="shared" si="410"/>
        <v>1</v>
      </c>
      <c r="K3217">
        <f t="shared" si="411"/>
        <v>0</v>
      </c>
      <c r="L3217">
        <f t="shared" si="412"/>
        <v>12240.965727742558</v>
      </c>
      <c r="M3217" s="9"/>
    </row>
    <row r="3218" spans="1:13">
      <c r="A3218" s="3">
        <v>37993</v>
      </c>
      <c r="B3218" s="4">
        <v>6141.25</v>
      </c>
      <c r="C3218">
        <f>CHOOSE($O$2,MAMV!B3218,MAMV!C3218,MAMV!D3218,MAMV!E3218,MAMV!F3218,MAMV!G3218)/CHOOSE($P$2,MAMV!B3218,MAMV!C3218,MAMV!D3218,MAMV!E3218,MAMV!F3218,MAMV!G3218)</f>
        <v>1.0363546355646842</v>
      </c>
      <c r="D3218">
        <f>CHOOSE($O$3,MAMV!H3218,MAMV!I3218,MAMV!J3218,MAMV!K3218,MAMV!L3218,MAMV!M3218)/CHOOSE($P$3,MAMV!H3218,MAMV!I3218,MAMV!J3218,MAMV!K3218,MAMV!L3218,MAMV!M3218)</f>
        <v>1.6634678994688563</v>
      </c>
      <c r="E3218" s="8">
        <f t="shared" si="413"/>
        <v>1</v>
      </c>
      <c r="F3218" s="8">
        <f t="shared" si="414"/>
        <v>0</v>
      </c>
      <c r="G3218">
        <f t="shared" si="407"/>
        <v>0</v>
      </c>
      <c r="H3218">
        <f t="shared" si="408"/>
        <v>8.0237255107556074</v>
      </c>
      <c r="I3218">
        <f t="shared" si="409"/>
        <v>49275.704292927876</v>
      </c>
      <c r="J3218">
        <f t="shared" si="410"/>
        <v>0</v>
      </c>
      <c r="K3218">
        <f t="shared" si="411"/>
        <v>0</v>
      </c>
      <c r="L3218">
        <f t="shared" si="412"/>
        <v>12235.466865369519</v>
      </c>
      <c r="M3218" s="9"/>
    </row>
    <row r="3219" spans="1:13">
      <c r="A3219" s="3">
        <v>37994</v>
      </c>
      <c r="B3219" s="4">
        <v>6169.17</v>
      </c>
      <c r="C3219">
        <f>CHOOSE($O$2,MAMV!B3219,MAMV!C3219,MAMV!D3219,MAMV!E3219,MAMV!F3219,MAMV!G3219)/CHOOSE($P$2,MAMV!B3219,MAMV!C3219,MAMV!D3219,MAMV!E3219,MAMV!F3219,MAMV!G3219)</f>
        <v>1.038220282283054</v>
      </c>
      <c r="D3219">
        <f>CHOOSE($O$3,MAMV!H3219,MAMV!I3219,MAMV!J3219,MAMV!K3219,MAMV!L3219,MAMV!M3219)/CHOOSE($P$3,MAMV!H3219,MAMV!I3219,MAMV!J3219,MAMV!K3219,MAMV!L3219,MAMV!M3219)</f>
        <v>1.5275425443672752</v>
      </c>
      <c r="E3219" s="8">
        <f t="shared" si="413"/>
        <v>1</v>
      </c>
      <c r="F3219" s="8">
        <f t="shared" si="414"/>
        <v>0</v>
      </c>
      <c r="G3219">
        <f t="shared" si="407"/>
        <v>0</v>
      </c>
      <c r="H3219">
        <f t="shared" si="408"/>
        <v>8.0237255107556074</v>
      </c>
      <c r="I3219">
        <f t="shared" si="409"/>
        <v>49499.726709188173</v>
      </c>
      <c r="J3219">
        <f t="shared" si="410"/>
        <v>0</v>
      </c>
      <c r="K3219">
        <f t="shared" si="411"/>
        <v>0</v>
      </c>
      <c r="L3219">
        <f t="shared" si="412"/>
        <v>12291.093038360543</v>
      </c>
      <c r="M3219" s="9"/>
    </row>
    <row r="3220" spans="1:13">
      <c r="A3220" s="3">
        <v>37995</v>
      </c>
      <c r="B3220" s="4">
        <v>6226.98</v>
      </c>
      <c r="C3220">
        <f>CHOOSE($O$2,MAMV!B3220,MAMV!C3220,MAMV!D3220,MAMV!E3220,MAMV!F3220,MAMV!G3220)/CHOOSE($P$2,MAMV!B3220,MAMV!C3220,MAMV!D3220,MAMV!E3220,MAMV!F3220,MAMV!G3220)</f>
        <v>1.0450314766820858</v>
      </c>
      <c r="D3220">
        <f>CHOOSE($O$3,MAMV!H3220,MAMV!I3220,MAMV!J3220,MAMV!K3220,MAMV!L3220,MAMV!M3220)/CHOOSE($P$3,MAMV!H3220,MAMV!I3220,MAMV!J3220,MAMV!K3220,MAMV!L3220,MAMV!M3220)</f>
        <v>1.6074765156254798</v>
      </c>
      <c r="E3220" s="8">
        <f t="shared" si="413"/>
        <v>1</v>
      </c>
      <c r="F3220" s="8">
        <f t="shared" si="414"/>
        <v>0</v>
      </c>
      <c r="G3220">
        <f t="shared" si="407"/>
        <v>0</v>
      </c>
      <c r="H3220">
        <f t="shared" si="408"/>
        <v>8.0237255107556074</v>
      </c>
      <c r="I3220">
        <f t="shared" si="409"/>
        <v>49963.578280964946</v>
      </c>
      <c r="J3220">
        <f t="shared" si="410"/>
        <v>0</v>
      </c>
      <c r="K3220">
        <f t="shared" si="411"/>
        <v>0</v>
      </c>
      <c r="L3220">
        <f t="shared" si="412"/>
        <v>12406.270296978413</v>
      </c>
      <c r="M3220" s="9"/>
    </row>
    <row r="3221" spans="1:13">
      <c r="A3221" s="3">
        <v>37998</v>
      </c>
      <c r="B3221" s="4">
        <v>6219.71</v>
      </c>
      <c r="C3221">
        <f>CHOOSE($O$2,MAMV!B3221,MAMV!C3221,MAMV!D3221,MAMV!E3221,MAMV!F3221,MAMV!G3221)/CHOOSE($P$2,MAMV!B3221,MAMV!C3221,MAMV!D3221,MAMV!E3221,MAMV!F3221,MAMV!G3221)</f>
        <v>1.0486747511418595</v>
      </c>
      <c r="D3221">
        <f>CHOOSE($O$3,MAMV!H3221,MAMV!I3221,MAMV!J3221,MAMV!K3221,MAMV!L3221,MAMV!M3221)/CHOOSE($P$3,MAMV!H3221,MAMV!I3221,MAMV!J3221,MAMV!K3221,MAMV!L3221,MAMV!M3221)</f>
        <v>1.5224406890094284</v>
      </c>
      <c r="E3221" s="8">
        <f t="shared" si="413"/>
        <v>1</v>
      </c>
      <c r="F3221" s="8">
        <f t="shared" si="414"/>
        <v>0</v>
      </c>
      <c r="G3221">
        <f t="shared" si="407"/>
        <v>0</v>
      </c>
      <c r="H3221">
        <f t="shared" si="408"/>
        <v>8.0237255107556074</v>
      </c>
      <c r="I3221">
        <f t="shared" si="409"/>
        <v>49905.24579650176</v>
      </c>
      <c r="J3221">
        <f t="shared" si="410"/>
        <v>0</v>
      </c>
      <c r="K3221">
        <f t="shared" si="411"/>
        <v>0</v>
      </c>
      <c r="L3221">
        <f t="shared" si="412"/>
        <v>12391.785974713202</v>
      </c>
      <c r="M3221" s="9"/>
    </row>
    <row r="3222" spans="1:13">
      <c r="A3222" s="3">
        <v>37999</v>
      </c>
      <c r="B3222" s="4">
        <v>6210.22</v>
      </c>
      <c r="C3222">
        <f>CHOOSE($O$2,MAMV!B3222,MAMV!C3222,MAMV!D3222,MAMV!E3222,MAMV!F3222,MAMV!G3222)/CHOOSE($P$2,MAMV!B3222,MAMV!C3222,MAMV!D3222,MAMV!E3222,MAMV!F3222,MAMV!G3222)</f>
        <v>1.0468295388763185</v>
      </c>
      <c r="D3222">
        <f>CHOOSE($O$3,MAMV!H3222,MAMV!I3222,MAMV!J3222,MAMV!K3222,MAMV!L3222,MAMV!M3222)/CHOOSE($P$3,MAMV!H3222,MAMV!I3222,MAMV!J3222,MAMV!K3222,MAMV!L3222,MAMV!M3222)</f>
        <v>1.1565077433748208</v>
      </c>
      <c r="E3222" s="8">
        <f t="shared" si="413"/>
        <v>0</v>
      </c>
      <c r="F3222" s="8">
        <f t="shared" si="414"/>
        <v>0</v>
      </c>
      <c r="G3222">
        <f t="shared" si="407"/>
        <v>0</v>
      </c>
      <c r="H3222">
        <f t="shared" si="408"/>
        <v>8.0237255107556074</v>
      </c>
      <c r="I3222">
        <f t="shared" si="409"/>
        <v>49829.100641404693</v>
      </c>
      <c r="J3222">
        <f t="shared" si="410"/>
        <v>0</v>
      </c>
      <c r="K3222">
        <f t="shared" si="411"/>
        <v>0</v>
      </c>
      <c r="L3222">
        <f t="shared" si="412"/>
        <v>12372.878654452286</v>
      </c>
      <c r="M3222" s="9"/>
    </row>
    <row r="3223" spans="1:13">
      <c r="A3223" s="3">
        <v>38000</v>
      </c>
      <c r="B3223" s="4">
        <v>6274.97</v>
      </c>
      <c r="C3223">
        <f>CHOOSE($O$2,MAMV!B3223,MAMV!C3223,MAMV!D3223,MAMV!E3223,MAMV!F3223,MAMV!G3223)/CHOOSE($P$2,MAMV!B3223,MAMV!C3223,MAMV!D3223,MAMV!E3223,MAMV!F3223,MAMV!G3223)</f>
        <v>1.0508958496162897</v>
      </c>
      <c r="D3223">
        <f>CHOOSE($O$3,MAMV!H3223,MAMV!I3223,MAMV!J3223,MAMV!K3223,MAMV!L3223,MAMV!M3223)/CHOOSE($P$3,MAMV!H3223,MAMV!I3223,MAMV!J3223,MAMV!K3223,MAMV!L3223,MAMV!M3223)</f>
        <v>1.2938835038969765</v>
      </c>
      <c r="E3223" s="8">
        <f t="shared" si="413"/>
        <v>0</v>
      </c>
      <c r="F3223" s="8">
        <f t="shared" si="414"/>
        <v>0</v>
      </c>
      <c r="G3223">
        <f t="shared" si="407"/>
        <v>0</v>
      </c>
      <c r="H3223">
        <f t="shared" si="408"/>
        <v>8.0237255107556074</v>
      </c>
      <c r="I3223">
        <f t="shared" si="409"/>
        <v>50348.636868226116</v>
      </c>
      <c r="J3223">
        <f t="shared" si="410"/>
        <v>0</v>
      </c>
      <c r="K3223">
        <f t="shared" si="411"/>
        <v>0</v>
      </c>
      <c r="L3223">
        <f t="shared" si="412"/>
        <v>12501.882762660334</v>
      </c>
      <c r="M3223" s="9"/>
    </row>
    <row r="3224" spans="1:13">
      <c r="A3224" s="3">
        <v>38001</v>
      </c>
      <c r="B3224" s="4">
        <v>6264.37</v>
      </c>
      <c r="C3224">
        <f>CHOOSE($O$2,MAMV!B3224,MAMV!C3224,MAMV!D3224,MAMV!E3224,MAMV!F3224,MAMV!G3224)/CHOOSE($P$2,MAMV!B3224,MAMV!C3224,MAMV!D3224,MAMV!E3224,MAMV!F3224,MAMV!G3224)</f>
        <v>1.0550201967071744</v>
      </c>
      <c r="D3224">
        <f>CHOOSE($O$3,MAMV!H3224,MAMV!I3224,MAMV!J3224,MAMV!K3224,MAMV!L3224,MAMV!M3224)/CHOOSE($P$3,MAMV!H3224,MAMV!I3224,MAMV!J3224,MAMV!K3224,MAMV!L3224,MAMV!M3224)</f>
        <v>1.4293395284859509</v>
      </c>
      <c r="E3224" s="8">
        <f t="shared" si="413"/>
        <v>1</v>
      </c>
      <c r="F3224" s="8">
        <f t="shared" si="414"/>
        <v>0</v>
      </c>
      <c r="G3224">
        <f t="shared" si="407"/>
        <v>0</v>
      </c>
      <c r="H3224">
        <f t="shared" si="408"/>
        <v>8.0237255107556074</v>
      </c>
      <c r="I3224">
        <f t="shared" si="409"/>
        <v>50263.585377812102</v>
      </c>
      <c r="J3224">
        <f t="shared" si="410"/>
        <v>0</v>
      </c>
      <c r="K3224">
        <f t="shared" si="411"/>
        <v>0</v>
      </c>
      <c r="L3224">
        <f t="shared" si="412"/>
        <v>12480.763943401564</v>
      </c>
      <c r="M3224" s="9"/>
    </row>
    <row r="3225" spans="1:13">
      <c r="A3225" s="3">
        <v>38002</v>
      </c>
      <c r="B3225" s="4">
        <v>6269.71</v>
      </c>
      <c r="C3225">
        <f>CHOOSE($O$2,MAMV!B3225,MAMV!C3225,MAMV!D3225,MAMV!E3225,MAMV!F3225,MAMV!G3225)/CHOOSE($P$2,MAMV!B3225,MAMV!C3225,MAMV!D3225,MAMV!E3225,MAMV!F3225,MAMV!G3225)</f>
        <v>1.0536687378094143</v>
      </c>
      <c r="D3225">
        <f>CHOOSE($O$3,MAMV!H3225,MAMV!I3225,MAMV!J3225,MAMV!K3225,MAMV!L3225,MAMV!M3225)/CHOOSE($P$3,MAMV!H3225,MAMV!I3225,MAMV!J3225,MAMV!K3225,MAMV!L3225,MAMV!M3225)</f>
        <v>1.3846002453240978</v>
      </c>
      <c r="E3225" s="8">
        <f t="shared" si="413"/>
        <v>0</v>
      </c>
      <c r="F3225" s="8">
        <f t="shared" si="414"/>
        <v>0</v>
      </c>
      <c r="G3225">
        <f t="shared" si="407"/>
        <v>0</v>
      </c>
      <c r="H3225">
        <f t="shared" si="408"/>
        <v>8.0237255107556074</v>
      </c>
      <c r="I3225">
        <f t="shared" si="409"/>
        <v>50306.432072039541</v>
      </c>
      <c r="J3225">
        <f t="shared" si="410"/>
        <v>0</v>
      </c>
      <c r="K3225">
        <f t="shared" si="411"/>
        <v>0</v>
      </c>
      <c r="L3225">
        <f t="shared" si="412"/>
        <v>12491.403046688529</v>
      </c>
      <c r="M3225" s="9"/>
    </row>
    <row r="3226" spans="1:13">
      <c r="A3226" s="3">
        <v>38013</v>
      </c>
      <c r="B3226" s="4">
        <v>6384.63</v>
      </c>
      <c r="C3226">
        <f>CHOOSE($O$2,MAMV!B3226,MAMV!C3226,MAMV!D3226,MAMV!E3226,MAMV!F3226,MAMV!G3226)/CHOOSE($P$2,MAMV!B3226,MAMV!C3226,MAMV!D3226,MAMV!E3226,MAMV!F3226,MAMV!G3226)</f>
        <v>1.0626070513831187</v>
      </c>
      <c r="D3226">
        <f>CHOOSE($O$3,MAMV!H3226,MAMV!I3226,MAMV!J3226,MAMV!K3226,MAMV!L3226,MAMV!M3226)/CHOOSE($P$3,MAMV!H3226,MAMV!I3226,MAMV!J3226,MAMV!K3226,MAMV!L3226,MAMV!M3226)</f>
        <v>1.5496013095792958</v>
      </c>
      <c r="E3226" s="8">
        <f t="shared" si="413"/>
        <v>1</v>
      </c>
      <c r="F3226" s="8">
        <f t="shared" si="414"/>
        <v>0</v>
      </c>
      <c r="G3226">
        <f t="shared" si="407"/>
        <v>0</v>
      </c>
      <c r="H3226">
        <f t="shared" si="408"/>
        <v>8.0237255107556074</v>
      </c>
      <c r="I3226">
        <f t="shared" si="409"/>
        <v>51228.518607735576</v>
      </c>
      <c r="J3226">
        <f t="shared" si="410"/>
        <v>0</v>
      </c>
      <c r="K3226">
        <f t="shared" si="411"/>
        <v>0</v>
      </c>
      <c r="L3226">
        <f t="shared" si="412"/>
        <v>12720.362924916621</v>
      </c>
      <c r="M3226" s="9"/>
    </row>
    <row r="3227" spans="1:13">
      <c r="A3227" s="3">
        <v>38014</v>
      </c>
      <c r="B3227" s="4">
        <v>6386.25</v>
      </c>
      <c r="C3227">
        <f>CHOOSE($O$2,MAMV!B3227,MAMV!C3227,MAMV!D3227,MAMV!E3227,MAMV!F3227,MAMV!G3227)/CHOOSE($P$2,MAMV!B3227,MAMV!C3227,MAMV!D3227,MAMV!E3227,MAMV!F3227,MAMV!G3227)</f>
        <v>1.0712157570096466</v>
      </c>
      <c r="D3227">
        <f>CHOOSE($O$3,MAMV!H3227,MAMV!I3227,MAMV!J3227,MAMV!K3227,MAMV!L3227,MAMV!M3227)/CHOOSE($P$3,MAMV!H3227,MAMV!I3227,MAMV!J3227,MAMV!K3227,MAMV!L3227,MAMV!M3227)</f>
        <v>1.827913000749029</v>
      </c>
      <c r="E3227" s="8">
        <f t="shared" si="413"/>
        <v>1</v>
      </c>
      <c r="F3227" s="8">
        <f t="shared" si="414"/>
        <v>0</v>
      </c>
      <c r="G3227">
        <f t="shared" si="407"/>
        <v>0</v>
      </c>
      <c r="H3227">
        <f t="shared" si="408"/>
        <v>8.0237255107556074</v>
      </c>
      <c r="I3227">
        <f t="shared" si="409"/>
        <v>51241.517043062995</v>
      </c>
      <c r="J3227">
        <f t="shared" si="410"/>
        <v>0</v>
      </c>
      <c r="K3227">
        <f t="shared" si="411"/>
        <v>0</v>
      </c>
      <c r="L3227">
        <f t="shared" si="412"/>
        <v>12723.590518048621</v>
      </c>
      <c r="M3227" s="9"/>
    </row>
    <row r="3228" spans="1:13">
      <c r="A3228" s="3">
        <v>38015</v>
      </c>
      <c r="B3228" s="4">
        <v>6312.65</v>
      </c>
      <c r="C3228">
        <f>CHOOSE($O$2,MAMV!B3228,MAMV!C3228,MAMV!D3228,MAMV!E3228,MAMV!F3228,MAMV!G3228)/CHOOSE($P$2,MAMV!B3228,MAMV!C3228,MAMV!D3228,MAMV!E3228,MAMV!F3228,MAMV!G3228)</f>
        <v>1.064140659469726</v>
      </c>
      <c r="D3228">
        <f>CHOOSE($O$3,MAMV!H3228,MAMV!I3228,MAMV!J3228,MAMV!K3228,MAMV!L3228,MAMV!M3228)/CHOOSE($P$3,MAMV!H3228,MAMV!I3228,MAMV!J3228,MAMV!K3228,MAMV!L3228,MAMV!M3228)</f>
        <v>1.8708966940610101</v>
      </c>
      <c r="E3228" s="8">
        <f t="shared" si="413"/>
        <v>1</v>
      </c>
      <c r="F3228" s="8">
        <f t="shared" si="414"/>
        <v>0</v>
      </c>
      <c r="G3228">
        <f t="shared" si="407"/>
        <v>0</v>
      </c>
      <c r="H3228">
        <f t="shared" si="408"/>
        <v>8.0237255107556074</v>
      </c>
      <c r="I3228">
        <f t="shared" si="409"/>
        <v>50650.970845471384</v>
      </c>
      <c r="J3228">
        <f t="shared" si="410"/>
        <v>0</v>
      </c>
      <c r="K3228">
        <f t="shared" si="411"/>
        <v>0</v>
      </c>
      <c r="L3228">
        <f t="shared" si="412"/>
        <v>12576.954188100939</v>
      </c>
      <c r="M3228" s="9"/>
    </row>
    <row r="3229" spans="1:13">
      <c r="A3229" s="3">
        <v>38016</v>
      </c>
      <c r="B3229" s="4">
        <v>6375.38</v>
      </c>
      <c r="C3229">
        <f>CHOOSE($O$2,MAMV!B3229,MAMV!C3229,MAMV!D3229,MAMV!E3229,MAMV!F3229,MAMV!G3229)/CHOOSE($P$2,MAMV!B3229,MAMV!C3229,MAMV!D3229,MAMV!E3229,MAMV!F3229,MAMV!G3229)</f>
        <v>1.0618323393463514</v>
      </c>
      <c r="D3229">
        <f>CHOOSE($O$3,MAMV!H3229,MAMV!I3229,MAMV!J3229,MAMV!K3229,MAMV!L3229,MAMV!M3229)/CHOOSE($P$3,MAMV!H3229,MAMV!I3229,MAMV!J3229,MAMV!K3229,MAMV!L3229,MAMV!M3229)</f>
        <v>1.6993838456956307</v>
      </c>
      <c r="E3229" s="8">
        <f t="shared" si="413"/>
        <v>1</v>
      </c>
      <c r="F3229" s="8">
        <f t="shared" si="414"/>
        <v>0</v>
      </c>
      <c r="G3229">
        <f t="shared" si="407"/>
        <v>0</v>
      </c>
      <c r="H3229">
        <f t="shared" si="408"/>
        <v>8.0237255107556074</v>
      </c>
      <c r="I3229">
        <f t="shared" si="409"/>
        <v>51154.299146761085</v>
      </c>
      <c r="J3229">
        <f t="shared" si="410"/>
        <v>0</v>
      </c>
      <c r="K3229">
        <f t="shared" si="411"/>
        <v>0</v>
      </c>
      <c r="L3229">
        <f t="shared" si="412"/>
        <v>12701.933766601185</v>
      </c>
      <c r="M3229" s="9"/>
    </row>
    <row r="3230" spans="1:13">
      <c r="A3230" s="3">
        <v>38019</v>
      </c>
      <c r="B3230" s="4">
        <v>6319.96</v>
      </c>
      <c r="C3230">
        <f>CHOOSE($O$2,MAMV!B3230,MAMV!C3230,MAMV!D3230,MAMV!E3230,MAMV!F3230,MAMV!G3230)/CHOOSE($P$2,MAMV!B3230,MAMV!C3230,MAMV!D3230,MAMV!E3230,MAMV!F3230,MAMV!G3230)</f>
        <v>1.061433152387586</v>
      </c>
      <c r="D3230">
        <f>CHOOSE($O$3,MAMV!H3230,MAMV!I3230,MAMV!J3230,MAMV!K3230,MAMV!L3230,MAMV!M3230)/CHOOSE($P$3,MAMV!H3230,MAMV!I3230,MAMV!J3230,MAMV!K3230,MAMV!L3230,MAMV!M3230)</f>
        <v>1.5051280616029825</v>
      </c>
      <c r="E3230" s="8">
        <f t="shared" si="413"/>
        <v>1</v>
      </c>
      <c r="F3230" s="8">
        <f t="shared" si="414"/>
        <v>0</v>
      </c>
      <c r="G3230">
        <f t="shared" si="407"/>
        <v>0</v>
      </c>
      <c r="H3230">
        <f t="shared" si="408"/>
        <v>8.0237255107556074</v>
      </c>
      <c r="I3230">
        <f t="shared" si="409"/>
        <v>50709.624278955009</v>
      </c>
      <c r="J3230">
        <f t="shared" si="410"/>
        <v>0</v>
      </c>
      <c r="K3230">
        <f t="shared" si="411"/>
        <v>0</v>
      </c>
      <c r="L3230">
        <f t="shared" si="412"/>
        <v>12591.518204023732</v>
      </c>
      <c r="M3230" s="9"/>
    </row>
    <row r="3231" spans="1:13">
      <c r="A3231" s="3">
        <v>38020</v>
      </c>
      <c r="B3231" s="4">
        <v>6252.23</v>
      </c>
      <c r="C3231">
        <f>CHOOSE($O$2,MAMV!B3231,MAMV!C3231,MAMV!D3231,MAMV!E3231,MAMV!F3231,MAMV!G3231)/CHOOSE($P$2,MAMV!B3231,MAMV!C3231,MAMV!D3231,MAMV!E3231,MAMV!F3231,MAMV!G3231)</f>
        <v>1.0504080287257351</v>
      </c>
      <c r="D3231">
        <f>CHOOSE($O$3,MAMV!H3231,MAMV!I3231,MAMV!J3231,MAMV!K3231,MAMV!L3231,MAMV!M3231)/CHOOSE($P$3,MAMV!H3231,MAMV!I3231,MAMV!J3231,MAMV!K3231,MAMV!L3231,MAMV!M3231)</f>
        <v>1.4208390936765365</v>
      </c>
      <c r="E3231" s="8">
        <f t="shared" si="413"/>
        <v>1</v>
      </c>
      <c r="F3231" s="8">
        <f t="shared" si="414"/>
        <v>0</v>
      </c>
      <c r="G3231">
        <f t="shared" si="407"/>
        <v>0</v>
      </c>
      <c r="H3231">
        <f t="shared" si="408"/>
        <v>8.0237255107556074</v>
      </c>
      <c r="I3231">
        <f t="shared" si="409"/>
        <v>50166.177350111524</v>
      </c>
      <c r="J3231">
        <f t="shared" si="410"/>
        <v>0</v>
      </c>
      <c r="K3231">
        <f t="shared" si="411"/>
        <v>0</v>
      </c>
      <c r="L3231">
        <f t="shared" si="412"/>
        <v>12456.576918325954</v>
      </c>
      <c r="M3231" s="9"/>
    </row>
    <row r="3232" spans="1:13">
      <c r="A3232" s="3">
        <v>38021</v>
      </c>
      <c r="B3232" s="4">
        <v>6241.39</v>
      </c>
      <c r="C3232">
        <f>CHOOSE($O$2,MAMV!B3232,MAMV!C3232,MAMV!D3232,MAMV!E3232,MAMV!F3232,MAMV!G3232)/CHOOSE($P$2,MAMV!B3232,MAMV!C3232,MAMV!D3232,MAMV!E3232,MAMV!F3232,MAMV!G3232)</f>
        <v>1.0428360393862453</v>
      </c>
      <c r="D3232">
        <f>CHOOSE($O$3,MAMV!H3232,MAMV!I3232,MAMV!J3232,MAMV!K3232,MAMV!L3232,MAMV!M3232)/CHOOSE($P$3,MAMV!H3232,MAMV!I3232,MAMV!J3232,MAMV!K3232,MAMV!L3232,MAMV!M3232)</f>
        <v>1.3786105950277099</v>
      </c>
      <c r="E3232" s="8">
        <f t="shared" si="413"/>
        <v>0</v>
      </c>
      <c r="F3232" s="8">
        <f t="shared" si="414"/>
        <v>0</v>
      </c>
      <c r="G3232">
        <f t="shared" si="407"/>
        <v>0</v>
      </c>
      <c r="H3232">
        <f t="shared" si="408"/>
        <v>8.0237255107556074</v>
      </c>
      <c r="I3232">
        <f t="shared" si="409"/>
        <v>50079.200165574941</v>
      </c>
      <c r="J3232">
        <f t="shared" si="410"/>
        <v>0</v>
      </c>
      <c r="K3232">
        <f t="shared" si="411"/>
        <v>0</v>
      </c>
      <c r="L3232">
        <f t="shared" si="412"/>
        <v>12434.979937121705</v>
      </c>
      <c r="M3232" s="9"/>
    </row>
    <row r="3233" spans="1:13">
      <c r="A3233" s="3">
        <v>38022</v>
      </c>
      <c r="B3233" s="4">
        <v>6268.14</v>
      </c>
      <c r="C3233">
        <f>CHOOSE($O$2,MAMV!B3233,MAMV!C3233,MAMV!D3233,MAMV!E3233,MAMV!F3233,MAMV!G3233)/CHOOSE($P$2,MAMV!B3233,MAMV!C3233,MAMV!D3233,MAMV!E3233,MAMV!F3233,MAMV!G3233)</f>
        <v>1.0430194745639096</v>
      </c>
      <c r="D3233">
        <f>CHOOSE($O$3,MAMV!H3233,MAMV!I3233,MAMV!J3233,MAMV!K3233,MAMV!L3233,MAMV!M3233)/CHOOSE($P$3,MAMV!H3233,MAMV!I3233,MAMV!J3233,MAMV!K3233,MAMV!L3233,MAMV!M3233)</f>
        <v>1.4724998511548226</v>
      </c>
      <c r="E3233" s="8">
        <f t="shared" si="413"/>
        <v>1</v>
      </c>
      <c r="F3233" s="8">
        <f t="shared" si="414"/>
        <v>0</v>
      </c>
      <c r="G3233">
        <f t="shared" si="407"/>
        <v>0</v>
      </c>
      <c r="H3233">
        <f t="shared" si="408"/>
        <v>8.0237255107556074</v>
      </c>
      <c r="I3233">
        <f t="shared" si="409"/>
        <v>50293.834822987657</v>
      </c>
      <c r="J3233">
        <f t="shared" si="410"/>
        <v>0</v>
      </c>
      <c r="K3233">
        <f t="shared" si="411"/>
        <v>0</v>
      </c>
      <c r="L3233">
        <f t="shared" si="412"/>
        <v>12488.275070628504</v>
      </c>
      <c r="M3233" s="9"/>
    </row>
    <row r="3234" spans="1:13">
      <c r="A3234" s="3">
        <v>38023</v>
      </c>
      <c r="B3234" s="4">
        <v>6353.35</v>
      </c>
      <c r="C3234">
        <f>CHOOSE($O$2,MAMV!B3234,MAMV!C3234,MAMV!D3234,MAMV!E3234,MAMV!F3234,MAMV!G3234)/CHOOSE($P$2,MAMV!B3234,MAMV!C3234,MAMV!D3234,MAMV!E3234,MAMV!F3234,MAMV!G3234)</f>
        <v>1.0506450698631451</v>
      </c>
      <c r="D3234">
        <f>CHOOSE($O$3,MAMV!H3234,MAMV!I3234,MAMV!J3234,MAMV!K3234,MAMV!L3234,MAMV!M3234)/CHOOSE($P$3,MAMV!H3234,MAMV!I3234,MAMV!J3234,MAMV!K3234,MAMV!L3234,MAMV!M3234)</f>
        <v>1.6310852870221688</v>
      </c>
      <c r="E3234" s="8">
        <f t="shared" si="413"/>
        <v>1</v>
      </c>
      <c r="F3234" s="8">
        <f t="shared" si="414"/>
        <v>0</v>
      </c>
      <c r="G3234">
        <f t="shared" si="407"/>
        <v>0</v>
      </c>
      <c r="H3234">
        <f t="shared" si="408"/>
        <v>8.0237255107556074</v>
      </c>
      <c r="I3234">
        <f t="shared" si="409"/>
        <v>50977.536473759144</v>
      </c>
      <c r="J3234">
        <f t="shared" si="410"/>
        <v>0</v>
      </c>
      <c r="K3234">
        <f t="shared" si="411"/>
        <v>0</v>
      </c>
      <c r="L3234">
        <f t="shared" si="412"/>
        <v>12658.042484688856</v>
      </c>
      <c r="M3234" s="9"/>
    </row>
    <row r="3235" spans="1:13">
      <c r="A3235" s="3">
        <v>38026</v>
      </c>
      <c r="B3235" s="4">
        <v>6463.09</v>
      </c>
      <c r="C3235">
        <f>CHOOSE($O$2,MAMV!B3235,MAMV!C3235,MAMV!D3235,MAMV!E3235,MAMV!F3235,MAMV!G3235)/CHOOSE($P$2,MAMV!B3235,MAMV!C3235,MAMV!D3235,MAMV!E3235,MAMV!F3235,MAMV!G3235)</f>
        <v>1.0646439657410396</v>
      </c>
      <c r="D3235">
        <f>CHOOSE($O$3,MAMV!H3235,MAMV!I3235,MAMV!J3235,MAMV!K3235,MAMV!L3235,MAMV!M3235)/CHOOSE($P$3,MAMV!H3235,MAMV!I3235,MAMV!J3235,MAMV!K3235,MAMV!L3235,MAMV!M3235)</f>
        <v>1.7999772662023383</v>
      </c>
      <c r="E3235" s="8">
        <f t="shared" si="413"/>
        <v>1</v>
      </c>
      <c r="F3235" s="8">
        <f t="shared" si="414"/>
        <v>0</v>
      </c>
      <c r="G3235">
        <f t="shared" si="407"/>
        <v>0</v>
      </c>
      <c r="H3235">
        <f t="shared" si="408"/>
        <v>8.0237255107556074</v>
      </c>
      <c r="I3235">
        <f t="shared" si="409"/>
        <v>51858.06011130946</v>
      </c>
      <c r="J3235">
        <f t="shared" si="410"/>
        <v>0</v>
      </c>
      <c r="K3235">
        <f t="shared" si="411"/>
        <v>0</v>
      </c>
      <c r="L3235">
        <f t="shared" si="412"/>
        <v>12876.682034260304</v>
      </c>
      <c r="M3235" s="9"/>
    </row>
    <row r="3236" spans="1:13">
      <c r="A3236" s="3">
        <v>38027</v>
      </c>
      <c r="B3236" s="4">
        <v>6488.34</v>
      </c>
      <c r="C3236">
        <f>CHOOSE($O$2,MAMV!B3236,MAMV!C3236,MAMV!D3236,MAMV!E3236,MAMV!F3236,MAMV!G3236)/CHOOSE($P$2,MAMV!B3236,MAMV!C3236,MAMV!D3236,MAMV!E3236,MAMV!F3236,MAMV!G3236)</f>
        <v>1.0735093154903235</v>
      </c>
      <c r="D3236">
        <f>CHOOSE($O$3,MAMV!H3236,MAMV!I3236,MAMV!J3236,MAMV!K3236,MAMV!L3236,MAMV!M3236)/CHOOSE($P$3,MAMV!H3236,MAMV!I3236,MAMV!J3236,MAMV!K3236,MAMV!L3236,MAMV!M3236)</f>
        <v>1.8531771728945057</v>
      </c>
      <c r="E3236" s="8">
        <f t="shared" si="413"/>
        <v>1</v>
      </c>
      <c r="F3236" s="8">
        <f t="shared" si="414"/>
        <v>0</v>
      </c>
      <c r="G3236">
        <f t="shared" si="407"/>
        <v>0</v>
      </c>
      <c r="H3236">
        <f t="shared" si="408"/>
        <v>8.0237255107556074</v>
      </c>
      <c r="I3236">
        <f t="shared" si="409"/>
        <v>52060.659180456038</v>
      </c>
      <c r="J3236">
        <f t="shared" si="410"/>
        <v>0</v>
      </c>
      <c r="K3236">
        <f t="shared" si="411"/>
        <v>0</v>
      </c>
      <c r="L3236">
        <f t="shared" si="412"/>
        <v>12926.988655607844</v>
      </c>
      <c r="M3236" s="9"/>
    </row>
    <row r="3237" spans="1:13">
      <c r="A3237" s="3">
        <v>38028</v>
      </c>
      <c r="B3237" s="4">
        <v>6454.39</v>
      </c>
      <c r="C3237">
        <f>CHOOSE($O$2,MAMV!B3237,MAMV!C3237,MAMV!D3237,MAMV!E3237,MAMV!F3237,MAMV!G3237)/CHOOSE($P$2,MAMV!B3237,MAMV!C3237,MAMV!D3237,MAMV!E3237,MAMV!F3237,MAMV!G3237)</f>
        <v>1.0705421160368449</v>
      </c>
      <c r="D3237">
        <f>CHOOSE($O$3,MAMV!H3237,MAMV!I3237,MAMV!J3237,MAMV!K3237,MAMV!L3237,MAMV!M3237)/CHOOSE($P$3,MAMV!H3237,MAMV!I3237,MAMV!J3237,MAMV!K3237,MAMV!L3237,MAMV!M3237)</f>
        <v>1.8222055552640102</v>
      </c>
      <c r="E3237" s="8">
        <f t="shared" si="413"/>
        <v>1</v>
      </c>
      <c r="F3237" s="8">
        <f t="shared" si="414"/>
        <v>0</v>
      </c>
      <c r="G3237">
        <f t="shared" si="407"/>
        <v>0</v>
      </c>
      <c r="H3237">
        <f t="shared" si="408"/>
        <v>8.0237255107556074</v>
      </c>
      <c r="I3237">
        <f t="shared" si="409"/>
        <v>51788.253699365887</v>
      </c>
      <c r="J3237">
        <f t="shared" si="410"/>
        <v>0</v>
      </c>
      <c r="K3237">
        <f t="shared" si="411"/>
        <v>0</v>
      </c>
      <c r="L3237">
        <f t="shared" si="412"/>
        <v>12859.348663736597</v>
      </c>
      <c r="M3237" s="9"/>
    </row>
    <row r="3238" spans="1:13">
      <c r="A3238" s="3">
        <v>38029</v>
      </c>
      <c r="B3238" s="4">
        <v>6436.95</v>
      </c>
      <c r="C3238">
        <f>CHOOSE($O$2,MAMV!B3238,MAMV!C3238,MAMV!D3238,MAMV!E3238,MAMV!F3238,MAMV!G3238)/CHOOSE($P$2,MAMV!B3238,MAMV!C3238,MAMV!D3238,MAMV!E3238,MAMV!F3238,MAMV!G3238)</f>
        <v>1.0642640696193122</v>
      </c>
      <c r="D3238">
        <f>CHOOSE($O$3,MAMV!H3238,MAMV!I3238,MAMV!J3238,MAMV!K3238,MAMV!L3238,MAMV!M3238)/CHOOSE($P$3,MAMV!H3238,MAMV!I3238,MAMV!J3238,MAMV!K3238,MAMV!L3238,MAMV!M3238)</f>
        <v>1.9749576459102109</v>
      </c>
      <c r="E3238" s="8">
        <f t="shared" si="413"/>
        <v>1</v>
      </c>
      <c r="F3238" s="8">
        <f t="shared" si="414"/>
        <v>0</v>
      </c>
      <c r="G3238">
        <f t="shared" si="407"/>
        <v>0</v>
      </c>
      <c r="H3238">
        <f t="shared" si="408"/>
        <v>8.0237255107556074</v>
      </c>
      <c r="I3238">
        <f t="shared" si="409"/>
        <v>51648.319926458302</v>
      </c>
      <c r="J3238">
        <f t="shared" si="410"/>
        <v>0</v>
      </c>
      <c r="K3238">
        <f t="shared" si="411"/>
        <v>0</v>
      </c>
      <c r="L3238">
        <f t="shared" si="412"/>
        <v>12824.602229031601</v>
      </c>
      <c r="M3238" s="9"/>
    </row>
    <row r="3239" spans="1:13">
      <c r="A3239" s="3">
        <v>38030</v>
      </c>
      <c r="B3239" s="4">
        <v>6549.18</v>
      </c>
      <c r="C3239">
        <f>CHOOSE($O$2,MAMV!B3239,MAMV!C3239,MAMV!D3239,MAMV!E3239,MAMV!F3239,MAMV!G3239)/CHOOSE($P$2,MAMV!B3239,MAMV!C3239,MAMV!D3239,MAMV!E3239,MAMV!F3239,MAMV!G3239)</f>
        <v>1.0696573743645379</v>
      </c>
      <c r="D3239">
        <f>CHOOSE($O$3,MAMV!H3239,MAMV!I3239,MAMV!J3239,MAMV!K3239,MAMV!L3239,MAMV!M3239)/CHOOSE($P$3,MAMV!H3239,MAMV!I3239,MAMV!J3239,MAMV!K3239,MAMV!L3239,MAMV!M3239)</f>
        <v>1.905568467675375</v>
      </c>
      <c r="E3239" s="8">
        <f t="shared" si="413"/>
        <v>1</v>
      </c>
      <c r="F3239" s="8">
        <f t="shared" si="414"/>
        <v>0</v>
      </c>
      <c r="G3239">
        <f t="shared" si="407"/>
        <v>0</v>
      </c>
      <c r="H3239">
        <f t="shared" si="408"/>
        <v>8.0237255107556074</v>
      </c>
      <c r="I3239">
        <f t="shared" si="409"/>
        <v>52548.822640530409</v>
      </c>
      <c r="J3239">
        <f t="shared" si="410"/>
        <v>0</v>
      </c>
      <c r="K3239">
        <f t="shared" si="411"/>
        <v>0</v>
      </c>
      <c r="L3239">
        <f t="shared" si="412"/>
        <v>13048.202708787421</v>
      </c>
      <c r="M3239" s="9"/>
    </row>
    <row r="3240" spans="1:13">
      <c r="A3240" s="3">
        <v>38033</v>
      </c>
      <c r="B3240" s="4">
        <v>6565.37</v>
      </c>
      <c r="C3240">
        <f>CHOOSE($O$2,MAMV!B3240,MAMV!C3240,MAMV!D3240,MAMV!E3240,MAMV!F3240,MAMV!G3240)/CHOOSE($P$2,MAMV!B3240,MAMV!C3240,MAMV!D3240,MAMV!E3240,MAMV!F3240,MAMV!G3240)</f>
        <v>1.07730761870489</v>
      </c>
      <c r="D3240">
        <f>CHOOSE($O$3,MAMV!H3240,MAMV!I3240,MAMV!J3240,MAMV!K3240,MAMV!L3240,MAMV!M3240)/CHOOSE($P$3,MAMV!H3240,MAMV!I3240,MAMV!J3240,MAMV!K3240,MAMV!L3240,MAMV!M3240)</f>
        <v>1.7094559837893686</v>
      </c>
      <c r="E3240" s="8">
        <f t="shared" si="413"/>
        <v>1</v>
      </c>
      <c r="F3240" s="8">
        <f t="shared" si="414"/>
        <v>0</v>
      </c>
      <c r="G3240">
        <f t="shared" si="407"/>
        <v>0</v>
      </c>
      <c r="H3240">
        <f t="shared" si="408"/>
        <v>8.0237255107556074</v>
      </c>
      <c r="I3240">
        <f t="shared" si="409"/>
        <v>52678.726756549542</v>
      </c>
      <c r="J3240">
        <f t="shared" si="410"/>
        <v>0</v>
      </c>
      <c r="K3240">
        <f t="shared" si="411"/>
        <v>0</v>
      </c>
      <c r="L3240">
        <f t="shared" si="412"/>
        <v>13080.458716693032</v>
      </c>
      <c r="M3240" s="9"/>
    </row>
    <row r="3241" spans="1:13">
      <c r="A3241" s="3">
        <v>38034</v>
      </c>
      <c r="B3241" s="4">
        <v>6600.47</v>
      </c>
      <c r="C3241">
        <f>CHOOSE($O$2,MAMV!B3241,MAMV!C3241,MAMV!D3241,MAMV!E3241,MAMV!F3241,MAMV!G3241)/CHOOSE($P$2,MAMV!B3241,MAMV!C3241,MAMV!D3241,MAMV!E3241,MAMV!F3241,MAMV!G3241)</f>
        <v>1.0785839290712751</v>
      </c>
      <c r="D3241">
        <f>CHOOSE($O$3,MAMV!H3241,MAMV!I3241,MAMV!J3241,MAMV!K3241,MAMV!L3241,MAMV!M3241)/CHOOSE($P$3,MAMV!H3241,MAMV!I3241,MAMV!J3241,MAMV!K3241,MAMV!L3241,MAMV!M3241)</f>
        <v>1.6975166104116126</v>
      </c>
      <c r="E3241" s="8">
        <f t="shared" si="413"/>
        <v>1</v>
      </c>
      <c r="F3241" s="8">
        <f t="shared" si="414"/>
        <v>0</v>
      </c>
      <c r="G3241">
        <f t="shared" si="407"/>
        <v>0</v>
      </c>
      <c r="H3241">
        <f t="shared" si="408"/>
        <v>8.0237255107556074</v>
      </c>
      <c r="I3241">
        <f t="shared" si="409"/>
        <v>52960.359521977065</v>
      </c>
      <c r="J3241">
        <f t="shared" si="410"/>
        <v>0</v>
      </c>
      <c r="K3241">
        <f t="shared" si="411"/>
        <v>0</v>
      </c>
      <c r="L3241">
        <f t="shared" si="412"/>
        <v>13150.389901219713</v>
      </c>
      <c r="M3241" s="9"/>
    </row>
    <row r="3242" spans="1:13">
      <c r="A3242" s="3">
        <v>38035</v>
      </c>
      <c r="B3242" s="4">
        <v>6605.85</v>
      </c>
      <c r="C3242">
        <f>CHOOSE($O$2,MAMV!B3242,MAMV!C3242,MAMV!D3242,MAMV!E3242,MAMV!F3242,MAMV!G3242)/CHOOSE($P$2,MAMV!B3242,MAMV!C3242,MAMV!D3242,MAMV!E3242,MAMV!F3242,MAMV!G3242)</f>
        <v>1.0792982374471813</v>
      </c>
      <c r="D3242">
        <f>CHOOSE($O$3,MAMV!H3242,MAMV!I3242,MAMV!J3242,MAMV!K3242,MAMV!L3242,MAMV!M3242)/CHOOSE($P$3,MAMV!H3242,MAMV!I3242,MAMV!J3242,MAMV!K3242,MAMV!L3242,MAMV!M3242)</f>
        <v>1.7296980482893338</v>
      </c>
      <c r="E3242" s="8">
        <f t="shared" si="413"/>
        <v>1</v>
      </c>
      <c r="F3242" s="8">
        <f t="shared" si="414"/>
        <v>0</v>
      </c>
      <c r="G3242">
        <f t="shared" si="407"/>
        <v>0</v>
      </c>
      <c r="H3242">
        <f t="shared" si="408"/>
        <v>8.0237255107556074</v>
      </c>
      <c r="I3242">
        <f t="shared" si="409"/>
        <v>53003.527165224928</v>
      </c>
      <c r="J3242">
        <f t="shared" si="410"/>
        <v>0</v>
      </c>
      <c r="K3242">
        <f t="shared" si="411"/>
        <v>0</v>
      </c>
      <c r="L3242">
        <f t="shared" si="412"/>
        <v>13161.108698164257</v>
      </c>
      <c r="M3242" s="9"/>
    </row>
    <row r="3243" spans="1:13">
      <c r="A3243" s="3">
        <v>38036</v>
      </c>
      <c r="B3243" s="4">
        <v>6681.52</v>
      </c>
      <c r="C3243">
        <f>CHOOSE($O$2,MAMV!B3243,MAMV!C3243,MAMV!D3243,MAMV!E3243,MAMV!F3243,MAMV!G3243)/CHOOSE($P$2,MAMV!B3243,MAMV!C3243,MAMV!D3243,MAMV!E3243,MAMV!F3243,MAMV!G3243)</f>
        <v>1.0831952998181862</v>
      </c>
      <c r="D3243">
        <f>CHOOSE($O$3,MAMV!H3243,MAMV!I3243,MAMV!J3243,MAMV!K3243,MAMV!L3243,MAMV!M3243)/CHOOSE($P$3,MAMV!H3243,MAMV!I3243,MAMV!J3243,MAMV!K3243,MAMV!L3243,MAMV!M3243)</f>
        <v>1.8516371454666125</v>
      </c>
      <c r="E3243" s="8">
        <f t="shared" si="413"/>
        <v>1</v>
      </c>
      <c r="F3243" s="8">
        <f t="shared" si="414"/>
        <v>0</v>
      </c>
      <c r="G3243">
        <f t="shared" si="407"/>
        <v>0</v>
      </c>
      <c r="H3243">
        <f t="shared" si="408"/>
        <v>8.0237255107556074</v>
      </c>
      <c r="I3243">
        <f t="shared" si="409"/>
        <v>53610.682474623813</v>
      </c>
      <c r="J3243">
        <f t="shared" si="410"/>
        <v>0</v>
      </c>
      <c r="K3243">
        <f t="shared" si="411"/>
        <v>0</v>
      </c>
      <c r="L3243">
        <f t="shared" si="412"/>
        <v>13311.869174891717</v>
      </c>
      <c r="M3243" s="9"/>
    </row>
    <row r="3244" spans="1:13">
      <c r="A3244" s="3">
        <v>38037</v>
      </c>
      <c r="B3244" s="4">
        <v>6665.54</v>
      </c>
      <c r="C3244">
        <f>CHOOSE($O$2,MAMV!B3244,MAMV!C3244,MAMV!D3244,MAMV!E3244,MAMV!F3244,MAMV!G3244)/CHOOSE($P$2,MAMV!B3244,MAMV!C3244,MAMV!D3244,MAMV!E3244,MAMV!F3244,MAMV!G3244)</f>
        <v>1.0852988535483641</v>
      </c>
      <c r="D3244">
        <f>CHOOSE($O$3,MAMV!H3244,MAMV!I3244,MAMV!J3244,MAMV!K3244,MAMV!L3244,MAMV!M3244)/CHOOSE($P$3,MAMV!H3244,MAMV!I3244,MAMV!J3244,MAMV!K3244,MAMV!L3244,MAMV!M3244)</f>
        <v>1.6704585279558335</v>
      </c>
      <c r="E3244" s="8">
        <f t="shared" si="413"/>
        <v>1</v>
      </c>
      <c r="F3244" s="8">
        <f t="shared" si="414"/>
        <v>0</v>
      </c>
      <c r="G3244">
        <f t="shared" si="407"/>
        <v>0</v>
      </c>
      <c r="H3244">
        <f t="shared" si="408"/>
        <v>8.0237255107556074</v>
      </c>
      <c r="I3244">
        <f t="shared" si="409"/>
        <v>53482.463340961927</v>
      </c>
      <c r="J3244">
        <f t="shared" si="410"/>
        <v>0</v>
      </c>
      <c r="K3244">
        <f t="shared" si="411"/>
        <v>0</v>
      </c>
      <c r="L3244">
        <f t="shared" si="412"/>
        <v>13280.031558688401</v>
      </c>
      <c r="M3244" s="9"/>
    </row>
    <row r="3245" spans="1:13">
      <c r="A3245" s="3">
        <v>38040</v>
      </c>
      <c r="B3245" s="4">
        <v>6665.89</v>
      </c>
      <c r="C3245">
        <f>CHOOSE($O$2,MAMV!B3245,MAMV!C3245,MAMV!D3245,MAMV!E3245,MAMV!F3245,MAMV!G3245)/CHOOSE($P$2,MAMV!B3245,MAMV!C3245,MAMV!D3245,MAMV!E3245,MAMV!F3245,MAMV!G3245)</f>
        <v>1.0814060008236948</v>
      </c>
      <c r="D3245">
        <f>CHOOSE($O$3,MAMV!H3245,MAMV!I3245,MAMV!J3245,MAMV!K3245,MAMV!L3245,MAMV!M3245)/CHOOSE($P$3,MAMV!H3245,MAMV!I3245,MAMV!J3245,MAMV!K3245,MAMV!L3245,MAMV!M3245)</f>
        <v>1.3478244918866462</v>
      </c>
      <c r="E3245" s="8">
        <f t="shared" si="413"/>
        <v>0</v>
      </c>
      <c r="F3245" s="8">
        <f t="shared" si="414"/>
        <v>0</v>
      </c>
      <c r="G3245">
        <f t="shared" si="407"/>
        <v>0</v>
      </c>
      <c r="H3245">
        <f t="shared" si="408"/>
        <v>8.0237255107556074</v>
      </c>
      <c r="I3245">
        <f t="shared" si="409"/>
        <v>53485.271644890701</v>
      </c>
      <c r="J3245">
        <f t="shared" si="410"/>
        <v>0</v>
      </c>
      <c r="K3245">
        <f t="shared" si="411"/>
        <v>0</v>
      </c>
      <c r="L3245">
        <f t="shared" si="412"/>
        <v>13280.728878192229</v>
      </c>
      <c r="M3245" s="9"/>
    </row>
    <row r="3246" spans="1:13">
      <c r="A3246" s="3">
        <v>38041</v>
      </c>
      <c r="B3246" s="4">
        <v>6589.23</v>
      </c>
      <c r="C3246">
        <f>CHOOSE($O$2,MAMV!B3246,MAMV!C3246,MAMV!D3246,MAMV!E3246,MAMV!F3246,MAMV!G3246)/CHOOSE($P$2,MAMV!B3246,MAMV!C3246,MAMV!D3246,MAMV!E3246,MAMV!F3246,MAMV!G3246)</f>
        <v>1.0728169598693524</v>
      </c>
      <c r="D3246">
        <f>CHOOSE($O$3,MAMV!H3246,MAMV!I3246,MAMV!J3246,MAMV!K3246,MAMV!L3246,MAMV!M3246)/CHOOSE($P$3,MAMV!H3246,MAMV!I3246,MAMV!J3246,MAMV!K3246,MAMV!L3246,MAMV!M3246)</f>
        <v>1.2956147471467208</v>
      </c>
      <c r="E3246" s="8">
        <f t="shared" si="413"/>
        <v>0</v>
      </c>
      <c r="F3246" s="8">
        <f t="shared" si="414"/>
        <v>0</v>
      </c>
      <c r="G3246">
        <f t="shared" si="407"/>
        <v>0</v>
      </c>
      <c r="H3246">
        <f t="shared" si="408"/>
        <v>8.0237255107556074</v>
      </c>
      <c r="I3246">
        <f t="shared" si="409"/>
        <v>52870.172847236165</v>
      </c>
      <c r="J3246">
        <f t="shared" si="410"/>
        <v>0</v>
      </c>
      <c r="K3246">
        <f t="shared" si="411"/>
        <v>0</v>
      </c>
      <c r="L3246">
        <f t="shared" si="412"/>
        <v>13127.995983439658</v>
      </c>
      <c r="M3246" s="9"/>
    </row>
    <row r="3247" spans="1:13">
      <c r="A3247" s="3">
        <v>38042</v>
      </c>
      <c r="B3247" s="4">
        <v>6644.28</v>
      </c>
      <c r="C3247">
        <f>CHOOSE($O$2,MAMV!B3247,MAMV!C3247,MAMV!D3247,MAMV!E3247,MAMV!F3247,MAMV!G3247)/CHOOSE($P$2,MAMV!B3247,MAMV!C3247,MAMV!D3247,MAMV!E3247,MAMV!F3247,MAMV!G3247)</f>
        <v>1.0683109825208357</v>
      </c>
      <c r="D3247">
        <f>CHOOSE($O$3,MAMV!H3247,MAMV!I3247,MAMV!J3247,MAMV!K3247,MAMV!L3247,MAMV!M3247)/CHOOSE($P$3,MAMV!H3247,MAMV!I3247,MAMV!J3247,MAMV!K3247,MAMV!L3247,MAMV!M3247)</f>
        <v>1.3796608164012518</v>
      </c>
      <c r="E3247" s="8">
        <f t="shared" si="413"/>
        <v>0</v>
      </c>
      <c r="F3247" s="8">
        <f t="shared" si="414"/>
        <v>0</v>
      </c>
      <c r="G3247">
        <f t="shared" si="407"/>
        <v>0</v>
      </c>
      <c r="H3247">
        <f t="shared" si="408"/>
        <v>8.0237255107556074</v>
      </c>
      <c r="I3247">
        <f t="shared" si="409"/>
        <v>53311.878936603265</v>
      </c>
      <c r="J3247">
        <f t="shared" si="410"/>
        <v>0</v>
      </c>
      <c r="K3247">
        <f t="shared" si="411"/>
        <v>0</v>
      </c>
      <c r="L3247">
        <f t="shared" si="412"/>
        <v>13237.674379684493</v>
      </c>
      <c r="M3247" s="9"/>
    </row>
    <row r="3248" spans="1:13">
      <c r="A3248" s="3">
        <v>38043</v>
      </c>
      <c r="B3248" s="4">
        <v>6693.25</v>
      </c>
      <c r="C3248">
        <f>CHOOSE($O$2,MAMV!B3248,MAMV!C3248,MAMV!D3248,MAMV!E3248,MAMV!F3248,MAMV!G3248)/CHOOSE($P$2,MAMV!B3248,MAMV!C3248,MAMV!D3248,MAMV!E3248,MAMV!F3248,MAMV!G3248)</f>
        <v>1.0738174814371491</v>
      </c>
      <c r="D3248">
        <f>CHOOSE($O$3,MAMV!H3248,MAMV!I3248,MAMV!J3248,MAMV!K3248,MAMV!L3248,MAMV!M3248)/CHOOSE($P$3,MAMV!H3248,MAMV!I3248,MAMV!J3248,MAMV!K3248,MAMV!L3248,MAMV!M3248)</f>
        <v>1.4505658986385852</v>
      </c>
      <c r="E3248" s="8">
        <f t="shared" si="413"/>
        <v>1</v>
      </c>
      <c r="F3248" s="8">
        <f t="shared" si="414"/>
        <v>0</v>
      </c>
      <c r="G3248">
        <f t="shared" si="407"/>
        <v>0</v>
      </c>
      <c r="H3248">
        <f t="shared" si="408"/>
        <v>8.0237255107556074</v>
      </c>
      <c r="I3248">
        <f t="shared" si="409"/>
        <v>53704.800774864969</v>
      </c>
      <c r="J3248">
        <f t="shared" si="410"/>
        <v>0</v>
      </c>
      <c r="K3248">
        <f t="shared" si="411"/>
        <v>0</v>
      </c>
      <c r="L3248">
        <f t="shared" si="412"/>
        <v>13335.239339977128</v>
      </c>
      <c r="M3248" s="9"/>
    </row>
    <row r="3249" spans="1:13">
      <c r="A3249" s="3">
        <v>38044</v>
      </c>
      <c r="B3249" s="4">
        <v>6750.54</v>
      </c>
      <c r="C3249">
        <f>CHOOSE($O$2,MAMV!B3249,MAMV!C3249,MAMV!D3249,MAMV!E3249,MAMV!F3249,MAMV!G3249)/CHOOSE($P$2,MAMV!B3249,MAMV!C3249,MAMV!D3249,MAMV!E3249,MAMV!F3249,MAMV!G3249)</f>
        <v>1.079081226162359</v>
      </c>
      <c r="D3249">
        <f>CHOOSE($O$3,MAMV!H3249,MAMV!I3249,MAMV!J3249,MAMV!K3249,MAMV!L3249,MAMV!M3249)/CHOOSE($P$3,MAMV!H3249,MAMV!I3249,MAMV!J3249,MAMV!K3249,MAMV!L3249,MAMV!M3249)</f>
        <v>1.6805310583138404</v>
      </c>
      <c r="E3249" s="8">
        <f t="shared" si="413"/>
        <v>1</v>
      </c>
      <c r="F3249" s="8">
        <f t="shared" si="414"/>
        <v>0</v>
      </c>
      <c r="G3249">
        <f t="shared" si="407"/>
        <v>0</v>
      </c>
      <c r="H3249">
        <f t="shared" si="408"/>
        <v>8.0237255107556074</v>
      </c>
      <c r="I3249">
        <f t="shared" si="409"/>
        <v>54164.480009376159</v>
      </c>
      <c r="J3249">
        <f t="shared" si="410"/>
        <v>0</v>
      </c>
      <c r="K3249">
        <f t="shared" si="411"/>
        <v>0</v>
      </c>
      <c r="L3249">
        <f t="shared" si="412"/>
        <v>13449.380581046456</v>
      </c>
      <c r="M3249" s="9"/>
    </row>
    <row r="3250" spans="1:13">
      <c r="A3250" s="3">
        <v>38047</v>
      </c>
      <c r="B3250" s="4">
        <v>6888.43</v>
      </c>
      <c r="C3250">
        <f>CHOOSE($O$2,MAMV!B3250,MAMV!C3250,MAMV!D3250,MAMV!E3250,MAMV!F3250,MAMV!G3250)/CHOOSE($P$2,MAMV!B3250,MAMV!C3250,MAMV!D3250,MAMV!E3250,MAMV!F3250,MAMV!G3250)</f>
        <v>1.0911693126960673</v>
      </c>
      <c r="D3250">
        <f>CHOOSE($O$3,MAMV!H3250,MAMV!I3250,MAMV!J3250,MAMV!K3250,MAMV!L3250,MAMV!M3250)/CHOOSE($P$3,MAMV!H3250,MAMV!I3250,MAMV!J3250,MAMV!K3250,MAMV!L3250,MAMV!M3250)</f>
        <v>1.9466464935899899</v>
      </c>
      <c r="E3250" s="8">
        <f t="shared" si="413"/>
        <v>1</v>
      </c>
      <c r="F3250" s="8">
        <f t="shared" si="414"/>
        <v>0</v>
      </c>
      <c r="G3250">
        <f t="shared" si="407"/>
        <v>0</v>
      </c>
      <c r="H3250">
        <f t="shared" si="408"/>
        <v>8.0237255107556074</v>
      </c>
      <c r="I3250">
        <f t="shared" si="409"/>
        <v>55270.87152005425</v>
      </c>
      <c r="J3250">
        <f t="shared" si="410"/>
        <v>0</v>
      </c>
      <c r="K3250">
        <f t="shared" si="411"/>
        <v>0</v>
      </c>
      <c r="L3250">
        <f t="shared" si="412"/>
        <v>13724.104542140014</v>
      </c>
      <c r="M3250" s="9"/>
    </row>
    <row r="3251" spans="1:13">
      <c r="A3251" s="3">
        <v>38048</v>
      </c>
      <c r="B3251" s="4">
        <v>6975.26</v>
      </c>
      <c r="C3251">
        <f>CHOOSE($O$2,MAMV!B3251,MAMV!C3251,MAMV!D3251,MAMV!E3251,MAMV!F3251,MAMV!G3251)/CHOOSE($P$2,MAMV!B3251,MAMV!C3251,MAMV!D3251,MAMV!E3251,MAMV!F3251,MAMV!G3251)</f>
        <v>1.1051973722244808</v>
      </c>
      <c r="D3251">
        <f>CHOOSE($O$3,MAMV!H3251,MAMV!I3251,MAMV!J3251,MAMV!K3251,MAMV!L3251,MAMV!M3251)/CHOOSE($P$3,MAMV!H3251,MAMV!I3251,MAMV!J3251,MAMV!K3251,MAMV!L3251,MAMV!M3251)</f>
        <v>1.9198087502151444</v>
      </c>
      <c r="E3251" s="8">
        <f t="shared" si="413"/>
        <v>1</v>
      </c>
      <c r="F3251" s="8">
        <f t="shared" si="414"/>
        <v>0</v>
      </c>
      <c r="G3251">
        <f t="shared" si="407"/>
        <v>0</v>
      </c>
      <c r="H3251">
        <f t="shared" si="408"/>
        <v>8.0237255107556074</v>
      </c>
      <c r="I3251">
        <f t="shared" si="409"/>
        <v>55967.571606153157</v>
      </c>
      <c r="J3251">
        <f t="shared" si="410"/>
        <v>0</v>
      </c>
      <c r="K3251">
        <f t="shared" si="411"/>
        <v>0</v>
      </c>
      <c r="L3251">
        <f t="shared" si="412"/>
        <v>13897.099549332366</v>
      </c>
      <c r="M3251" s="9"/>
    </row>
    <row r="3252" spans="1:13">
      <c r="A3252" s="3">
        <v>38049</v>
      </c>
      <c r="B3252" s="4">
        <v>6932.17</v>
      </c>
      <c r="C3252">
        <f>CHOOSE($O$2,MAMV!B3252,MAMV!C3252,MAMV!D3252,MAMV!E3252,MAMV!F3252,MAMV!G3252)/CHOOSE($P$2,MAMV!B3252,MAMV!C3252,MAMV!D3252,MAMV!E3252,MAMV!F3252,MAMV!G3252)</f>
        <v>1.1051323342934427</v>
      </c>
      <c r="D3252">
        <f>CHOOSE($O$3,MAMV!H3252,MAMV!I3252,MAMV!J3252,MAMV!K3252,MAMV!L3252,MAMV!M3252)/CHOOSE($P$3,MAMV!H3252,MAMV!I3252,MAMV!J3252,MAMV!K3252,MAMV!L3252,MAMV!M3252)</f>
        <v>1.7893480653163141</v>
      </c>
      <c r="E3252" s="8">
        <f t="shared" si="413"/>
        <v>1</v>
      </c>
      <c r="F3252" s="8">
        <f t="shared" si="414"/>
        <v>0</v>
      </c>
      <c r="G3252">
        <f t="shared" si="407"/>
        <v>0</v>
      </c>
      <c r="H3252">
        <f t="shared" si="408"/>
        <v>8.0237255107556074</v>
      </c>
      <c r="I3252">
        <f t="shared" si="409"/>
        <v>55621.829273894698</v>
      </c>
      <c r="J3252">
        <f t="shared" si="410"/>
        <v>0</v>
      </c>
      <c r="K3252">
        <f t="shared" si="411"/>
        <v>0</v>
      </c>
      <c r="L3252">
        <f t="shared" si="412"/>
        <v>13811.24955670403</v>
      </c>
      <c r="M3252" s="9"/>
    </row>
    <row r="3253" spans="1:13">
      <c r="A3253" s="3">
        <v>38050</v>
      </c>
      <c r="B3253" s="4">
        <v>7034.1</v>
      </c>
      <c r="C3253">
        <f>CHOOSE($O$2,MAMV!B3253,MAMV!C3253,MAMV!D3253,MAMV!E3253,MAMV!F3253,MAMV!G3253)/CHOOSE($P$2,MAMV!B3253,MAMV!C3253,MAMV!D3253,MAMV!E3253,MAMV!F3253,MAMV!G3253)</f>
        <v>1.1057769975151455</v>
      </c>
      <c r="D3253">
        <f>CHOOSE($O$3,MAMV!H3253,MAMV!I3253,MAMV!J3253,MAMV!K3253,MAMV!L3253,MAMV!M3253)/CHOOSE($P$3,MAMV!H3253,MAMV!I3253,MAMV!J3253,MAMV!K3253,MAMV!L3253,MAMV!M3253)</f>
        <v>1.7882689023802458</v>
      </c>
      <c r="E3253" s="8">
        <f t="shared" si="413"/>
        <v>1</v>
      </c>
      <c r="F3253" s="8">
        <f t="shared" si="414"/>
        <v>0</v>
      </c>
      <c r="G3253">
        <f t="shared" si="407"/>
        <v>0</v>
      </c>
      <c r="H3253">
        <f t="shared" si="408"/>
        <v>8.0237255107556074</v>
      </c>
      <c r="I3253">
        <f t="shared" si="409"/>
        <v>56439.687615206021</v>
      </c>
      <c r="J3253">
        <f t="shared" si="410"/>
        <v>0</v>
      </c>
      <c r="K3253">
        <f t="shared" si="411"/>
        <v>0</v>
      </c>
      <c r="L3253">
        <f t="shared" si="412"/>
        <v>14014.328919632932</v>
      </c>
      <c r="M3253" s="9"/>
    </row>
    <row r="3254" spans="1:13">
      <c r="A3254" s="3">
        <v>38051</v>
      </c>
      <c r="B3254" s="4">
        <v>6943.68</v>
      </c>
      <c r="C3254">
        <f>CHOOSE($O$2,MAMV!B3254,MAMV!C3254,MAMV!D3254,MAMV!E3254,MAMV!F3254,MAMV!G3254)/CHOOSE($P$2,MAMV!B3254,MAMV!C3254,MAMV!D3254,MAMV!E3254,MAMV!F3254,MAMV!G3254)</f>
        <v>1.1025273498605137</v>
      </c>
      <c r="D3254">
        <f>CHOOSE($O$3,MAMV!H3254,MAMV!I3254,MAMV!J3254,MAMV!K3254,MAMV!L3254,MAMV!M3254)/CHOOSE($P$3,MAMV!H3254,MAMV!I3254,MAMV!J3254,MAMV!K3254,MAMV!L3254,MAMV!M3254)</f>
        <v>1.8457130904089123</v>
      </c>
      <c r="E3254" s="8">
        <f t="shared" si="413"/>
        <v>1</v>
      </c>
      <c r="F3254" s="8">
        <f t="shared" si="414"/>
        <v>0</v>
      </c>
      <c r="G3254">
        <f t="shared" si="407"/>
        <v>0</v>
      </c>
      <c r="H3254">
        <f t="shared" si="408"/>
        <v>8.0237255107556074</v>
      </c>
      <c r="I3254">
        <f t="shared" si="409"/>
        <v>55714.182354523495</v>
      </c>
      <c r="J3254">
        <f t="shared" si="410"/>
        <v>0</v>
      </c>
      <c r="K3254">
        <f t="shared" si="411"/>
        <v>0</v>
      </c>
      <c r="L3254">
        <f t="shared" si="412"/>
        <v>13834.181406672751</v>
      </c>
      <c r="M3254" s="9"/>
    </row>
    <row r="3255" spans="1:13">
      <c r="A3255" s="3">
        <v>38054</v>
      </c>
      <c r="B3255" s="4">
        <v>6901.48</v>
      </c>
      <c r="C3255">
        <f>CHOOSE($O$2,MAMV!B3255,MAMV!C3255,MAMV!D3255,MAMV!E3255,MAMV!F3255,MAMV!G3255)/CHOOSE($P$2,MAMV!B3255,MAMV!C3255,MAMV!D3255,MAMV!E3255,MAMV!F3255,MAMV!G3255)</f>
        <v>1.0881777024818684</v>
      </c>
      <c r="D3255">
        <f>CHOOSE($O$3,MAMV!H3255,MAMV!I3255,MAMV!J3255,MAMV!K3255,MAMV!L3255,MAMV!M3255)/CHOOSE($P$3,MAMV!H3255,MAMV!I3255,MAMV!J3255,MAMV!K3255,MAMV!L3255,MAMV!M3255)</f>
        <v>1.4595722863012759</v>
      </c>
      <c r="E3255" s="8">
        <f t="shared" si="413"/>
        <v>1</v>
      </c>
      <c r="F3255" s="8">
        <f t="shared" si="414"/>
        <v>0</v>
      </c>
      <c r="G3255">
        <f t="shared" si="407"/>
        <v>0</v>
      </c>
      <c r="H3255">
        <f t="shared" si="408"/>
        <v>8.0237255107556074</v>
      </c>
      <c r="I3255">
        <f t="shared" si="409"/>
        <v>55375.581137969602</v>
      </c>
      <c r="J3255">
        <f t="shared" si="410"/>
        <v>0</v>
      </c>
      <c r="K3255">
        <f t="shared" si="411"/>
        <v>0</v>
      </c>
      <c r="L3255">
        <f t="shared" si="412"/>
        <v>13750.104597925572</v>
      </c>
      <c r="M3255" s="9"/>
    </row>
    <row r="3256" spans="1:13">
      <c r="A3256" s="3">
        <v>38055</v>
      </c>
      <c r="B3256" s="4">
        <v>6973.9</v>
      </c>
      <c r="C3256">
        <f>CHOOSE($O$2,MAMV!B3256,MAMV!C3256,MAMV!D3256,MAMV!E3256,MAMV!F3256,MAMV!G3256)/CHOOSE($P$2,MAMV!B3256,MAMV!C3256,MAMV!D3256,MAMV!E3256,MAMV!F3256,MAMV!G3256)</f>
        <v>1.0864041856585798</v>
      </c>
      <c r="D3256">
        <f>CHOOSE($O$3,MAMV!H3256,MAMV!I3256,MAMV!J3256,MAMV!K3256,MAMV!L3256,MAMV!M3256)/CHOOSE($P$3,MAMV!H3256,MAMV!I3256,MAMV!J3256,MAMV!K3256,MAMV!L3256,MAMV!M3256)</f>
        <v>1.0051328732833575</v>
      </c>
      <c r="E3256" s="8">
        <f t="shared" si="413"/>
        <v>0</v>
      </c>
      <c r="F3256" s="8">
        <f t="shared" si="414"/>
        <v>0</v>
      </c>
      <c r="G3256">
        <f t="shared" si="407"/>
        <v>0</v>
      </c>
      <c r="H3256">
        <f t="shared" si="408"/>
        <v>8.0237255107556074</v>
      </c>
      <c r="I3256">
        <f t="shared" si="409"/>
        <v>55956.659339458529</v>
      </c>
      <c r="J3256">
        <f t="shared" si="410"/>
        <v>0</v>
      </c>
      <c r="K3256">
        <f t="shared" si="411"/>
        <v>0</v>
      </c>
      <c r="L3256">
        <f t="shared" si="412"/>
        <v>13894.389964974636</v>
      </c>
      <c r="M3256" s="9"/>
    </row>
    <row r="3257" spans="1:13">
      <c r="A3257" s="3">
        <v>38056</v>
      </c>
      <c r="B3257" s="4">
        <v>6874.91</v>
      </c>
      <c r="C3257">
        <f>CHOOSE($O$2,MAMV!B3257,MAMV!C3257,MAMV!D3257,MAMV!E3257,MAMV!F3257,MAMV!G3257)/CHOOSE($P$2,MAMV!B3257,MAMV!C3257,MAMV!D3257,MAMV!E3257,MAMV!F3257,MAMV!G3257)</f>
        <v>1.0808041461742379</v>
      </c>
      <c r="D3257">
        <f>CHOOSE($O$3,MAMV!H3257,MAMV!I3257,MAMV!J3257,MAMV!K3257,MAMV!L3257,MAMV!M3257)/CHOOSE($P$3,MAMV!H3257,MAMV!I3257,MAMV!J3257,MAMV!K3257,MAMV!L3257,MAMV!M3257)</f>
        <v>1.0458789178246268</v>
      </c>
      <c r="E3257" s="8">
        <f t="shared" si="413"/>
        <v>0</v>
      </c>
      <c r="F3257" s="8">
        <f t="shared" si="414"/>
        <v>0</v>
      </c>
      <c r="G3257">
        <f t="shared" si="407"/>
        <v>0</v>
      </c>
      <c r="H3257">
        <f t="shared" si="408"/>
        <v>8.0237255107556074</v>
      </c>
      <c r="I3257">
        <f t="shared" si="409"/>
        <v>55162.390751148829</v>
      </c>
      <c r="J3257">
        <f t="shared" si="410"/>
        <v>0</v>
      </c>
      <c r="K3257">
        <f t="shared" si="411"/>
        <v>0</v>
      </c>
      <c r="L3257">
        <f t="shared" si="412"/>
        <v>13697.168085877885</v>
      </c>
      <c r="M3257" s="9"/>
    </row>
    <row r="3258" spans="1:13">
      <c r="A3258" s="3">
        <v>38057</v>
      </c>
      <c r="B3258" s="4">
        <v>6879.11</v>
      </c>
      <c r="C3258">
        <f>CHOOSE($O$2,MAMV!B3258,MAMV!C3258,MAMV!D3258,MAMV!E3258,MAMV!F3258,MAMV!G3258)/CHOOSE($P$2,MAMV!B3258,MAMV!C3258,MAMV!D3258,MAMV!E3258,MAMV!F3258,MAMV!G3258)</f>
        <v>1.0699541110620399</v>
      </c>
      <c r="D3258">
        <f>CHOOSE($O$3,MAMV!H3258,MAMV!I3258,MAMV!J3258,MAMV!K3258,MAMV!L3258,MAMV!M3258)/CHOOSE($P$3,MAMV!H3258,MAMV!I3258,MAMV!J3258,MAMV!K3258,MAMV!L3258,MAMV!M3258)</f>
        <v>1.0326089152280113</v>
      </c>
      <c r="E3258" s="8">
        <f t="shared" si="413"/>
        <v>0</v>
      </c>
      <c r="F3258" s="8">
        <f t="shared" si="414"/>
        <v>0</v>
      </c>
      <c r="G3258">
        <f t="shared" si="407"/>
        <v>0</v>
      </c>
      <c r="H3258">
        <f t="shared" si="408"/>
        <v>8.0237255107556074</v>
      </c>
      <c r="I3258">
        <f t="shared" si="409"/>
        <v>55196.090398294</v>
      </c>
      <c r="J3258">
        <f t="shared" si="410"/>
        <v>0</v>
      </c>
      <c r="K3258">
        <f t="shared" si="411"/>
        <v>0</v>
      </c>
      <c r="L3258">
        <f t="shared" si="412"/>
        <v>13705.535919923812</v>
      </c>
      <c r="M3258" s="9"/>
    </row>
    <row r="3259" spans="1:13">
      <c r="A3259" s="3">
        <v>38058</v>
      </c>
      <c r="B3259" s="4">
        <v>6800.24</v>
      </c>
      <c r="C3259">
        <f>CHOOSE($O$2,MAMV!B3259,MAMV!C3259,MAMV!D3259,MAMV!E3259,MAMV!F3259,MAMV!G3259)/CHOOSE($P$2,MAMV!B3259,MAMV!C3259,MAMV!D3259,MAMV!E3259,MAMV!F3259,MAMV!G3259)</f>
        <v>1.0610340435608057</v>
      </c>
      <c r="D3259">
        <f>CHOOSE($O$3,MAMV!H3259,MAMV!I3259,MAMV!J3259,MAMV!K3259,MAMV!L3259,MAMV!M3259)/CHOOSE($P$3,MAMV!H3259,MAMV!I3259,MAMV!J3259,MAMV!K3259,MAMV!L3259,MAMV!M3259)</f>
        <v>0.94259764604638319</v>
      </c>
      <c r="E3259" s="8">
        <f t="shared" si="413"/>
        <v>0</v>
      </c>
      <c r="F3259" s="8">
        <f t="shared" si="414"/>
        <v>0</v>
      </c>
      <c r="G3259">
        <f t="shared" si="407"/>
        <v>0</v>
      </c>
      <c r="H3259">
        <f t="shared" si="408"/>
        <v>8.0237255107556074</v>
      </c>
      <c r="I3259">
        <f t="shared" si="409"/>
        <v>54563.259167260709</v>
      </c>
      <c r="J3259">
        <f t="shared" si="410"/>
        <v>0</v>
      </c>
      <c r="K3259">
        <f t="shared" si="411"/>
        <v>0</v>
      </c>
      <c r="L3259">
        <f t="shared" si="412"/>
        <v>13548.399950589932</v>
      </c>
      <c r="M3259" s="9"/>
    </row>
    <row r="3260" spans="1:13">
      <c r="A3260" s="3">
        <v>38061</v>
      </c>
      <c r="B3260" s="4">
        <v>6635.98</v>
      </c>
      <c r="C3260">
        <f>CHOOSE($O$2,MAMV!B3260,MAMV!C3260,MAMV!D3260,MAMV!E3260,MAMV!F3260,MAMV!G3260)/CHOOSE($P$2,MAMV!B3260,MAMV!C3260,MAMV!D3260,MAMV!E3260,MAMV!F3260,MAMV!G3260)</f>
        <v>1.0396524182247373</v>
      </c>
      <c r="D3260">
        <f>CHOOSE($O$3,MAMV!H3260,MAMV!I3260,MAMV!J3260,MAMV!K3260,MAMV!L3260,MAMV!M3260)/CHOOSE($P$3,MAMV!H3260,MAMV!I3260,MAMV!J3260,MAMV!K3260,MAMV!L3260,MAMV!M3260)</f>
        <v>1.064677141637699</v>
      </c>
      <c r="E3260" s="8">
        <f t="shared" si="413"/>
        <v>0</v>
      </c>
      <c r="F3260" s="8">
        <f t="shared" si="414"/>
        <v>0</v>
      </c>
      <c r="G3260">
        <f t="shared" si="407"/>
        <v>0</v>
      </c>
      <c r="H3260">
        <f t="shared" si="408"/>
        <v>8.0237255107556074</v>
      </c>
      <c r="I3260">
        <f t="shared" si="409"/>
        <v>53245.282014863995</v>
      </c>
      <c r="J3260">
        <f t="shared" si="410"/>
        <v>0</v>
      </c>
      <c r="K3260">
        <f t="shared" si="411"/>
        <v>0</v>
      </c>
      <c r="L3260">
        <f t="shared" si="412"/>
        <v>13221.137945736587</v>
      </c>
      <c r="M3260" s="9"/>
    </row>
    <row r="3261" spans="1:13">
      <c r="A3261" s="3">
        <v>38062</v>
      </c>
      <c r="B3261" s="4">
        <v>6589.72</v>
      </c>
      <c r="C3261">
        <f>CHOOSE($O$2,MAMV!B3261,MAMV!C3261,MAMV!D3261,MAMV!E3261,MAMV!F3261,MAMV!G3261)/CHOOSE($P$2,MAMV!B3261,MAMV!C3261,MAMV!D3261,MAMV!E3261,MAMV!F3261,MAMV!G3261)</f>
        <v>1.0210481506226097</v>
      </c>
      <c r="D3261">
        <f>CHOOSE($O$3,MAMV!H3261,MAMV!I3261,MAMV!J3261,MAMV!K3261,MAMV!L3261,MAMV!M3261)/CHOOSE($P$3,MAMV!H3261,MAMV!I3261,MAMV!J3261,MAMV!K3261,MAMV!L3261,MAMV!M3261)</f>
        <v>1.0498843165338561</v>
      </c>
      <c r="E3261" s="8">
        <f t="shared" si="413"/>
        <v>0</v>
      </c>
      <c r="F3261" s="8">
        <f t="shared" si="414"/>
        <v>0</v>
      </c>
      <c r="G3261">
        <f t="shared" si="407"/>
        <v>0</v>
      </c>
      <c r="H3261">
        <f t="shared" si="408"/>
        <v>8.0237255107556074</v>
      </c>
      <c r="I3261">
        <f t="shared" si="409"/>
        <v>52874.104472736442</v>
      </c>
      <c r="J3261">
        <f t="shared" si="410"/>
        <v>0</v>
      </c>
      <c r="K3261">
        <f t="shared" si="411"/>
        <v>0</v>
      </c>
      <c r="L3261">
        <f t="shared" si="412"/>
        <v>13128.972230745017</v>
      </c>
      <c r="M3261" s="9"/>
    </row>
    <row r="3262" spans="1:13">
      <c r="A3262" s="3">
        <v>38063</v>
      </c>
      <c r="B3262" s="4">
        <v>6577.98</v>
      </c>
      <c r="C3262">
        <f>CHOOSE($O$2,MAMV!B3262,MAMV!C3262,MAMV!D3262,MAMV!E3262,MAMV!F3262,MAMV!G3262)/CHOOSE($P$2,MAMV!B3262,MAMV!C3262,MAMV!D3262,MAMV!E3262,MAMV!F3262,MAMV!G3262)</f>
        <v>1.0141493071280057</v>
      </c>
      <c r="D3262">
        <f>CHOOSE($O$3,MAMV!H3262,MAMV!I3262,MAMV!J3262,MAMV!K3262,MAMV!L3262,MAMV!M3262)/CHOOSE($P$3,MAMV!H3262,MAMV!I3262,MAMV!J3262,MAMV!K3262,MAMV!L3262,MAMV!M3262)</f>
        <v>0.86728553640412409</v>
      </c>
      <c r="E3262" s="8">
        <f t="shared" si="413"/>
        <v>0</v>
      </c>
      <c r="F3262" s="8">
        <f t="shared" si="414"/>
        <v>0</v>
      </c>
      <c r="G3262">
        <f t="shared" si="407"/>
        <v>0</v>
      </c>
      <c r="H3262">
        <f t="shared" si="408"/>
        <v>8.0237255107556074</v>
      </c>
      <c r="I3262">
        <f t="shared" si="409"/>
        <v>52779.905935240167</v>
      </c>
      <c r="J3262">
        <f t="shared" si="410"/>
        <v>0</v>
      </c>
      <c r="K3262">
        <f t="shared" si="411"/>
        <v>0</v>
      </c>
      <c r="L3262">
        <f t="shared" si="412"/>
        <v>13105.582142245208</v>
      </c>
      <c r="M3262" s="9"/>
    </row>
    <row r="3263" spans="1:13">
      <c r="A3263" s="3">
        <v>38064</v>
      </c>
      <c r="B3263" s="4">
        <v>6787.03</v>
      </c>
      <c r="C3263">
        <f>CHOOSE($O$2,MAMV!B3263,MAMV!C3263,MAMV!D3263,MAMV!E3263,MAMV!F3263,MAMV!G3263)/CHOOSE($P$2,MAMV!B3263,MAMV!C3263,MAMV!D3263,MAMV!E3263,MAMV!F3263,MAMV!G3263)</f>
        <v>1.0264356479320833</v>
      </c>
      <c r="D3263">
        <f>CHOOSE($O$3,MAMV!H3263,MAMV!I3263,MAMV!J3263,MAMV!K3263,MAMV!L3263,MAMV!M3263)/CHOOSE($P$3,MAMV!H3263,MAMV!I3263,MAMV!J3263,MAMV!K3263,MAMV!L3263,MAMV!M3263)</f>
        <v>0.95018561348471964</v>
      </c>
      <c r="E3263" s="8">
        <f t="shared" si="413"/>
        <v>0</v>
      </c>
      <c r="F3263" s="8">
        <f t="shared" si="414"/>
        <v>0</v>
      </c>
      <c r="G3263">
        <f t="shared" si="407"/>
        <v>0</v>
      </c>
      <c r="H3263">
        <f t="shared" si="408"/>
        <v>8.0237255107556074</v>
      </c>
      <c r="I3263">
        <f t="shared" si="409"/>
        <v>54457.265753263629</v>
      </c>
      <c r="J3263">
        <f t="shared" si="410"/>
        <v>0</v>
      </c>
      <c r="K3263">
        <f t="shared" si="411"/>
        <v>0</v>
      </c>
      <c r="L3263">
        <f t="shared" si="412"/>
        <v>13522.081120174051</v>
      </c>
      <c r="M3263" s="9"/>
    </row>
    <row r="3264" spans="1:13">
      <c r="A3264" s="3">
        <v>38065</v>
      </c>
      <c r="B3264" s="4">
        <v>6815.09</v>
      </c>
      <c r="C3264">
        <f>CHOOSE($O$2,MAMV!B3264,MAMV!C3264,MAMV!D3264,MAMV!E3264,MAMV!F3264,MAMV!G3264)/CHOOSE($P$2,MAMV!B3264,MAMV!C3264,MAMV!D3264,MAMV!E3264,MAMV!F3264,MAMV!G3264)</f>
        <v>1.0416875992818622</v>
      </c>
      <c r="D3264">
        <f>CHOOSE($O$3,MAMV!H3264,MAMV!I3264,MAMV!J3264,MAMV!K3264,MAMV!L3264,MAMV!M3264)/CHOOSE($P$3,MAMV!H3264,MAMV!I3264,MAMV!J3264,MAMV!K3264,MAMV!L3264,MAMV!M3264)</f>
        <v>1.078690629560858</v>
      </c>
      <c r="E3264" s="8">
        <f t="shared" si="413"/>
        <v>0</v>
      </c>
      <c r="F3264" s="8">
        <f t="shared" si="414"/>
        <v>0</v>
      </c>
      <c r="G3264">
        <f t="shared" si="407"/>
        <v>0</v>
      </c>
      <c r="H3264">
        <f t="shared" si="408"/>
        <v>8.0237255107556074</v>
      </c>
      <c r="I3264">
        <f t="shared" si="409"/>
        <v>54682.41149109543</v>
      </c>
      <c r="J3264">
        <f t="shared" si="410"/>
        <v>0</v>
      </c>
      <c r="K3264">
        <f t="shared" si="411"/>
        <v>0</v>
      </c>
      <c r="L3264">
        <f t="shared" si="412"/>
        <v>13577.986220966604</v>
      </c>
      <c r="M3264" s="9"/>
    </row>
    <row r="3265" spans="1:13">
      <c r="A3265" s="3">
        <v>38068</v>
      </c>
      <c r="B3265" s="4">
        <v>6359.92</v>
      </c>
      <c r="C3265">
        <f>CHOOSE($O$2,MAMV!B3265,MAMV!C3265,MAMV!D3265,MAMV!E3265,MAMV!F3265,MAMV!G3265)/CHOOSE($P$2,MAMV!B3265,MAMV!C3265,MAMV!D3265,MAMV!E3265,MAMV!F3265,MAMV!G3265)</f>
        <v>1.0079953132958759</v>
      </c>
      <c r="D3265">
        <f>CHOOSE($O$3,MAMV!H3265,MAMV!I3265,MAMV!J3265,MAMV!K3265,MAMV!L3265,MAMV!M3265)/CHOOSE($P$3,MAMV!H3265,MAMV!I3265,MAMV!J3265,MAMV!K3265,MAMV!L3265,MAMV!M3265)</f>
        <v>0.6751633179988995</v>
      </c>
      <c r="E3265" s="8">
        <f t="shared" si="413"/>
        <v>0</v>
      </c>
      <c r="F3265" s="8">
        <f t="shared" si="414"/>
        <v>0</v>
      </c>
      <c r="G3265">
        <f t="shared" si="407"/>
        <v>0</v>
      </c>
      <c r="H3265">
        <f t="shared" si="408"/>
        <v>8.0237255107556074</v>
      </c>
      <c r="I3265">
        <f t="shared" si="409"/>
        <v>51030.252350364804</v>
      </c>
      <c r="J3265">
        <f t="shared" si="410"/>
        <v>0</v>
      </c>
      <c r="K3265">
        <f t="shared" si="411"/>
        <v>0</v>
      </c>
      <c r="L3265">
        <f t="shared" si="412"/>
        <v>12671.132167946414</v>
      </c>
      <c r="M3265" s="9"/>
    </row>
    <row r="3266" spans="1:13">
      <c r="A3266" s="3">
        <v>38069</v>
      </c>
      <c r="B3266" s="4">
        <v>6172.89</v>
      </c>
      <c r="C3266">
        <f>CHOOSE($O$2,MAMV!B3266,MAMV!C3266,MAMV!D3266,MAMV!E3266,MAMV!F3266,MAMV!G3266)/CHOOSE($P$2,MAMV!B3266,MAMV!C3266,MAMV!D3266,MAMV!E3266,MAMV!F3266,MAMV!G3266)</f>
        <v>0.95872251825715948</v>
      </c>
      <c r="D3266">
        <f>CHOOSE($O$3,MAMV!H3266,MAMV!I3266,MAMV!J3266,MAMV!K3266,MAMV!L3266,MAMV!M3266)/CHOOSE($P$3,MAMV!H3266,MAMV!I3266,MAMV!J3266,MAMV!K3266,MAMV!L3266,MAMV!M3266)</f>
        <v>0.94281174176865246</v>
      </c>
      <c r="E3266" s="8">
        <f t="shared" si="413"/>
        <v>0</v>
      </c>
      <c r="F3266" s="8">
        <f t="shared" si="414"/>
        <v>0</v>
      </c>
      <c r="G3266">
        <f t="shared" si="407"/>
        <v>0</v>
      </c>
      <c r="H3266">
        <f t="shared" si="408"/>
        <v>8.0237255107556074</v>
      </c>
      <c r="I3266">
        <f t="shared" si="409"/>
        <v>49529.574968088185</v>
      </c>
      <c r="J3266">
        <f t="shared" si="410"/>
        <v>0</v>
      </c>
      <c r="K3266">
        <f t="shared" si="411"/>
        <v>0</v>
      </c>
      <c r="L3266">
        <f t="shared" si="412"/>
        <v>12298.504548515508</v>
      </c>
      <c r="M3266" s="9"/>
    </row>
    <row r="3267" spans="1:13">
      <c r="A3267" s="3">
        <v>38070</v>
      </c>
      <c r="B3267" s="4">
        <v>6213.56</v>
      </c>
      <c r="C3267">
        <f>CHOOSE($O$2,MAMV!B3267,MAMV!C3267,MAMV!D3267,MAMV!E3267,MAMV!F3267,MAMV!G3267)/CHOOSE($P$2,MAMV!B3267,MAMV!C3267,MAMV!D3267,MAMV!E3267,MAMV!F3267,MAMV!G3267)</f>
        <v>0.94732481093197285</v>
      </c>
      <c r="D3267">
        <f>CHOOSE($O$3,MAMV!H3267,MAMV!I3267,MAMV!J3267,MAMV!K3267,MAMV!L3267,MAMV!M3267)/CHOOSE($P$3,MAMV!H3267,MAMV!I3267,MAMV!J3267,MAMV!K3267,MAMV!L3267,MAMV!M3267)</f>
        <v>1.2453262621385797</v>
      </c>
      <c r="E3267" s="8">
        <f t="shared" si="413"/>
        <v>0</v>
      </c>
      <c r="F3267" s="8">
        <f t="shared" si="414"/>
        <v>0</v>
      </c>
      <c r="G3267">
        <f t="shared" ref="G3267:G3330" si="415">IF(E3266=F3266,G3266,IF(E3266=1,0,IF(G3266&gt;0,G3266,H3266*B3267*(1-$O$4))))</f>
        <v>0</v>
      </c>
      <c r="H3267">
        <f t="shared" ref="H3267:H3330" si="416">IF(E3266=F3266,H3266,IF(E3266=1,IF(H3266&gt;0,H3266,(1-$O$5)*G3266/B3267),0))</f>
        <v>8.0237255107556074</v>
      </c>
      <c r="I3267">
        <f t="shared" si="409"/>
        <v>49855.899884610611</v>
      </c>
      <c r="J3267">
        <f t="shared" si="410"/>
        <v>0</v>
      </c>
      <c r="K3267">
        <f t="shared" si="411"/>
        <v>0</v>
      </c>
      <c r="L3267">
        <f t="shared" si="412"/>
        <v>12379.533074860237</v>
      </c>
      <c r="M3267" s="9"/>
    </row>
    <row r="3268" spans="1:13">
      <c r="A3268" s="3">
        <v>38071</v>
      </c>
      <c r="B3268" s="4">
        <v>6156.73</v>
      </c>
      <c r="C3268">
        <f>CHOOSE($O$2,MAMV!B3268,MAMV!C3268,MAMV!D3268,MAMV!E3268,MAMV!F3268,MAMV!G3268)/CHOOSE($P$2,MAMV!B3268,MAMV!C3268,MAMV!D3268,MAMV!E3268,MAMV!F3268,MAMV!G3268)</f>
        <v>0.94604408055205969</v>
      </c>
      <c r="D3268">
        <f>CHOOSE($O$3,MAMV!H3268,MAMV!I3268,MAMV!J3268,MAMV!K3268,MAMV!L3268,MAMV!M3268)/CHOOSE($P$3,MAMV!H3268,MAMV!I3268,MAMV!J3268,MAMV!K3268,MAMV!L3268,MAMV!M3268)</f>
        <v>0.83402933342937136</v>
      </c>
      <c r="E3268" s="8">
        <f t="shared" si="413"/>
        <v>0</v>
      </c>
      <c r="F3268" s="8">
        <f t="shared" si="414"/>
        <v>0</v>
      </c>
      <c r="G3268">
        <f t="shared" si="415"/>
        <v>0</v>
      </c>
      <c r="H3268">
        <f t="shared" si="416"/>
        <v>8.0237255107556074</v>
      </c>
      <c r="I3268">
        <f t="shared" ref="I3268:I3331" si="417">G3268+H3268*B3268</f>
        <v>49399.911563834365</v>
      </c>
      <c r="J3268">
        <f t="shared" ref="J3268:J3331" si="418">IF(G3268&lt;G3267,1,0)</f>
        <v>0</v>
      </c>
      <c r="K3268">
        <f t="shared" ref="K3268:K3331" si="419">IF(H3268&lt;H3267,1,0)</f>
        <v>0</v>
      </c>
      <c r="L3268">
        <f t="shared" ref="L3268:L3331" si="420">($G$2/$B$2)*B3268</f>
        <v>12266.308310853079</v>
      </c>
      <c r="M3268" s="9"/>
    </row>
    <row r="3269" spans="1:13">
      <c r="A3269" s="3">
        <v>38072</v>
      </c>
      <c r="B3269" s="4">
        <v>6132.62</v>
      </c>
      <c r="C3269">
        <f>CHOOSE($O$2,MAMV!B3269,MAMV!C3269,MAMV!D3269,MAMV!E3269,MAMV!F3269,MAMV!G3269)/CHOOSE($P$2,MAMV!B3269,MAMV!C3269,MAMV!D3269,MAMV!E3269,MAMV!F3269,MAMV!G3269)</f>
        <v>0.9399591193293565</v>
      </c>
      <c r="D3269">
        <f>CHOOSE($O$3,MAMV!H3269,MAMV!I3269,MAMV!J3269,MAMV!K3269,MAMV!L3269,MAMV!M3269)/CHOOSE($P$3,MAMV!H3269,MAMV!I3269,MAMV!J3269,MAMV!K3269,MAMV!L3269,MAMV!M3269)</f>
        <v>0.69120752389621154</v>
      </c>
      <c r="E3269" s="8">
        <f t="shared" si="413"/>
        <v>0</v>
      </c>
      <c r="F3269" s="8">
        <f t="shared" si="414"/>
        <v>0</v>
      </c>
      <c r="G3269">
        <f t="shared" si="415"/>
        <v>0</v>
      </c>
      <c r="H3269">
        <f t="shared" si="416"/>
        <v>8.0237255107556074</v>
      </c>
      <c r="I3269">
        <f t="shared" si="417"/>
        <v>49206.459541770055</v>
      </c>
      <c r="J3269">
        <f t="shared" si="418"/>
        <v>0</v>
      </c>
      <c r="K3269">
        <f t="shared" si="419"/>
        <v>0</v>
      </c>
      <c r="L3269">
        <f t="shared" si="420"/>
        <v>12218.272958746578</v>
      </c>
      <c r="M3269" s="9"/>
    </row>
    <row r="3270" spans="1:13">
      <c r="A3270" s="3">
        <v>38075</v>
      </c>
      <c r="B3270" s="4">
        <v>6474.11</v>
      </c>
      <c r="C3270">
        <f>CHOOSE($O$2,MAMV!B3270,MAMV!C3270,MAMV!D3270,MAMV!E3270,MAMV!F3270,MAMV!G3270)/CHOOSE($P$2,MAMV!B3270,MAMV!C3270,MAMV!D3270,MAMV!E3270,MAMV!F3270,MAMV!G3270)</f>
        <v>0.96350565639687902</v>
      </c>
      <c r="D3270">
        <f>CHOOSE($O$3,MAMV!H3270,MAMV!I3270,MAMV!J3270,MAMV!K3270,MAMV!L3270,MAMV!M3270)/CHOOSE($P$3,MAMV!H3270,MAMV!I3270,MAMV!J3270,MAMV!K3270,MAMV!L3270,MAMV!M3270)</f>
        <v>0.67237665093180921</v>
      </c>
      <c r="E3270" s="8">
        <f t="shared" si="413"/>
        <v>0</v>
      </c>
      <c r="F3270" s="8">
        <f t="shared" si="414"/>
        <v>0</v>
      </c>
      <c r="G3270">
        <f t="shared" si="415"/>
        <v>0</v>
      </c>
      <c r="H3270">
        <f t="shared" si="416"/>
        <v>8.0237255107556074</v>
      </c>
      <c r="I3270">
        <f t="shared" si="417"/>
        <v>51946.481566437986</v>
      </c>
      <c r="J3270">
        <f t="shared" si="418"/>
        <v>0</v>
      </c>
      <c r="K3270">
        <f t="shared" si="419"/>
        <v>0</v>
      </c>
      <c r="L3270">
        <f t="shared" si="420"/>
        <v>12898.637636923664</v>
      </c>
      <c r="M3270" s="9"/>
    </row>
    <row r="3271" spans="1:13">
      <c r="A3271" s="3">
        <v>38076</v>
      </c>
      <c r="B3271" s="4">
        <v>6494.71</v>
      </c>
      <c r="C3271">
        <f>CHOOSE($O$2,MAMV!B3271,MAMV!C3271,MAMV!D3271,MAMV!E3271,MAMV!F3271,MAMV!G3271)/CHOOSE($P$2,MAMV!B3271,MAMV!C3271,MAMV!D3271,MAMV!E3271,MAMV!F3271,MAMV!G3271)</f>
        <v>0.99034683650926825</v>
      </c>
      <c r="D3271">
        <f>CHOOSE($O$3,MAMV!H3271,MAMV!I3271,MAMV!J3271,MAMV!K3271,MAMV!L3271,MAMV!M3271)/CHOOSE($P$3,MAMV!H3271,MAMV!I3271,MAMV!J3271,MAMV!K3271,MAMV!L3271,MAMV!M3271)</f>
        <v>0.81468985166755326</v>
      </c>
      <c r="E3271" s="8">
        <f t="shared" si="413"/>
        <v>0</v>
      </c>
      <c r="F3271" s="8">
        <f t="shared" si="414"/>
        <v>0</v>
      </c>
      <c r="G3271">
        <f t="shared" si="415"/>
        <v>0</v>
      </c>
      <c r="H3271">
        <f t="shared" si="416"/>
        <v>8.0237255107556074</v>
      </c>
      <c r="I3271">
        <f t="shared" si="417"/>
        <v>52111.770311959554</v>
      </c>
      <c r="J3271">
        <f t="shared" si="418"/>
        <v>0</v>
      </c>
      <c r="K3271">
        <f t="shared" si="419"/>
        <v>0</v>
      </c>
      <c r="L3271">
        <f t="shared" si="420"/>
        <v>12939.6798705775</v>
      </c>
      <c r="M3271" s="9"/>
    </row>
    <row r="3272" spans="1:13">
      <c r="A3272" s="3">
        <v>38077</v>
      </c>
      <c r="B3272" s="4">
        <v>6522.19</v>
      </c>
      <c r="C3272">
        <f>CHOOSE($O$2,MAMV!B3272,MAMV!C3272,MAMV!D3272,MAMV!E3272,MAMV!F3272,MAMV!G3272)/CHOOSE($P$2,MAMV!B3272,MAMV!C3272,MAMV!D3272,MAMV!E3272,MAMV!F3272,MAMV!G3272)</f>
        <v>0.99307207700335609</v>
      </c>
      <c r="D3272">
        <f>CHOOSE($O$3,MAMV!H3272,MAMV!I3272,MAMV!J3272,MAMV!K3272,MAMV!L3272,MAMV!M3272)/CHOOSE($P$3,MAMV!H3272,MAMV!I3272,MAMV!J3272,MAMV!K3272,MAMV!L3272,MAMV!M3272)</f>
        <v>0.8843238295038689</v>
      </c>
      <c r="E3272" s="8">
        <f t="shared" si="413"/>
        <v>0</v>
      </c>
      <c r="F3272" s="8">
        <f t="shared" si="414"/>
        <v>0</v>
      </c>
      <c r="G3272">
        <f t="shared" si="415"/>
        <v>0</v>
      </c>
      <c r="H3272">
        <f t="shared" si="416"/>
        <v>8.0237255107556074</v>
      </c>
      <c r="I3272">
        <f t="shared" si="417"/>
        <v>52332.262288995109</v>
      </c>
      <c r="J3272">
        <f t="shared" si="418"/>
        <v>0</v>
      </c>
      <c r="K3272">
        <f t="shared" si="419"/>
        <v>0</v>
      </c>
      <c r="L3272">
        <f t="shared" si="420"/>
        <v>12994.42941333514</v>
      </c>
      <c r="M3272" s="9"/>
    </row>
    <row r="3273" spans="1:13">
      <c r="A3273" s="3">
        <v>38078</v>
      </c>
      <c r="B3273" s="4">
        <v>6523.49</v>
      </c>
      <c r="C3273">
        <f>CHOOSE($O$2,MAMV!B3273,MAMV!C3273,MAMV!D3273,MAMV!E3273,MAMV!F3273,MAMV!G3273)/CHOOSE($P$2,MAMV!B3273,MAMV!C3273,MAMV!D3273,MAMV!E3273,MAMV!F3273,MAMV!G3273)</f>
        <v>0.99451349898800467</v>
      </c>
      <c r="D3273">
        <f>CHOOSE($O$3,MAMV!H3273,MAMV!I3273,MAMV!J3273,MAMV!K3273,MAMV!L3273,MAMV!M3273)/CHOOSE($P$3,MAMV!H3273,MAMV!I3273,MAMV!J3273,MAMV!K3273,MAMV!L3273,MAMV!M3273)</f>
        <v>0.83268475769285499</v>
      </c>
      <c r="E3273" s="8">
        <f t="shared" si="413"/>
        <v>0</v>
      </c>
      <c r="F3273" s="8">
        <f t="shared" si="414"/>
        <v>0</v>
      </c>
      <c r="G3273">
        <f t="shared" si="415"/>
        <v>0</v>
      </c>
      <c r="H3273">
        <f t="shared" si="416"/>
        <v>8.0237255107556074</v>
      </c>
      <c r="I3273">
        <f t="shared" si="417"/>
        <v>52342.693132159096</v>
      </c>
      <c r="J3273">
        <f t="shared" si="418"/>
        <v>0</v>
      </c>
      <c r="K3273">
        <f t="shared" si="419"/>
        <v>0</v>
      </c>
      <c r="L3273">
        <f t="shared" si="420"/>
        <v>12997.019457206497</v>
      </c>
      <c r="M3273" s="9"/>
    </row>
    <row r="3274" spans="1:13">
      <c r="A3274" s="3">
        <v>38079</v>
      </c>
      <c r="B3274" s="4">
        <v>6545.54</v>
      </c>
      <c r="C3274">
        <f>CHOOSE($O$2,MAMV!B3274,MAMV!C3274,MAMV!D3274,MAMV!E3274,MAMV!F3274,MAMV!G3274)/CHOOSE($P$2,MAMV!B3274,MAMV!C3274,MAMV!D3274,MAMV!E3274,MAMV!F3274,MAMV!G3274)</f>
        <v>0.99544007383773481</v>
      </c>
      <c r="D3274">
        <f>CHOOSE($O$3,MAMV!H3274,MAMV!I3274,MAMV!J3274,MAMV!K3274,MAMV!L3274,MAMV!M3274)/CHOOSE($P$3,MAMV!H3274,MAMV!I3274,MAMV!J3274,MAMV!K3274,MAMV!L3274,MAMV!M3274)</f>
        <v>0.78289347822500255</v>
      </c>
      <c r="E3274" s="8">
        <f t="shared" ref="E3274:E3337" si="421">IF(AND(C3274&gt;$V$2+$U$2*STDEV(C3075:C3274),D3274&gt;$V$3+$U$3*STDEV(D3075:D3274)),1,0)</f>
        <v>0</v>
      </c>
      <c r="F3274" s="8">
        <f t="shared" ref="F3274:F3337" si="422">IF(AND(C3274&lt;$V$2-$U$2*STDEV(C3075:C3274),D3274&lt;$V$3-$U$3*STDEV(D3075:D3274)),1,0)</f>
        <v>0</v>
      </c>
      <c r="G3274">
        <f t="shared" si="415"/>
        <v>0</v>
      </c>
      <c r="H3274">
        <f t="shared" si="416"/>
        <v>8.0237255107556074</v>
      </c>
      <c r="I3274">
        <f t="shared" si="417"/>
        <v>52519.61627967126</v>
      </c>
      <c r="J3274">
        <f t="shared" si="418"/>
        <v>0</v>
      </c>
      <c r="K3274">
        <f t="shared" si="419"/>
        <v>0</v>
      </c>
      <c r="L3274">
        <f t="shared" si="420"/>
        <v>13040.950585947618</v>
      </c>
      <c r="M3274" s="9"/>
    </row>
    <row r="3275" spans="1:13">
      <c r="A3275" s="3">
        <v>38082</v>
      </c>
      <c r="B3275" s="4">
        <v>6682.73</v>
      </c>
      <c r="C3275">
        <f>CHOOSE($O$2,MAMV!B3275,MAMV!C3275,MAMV!D3275,MAMV!E3275,MAMV!F3275,MAMV!G3275)/CHOOSE($P$2,MAMV!B3275,MAMV!C3275,MAMV!D3275,MAMV!E3275,MAMV!F3275,MAMV!G3275)</f>
        <v>1.006302759069442</v>
      </c>
      <c r="D3275">
        <f>CHOOSE($O$3,MAMV!H3275,MAMV!I3275,MAMV!J3275,MAMV!K3275,MAMV!L3275,MAMV!M3275)/CHOOSE($P$3,MAMV!H3275,MAMV!I3275,MAMV!J3275,MAMV!K3275,MAMV!L3275,MAMV!M3275)</f>
        <v>0.84864339374727293</v>
      </c>
      <c r="E3275" s="8">
        <f t="shared" si="421"/>
        <v>0</v>
      </c>
      <c r="F3275" s="8">
        <f t="shared" si="422"/>
        <v>0</v>
      </c>
      <c r="G3275">
        <f t="shared" si="415"/>
        <v>0</v>
      </c>
      <c r="H3275">
        <f t="shared" si="416"/>
        <v>8.0237255107556074</v>
      </c>
      <c r="I3275">
        <f t="shared" si="417"/>
        <v>53620.391182491818</v>
      </c>
      <c r="J3275">
        <f t="shared" si="418"/>
        <v>0</v>
      </c>
      <c r="K3275">
        <f t="shared" si="419"/>
        <v>0</v>
      </c>
      <c r="L3275">
        <f t="shared" si="420"/>
        <v>13314.279908033519</v>
      </c>
      <c r="M3275" s="9"/>
    </row>
    <row r="3276" spans="1:13">
      <c r="A3276" s="3">
        <v>38083</v>
      </c>
      <c r="B3276" s="4">
        <v>6635.54</v>
      </c>
      <c r="C3276">
        <f>CHOOSE($O$2,MAMV!B3276,MAMV!C3276,MAMV!D3276,MAMV!E3276,MAMV!F3276,MAMV!G3276)/CHOOSE($P$2,MAMV!B3276,MAMV!C3276,MAMV!D3276,MAMV!E3276,MAMV!F3276,MAMV!G3276)</f>
        <v>1.0123763117563258</v>
      </c>
      <c r="D3276">
        <f>CHOOSE($O$3,MAMV!H3276,MAMV!I3276,MAMV!J3276,MAMV!K3276,MAMV!L3276,MAMV!M3276)/CHOOSE($P$3,MAMV!H3276,MAMV!I3276,MAMV!J3276,MAMV!K3276,MAMV!L3276,MAMV!M3276)</f>
        <v>0.96999890348330142</v>
      </c>
      <c r="E3276" s="8">
        <f t="shared" si="421"/>
        <v>0</v>
      </c>
      <c r="F3276" s="8">
        <f t="shared" si="422"/>
        <v>0</v>
      </c>
      <c r="G3276">
        <f t="shared" si="415"/>
        <v>0</v>
      </c>
      <c r="H3276">
        <f t="shared" si="416"/>
        <v>8.0237255107556074</v>
      </c>
      <c r="I3276">
        <f t="shared" si="417"/>
        <v>53241.75157563926</v>
      </c>
      <c r="J3276">
        <f t="shared" si="418"/>
        <v>0</v>
      </c>
      <c r="K3276">
        <f t="shared" si="419"/>
        <v>0</v>
      </c>
      <c r="L3276">
        <f t="shared" si="420"/>
        <v>13220.261315503205</v>
      </c>
      <c r="M3276" s="9"/>
    </row>
    <row r="3277" spans="1:13">
      <c r="A3277" s="3">
        <v>38084</v>
      </c>
      <c r="B3277" s="4">
        <v>6646.74</v>
      </c>
      <c r="C3277">
        <f>CHOOSE($O$2,MAMV!B3277,MAMV!C3277,MAMV!D3277,MAMV!E3277,MAMV!F3277,MAMV!G3277)/CHOOSE($P$2,MAMV!B3277,MAMV!C3277,MAMV!D3277,MAMV!E3277,MAMV!F3277,MAMV!G3277)</f>
        <v>1.0088415249558527</v>
      </c>
      <c r="D3277">
        <f>CHOOSE($O$3,MAMV!H3277,MAMV!I3277,MAMV!J3277,MAMV!K3277,MAMV!L3277,MAMV!M3277)/CHOOSE($P$3,MAMV!H3277,MAMV!I3277,MAMV!J3277,MAMV!K3277,MAMV!L3277,MAMV!M3277)</f>
        <v>0.81517493072551428</v>
      </c>
      <c r="E3277" s="8">
        <f t="shared" si="421"/>
        <v>0</v>
      </c>
      <c r="F3277" s="8">
        <f t="shared" si="422"/>
        <v>0</v>
      </c>
      <c r="G3277">
        <f t="shared" si="415"/>
        <v>0</v>
      </c>
      <c r="H3277">
        <f t="shared" si="416"/>
        <v>8.0237255107556074</v>
      </c>
      <c r="I3277">
        <f t="shared" si="417"/>
        <v>53331.617301359722</v>
      </c>
      <c r="J3277">
        <f t="shared" si="418"/>
        <v>0</v>
      </c>
      <c r="K3277">
        <f t="shared" si="419"/>
        <v>0</v>
      </c>
      <c r="L3277">
        <f t="shared" si="420"/>
        <v>13242.575539625679</v>
      </c>
      <c r="M3277" s="9"/>
    </row>
    <row r="3278" spans="1:13">
      <c r="A3278" s="3">
        <v>38085</v>
      </c>
      <c r="B3278" s="4">
        <v>6672.86</v>
      </c>
      <c r="C3278">
        <f>CHOOSE($O$2,MAMV!B3278,MAMV!C3278,MAMV!D3278,MAMV!E3278,MAMV!F3278,MAMV!G3278)/CHOOSE($P$2,MAMV!B3278,MAMV!C3278,MAMV!D3278,MAMV!E3278,MAMV!F3278,MAMV!G3278)</f>
        <v>1.01057018355146</v>
      </c>
      <c r="D3278">
        <f>CHOOSE($O$3,MAMV!H3278,MAMV!I3278,MAMV!J3278,MAMV!K3278,MAMV!L3278,MAMV!M3278)/CHOOSE($P$3,MAMV!H3278,MAMV!I3278,MAMV!J3278,MAMV!K3278,MAMV!L3278,MAMV!M3278)</f>
        <v>0.65555776621493334</v>
      </c>
      <c r="E3278" s="8">
        <f t="shared" si="421"/>
        <v>0</v>
      </c>
      <c r="F3278" s="8">
        <f t="shared" si="422"/>
        <v>0</v>
      </c>
      <c r="G3278">
        <f t="shared" si="415"/>
        <v>0</v>
      </c>
      <c r="H3278">
        <f t="shared" si="416"/>
        <v>8.0237255107556074</v>
      </c>
      <c r="I3278">
        <f t="shared" si="417"/>
        <v>53541.197011700657</v>
      </c>
      <c r="J3278">
        <f t="shared" si="418"/>
        <v>0</v>
      </c>
      <c r="K3278">
        <f t="shared" si="419"/>
        <v>0</v>
      </c>
      <c r="L3278">
        <f t="shared" si="420"/>
        <v>13294.615498025589</v>
      </c>
      <c r="M3278" s="9"/>
    </row>
    <row r="3279" spans="1:13">
      <c r="A3279" s="3">
        <v>38086</v>
      </c>
      <c r="B3279" s="4">
        <v>6620.36</v>
      </c>
      <c r="C3279">
        <f>CHOOSE($O$2,MAMV!B3279,MAMV!C3279,MAMV!D3279,MAMV!E3279,MAMV!F3279,MAMV!G3279)/CHOOSE($P$2,MAMV!B3279,MAMV!C3279,MAMV!D3279,MAMV!E3279,MAMV!F3279,MAMV!G3279)</f>
        <v>1.0078194211571647</v>
      </c>
      <c r="D3279">
        <f>CHOOSE($O$3,MAMV!H3279,MAMV!I3279,MAMV!J3279,MAMV!K3279,MAMV!L3279,MAMV!M3279)/CHOOSE($P$3,MAMV!H3279,MAMV!I3279,MAMV!J3279,MAMV!K3279,MAMV!L3279,MAMV!M3279)</f>
        <v>0.68830185773102048</v>
      </c>
      <c r="E3279" s="8">
        <f t="shared" si="421"/>
        <v>0</v>
      </c>
      <c r="F3279" s="8">
        <f t="shared" si="422"/>
        <v>0</v>
      </c>
      <c r="G3279">
        <f t="shared" si="415"/>
        <v>0</v>
      </c>
      <c r="H3279">
        <f t="shared" si="416"/>
        <v>8.0237255107556074</v>
      </c>
      <c r="I3279">
        <f t="shared" si="417"/>
        <v>53119.951422385988</v>
      </c>
      <c r="J3279">
        <f t="shared" si="418"/>
        <v>0</v>
      </c>
      <c r="K3279">
        <f t="shared" si="419"/>
        <v>0</v>
      </c>
      <c r="L3279">
        <f t="shared" si="420"/>
        <v>13190.017572451496</v>
      </c>
      <c r="M3279" s="9"/>
    </row>
    <row r="3280" spans="1:13">
      <c r="A3280" s="3">
        <v>38089</v>
      </c>
      <c r="B3280" s="4">
        <v>6777.78</v>
      </c>
      <c r="C3280">
        <f>CHOOSE($O$2,MAMV!B3280,MAMV!C3280,MAMV!D3280,MAMV!E3280,MAMV!F3280,MAMV!G3280)/CHOOSE($P$2,MAMV!B3280,MAMV!C3280,MAMV!D3280,MAMV!E3280,MAMV!F3280,MAMV!G3280)</f>
        <v>1.0143655617783662</v>
      </c>
      <c r="D3280">
        <f>CHOOSE($O$3,MAMV!H3280,MAMV!I3280,MAMV!J3280,MAMV!K3280,MAMV!L3280,MAMV!M3280)/CHOOSE($P$3,MAMV!H3280,MAMV!I3280,MAMV!J3280,MAMV!K3280,MAMV!L3280,MAMV!M3280)</f>
        <v>0.83817913775578368</v>
      </c>
      <c r="E3280" s="8">
        <f t="shared" si="421"/>
        <v>0</v>
      </c>
      <c r="F3280" s="8">
        <f t="shared" si="422"/>
        <v>0</v>
      </c>
      <c r="G3280">
        <f t="shared" si="415"/>
        <v>0</v>
      </c>
      <c r="H3280">
        <f t="shared" si="416"/>
        <v>8.0237255107556074</v>
      </c>
      <c r="I3280">
        <f t="shared" si="417"/>
        <v>54383.046292289138</v>
      </c>
      <c r="J3280">
        <f t="shared" si="418"/>
        <v>0</v>
      </c>
      <c r="K3280">
        <f t="shared" si="419"/>
        <v>0</v>
      </c>
      <c r="L3280">
        <f t="shared" si="420"/>
        <v>13503.651961858615</v>
      </c>
      <c r="M3280" s="9"/>
    </row>
    <row r="3281" spans="1:13">
      <c r="A3281" s="3">
        <v>38090</v>
      </c>
      <c r="B3281" s="4">
        <v>6794.33</v>
      </c>
      <c r="C3281">
        <f>CHOOSE($O$2,MAMV!B3281,MAMV!C3281,MAMV!D3281,MAMV!E3281,MAMV!F3281,MAMV!G3281)/CHOOSE($P$2,MAMV!B3281,MAMV!C3281,MAMV!D3281,MAMV!E3281,MAMV!F3281,MAMV!G3281)</f>
        <v>1.0258526064623354</v>
      </c>
      <c r="D3281">
        <f>CHOOSE($O$3,MAMV!H3281,MAMV!I3281,MAMV!J3281,MAMV!K3281,MAMV!L3281,MAMV!M3281)/CHOOSE($P$3,MAMV!H3281,MAMV!I3281,MAMV!J3281,MAMV!K3281,MAMV!L3281,MAMV!M3281)</f>
        <v>1.0651390988960905</v>
      </c>
      <c r="E3281" s="8">
        <f t="shared" si="421"/>
        <v>0</v>
      </c>
      <c r="F3281" s="8">
        <f t="shared" si="422"/>
        <v>0</v>
      </c>
      <c r="G3281">
        <f t="shared" si="415"/>
        <v>0</v>
      </c>
      <c r="H3281">
        <f t="shared" si="416"/>
        <v>8.0237255107556074</v>
      </c>
      <c r="I3281">
        <f t="shared" si="417"/>
        <v>54515.838949492143</v>
      </c>
      <c r="J3281">
        <f t="shared" si="418"/>
        <v>0</v>
      </c>
      <c r="K3281">
        <f t="shared" si="419"/>
        <v>0</v>
      </c>
      <c r="L3281">
        <f t="shared" si="420"/>
        <v>13536.625212682449</v>
      </c>
      <c r="M3281" s="9"/>
    </row>
    <row r="3282" spans="1:13">
      <c r="A3282" s="3">
        <v>38091</v>
      </c>
      <c r="B3282" s="4">
        <v>6880.18</v>
      </c>
      <c r="C3282">
        <f>CHOOSE($O$2,MAMV!B3282,MAMV!C3282,MAMV!D3282,MAMV!E3282,MAMV!F3282,MAMV!G3282)/CHOOSE($P$2,MAMV!B3282,MAMV!C3282,MAMV!D3282,MAMV!E3282,MAMV!F3282,MAMV!G3282)</f>
        <v>1.0316001889491544</v>
      </c>
      <c r="D3282">
        <f>CHOOSE($O$3,MAMV!H3282,MAMV!I3282,MAMV!J3282,MAMV!K3282,MAMV!L3282,MAMV!M3282)/CHOOSE($P$3,MAMV!H3282,MAMV!I3282,MAMV!J3282,MAMV!K3282,MAMV!L3282,MAMV!M3282)</f>
        <v>1.1329310661671248</v>
      </c>
      <c r="E3282" s="8">
        <f t="shared" si="421"/>
        <v>0</v>
      </c>
      <c r="F3282" s="8">
        <f t="shared" si="422"/>
        <v>0</v>
      </c>
      <c r="G3282">
        <f t="shared" si="415"/>
        <v>0</v>
      </c>
      <c r="H3282">
        <f t="shared" si="416"/>
        <v>8.0237255107556074</v>
      </c>
      <c r="I3282">
        <f t="shared" si="417"/>
        <v>55204.675784590516</v>
      </c>
      <c r="J3282">
        <f t="shared" si="418"/>
        <v>0</v>
      </c>
      <c r="K3282">
        <f t="shared" si="419"/>
        <v>0</v>
      </c>
      <c r="L3282">
        <f t="shared" si="420"/>
        <v>13707.667725264086</v>
      </c>
      <c r="M3282" s="9"/>
    </row>
    <row r="3283" spans="1:13">
      <c r="A3283" s="3">
        <v>38092</v>
      </c>
      <c r="B3283" s="4">
        <v>6736.79</v>
      </c>
      <c r="C3283">
        <f>CHOOSE($O$2,MAMV!B3283,MAMV!C3283,MAMV!D3283,MAMV!E3283,MAMV!F3283,MAMV!G3283)/CHOOSE($P$2,MAMV!B3283,MAMV!C3283,MAMV!D3283,MAMV!E3283,MAMV!F3283,MAMV!G3283)</f>
        <v>1.0258087016914006</v>
      </c>
      <c r="D3283">
        <f>CHOOSE($O$3,MAMV!H3283,MAMV!I3283,MAMV!J3283,MAMV!K3283,MAMV!L3283,MAMV!M3283)/CHOOSE($P$3,MAMV!H3283,MAMV!I3283,MAMV!J3283,MAMV!K3283,MAMV!L3283,MAMV!M3283)</f>
        <v>1.1697422945949856</v>
      </c>
      <c r="E3283" s="8">
        <f t="shared" si="421"/>
        <v>0</v>
      </c>
      <c r="F3283" s="8">
        <f t="shared" si="422"/>
        <v>0</v>
      </c>
      <c r="G3283">
        <f t="shared" si="415"/>
        <v>0</v>
      </c>
      <c r="H3283">
        <f t="shared" si="416"/>
        <v>8.0237255107556074</v>
      </c>
      <c r="I3283">
        <f t="shared" si="417"/>
        <v>54054.153783603266</v>
      </c>
      <c r="J3283">
        <f t="shared" si="418"/>
        <v>0</v>
      </c>
      <c r="K3283">
        <f t="shared" si="419"/>
        <v>0</v>
      </c>
      <c r="L3283">
        <f t="shared" si="420"/>
        <v>13421.985886253242</v>
      </c>
      <c r="M3283" s="9"/>
    </row>
    <row r="3284" spans="1:13">
      <c r="A3284" s="3">
        <v>38093</v>
      </c>
      <c r="B3284" s="4">
        <v>6818.2</v>
      </c>
      <c r="C3284">
        <f>CHOOSE($O$2,MAMV!B3284,MAMV!C3284,MAMV!D3284,MAMV!E3284,MAMV!F3284,MAMV!G3284)/CHOOSE($P$2,MAMV!B3284,MAMV!C3284,MAMV!D3284,MAMV!E3284,MAMV!F3284,MAMV!G3284)</f>
        <v>1.0197112013255489</v>
      </c>
      <c r="D3284">
        <f>CHOOSE($O$3,MAMV!H3284,MAMV!I3284,MAMV!J3284,MAMV!K3284,MAMV!L3284,MAMV!M3284)/CHOOSE($P$3,MAMV!H3284,MAMV!I3284,MAMV!J3284,MAMV!K3284,MAMV!L3284,MAMV!M3284)</f>
        <v>1.176030321572326</v>
      </c>
      <c r="E3284" s="8">
        <f t="shared" si="421"/>
        <v>0</v>
      </c>
      <c r="F3284" s="8">
        <f t="shared" si="422"/>
        <v>0</v>
      </c>
      <c r="G3284">
        <f t="shared" si="415"/>
        <v>0</v>
      </c>
      <c r="H3284">
        <f t="shared" si="416"/>
        <v>8.0237255107556074</v>
      </c>
      <c r="I3284">
        <f t="shared" si="417"/>
        <v>54707.365277433877</v>
      </c>
      <c r="J3284">
        <f t="shared" si="418"/>
        <v>0</v>
      </c>
      <c r="K3284">
        <f t="shared" si="419"/>
        <v>0</v>
      </c>
      <c r="L3284">
        <f t="shared" si="420"/>
        <v>13584.182402843469</v>
      </c>
      <c r="M3284" s="9"/>
    </row>
    <row r="3285" spans="1:13">
      <c r="A3285" s="3">
        <v>38096</v>
      </c>
      <c r="B3285" s="4">
        <v>6779.18</v>
      </c>
      <c r="C3285">
        <f>CHOOSE($O$2,MAMV!B3285,MAMV!C3285,MAMV!D3285,MAMV!E3285,MAMV!F3285,MAMV!G3285)/CHOOSE($P$2,MAMV!B3285,MAMV!C3285,MAMV!D3285,MAMV!E3285,MAMV!F3285,MAMV!G3285)</f>
        <v>1.0219280987365544</v>
      </c>
      <c r="D3285">
        <f>CHOOSE($O$3,MAMV!H3285,MAMV!I3285,MAMV!J3285,MAMV!K3285,MAMV!L3285,MAMV!M3285)/CHOOSE($P$3,MAMV!H3285,MAMV!I3285,MAMV!J3285,MAMV!K3285,MAMV!L3285,MAMV!M3285)</f>
        <v>1.0840327412117206</v>
      </c>
      <c r="E3285" s="8">
        <f t="shared" si="421"/>
        <v>0</v>
      </c>
      <c r="F3285" s="8">
        <f t="shared" si="422"/>
        <v>0</v>
      </c>
      <c r="G3285">
        <f t="shared" si="415"/>
        <v>0</v>
      </c>
      <c r="H3285">
        <f t="shared" si="416"/>
        <v>8.0237255107556074</v>
      </c>
      <c r="I3285">
        <f t="shared" si="417"/>
        <v>54394.279508004198</v>
      </c>
      <c r="J3285">
        <f t="shared" si="418"/>
        <v>0</v>
      </c>
      <c r="K3285">
        <f t="shared" si="419"/>
        <v>0</v>
      </c>
      <c r="L3285">
        <f t="shared" si="420"/>
        <v>13506.441239873926</v>
      </c>
      <c r="M3285" s="9"/>
    </row>
    <row r="3286" spans="1:13">
      <c r="A3286" s="3">
        <v>38097</v>
      </c>
      <c r="B3286" s="4">
        <v>6799.97</v>
      </c>
      <c r="C3286">
        <f>CHOOSE($O$2,MAMV!B3286,MAMV!C3286,MAMV!D3286,MAMV!E3286,MAMV!F3286,MAMV!G3286)/CHOOSE($P$2,MAMV!B3286,MAMV!C3286,MAMV!D3286,MAMV!E3286,MAMV!F3286,MAMV!G3286)</f>
        <v>1.0196027979531945</v>
      </c>
      <c r="D3286">
        <f>CHOOSE($O$3,MAMV!H3286,MAMV!I3286,MAMV!J3286,MAMV!K3286,MAMV!L3286,MAMV!M3286)/CHOOSE($P$3,MAMV!H3286,MAMV!I3286,MAMV!J3286,MAMV!K3286,MAMV!L3286,MAMV!M3286)</f>
        <v>0.97739471776967568</v>
      </c>
      <c r="E3286" s="8">
        <f t="shared" si="421"/>
        <v>0</v>
      </c>
      <c r="F3286" s="8">
        <f t="shared" si="422"/>
        <v>0</v>
      </c>
      <c r="G3286">
        <f t="shared" si="415"/>
        <v>0</v>
      </c>
      <c r="H3286">
        <f t="shared" si="416"/>
        <v>8.0237255107556074</v>
      </c>
      <c r="I3286">
        <f t="shared" si="417"/>
        <v>54561.092761372813</v>
      </c>
      <c r="J3286">
        <f t="shared" si="418"/>
        <v>0</v>
      </c>
      <c r="K3286">
        <f t="shared" si="419"/>
        <v>0</v>
      </c>
      <c r="L3286">
        <f t="shared" si="420"/>
        <v>13547.862018401265</v>
      </c>
      <c r="M3286" s="9"/>
    </row>
    <row r="3287" spans="1:13">
      <c r="A3287" s="3">
        <v>38098</v>
      </c>
      <c r="B3287" s="4">
        <v>6810.25</v>
      </c>
      <c r="C3287">
        <f>CHOOSE($O$2,MAMV!B3287,MAMV!C3287,MAMV!D3287,MAMV!E3287,MAMV!F3287,MAMV!G3287)/CHOOSE($P$2,MAMV!B3287,MAMV!C3287,MAMV!D3287,MAMV!E3287,MAMV!F3287,MAMV!G3287)</f>
        <v>1.0208446354483973</v>
      </c>
      <c r="D3287">
        <f>CHOOSE($O$3,MAMV!H3287,MAMV!I3287,MAMV!J3287,MAMV!K3287,MAMV!L3287,MAMV!M3287)/CHOOSE($P$3,MAMV!H3287,MAMV!I3287,MAMV!J3287,MAMV!K3287,MAMV!L3287,MAMV!M3287)</f>
        <v>0.88188430513262206</v>
      </c>
      <c r="E3287" s="8">
        <f t="shared" si="421"/>
        <v>0</v>
      </c>
      <c r="F3287" s="8">
        <f t="shared" si="422"/>
        <v>0</v>
      </c>
      <c r="G3287">
        <f t="shared" si="415"/>
        <v>0</v>
      </c>
      <c r="H3287">
        <f t="shared" si="416"/>
        <v>8.0237255107556074</v>
      </c>
      <c r="I3287">
        <f t="shared" si="417"/>
        <v>54643.576659623373</v>
      </c>
      <c r="J3287">
        <f t="shared" si="418"/>
        <v>0</v>
      </c>
      <c r="K3287">
        <f t="shared" si="419"/>
        <v>0</v>
      </c>
      <c r="L3287">
        <f t="shared" si="420"/>
        <v>13568.343288399392</v>
      </c>
      <c r="M3287" s="9"/>
    </row>
    <row r="3288" spans="1:13">
      <c r="A3288" s="3">
        <v>38099</v>
      </c>
      <c r="B3288" s="4">
        <v>6732.09</v>
      </c>
      <c r="C3288">
        <f>CHOOSE($O$2,MAMV!B3288,MAMV!C3288,MAMV!D3288,MAMV!E3288,MAMV!F3288,MAMV!G3288)/CHOOSE($P$2,MAMV!B3288,MAMV!C3288,MAMV!D3288,MAMV!E3288,MAMV!F3288,MAMV!G3288)</f>
        <v>1.0148546044075868</v>
      </c>
      <c r="D3288">
        <f>CHOOSE($O$3,MAMV!H3288,MAMV!I3288,MAMV!J3288,MAMV!K3288,MAMV!L3288,MAMV!M3288)/CHOOSE($P$3,MAMV!H3288,MAMV!I3288,MAMV!J3288,MAMV!K3288,MAMV!L3288,MAMV!M3288)</f>
        <v>1.0425623308372345</v>
      </c>
      <c r="E3288" s="8">
        <f t="shared" si="421"/>
        <v>0</v>
      </c>
      <c r="F3288" s="8">
        <f t="shared" si="422"/>
        <v>0</v>
      </c>
      <c r="G3288">
        <f t="shared" si="415"/>
        <v>0</v>
      </c>
      <c r="H3288">
        <f t="shared" si="416"/>
        <v>8.0237255107556074</v>
      </c>
      <c r="I3288">
        <f t="shared" si="417"/>
        <v>54016.44227370272</v>
      </c>
      <c r="J3288">
        <f t="shared" si="418"/>
        <v>0</v>
      </c>
      <c r="K3288">
        <f t="shared" si="419"/>
        <v>0</v>
      </c>
      <c r="L3288">
        <f t="shared" si="420"/>
        <v>13412.621881487563</v>
      </c>
      <c r="M3288" s="9"/>
    </row>
    <row r="3289" spans="1:13">
      <c r="A3289" s="3">
        <v>38100</v>
      </c>
      <c r="B3289" s="4">
        <v>6748.1</v>
      </c>
      <c r="C3289">
        <f>CHOOSE($O$2,MAMV!B3289,MAMV!C3289,MAMV!D3289,MAMV!E3289,MAMV!F3289,MAMV!G3289)/CHOOSE($P$2,MAMV!B3289,MAMV!C3289,MAMV!D3289,MAMV!E3289,MAMV!F3289,MAMV!G3289)</f>
        <v>1.0095951227117117</v>
      </c>
      <c r="D3289">
        <f>CHOOSE($O$3,MAMV!H3289,MAMV!I3289,MAMV!J3289,MAMV!K3289,MAMV!L3289,MAMV!M3289)/CHOOSE($P$3,MAMV!H3289,MAMV!I3289,MAMV!J3289,MAMV!K3289,MAMV!L3289,MAMV!M3289)</f>
        <v>1.0184183047408888</v>
      </c>
      <c r="E3289" s="8">
        <f t="shared" si="421"/>
        <v>0</v>
      </c>
      <c r="F3289" s="8">
        <f t="shared" si="422"/>
        <v>0</v>
      </c>
      <c r="G3289">
        <f t="shared" si="415"/>
        <v>0</v>
      </c>
      <c r="H3289">
        <f t="shared" si="416"/>
        <v>8.0237255107556074</v>
      </c>
      <c r="I3289">
        <f t="shared" si="417"/>
        <v>54144.902119129918</v>
      </c>
      <c r="J3289">
        <f t="shared" si="418"/>
        <v>0</v>
      </c>
      <c r="K3289">
        <f t="shared" si="419"/>
        <v>0</v>
      </c>
      <c r="L3289">
        <f t="shared" si="420"/>
        <v>13444.519267934062</v>
      </c>
      <c r="M3289" s="9"/>
    </row>
    <row r="3290" spans="1:13">
      <c r="A3290" s="3">
        <v>38103</v>
      </c>
      <c r="B3290" s="4">
        <v>6710.7</v>
      </c>
      <c r="C3290">
        <f>CHOOSE($O$2,MAMV!B3290,MAMV!C3290,MAMV!D3290,MAMV!E3290,MAMV!F3290,MAMV!G3290)/CHOOSE($P$2,MAMV!B3290,MAMV!C3290,MAMV!D3290,MAMV!E3290,MAMV!F3290,MAMV!G3290)</f>
        <v>1.007554457484463</v>
      </c>
      <c r="D3290">
        <f>CHOOSE($O$3,MAMV!H3290,MAMV!I3290,MAMV!J3290,MAMV!K3290,MAMV!L3290,MAMV!M3290)/CHOOSE($P$3,MAMV!H3290,MAMV!I3290,MAMV!J3290,MAMV!K3290,MAMV!L3290,MAMV!M3290)</f>
        <v>0.7335857681828809</v>
      </c>
      <c r="E3290" s="8">
        <f t="shared" si="421"/>
        <v>0</v>
      </c>
      <c r="F3290" s="8">
        <f t="shared" si="422"/>
        <v>0</v>
      </c>
      <c r="G3290">
        <f t="shared" si="415"/>
        <v>0</v>
      </c>
      <c r="H3290">
        <f t="shared" si="416"/>
        <v>8.0237255107556074</v>
      </c>
      <c r="I3290">
        <f t="shared" si="417"/>
        <v>53844.814785027651</v>
      </c>
      <c r="J3290">
        <f t="shared" si="418"/>
        <v>0</v>
      </c>
      <c r="K3290">
        <f t="shared" si="419"/>
        <v>0</v>
      </c>
      <c r="L3290">
        <f t="shared" si="420"/>
        <v>13370.005698096516</v>
      </c>
      <c r="M3290" s="9"/>
    </row>
    <row r="3291" spans="1:13">
      <c r="A3291" s="3">
        <v>38104</v>
      </c>
      <c r="B3291" s="4">
        <v>6646.8</v>
      </c>
      <c r="C3291">
        <f>CHOOSE($O$2,MAMV!B3291,MAMV!C3291,MAMV!D3291,MAMV!E3291,MAMV!F3291,MAMV!G3291)/CHOOSE($P$2,MAMV!B3291,MAMV!C3291,MAMV!D3291,MAMV!E3291,MAMV!F3291,MAMV!G3291)</f>
        <v>0.99983221232362773</v>
      </c>
      <c r="D3291">
        <f>CHOOSE($O$3,MAMV!H3291,MAMV!I3291,MAMV!J3291,MAMV!K3291,MAMV!L3291,MAMV!M3291)/CHOOSE($P$3,MAMV!H3291,MAMV!I3291,MAMV!J3291,MAMV!K3291,MAMV!L3291,MAMV!M3291)</f>
        <v>0.67680807473759053</v>
      </c>
      <c r="E3291" s="8">
        <f t="shared" si="421"/>
        <v>0</v>
      </c>
      <c r="F3291" s="8">
        <f t="shared" si="422"/>
        <v>0</v>
      </c>
      <c r="G3291">
        <f t="shared" si="415"/>
        <v>0</v>
      </c>
      <c r="H3291">
        <f t="shared" si="416"/>
        <v>8.0237255107556074</v>
      </c>
      <c r="I3291">
        <f t="shared" si="417"/>
        <v>53332.098724890369</v>
      </c>
      <c r="J3291">
        <f t="shared" si="418"/>
        <v>0</v>
      </c>
      <c r="K3291">
        <f t="shared" si="419"/>
        <v>0</v>
      </c>
      <c r="L3291">
        <f t="shared" si="420"/>
        <v>13242.695080112049</v>
      </c>
      <c r="M3291" s="9"/>
    </row>
    <row r="3292" spans="1:13">
      <c r="A3292" s="3">
        <v>38105</v>
      </c>
      <c r="B3292" s="4">
        <v>6574.75</v>
      </c>
      <c r="C3292">
        <f>CHOOSE($O$2,MAMV!B3292,MAMV!C3292,MAMV!D3292,MAMV!E3292,MAMV!F3292,MAMV!G3292)/CHOOSE($P$2,MAMV!B3292,MAMV!C3292,MAMV!D3292,MAMV!E3292,MAMV!F3292,MAMV!G3292)</f>
        <v>0.98974827827943779</v>
      </c>
      <c r="D3292">
        <f>CHOOSE($O$3,MAMV!H3292,MAMV!I3292,MAMV!J3292,MAMV!K3292,MAMV!L3292,MAMV!M3292)/CHOOSE($P$3,MAMV!H3292,MAMV!I3292,MAMV!J3292,MAMV!K3292,MAMV!L3292,MAMV!M3292)</f>
        <v>0.68326308182913842</v>
      </c>
      <c r="E3292" s="8">
        <f t="shared" si="421"/>
        <v>0</v>
      </c>
      <c r="F3292" s="8">
        <f t="shared" si="422"/>
        <v>0</v>
      </c>
      <c r="G3292">
        <f t="shared" si="415"/>
        <v>0</v>
      </c>
      <c r="H3292">
        <f t="shared" si="416"/>
        <v>8.0237255107556074</v>
      </c>
      <c r="I3292">
        <f t="shared" si="417"/>
        <v>52753.989301840433</v>
      </c>
      <c r="J3292">
        <f t="shared" si="418"/>
        <v>0</v>
      </c>
      <c r="K3292">
        <f t="shared" si="419"/>
        <v>0</v>
      </c>
      <c r="L3292">
        <f t="shared" si="420"/>
        <v>13099.146879395603</v>
      </c>
      <c r="M3292" s="9"/>
    </row>
    <row r="3293" spans="1:13">
      <c r="A3293" s="3">
        <v>38106</v>
      </c>
      <c r="B3293" s="4">
        <v>6402.21</v>
      </c>
      <c r="C3293">
        <f>CHOOSE($O$2,MAMV!B3293,MAMV!C3293,MAMV!D3293,MAMV!E3293,MAMV!F3293,MAMV!G3293)/CHOOSE($P$2,MAMV!B3293,MAMV!C3293,MAMV!D3293,MAMV!E3293,MAMV!F3293,MAMV!G3293)</f>
        <v>0.97225172875835841</v>
      </c>
      <c r="D3293">
        <f>CHOOSE($O$3,MAMV!H3293,MAMV!I3293,MAMV!J3293,MAMV!K3293,MAMV!L3293,MAMV!M3293)/CHOOSE($P$3,MAMV!H3293,MAMV!I3293,MAMV!J3293,MAMV!K3293,MAMV!L3293,MAMV!M3293)</f>
        <v>0.76232398993962636</v>
      </c>
      <c r="E3293" s="8">
        <f t="shared" si="421"/>
        <v>0</v>
      </c>
      <c r="F3293" s="8">
        <f t="shared" si="422"/>
        <v>0</v>
      </c>
      <c r="G3293">
        <f t="shared" si="415"/>
        <v>0</v>
      </c>
      <c r="H3293">
        <f t="shared" si="416"/>
        <v>8.0237255107556074</v>
      </c>
      <c r="I3293">
        <f t="shared" si="417"/>
        <v>51369.575702214657</v>
      </c>
      <c r="J3293">
        <f t="shared" si="418"/>
        <v>0</v>
      </c>
      <c r="K3293">
        <f t="shared" si="419"/>
        <v>0</v>
      </c>
      <c r="L3293">
        <f t="shared" si="420"/>
        <v>12755.388287423146</v>
      </c>
      <c r="M3293" s="9"/>
    </row>
    <row r="3294" spans="1:13">
      <c r="A3294" s="3">
        <v>38107</v>
      </c>
      <c r="B3294" s="4">
        <v>6117.81</v>
      </c>
      <c r="C3294">
        <f>CHOOSE($O$2,MAMV!B3294,MAMV!C3294,MAMV!D3294,MAMV!E3294,MAMV!F3294,MAMV!G3294)/CHOOSE($P$2,MAMV!B3294,MAMV!C3294,MAMV!D3294,MAMV!E3294,MAMV!F3294,MAMV!G3294)</f>
        <v>0.93955941037788249</v>
      </c>
      <c r="D3294">
        <f>CHOOSE($O$3,MAMV!H3294,MAMV!I3294,MAMV!J3294,MAMV!K3294,MAMV!L3294,MAMV!M3294)/CHOOSE($P$3,MAMV!H3294,MAMV!I3294,MAMV!J3294,MAMV!K3294,MAMV!L3294,MAMV!M3294)</f>
        <v>0.9344466027676045</v>
      </c>
      <c r="E3294" s="8">
        <f t="shared" si="421"/>
        <v>0</v>
      </c>
      <c r="F3294" s="8">
        <f t="shared" si="422"/>
        <v>0</v>
      </c>
      <c r="G3294">
        <f t="shared" si="415"/>
        <v>0</v>
      </c>
      <c r="H3294">
        <f t="shared" si="416"/>
        <v>8.0237255107556074</v>
      </c>
      <c r="I3294">
        <f t="shared" si="417"/>
        <v>49087.628166955765</v>
      </c>
      <c r="J3294">
        <f t="shared" si="418"/>
        <v>0</v>
      </c>
      <c r="K3294">
        <f t="shared" si="419"/>
        <v>0</v>
      </c>
      <c r="L3294">
        <f t="shared" si="420"/>
        <v>12188.766382027487</v>
      </c>
      <c r="M3294" s="9"/>
    </row>
    <row r="3295" spans="1:13">
      <c r="A3295" s="3">
        <v>38110</v>
      </c>
      <c r="B3295" s="4">
        <v>6029.77</v>
      </c>
      <c r="C3295">
        <f>CHOOSE($O$2,MAMV!B3295,MAMV!C3295,MAMV!D3295,MAMV!E3295,MAMV!F3295,MAMV!G3295)/CHOOSE($P$2,MAMV!B3295,MAMV!C3295,MAMV!D3295,MAMV!E3295,MAMV!F3295,MAMV!G3295)</f>
        <v>0.91335385748805242</v>
      </c>
      <c r="D3295">
        <f>CHOOSE($O$3,MAMV!H3295,MAMV!I3295,MAMV!J3295,MAMV!K3295,MAMV!L3295,MAMV!M3295)/CHOOSE($P$3,MAMV!H3295,MAMV!I3295,MAMV!J3295,MAMV!K3295,MAMV!L3295,MAMV!M3295)</f>
        <v>0.81187847811165137</v>
      </c>
      <c r="E3295" s="8">
        <f t="shared" si="421"/>
        <v>0</v>
      </c>
      <c r="F3295" s="8">
        <f t="shared" si="422"/>
        <v>0</v>
      </c>
      <c r="G3295">
        <f t="shared" si="415"/>
        <v>0</v>
      </c>
      <c r="H3295">
        <f t="shared" si="416"/>
        <v>8.0237255107556074</v>
      </c>
      <c r="I3295">
        <f t="shared" si="417"/>
        <v>48381.219372988839</v>
      </c>
      <c r="J3295">
        <f t="shared" si="418"/>
        <v>0</v>
      </c>
      <c r="K3295">
        <f t="shared" si="419"/>
        <v>0</v>
      </c>
      <c r="L3295">
        <f t="shared" si="420"/>
        <v>12013.360641693331</v>
      </c>
      <c r="M3295" s="9"/>
    </row>
    <row r="3296" spans="1:13">
      <c r="A3296" s="3">
        <v>38111</v>
      </c>
      <c r="B3296" s="4">
        <v>6188.15</v>
      </c>
      <c r="C3296">
        <f>CHOOSE($O$2,MAMV!B3296,MAMV!C3296,MAMV!D3296,MAMV!E3296,MAMV!F3296,MAMV!G3296)/CHOOSE($P$2,MAMV!B3296,MAMV!C3296,MAMV!D3296,MAMV!E3296,MAMV!F3296,MAMV!G3296)</f>
        <v>0.91975204924326603</v>
      </c>
      <c r="D3296">
        <f>CHOOSE($O$3,MAMV!H3296,MAMV!I3296,MAMV!J3296,MAMV!K3296,MAMV!L3296,MAMV!M3296)/CHOOSE($P$3,MAMV!H3296,MAMV!I3296,MAMV!J3296,MAMV!K3296,MAMV!L3296,MAMV!M3296)</f>
        <v>0.6098866463604683</v>
      </c>
      <c r="E3296" s="8">
        <f t="shared" si="421"/>
        <v>0</v>
      </c>
      <c r="F3296" s="8">
        <f t="shared" si="422"/>
        <v>1</v>
      </c>
      <c r="G3296">
        <f t="shared" si="415"/>
        <v>0</v>
      </c>
      <c r="H3296">
        <f t="shared" si="416"/>
        <v>8.0237255107556074</v>
      </c>
      <c r="I3296">
        <f t="shared" si="417"/>
        <v>49652.017019382307</v>
      </c>
      <c r="J3296">
        <f t="shared" si="418"/>
        <v>0</v>
      </c>
      <c r="K3296">
        <f t="shared" si="419"/>
        <v>0</v>
      </c>
      <c r="L3296">
        <f t="shared" si="420"/>
        <v>12328.907678882375</v>
      </c>
      <c r="M3296" s="9"/>
    </row>
    <row r="3297" spans="1:13">
      <c r="A3297" s="3">
        <v>38112</v>
      </c>
      <c r="B3297" s="4">
        <v>5854.23</v>
      </c>
      <c r="C3297">
        <f>CHOOSE($O$2,MAMV!B3297,MAMV!C3297,MAMV!D3297,MAMV!E3297,MAMV!F3297,MAMV!G3297)/CHOOSE($P$2,MAMV!B3297,MAMV!C3297,MAMV!D3297,MAMV!E3297,MAMV!F3297,MAMV!G3297)</f>
        <v>0.9086993483257203</v>
      </c>
      <c r="D3297">
        <f>CHOOSE($O$3,MAMV!H3297,MAMV!I3297,MAMV!J3297,MAMV!K3297,MAMV!L3297,MAMV!M3297)/CHOOSE($P$3,MAMV!H3297,MAMV!I3297,MAMV!J3297,MAMV!K3297,MAMV!L3297,MAMV!M3297)</f>
        <v>0.69877289045332502</v>
      </c>
      <c r="E3297" s="8">
        <f t="shared" si="421"/>
        <v>0</v>
      </c>
      <c r="F3297" s="8">
        <f t="shared" si="422"/>
        <v>0</v>
      </c>
      <c r="G3297">
        <f t="shared" si="415"/>
        <v>46764.880246239816</v>
      </c>
      <c r="H3297">
        <f t="shared" si="416"/>
        <v>0</v>
      </c>
      <c r="I3297">
        <f t="shared" si="417"/>
        <v>46764.880246239816</v>
      </c>
      <c r="J3297">
        <f t="shared" si="418"/>
        <v>0</v>
      </c>
      <c r="K3297">
        <f t="shared" si="419"/>
        <v>1</v>
      </c>
      <c r="L3297">
        <f t="shared" si="420"/>
        <v>11663.625025402353</v>
      </c>
      <c r="M3297" s="9"/>
    </row>
    <row r="3298" spans="1:13">
      <c r="A3298" s="3">
        <v>38113</v>
      </c>
      <c r="B3298" s="4">
        <v>5909.79</v>
      </c>
      <c r="C3298">
        <f>CHOOSE($O$2,MAMV!B3298,MAMV!C3298,MAMV!D3298,MAMV!E3298,MAMV!F3298,MAMV!G3298)/CHOOSE($P$2,MAMV!B3298,MAMV!C3298,MAMV!D3298,MAMV!E3298,MAMV!F3298,MAMV!G3298)</f>
        <v>0.88979888310310506</v>
      </c>
      <c r="D3298">
        <f>CHOOSE($O$3,MAMV!H3298,MAMV!I3298,MAMV!J3298,MAMV!K3298,MAMV!L3298,MAMV!M3298)/CHOOSE($P$3,MAMV!H3298,MAMV!I3298,MAMV!J3298,MAMV!K3298,MAMV!L3298,MAMV!M3298)</f>
        <v>0.7522015317635018</v>
      </c>
      <c r="E3298" s="8">
        <f t="shared" si="421"/>
        <v>0</v>
      </c>
      <c r="F3298" s="8">
        <f t="shared" si="422"/>
        <v>0</v>
      </c>
      <c r="G3298">
        <f t="shared" si="415"/>
        <v>46764.880246239816</v>
      </c>
      <c r="H3298">
        <f t="shared" si="416"/>
        <v>0</v>
      </c>
      <c r="I3298">
        <f t="shared" si="417"/>
        <v>46764.880246239816</v>
      </c>
      <c r="J3298">
        <f t="shared" si="418"/>
        <v>0</v>
      </c>
      <c r="K3298">
        <f t="shared" si="419"/>
        <v>0</v>
      </c>
      <c r="L3298">
        <f t="shared" si="420"/>
        <v>11774.319515781337</v>
      </c>
      <c r="M3298" s="9"/>
    </row>
    <row r="3299" spans="1:13">
      <c r="A3299" s="3">
        <v>38114</v>
      </c>
      <c r="B3299" s="4">
        <v>6040.26</v>
      </c>
      <c r="C3299">
        <f>CHOOSE($O$2,MAMV!B3299,MAMV!C3299,MAMV!D3299,MAMV!E3299,MAMV!F3299,MAMV!G3299)/CHOOSE($P$2,MAMV!B3299,MAMV!C3299,MAMV!D3299,MAMV!E3299,MAMV!F3299,MAMV!G3299)</f>
        <v>0.90581624374750647</v>
      </c>
      <c r="D3299">
        <f>CHOOSE($O$3,MAMV!H3299,MAMV!I3299,MAMV!J3299,MAMV!K3299,MAMV!L3299,MAMV!M3299)/CHOOSE($P$3,MAMV!H3299,MAMV!I3299,MAMV!J3299,MAMV!K3299,MAMV!L3299,MAMV!M3299)</f>
        <v>0.68278887608443983</v>
      </c>
      <c r="E3299" s="8">
        <f t="shared" si="421"/>
        <v>0</v>
      </c>
      <c r="F3299" s="8">
        <f t="shared" si="422"/>
        <v>0</v>
      </c>
      <c r="G3299">
        <f t="shared" si="415"/>
        <v>46764.880246239816</v>
      </c>
      <c r="H3299">
        <f t="shared" si="416"/>
        <v>0</v>
      </c>
      <c r="I3299">
        <f t="shared" si="417"/>
        <v>46764.880246239816</v>
      </c>
      <c r="J3299">
        <f t="shared" si="418"/>
        <v>0</v>
      </c>
      <c r="K3299">
        <f t="shared" si="419"/>
        <v>0</v>
      </c>
      <c r="L3299">
        <f t="shared" si="420"/>
        <v>12034.260303393754</v>
      </c>
      <c r="M3299" s="9"/>
    </row>
    <row r="3300" spans="1:13">
      <c r="A3300" s="3">
        <v>38117</v>
      </c>
      <c r="B3300" s="4">
        <v>5825.05</v>
      </c>
      <c r="C3300">
        <f>CHOOSE($O$2,MAMV!B3300,MAMV!C3300,MAMV!D3300,MAMV!E3300,MAMV!F3300,MAMV!G3300)/CHOOSE($P$2,MAMV!B3300,MAMV!C3300,MAMV!D3300,MAMV!E3300,MAMV!F3300,MAMV!G3300)</f>
        <v>0.90230211598120325</v>
      </c>
      <c r="D3300">
        <f>CHOOSE($O$3,MAMV!H3300,MAMV!I3300,MAMV!J3300,MAMV!K3300,MAMV!L3300,MAMV!M3300)/CHOOSE($P$3,MAMV!H3300,MAMV!I3300,MAMV!J3300,MAMV!K3300,MAMV!L3300,MAMV!M3300)</f>
        <v>0.54222709350419962</v>
      </c>
      <c r="E3300" s="8">
        <f t="shared" si="421"/>
        <v>0</v>
      </c>
      <c r="F3300" s="8">
        <f t="shared" si="422"/>
        <v>1</v>
      </c>
      <c r="G3300">
        <f t="shared" si="415"/>
        <v>46764.880246239816</v>
      </c>
      <c r="H3300">
        <f t="shared" si="416"/>
        <v>0</v>
      </c>
      <c r="I3300">
        <f t="shared" si="417"/>
        <v>46764.880246239816</v>
      </c>
      <c r="J3300">
        <f t="shared" si="418"/>
        <v>0</v>
      </c>
      <c r="K3300">
        <f t="shared" si="419"/>
        <v>0</v>
      </c>
      <c r="L3300">
        <f t="shared" si="420"/>
        <v>11605.488502197553</v>
      </c>
      <c r="M3300" s="9"/>
    </row>
    <row r="3301" spans="1:13">
      <c r="A3301" s="3">
        <v>38118</v>
      </c>
      <c r="B3301" s="4">
        <v>5886.36</v>
      </c>
      <c r="C3301">
        <f>CHOOSE($O$2,MAMV!B3301,MAMV!C3301,MAMV!D3301,MAMV!E3301,MAMV!F3301,MAMV!G3301)/CHOOSE($P$2,MAMV!B3301,MAMV!C3301,MAMV!D3301,MAMV!E3301,MAMV!F3301,MAMV!G3301)</f>
        <v>0.89355840420130328</v>
      </c>
      <c r="D3301">
        <f>CHOOSE($O$3,MAMV!H3301,MAMV!I3301,MAMV!J3301,MAMV!K3301,MAMV!L3301,MAMV!M3301)/CHOOSE($P$3,MAMV!H3301,MAMV!I3301,MAMV!J3301,MAMV!K3301,MAMV!L3301,MAMV!M3301)</f>
        <v>0.5456881194822365</v>
      </c>
      <c r="E3301" s="8">
        <f t="shared" si="421"/>
        <v>0</v>
      </c>
      <c r="F3301" s="8">
        <f t="shared" si="422"/>
        <v>1</v>
      </c>
      <c r="G3301">
        <f t="shared" si="415"/>
        <v>46764.880246239816</v>
      </c>
      <c r="H3301">
        <f t="shared" si="416"/>
        <v>0</v>
      </c>
      <c r="I3301">
        <f t="shared" si="417"/>
        <v>46764.880246239816</v>
      </c>
      <c r="J3301">
        <f t="shared" si="418"/>
        <v>0</v>
      </c>
      <c r="K3301">
        <f t="shared" si="419"/>
        <v>0</v>
      </c>
      <c r="L3301">
        <f t="shared" si="420"/>
        <v>11727.638955853698</v>
      </c>
      <c r="M3301" s="9"/>
    </row>
    <row r="3302" spans="1:13">
      <c r="A3302" s="3">
        <v>38119</v>
      </c>
      <c r="B3302" s="4">
        <v>5958.79</v>
      </c>
      <c r="C3302">
        <f>CHOOSE($O$2,MAMV!B3302,MAMV!C3302,MAMV!D3302,MAMV!E3302,MAMV!F3302,MAMV!G3302)/CHOOSE($P$2,MAMV!B3302,MAMV!C3302,MAMV!D3302,MAMV!E3302,MAMV!F3302,MAMV!G3302)</f>
        <v>0.9064553034042343</v>
      </c>
      <c r="D3302">
        <f>CHOOSE($O$3,MAMV!H3302,MAMV!I3302,MAMV!J3302,MAMV!K3302,MAMV!L3302,MAMV!M3302)/CHOOSE($P$3,MAMV!H3302,MAMV!I3302,MAMV!J3302,MAMV!K3302,MAMV!L3302,MAMV!M3302)</f>
        <v>0.65766185261740895</v>
      </c>
      <c r="E3302" s="8">
        <f t="shared" si="421"/>
        <v>0</v>
      </c>
      <c r="F3302" s="8">
        <f t="shared" si="422"/>
        <v>0</v>
      </c>
      <c r="G3302">
        <f t="shared" si="415"/>
        <v>46764.880246239816</v>
      </c>
      <c r="H3302">
        <f t="shared" si="416"/>
        <v>0</v>
      </c>
      <c r="I3302">
        <f t="shared" si="417"/>
        <v>46764.880246239816</v>
      </c>
      <c r="J3302">
        <f t="shared" si="418"/>
        <v>0</v>
      </c>
      <c r="K3302">
        <f t="shared" si="419"/>
        <v>0</v>
      </c>
      <c r="L3302">
        <f t="shared" si="420"/>
        <v>11871.944246317156</v>
      </c>
      <c r="M3302" s="9"/>
    </row>
    <row r="3303" spans="1:13">
      <c r="A3303" s="3">
        <v>38120</v>
      </c>
      <c r="B3303" s="4">
        <v>5918.09</v>
      </c>
      <c r="C3303">
        <f>CHOOSE($O$2,MAMV!B3303,MAMV!C3303,MAMV!D3303,MAMV!E3303,MAMV!F3303,MAMV!G3303)/CHOOSE($P$2,MAMV!B3303,MAMV!C3303,MAMV!D3303,MAMV!E3303,MAMV!F3303,MAMV!G3303)</f>
        <v>0.91199895912661499</v>
      </c>
      <c r="D3303">
        <f>CHOOSE($O$3,MAMV!H3303,MAMV!I3303,MAMV!J3303,MAMV!K3303,MAMV!L3303,MAMV!M3303)/CHOOSE($P$3,MAMV!H3303,MAMV!I3303,MAMV!J3303,MAMV!K3303,MAMV!L3303,MAMV!M3303)</f>
        <v>0.60198030938534697</v>
      </c>
      <c r="E3303" s="8">
        <f t="shared" si="421"/>
        <v>0</v>
      </c>
      <c r="F3303" s="8">
        <f t="shared" si="422"/>
        <v>1</v>
      </c>
      <c r="G3303">
        <f t="shared" si="415"/>
        <v>46764.880246239816</v>
      </c>
      <c r="H3303">
        <f t="shared" si="416"/>
        <v>0</v>
      </c>
      <c r="I3303">
        <f t="shared" si="417"/>
        <v>46764.880246239816</v>
      </c>
      <c r="J3303">
        <f t="shared" si="418"/>
        <v>0</v>
      </c>
      <c r="K3303">
        <f t="shared" si="419"/>
        <v>0</v>
      </c>
      <c r="L3303">
        <f t="shared" si="420"/>
        <v>11790.855949729241</v>
      </c>
      <c r="M3303" s="9"/>
    </row>
    <row r="3304" spans="1:13">
      <c r="A3304" s="3">
        <v>38121</v>
      </c>
      <c r="B3304" s="4">
        <v>5777.32</v>
      </c>
      <c r="C3304">
        <f>CHOOSE($O$2,MAMV!B3304,MAMV!C3304,MAMV!D3304,MAMV!E3304,MAMV!F3304,MAMV!G3304)/CHOOSE($P$2,MAMV!B3304,MAMV!C3304,MAMV!D3304,MAMV!E3304,MAMV!F3304,MAMV!G3304)</f>
        <v>0.9012931558251106</v>
      </c>
      <c r="D3304">
        <f>CHOOSE($O$3,MAMV!H3304,MAMV!I3304,MAMV!J3304,MAMV!K3304,MAMV!L3304,MAMV!M3304)/CHOOSE($P$3,MAMV!H3304,MAMV!I3304,MAMV!J3304,MAMV!K3304,MAMV!L3304,MAMV!M3304)</f>
        <v>0.53638571532651502</v>
      </c>
      <c r="E3304" s="8">
        <f t="shared" si="421"/>
        <v>0</v>
      </c>
      <c r="F3304" s="8">
        <f t="shared" si="422"/>
        <v>1</v>
      </c>
      <c r="G3304">
        <f t="shared" si="415"/>
        <v>46764.880246239816</v>
      </c>
      <c r="H3304">
        <f t="shared" si="416"/>
        <v>0</v>
      </c>
      <c r="I3304">
        <f t="shared" si="417"/>
        <v>46764.880246239816</v>
      </c>
      <c r="J3304">
        <f t="shared" si="418"/>
        <v>0</v>
      </c>
      <c r="K3304">
        <f t="shared" si="419"/>
        <v>0</v>
      </c>
      <c r="L3304">
        <f t="shared" si="420"/>
        <v>11510.394045289904</v>
      </c>
      <c r="M3304" s="9"/>
    </row>
    <row r="3305" spans="1:13">
      <c r="A3305" s="3">
        <v>38124</v>
      </c>
      <c r="B3305" s="4">
        <v>5482.96</v>
      </c>
      <c r="C3305">
        <f>CHOOSE($O$2,MAMV!B3305,MAMV!C3305,MAMV!D3305,MAMV!E3305,MAMV!F3305,MAMV!G3305)/CHOOSE($P$2,MAMV!B3305,MAMV!C3305,MAMV!D3305,MAMV!E3305,MAMV!F3305,MAMV!G3305)</f>
        <v>0.8715714578250715</v>
      </c>
      <c r="D3305">
        <f>CHOOSE($O$3,MAMV!H3305,MAMV!I3305,MAMV!J3305,MAMV!K3305,MAMV!L3305,MAMV!M3305)/CHOOSE($P$3,MAMV!H3305,MAMV!I3305,MAMV!J3305,MAMV!K3305,MAMV!L3305,MAMV!M3305)</f>
        <v>0.56886970044509366</v>
      </c>
      <c r="E3305" s="8">
        <f t="shared" si="421"/>
        <v>0</v>
      </c>
      <c r="F3305" s="8">
        <f t="shared" si="422"/>
        <v>1</v>
      </c>
      <c r="G3305">
        <f t="shared" si="415"/>
        <v>46764.880246239816</v>
      </c>
      <c r="H3305">
        <f t="shared" si="416"/>
        <v>0</v>
      </c>
      <c r="I3305">
        <f t="shared" si="417"/>
        <v>46764.880246239816</v>
      </c>
      <c r="J3305">
        <f t="shared" si="418"/>
        <v>0</v>
      </c>
      <c r="K3305">
        <f t="shared" si="419"/>
        <v>0</v>
      </c>
      <c r="L3305">
        <f t="shared" si="420"/>
        <v>10923.928419156762</v>
      </c>
      <c r="M3305" s="9"/>
    </row>
    <row r="3306" spans="1:13">
      <c r="A3306" s="3">
        <v>38125</v>
      </c>
      <c r="B3306" s="4">
        <v>5557.68</v>
      </c>
      <c r="C3306">
        <f>CHOOSE($O$2,MAMV!B3306,MAMV!C3306,MAMV!D3306,MAMV!E3306,MAMV!F3306,MAMV!G3306)/CHOOSE($P$2,MAMV!B3306,MAMV!C3306,MAMV!D3306,MAMV!E3306,MAMV!F3306,MAMV!G3306)</f>
        <v>0.85833439789653121</v>
      </c>
      <c r="D3306">
        <f>CHOOSE($O$3,MAMV!H3306,MAMV!I3306,MAMV!J3306,MAMV!K3306,MAMV!L3306,MAMV!M3306)/CHOOSE($P$3,MAMV!H3306,MAMV!I3306,MAMV!J3306,MAMV!K3306,MAMV!L3306,MAMV!M3306)</f>
        <v>0.58437139766708479</v>
      </c>
      <c r="E3306" s="8">
        <f t="shared" si="421"/>
        <v>0</v>
      </c>
      <c r="F3306" s="8">
        <f t="shared" si="422"/>
        <v>1</v>
      </c>
      <c r="G3306">
        <f t="shared" si="415"/>
        <v>46764.880246239816</v>
      </c>
      <c r="H3306">
        <f t="shared" si="416"/>
        <v>0</v>
      </c>
      <c r="I3306">
        <f t="shared" si="417"/>
        <v>46764.880246239816</v>
      </c>
      <c r="J3306">
        <f t="shared" si="418"/>
        <v>0</v>
      </c>
      <c r="K3306">
        <f t="shared" si="419"/>
        <v>0</v>
      </c>
      <c r="L3306">
        <f t="shared" si="420"/>
        <v>11072.796171516691</v>
      </c>
      <c r="M3306" s="9"/>
    </row>
    <row r="3307" spans="1:13">
      <c r="A3307" s="3">
        <v>38126</v>
      </c>
      <c r="B3307" s="4">
        <v>5860.58</v>
      </c>
      <c r="C3307">
        <f>CHOOSE($O$2,MAMV!B3307,MAMV!C3307,MAMV!D3307,MAMV!E3307,MAMV!F3307,MAMV!G3307)/CHOOSE($P$2,MAMV!B3307,MAMV!C3307,MAMV!D3307,MAMV!E3307,MAMV!F3307,MAMV!G3307)</f>
        <v>0.89050067209510853</v>
      </c>
      <c r="D3307">
        <f>CHOOSE($O$3,MAMV!H3307,MAMV!I3307,MAMV!J3307,MAMV!K3307,MAMV!L3307,MAMV!M3307)/CHOOSE($P$3,MAMV!H3307,MAMV!I3307,MAMV!J3307,MAMV!K3307,MAMV!L3307,MAMV!M3307)</f>
        <v>0.65456389502871704</v>
      </c>
      <c r="E3307" s="8">
        <f t="shared" si="421"/>
        <v>0</v>
      </c>
      <c r="F3307" s="8">
        <f t="shared" si="422"/>
        <v>0</v>
      </c>
      <c r="G3307">
        <f t="shared" si="415"/>
        <v>46764.880246239816</v>
      </c>
      <c r="H3307">
        <f t="shared" si="416"/>
        <v>0</v>
      </c>
      <c r="I3307">
        <f t="shared" si="417"/>
        <v>46764.880246239816</v>
      </c>
      <c r="J3307">
        <f t="shared" si="418"/>
        <v>0</v>
      </c>
      <c r="K3307">
        <f t="shared" si="419"/>
        <v>0</v>
      </c>
      <c r="L3307">
        <f t="shared" si="420"/>
        <v>11676.276393543219</v>
      </c>
      <c r="M3307" s="9"/>
    </row>
    <row r="3308" spans="1:13">
      <c r="A3308" s="3">
        <v>38127</v>
      </c>
      <c r="B3308" s="4">
        <v>5815.33</v>
      </c>
      <c r="C3308">
        <f>CHOOSE($O$2,MAMV!B3308,MAMV!C3308,MAMV!D3308,MAMV!E3308,MAMV!F3308,MAMV!G3308)/CHOOSE($P$2,MAMV!B3308,MAMV!C3308,MAMV!D3308,MAMV!E3308,MAMV!F3308,MAMV!G3308)</f>
        <v>0.91362648251437217</v>
      </c>
      <c r="D3308">
        <f>CHOOSE($O$3,MAMV!H3308,MAMV!I3308,MAMV!J3308,MAMV!K3308,MAMV!L3308,MAMV!M3308)/CHOOSE($P$3,MAMV!H3308,MAMV!I3308,MAMV!J3308,MAMV!K3308,MAMV!L3308,MAMV!M3308)</f>
        <v>0.78728121595991918</v>
      </c>
      <c r="E3308" s="8">
        <f t="shared" si="421"/>
        <v>0</v>
      </c>
      <c r="F3308" s="8">
        <f t="shared" si="422"/>
        <v>0</v>
      </c>
      <c r="G3308">
        <f t="shared" si="415"/>
        <v>46764.880246239816</v>
      </c>
      <c r="H3308">
        <f t="shared" si="416"/>
        <v>0</v>
      </c>
      <c r="I3308">
        <f t="shared" si="417"/>
        <v>46764.880246239816</v>
      </c>
      <c r="J3308">
        <f t="shared" si="418"/>
        <v>0</v>
      </c>
      <c r="K3308">
        <f t="shared" si="419"/>
        <v>0</v>
      </c>
      <c r="L3308">
        <f t="shared" si="420"/>
        <v>11586.122943405549</v>
      </c>
      <c r="M3308" s="9"/>
    </row>
    <row r="3309" spans="1:13">
      <c r="A3309" s="3">
        <v>38128</v>
      </c>
      <c r="B3309" s="4">
        <v>5964.94</v>
      </c>
      <c r="C3309">
        <f>CHOOSE($O$2,MAMV!B3309,MAMV!C3309,MAMV!D3309,MAMV!E3309,MAMV!F3309,MAMV!G3309)/CHOOSE($P$2,MAMV!B3309,MAMV!C3309,MAMV!D3309,MAMV!E3309,MAMV!F3309,MAMV!G3309)</f>
        <v>0.92420883025679257</v>
      </c>
      <c r="D3309">
        <f>CHOOSE($O$3,MAMV!H3309,MAMV!I3309,MAMV!J3309,MAMV!K3309,MAMV!L3309,MAMV!M3309)/CHOOSE($P$3,MAMV!H3309,MAMV!I3309,MAMV!J3309,MAMV!K3309,MAMV!L3309,MAMV!M3309)</f>
        <v>0.85631209868411118</v>
      </c>
      <c r="E3309" s="8">
        <f t="shared" si="421"/>
        <v>0</v>
      </c>
      <c r="F3309" s="8">
        <f t="shared" si="422"/>
        <v>0</v>
      </c>
      <c r="G3309">
        <f t="shared" si="415"/>
        <v>46764.880246239816</v>
      </c>
      <c r="H3309">
        <f t="shared" si="416"/>
        <v>0</v>
      </c>
      <c r="I3309">
        <f t="shared" si="417"/>
        <v>46764.880246239816</v>
      </c>
      <c r="J3309">
        <f t="shared" si="418"/>
        <v>0</v>
      </c>
      <c r="K3309">
        <f t="shared" si="419"/>
        <v>0</v>
      </c>
      <c r="L3309">
        <f t="shared" si="420"/>
        <v>11884.197146170121</v>
      </c>
      <c r="M3309" s="9"/>
    </row>
    <row r="3310" spans="1:13">
      <c r="A3310" s="3">
        <v>38131</v>
      </c>
      <c r="B3310" s="4">
        <v>5942.08</v>
      </c>
      <c r="C3310">
        <f>CHOOSE($O$2,MAMV!B3310,MAMV!C3310,MAMV!D3310,MAMV!E3310,MAMV!F3310,MAMV!G3310)/CHOOSE($P$2,MAMV!B3310,MAMV!C3310,MAMV!D3310,MAMV!E3310,MAMV!F3310,MAMV!G3310)</f>
        <v>0.93619149041026062</v>
      </c>
      <c r="D3310">
        <f>CHOOSE($O$3,MAMV!H3310,MAMV!I3310,MAMV!J3310,MAMV!K3310,MAMV!L3310,MAMV!M3310)/CHOOSE($P$3,MAMV!H3310,MAMV!I3310,MAMV!J3310,MAMV!K3310,MAMV!L3310,MAMV!M3310)</f>
        <v>0.77211945256878112</v>
      </c>
      <c r="E3310" s="8">
        <f t="shared" si="421"/>
        <v>0</v>
      </c>
      <c r="F3310" s="8">
        <f t="shared" si="422"/>
        <v>0</v>
      </c>
      <c r="G3310">
        <f t="shared" si="415"/>
        <v>46764.880246239816</v>
      </c>
      <c r="H3310">
        <f t="shared" si="416"/>
        <v>0</v>
      </c>
      <c r="I3310">
        <f t="shared" si="417"/>
        <v>46764.880246239816</v>
      </c>
      <c r="J3310">
        <f t="shared" si="418"/>
        <v>0</v>
      </c>
      <c r="K3310">
        <f t="shared" si="419"/>
        <v>0</v>
      </c>
      <c r="L3310">
        <f t="shared" si="420"/>
        <v>11838.652220863003</v>
      </c>
      <c r="M3310" s="9"/>
    </row>
    <row r="3311" spans="1:13">
      <c r="A3311" s="3">
        <v>38132</v>
      </c>
      <c r="B3311" s="4">
        <v>5958.38</v>
      </c>
      <c r="C3311">
        <f>CHOOSE($O$2,MAMV!B3311,MAMV!C3311,MAMV!D3311,MAMV!E3311,MAMV!F3311,MAMV!G3311)/CHOOSE($P$2,MAMV!B3311,MAMV!C3311,MAMV!D3311,MAMV!E3311,MAMV!F3311,MAMV!G3311)</f>
        <v>0.93753725384807884</v>
      </c>
      <c r="D3311">
        <f>CHOOSE($O$3,MAMV!H3311,MAMV!I3311,MAMV!J3311,MAMV!K3311,MAMV!L3311,MAMV!M3311)/CHOOSE($P$3,MAMV!H3311,MAMV!I3311,MAMV!J3311,MAMV!K3311,MAMV!L3311,MAMV!M3311)</f>
        <v>0.65694473044319945</v>
      </c>
      <c r="E3311" s="8">
        <f t="shared" si="421"/>
        <v>0</v>
      </c>
      <c r="F3311" s="8">
        <f t="shared" si="422"/>
        <v>0</v>
      </c>
      <c r="G3311">
        <f t="shared" si="415"/>
        <v>46764.880246239816</v>
      </c>
      <c r="H3311">
        <f t="shared" si="416"/>
        <v>0</v>
      </c>
      <c r="I3311">
        <f t="shared" si="417"/>
        <v>46764.880246239816</v>
      </c>
      <c r="J3311">
        <f t="shared" si="418"/>
        <v>0</v>
      </c>
      <c r="K3311">
        <f t="shared" si="419"/>
        <v>0</v>
      </c>
      <c r="L3311">
        <f t="shared" si="420"/>
        <v>11871.12738632696</v>
      </c>
      <c r="M3311" s="9"/>
    </row>
    <row r="3312" spans="1:13">
      <c r="A3312" s="3">
        <v>38133</v>
      </c>
      <c r="B3312" s="4">
        <v>6027.27</v>
      </c>
      <c r="C3312">
        <f>CHOOSE($O$2,MAMV!B3312,MAMV!C3312,MAMV!D3312,MAMV!E3312,MAMV!F3312,MAMV!G3312)/CHOOSE($P$2,MAMV!B3312,MAMV!C3312,MAMV!D3312,MAMV!E3312,MAMV!F3312,MAMV!G3312)</f>
        <v>0.94589018678696279</v>
      </c>
      <c r="D3312">
        <f>CHOOSE($O$3,MAMV!H3312,MAMV!I3312,MAMV!J3312,MAMV!K3312,MAMV!L3312,MAMV!M3312)/CHOOSE($P$3,MAMV!H3312,MAMV!I3312,MAMV!J3312,MAMV!K3312,MAMV!L3312,MAMV!M3312)</f>
        <v>0.74324431127911617</v>
      </c>
      <c r="E3312" s="8">
        <f t="shared" si="421"/>
        <v>0</v>
      </c>
      <c r="F3312" s="8">
        <f t="shared" si="422"/>
        <v>0</v>
      </c>
      <c r="G3312">
        <f t="shared" si="415"/>
        <v>46764.880246239816</v>
      </c>
      <c r="H3312">
        <f t="shared" si="416"/>
        <v>0</v>
      </c>
      <c r="I3312">
        <f t="shared" si="417"/>
        <v>46764.880246239816</v>
      </c>
      <c r="J3312">
        <f t="shared" si="418"/>
        <v>0</v>
      </c>
      <c r="K3312">
        <f t="shared" si="419"/>
        <v>0</v>
      </c>
      <c r="L3312">
        <f t="shared" si="420"/>
        <v>12008.379788094566</v>
      </c>
      <c r="M3312" s="9"/>
    </row>
    <row r="3313" spans="1:13">
      <c r="A3313" s="3">
        <v>38134</v>
      </c>
      <c r="B3313" s="4">
        <v>6033.05</v>
      </c>
      <c r="C3313">
        <f>CHOOSE($O$2,MAMV!B3313,MAMV!C3313,MAMV!D3313,MAMV!E3313,MAMV!F3313,MAMV!G3313)/CHOOSE($P$2,MAMV!B3313,MAMV!C3313,MAMV!D3313,MAMV!E3313,MAMV!F3313,MAMV!G3313)</f>
        <v>0.95405379834654036</v>
      </c>
      <c r="D3313">
        <f>CHOOSE($O$3,MAMV!H3313,MAMV!I3313,MAMV!J3313,MAMV!K3313,MAMV!L3313,MAMV!M3313)/CHOOSE($P$3,MAMV!H3313,MAMV!I3313,MAMV!J3313,MAMV!K3313,MAMV!L3313,MAMV!M3313)</f>
        <v>0.74420996085249469</v>
      </c>
      <c r="E3313" s="8">
        <f t="shared" si="421"/>
        <v>0</v>
      </c>
      <c r="F3313" s="8">
        <f t="shared" si="422"/>
        <v>0</v>
      </c>
      <c r="G3313">
        <f t="shared" si="415"/>
        <v>46764.880246239816</v>
      </c>
      <c r="H3313">
        <f t="shared" si="416"/>
        <v>0</v>
      </c>
      <c r="I3313">
        <f t="shared" si="417"/>
        <v>46764.880246239816</v>
      </c>
      <c r="J3313">
        <f t="shared" si="418"/>
        <v>0</v>
      </c>
      <c r="K3313">
        <f t="shared" si="419"/>
        <v>0</v>
      </c>
      <c r="L3313">
        <f t="shared" si="420"/>
        <v>12019.895521614913</v>
      </c>
      <c r="M3313" s="9"/>
    </row>
    <row r="3314" spans="1:13">
      <c r="A3314" s="3">
        <v>38135</v>
      </c>
      <c r="B3314" s="4">
        <v>6137.26</v>
      </c>
      <c r="C3314">
        <f>CHOOSE($O$2,MAMV!B3314,MAMV!C3314,MAMV!D3314,MAMV!E3314,MAMV!F3314,MAMV!G3314)/CHOOSE($P$2,MAMV!B3314,MAMV!C3314,MAMV!D3314,MAMV!E3314,MAMV!F3314,MAMV!G3314)</f>
        <v>0.96482415263246635</v>
      </c>
      <c r="D3314">
        <f>CHOOSE($O$3,MAMV!H3314,MAMV!I3314,MAMV!J3314,MAMV!K3314,MAMV!L3314,MAMV!M3314)/CHOOSE($P$3,MAMV!H3314,MAMV!I3314,MAMV!J3314,MAMV!K3314,MAMV!L3314,MAMV!M3314)</f>
        <v>0.68291984118610061</v>
      </c>
      <c r="E3314" s="8">
        <f t="shared" si="421"/>
        <v>0</v>
      </c>
      <c r="F3314" s="8">
        <f t="shared" si="422"/>
        <v>0</v>
      </c>
      <c r="G3314">
        <f t="shared" si="415"/>
        <v>46764.880246239816</v>
      </c>
      <c r="H3314">
        <f t="shared" si="416"/>
        <v>0</v>
      </c>
      <c r="I3314">
        <f t="shared" si="417"/>
        <v>46764.880246239816</v>
      </c>
      <c r="J3314">
        <f t="shared" si="418"/>
        <v>0</v>
      </c>
      <c r="K3314">
        <f t="shared" si="419"/>
        <v>0</v>
      </c>
      <c r="L3314">
        <f t="shared" si="420"/>
        <v>12227.517423025889</v>
      </c>
      <c r="M3314" s="9"/>
    </row>
    <row r="3315" spans="1:13">
      <c r="A3315" s="3">
        <v>38138</v>
      </c>
      <c r="B3315" s="4">
        <v>5977.84</v>
      </c>
      <c r="C3315">
        <f>CHOOSE($O$2,MAMV!B3315,MAMV!C3315,MAMV!D3315,MAMV!E3315,MAMV!F3315,MAMV!G3315)/CHOOSE($P$2,MAMV!B3315,MAMV!C3315,MAMV!D3315,MAMV!E3315,MAMV!F3315,MAMV!G3315)</f>
        <v>0.96161237005402322</v>
      </c>
      <c r="D3315">
        <f>CHOOSE($O$3,MAMV!H3315,MAMV!I3315,MAMV!J3315,MAMV!K3315,MAMV!L3315,MAMV!M3315)/CHOOSE($P$3,MAMV!H3315,MAMV!I3315,MAMV!J3315,MAMV!K3315,MAMV!L3315,MAMV!M3315)</f>
        <v>0.67738592637854445</v>
      </c>
      <c r="E3315" s="8">
        <f t="shared" si="421"/>
        <v>0</v>
      </c>
      <c r="F3315" s="8">
        <f t="shared" si="422"/>
        <v>0</v>
      </c>
      <c r="G3315">
        <f t="shared" si="415"/>
        <v>46764.880246239816</v>
      </c>
      <c r="H3315">
        <f t="shared" si="416"/>
        <v>0</v>
      </c>
      <c r="I3315">
        <f t="shared" si="417"/>
        <v>46764.880246239816</v>
      </c>
      <c r="J3315">
        <f t="shared" si="418"/>
        <v>0</v>
      </c>
      <c r="K3315">
        <f t="shared" si="419"/>
        <v>0</v>
      </c>
      <c r="L3315">
        <f t="shared" si="420"/>
        <v>11909.898350739757</v>
      </c>
      <c r="M3315" s="9"/>
    </row>
    <row r="3316" spans="1:13">
      <c r="A3316" s="3">
        <v>38139</v>
      </c>
      <c r="B3316" s="4">
        <v>5986.2</v>
      </c>
      <c r="C3316">
        <f>CHOOSE($O$2,MAMV!B3316,MAMV!C3316,MAMV!D3316,MAMV!E3316,MAMV!F3316,MAMV!G3316)/CHOOSE($P$2,MAMV!B3316,MAMV!C3316,MAMV!D3316,MAMV!E3316,MAMV!F3316,MAMV!G3316)</f>
        <v>0.95018547774537088</v>
      </c>
      <c r="D3316">
        <f>CHOOSE($O$3,MAMV!H3316,MAMV!I3316,MAMV!J3316,MAMV!K3316,MAMV!L3316,MAMV!M3316)/CHOOSE($P$3,MAMV!H3316,MAMV!I3316,MAMV!J3316,MAMV!K3316,MAMV!L3316,MAMV!M3316)</f>
        <v>0.59966470067851707</v>
      </c>
      <c r="E3316" s="8">
        <f t="shared" si="421"/>
        <v>0</v>
      </c>
      <c r="F3316" s="8">
        <f t="shared" si="422"/>
        <v>1</v>
      </c>
      <c r="G3316">
        <f t="shared" si="415"/>
        <v>46764.880246239816</v>
      </c>
      <c r="H3316">
        <f t="shared" si="416"/>
        <v>0</v>
      </c>
      <c r="I3316">
        <f t="shared" si="417"/>
        <v>46764.880246239816</v>
      </c>
      <c r="J3316">
        <f t="shared" si="418"/>
        <v>0</v>
      </c>
      <c r="K3316">
        <f t="shared" si="419"/>
        <v>0</v>
      </c>
      <c r="L3316">
        <f t="shared" si="420"/>
        <v>11926.554325174031</v>
      </c>
      <c r="M3316" s="9"/>
    </row>
    <row r="3317" spans="1:13">
      <c r="A3317" s="3">
        <v>38140</v>
      </c>
      <c r="B3317" s="4">
        <v>5875.67</v>
      </c>
      <c r="C3317">
        <f>CHOOSE($O$2,MAMV!B3317,MAMV!C3317,MAMV!D3317,MAMV!E3317,MAMV!F3317,MAMV!G3317)/CHOOSE($P$2,MAMV!B3317,MAMV!C3317,MAMV!D3317,MAMV!E3317,MAMV!F3317,MAMV!G3317)</f>
        <v>0.94308343993160493</v>
      </c>
      <c r="D3317">
        <f>CHOOSE($O$3,MAMV!H3317,MAMV!I3317,MAMV!J3317,MAMV!K3317,MAMV!L3317,MAMV!M3317)/CHOOSE($P$3,MAMV!H3317,MAMV!I3317,MAMV!J3317,MAMV!K3317,MAMV!L3317,MAMV!M3317)</f>
        <v>0.52583787125161496</v>
      </c>
      <c r="E3317" s="8">
        <f t="shared" si="421"/>
        <v>0</v>
      </c>
      <c r="F3317" s="8">
        <f t="shared" si="422"/>
        <v>1</v>
      </c>
      <c r="G3317">
        <f t="shared" si="415"/>
        <v>46764.880246239816</v>
      </c>
      <c r="H3317">
        <f t="shared" si="416"/>
        <v>0</v>
      </c>
      <c r="I3317">
        <f t="shared" si="417"/>
        <v>46764.880246239816</v>
      </c>
      <c r="J3317">
        <f t="shared" si="418"/>
        <v>0</v>
      </c>
      <c r="K3317">
        <f t="shared" si="419"/>
        <v>0</v>
      </c>
      <c r="L3317">
        <f t="shared" si="420"/>
        <v>11706.340825865374</v>
      </c>
      <c r="M3317" s="9"/>
    </row>
    <row r="3318" spans="1:13">
      <c r="A3318" s="3">
        <v>38141</v>
      </c>
      <c r="B3318" s="4">
        <v>5671.45</v>
      </c>
      <c r="C3318">
        <f>CHOOSE($O$2,MAMV!B3318,MAMV!C3318,MAMV!D3318,MAMV!E3318,MAMV!F3318,MAMV!G3318)/CHOOSE($P$2,MAMV!B3318,MAMV!C3318,MAMV!D3318,MAMV!E3318,MAMV!F3318,MAMV!G3318)</f>
        <v>0.91947812343241653</v>
      </c>
      <c r="D3318">
        <f>CHOOSE($O$3,MAMV!H3318,MAMV!I3318,MAMV!J3318,MAMV!K3318,MAMV!L3318,MAMV!M3318)/CHOOSE($P$3,MAMV!H3318,MAMV!I3318,MAMV!J3318,MAMV!K3318,MAMV!L3318,MAMV!M3318)</f>
        <v>0.611290022483711</v>
      </c>
      <c r="E3318" s="8">
        <f t="shared" si="421"/>
        <v>0</v>
      </c>
      <c r="F3318" s="8">
        <f t="shared" si="422"/>
        <v>1</v>
      </c>
      <c r="G3318">
        <f t="shared" si="415"/>
        <v>46764.880246239816</v>
      </c>
      <c r="H3318">
        <f t="shared" si="416"/>
        <v>0</v>
      </c>
      <c r="I3318">
        <f t="shared" si="417"/>
        <v>46764.880246239816</v>
      </c>
      <c r="J3318">
        <f t="shared" si="418"/>
        <v>0</v>
      </c>
      <c r="K3318">
        <f t="shared" si="419"/>
        <v>0</v>
      </c>
      <c r="L3318">
        <f t="shared" si="420"/>
        <v>11299.464857089348</v>
      </c>
      <c r="M3318" s="9"/>
    </row>
    <row r="3319" spans="1:13">
      <c r="A3319" s="3">
        <v>38142</v>
      </c>
      <c r="B3319" s="4">
        <v>5724.89</v>
      </c>
      <c r="C3319">
        <f>CHOOSE($O$2,MAMV!B3319,MAMV!C3319,MAMV!D3319,MAMV!E3319,MAMV!F3319,MAMV!G3319)/CHOOSE($P$2,MAMV!B3319,MAMV!C3319,MAMV!D3319,MAMV!E3319,MAMV!F3319,MAMV!G3319)</f>
        <v>0.90865180379064581</v>
      </c>
      <c r="D3319">
        <f>CHOOSE($O$3,MAMV!H3319,MAMV!I3319,MAMV!J3319,MAMV!K3319,MAMV!L3319,MAMV!M3319)/CHOOSE($P$3,MAMV!H3319,MAMV!I3319,MAMV!J3319,MAMV!K3319,MAMV!L3319,MAMV!M3319)</f>
        <v>0.67981175263600291</v>
      </c>
      <c r="E3319" s="8">
        <f t="shared" si="421"/>
        <v>0</v>
      </c>
      <c r="F3319" s="8">
        <f t="shared" si="422"/>
        <v>0</v>
      </c>
      <c r="G3319">
        <f t="shared" si="415"/>
        <v>46764.880246239816</v>
      </c>
      <c r="H3319">
        <f t="shared" si="416"/>
        <v>0</v>
      </c>
      <c r="I3319">
        <f t="shared" si="417"/>
        <v>46764.880246239816</v>
      </c>
      <c r="J3319">
        <f t="shared" si="418"/>
        <v>0</v>
      </c>
      <c r="K3319">
        <f t="shared" si="419"/>
        <v>0</v>
      </c>
      <c r="L3319">
        <f t="shared" si="420"/>
        <v>11405.935583616578</v>
      </c>
      <c r="M3319" s="9"/>
    </row>
    <row r="3320" spans="1:13">
      <c r="A3320" s="3">
        <v>38145</v>
      </c>
      <c r="B3320" s="4">
        <v>5935.82</v>
      </c>
      <c r="C3320">
        <f>CHOOSE($O$2,MAMV!B3320,MAMV!C3320,MAMV!D3320,MAMV!E3320,MAMV!F3320,MAMV!G3320)/CHOOSE($P$2,MAMV!B3320,MAMV!C3320,MAMV!D3320,MAMV!E3320,MAMV!F3320,MAMV!G3320)</f>
        <v>0.93132938999786286</v>
      </c>
      <c r="D3320">
        <f>CHOOSE($O$3,MAMV!H3320,MAMV!I3320,MAMV!J3320,MAMV!K3320,MAMV!L3320,MAMV!M3320)/CHOOSE($P$3,MAMV!H3320,MAMV!I3320,MAMV!J3320,MAMV!K3320,MAMV!L3320,MAMV!M3320)</f>
        <v>0.65380749899286461</v>
      </c>
      <c r="E3320" s="8">
        <f t="shared" si="421"/>
        <v>0</v>
      </c>
      <c r="F3320" s="8">
        <f t="shared" si="422"/>
        <v>0</v>
      </c>
      <c r="G3320">
        <f t="shared" si="415"/>
        <v>46764.880246239816</v>
      </c>
      <c r="H3320">
        <f t="shared" si="416"/>
        <v>0</v>
      </c>
      <c r="I3320">
        <f t="shared" si="417"/>
        <v>46764.880246239816</v>
      </c>
      <c r="J3320">
        <f t="shared" si="418"/>
        <v>0</v>
      </c>
      <c r="K3320">
        <f t="shared" si="419"/>
        <v>0</v>
      </c>
      <c r="L3320">
        <f t="shared" si="420"/>
        <v>11826.180163451691</v>
      </c>
      <c r="M3320" s="9"/>
    </row>
    <row r="3321" spans="1:13">
      <c r="A3321" s="3">
        <v>38146</v>
      </c>
      <c r="B3321" s="4">
        <v>5986.76</v>
      </c>
      <c r="C3321">
        <f>CHOOSE($O$2,MAMV!B3321,MAMV!C3321,MAMV!D3321,MAMV!E3321,MAMV!F3321,MAMV!G3321)/CHOOSE($P$2,MAMV!B3321,MAMV!C3321,MAMV!D3321,MAMV!E3321,MAMV!F3321,MAMV!G3321)</f>
        <v>0.95379248226009883</v>
      </c>
      <c r="D3321">
        <f>CHOOSE($O$3,MAMV!H3321,MAMV!I3321,MAMV!J3321,MAMV!K3321,MAMV!L3321,MAMV!M3321)/CHOOSE($P$3,MAMV!H3321,MAMV!I3321,MAMV!J3321,MAMV!K3321,MAMV!L3321,MAMV!M3321)</f>
        <v>0.78078734196864186</v>
      </c>
      <c r="E3321" s="8">
        <f t="shared" si="421"/>
        <v>0</v>
      </c>
      <c r="F3321" s="8">
        <f t="shared" si="422"/>
        <v>0</v>
      </c>
      <c r="G3321">
        <f t="shared" si="415"/>
        <v>46764.880246239816</v>
      </c>
      <c r="H3321">
        <f t="shared" si="416"/>
        <v>0</v>
      </c>
      <c r="I3321">
        <f t="shared" si="417"/>
        <v>46764.880246239816</v>
      </c>
      <c r="J3321">
        <f t="shared" si="418"/>
        <v>0</v>
      </c>
      <c r="K3321">
        <f t="shared" si="419"/>
        <v>0</v>
      </c>
      <c r="L3321">
        <f t="shared" si="420"/>
        <v>11927.670036380156</v>
      </c>
      <c r="M3321" s="9"/>
    </row>
    <row r="3322" spans="1:13">
      <c r="A3322" s="3">
        <v>38147</v>
      </c>
      <c r="B3322" s="4">
        <v>5965.7</v>
      </c>
      <c r="C3322">
        <f>CHOOSE($O$2,MAMV!B3322,MAMV!C3322,MAMV!D3322,MAMV!E3322,MAMV!F3322,MAMV!G3322)/CHOOSE($P$2,MAMV!B3322,MAMV!C3322,MAMV!D3322,MAMV!E3322,MAMV!F3322,MAMV!G3322)</f>
        <v>0.95788859985573871</v>
      </c>
      <c r="D3322">
        <f>CHOOSE($O$3,MAMV!H3322,MAMV!I3322,MAMV!J3322,MAMV!K3322,MAMV!L3322,MAMV!M3322)/CHOOSE($P$3,MAMV!H3322,MAMV!I3322,MAMV!J3322,MAMV!K3322,MAMV!L3322,MAMV!M3322)</f>
        <v>0.73209595671389049</v>
      </c>
      <c r="E3322" s="8">
        <f t="shared" si="421"/>
        <v>0</v>
      </c>
      <c r="F3322" s="8">
        <f t="shared" si="422"/>
        <v>0</v>
      </c>
      <c r="G3322">
        <f t="shared" si="415"/>
        <v>46764.880246239816</v>
      </c>
      <c r="H3322">
        <f t="shared" si="416"/>
        <v>0</v>
      </c>
      <c r="I3322">
        <f t="shared" si="417"/>
        <v>46764.880246239816</v>
      </c>
      <c r="J3322">
        <f t="shared" si="418"/>
        <v>0</v>
      </c>
      <c r="K3322">
        <f t="shared" si="419"/>
        <v>0</v>
      </c>
      <c r="L3322">
        <f t="shared" si="420"/>
        <v>11885.711325664146</v>
      </c>
      <c r="M3322" s="9"/>
    </row>
    <row r="3323" spans="1:13">
      <c r="A3323" s="3">
        <v>38148</v>
      </c>
      <c r="B3323" s="4">
        <v>5867.51</v>
      </c>
      <c r="C3323">
        <f>CHOOSE($O$2,MAMV!B3323,MAMV!C3323,MAMV!D3323,MAMV!E3323,MAMV!F3323,MAMV!G3323)/CHOOSE($P$2,MAMV!B3323,MAMV!C3323,MAMV!D3323,MAMV!E3323,MAMV!F3323,MAMV!G3323)</f>
        <v>0.95033012242617532</v>
      </c>
      <c r="D3323">
        <f>CHOOSE($O$3,MAMV!H3323,MAMV!I3323,MAMV!J3323,MAMV!K3323,MAMV!L3323,MAMV!M3323)/CHOOSE($P$3,MAMV!H3323,MAMV!I3323,MAMV!J3323,MAMV!K3323,MAMV!L3323,MAMV!M3323)</f>
        <v>0.60736213344825951</v>
      </c>
      <c r="E3323" s="8">
        <f t="shared" si="421"/>
        <v>0</v>
      </c>
      <c r="F3323" s="8">
        <f t="shared" si="422"/>
        <v>1</v>
      </c>
      <c r="G3323">
        <f t="shared" si="415"/>
        <v>46764.880246239816</v>
      </c>
      <c r="H3323">
        <f t="shared" si="416"/>
        <v>0</v>
      </c>
      <c r="I3323">
        <f t="shared" si="417"/>
        <v>46764.880246239816</v>
      </c>
      <c r="J3323">
        <f t="shared" si="418"/>
        <v>0</v>
      </c>
      <c r="K3323">
        <f t="shared" si="419"/>
        <v>0</v>
      </c>
      <c r="L3323">
        <f t="shared" si="420"/>
        <v>11690.083319719</v>
      </c>
      <c r="M3323" s="9"/>
    </row>
    <row r="3324" spans="1:13">
      <c r="A3324" s="3">
        <v>38149</v>
      </c>
      <c r="B3324" s="4">
        <v>5735.07</v>
      </c>
      <c r="C3324">
        <f>CHOOSE($O$2,MAMV!B3324,MAMV!C3324,MAMV!D3324,MAMV!E3324,MAMV!F3324,MAMV!G3324)/CHOOSE($P$2,MAMV!B3324,MAMV!C3324,MAMV!D3324,MAMV!E3324,MAMV!F3324,MAMV!G3324)</f>
        <v>0.9342404874079181</v>
      </c>
      <c r="D3324">
        <f>CHOOSE($O$3,MAMV!H3324,MAMV!I3324,MAMV!J3324,MAMV!K3324,MAMV!L3324,MAMV!M3324)/CHOOSE($P$3,MAMV!H3324,MAMV!I3324,MAMV!J3324,MAMV!K3324,MAMV!L3324,MAMV!M3324)</f>
        <v>0.6585424063891907</v>
      </c>
      <c r="E3324" s="8">
        <f t="shared" si="421"/>
        <v>0</v>
      </c>
      <c r="F3324" s="8">
        <f t="shared" si="422"/>
        <v>0</v>
      </c>
      <c r="G3324">
        <f t="shared" si="415"/>
        <v>46764.880246239816</v>
      </c>
      <c r="H3324">
        <f t="shared" si="416"/>
        <v>0</v>
      </c>
      <c r="I3324">
        <f t="shared" si="417"/>
        <v>46764.880246239816</v>
      </c>
      <c r="J3324">
        <f t="shared" si="418"/>
        <v>0</v>
      </c>
      <c r="K3324">
        <f t="shared" si="419"/>
        <v>0</v>
      </c>
      <c r="L3324">
        <f t="shared" si="420"/>
        <v>11426.217619470754</v>
      </c>
      <c r="M3324" s="9"/>
    </row>
    <row r="3325" spans="1:13">
      <c r="A3325" s="3">
        <v>38152</v>
      </c>
      <c r="B3325" s="4">
        <v>5574.08</v>
      </c>
      <c r="C3325">
        <f>CHOOSE($O$2,MAMV!B3325,MAMV!C3325,MAMV!D3325,MAMV!E3325,MAMV!F3325,MAMV!G3325)/CHOOSE($P$2,MAMV!B3325,MAMV!C3325,MAMV!D3325,MAMV!E3325,MAMV!F3325,MAMV!G3325)</f>
        <v>0.91387670357885487</v>
      </c>
      <c r="D3325">
        <f>CHOOSE($O$3,MAMV!H3325,MAMV!I3325,MAMV!J3325,MAMV!K3325,MAMV!L3325,MAMV!M3325)/CHOOSE($P$3,MAMV!H3325,MAMV!I3325,MAMV!J3325,MAMV!K3325,MAMV!L3325,MAMV!M3325)</f>
        <v>0.66005704184046476</v>
      </c>
      <c r="E3325" s="8">
        <f t="shared" si="421"/>
        <v>0</v>
      </c>
      <c r="F3325" s="8">
        <f t="shared" si="422"/>
        <v>0</v>
      </c>
      <c r="G3325">
        <f t="shared" si="415"/>
        <v>46764.880246239816</v>
      </c>
      <c r="H3325">
        <f t="shared" si="416"/>
        <v>0</v>
      </c>
      <c r="I3325">
        <f t="shared" si="417"/>
        <v>46764.880246239816</v>
      </c>
      <c r="J3325">
        <f t="shared" si="418"/>
        <v>0</v>
      </c>
      <c r="K3325">
        <f t="shared" si="419"/>
        <v>0</v>
      </c>
      <c r="L3325">
        <f t="shared" si="420"/>
        <v>11105.470571124597</v>
      </c>
      <c r="M3325" s="9"/>
    </row>
    <row r="3326" spans="1:13">
      <c r="A3326" s="3">
        <v>38153</v>
      </c>
      <c r="B3326" s="4">
        <v>5646.49</v>
      </c>
      <c r="C3326">
        <f>CHOOSE($O$2,MAMV!B3326,MAMV!C3326,MAMV!D3326,MAMV!E3326,MAMV!F3326,MAMV!G3326)/CHOOSE($P$2,MAMV!B3326,MAMV!C3326,MAMV!D3326,MAMV!E3326,MAMV!F3326,MAMV!G3326)</f>
        <v>0.90962670816299362</v>
      </c>
      <c r="D3326">
        <f>CHOOSE($O$3,MAMV!H3326,MAMV!I3326,MAMV!J3326,MAMV!K3326,MAMV!L3326,MAMV!M3326)/CHOOSE($P$3,MAMV!H3326,MAMV!I3326,MAMV!J3326,MAMV!K3326,MAMV!L3326,MAMV!M3326)</f>
        <v>0.62769251417261951</v>
      </c>
      <c r="E3326" s="8">
        <f t="shared" si="421"/>
        <v>0</v>
      </c>
      <c r="F3326" s="8">
        <f t="shared" si="422"/>
        <v>0</v>
      </c>
      <c r="G3326">
        <f t="shared" si="415"/>
        <v>46764.880246239816</v>
      </c>
      <c r="H3326">
        <f t="shared" si="416"/>
        <v>0</v>
      </c>
      <c r="I3326">
        <f t="shared" si="417"/>
        <v>46764.880246239816</v>
      </c>
      <c r="J3326">
        <f t="shared" si="418"/>
        <v>0</v>
      </c>
      <c r="K3326">
        <f t="shared" si="419"/>
        <v>0</v>
      </c>
      <c r="L3326">
        <f t="shared" si="420"/>
        <v>11249.736014759264</v>
      </c>
      <c r="M3326" s="9"/>
    </row>
    <row r="3327" spans="1:13">
      <c r="A3327" s="3">
        <v>38154</v>
      </c>
      <c r="B3327" s="4">
        <v>5560.16</v>
      </c>
      <c r="C3327">
        <f>CHOOSE($O$2,MAMV!B3327,MAMV!C3327,MAMV!D3327,MAMV!E3327,MAMV!F3327,MAMV!G3327)/CHOOSE($P$2,MAMV!B3327,MAMV!C3327,MAMV!D3327,MAMV!E3327,MAMV!F3327,MAMV!G3327)</f>
        <v>0.91171062528559466</v>
      </c>
      <c r="D3327">
        <f>CHOOSE($O$3,MAMV!H3327,MAMV!I3327,MAMV!J3327,MAMV!K3327,MAMV!L3327,MAMV!M3327)/CHOOSE($P$3,MAMV!H3327,MAMV!I3327,MAMV!J3327,MAMV!K3327,MAMV!L3327,MAMV!M3327)</f>
        <v>0.62011413335018051</v>
      </c>
      <c r="E3327" s="8">
        <f t="shared" si="421"/>
        <v>0</v>
      </c>
      <c r="F3327" s="8">
        <f t="shared" si="422"/>
        <v>1</v>
      </c>
      <c r="G3327">
        <f t="shared" si="415"/>
        <v>46764.880246239816</v>
      </c>
      <c r="H3327">
        <f t="shared" si="416"/>
        <v>0</v>
      </c>
      <c r="I3327">
        <f t="shared" si="417"/>
        <v>46764.880246239816</v>
      </c>
      <c r="J3327">
        <f t="shared" si="418"/>
        <v>0</v>
      </c>
      <c r="K3327">
        <f t="shared" si="419"/>
        <v>0</v>
      </c>
      <c r="L3327">
        <f t="shared" si="420"/>
        <v>11077.737178286665</v>
      </c>
      <c r="M3327" s="9"/>
    </row>
    <row r="3328" spans="1:13">
      <c r="A3328" s="3">
        <v>38155</v>
      </c>
      <c r="B3328" s="4">
        <v>5664.35</v>
      </c>
      <c r="C3328">
        <f>CHOOSE($O$2,MAMV!B3328,MAMV!C3328,MAMV!D3328,MAMV!E3328,MAMV!F3328,MAMV!G3328)/CHOOSE($P$2,MAMV!B3328,MAMV!C3328,MAMV!D3328,MAMV!E3328,MAMV!F3328,MAMV!G3328)</f>
        <v>0.91617036768856386</v>
      </c>
      <c r="D3328">
        <f>CHOOSE($O$3,MAMV!H3328,MAMV!I3328,MAMV!J3328,MAMV!K3328,MAMV!L3328,MAMV!M3328)/CHOOSE($P$3,MAMV!H3328,MAMV!I3328,MAMV!J3328,MAMV!K3328,MAMV!L3328,MAMV!M3328)</f>
        <v>0.69364263022100603</v>
      </c>
      <c r="E3328" s="8">
        <f t="shared" si="421"/>
        <v>0</v>
      </c>
      <c r="F3328" s="8">
        <f t="shared" si="422"/>
        <v>0</v>
      </c>
      <c r="G3328">
        <f t="shared" si="415"/>
        <v>46764.880246239816</v>
      </c>
      <c r="H3328">
        <f t="shared" si="416"/>
        <v>0</v>
      </c>
      <c r="I3328">
        <f t="shared" si="417"/>
        <v>46764.880246239816</v>
      </c>
      <c r="J3328">
        <f t="shared" si="418"/>
        <v>0</v>
      </c>
      <c r="K3328">
        <f t="shared" si="419"/>
        <v>0</v>
      </c>
      <c r="L3328">
        <f t="shared" si="420"/>
        <v>11285.319232868853</v>
      </c>
      <c r="M3328" s="9"/>
    </row>
    <row r="3329" spans="1:13">
      <c r="A3329" s="3">
        <v>38156</v>
      </c>
      <c r="B3329" s="4">
        <v>5569.29</v>
      </c>
      <c r="C3329">
        <f>CHOOSE($O$2,MAMV!B3329,MAMV!C3329,MAMV!D3329,MAMV!E3329,MAMV!F3329,MAMV!G3329)/CHOOSE($P$2,MAMV!B3329,MAMV!C3329,MAMV!D3329,MAMV!E3329,MAMV!F3329,MAMV!G3329)</f>
        <v>0.92007292937806928</v>
      </c>
      <c r="D3329">
        <f>CHOOSE($O$3,MAMV!H3329,MAMV!I3329,MAMV!J3329,MAMV!K3329,MAMV!L3329,MAMV!M3329)/CHOOSE($P$3,MAMV!H3329,MAMV!I3329,MAMV!J3329,MAMV!K3329,MAMV!L3329,MAMV!M3329)</f>
        <v>0.66252046674121945</v>
      </c>
      <c r="E3329" s="8">
        <f t="shared" si="421"/>
        <v>0</v>
      </c>
      <c r="F3329" s="8">
        <f t="shared" si="422"/>
        <v>0</v>
      </c>
      <c r="G3329">
        <f t="shared" si="415"/>
        <v>46764.880246239816</v>
      </c>
      <c r="H3329">
        <f t="shared" si="416"/>
        <v>0</v>
      </c>
      <c r="I3329">
        <f t="shared" si="417"/>
        <v>46764.880246239816</v>
      </c>
      <c r="J3329">
        <f t="shared" si="418"/>
        <v>0</v>
      </c>
      <c r="K3329">
        <f t="shared" si="419"/>
        <v>0</v>
      </c>
      <c r="L3329">
        <f t="shared" si="420"/>
        <v>11095.92725562936</v>
      </c>
      <c r="M3329" s="9"/>
    </row>
    <row r="3330" spans="1:13">
      <c r="A3330" s="3">
        <v>38159</v>
      </c>
      <c r="B3330" s="4">
        <v>5556.54</v>
      </c>
      <c r="C3330">
        <f>CHOOSE($O$2,MAMV!B3330,MAMV!C3330,MAMV!D3330,MAMV!E3330,MAMV!F3330,MAMV!G3330)/CHOOSE($P$2,MAMV!B3330,MAMV!C3330,MAMV!D3330,MAMV!E3330,MAMV!F3330,MAMV!G3330)</f>
        <v>0.91490340722273922</v>
      </c>
      <c r="D3330">
        <f>CHOOSE($O$3,MAMV!H3330,MAMV!I3330,MAMV!J3330,MAMV!K3330,MAMV!L3330,MAMV!M3330)/CHOOSE($P$3,MAMV!H3330,MAMV!I3330,MAMV!J3330,MAMV!K3330,MAMV!L3330,MAMV!M3330)</f>
        <v>0.53788933811189865</v>
      </c>
      <c r="E3330" s="8">
        <f t="shared" si="421"/>
        <v>0</v>
      </c>
      <c r="F3330" s="8">
        <f t="shared" si="422"/>
        <v>1</v>
      </c>
      <c r="G3330">
        <f t="shared" si="415"/>
        <v>46764.880246239816</v>
      </c>
      <c r="H3330">
        <f t="shared" si="416"/>
        <v>0</v>
      </c>
      <c r="I3330">
        <f t="shared" si="417"/>
        <v>46764.880246239816</v>
      </c>
      <c r="J3330">
        <f t="shared" si="418"/>
        <v>0</v>
      </c>
      <c r="K3330">
        <f t="shared" si="419"/>
        <v>0</v>
      </c>
      <c r="L3330">
        <f t="shared" si="420"/>
        <v>11070.524902275652</v>
      </c>
      <c r="M3330" s="9"/>
    </row>
    <row r="3331" spans="1:13">
      <c r="A3331" s="3">
        <v>38161</v>
      </c>
      <c r="B3331" s="4">
        <v>5729.3</v>
      </c>
      <c r="C3331">
        <f>CHOOSE($O$2,MAMV!B3331,MAMV!C3331,MAMV!D3331,MAMV!E3331,MAMV!F3331,MAMV!G3331)/CHOOSE($P$2,MAMV!B3331,MAMV!C3331,MAMV!D3331,MAMV!E3331,MAMV!F3331,MAMV!G3331)</f>
        <v>0.93132402154549587</v>
      </c>
      <c r="D3331">
        <f>CHOOSE($O$3,MAMV!H3331,MAMV!I3331,MAMV!J3331,MAMV!K3331,MAMV!L3331,MAMV!M3331)/CHOOSE($P$3,MAMV!H3331,MAMV!I3331,MAMV!J3331,MAMV!K3331,MAMV!L3331,MAMV!M3331)</f>
        <v>0.69470240830704544</v>
      </c>
      <c r="E3331" s="8">
        <f t="shared" si="421"/>
        <v>0</v>
      </c>
      <c r="F3331" s="8">
        <f t="shared" si="422"/>
        <v>0</v>
      </c>
      <c r="G3331">
        <f t="shared" ref="G3331:G3394" si="423">IF(E3330=F3330,G3330,IF(E3330=1,0,IF(G3330&gt;0,G3330,H3330*B3331*(1-$O$4))))</f>
        <v>46764.880246239816</v>
      </c>
      <c r="H3331">
        <f t="shared" ref="H3331:H3394" si="424">IF(E3330=F3330,H3330,IF(E3330=1,IF(H3330&gt;0,H3330,(1-$O$5)*G3330/B3331),0))</f>
        <v>0</v>
      </c>
      <c r="I3331">
        <f t="shared" si="417"/>
        <v>46764.880246239816</v>
      </c>
      <c r="J3331">
        <f t="shared" si="418"/>
        <v>0</v>
      </c>
      <c r="K3331">
        <f t="shared" si="419"/>
        <v>0</v>
      </c>
      <c r="L3331">
        <f t="shared" si="420"/>
        <v>11414.721809364803</v>
      </c>
      <c r="M3331" s="9"/>
    </row>
    <row r="3332" spans="1:13">
      <c r="A3332" s="3">
        <v>38162</v>
      </c>
      <c r="B3332" s="4">
        <v>5779.09</v>
      </c>
      <c r="C3332">
        <f>CHOOSE($O$2,MAMV!B3332,MAMV!C3332,MAMV!D3332,MAMV!E3332,MAMV!F3332,MAMV!G3332)/CHOOSE($P$2,MAMV!B3332,MAMV!C3332,MAMV!D3332,MAMV!E3332,MAMV!F3332,MAMV!G3332)</f>
        <v>0.95315344952334036</v>
      </c>
      <c r="D3332">
        <f>CHOOSE($O$3,MAMV!H3332,MAMV!I3332,MAMV!J3332,MAMV!K3332,MAMV!L3332,MAMV!M3332)/CHOOSE($P$3,MAMV!H3332,MAMV!I3332,MAMV!J3332,MAMV!K3332,MAMV!L3332,MAMV!M3332)</f>
        <v>0.81422293732724915</v>
      </c>
      <c r="E3332" s="8">
        <f t="shared" si="421"/>
        <v>0</v>
      </c>
      <c r="F3332" s="8">
        <f t="shared" si="422"/>
        <v>0</v>
      </c>
      <c r="G3332">
        <f t="shared" si="423"/>
        <v>46764.880246239816</v>
      </c>
      <c r="H3332">
        <f t="shared" si="424"/>
        <v>0</v>
      </c>
      <c r="I3332">
        <f t="shared" ref="I3332:I3395" si="425">G3332+H3332*B3332</f>
        <v>46764.880246239816</v>
      </c>
      <c r="J3332">
        <f t="shared" ref="J3332:J3395" si="426">IF(G3332&lt;G3331,1,0)</f>
        <v>0</v>
      </c>
      <c r="K3332">
        <f t="shared" ref="K3332:K3395" si="427">IF(H3332&lt;H3331,1,0)</f>
        <v>0</v>
      </c>
      <c r="L3332">
        <f t="shared" ref="L3332:L3395" si="428">($G$2/$B$2)*B3332</f>
        <v>11513.920489637832</v>
      </c>
      <c r="M3332" s="9"/>
    </row>
    <row r="3333" spans="1:13">
      <c r="A3333" s="3">
        <v>38163</v>
      </c>
      <c r="B3333" s="4">
        <v>5802.55</v>
      </c>
      <c r="C3333">
        <f>CHOOSE($O$2,MAMV!B3333,MAMV!C3333,MAMV!D3333,MAMV!E3333,MAMV!F3333,MAMV!G3333)/CHOOSE($P$2,MAMV!B3333,MAMV!C3333,MAMV!D3333,MAMV!E3333,MAMV!F3333,MAMV!G3333)</f>
        <v>0.96219824153013278</v>
      </c>
      <c r="D3333">
        <f>CHOOSE($O$3,MAMV!H3333,MAMV!I3333,MAMV!J3333,MAMV!K3333,MAMV!L3333,MAMV!M3333)/CHOOSE($P$3,MAMV!H3333,MAMV!I3333,MAMV!J3333,MAMV!K3333,MAMV!L3333,MAMV!M3333)</f>
        <v>0.78163404205762277</v>
      </c>
      <c r="E3333" s="8">
        <f t="shared" si="421"/>
        <v>0</v>
      </c>
      <c r="F3333" s="8">
        <f t="shared" si="422"/>
        <v>0</v>
      </c>
      <c r="G3333">
        <f t="shared" si="423"/>
        <v>46764.880246239816</v>
      </c>
      <c r="H3333">
        <f t="shared" si="424"/>
        <v>0</v>
      </c>
      <c r="I3333">
        <f t="shared" si="425"/>
        <v>46764.880246239816</v>
      </c>
      <c r="J3333">
        <f t="shared" si="426"/>
        <v>0</v>
      </c>
      <c r="K3333">
        <f t="shared" si="427"/>
        <v>0</v>
      </c>
      <c r="L3333">
        <f t="shared" si="428"/>
        <v>11560.660819808656</v>
      </c>
      <c r="M3333" s="9"/>
    </row>
    <row r="3334" spans="1:13">
      <c r="A3334" s="3">
        <v>38166</v>
      </c>
      <c r="B3334" s="4">
        <v>5709.84</v>
      </c>
      <c r="C3334">
        <f>CHOOSE($O$2,MAMV!B3334,MAMV!C3334,MAMV!D3334,MAMV!E3334,MAMV!F3334,MAMV!G3334)/CHOOSE($P$2,MAMV!B3334,MAMV!C3334,MAMV!D3334,MAMV!E3334,MAMV!F3334,MAMV!G3334)</f>
        <v>0.95998086107165992</v>
      </c>
      <c r="D3334">
        <f>CHOOSE($O$3,MAMV!H3334,MAMV!I3334,MAMV!J3334,MAMV!K3334,MAMV!L3334,MAMV!M3334)/CHOOSE($P$3,MAMV!H3334,MAMV!I3334,MAMV!J3334,MAMV!K3334,MAMV!L3334,MAMV!M3334)</f>
        <v>0.71296052324831216</v>
      </c>
      <c r="E3334" s="8">
        <f t="shared" si="421"/>
        <v>0</v>
      </c>
      <c r="F3334" s="8">
        <f t="shared" si="422"/>
        <v>0</v>
      </c>
      <c r="G3334">
        <f t="shared" si="423"/>
        <v>46764.880246239816</v>
      </c>
      <c r="H3334">
        <f t="shared" si="424"/>
        <v>0</v>
      </c>
      <c r="I3334">
        <f t="shared" si="425"/>
        <v>46764.880246239816</v>
      </c>
      <c r="J3334">
        <f t="shared" si="426"/>
        <v>0</v>
      </c>
      <c r="K3334">
        <f t="shared" si="427"/>
        <v>0</v>
      </c>
      <c r="L3334">
        <f t="shared" si="428"/>
        <v>11375.950844952005</v>
      </c>
      <c r="M3334" s="9"/>
    </row>
    <row r="3335" spans="1:13">
      <c r="A3335" s="3">
        <v>38167</v>
      </c>
      <c r="B3335" s="4">
        <v>5741.52</v>
      </c>
      <c r="C3335">
        <f>CHOOSE($O$2,MAMV!B3335,MAMV!C3335,MAMV!D3335,MAMV!E3335,MAMV!F3335,MAMV!G3335)/CHOOSE($P$2,MAMV!B3335,MAMV!C3335,MAMV!D3335,MAMV!E3335,MAMV!F3335,MAMV!G3335)</f>
        <v>0.95820820648274962</v>
      </c>
      <c r="D3335">
        <f>CHOOSE($O$3,MAMV!H3335,MAMV!I3335,MAMV!J3335,MAMV!K3335,MAMV!L3335,MAMV!M3335)/CHOOSE($P$3,MAMV!H3335,MAMV!I3335,MAMV!J3335,MAMV!K3335,MAMV!L3335,MAMV!M3335)</f>
        <v>0.58141956261017447</v>
      </c>
      <c r="E3335" s="8">
        <f t="shared" si="421"/>
        <v>0</v>
      </c>
      <c r="F3335" s="8">
        <f t="shared" si="422"/>
        <v>1</v>
      </c>
      <c r="G3335">
        <f t="shared" si="423"/>
        <v>46764.880246239816</v>
      </c>
      <c r="H3335">
        <f t="shared" si="424"/>
        <v>0</v>
      </c>
      <c r="I3335">
        <f t="shared" si="425"/>
        <v>46764.880246239816</v>
      </c>
      <c r="J3335">
        <f t="shared" si="426"/>
        <v>0</v>
      </c>
      <c r="K3335">
        <f t="shared" si="427"/>
        <v>0</v>
      </c>
      <c r="L3335">
        <f t="shared" si="428"/>
        <v>11439.068221755573</v>
      </c>
      <c r="M3335" s="9"/>
    </row>
    <row r="3336" spans="1:13">
      <c r="A3336" s="3">
        <v>38168</v>
      </c>
      <c r="B3336" s="4">
        <v>5839.44</v>
      </c>
      <c r="C3336">
        <f>CHOOSE($O$2,MAMV!B3336,MAMV!C3336,MAMV!D3336,MAMV!E3336,MAMV!F3336,MAMV!G3336)/CHOOSE($P$2,MAMV!B3336,MAMV!C3336,MAMV!D3336,MAMV!E3336,MAMV!F3336,MAMV!G3336)</f>
        <v>0.9721781644319667</v>
      </c>
      <c r="D3336">
        <f>CHOOSE($O$3,MAMV!H3336,MAMV!I3336,MAMV!J3336,MAMV!K3336,MAMV!L3336,MAMV!M3336)/CHOOSE($P$3,MAMV!H3336,MAMV!I3336,MAMV!J3336,MAMV!K3336,MAMV!L3336,MAMV!M3336)</f>
        <v>0.70744812945016666</v>
      </c>
      <c r="E3336" s="8">
        <f t="shared" si="421"/>
        <v>0</v>
      </c>
      <c r="F3336" s="8">
        <f t="shared" si="422"/>
        <v>0</v>
      </c>
      <c r="G3336">
        <f t="shared" si="423"/>
        <v>46764.880246239816</v>
      </c>
      <c r="H3336">
        <f t="shared" si="424"/>
        <v>0</v>
      </c>
      <c r="I3336">
        <f t="shared" si="425"/>
        <v>46764.880246239816</v>
      </c>
      <c r="J3336">
        <f t="shared" si="426"/>
        <v>0</v>
      </c>
      <c r="K3336">
        <f t="shared" si="427"/>
        <v>0</v>
      </c>
      <c r="L3336">
        <f t="shared" si="428"/>
        <v>11634.15829551205</v>
      </c>
      <c r="M3336" s="9"/>
    </row>
    <row r="3337" spans="1:13">
      <c r="A3337" s="3">
        <v>38169</v>
      </c>
      <c r="B3337" s="4">
        <v>5836.91</v>
      </c>
      <c r="C3337">
        <f>CHOOSE($O$2,MAMV!B3337,MAMV!C3337,MAMV!D3337,MAMV!E3337,MAMV!F3337,MAMV!G3337)/CHOOSE($P$2,MAMV!B3337,MAMV!C3337,MAMV!D3337,MAMV!E3337,MAMV!F3337,MAMV!G3337)</f>
        <v>0.98339987225954528</v>
      </c>
      <c r="D3337">
        <f>CHOOSE($O$3,MAMV!H3337,MAMV!I3337,MAMV!J3337,MAMV!K3337,MAMV!L3337,MAMV!M3337)/CHOOSE($P$3,MAMV!H3337,MAMV!I3337,MAMV!J3337,MAMV!K3337,MAMV!L3337,MAMV!M3337)</f>
        <v>0.83738633377226024</v>
      </c>
      <c r="E3337" s="8">
        <f t="shared" si="421"/>
        <v>0</v>
      </c>
      <c r="F3337" s="8">
        <f t="shared" si="422"/>
        <v>0</v>
      </c>
      <c r="G3337">
        <f t="shared" si="423"/>
        <v>46764.880246239816</v>
      </c>
      <c r="H3337">
        <f t="shared" si="424"/>
        <v>0</v>
      </c>
      <c r="I3337">
        <f t="shared" si="425"/>
        <v>46764.880246239816</v>
      </c>
      <c r="J3337">
        <f t="shared" si="426"/>
        <v>0</v>
      </c>
      <c r="K3337">
        <f t="shared" si="427"/>
        <v>0</v>
      </c>
      <c r="L3337">
        <f t="shared" si="428"/>
        <v>11629.117671670099</v>
      </c>
      <c r="M3337" s="9"/>
    </row>
    <row r="3338" spans="1:13">
      <c r="A3338" s="3">
        <v>38170</v>
      </c>
      <c r="B3338" s="4">
        <v>5746.7</v>
      </c>
      <c r="C3338">
        <f>CHOOSE($O$2,MAMV!B3338,MAMV!C3338,MAMV!D3338,MAMV!E3338,MAMV!F3338,MAMV!G3338)/CHOOSE($P$2,MAMV!B3338,MAMV!C3338,MAMV!D3338,MAMV!E3338,MAMV!F3338,MAMV!G3338)</f>
        <v>0.9788385621837592</v>
      </c>
      <c r="D3338">
        <f>CHOOSE($O$3,MAMV!H3338,MAMV!I3338,MAMV!J3338,MAMV!K3338,MAMV!L3338,MAMV!M3338)/CHOOSE($P$3,MAMV!H3338,MAMV!I3338,MAMV!J3338,MAMV!K3338,MAMV!L3338,MAMV!M3338)</f>
        <v>0.72429636210925707</v>
      </c>
      <c r="E3338" s="8">
        <f t="shared" ref="E3338:E3401" si="429">IF(AND(C3338&gt;$V$2+$U$2*STDEV(C3139:C3338),D3338&gt;$V$3+$U$3*STDEV(D3139:D3338)),1,0)</f>
        <v>0</v>
      </c>
      <c r="F3338" s="8">
        <f t="shared" ref="F3338:F3401" si="430">IF(AND(C3338&lt;$V$2-$U$2*STDEV(C3139:C3338),D3338&lt;$V$3-$U$3*STDEV(D3139:D3338)),1,0)</f>
        <v>0</v>
      </c>
      <c r="G3338">
        <f t="shared" si="423"/>
        <v>46764.880246239816</v>
      </c>
      <c r="H3338">
        <f t="shared" si="424"/>
        <v>0</v>
      </c>
      <c r="I3338">
        <f t="shared" si="425"/>
        <v>46764.880246239816</v>
      </c>
      <c r="J3338">
        <f t="shared" si="426"/>
        <v>0</v>
      </c>
      <c r="K3338">
        <f t="shared" si="427"/>
        <v>0</v>
      </c>
      <c r="L3338">
        <f t="shared" si="428"/>
        <v>11449.388550412215</v>
      </c>
      <c r="M3338" s="9"/>
    </row>
    <row r="3339" spans="1:13">
      <c r="A3339" s="3">
        <v>38173</v>
      </c>
      <c r="B3339" s="4">
        <v>5659.78</v>
      </c>
      <c r="C3339">
        <f>CHOOSE($O$2,MAMV!B3339,MAMV!C3339,MAMV!D3339,MAMV!E3339,MAMV!F3339,MAMV!G3339)/CHOOSE($P$2,MAMV!B3339,MAMV!C3339,MAMV!D3339,MAMV!E3339,MAMV!F3339,MAMV!G3339)</f>
        <v>0.96742951343617001</v>
      </c>
      <c r="D3339">
        <f>CHOOSE($O$3,MAMV!H3339,MAMV!I3339,MAMV!J3339,MAMV!K3339,MAMV!L3339,MAMV!M3339)/CHOOSE($P$3,MAMV!H3339,MAMV!I3339,MAMV!J3339,MAMV!K3339,MAMV!L3339,MAMV!M3339)</f>
        <v>0.6161777769654746</v>
      </c>
      <c r="E3339" s="8">
        <f t="shared" si="429"/>
        <v>0</v>
      </c>
      <c r="F3339" s="8">
        <f t="shared" si="430"/>
        <v>1</v>
      </c>
      <c r="G3339">
        <f t="shared" si="423"/>
        <v>46764.880246239816</v>
      </c>
      <c r="H3339">
        <f t="shared" si="424"/>
        <v>0</v>
      </c>
      <c r="I3339">
        <f t="shared" si="425"/>
        <v>46764.880246239816</v>
      </c>
      <c r="J3339">
        <f t="shared" si="426"/>
        <v>0</v>
      </c>
      <c r="K3339">
        <f t="shared" si="427"/>
        <v>0</v>
      </c>
      <c r="L3339">
        <f t="shared" si="428"/>
        <v>11276.214232490307</v>
      </c>
      <c r="M3339" s="9"/>
    </row>
    <row r="3340" spans="1:13">
      <c r="A3340" s="3">
        <v>38174</v>
      </c>
      <c r="B3340" s="4">
        <v>5733.57</v>
      </c>
      <c r="C3340">
        <f>CHOOSE($O$2,MAMV!B3340,MAMV!C3340,MAMV!D3340,MAMV!E3340,MAMV!F3340,MAMV!G3340)/CHOOSE($P$2,MAMV!B3340,MAMV!C3340,MAMV!D3340,MAMV!E3340,MAMV!F3340,MAMV!G3340)</f>
        <v>0.96952987083123854</v>
      </c>
      <c r="D3340">
        <f>CHOOSE($O$3,MAMV!H3340,MAMV!I3340,MAMV!J3340,MAMV!K3340,MAMV!L3340,MAMV!M3340)/CHOOSE($P$3,MAMV!H3340,MAMV!I3340,MAMV!J3340,MAMV!K3340,MAMV!L3340,MAMV!M3340)</f>
        <v>0.57456849611495797</v>
      </c>
      <c r="E3340" s="8">
        <f t="shared" si="429"/>
        <v>0</v>
      </c>
      <c r="F3340" s="8">
        <f t="shared" si="430"/>
        <v>1</v>
      </c>
      <c r="G3340">
        <f t="shared" si="423"/>
        <v>46764.880246239816</v>
      </c>
      <c r="H3340">
        <f t="shared" si="424"/>
        <v>0</v>
      </c>
      <c r="I3340">
        <f t="shared" si="425"/>
        <v>46764.880246239816</v>
      </c>
      <c r="J3340">
        <f t="shared" si="426"/>
        <v>0</v>
      </c>
      <c r="K3340">
        <f t="shared" si="427"/>
        <v>0</v>
      </c>
      <c r="L3340">
        <f t="shared" si="428"/>
        <v>11423.229107311494</v>
      </c>
      <c r="M3340" s="9"/>
    </row>
    <row r="3341" spans="1:13">
      <c r="A3341" s="3">
        <v>38175</v>
      </c>
      <c r="B3341" s="4">
        <v>5727.78</v>
      </c>
      <c r="C3341">
        <f>CHOOSE($O$2,MAMV!B3341,MAMV!C3341,MAMV!D3341,MAMV!E3341,MAMV!F3341,MAMV!G3341)/CHOOSE($P$2,MAMV!B3341,MAMV!C3341,MAMV!D3341,MAMV!E3341,MAMV!F3341,MAMV!G3341)</f>
        <v>0.97837696716397038</v>
      </c>
      <c r="D3341">
        <f>CHOOSE($O$3,MAMV!H3341,MAMV!I3341,MAMV!J3341,MAMV!K3341,MAMV!L3341,MAMV!M3341)/CHOOSE($P$3,MAMV!H3341,MAMV!I3341,MAMV!J3341,MAMV!K3341,MAMV!L3341,MAMV!M3341)</f>
        <v>0.59963860909004363</v>
      </c>
      <c r="E3341" s="8">
        <f t="shared" si="429"/>
        <v>0</v>
      </c>
      <c r="F3341" s="8">
        <f t="shared" si="430"/>
        <v>1</v>
      </c>
      <c r="G3341">
        <f t="shared" si="423"/>
        <v>46764.880246239816</v>
      </c>
      <c r="H3341">
        <f t="shared" si="424"/>
        <v>0</v>
      </c>
      <c r="I3341">
        <f t="shared" si="425"/>
        <v>46764.880246239816</v>
      </c>
      <c r="J3341">
        <f t="shared" si="426"/>
        <v>0</v>
      </c>
      <c r="K3341">
        <f t="shared" si="427"/>
        <v>0</v>
      </c>
      <c r="L3341">
        <f t="shared" si="428"/>
        <v>11411.693450376752</v>
      </c>
      <c r="M3341" s="9"/>
    </row>
    <row r="3342" spans="1:13">
      <c r="A3342" s="3">
        <v>38176</v>
      </c>
      <c r="B3342" s="4">
        <v>5713.39</v>
      </c>
      <c r="C3342">
        <f>CHOOSE($O$2,MAMV!B3342,MAMV!C3342,MAMV!D3342,MAMV!E3342,MAMV!F3342,MAMV!G3342)/CHOOSE($P$2,MAMV!B3342,MAMV!C3342,MAMV!D3342,MAMV!E3342,MAMV!F3342,MAMV!G3342)</f>
        <v>0.97953528543427537</v>
      </c>
      <c r="D3342">
        <f>CHOOSE($O$3,MAMV!H3342,MAMV!I3342,MAMV!J3342,MAMV!K3342,MAMV!L3342,MAMV!M3342)/CHOOSE($P$3,MAMV!H3342,MAMV!I3342,MAMV!J3342,MAMV!K3342,MAMV!L3342,MAMV!M3342)</f>
        <v>0.68344213369928808</v>
      </c>
      <c r="E3342" s="8">
        <f t="shared" si="429"/>
        <v>0</v>
      </c>
      <c r="F3342" s="8">
        <f t="shared" si="430"/>
        <v>0</v>
      </c>
      <c r="G3342">
        <f t="shared" si="423"/>
        <v>46764.880246239816</v>
      </c>
      <c r="H3342">
        <f t="shared" si="424"/>
        <v>0</v>
      </c>
      <c r="I3342">
        <f t="shared" si="425"/>
        <v>46764.880246239816</v>
      </c>
      <c r="J3342">
        <f t="shared" si="426"/>
        <v>0</v>
      </c>
      <c r="K3342">
        <f t="shared" si="427"/>
        <v>0</v>
      </c>
      <c r="L3342">
        <f t="shared" si="428"/>
        <v>11383.023657062253</v>
      </c>
      <c r="M3342" s="9"/>
    </row>
    <row r="3343" spans="1:13">
      <c r="A3343" s="3">
        <v>38177</v>
      </c>
      <c r="B3343" s="4">
        <v>5777.72</v>
      </c>
      <c r="C3343">
        <f>CHOOSE($O$2,MAMV!B3343,MAMV!C3343,MAMV!D3343,MAMV!E3343,MAMV!F3343,MAMV!G3343)/CHOOSE($P$2,MAMV!B3343,MAMV!C3343,MAMV!D3343,MAMV!E3343,MAMV!F3343,MAMV!G3343)</f>
        <v>0.98591941068408928</v>
      </c>
      <c r="D3343">
        <f>CHOOSE($O$3,MAMV!H3343,MAMV!I3343,MAMV!J3343,MAMV!K3343,MAMV!L3343,MAMV!M3343)/CHOOSE($P$3,MAMV!H3343,MAMV!I3343,MAMV!J3343,MAMV!K3343,MAMV!L3343,MAMV!M3343)</f>
        <v>0.72184280707878667</v>
      </c>
      <c r="E3343" s="8">
        <f t="shared" si="429"/>
        <v>0</v>
      </c>
      <c r="F3343" s="8">
        <f t="shared" si="430"/>
        <v>0</v>
      </c>
      <c r="G3343">
        <f t="shared" si="423"/>
        <v>46764.880246239816</v>
      </c>
      <c r="H3343">
        <f t="shared" si="424"/>
        <v>0</v>
      </c>
      <c r="I3343">
        <f t="shared" si="425"/>
        <v>46764.880246239816</v>
      </c>
      <c r="J3343">
        <f t="shared" si="426"/>
        <v>0</v>
      </c>
      <c r="K3343">
        <f t="shared" si="427"/>
        <v>0</v>
      </c>
      <c r="L3343">
        <f t="shared" si="428"/>
        <v>11511.19098186571</v>
      </c>
      <c r="M3343" s="9"/>
    </row>
    <row r="3344" spans="1:13">
      <c r="A3344" s="3">
        <v>38180</v>
      </c>
      <c r="B3344" s="4">
        <v>5758.74</v>
      </c>
      <c r="C3344">
        <f>CHOOSE($O$2,MAMV!B3344,MAMV!C3344,MAMV!D3344,MAMV!E3344,MAMV!F3344,MAMV!G3344)/CHOOSE($P$2,MAMV!B3344,MAMV!C3344,MAMV!D3344,MAMV!E3344,MAMV!F3344,MAMV!G3344)</f>
        <v>0.99103162450305604</v>
      </c>
      <c r="D3344">
        <f>CHOOSE($O$3,MAMV!H3344,MAMV!I3344,MAMV!J3344,MAMV!K3344,MAMV!L3344,MAMV!M3344)/CHOOSE($P$3,MAMV!H3344,MAMV!I3344,MAMV!J3344,MAMV!K3344,MAMV!L3344,MAMV!M3344)</f>
        <v>0.79565480074249306</v>
      </c>
      <c r="E3344" s="8">
        <f t="shared" si="429"/>
        <v>0</v>
      </c>
      <c r="F3344" s="8">
        <f t="shared" si="430"/>
        <v>0</v>
      </c>
      <c r="G3344">
        <f t="shared" si="423"/>
        <v>46764.880246239816</v>
      </c>
      <c r="H3344">
        <f t="shared" si="424"/>
        <v>0</v>
      </c>
      <c r="I3344">
        <f t="shared" si="425"/>
        <v>46764.880246239816</v>
      </c>
      <c r="J3344">
        <f t="shared" si="426"/>
        <v>0</v>
      </c>
      <c r="K3344">
        <f t="shared" si="427"/>
        <v>0</v>
      </c>
      <c r="L3344">
        <f t="shared" si="428"/>
        <v>11473.376341343874</v>
      </c>
      <c r="M3344" s="9"/>
    </row>
    <row r="3345" spans="1:13">
      <c r="A3345" s="3">
        <v>38181</v>
      </c>
      <c r="B3345" s="4">
        <v>5685.57</v>
      </c>
      <c r="C3345">
        <f>CHOOSE($O$2,MAMV!B3345,MAMV!C3345,MAMV!D3345,MAMV!E3345,MAMV!F3345,MAMV!G3345)/CHOOSE($P$2,MAMV!B3345,MAMV!C3345,MAMV!D3345,MAMV!E3345,MAMV!F3345,MAMV!G3345)</f>
        <v>0.98427968005343636</v>
      </c>
      <c r="D3345">
        <f>CHOOSE($O$3,MAMV!H3345,MAMV!I3345,MAMV!J3345,MAMV!K3345,MAMV!L3345,MAMV!M3345)/CHOOSE($P$3,MAMV!H3345,MAMV!I3345,MAMV!J3345,MAMV!K3345,MAMV!L3345,MAMV!M3345)</f>
        <v>0.81521421722942689</v>
      </c>
      <c r="E3345" s="8">
        <f t="shared" si="429"/>
        <v>0</v>
      </c>
      <c r="F3345" s="8">
        <f t="shared" si="430"/>
        <v>0</v>
      </c>
      <c r="G3345">
        <f t="shared" si="423"/>
        <v>46764.880246239816</v>
      </c>
      <c r="H3345">
        <f t="shared" si="424"/>
        <v>0</v>
      </c>
      <c r="I3345">
        <f t="shared" si="425"/>
        <v>46764.880246239816</v>
      </c>
      <c r="J3345">
        <f t="shared" si="426"/>
        <v>0</v>
      </c>
      <c r="K3345">
        <f t="shared" si="427"/>
        <v>0</v>
      </c>
      <c r="L3345">
        <f t="shared" si="428"/>
        <v>11327.59671821518</v>
      </c>
      <c r="M3345" s="9"/>
    </row>
    <row r="3346" spans="1:13">
      <c r="A3346" s="3">
        <v>38182</v>
      </c>
      <c r="B3346" s="4">
        <v>5623.65</v>
      </c>
      <c r="C3346">
        <f>CHOOSE($O$2,MAMV!B3346,MAMV!C3346,MAMV!D3346,MAMV!E3346,MAMV!F3346,MAMV!G3346)/CHOOSE($P$2,MAMV!B3346,MAMV!C3346,MAMV!D3346,MAMV!E3346,MAMV!F3346,MAMV!G3346)</f>
        <v>0.97455372443248689</v>
      </c>
      <c r="D3346">
        <f>CHOOSE($O$3,MAMV!H3346,MAMV!I3346,MAMV!J3346,MAMV!K3346,MAMV!L3346,MAMV!M3346)/CHOOSE($P$3,MAMV!H3346,MAMV!I3346,MAMV!J3346,MAMV!K3346,MAMV!L3346,MAMV!M3346)</f>
        <v>0.75459600157328777</v>
      </c>
      <c r="E3346" s="8">
        <f t="shared" si="429"/>
        <v>0</v>
      </c>
      <c r="F3346" s="8">
        <f t="shared" si="430"/>
        <v>0</v>
      </c>
      <c r="G3346">
        <f t="shared" si="423"/>
        <v>46764.880246239816</v>
      </c>
      <c r="H3346">
        <f t="shared" si="424"/>
        <v>0</v>
      </c>
      <c r="I3346">
        <f t="shared" si="425"/>
        <v>46764.880246239816</v>
      </c>
      <c r="J3346">
        <f t="shared" si="426"/>
        <v>0</v>
      </c>
      <c r="K3346">
        <f t="shared" si="427"/>
        <v>0</v>
      </c>
      <c r="L3346">
        <f t="shared" si="428"/>
        <v>11204.230936280936</v>
      </c>
      <c r="M3346" s="9"/>
    </row>
    <row r="3347" spans="1:13">
      <c r="A3347" s="3">
        <v>38183</v>
      </c>
      <c r="B3347" s="4">
        <v>5542.8</v>
      </c>
      <c r="C3347">
        <f>CHOOSE($O$2,MAMV!B3347,MAMV!C3347,MAMV!D3347,MAMV!E3347,MAMV!F3347,MAMV!G3347)/CHOOSE($P$2,MAMV!B3347,MAMV!C3347,MAMV!D3347,MAMV!E3347,MAMV!F3347,MAMV!G3347)</f>
        <v>0.96328481688284695</v>
      </c>
      <c r="D3347">
        <f>CHOOSE($O$3,MAMV!H3347,MAMV!I3347,MAMV!J3347,MAMV!K3347,MAMV!L3347,MAMV!M3347)/CHOOSE($P$3,MAMV!H3347,MAMV!I3347,MAMV!J3347,MAMV!K3347,MAMV!L3347,MAMV!M3347)</f>
        <v>0.81621186788985933</v>
      </c>
      <c r="E3347" s="8">
        <f t="shared" si="429"/>
        <v>0</v>
      </c>
      <c r="F3347" s="8">
        <f t="shared" si="430"/>
        <v>0</v>
      </c>
      <c r="G3347">
        <f t="shared" si="423"/>
        <v>46764.880246239816</v>
      </c>
      <c r="H3347">
        <f t="shared" si="424"/>
        <v>0</v>
      </c>
      <c r="I3347">
        <f t="shared" si="425"/>
        <v>46764.880246239816</v>
      </c>
      <c r="J3347">
        <f t="shared" si="426"/>
        <v>0</v>
      </c>
      <c r="K3347">
        <f t="shared" si="427"/>
        <v>0</v>
      </c>
      <c r="L3347">
        <f t="shared" si="428"/>
        <v>11043.150130896833</v>
      </c>
      <c r="M3347" s="9"/>
    </row>
    <row r="3348" spans="1:13">
      <c r="A3348" s="3">
        <v>38184</v>
      </c>
      <c r="B3348" s="4">
        <v>5502.14</v>
      </c>
      <c r="C3348">
        <f>CHOOSE($O$2,MAMV!B3348,MAMV!C3348,MAMV!D3348,MAMV!E3348,MAMV!F3348,MAMV!G3348)/CHOOSE($P$2,MAMV!B3348,MAMV!C3348,MAMV!D3348,MAMV!E3348,MAMV!F3348,MAMV!G3348)</f>
        <v>0.95414478773571099</v>
      </c>
      <c r="D3348">
        <f>CHOOSE($O$3,MAMV!H3348,MAMV!I3348,MAMV!J3348,MAMV!K3348,MAMV!L3348,MAMV!M3348)/CHOOSE($P$3,MAMV!H3348,MAMV!I3348,MAMV!J3348,MAMV!K3348,MAMV!L3348,MAMV!M3348)</f>
        <v>0.82445607110093522</v>
      </c>
      <c r="E3348" s="8">
        <f t="shared" si="429"/>
        <v>0</v>
      </c>
      <c r="F3348" s="8">
        <f t="shared" si="430"/>
        <v>0</v>
      </c>
      <c r="G3348">
        <f t="shared" si="423"/>
        <v>46764.880246239816</v>
      </c>
      <c r="H3348">
        <f t="shared" si="424"/>
        <v>0</v>
      </c>
      <c r="I3348">
        <f t="shared" si="425"/>
        <v>46764.880246239816</v>
      </c>
      <c r="J3348">
        <f t="shared" si="426"/>
        <v>0</v>
      </c>
      <c r="K3348">
        <f t="shared" si="427"/>
        <v>0</v>
      </c>
      <c r="L3348">
        <f t="shared" si="428"/>
        <v>10962.141527966498</v>
      </c>
      <c r="M3348" s="9"/>
    </row>
    <row r="3349" spans="1:13">
      <c r="A3349" s="3">
        <v>38187</v>
      </c>
      <c r="B3349" s="4">
        <v>5489.1</v>
      </c>
      <c r="C3349">
        <f>CHOOSE($O$2,MAMV!B3349,MAMV!C3349,MAMV!D3349,MAMV!E3349,MAMV!F3349,MAMV!G3349)/CHOOSE($P$2,MAMV!B3349,MAMV!C3349,MAMV!D3349,MAMV!E3349,MAMV!F3349,MAMV!G3349)</f>
        <v>0.95131759500115209</v>
      </c>
      <c r="D3349">
        <f>CHOOSE($O$3,MAMV!H3349,MAMV!I3349,MAMV!J3349,MAMV!K3349,MAMV!L3349,MAMV!M3349)/CHOOSE($P$3,MAMV!H3349,MAMV!I3349,MAMV!J3349,MAMV!K3349,MAMV!L3349,MAMV!M3349)</f>
        <v>0.74682514024002111</v>
      </c>
      <c r="E3349" s="8">
        <f t="shared" si="429"/>
        <v>0</v>
      </c>
      <c r="F3349" s="8">
        <f t="shared" si="430"/>
        <v>0</v>
      </c>
      <c r="G3349">
        <f t="shared" si="423"/>
        <v>46764.880246239816</v>
      </c>
      <c r="H3349">
        <f t="shared" si="424"/>
        <v>0</v>
      </c>
      <c r="I3349">
        <f t="shared" si="425"/>
        <v>46764.880246239816</v>
      </c>
      <c r="J3349">
        <f t="shared" si="426"/>
        <v>0</v>
      </c>
      <c r="K3349">
        <f t="shared" si="427"/>
        <v>0</v>
      </c>
      <c r="L3349">
        <f t="shared" si="428"/>
        <v>10936.161395595333</v>
      </c>
      <c r="M3349" s="9"/>
    </row>
    <row r="3350" spans="1:13">
      <c r="A3350" s="3">
        <v>38188</v>
      </c>
      <c r="B3350" s="4">
        <v>5325.68</v>
      </c>
      <c r="C3350">
        <f>CHOOSE($O$2,MAMV!B3350,MAMV!C3350,MAMV!D3350,MAMV!E3350,MAMV!F3350,MAMV!G3350)/CHOOSE($P$2,MAMV!B3350,MAMV!C3350,MAMV!D3350,MAMV!E3350,MAMV!F3350,MAMV!G3350)</f>
        <v>0.93766566630776571</v>
      </c>
      <c r="D3350">
        <f>CHOOSE($O$3,MAMV!H3350,MAMV!I3350,MAMV!J3350,MAMV!K3350,MAMV!L3350,MAMV!M3350)/CHOOSE($P$3,MAMV!H3350,MAMV!I3350,MAMV!J3350,MAMV!K3350,MAMV!L3350,MAMV!M3350)</f>
        <v>0.85422352161798776</v>
      </c>
      <c r="E3350" s="8">
        <f t="shared" si="429"/>
        <v>0</v>
      </c>
      <c r="F3350" s="8">
        <f t="shared" si="430"/>
        <v>0</v>
      </c>
      <c r="G3350">
        <f t="shared" si="423"/>
        <v>46764.880246239816</v>
      </c>
      <c r="H3350">
        <f t="shared" si="424"/>
        <v>0</v>
      </c>
      <c r="I3350">
        <f t="shared" si="425"/>
        <v>46764.880246239816</v>
      </c>
      <c r="J3350">
        <f t="shared" si="426"/>
        <v>0</v>
      </c>
      <c r="K3350">
        <f t="shared" si="427"/>
        <v>0</v>
      </c>
      <c r="L3350">
        <f t="shared" si="428"/>
        <v>10610.572957551174</v>
      </c>
      <c r="M3350" s="9"/>
    </row>
    <row r="3351" spans="1:13">
      <c r="A3351" s="3">
        <v>38189</v>
      </c>
      <c r="B3351" s="4">
        <v>5409.13</v>
      </c>
      <c r="C3351">
        <f>CHOOSE($O$2,MAMV!B3351,MAMV!C3351,MAMV!D3351,MAMV!E3351,MAMV!F3351,MAMV!G3351)/CHOOSE($P$2,MAMV!B3351,MAMV!C3351,MAMV!D3351,MAMV!E3351,MAMV!F3351,MAMV!G3351)</f>
        <v>0.93227507456161474</v>
      </c>
      <c r="D3351">
        <f>CHOOSE($O$3,MAMV!H3351,MAMV!I3351,MAMV!J3351,MAMV!K3351,MAMV!L3351,MAMV!M3351)/CHOOSE($P$3,MAMV!H3351,MAMV!I3351,MAMV!J3351,MAMV!K3351,MAMV!L3351,MAMV!M3351)</f>
        <v>0.96122461613061005</v>
      </c>
      <c r="E3351" s="8">
        <f t="shared" si="429"/>
        <v>0</v>
      </c>
      <c r="F3351" s="8">
        <f t="shared" si="430"/>
        <v>0</v>
      </c>
      <c r="G3351">
        <f t="shared" si="423"/>
        <v>46764.880246239816</v>
      </c>
      <c r="H3351">
        <f t="shared" si="424"/>
        <v>0</v>
      </c>
      <c r="I3351">
        <f t="shared" si="425"/>
        <v>46764.880246239816</v>
      </c>
      <c r="J3351">
        <f t="shared" si="426"/>
        <v>0</v>
      </c>
      <c r="K3351">
        <f t="shared" si="427"/>
        <v>0</v>
      </c>
      <c r="L3351">
        <f t="shared" si="428"/>
        <v>10776.833850677995</v>
      </c>
      <c r="M3351" s="9"/>
    </row>
    <row r="3352" spans="1:13">
      <c r="A3352" s="3">
        <v>38190</v>
      </c>
      <c r="B3352" s="4">
        <v>5387.96</v>
      </c>
      <c r="C3352">
        <f>CHOOSE($O$2,MAMV!B3352,MAMV!C3352,MAMV!D3352,MAMV!E3352,MAMV!F3352,MAMV!G3352)/CHOOSE($P$2,MAMV!B3352,MAMV!C3352,MAMV!D3352,MAMV!E3352,MAMV!F3352,MAMV!G3352)</f>
        <v>0.9395469369615469</v>
      </c>
      <c r="D3352">
        <f>CHOOSE($O$3,MAMV!H3352,MAMV!I3352,MAMV!J3352,MAMV!K3352,MAMV!L3352,MAMV!M3352)/CHOOSE($P$3,MAMV!H3352,MAMV!I3352,MAMV!J3352,MAMV!K3352,MAMV!L3352,MAMV!M3352)</f>
        <v>0.92591913814785676</v>
      </c>
      <c r="E3352" s="8">
        <f t="shared" si="429"/>
        <v>0</v>
      </c>
      <c r="F3352" s="8">
        <f t="shared" si="430"/>
        <v>0</v>
      </c>
      <c r="G3352">
        <f t="shared" si="423"/>
        <v>46764.880246239816</v>
      </c>
      <c r="H3352">
        <f t="shared" si="424"/>
        <v>0</v>
      </c>
      <c r="I3352">
        <f t="shared" si="425"/>
        <v>46764.880246239816</v>
      </c>
      <c r="J3352">
        <f t="shared" si="426"/>
        <v>0</v>
      </c>
      <c r="K3352">
        <f t="shared" si="427"/>
        <v>0</v>
      </c>
      <c r="L3352">
        <f t="shared" si="428"/>
        <v>10734.655982403641</v>
      </c>
      <c r="M3352" s="9"/>
    </row>
    <row r="3353" spans="1:13">
      <c r="A3353" s="3">
        <v>38191</v>
      </c>
      <c r="B3353" s="4">
        <v>5373.85</v>
      </c>
      <c r="C3353">
        <f>CHOOSE($O$2,MAMV!B3353,MAMV!C3353,MAMV!D3353,MAMV!E3353,MAMV!F3353,MAMV!G3353)/CHOOSE($P$2,MAMV!B3353,MAMV!C3353,MAMV!D3353,MAMV!E3353,MAMV!F3353,MAMV!G3353)</f>
        <v>0.93825431329103515</v>
      </c>
      <c r="D3353">
        <f>CHOOSE($O$3,MAMV!H3353,MAMV!I3353,MAMV!J3353,MAMV!K3353,MAMV!L3353,MAMV!M3353)/CHOOSE($P$3,MAMV!H3353,MAMV!I3353,MAMV!J3353,MAMV!K3353,MAMV!L3353,MAMV!M3353)</f>
        <v>0.84893119729749333</v>
      </c>
      <c r="E3353" s="8">
        <f t="shared" si="429"/>
        <v>0</v>
      </c>
      <c r="F3353" s="8">
        <f t="shared" si="430"/>
        <v>0</v>
      </c>
      <c r="G3353">
        <f t="shared" si="423"/>
        <v>46764.880246239816</v>
      </c>
      <c r="H3353">
        <f t="shared" si="424"/>
        <v>0</v>
      </c>
      <c r="I3353">
        <f t="shared" si="425"/>
        <v>46764.880246239816</v>
      </c>
      <c r="J3353">
        <f t="shared" si="426"/>
        <v>0</v>
      </c>
      <c r="K3353">
        <f t="shared" si="427"/>
        <v>0</v>
      </c>
      <c r="L3353">
        <f t="shared" si="428"/>
        <v>10706.544044692204</v>
      </c>
      <c r="M3353" s="9"/>
    </row>
    <row r="3354" spans="1:13">
      <c r="A3354" s="3">
        <v>38194</v>
      </c>
      <c r="B3354" s="4">
        <v>5331.71</v>
      </c>
      <c r="C3354">
        <f>CHOOSE($O$2,MAMV!B3354,MAMV!C3354,MAMV!D3354,MAMV!E3354,MAMV!F3354,MAMV!G3354)/CHOOSE($P$2,MAMV!B3354,MAMV!C3354,MAMV!D3354,MAMV!E3354,MAMV!F3354,MAMV!G3354)</f>
        <v>0.93480291159153295</v>
      </c>
      <c r="D3354">
        <f>CHOOSE($O$3,MAMV!H3354,MAMV!I3354,MAMV!J3354,MAMV!K3354,MAMV!L3354,MAMV!M3354)/CHOOSE($P$3,MAMV!H3354,MAMV!I3354,MAMV!J3354,MAMV!K3354,MAMV!L3354,MAMV!M3354)</f>
        <v>0.68633244205186017</v>
      </c>
      <c r="E3354" s="8">
        <f t="shared" si="429"/>
        <v>0</v>
      </c>
      <c r="F3354" s="8">
        <f t="shared" si="430"/>
        <v>0</v>
      </c>
      <c r="G3354">
        <f t="shared" si="423"/>
        <v>46764.880246239816</v>
      </c>
      <c r="H3354">
        <f t="shared" si="424"/>
        <v>0</v>
      </c>
      <c r="I3354">
        <f t="shared" si="425"/>
        <v>46764.880246239816</v>
      </c>
      <c r="J3354">
        <f t="shared" si="426"/>
        <v>0</v>
      </c>
      <c r="K3354">
        <f t="shared" si="427"/>
        <v>0</v>
      </c>
      <c r="L3354">
        <f t="shared" si="428"/>
        <v>10622.586776431397</v>
      </c>
      <c r="M3354" s="9"/>
    </row>
    <row r="3355" spans="1:13">
      <c r="A3355" s="3">
        <v>38195</v>
      </c>
      <c r="B3355" s="4">
        <v>5398.61</v>
      </c>
      <c r="C3355">
        <f>CHOOSE($O$2,MAMV!B3355,MAMV!C3355,MAMV!D3355,MAMV!E3355,MAMV!F3355,MAMV!G3355)/CHOOSE($P$2,MAMV!B3355,MAMV!C3355,MAMV!D3355,MAMV!E3355,MAMV!F3355,MAMV!G3355)</f>
        <v>0.93724106539801499</v>
      </c>
      <c r="D3355">
        <f>CHOOSE($O$3,MAMV!H3355,MAMV!I3355,MAMV!J3355,MAMV!K3355,MAMV!L3355,MAMV!M3355)/CHOOSE($P$3,MAMV!H3355,MAMV!I3355,MAMV!J3355,MAMV!K3355,MAMV!L3355,MAMV!M3355)</f>
        <v>0.72427050701994811</v>
      </c>
      <c r="E3355" s="8">
        <f t="shared" si="429"/>
        <v>0</v>
      </c>
      <c r="F3355" s="8">
        <f t="shared" si="430"/>
        <v>0</v>
      </c>
      <c r="G3355">
        <f t="shared" si="423"/>
        <v>46764.880246239816</v>
      </c>
      <c r="H3355">
        <f t="shared" si="424"/>
        <v>0</v>
      </c>
      <c r="I3355">
        <f t="shared" si="425"/>
        <v>46764.880246239816</v>
      </c>
      <c r="J3355">
        <f t="shared" si="426"/>
        <v>0</v>
      </c>
      <c r="K3355">
        <f t="shared" si="427"/>
        <v>0</v>
      </c>
      <c r="L3355">
        <f t="shared" si="428"/>
        <v>10755.874418734384</v>
      </c>
      <c r="M3355" s="9"/>
    </row>
    <row r="3356" spans="1:13">
      <c r="A3356" s="3">
        <v>38196</v>
      </c>
      <c r="B3356" s="4">
        <v>5383.57</v>
      </c>
      <c r="C3356">
        <f>CHOOSE($O$2,MAMV!B3356,MAMV!C3356,MAMV!D3356,MAMV!E3356,MAMV!F3356,MAMV!G3356)/CHOOSE($P$2,MAMV!B3356,MAMV!C3356,MAMV!D3356,MAMV!E3356,MAMV!F3356,MAMV!G3356)</f>
        <v>0.94234401705091553</v>
      </c>
      <c r="D3356">
        <f>CHOOSE($O$3,MAMV!H3356,MAMV!I3356,MAMV!J3356,MAMV!K3356,MAMV!L3356,MAMV!M3356)/CHOOSE($P$3,MAMV!H3356,MAMV!I3356,MAMV!J3356,MAMV!K3356,MAMV!L3356,MAMV!M3356)</f>
        <v>0.81294189804881811</v>
      </c>
      <c r="E3356" s="8">
        <f t="shared" si="429"/>
        <v>0</v>
      </c>
      <c r="F3356" s="8">
        <f t="shared" si="430"/>
        <v>0</v>
      </c>
      <c r="G3356">
        <f t="shared" si="423"/>
        <v>46764.880246239816</v>
      </c>
      <c r="H3356">
        <f t="shared" si="424"/>
        <v>0</v>
      </c>
      <c r="I3356">
        <f t="shared" si="425"/>
        <v>46764.880246239816</v>
      </c>
      <c r="J3356">
        <f t="shared" si="426"/>
        <v>0</v>
      </c>
      <c r="K3356">
        <f t="shared" si="427"/>
        <v>0</v>
      </c>
      <c r="L3356">
        <f t="shared" si="428"/>
        <v>10725.909603484206</v>
      </c>
      <c r="M3356" s="9"/>
    </row>
    <row r="3357" spans="1:13">
      <c r="A3357" s="3">
        <v>38197</v>
      </c>
      <c r="B3357" s="4">
        <v>5349.66</v>
      </c>
      <c r="C3357">
        <f>CHOOSE($O$2,MAMV!B3357,MAMV!C3357,MAMV!D3357,MAMV!E3357,MAMV!F3357,MAMV!G3357)/CHOOSE($P$2,MAMV!B3357,MAMV!C3357,MAMV!D3357,MAMV!E3357,MAMV!F3357,MAMV!G3357)</f>
        <v>0.93974438729926391</v>
      </c>
      <c r="D3357">
        <f>CHOOSE($O$3,MAMV!H3357,MAMV!I3357,MAMV!J3357,MAMV!K3357,MAMV!L3357,MAMV!M3357)/CHOOSE($P$3,MAMV!H3357,MAMV!I3357,MAMV!J3357,MAMV!K3357,MAMV!L3357,MAMV!M3357)</f>
        <v>0.68352145085338001</v>
      </c>
      <c r="E3357" s="8">
        <f t="shared" si="429"/>
        <v>0</v>
      </c>
      <c r="F3357" s="8">
        <f t="shared" si="430"/>
        <v>0</v>
      </c>
      <c r="G3357">
        <f t="shared" si="423"/>
        <v>46764.880246239816</v>
      </c>
      <c r="H3357">
        <f t="shared" si="424"/>
        <v>0</v>
      </c>
      <c r="I3357">
        <f t="shared" si="425"/>
        <v>46764.880246239816</v>
      </c>
      <c r="J3357">
        <f t="shared" si="426"/>
        <v>0</v>
      </c>
      <c r="K3357">
        <f t="shared" si="427"/>
        <v>0</v>
      </c>
      <c r="L3357">
        <f t="shared" si="428"/>
        <v>10658.34930527054</v>
      </c>
      <c r="M3357" s="9"/>
    </row>
    <row r="3358" spans="1:13">
      <c r="A3358" s="3">
        <v>38198</v>
      </c>
      <c r="B3358" s="4">
        <v>5420.57</v>
      </c>
      <c r="C3358">
        <f>CHOOSE($O$2,MAMV!B3358,MAMV!C3358,MAMV!D3358,MAMV!E3358,MAMV!F3358,MAMV!G3358)/CHOOSE($P$2,MAMV!B3358,MAMV!C3358,MAMV!D3358,MAMV!E3358,MAMV!F3358,MAMV!G3358)</f>
        <v>0.94428941205360328</v>
      </c>
      <c r="D3358">
        <f>CHOOSE($O$3,MAMV!H3358,MAMV!I3358,MAMV!J3358,MAMV!K3358,MAMV!L3358,MAMV!M3358)/CHOOSE($P$3,MAMV!H3358,MAMV!I3358,MAMV!J3358,MAMV!K3358,MAMV!L3358,MAMV!M3358)</f>
        <v>0.73233293060925075</v>
      </c>
      <c r="E3358" s="8">
        <f t="shared" si="429"/>
        <v>0</v>
      </c>
      <c r="F3358" s="8">
        <f t="shared" si="430"/>
        <v>0</v>
      </c>
      <c r="G3358">
        <f t="shared" si="423"/>
        <v>46764.880246239816</v>
      </c>
      <c r="H3358">
        <f t="shared" si="424"/>
        <v>0</v>
      </c>
      <c r="I3358">
        <f t="shared" si="425"/>
        <v>46764.880246239816</v>
      </c>
      <c r="J3358">
        <f t="shared" si="426"/>
        <v>0</v>
      </c>
      <c r="K3358">
        <f t="shared" si="427"/>
        <v>0</v>
      </c>
      <c r="L3358">
        <f t="shared" si="428"/>
        <v>10799.626236745948</v>
      </c>
      <c r="M3358" s="9"/>
    </row>
    <row r="3359" spans="1:13">
      <c r="A3359" s="3">
        <v>38201</v>
      </c>
      <c r="B3359" s="4">
        <v>5350.4</v>
      </c>
      <c r="C3359">
        <f>CHOOSE($O$2,MAMV!B3359,MAMV!C3359,MAMV!D3359,MAMV!E3359,MAMV!F3359,MAMV!G3359)/CHOOSE($P$2,MAMV!B3359,MAMV!C3359,MAMV!D3359,MAMV!E3359,MAMV!F3359,MAMV!G3359)</f>
        <v>0.94639397323111329</v>
      </c>
      <c r="D3359">
        <f>CHOOSE($O$3,MAMV!H3359,MAMV!I3359,MAMV!J3359,MAMV!K3359,MAMV!L3359,MAMV!M3359)/CHOOSE($P$3,MAMV!H3359,MAMV!I3359,MAMV!J3359,MAMV!K3359,MAMV!L3359,MAMV!M3359)</f>
        <v>0.7603117579041635</v>
      </c>
      <c r="E3359" s="8">
        <f t="shared" si="429"/>
        <v>0</v>
      </c>
      <c r="F3359" s="8">
        <f t="shared" si="430"/>
        <v>0</v>
      </c>
      <c r="G3359">
        <f t="shared" si="423"/>
        <v>46764.880246239816</v>
      </c>
      <c r="H3359">
        <f t="shared" si="424"/>
        <v>0</v>
      </c>
      <c r="I3359">
        <f t="shared" si="425"/>
        <v>46764.880246239816</v>
      </c>
      <c r="J3359">
        <f t="shared" si="426"/>
        <v>0</v>
      </c>
      <c r="K3359">
        <f t="shared" si="427"/>
        <v>0</v>
      </c>
      <c r="L3359">
        <f t="shared" si="428"/>
        <v>10659.823637935775</v>
      </c>
      <c r="M3359" s="9"/>
    </row>
    <row r="3360" spans="1:13">
      <c r="A3360" s="3">
        <v>38202</v>
      </c>
      <c r="B3360" s="4">
        <v>5367.22</v>
      </c>
      <c r="C3360">
        <f>CHOOSE($O$2,MAMV!B3360,MAMV!C3360,MAMV!D3360,MAMV!E3360,MAMV!F3360,MAMV!G3360)/CHOOSE($P$2,MAMV!B3360,MAMV!C3360,MAMV!D3360,MAMV!E3360,MAMV!F3360,MAMV!G3360)</f>
        <v>0.94361284574670501</v>
      </c>
      <c r="D3360">
        <f>CHOOSE($O$3,MAMV!H3360,MAMV!I3360,MAMV!J3360,MAMV!K3360,MAMV!L3360,MAMV!M3360)/CHOOSE($P$3,MAMV!H3360,MAMV!I3360,MAMV!J3360,MAMV!K3360,MAMV!L3360,MAMV!M3360)</f>
        <v>0.69710711237842438</v>
      </c>
      <c r="E3360" s="8">
        <f t="shared" si="429"/>
        <v>0</v>
      </c>
      <c r="F3360" s="8">
        <f t="shared" si="430"/>
        <v>0</v>
      </c>
      <c r="G3360">
        <f t="shared" si="423"/>
        <v>46764.880246239816</v>
      </c>
      <c r="H3360">
        <f t="shared" si="424"/>
        <v>0</v>
      </c>
      <c r="I3360">
        <f t="shared" si="425"/>
        <v>46764.880246239816</v>
      </c>
      <c r="J3360">
        <f t="shared" si="426"/>
        <v>0</v>
      </c>
      <c r="K3360">
        <f t="shared" si="427"/>
        <v>0</v>
      </c>
      <c r="L3360">
        <f t="shared" si="428"/>
        <v>10693.334820948276</v>
      </c>
      <c r="M3360" s="9"/>
    </row>
    <row r="3361" spans="1:13">
      <c r="A3361" s="3">
        <v>38203</v>
      </c>
      <c r="B3361" s="4">
        <v>5316.87</v>
      </c>
      <c r="C3361">
        <f>CHOOSE($O$2,MAMV!B3361,MAMV!C3361,MAMV!D3361,MAMV!E3361,MAMV!F3361,MAMV!G3361)/CHOOSE($P$2,MAMV!B3361,MAMV!C3361,MAMV!D3361,MAMV!E3361,MAMV!F3361,MAMV!G3361)</f>
        <v>0.94279073306991901</v>
      </c>
      <c r="D3361">
        <f>CHOOSE($O$3,MAMV!H3361,MAMV!I3361,MAMV!J3361,MAMV!K3361,MAMV!L3361,MAMV!M3361)/CHOOSE($P$3,MAMV!H3361,MAMV!I3361,MAMV!J3361,MAMV!K3361,MAMV!L3361,MAMV!M3361)</f>
        <v>0.70133768940141228</v>
      </c>
      <c r="E3361" s="8">
        <f t="shared" si="429"/>
        <v>0</v>
      </c>
      <c r="F3361" s="8">
        <f t="shared" si="430"/>
        <v>0</v>
      </c>
      <c r="G3361">
        <f t="shared" si="423"/>
        <v>46764.880246239816</v>
      </c>
      <c r="H3361">
        <f t="shared" si="424"/>
        <v>0</v>
      </c>
      <c r="I3361">
        <f t="shared" si="425"/>
        <v>46764.880246239816</v>
      </c>
      <c r="J3361">
        <f t="shared" si="426"/>
        <v>0</v>
      </c>
      <c r="K3361">
        <f t="shared" si="427"/>
        <v>0</v>
      </c>
      <c r="L3361">
        <f t="shared" si="428"/>
        <v>10593.020429469121</v>
      </c>
      <c r="M3361" s="9"/>
    </row>
    <row r="3362" spans="1:13">
      <c r="A3362" s="3">
        <v>38204</v>
      </c>
      <c r="B3362" s="4">
        <v>5427.61</v>
      </c>
      <c r="C3362">
        <f>CHOOSE($O$2,MAMV!B3362,MAMV!C3362,MAMV!D3362,MAMV!E3362,MAMV!F3362,MAMV!G3362)/CHOOSE($P$2,MAMV!B3362,MAMV!C3362,MAMV!D3362,MAMV!E3362,MAMV!F3362,MAMV!G3362)</f>
        <v>0.95013076271363905</v>
      </c>
      <c r="D3362">
        <f>CHOOSE($O$3,MAMV!H3362,MAMV!I3362,MAMV!J3362,MAMV!K3362,MAMV!L3362,MAMV!M3362)/CHOOSE($P$3,MAMV!H3362,MAMV!I3362,MAMV!J3362,MAMV!K3362,MAMV!L3362,MAMV!M3362)</f>
        <v>0.93365961681059673</v>
      </c>
      <c r="E3362" s="8">
        <f t="shared" si="429"/>
        <v>0</v>
      </c>
      <c r="F3362" s="8">
        <f t="shared" si="430"/>
        <v>0</v>
      </c>
      <c r="G3362">
        <f t="shared" si="423"/>
        <v>46764.880246239816</v>
      </c>
      <c r="H3362">
        <f t="shared" si="424"/>
        <v>0</v>
      </c>
      <c r="I3362">
        <f t="shared" si="425"/>
        <v>46764.880246239816</v>
      </c>
      <c r="J3362">
        <f t="shared" si="426"/>
        <v>0</v>
      </c>
      <c r="K3362">
        <f t="shared" si="427"/>
        <v>0</v>
      </c>
      <c r="L3362">
        <f t="shared" si="428"/>
        <v>10813.652320480074</v>
      </c>
      <c r="M3362" s="9"/>
    </row>
    <row r="3363" spans="1:13">
      <c r="A3363" s="3">
        <v>38205</v>
      </c>
      <c r="B3363" s="4">
        <v>5399.16</v>
      </c>
      <c r="C3363">
        <f>CHOOSE($O$2,MAMV!B3363,MAMV!C3363,MAMV!D3363,MAMV!E3363,MAMV!F3363,MAMV!G3363)/CHOOSE($P$2,MAMV!B3363,MAMV!C3363,MAMV!D3363,MAMV!E3363,MAMV!F3363,MAMV!G3363)</f>
        <v>0.9595591510634327</v>
      </c>
      <c r="D3363">
        <f>CHOOSE($O$3,MAMV!H3363,MAMV!I3363,MAMV!J3363,MAMV!K3363,MAMV!L3363,MAMV!M3363)/CHOOSE($P$3,MAMV!H3363,MAMV!I3363,MAMV!J3363,MAMV!K3363,MAMV!L3363,MAMV!M3363)</f>
        <v>1.1758167057370552</v>
      </c>
      <c r="E3363" s="8">
        <f t="shared" si="429"/>
        <v>0</v>
      </c>
      <c r="F3363" s="8">
        <f t="shared" si="430"/>
        <v>0</v>
      </c>
      <c r="G3363">
        <f t="shared" si="423"/>
        <v>46764.880246239816</v>
      </c>
      <c r="H3363">
        <f t="shared" si="424"/>
        <v>0</v>
      </c>
      <c r="I3363">
        <f t="shared" si="425"/>
        <v>46764.880246239816</v>
      </c>
      <c r="J3363">
        <f t="shared" si="426"/>
        <v>0</v>
      </c>
      <c r="K3363">
        <f t="shared" si="427"/>
        <v>0</v>
      </c>
      <c r="L3363">
        <f t="shared" si="428"/>
        <v>10756.970206526114</v>
      </c>
      <c r="M3363" s="9"/>
    </row>
    <row r="3364" spans="1:13">
      <c r="A3364" s="3">
        <v>38208</v>
      </c>
      <c r="B3364" s="4">
        <v>5399.45</v>
      </c>
      <c r="C3364">
        <f>CHOOSE($O$2,MAMV!B3364,MAMV!C3364,MAMV!D3364,MAMV!E3364,MAMV!F3364,MAMV!G3364)/CHOOSE($P$2,MAMV!B3364,MAMV!C3364,MAMV!D3364,MAMV!E3364,MAMV!F3364,MAMV!G3364)</f>
        <v>0.95957327046821772</v>
      </c>
      <c r="D3364">
        <f>CHOOSE($O$3,MAMV!H3364,MAMV!I3364,MAMV!J3364,MAMV!K3364,MAMV!L3364,MAMV!M3364)/CHOOSE($P$3,MAMV!H3364,MAMV!I3364,MAMV!J3364,MAMV!K3364,MAMV!L3364,MAMV!M3364)</f>
        <v>0.92634951488596406</v>
      </c>
      <c r="E3364" s="8">
        <f t="shared" si="429"/>
        <v>0</v>
      </c>
      <c r="F3364" s="8">
        <f t="shared" si="430"/>
        <v>0</v>
      </c>
      <c r="G3364">
        <f t="shared" si="423"/>
        <v>46764.880246239816</v>
      </c>
      <c r="H3364">
        <f t="shared" si="424"/>
        <v>0</v>
      </c>
      <c r="I3364">
        <f t="shared" si="425"/>
        <v>46764.880246239816</v>
      </c>
      <c r="J3364">
        <f t="shared" si="426"/>
        <v>0</v>
      </c>
      <c r="K3364">
        <f t="shared" si="427"/>
        <v>0</v>
      </c>
      <c r="L3364">
        <f t="shared" si="428"/>
        <v>10757.54798554357</v>
      </c>
      <c r="M3364" s="9"/>
    </row>
    <row r="3365" spans="1:13">
      <c r="A3365" s="3">
        <v>38209</v>
      </c>
      <c r="B3365" s="4">
        <v>5393.73</v>
      </c>
      <c r="C3365">
        <f>CHOOSE($O$2,MAMV!B3365,MAMV!C3365,MAMV!D3365,MAMV!E3365,MAMV!F3365,MAMV!G3365)/CHOOSE($P$2,MAMV!B3365,MAMV!C3365,MAMV!D3365,MAMV!E3365,MAMV!F3365,MAMV!G3365)</f>
        <v>0.96108614368946566</v>
      </c>
      <c r="D3365">
        <f>CHOOSE($O$3,MAMV!H3365,MAMV!I3365,MAMV!J3365,MAMV!K3365,MAMV!L3365,MAMV!M3365)/CHOOSE($P$3,MAMV!H3365,MAMV!I3365,MAMV!J3365,MAMV!K3365,MAMV!L3365,MAMV!M3365)</f>
        <v>0.74319425289042462</v>
      </c>
      <c r="E3365" s="8">
        <f t="shared" si="429"/>
        <v>0</v>
      </c>
      <c r="F3365" s="8">
        <f t="shared" si="430"/>
        <v>0</v>
      </c>
      <c r="G3365">
        <f t="shared" si="423"/>
        <v>46764.880246239816</v>
      </c>
      <c r="H3365">
        <f t="shared" si="424"/>
        <v>0</v>
      </c>
      <c r="I3365">
        <f t="shared" si="425"/>
        <v>46764.880246239816</v>
      </c>
      <c r="J3365">
        <f t="shared" si="426"/>
        <v>0</v>
      </c>
      <c r="K3365">
        <f t="shared" si="427"/>
        <v>0</v>
      </c>
      <c r="L3365">
        <f t="shared" si="428"/>
        <v>10746.151792509592</v>
      </c>
      <c r="M3365" s="9"/>
    </row>
    <row r="3366" spans="1:13">
      <c r="A3366" s="3">
        <v>38210</v>
      </c>
      <c r="B3366" s="4">
        <v>5367.34</v>
      </c>
      <c r="C3366">
        <f>CHOOSE($O$2,MAMV!B3366,MAMV!C3366,MAMV!D3366,MAMV!E3366,MAMV!F3366,MAMV!G3366)/CHOOSE($P$2,MAMV!B3366,MAMV!C3366,MAMV!D3366,MAMV!E3366,MAMV!F3366,MAMV!G3366)</f>
        <v>0.96034374602982853</v>
      </c>
      <c r="D3366">
        <f>CHOOSE($O$3,MAMV!H3366,MAMV!I3366,MAMV!J3366,MAMV!K3366,MAMV!L3366,MAMV!M3366)/CHOOSE($P$3,MAMV!H3366,MAMV!I3366,MAMV!J3366,MAMV!K3366,MAMV!L3366,MAMV!M3366)</f>
        <v>0.78253849433286515</v>
      </c>
      <c r="E3366" s="8">
        <f t="shared" si="429"/>
        <v>0</v>
      </c>
      <c r="F3366" s="8">
        <f t="shared" si="430"/>
        <v>0</v>
      </c>
      <c r="G3366">
        <f t="shared" si="423"/>
        <v>46764.880246239816</v>
      </c>
      <c r="H3366">
        <f t="shared" si="424"/>
        <v>0</v>
      </c>
      <c r="I3366">
        <f t="shared" si="425"/>
        <v>46764.880246239816</v>
      </c>
      <c r="J3366">
        <f t="shared" si="426"/>
        <v>0</v>
      </c>
      <c r="K3366">
        <f t="shared" si="427"/>
        <v>0</v>
      </c>
      <c r="L3366">
        <f t="shared" si="428"/>
        <v>10693.573901921016</v>
      </c>
      <c r="M3366" s="9"/>
    </row>
    <row r="3367" spans="1:13">
      <c r="A3367" s="3">
        <v>38211</v>
      </c>
      <c r="B3367" s="4">
        <v>5368.02</v>
      </c>
      <c r="C3367">
        <f>CHOOSE($O$2,MAMV!B3367,MAMV!C3367,MAMV!D3367,MAMV!E3367,MAMV!F3367,MAMV!G3367)/CHOOSE($P$2,MAMV!B3367,MAMV!C3367,MAMV!D3367,MAMV!E3367,MAMV!F3367,MAMV!G3367)</f>
        <v>0.95978861076406308</v>
      </c>
      <c r="D3367">
        <f>CHOOSE($O$3,MAMV!H3367,MAMV!I3367,MAMV!J3367,MAMV!K3367,MAMV!L3367,MAMV!M3367)/CHOOSE($P$3,MAMV!H3367,MAMV!I3367,MAMV!J3367,MAMV!K3367,MAMV!L3367,MAMV!M3367)</f>
        <v>0.67389162150784343</v>
      </c>
      <c r="E3367" s="8">
        <f t="shared" si="429"/>
        <v>0</v>
      </c>
      <c r="F3367" s="8">
        <f t="shared" si="430"/>
        <v>0</v>
      </c>
      <c r="G3367">
        <f t="shared" si="423"/>
        <v>46764.880246239816</v>
      </c>
      <c r="H3367">
        <f t="shared" si="424"/>
        <v>0</v>
      </c>
      <c r="I3367">
        <f t="shared" si="425"/>
        <v>46764.880246239816</v>
      </c>
      <c r="J3367">
        <f t="shared" si="426"/>
        <v>0</v>
      </c>
      <c r="K3367">
        <f t="shared" si="427"/>
        <v>0</v>
      </c>
      <c r="L3367">
        <f t="shared" si="428"/>
        <v>10694.928694099881</v>
      </c>
      <c r="M3367" s="9"/>
    </row>
    <row r="3368" spans="1:13">
      <c r="A3368" s="3">
        <v>38212</v>
      </c>
      <c r="B3368" s="4">
        <v>5389.93</v>
      </c>
      <c r="C3368">
        <f>CHOOSE($O$2,MAMV!B3368,MAMV!C3368,MAMV!D3368,MAMV!E3368,MAMV!F3368,MAMV!G3368)/CHOOSE($P$2,MAMV!B3368,MAMV!C3368,MAMV!D3368,MAMV!E3368,MAMV!F3368,MAMV!G3368)</f>
        <v>0.96277754755810263</v>
      </c>
      <c r="D3368">
        <f>CHOOSE($O$3,MAMV!H3368,MAMV!I3368,MAMV!J3368,MAMV!K3368,MAMV!L3368,MAMV!M3368)/CHOOSE($P$3,MAMV!H3368,MAMV!I3368,MAMV!J3368,MAMV!K3368,MAMV!L3368,MAMV!M3368)</f>
        <v>0.69399290571440864</v>
      </c>
      <c r="E3368" s="8">
        <f t="shared" si="429"/>
        <v>0</v>
      </c>
      <c r="F3368" s="8">
        <f t="shared" si="430"/>
        <v>0</v>
      </c>
      <c r="G3368">
        <f t="shared" si="423"/>
        <v>46764.880246239816</v>
      </c>
      <c r="H3368">
        <f t="shared" si="424"/>
        <v>0</v>
      </c>
      <c r="I3368">
        <f t="shared" si="425"/>
        <v>46764.880246239816</v>
      </c>
      <c r="J3368">
        <f t="shared" si="426"/>
        <v>0</v>
      </c>
      <c r="K3368">
        <f t="shared" si="427"/>
        <v>0</v>
      </c>
      <c r="L3368">
        <f t="shared" si="428"/>
        <v>10738.580895039469</v>
      </c>
      <c r="M3368" s="9"/>
    </row>
    <row r="3369" spans="1:13">
      <c r="A3369" s="3">
        <v>38215</v>
      </c>
      <c r="B3369" s="4">
        <v>5352.01</v>
      </c>
      <c r="C3369">
        <f>CHOOSE($O$2,MAMV!B3369,MAMV!C3369,MAMV!D3369,MAMV!E3369,MAMV!F3369,MAMV!G3369)/CHOOSE($P$2,MAMV!B3369,MAMV!C3369,MAMV!D3369,MAMV!E3369,MAMV!F3369,MAMV!G3369)</f>
        <v>0.9626296859949306</v>
      </c>
      <c r="D3369">
        <f>CHOOSE($O$3,MAMV!H3369,MAMV!I3369,MAMV!J3369,MAMV!K3369,MAMV!L3369,MAMV!M3369)/CHOOSE($P$3,MAMV!H3369,MAMV!I3369,MAMV!J3369,MAMV!K3369,MAMV!L3369,MAMV!M3369)</f>
        <v>0.66004873845199052</v>
      </c>
      <c r="E3369" s="8">
        <f t="shared" si="429"/>
        <v>0</v>
      </c>
      <c r="F3369" s="8">
        <f t="shared" si="430"/>
        <v>0</v>
      </c>
      <c r="G3369">
        <f t="shared" si="423"/>
        <v>46764.880246239816</v>
      </c>
      <c r="H3369">
        <f t="shared" si="424"/>
        <v>0</v>
      </c>
      <c r="I3369">
        <f t="shared" si="425"/>
        <v>46764.880246239816</v>
      </c>
      <c r="J3369">
        <f t="shared" si="426"/>
        <v>0</v>
      </c>
      <c r="K3369">
        <f t="shared" si="427"/>
        <v>0</v>
      </c>
      <c r="L3369">
        <f t="shared" si="428"/>
        <v>10663.03130765338</v>
      </c>
      <c r="M3369" s="9"/>
    </row>
    <row r="3370" spans="1:13">
      <c r="A3370" s="3">
        <v>38216</v>
      </c>
      <c r="B3370" s="4">
        <v>5342.49</v>
      </c>
      <c r="C3370">
        <f>CHOOSE($O$2,MAMV!B3370,MAMV!C3370,MAMV!D3370,MAMV!E3370,MAMV!F3370,MAMV!G3370)/CHOOSE($P$2,MAMV!B3370,MAMV!C3370,MAMV!D3370,MAMV!E3370,MAMV!F3370,MAMV!G3370)</f>
        <v>0.96042104384390992</v>
      </c>
      <c r="D3370">
        <f>CHOOSE($O$3,MAMV!H3370,MAMV!I3370,MAMV!J3370,MAMV!K3370,MAMV!L3370,MAMV!M3370)/CHOOSE($P$3,MAMV!H3370,MAMV!I3370,MAMV!J3370,MAMV!K3370,MAMV!L3370,MAMV!M3370)</f>
        <v>0.58715889450288128</v>
      </c>
      <c r="E3370" s="8">
        <f t="shared" si="429"/>
        <v>0</v>
      </c>
      <c r="F3370" s="8">
        <f t="shared" si="430"/>
        <v>1</v>
      </c>
      <c r="G3370">
        <f t="shared" si="423"/>
        <v>46764.880246239816</v>
      </c>
      <c r="H3370">
        <f t="shared" si="424"/>
        <v>0</v>
      </c>
      <c r="I3370">
        <f t="shared" si="425"/>
        <v>46764.880246239816</v>
      </c>
      <c r="J3370">
        <f t="shared" si="426"/>
        <v>0</v>
      </c>
      <c r="K3370">
        <f t="shared" si="427"/>
        <v>0</v>
      </c>
      <c r="L3370">
        <f t="shared" si="428"/>
        <v>10644.064217149278</v>
      </c>
      <c r="M3370" s="9"/>
    </row>
    <row r="3371" spans="1:13">
      <c r="A3371" s="3">
        <v>38217</v>
      </c>
      <c r="B3371" s="4">
        <v>5427.75</v>
      </c>
      <c r="C3371">
        <f>CHOOSE($O$2,MAMV!B3371,MAMV!C3371,MAMV!D3371,MAMV!E3371,MAMV!F3371,MAMV!G3371)/CHOOSE($P$2,MAMV!B3371,MAMV!C3371,MAMV!D3371,MAMV!E3371,MAMV!F3371,MAMV!G3371)</f>
        <v>0.96916905279109056</v>
      </c>
      <c r="D3371">
        <f>CHOOSE($O$3,MAMV!H3371,MAMV!I3371,MAMV!J3371,MAMV!K3371,MAMV!L3371,MAMV!M3371)/CHOOSE($P$3,MAMV!H3371,MAMV!I3371,MAMV!J3371,MAMV!K3371,MAMV!L3371,MAMV!M3371)</f>
        <v>0.92218139451338388</v>
      </c>
      <c r="E3371" s="8">
        <f t="shared" si="429"/>
        <v>0</v>
      </c>
      <c r="F3371" s="8">
        <f t="shared" si="430"/>
        <v>0</v>
      </c>
      <c r="G3371">
        <f t="shared" si="423"/>
        <v>46764.880246239816</v>
      </c>
      <c r="H3371">
        <f t="shared" si="424"/>
        <v>0</v>
      </c>
      <c r="I3371">
        <f t="shared" si="425"/>
        <v>46764.880246239816</v>
      </c>
      <c r="J3371">
        <f t="shared" si="426"/>
        <v>0</v>
      </c>
      <c r="K3371">
        <f t="shared" si="427"/>
        <v>0</v>
      </c>
      <c r="L3371">
        <f t="shared" si="428"/>
        <v>10813.931248281606</v>
      </c>
      <c r="M3371" s="9"/>
    </row>
    <row r="3372" spans="1:13">
      <c r="A3372" s="3">
        <v>38218</v>
      </c>
      <c r="B3372" s="4">
        <v>5602.99</v>
      </c>
      <c r="C3372">
        <f>CHOOSE($O$2,MAMV!B3372,MAMV!C3372,MAMV!D3372,MAMV!E3372,MAMV!F3372,MAMV!G3372)/CHOOSE($P$2,MAMV!B3372,MAMV!C3372,MAMV!D3372,MAMV!E3372,MAMV!F3372,MAMV!G3372)</f>
        <v>0.99390796016950844</v>
      </c>
      <c r="D3372">
        <f>CHOOSE($O$3,MAMV!H3372,MAMV!I3372,MAMV!J3372,MAMV!K3372,MAMV!L3372,MAMV!M3372)/CHOOSE($P$3,MAMV!H3372,MAMV!I3372,MAMV!J3372,MAMV!K3372,MAMV!L3372,MAMV!M3372)</f>
        <v>1.4233669769676218</v>
      </c>
      <c r="E3372" s="8">
        <f t="shared" si="429"/>
        <v>0</v>
      </c>
      <c r="F3372" s="8">
        <f t="shared" si="430"/>
        <v>0</v>
      </c>
      <c r="G3372">
        <f t="shared" si="423"/>
        <v>46764.880246239816</v>
      </c>
      <c r="H3372">
        <f t="shared" si="424"/>
        <v>0</v>
      </c>
      <c r="I3372">
        <f t="shared" si="425"/>
        <v>46764.880246239816</v>
      </c>
      <c r="J3372">
        <f t="shared" si="426"/>
        <v>0</v>
      </c>
      <c r="K3372">
        <f t="shared" si="427"/>
        <v>0</v>
      </c>
      <c r="L3372">
        <f t="shared" si="428"/>
        <v>11163.069162140731</v>
      </c>
      <c r="M3372" s="9"/>
    </row>
    <row r="3373" spans="1:13">
      <c r="A3373" s="3">
        <v>38219</v>
      </c>
      <c r="B3373" s="4">
        <v>5622.86</v>
      </c>
      <c r="C3373">
        <f>CHOOSE($O$2,MAMV!B3373,MAMV!C3373,MAMV!D3373,MAMV!E3373,MAMV!F3373,MAMV!G3373)/CHOOSE($P$2,MAMV!B3373,MAMV!C3373,MAMV!D3373,MAMV!E3373,MAMV!F3373,MAMV!G3373)</f>
        <v>1.0123807176646904</v>
      </c>
      <c r="D3373">
        <f>CHOOSE($O$3,MAMV!H3373,MAMV!I3373,MAMV!J3373,MAMV!K3373,MAMV!L3373,MAMV!M3373)/CHOOSE($P$3,MAMV!H3373,MAMV!I3373,MAMV!J3373,MAMV!K3373,MAMV!L3373,MAMV!M3373)</f>
        <v>1.6033503710654431</v>
      </c>
      <c r="E3373" s="8">
        <f t="shared" si="429"/>
        <v>1</v>
      </c>
      <c r="F3373" s="8">
        <f t="shared" si="430"/>
        <v>0</v>
      </c>
      <c r="G3373">
        <f t="shared" si="423"/>
        <v>46764.880246239816</v>
      </c>
      <c r="H3373">
        <f t="shared" si="424"/>
        <v>0</v>
      </c>
      <c r="I3373">
        <f t="shared" si="425"/>
        <v>46764.880246239816</v>
      </c>
      <c r="J3373">
        <f t="shared" si="426"/>
        <v>0</v>
      </c>
      <c r="K3373">
        <f t="shared" si="427"/>
        <v>0</v>
      </c>
      <c r="L3373">
        <f t="shared" si="428"/>
        <v>11202.656986543725</v>
      </c>
      <c r="M3373" s="9"/>
    </row>
    <row r="3374" spans="1:13">
      <c r="A3374" s="3">
        <v>38222</v>
      </c>
      <c r="B3374" s="4">
        <v>5660.97</v>
      </c>
      <c r="C3374">
        <f>CHOOSE($O$2,MAMV!B3374,MAMV!C3374,MAMV!D3374,MAMV!E3374,MAMV!F3374,MAMV!G3374)/CHOOSE($P$2,MAMV!B3374,MAMV!C3374,MAMV!D3374,MAMV!E3374,MAMV!F3374,MAMV!G3374)</f>
        <v>1.0178816096006913</v>
      </c>
      <c r="D3374">
        <f>CHOOSE($O$3,MAMV!H3374,MAMV!I3374,MAMV!J3374,MAMV!K3374,MAMV!L3374,MAMV!M3374)/CHOOSE($P$3,MAMV!H3374,MAMV!I3374,MAMV!J3374,MAMV!K3374,MAMV!L3374,MAMV!M3374)</f>
        <v>1.3664822067251021</v>
      </c>
      <c r="E3374" s="8">
        <f t="shared" si="429"/>
        <v>0</v>
      </c>
      <c r="F3374" s="8">
        <f t="shared" si="430"/>
        <v>0</v>
      </c>
      <c r="G3374">
        <f t="shared" si="423"/>
        <v>0</v>
      </c>
      <c r="H3374">
        <f t="shared" si="424"/>
        <v>8.2491587646443847</v>
      </c>
      <c r="I3374">
        <f t="shared" si="425"/>
        <v>46698.240291888927</v>
      </c>
      <c r="J3374">
        <f t="shared" si="426"/>
        <v>1</v>
      </c>
      <c r="K3374">
        <f t="shared" si="427"/>
        <v>0</v>
      </c>
      <c r="L3374">
        <f t="shared" si="428"/>
        <v>11278.585118803321</v>
      </c>
      <c r="M3374" s="9"/>
    </row>
    <row r="3375" spans="1:13">
      <c r="A3375" s="3">
        <v>38225</v>
      </c>
      <c r="B3375" s="4">
        <v>5813.39</v>
      </c>
      <c r="C3375">
        <f>CHOOSE($O$2,MAMV!B3375,MAMV!C3375,MAMV!D3375,MAMV!E3375,MAMV!F3375,MAMV!G3375)/CHOOSE($P$2,MAMV!B3375,MAMV!C3375,MAMV!D3375,MAMV!E3375,MAMV!F3375,MAMV!G3375)</f>
        <v>1.0341757596591097</v>
      </c>
      <c r="D3375">
        <f>CHOOSE($O$3,MAMV!H3375,MAMV!I3375,MAMV!J3375,MAMV!K3375,MAMV!L3375,MAMV!M3375)/CHOOSE($P$3,MAMV!H3375,MAMV!I3375,MAMV!J3375,MAMV!K3375,MAMV!L3375,MAMV!M3375)</f>
        <v>1.5652718768695271</v>
      </c>
      <c r="E3375" s="8">
        <f t="shared" si="429"/>
        <v>1</v>
      </c>
      <c r="F3375" s="8">
        <f t="shared" si="430"/>
        <v>0</v>
      </c>
      <c r="G3375">
        <f t="shared" si="423"/>
        <v>0</v>
      </c>
      <c r="H3375">
        <f t="shared" si="424"/>
        <v>8.2491587646443847</v>
      </c>
      <c r="I3375">
        <f t="shared" si="425"/>
        <v>47955.577070796026</v>
      </c>
      <c r="J3375">
        <f t="shared" si="426"/>
        <v>0</v>
      </c>
      <c r="K3375">
        <f t="shared" si="427"/>
        <v>0</v>
      </c>
      <c r="L3375">
        <f t="shared" si="428"/>
        <v>11582.257801012907</v>
      </c>
      <c r="M3375" s="9"/>
    </row>
    <row r="3376" spans="1:13">
      <c r="A3376" s="3">
        <v>38226</v>
      </c>
      <c r="B3376" s="4">
        <v>5797.71</v>
      </c>
      <c r="C3376">
        <f>CHOOSE($O$2,MAMV!B3376,MAMV!C3376,MAMV!D3376,MAMV!E3376,MAMV!F3376,MAMV!G3376)/CHOOSE($P$2,MAMV!B3376,MAMV!C3376,MAMV!D3376,MAMV!E3376,MAMV!F3376,MAMV!G3376)</f>
        <v>1.0459298231542566</v>
      </c>
      <c r="D3376">
        <f>CHOOSE($O$3,MAMV!H3376,MAMV!I3376,MAMV!J3376,MAMV!K3376,MAMV!L3376,MAMV!M3376)/CHOOSE($P$3,MAMV!H3376,MAMV!I3376,MAMV!J3376,MAMV!K3376,MAMV!L3376,MAMV!M3376)</f>
        <v>1.6736924979327419</v>
      </c>
      <c r="E3376" s="8">
        <f t="shared" si="429"/>
        <v>1</v>
      </c>
      <c r="F3376" s="8">
        <f t="shared" si="430"/>
        <v>0</v>
      </c>
      <c r="G3376">
        <f t="shared" si="423"/>
        <v>0</v>
      </c>
      <c r="H3376">
        <f t="shared" si="424"/>
        <v>8.2491587646443847</v>
      </c>
      <c r="I3376">
        <f t="shared" si="425"/>
        <v>47826.230261366392</v>
      </c>
      <c r="J3376">
        <f t="shared" si="426"/>
        <v>0</v>
      </c>
      <c r="K3376">
        <f t="shared" si="427"/>
        <v>0</v>
      </c>
      <c r="L3376">
        <f t="shared" si="428"/>
        <v>11551.017887241444</v>
      </c>
      <c r="M3376" s="9"/>
    </row>
    <row r="3377" spans="1:13">
      <c r="A3377" s="3">
        <v>38229</v>
      </c>
      <c r="B3377" s="4">
        <v>5788.94</v>
      </c>
      <c r="C3377">
        <f>CHOOSE($O$2,MAMV!B3377,MAMV!C3377,MAMV!D3377,MAMV!E3377,MAMV!F3377,MAMV!G3377)/CHOOSE($P$2,MAMV!B3377,MAMV!C3377,MAMV!D3377,MAMV!E3377,MAMV!F3377,MAMV!G3377)</f>
        <v>1.042867683842146</v>
      </c>
      <c r="D3377">
        <f>CHOOSE($O$3,MAMV!H3377,MAMV!I3377,MAMV!J3377,MAMV!K3377,MAMV!L3377,MAMV!M3377)/CHOOSE($P$3,MAMV!H3377,MAMV!I3377,MAMV!J3377,MAMV!K3377,MAMV!L3377,MAMV!M3377)</f>
        <v>1.2635630866874477</v>
      </c>
      <c r="E3377" s="8">
        <f t="shared" si="429"/>
        <v>0</v>
      </c>
      <c r="F3377" s="8">
        <f t="shared" si="430"/>
        <v>0</v>
      </c>
      <c r="G3377">
        <f t="shared" si="423"/>
        <v>0</v>
      </c>
      <c r="H3377">
        <f t="shared" si="424"/>
        <v>8.2491587646443847</v>
      </c>
      <c r="I3377">
        <f t="shared" si="425"/>
        <v>47753.885139000464</v>
      </c>
      <c r="J3377">
        <f t="shared" si="426"/>
        <v>0</v>
      </c>
      <c r="K3377">
        <f t="shared" si="427"/>
        <v>0</v>
      </c>
      <c r="L3377">
        <f t="shared" si="428"/>
        <v>11533.545052816971</v>
      </c>
      <c r="M3377" s="9"/>
    </row>
    <row r="3378" spans="1:13">
      <c r="A3378" s="3">
        <v>38230</v>
      </c>
      <c r="B3378" s="4">
        <v>5765.54</v>
      </c>
      <c r="C3378">
        <f>CHOOSE($O$2,MAMV!B3378,MAMV!C3378,MAMV!D3378,MAMV!E3378,MAMV!F3378,MAMV!G3378)/CHOOSE($P$2,MAMV!B3378,MAMV!C3378,MAMV!D3378,MAMV!E3378,MAMV!F3378,MAMV!G3378)</f>
        <v>1.0395934593663425</v>
      </c>
      <c r="D3378">
        <f>CHOOSE($O$3,MAMV!H3378,MAMV!I3378,MAMV!J3378,MAMV!K3378,MAMV!L3378,MAMV!M3378)/CHOOSE($P$3,MAMV!H3378,MAMV!I3378,MAMV!J3378,MAMV!K3378,MAMV!L3378,MAMV!M3378)</f>
        <v>1.388792134461112</v>
      </c>
      <c r="E3378" s="8">
        <f t="shared" si="429"/>
        <v>0</v>
      </c>
      <c r="F3378" s="8">
        <f t="shared" si="430"/>
        <v>0</v>
      </c>
      <c r="G3378">
        <f t="shared" si="423"/>
        <v>0</v>
      </c>
      <c r="H3378">
        <f t="shared" si="424"/>
        <v>8.2491587646443847</v>
      </c>
      <c r="I3378">
        <f t="shared" si="425"/>
        <v>47560.854823907786</v>
      </c>
      <c r="J3378">
        <f t="shared" si="426"/>
        <v>0</v>
      </c>
      <c r="K3378">
        <f t="shared" si="427"/>
        <v>0</v>
      </c>
      <c r="L3378">
        <f t="shared" si="428"/>
        <v>11486.924263132518</v>
      </c>
      <c r="M3378" s="9"/>
    </row>
    <row r="3379" spans="1:13">
      <c r="A3379" s="3">
        <v>38231</v>
      </c>
      <c r="B3379" s="4">
        <v>5858.14</v>
      </c>
      <c r="C3379">
        <f>CHOOSE($O$2,MAMV!B3379,MAMV!C3379,MAMV!D3379,MAMV!E3379,MAMV!F3379,MAMV!G3379)/CHOOSE($P$2,MAMV!B3379,MAMV!C3379,MAMV!D3379,MAMV!E3379,MAMV!F3379,MAMV!G3379)</f>
        <v>1.0447335512761688</v>
      </c>
      <c r="D3379">
        <f>CHOOSE($O$3,MAMV!H3379,MAMV!I3379,MAMV!J3379,MAMV!K3379,MAMV!L3379,MAMV!M3379)/CHOOSE($P$3,MAMV!H3379,MAMV!I3379,MAMV!J3379,MAMV!K3379,MAMV!L3379,MAMV!M3379)</f>
        <v>1.5642499431477321</v>
      </c>
      <c r="E3379" s="8">
        <f t="shared" si="429"/>
        <v>1</v>
      </c>
      <c r="F3379" s="8">
        <f t="shared" si="430"/>
        <v>0</v>
      </c>
      <c r="G3379">
        <f t="shared" si="423"/>
        <v>0</v>
      </c>
      <c r="H3379">
        <f t="shared" si="424"/>
        <v>8.2491587646443847</v>
      </c>
      <c r="I3379">
        <f t="shared" si="425"/>
        <v>48324.72692551386</v>
      </c>
      <c r="J3379">
        <f t="shared" si="426"/>
        <v>0</v>
      </c>
      <c r="K3379">
        <f t="shared" si="427"/>
        <v>0</v>
      </c>
      <c r="L3379">
        <f t="shared" si="428"/>
        <v>11671.415080430825</v>
      </c>
      <c r="M3379" s="9"/>
    </row>
    <row r="3380" spans="1:13">
      <c r="A3380" s="3">
        <v>38232</v>
      </c>
      <c r="B3380" s="4">
        <v>5852.85</v>
      </c>
      <c r="C3380">
        <f>CHOOSE($O$2,MAMV!B3380,MAMV!C3380,MAMV!D3380,MAMV!E3380,MAMV!F3380,MAMV!G3380)/CHOOSE($P$2,MAMV!B3380,MAMV!C3380,MAMV!D3380,MAMV!E3380,MAMV!F3380,MAMV!G3380)</f>
        <v>1.0514608413776909</v>
      </c>
      <c r="D3380">
        <f>CHOOSE($O$3,MAMV!H3380,MAMV!I3380,MAMV!J3380,MAMV!K3380,MAMV!L3380,MAMV!M3380)/CHOOSE($P$3,MAMV!H3380,MAMV!I3380,MAMV!J3380,MAMV!K3380,MAMV!L3380,MAMV!M3380)</f>
        <v>1.504263210952056</v>
      </c>
      <c r="E3380" s="8">
        <f t="shared" si="429"/>
        <v>1</v>
      </c>
      <c r="F3380" s="8">
        <f t="shared" si="430"/>
        <v>0</v>
      </c>
      <c r="G3380">
        <f t="shared" si="423"/>
        <v>0</v>
      </c>
      <c r="H3380">
        <f t="shared" si="424"/>
        <v>8.2491587646443847</v>
      </c>
      <c r="I3380">
        <f t="shared" si="425"/>
        <v>48281.088875648893</v>
      </c>
      <c r="J3380">
        <f t="shared" si="426"/>
        <v>0</v>
      </c>
      <c r="K3380">
        <f t="shared" si="427"/>
        <v>0</v>
      </c>
      <c r="L3380">
        <f t="shared" si="428"/>
        <v>11660.875594215835</v>
      </c>
      <c r="M3380" s="9"/>
    </row>
    <row r="3381" spans="1:13">
      <c r="A3381" s="3">
        <v>38233</v>
      </c>
      <c r="B3381" s="4">
        <v>5761.14</v>
      </c>
      <c r="C3381">
        <f>CHOOSE($O$2,MAMV!B3381,MAMV!C3381,MAMV!D3381,MAMV!E3381,MAMV!F3381,MAMV!G3381)/CHOOSE($P$2,MAMV!B3381,MAMV!C3381,MAMV!D3381,MAMV!E3381,MAMV!F3381,MAMV!G3381)</f>
        <v>1.0426325584461857</v>
      </c>
      <c r="D3381">
        <f>CHOOSE($O$3,MAMV!H3381,MAMV!I3381,MAMV!J3381,MAMV!K3381,MAMV!L3381,MAMV!M3381)/CHOOSE($P$3,MAMV!H3381,MAMV!I3381,MAMV!J3381,MAMV!K3381,MAMV!L3381,MAMV!M3381)</f>
        <v>1.6435065673058997</v>
      </c>
      <c r="E3381" s="8">
        <f t="shared" si="429"/>
        <v>1</v>
      </c>
      <c r="F3381" s="8">
        <f t="shared" si="430"/>
        <v>0</v>
      </c>
      <c r="G3381">
        <f t="shared" si="423"/>
        <v>0</v>
      </c>
      <c r="H3381">
        <f t="shared" si="424"/>
        <v>8.2491587646443847</v>
      </c>
      <c r="I3381">
        <f t="shared" si="425"/>
        <v>47524.558525343353</v>
      </c>
      <c r="J3381">
        <f t="shared" si="426"/>
        <v>0</v>
      </c>
      <c r="K3381">
        <f t="shared" si="427"/>
        <v>0</v>
      </c>
      <c r="L3381">
        <f t="shared" si="428"/>
        <v>11478.15796079869</v>
      </c>
      <c r="M3381" s="9"/>
    </row>
    <row r="3382" spans="1:13">
      <c r="A3382" s="3">
        <v>38236</v>
      </c>
      <c r="B3382" s="4">
        <v>5775.99</v>
      </c>
      <c r="C3382">
        <f>CHOOSE($O$2,MAMV!B3382,MAMV!C3382,MAMV!D3382,MAMV!E3382,MAMV!F3382,MAMV!G3382)/CHOOSE($P$2,MAMV!B3382,MAMV!C3382,MAMV!D3382,MAMV!E3382,MAMV!F3382,MAMV!G3382)</f>
        <v>1.0357440704432335</v>
      </c>
      <c r="D3382">
        <f>CHOOSE($O$3,MAMV!H3382,MAMV!I3382,MAMV!J3382,MAMV!K3382,MAMV!L3382,MAMV!M3382)/CHOOSE($P$3,MAMV!H3382,MAMV!I3382,MAMV!J3382,MAMV!K3382,MAMV!L3382,MAMV!M3382)</f>
        <v>1.4747994648858371</v>
      </c>
      <c r="E3382" s="8">
        <f t="shared" si="429"/>
        <v>1</v>
      </c>
      <c r="F3382" s="8">
        <f t="shared" si="430"/>
        <v>0</v>
      </c>
      <c r="G3382">
        <f t="shared" si="423"/>
        <v>0</v>
      </c>
      <c r="H3382">
        <f t="shared" si="424"/>
        <v>8.2491587646443847</v>
      </c>
      <c r="I3382">
        <f t="shared" si="425"/>
        <v>47647.058532998315</v>
      </c>
      <c r="J3382">
        <f t="shared" si="426"/>
        <v>0</v>
      </c>
      <c r="K3382">
        <f t="shared" si="427"/>
        <v>0</v>
      </c>
      <c r="L3382">
        <f t="shared" si="428"/>
        <v>11507.744231175362</v>
      </c>
      <c r="M3382" s="9"/>
    </row>
    <row r="3383" spans="1:13">
      <c r="A3383" s="3">
        <v>38237</v>
      </c>
      <c r="B3383" s="4">
        <v>5846.83</v>
      </c>
      <c r="C3383">
        <f>CHOOSE($O$2,MAMV!B3383,MAMV!C3383,MAMV!D3383,MAMV!E3383,MAMV!F3383,MAMV!G3383)/CHOOSE($P$2,MAMV!B3383,MAMV!C3383,MAMV!D3383,MAMV!E3383,MAMV!F3383,MAMV!G3383)</f>
        <v>1.0432709873146049</v>
      </c>
      <c r="D3383">
        <f>CHOOSE($O$3,MAMV!H3383,MAMV!I3383,MAMV!J3383,MAMV!K3383,MAMV!L3383,MAMV!M3383)/CHOOSE($P$3,MAMV!H3383,MAMV!I3383,MAMV!J3383,MAMV!K3383,MAMV!L3383,MAMV!M3383)</f>
        <v>1.2440349625282312</v>
      </c>
      <c r="E3383" s="8">
        <f t="shared" si="429"/>
        <v>0</v>
      </c>
      <c r="F3383" s="8">
        <f t="shared" si="430"/>
        <v>0</v>
      </c>
      <c r="G3383">
        <f t="shared" si="423"/>
        <v>0</v>
      </c>
      <c r="H3383">
        <f t="shared" si="424"/>
        <v>8.2491587646443847</v>
      </c>
      <c r="I3383">
        <f t="shared" si="425"/>
        <v>48231.428939885729</v>
      </c>
      <c r="J3383">
        <f t="shared" si="426"/>
        <v>0</v>
      </c>
      <c r="K3383">
        <f t="shared" si="427"/>
        <v>0</v>
      </c>
      <c r="L3383">
        <f t="shared" si="428"/>
        <v>11648.881698750005</v>
      </c>
      <c r="M3383" s="9"/>
    </row>
    <row r="3384" spans="1:13">
      <c r="A3384" s="3">
        <v>38238</v>
      </c>
      <c r="B3384" s="4">
        <v>5846.02</v>
      </c>
      <c r="C3384">
        <f>CHOOSE($O$2,MAMV!B3384,MAMV!C3384,MAMV!D3384,MAMV!E3384,MAMV!F3384,MAMV!G3384)/CHOOSE($P$2,MAMV!B3384,MAMV!C3384,MAMV!D3384,MAMV!E3384,MAMV!F3384,MAMV!G3384)</f>
        <v>1.0490439967142151</v>
      </c>
      <c r="D3384">
        <f>CHOOSE($O$3,MAMV!H3384,MAMV!I3384,MAMV!J3384,MAMV!K3384,MAMV!L3384,MAMV!M3384)/CHOOSE($P$3,MAMV!H3384,MAMV!I3384,MAMV!J3384,MAMV!K3384,MAMV!L3384,MAMV!M3384)</f>
        <v>1.4991364481391609</v>
      </c>
      <c r="E3384" s="8">
        <f t="shared" si="429"/>
        <v>1</v>
      </c>
      <c r="F3384" s="8">
        <f t="shared" si="430"/>
        <v>0</v>
      </c>
      <c r="G3384">
        <f t="shared" si="423"/>
        <v>0</v>
      </c>
      <c r="H3384">
        <f t="shared" si="424"/>
        <v>8.2491587646443847</v>
      </c>
      <c r="I3384">
        <f t="shared" si="425"/>
        <v>48224.747121286367</v>
      </c>
      <c r="J3384">
        <f t="shared" si="426"/>
        <v>0</v>
      </c>
      <c r="K3384">
        <f t="shared" si="427"/>
        <v>0</v>
      </c>
      <c r="L3384">
        <f t="shared" si="428"/>
        <v>11647.267902184005</v>
      </c>
      <c r="M3384" s="9"/>
    </row>
    <row r="3385" spans="1:13">
      <c r="A3385" s="3">
        <v>38239</v>
      </c>
      <c r="B3385" s="4">
        <v>5842.93</v>
      </c>
      <c r="C3385">
        <f>CHOOSE($O$2,MAMV!B3385,MAMV!C3385,MAMV!D3385,MAMV!E3385,MAMV!F3385,MAMV!G3385)/CHOOSE($P$2,MAMV!B3385,MAMV!C3385,MAMV!D3385,MAMV!E3385,MAMV!F3385,MAMV!G3385)</f>
        <v>1.048312592457548</v>
      </c>
      <c r="D3385">
        <f>CHOOSE($O$3,MAMV!H3385,MAMV!I3385,MAMV!J3385,MAMV!K3385,MAMV!L3385,MAMV!M3385)/CHOOSE($P$3,MAMV!H3385,MAMV!I3385,MAMV!J3385,MAMV!K3385,MAMV!L3385,MAMV!M3385)</f>
        <v>1.4632178995358021</v>
      </c>
      <c r="E3385" s="8">
        <f t="shared" si="429"/>
        <v>1</v>
      </c>
      <c r="F3385" s="8">
        <f t="shared" si="430"/>
        <v>0</v>
      </c>
      <c r="G3385">
        <f t="shared" si="423"/>
        <v>0</v>
      </c>
      <c r="H3385">
        <f t="shared" si="424"/>
        <v>8.2491587646443847</v>
      </c>
      <c r="I3385">
        <f t="shared" si="425"/>
        <v>48199.257220703614</v>
      </c>
      <c r="J3385">
        <f t="shared" si="426"/>
        <v>0</v>
      </c>
      <c r="K3385">
        <f t="shared" si="427"/>
        <v>0</v>
      </c>
      <c r="L3385">
        <f t="shared" si="428"/>
        <v>11641.111567135929</v>
      </c>
      <c r="M3385" s="9"/>
    </row>
    <row r="3386" spans="1:13">
      <c r="A3386" s="3">
        <v>38240</v>
      </c>
      <c r="B3386" s="4">
        <v>5846.19</v>
      </c>
      <c r="C3386">
        <f>CHOOSE($O$2,MAMV!B3386,MAMV!C3386,MAMV!D3386,MAMV!E3386,MAMV!F3386,MAMV!G3386)/CHOOSE($P$2,MAMV!B3386,MAMV!C3386,MAMV!D3386,MAMV!E3386,MAMV!F3386,MAMV!G3386)</f>
        <v>1.0483024544213284</v>
      </c>
      <c r="D3386">
        <f>CHOOSE($O$3,MAMV!H3386,MAMV!I3386,MAMV!J3386,MAMV!K3386,MAMV!L3386,MAMV!M3386)/CHOOSE($P$3,MAMV!H3386,MAMV!I3386,MAMV!J3386,MAMV!K3386,MAMV!L3386,MAMV!M3386)</f>
        <v>1.2769338461106274</v>
      </c>
      <c r="E3386" s="8">
        <f t="shared" si="429"/>
        <v>0</v>
      </c>
      <c r="F3386" s="8">
        <f t="shared" si="430"/>
        <v>0</v>
      </c>
      <c r="G3386">
        <f t="shared" si="423"/>
        <v>0</v>
      </c>
      <c r="H3386">
        <f t="shared" si="424"/>
        <v>8.2491587646443847</v>
      </c>
      <c r="I3386">
        <f t="shared" si="425"/>
        <v>48226.149478276355</v>
      </c>
      <c r="J3386">
        <f t="shared" si="426"/>
        <v>0</v>
      </c>
      <c r="K3386">
        <f t="shared" si="427"/>
        <v>0</v>
      </c>
      <c r="L3386">
        <f t="shared" si="428"/>
        <v>11647.606600228721</v>
      </c>
      <c r="M3386" s="9"/>
    </row>
    <row r="3387" spans="1:13">
      <c r="A3387" s="3">
        <v>38243</v>
      </c>
      <c r="B3387" s="4">
        <v>5928.22</v>
      </c>
      <c r="C3387">
        <f>CHOOSE($O$2,MAMV!B3387,MAMV!C3387,MAMV!D3387,MAMV!E3387,MAMV!F3387,MAMV!G3387)/CHOOSE($P$2,MAMV!B3387,MAMV!C3387,MAMV!D3387,MAMV!E3387,MAMV!F3387,MAMV!G3387)</f>
        <v>1.0556056553820548</v>
      </c>
      <c r="D3387">
        <f>CHOOSE($O$3,MAMV!H3387,MAMV!I3387,MAMV!J3387,MAMV!K3387,MAMV!L3387,MAMV!M3387)/CHOOSE($P$3,MAMV!H3387,MAMV!I3387,MAMV!J3387,MAMV!K3387,MAMV!L3387,MAMV!M3387)</f>
        <v>1.3990785792775973</v>
      </c>
      <c r="E3387" s="8">
        <f t="shared" si="429"/>
        <v>0</v>
      </c>
      <c r="F3387" s="8">
        <f t="shared" si="430"/>
        <v>0</v>
      </c>
      <c r="G3387">
        <f t="shared" si="423"/>
        <v>0</v>
      </c>
      <c r="H3387">
        <f t="shared" si="424"/>
        <v>8.2491587646443847</v>
      </c>
      <c r="I3387">
        <f t="shared" si="425"/>
        <v>48902.827971740138</v>
      </c>
      <c r="J3387">
        <f t="shared" si="426"/>
        <v>0</v>
      </c>
      <c r="K3387">
        <f t="shared" si="427"/>
        <v>0</v>
      </c>
      <c r="L3387">
        <f t="shared" si="428"/>
        <v>11811.038368511443</v>
      </c>
      <c r="M3387" s="9"/>
    </row>
    <row r="3388" spans="1:13">
      <c r="A3388" s="3">
        <v>38244</v>
      </c>
      <c r="B3388" s="4">
        <v>5919.77</v>
      </c>
      <c r="C3388">
        <f>CHOOSE($O$2,MAMV!B3388,MAMV!C3388,MAMV!D3388,MAMV!E3388,MAMV!F3388,MAMV!G3388)/CHOOSE($P$2,MAMV!B3388,MAMV!C3388,MAMV!D3388,MAMV!E3388,MAMV!F3388,MAMV!G3388)</f>
        <v>1.0615434453328318</v>
      </c>
      <c r="D3388">
        <f>CHOOSE($O$3,MAMV!H3388,MAMV!I3388,MAMV!J3388,MAMV!K3388,MAMV!L3388,MAMV!M3388)/CHOOSE($P$3,MAMV!H3388,MAMV!I3388,MAMV!J3388,MAMV!K3388,MAMV!L3388,MAMV!M3388)</f>
        <v>1.524137247973617</v>
      </c>
      <c r="E3388" s="8">
        <f t="shared" si="429"/>
        <v>1</v>
      </c>
      <c r="F3388" s="8">
        <f t="shared" si="430"/>
        <v>0</v>
      </c>
      <c r="G3388">
        <f t="shared" si="423"/>
        <v>0</v>
      </c>
      <c r="H3388">
        <f t="shared" si="424"/>
        <v>8.2491587646443847</v>
      </c>
      <c r="I3388">
        <f t="shared" si="425"/>
        <v>48833.12258017889</v>
      </c>
      <c r="J3388">
        <f t="shared" si="426"/>
        <v>0</v>
      </c>
      <c r="K3388">
        <f t="shared" si="427"/>
        <v>0</v>
      </c>
      <c r="L3388">
        <f t="shared" si="428"/>
        <v>11794.203083347613</v>
      </c>
      <c r="M3388" s="9"/>
    </row>
    <row r="3389" spans="1:13">
      <c r="A3389" s="3">
        <v>38245</v>
      </c>
      <c r="B3389" s="4">
        <v>5871.07</v>
      </c>
      <c r="C3389">
        <f>CHOOSE($O$2,MAMV!B3389,MAMV!C3389,MAMV!D3389,MAMV!E3389,MAMV!F3389,MAMV!G3389)/CHOOSE($P$2,MAMV!B3389,MAMV!C3389,MAMV!D3389,MAMV!E3389,MAMV!F3389,MAMV!G3389)</f>
        <v>1.0556236235568037</v>
      </c>
      <c r="D3389">
        <f>CHOOSE($O$3,MAMV!H3389,MAMV!I3389,MAMV!J3389,MAMV!K3389,MAMV!L3389,MAMV!M3389)/CHOOSE($P$3,MAMV!H3389,MAMV!I3389,MAMV!J3389,MAMV!K3389,MAMV!L3389,MAMV!M3389)</f>
        <v>1.3071654148741159</v>
      </c>
      <c r="E3389" s="8">
        <f t="shared" si="429"/>
        <v>0</v>
      </c>
      <c r="F3389" s="8">
        <f t="shared" si="430"/>
        <v>0</v>
      </c>
      <c r="G3389">
        <f t="shared" si="423"/>
        <v>0</v>
      </c>
      <c r="H3389">
        <f t="shared" si="424"/>
        <v>8.2491587646443847</v>
      </c>
      <c r="I3389">
        <f t="shared" si="425"/>
        <v>48431.388548340707</v>
      </c>
      <c r="J3389">
        <f t="shared" si="426"/>
        <v>0</v>
      </c>
      <c r="K3389">
        <f t="shared" si="427"/>
        <v>0</v>
      </c>
      <c r="L3389">
        <f t="shared" si="428"/>
        <v>11697.176055243643</v>
      </c>
      <c r="M3389" s="9"/>
    </row>
    <row r="3390" spans="1:13">
      <c r="A3390" s="3">
        <v>38246</v>
      </c>
      <c r="B3390" s="4">
        <v>5891.05</v>
      </c>
      <c r="C3390">
        <f>CHOOSE($O$2,MAMV!B3390,MAMV!C3390,MAMV!D3390,MAMV!E3390,MAMV!F3390,MAMV!G3390)/CHOOSE($P$2,MAMV!B3390,MAMV!C3390,MAMV!D3390,MAMV!E3390,MAMV!F3390,MAMV!G3390)</f>
        <v>1.0524588003538058</v>
      </c>
      <c r="D3390">
        <f>CHOOSE($O$3,MAMV!H3390,MAMV!I3390,MAMV!J3390,MAMV!K3390,MAMV!L3390,MAMV!M3390)/CHOOSE($P$3,MAMV!H3390,MAMV!I3390,MAMV!J3390,MAMV!K3390,MAMV!L3390,MAMV!M3390)</f>
        <v>1.0474956183879891</v>
      </c>
      <c r="E3390" s="8">
        <f t="shared" si="429"/>
        <v>0</v>
      </c>
      <c r="F3390" s="8">
        <f t="shared" si="430"/>
        <v>0</v>
      </c>
      <c r="G3390">
        <f t="shared" si="423"/>
        <v>0</v>
      </c>
      <c r="H3390">
        <f t="shared" si="424"/>
        <v>8.2491587646443847</v>
      </c>
      <c r="I3390">
        <f t="shared" si="425"/>
        <v>48596.206740458307</v>
      </c>
      <c r="J3390">
        <f t="shared" si="426"/>
        <v>0</v>
      </c>
      <c r="K3390">
        <f t="shared" si="427"/>
        <v>0</v>
      </c>
      <c r="L3390">
        <f t="shared" si="428"/>
        <v>11736.983037204984</v>
      </c>
      <c r="M3390" s="9"/>
    </row>
    <row r="3391" spans="1:13">
      <c r="A3391" s="3">
        <v>38247</v>
      </c>
      <c r="B3391" s="4">
        <v>5818.39</v>
      </c>
      <c r="C3391">
        <f>CHOOSE($O$2,MAMV!B3391,MAMV!C3391,MAMV!D3391,MAMV!E3391,MAMV!F3391,MAMV!G3391)/CHOOSE($P$2,MAMV!B3391,MAMV!C3391,MAMV!D3391,MAMV!E3391,MAMV!F3391,MAMV!G3391)</f>
        <v>1.0474053839104114</v>
      </c>
      <c r="D3391">
        <f>CHOOSE($O$3,MAMV!H3391,MAMV!I3391,MAMV!J3391,MAMV!K3391,MAMV!L3391,MAMV!M3391)/CHOOSE($P$3,MAMV!H3391,MAMV!I3391,MAMV!J3391,MAMV!K3391,MAMV!L3391,MAMV!M3391)</f>
        <v>1.0933047733212804</v>
      </c>
      <c r="E3391" s="8">
        <f t="shared" si="429"/>
        <v>0</v>
      </c>
      <c r="F3391" s="8">
        <f t="shared" si="430"/>
        <v>0</v>
      </c>
      <c r="G3391">
        <f t="shared" si="423"/>
        <v>0</v>
      </c>
      <c r="H3391">
        <f t="shared" si="424"/>
        <v>8.2491587646443847</v>
      </c>
      <c r="I3391">
        <f t="shared" si="425"/>
        <v>47996.822864619244</v>
      </c>
      <c r="J3391">
        <f t="shared" si="426"/>
        <v>0</v>
      </c>
      <c r="K3391">
        <f t="shared" si="427"/>
        <v>0</v>
      </c>
      <c r="L3391">
        <f t="shared" si="428"/>
        <v>11592.219508210439</v>
      </c>
      <c r="M3391" s="9"/>
    </row>
    <row r="3392" spans="1:13">
      <c r="A3392" s="3">
        <v>38250</v>
      </c>
      <c r="B3392" s="4">
        <v>5864.54</v>
      </c>
      <c r="C3392">
        <f>CHOOSE($O$2,MAMV!B3392,MAMV!C3392,MAMV!D3392,MAMV!E3392,MAMV!F3392,MAMV!G3392)/CHOOSE($P$2,MAMV!B3392,MAMV!C3392,MAMV!D3392,MAMV!E3392,MAMV!F3392,MAMV!G3392)</f>
        <v>1.0444692113878529</v>
      </c>
      <c r="D3392">
        <f>CHOOSE($O$3,MAMV!H3392,MAMV!I3392,MAMV!J3392,MAMV!K3392,MAMV!L3392,MAMV!M3392)/CHOOSE($P$3,MAMV!H3392,MAMV!I3392,MAMV!J3392,MAMV!K3392,MAMV!L3392,MAMV!M3392)</f>
        <v>1.1946754392002901</v>
      </c>
      <c r="E3392" s="8">
        <f t="shared" si="429"/>
        <v>0</v>
      </c>
      <c r="F3392" s="8">
        <f t="shared" si="430"/>
        <v>0</v>
      </c>
      <c r="G3392">
        <f t="shared" si="423"/>
        <v>0</v>
      </c>
      <c r="H3392">
        <f t="shared" si="424"/>
        <v>8.2491587646443847</v>
      </c>
      <c r="I3392">
        <f t="shared" si="425"/>
        <v>48377.521541607581</v>
      </c>
      <c r="J3392">
        <f t="shared" si="426"/>
        <v>0</v>
      </c>
      <c r="K3392">
        <f t="shared" si="427"/>
        <v>0</v>
      </c>
      <c r="L3392">
        <f t="shared" si="428"/>
        <v>11684.166065643665</v>
      </c>
      <c r="M3392" s="9"/>
    </row>
    <row r="3393" spans="1:13">
      <c r="A3393" s="3">
        <v>38251</v>
      </c>
      <c r="B3393" s="4">
        <v>5949.26</v>
      </c>
      <c r="C3393">
        <f>CHOOSE($O$2,MAMV!B3393,MAMV!C3393,MAMV!D3393,MAMV!E3393,MAMV!F3393,MAMV!G3393)/CHOOSE($P$2,MAMV!B3393,MAMV!C3393,MAMV!D3393,MAMV!E3393,MAMV!F3393,MAMV!G3393)</f>
        <v>1.055521665435889</v>
      </c>
      <c r="D3393">
        <f>CHOOSE($O$3,MAMV!H3393,MAMV!I3393,MAMV!J3393,MAMV!K3393,MAMV!L3393,MAMV!M3393)/CHOOSE($P$3,MAMV!H3393,MAMV!I3393,MAMV!J3393,MAMV!K3393,MAMV!L3393,MAMV!M3393)</f>
        <v>1.3375448948178554</v>
      </c>
      <c r="E3393" s="8">
        <f t="shared" si="429"/>
        <v>0</v>
      </c>
      <c r="F3393" s="8">
        <f t="shared" si="430"/>
        <v>0</v>
      </c>
      <c r="G3393">
        <f t="shared" si="423"/>
        <v>0</v>
      </c>
      <c r="H3393">
        <f t="shared" si="424"/>
        <v>8.2491587646443847</v>
      </c>
      <c r="I3393">
        <f t="shared" si="425"/>
        <v>49076.390272148252</v>
      </c>
      <c r="J3393">
        <f t="shared" si="426"/>
        <v>0</v>
      </c>
      <c r="K3393">
        <f t="shared" si="427"/>
        <v>0</v>
      </c>
      <c r="L3393">
        <f t="shared" si="428"/>
        <v>11852.957232398659</v>
      </c>
      <c r="M3393" s="9"/>
    </row>
    <row r="3394" spans="1:13">
      <c r="A3394" s="3">
        <v>38252</v>
      </c>
      <c r="B3394" s="4">
        <v>5970.18</v>
      </c>
      <c r="C3394">
        <f>CHOOSE($O$2,MAMV!B3394,MAMV!C3394,MAMV!D3394,MAMV!E3394,MAMV!F3394,MAMV!G3394)/CHOOSE($P$2,MAMV!B3394,MAMV!C3394,MAMV!D3394,MAMV!E3394,MAMV!F3394,MAMV!G3394)</f>
        <v>1.0641560926066427</v>
      </c>
      <c r="D3394">
        <f>CHOOSE($O$3,MAMV!H3394,MAMV!I3394,MAMV!J3394,MAMV!K3394,MAMV!L3394,MAMV!M3394)/CHOOSE($P$3,MAMV!H3394,MAMV!I3394,MAMV!J3394,MAMV!K3394,MAMV!L3394,MAMV!M3394)</f>
        <v>1.3246971182721108</v>
      </c>
      <c r="E3394" s="8">
        <f t="shared" si="429"/>
        <v>0</v>
      </c>
      <c r="F3394" s="8">
        <f t="shared" si="430"/>
        <v>0</v>
      </c>
      <c r="G3394">
        <f t="shared" si="423"/>
        <v>0</v>
      </c>
      <c r="H3394">
        <f t="shared" si="424"/>
        <v>8.2491587646443847</v>
      </c>
      <c r="I3394">
        <f t="shared" si="425"/>
        <v>49248.962673504619</v>
      </c>
      <c r="J3394">
        <f t="shared" si="426"/>
        <v>0</v>
      </c>
      <c r="K3394">
        <f t="shared" si="427"/>
        <v>0</v>
      </c>
      <c r="L3394">
        <f t="shared" si="428"/>
        <v>11894.637015313137</v>
      </c>
      <c r="M3394" s="9"/>
    </row>
    <row r="3395" spans="1:13">
      <c r="A3395" s="3">
        <v>38253</v>
      </c>
      <c r="B3395" s="4">
        <v>5937.25</v>
      </c>
      <c r="C3395">
        <f>CHOOSE($O$2,MAMV!B3395,MAMV!C3395,MAMV!D3395,MAMV!E3395,MAMV!F3395,MAMV!G3395)/CHOOSE($P$2,MAMV!B3395,MAMV!C3395,MAMV!D3395,MAMV!E3395,MAMV!F3395,MAMV!G3395)</f>
        <v>1.0621292203951562</v>
      </c>
      <c r="D3395">
        <f>CHOOSE($O$3,MAMV!H3395,MAMV!I3395,MAMV!J3395,MAMV!K3395,MAMV!L3395,MAMV!M3395)/CHOOSE($P$3,MAMV!H3395,MAMV!I3395,MAMV!J3395,MAMV!K3395,MAMV!L3395,MAMV!M3395)</f>
        <v>1.1111372356636573</v>
      </c>
      <c r="E3395" s="8">
        <f t="shared" si="429"/>
        <v>0</v>
      </c>
      <c r="F3395" s="8">
        <f t="shared" si="430"/>
        <v>0</v>
      </c>
      <c r="G3395">
        <f t="shared" ref="G3395:G3458" si="431">IF(E3394=F3394,G3394,IF(E3394=1,0,IF(G3394&gt;0,G3394,H3394*B3395*(1-$O$4))))</f>
        <v>0</v>
      </c>
      <c r="H3395">
        <f t="shared" ref="H3395:H3458" si="432">IF(E3394=F3394,H3394,IF(E3394=1,IF(H3394&gt;0,H3394,(1-$O$5)*G3394/B3395),0))</f>
        <v>8.2491587646443847</v>
      </c>
      <c r="I3395">
        <f t="shared" si="425"/>
        <v>48977.31787538487</v>
      </c>
      <c r="J3395">
        <f t="shared" si="426"/>
        <v>0</v>
      </c>
      <c r="K3395">
        <f t="shared" si="427"/>
        <v>0</v>
      </c>
      <c r="L3395">
        <f t="shared" si="428"/>
        <v>11829.029211710185</v>
      </c>
      <c r="M3395" s="9"/>
    </row>
    <row r="3396" spans="1:13">
      <c r="A3396" s="3">
        <v>38254</v>
      </c>
      <c r="B3396" s="4">
        <v>5892.21</v>
      </c>
      <c r="C3396">
        <f>CHOOSE($O$2,MAMV!B3396,MAMV!C3396,MAMV!D3396,MAMV!E3396,MAMV!F3396,MAMV!G3396)/CHOOSE($P$2,MAMV!B3396,MAMV!C3396,MAMV!D3396,MAMV!E3396,MAMV!F3396,MAMV!G3396)</f>
        <v>1.0541642744154609</v>
      </c>
      <c r="D3396">
        <f>CHOOSE($O$3,MAMV!H3396,MAMV!I3396,MAMV!J3396,MAMV!K3396,MAMV!L3396,MAMV!M3396)/CHOOSE($P$3,MAMV!H3396,MAMV!I3396,MAMV!J3396,MAMV!K3396,MAMV!L3396,MAMV!M3396)</f>
        <v>1.0430057964059756</v>
      </c>
      <c r="E3396" s="8">
        <f t="shared" si="429"/>
        <v>0</v>
      </c>
      <c r="F3396" s="8">
        <f t="shared" si="430"/>
        <v>0</v>
      </c>
      <c r="G3396">
        <f t="shared" si="431"/>
        <v>0</v>
      </c>
      <c r="H3396">
        <f t="shared" si="432"/>
        <v>8.2491587646443847</v>
      </c>
      <c r="I3396">
        <f t="shared" ref="I3396:I3459" si="433">G3396+H3396*B3396</f>
        <v>48605.775764625287</v>
      </c>
      <c r="J3396">
        <f t="shared" ref="J3396:J3459" si="434">IF(G3396&lt;G3395,1,0)</f>
        <v>0</v>
      </c>
      <c r="K3396">
        <f t="shared" ref="K3396:K3459" si="435">IF(H3396&lt;H3395,1,0)</f>
        <v>0</v>
      </c>
      <c r="L3396">
        <f t="shared" ref="L3396:L3459" si="436">($G$2/$B$2)*B3396</f>
        <v>11739.294153274812</v>
      </c>
      <c r="M3396" s="9"/>
    </row>
    <row r="3397" spans="1:13">
      <c r="A3397" s="3">
        <v>38257</v>
      </c>
      <c r="B3397" s="4">
        <v>5849.22</v>
      </c>
      <c r="C3397">
        <f>CHOOSE($O$2,MAMV!B3397,MAMV!C3397,MAMV!D3397,MAMV!E3397,MAMV!F3397,MAMV!G3397)/CHOOSE($P$2,MAMV!B3397,MAMV!C3397,MAMV!D3397,MAMV!E3397,MAMV!F3397,MAMV!G3397)</f>
        <v>1.0451780237688333</v>
      </c>
      <c r="D3397">
        <f>CHOOSE($O$3,MAMV!H3397,MAMV!I3397,MAMV!J3397,MAMV!K3397,MAMV!L3397,MAMV!M3397)/CHOOSE($P$3,MAMV!H3397,MAMV!I3397,MAMV!J3397,MAMV!K3397,MAMV!L3397,MAMV!M3397)</f>
        <v>0.97992288343612588</v>
      </c>
      <c r="E3397" s="8">
        <f t="shared" si="429"/>
        <v>0</v>
      </c>
      <c r="F3397" s="8">
        <f t="shared" si="430"/>
        <v>0</v>
      </c>
      <c r="G3397">
        <f t="shared" si="431"/>
        <v>0</v>
      </c>
      <c r="H3397">
        <f t="shared" si="432"/>
        <v>8.2491587646443847</v>
      </c>
      <c r="I3397">
        <f t="shared" si="433"/>
        <v>48251.144429333232</v>
      </c>
      <c r="J3397">
        <f t="shared" si="434"/>
        <v>0</v>
      </c>
      <c r="K3397">
        <f t="shared" si="435"/>
        <v>0</v>
      </c>
      <c r="L3397">
        <f t="shared" si="436"/>
        <v>11653.643394790426</v>
      </c>
      <c r="M3397" s="9"/>
    </row>
    <row r="3398" spans="1:13">
      <c r="A3398" s="3">
        <v>38259</v>
      </c>
      <c r="B3398" s="4">
        <v>5809.75</v>
      </c>
      <c r="C3398">
        <f>CHOOSE($O$2,MAMV!B3398,MAMV!C3398,MAMV!D3398,MAMV!E3398,MAMV!F3398,MAMV!G3398)/CHOOSE($P$2,MAMV!B3398,MAMV!C3398,MAMV!D3398,MAMV!E3398,MAMV!F3398,MAMV!G3398)</f>
        <v>1.0367022529405643</v>
      </c>
      <c r="D3398">
        <f>CHOOSE($O$3,MAMV!H3398,MAMV!I3398,MAMV!J3398,MAMV!K3398,MAMV!L3398,MAMV!M3398)/CHOOSE($P$3,MAMV!H3398,MAMV!I3398,MAMV!J3398,MAMV!K3398,MAMV!L3398,MAMV!M3398)</f>
        <v>0.9887188308264071</v>
      </c>
      <c r="E3398" s="8">
        <f t="shared" si="429"/>
        <v>0</v>
      </c>
      <c r="F3398" s="8">
        <f t="shared" si="430"/>
        <v>0</v>
      </c>
      <c r="G3398">
        <f t="shared" si="431"/>
        <v>0</v>
      </c>
      <c r="H3398">
        <f t="shared" si="432"/>
        <v>8.2491587646443847</v>
      </c>
      <c r="I3398">
        <f t="shared" si="433"/>
        <v>47925.550132892713</v>
      </c>
      <c r="J3398">
        <f t="shared" si="434"/>
        <v>0</v>
      </c>
      <c r="K3398">
        <f t="shared" si="435"/>
        <v>0</v>
      </c>
      <c r="L3398">
        <f t="shared" si="436"/>
        <v>11575.005678173102</v>
      </c>
      <c r="M3398" s="9"/>
    </row>
    <row r="3399" spans="1:13">
      <c r="A3399" s="3">
        <v>38260</v>
      </c>
      <c r="B3399" s="4">
        <v>5845.69</v>
      </c>
      <c r="C3399">
        <f>CHOOSE($O$2,MAMV!B3399,MAMV!C3399,MAMV!D3399,MAMV!E3399,MAMV!F3399,MAMV!G3399)/CHOOSE($P$2,MAMV!B3399,MAMV!C3399,MAMV!D3399,MAMV!E3399,MAMV!F3399,MAMV!G3399)</f>
        <v>1.0350755799552425</v>
      </c>
      <c r="D3399">
        <f>CHOOSE($O$3,MAMV!H3399,MAMV!I3399,MAMV!J3399,MAMV!K3399,MAMV!L3399,MAMV!M3399)/CHOOSE($P$3,MAMV!H3399,MAMV!I3399,MAMV!J3399,MAMV!K3399,MAMV!L3399,MAMV!M3399)</f>
        <v>1.088617717804637</v>
      </c>
      <c r="E3399" s="8">
        <f t="shared" si="429"/>
        <v>0</v>
      </c>
      <c r="F3399" s="8">
        <f t="shared" si="430"/>
        <v>0</v>
      </c>
      <c r="G3399">
        <f t="shared" si="431"/>
        <v>0</v>
      </c>
      <c r="H3399">
        <f t="shared" si="432"/>
        <v>8.2491587646443847</v>
      </c>
      <c r="I3399">
        <f t="shared" si="433"/>
        <v>48222.024898894029</v>
      </c>
      <c r="J3399">
        <f t="shared" si="434"/>
        <v>0</v>
      </c>
      <c r="K3399">
        <f t="shared" si="435"/>
        <v>0</v>
      </c>
      <c r="L3399">
        <f t="shared" si="436"/>
        <v>11646.610429508966</v>
      </c>
      <c r="M3399" s="9"/>
    </row>
    <row r="3400" spans="1:13">
      <c r="A3400" s="3">
        <v>38261</v>
      </c>
      <c r="B3400" s="4">
        <v>5945.35</v>
      </c>
      <c r="C3400">
        <f>CHOOSE($O$2,MAMV!B3400,MAMV!C3400,MAMV!D3400,MAMV!E3400,MAMV!F3400,MAMV!G3400)/CHOOSE($P$2,MAMV!B3400,MAMV!C3400,MAMV!D3400,MAMV!E3400,MAMV!F3400,MAMV!G3400)</f>
        <v>1.0448178274895097</v>
      </c>
      <c r="D3400">
        <f>CHOOSE($O$3,MAMV!H3400,MAMV!I3400,MAMV!J3400,MAMV!K3400,MAMV!L3400,MAMV!M3400)/CHOOSE($P$3,MAMV!H3400,MAMV!I3400,MAMV!J3400,MAMV!K3400,MAMV!L3400,MAMV!M3400)</f>
        <v>1.2093939446448156</v>
      </c>
      <c r="E3400" s="8">
        <f t="shared" si="429"/>
        <v>0</v>
      </c>
      <c r="F3400" s="8">
        <f t="shared" si="430"/>
        <v>0</v>
      </c>
      <c r="G3400">
        <f t="shared" si="431"/>
        <v>0</v>
      </c>
      <c r="H3400">
        <f t="shared" si="432"/>
        <v>8.2491587646443847</v>
      </c>
      <c r="I3400">
        <f t="shared" si="433"/>
        <v>49044.136061378493</v>
      </c>
      <c r="J3400">
        <f t="shared" si="434"/>
        <v>0</v>
      </c>
      <c r="K3400">
        <f t="shared" si="435"/>
        <v>0</v>
      </c>
      <c r="L3400">
        <f t="shared" si="436"/>
        <v>11845.167177370189</v>
      </c>
      <c r="M3400" s="9"/>
    </row>
    <row r="3401" spans="1:13">
      <c r="A3401" s="3">
        <v>38264</v>
      </c>
      <c r="B3401" s="4">
        <v>6077.96</v>
      </c>
      <c r="C3401">
        <f>CHOOSE($O$2,MAMV!B3401,MAMV!C3401,MAMV!D3401,MAMV!E3401,MAMV!F3401,MAMV!G3401)/CHOOSE($P$2,MAMV!B3401,MAMV!C3401,MAMV!D3401,MAMV!E3401,MAMV!F3401,MAMV!G3401)</f>
        <v>1.0628798462066749</v>
      </c>
      <c r="D3401">
        <f>CHOOSE($O$3,MAMV!H3401,MAMV!I3401,MAMV!J3401,MAMV!K3401,MAMV!L3401,MAMV!M3401)/CHOOSE($P$3,MAMV!H3401,MAMV!I3401,MAMV!J3401,MAMV!K3401,MAMV!L3401,MAMV!M3401)</f>
        <v>1.6560975284694299</v>
      </c>
      <c r="E3401" s="8">
        <f t="shared" si="429"/>
        <v>1</v>
      </c>
      <c r="F3401" s="8">
        <f t="shared" si="430"/>
        <v>0</v>
      </c>
      <c r="G3401">
        <f t="shared" si="431"/>
        <v>0</v>
      </c>
      <c r="H3401">
        <f t="shared" si="432"/>
        <v>8.2491587646443847</v>
      </c>
      <c r="I3401">
        <f t="shared" si="433"/>
        <v>50138.057005157985</v>
      </c>
      <c r="J3401">
        <f t="shared" si="434"/>
        <v>0</v>
      </c>
      <c r="K3401">
        <f t="shared" si="435"/>
        <v>0</v>
      </c>
      <c r="L3401">
        <f t="shared" si="436"/>
        <v>12109.37157566315</v>
      </c>
      <c r="M3401" s="9"/>
    </row>
    <row r="3402" spans="1:13">
      <c r="A3402" s="3">
        <v>38265</v>
      </c>
      <c r="B3402" s="4">
        <v>6081.01</v>
      </c>
      <c r="C3402">
        <f>CHOOSE($O$2,MAMV!B3402,MAMV!C3402,MAMV!D3402,MAMV!E3402,MAMV!F3402,MAMV!G3402)/CHOOSE($P$2,MAMV!B3402,MAMV!C3402,MAMV!D3402,MAMV!E3402,MAMV!F3402,MAMV!G3402)</f>
        <v>1.0722446903165563</v>
      </c>
      <c r="D3402">
        <f>CHOOSE($O$3,MAMV!H3402,MAMV!I3402,MAMV!J3402,MAMV!K3402,MAMV!L3402,MAMV!M3402)/CHOOSE($P$3,MAMV!H3402,MAMV!I3402,MAMV!J3402,MAMV!K3402,MAMV!L3402,MAMV!M3402)</f>
        <v>1.6496957960951999</v>
      </c>
      <c r="E3402" s="8">
        <f t="shared" ref="E3402:E3465" si="437">IF(AND(C3402&gt;$V$2+$U$2*STDEV(C3203:C3402),D3402&gt;$V$3+$U$3*STDEV(D3203:D3402)),1,0)</f>
        <v>1</v>
      </c>
      <c r="F3402" s="8">
        <f t="shared" ref="F3402:F3465" si="438">IF(AND(C3402&lt;$V$2-$U$2*STDEV(C3203:C3402),D3402&lt;$V$3-$U$3*STDEV(D3203:D3402)),1,0)</f>
        <v>0</v>
      </c>
      <c r="G3402">
        <f t="shared" si="431"/>
        <v>0</v>
      </c>
      <c r="H3402">
        <f t="shared" si="432"/>
        <v>8.2491587646443847</v>
      </c>
      <c r="I3402">
        <f t="shared" si="433"/>
        <v>50163.216939390149</v>
      </c>
      <c r="J3402">
        <f t="shared" si="434"/>
        <v>0</v>
      </c>
      <c r="K3402">
        <f t="shared" si="435"/>
        <v>0</v>
      </c>
      <c r="L3402">
        <f t="shared" si="436"/>
        <v>12115.448217053647</v>
      </c>
      <c r="M3402" s="9"/>
    </row>
    <row r="3403" spans="1:13">
      <c r="A3403" s="3">
        <v>38266</v>
      </c>
      <c r="B3403" s="4">
        <v>6060.61</v>
      </c>
      <c r="C3403">
        <f>CHOOSE($O$2,MAMV!B3403,MAMV!C3403,MAMV!D3403,MAMV!E3403,MAMV!F3403,MAMV!G3403)/CHOOSE($P$2,MAMV!B3403,MAMV!C3403,MAMV!D3403,MAMV!E3403,MAMV!F3403,MAMV!G3403)</f>
        <v>1.0681271441506885</v>
      </c>
      <c r="D3403">
        <f>CHOOSE($O$3,MAMV!H3403,MAMV!I3403,MAMV!J3403,MAMV!K3403,MAMV!L3403,MAMV!M3403)/CHOOSE($P$3,MAMV!H3403,MAMV!I3403,MAMV!J3403,MAMV!K3403,MAMV!L3403,MAMV!M3403)</f>
        <v>1.6024352420883348</v>
      </c>
      <c r="E3403" s="8">
        <f t="shared" si="437"/>
        <v>1</v>
      </c>
      <c r="F3403" s="8">
        <f t="shared" si="438"/>
        <v>0</v>
      </c>
      <c r="G3403">
        <f t="shared" si="431"/>
        <v>0</v>
      </c>
      <c r="H3403">
        <f t="shared" si="432"/>
        <v>8.2491587646443847</v>
      </c>
      <c r="I3403">
        <f t="shared" si="433"/>
        <v>49994.934100591403</v>
      </c>
      <c r="J3403">
        <f t="shared" si="434"/>
        <v>0</v>
      </c>
      <c r="K3403">
        <f t="shared" si="435"/>
        <v>0</v>
      </c>
      <c r="L3403">
        <f t="shared" si="436"/>
        <v>12074.804451687713</v>
      </c>
      <c r="M3403" s="9"/>
    </row>
    <row r="3404" spans="1:13">
      <c r="A3404" s="3">
        <v>38267</v>
      </c>
      <c r="B3404" s="4">
        <v>6103</v>
      </c>
      <c r="C3404">
        <f>CHOOSE($O$2,MAMV!B3404,MAMV!C3404,MAMV!D3404,MAMV!E3404,MAMV!F3404,MAMV!G3404)/CHOOSE($P$2,MAMV!B3404,MAMV!C3404,MAMV!D3404,MAMV!E3404,MAMV!F3404,MAMV!G3404)</f>
        <v>1.0671652756517329</v>
      </c>
      <c r="D3404">
        <f>CHOOSE($O$3,MAMV!H3404,MAMV!I3404,MAMV!J3404,MAMV!K3404,MAMV!L3404,MAMV!M3404)/CHOOSE($P$3,MAMV!H3404,MAMV!I3404,MAMV!J3404,MAMV!K3404,MAMV!L3404,MAMV!M3404)</f>
        <v>1.590509645812767</v>
      </c>
      <c r="E3404" s="8">
        <f t="shared" si="437"/>
        <v>1</v>
      </c>
      <c r="F3404" s="8">
        <f t="shared" si="438"/>
        <v>0</v>
      </c>
      <c r="G3404">
        <f t="shared" si="431"/>
        <v>0</v>
      </c>
      <c r="H3404">
        <f t="shared" si="432"/>
        <v>8.2491587646443847</v>
      </c>
      <c r="I3404">
        <f t="shared" si="433"/>
        <v>50344.615940624681</v>
      </c>
      <c r="J3404">
        <f t="shared" si="434"/>
        <v>0</v>
      </c>
      <c r="K3404">
        <f t="shared" si="435"/>
        <v>0</v>
      </c>
      <c r="L3404">
        <f t="shared" si="436"/>
        <v>12159.259805308395</v>
      </c>
      <c r="M3404" s="9"/>
    </row>
    <row r="3405" spans="1:13">
      <c r="A3405" s="3">
        <v>38268</v>
      </c>
      <c r="B3405" s="4">
        <v>6102.16</v>
      </c>
      <c r="C3405">
        <f>CHOOSE($O$2,MAMV!B3405,MAMV!C3405,MAMV!D3405,MAMV!E3405,MAMV!F3405,MAMV!G3405)/CHOOSE($P$2,MAMV!B3405,MAMV!C3405,MAMV!D3405,MAMV!E3405,MAMV!F3405,MAMV!G3405)</f>
        <v>1.0681732955030783</v>
      </c>
      <c r="D3405">
        <f>CHOOSE($O$3,MAMV!H3405,MAMV!I3405,MAMV!J3405,MAMV!K3405,MAMV!L3405,MAMV!M3405)/CHOOSE($P$3,MAMV!H3405,MAMV!I3405,MAMV!J3405,MAMV!K3405,MAMV!L3405,MAMV!M3405)</f>
        <v>1.2740427467238329</v>
      </c>
      <c r="E3405" s="8">
        <f t="shared" si="437"/>
        <v>0</v>
      </c>
      <c r="F3405" s="8">
        <f t="shared" si="438"/>
        <v>0</v>
      </c>
      <c r="G3405">
        <f t="shared" si="431"/>
        <v>0</v>
      </c>
      <c r="H3405">
        <f t="shared" si="432"/>
        <v>8.2491587646443847</v>
      </c>
      <c r="I3405">
        <f t="shared" si="433"/>
        <v>50337.686647262381</v>
      </c>
      <c r="J3405">
        <f t="shared" si="434"/>
        <v>0</v>
      </c>
      <c r="K3405">
        <f t="shared" si="435"/>
        <v>0</v>
      </c>
      <c r="L3405">
        <f t="shared" si="436"/>
        <v>12157.586238499209</v>
      </c>
      <c r="M3405" s="9"/>
    </row>
    <row r="3406" spans="1:13">
      <c r="A3406" s="3">
        <v>38271</v>
      </c>
      <c r="B3406" s="4">
        <v>6089.28</v>
      </c>
      <c r="C3406">
        <f>CHOOSE($O$2,MAMV!B3406,MAMV!C3406,MAMV!D3406,MAMV!E3406,MAMV!F3406,MAMV!G3406)/CHOOSE($P$2,MAMV!B3406,MAMV!C3406,MAMV!D3406,MAMV!E3406,MAMV!F3406,MAMV!G3406)</f>
        <v>1.0643430887349161</v>
      </c>
      <c r="D3406">
        <f>CHOOSE($O$3,MAMV!H3406,MAMV!I3406,MAMV!J3406,MAMV!K3406,MAMV!L3406,MAMV!M3406)/CHOOSE($P$3,MAMV!H3406,MAMV!I3406,MAMV!J3406,MAMV!K3406,MAMV!L3406,MAMV!M3406)</f>
        <v>1.1944092564525979</v>
      </c>
      <c r="E3406" s="8">
        <f t="shared" si="437"/>
        <v>0</v>
      </c>
      <c r="F3406" s="8">
        <f t="shared" si="438"/>
        <v>0</v>
      </c>
      <c r="G3406">
        <f t="shared" si="431"/>
        <v>0</v>
      </c>
      <c r="H3406">
        <f t="shared" si="432"/>
        <v>8.2491587646443847</v>
      </c>
      <c r="I3406">
        <f t="shared" si="433"/>
        <v>50231.43748237376</v>
      </c>
      <c r="J3406">
        <f t="shared" si="434"/>
        <v>0</v>
      </c>
      <c r="K3406">
        <f t="shared" si="435"/>
        <v>0</v>
      </c>
      <c r="L3406">
        <f t="shared" si="436"/>
        <v>12131.924880758364</v>
      </c>
      <c r="M3406" s="9"/>
    </row>
    <row r="3407" spans="1:13">
      <c r="A3407" s="3">
        <v>38272</v>
      </c>
      <c r="B3407" s="4">
        <v>5979.56</v>
      </c>
      <c r="C3407">
        <f>CHOOSE($O$2,MAMV!B3407,MAMV!C3407,MAMV!D3407,MAMV!E3407,MAMV!F3407,MAMV!G3407)/CHOOSE($P$2,MAMV!B3407,MAMV!C3407,MAMV!D3407,MAMV!E3407,MAMV!F3407,MAMV!G3407)</f>
        <v>1.051327226535701</v>
      </c>
      <c r="D3407">
        <f>CHOOSE($O$3,MAMV!H3407,MAMV!I3407,MAMV!J3407,MAMV!K3407,MAMV!L3407,MAMV!M3407)/CHOOSE($P$3,MAMV!H3407,MAMV!I3407,MAMV!J3407,MAMV!K3407,MAMV!L3407,MAMV!M3407)</f>
        <v>1.2269651814398972</v>
      </c>
      <c r="E3407" s="8">
        <f t="shared" si="437"/>
        <v>0</v>
      </c>
      <c r="F3407" s="8">
        <f t="shared" si="438"/>
        <v>0</v>
      </c>
      <c r="G3407">
        <f t="shared" si="431"/>
        <v>0</v>
      </c>
      <c r="H3407">
        <f t="shared" si="432"/>
        <v>8.2491587646443847</v>
      </c>
      <c r="I3407">
        <f t="shared" si="433"/>
        <v>49326.339782716983</v>
      </c>
      <c r="J3407">
        <f t="shared" si="434"/>
        <v>0</v>
      </c>
      <c r="K3407">
        <f t="shared" si="435"/>
        <v>0</v>
      </c>
      <c r="L3407">
        <f t="shared" si="436"/>
        <v>11913.325178015708</v>
      </c>
      <c r="M3407" s="9"/>
    </row>
    <row r="3408" spans="1:13">
      <c r="A3408" s="3">
        <v>38273</v>
      </c>
      <c r="B3408" s="4">
        <v>5963.07</v>
      </c>
      <c r="C3408">
        <f>CHOOSE($O$2,MAMV!B3408,MAMV!C3408,MAMV!D3408,MAMV!E3408,MAMV!F3408,MAMV!G3408)/CHOOSE($P$2,MAMV!B3408,MAMV!C3408,MAMV!D3408,MAMV!E3408,MAMV!F3408,MAMV!G3408)</f>
        <v>1.0383701255650351</v>
      </c>
      <c r="D3408">
        <f>CHOOSE($O$3,MAMV!H3408,MAMV!I3408,MAMV!J3408,MAMV!K3408,MAMV!L3408,MAMV!M3408)/CHOOSE($P$3,MAMV!H3408,MAMV!I3408,MAMV!J3408,MAMV!K3408,MAMV!L3408,MAMV!M3408)</f>
        <v>1.1329949980565839</v>
      </c>
      <c r="E3408" s="8">
        <f t="shared" si="437"/>
        <v>0</v>
      </c>
      <c r="F3408" s="8">
        <f t="shared" si="438"/>
        <v>0</v>
      </c>
      <c r="G3408">
        <f t="shared" si="431"/>
        <v>0</v>
      </c>
      <c r="H3408">
        <f t="shared" si="432"/>
        <v>8.2491587646443847</v>
      </c>
      <c r="I3408">
        <f t="shared" si="433"/>
        <v>49190.311154687988</v>
      </c>
      <c r="J3408">
        <f t="shared" si="434"/>
        <v>0</v>
      </c>
      <c r="K3408">
        <f t="shared" si="435"/>
        <v>0</v>
      </c>
      <c r="L3408">
        <f t="shared" si="436"/>
        <v>11880.471467678244</v>
      </c>
      <c r="M3408" s="9"/>
    </row>
    <row r="3409" spans="1:13">
      <c r="A3409" s="3">
        <v>38274</v>
      </c>
      <c r="B3409" s="4">
        <v>5831.07</v>
      </c>
      <c r="C3409">
        <f>CHOOSE($O$2,MAMV!B3409,MAMV!C3409,MAMV!D3409,MAMV!E3409,MAMV!F3409,MAMV!G3409)/CHOOSE($P$2,MAMV!B3409,MAMV!C3409,MAMV!D3409,MAMV!E3409,MAMV!F3409,MAMV!G3409)</f>
        <v>1.0237480336875593</v>
      </c>
      <c r="D3409">
        <f>CHOOSE($O$3,MAMV!H3409,MAMV!I3409,MAMV!J3409,MAMV!K3409,MAMV!L3409,MAMV!M3409)/CHOOSE($P$3,MAMV!H3409,MAMV!I3409,MAMV!J3409,MAMV!K3409,MAMV!L3409,MAMV!M3409)</f>
        <v>0.99828353652855684</v>
      </c>
      <c r="E3409" s="8">
        <f t="shared" si="437"/>
        <v>0</v>
      </c>
      <c r="F3409" s="8">
        <f t="shared" si="438"/>
        <v>0</v>
      </c>
      <c r="G3409">
        <f t="shared" si="431"/>
        <v>0</v>
      </c>
      <c r="H3409">
        <f t="shared" si="432"/>
        <v>8.2491587646443847</v>
      </c>
      <c r="I3409">
        <f t="shared" si="433"/>
        <v>48101.422197754931</v>
      </c>
      <c r="J3409">
        <f t="shared" si="434"/>
        <v>0</v>
      </c>
      <c r="K3409">
        <f t="shared" si="435"/>
        <v>0</v>
      </c>
      <c r="L3409">
        <f t="shared" si="436"/>
        <v>11617.482397663382</v>
      </c>
      <c r="M3409" s="9"/>
    </row>
    <row r="3410" spans="1:13">
      <c r="A3410" s="3">
        <v>38275</v>
      </c>
      <c r="B3410" s="4">
        <v>5820.82</v>
      </c>
      <c r="C3410">
        <f>CHOOSE($O$2,MAMV!B3410,MAMV!C3410,MAMV!D3410,MAMV!E3410,MAMV!F3410,MAMV!G3410)/CHOOSE($P$2,MAMV!B3410,MAMV!C3410,MAMV!D3410,MAMV!E3410,MAMV!F3410,MAMV!G3410)</f>
        <v>1.0098101573647817</v>
      </c>
      <c r="D3410">
        <f>CHOOSE($O$3,MAMV!H3410,MAMV!I3410,MAMV!J3410,MAMV!K3410,MAMV!L3410,MAMV!M3410)/CHOOSE($P$3,MAMV!H3410,MAMV!I3410,MAMV!J3410,MAMV!K3410,MAMV!L3410,MAMV!M3410)</f>
        <v>0.98758621590126439</v>
      </c>
      <c r="E3410" s="8">
        <f t="shared" si="437"/>
        <v>0</v>
      </c>
      <c r="F3410" s="8">
        <f t="shared" si="438"/>
        <v>0</v>
      </c>
      <c r="G3410">
        <f t="shared" si="431"/>
        <v>0</v>
      </c>
      <c r="H3410">
        <f t="shared" si="432"/>
        <v>8.2491587646443847</v>
      </c>
      <c r="I3410">
        <f t="shared" si="433"/>
        <v>48016.868320417329</v>
      </c>
      <c r="J3410">
        <f t="shared" si="434"/>
        <v>0</v>
      </c>
      <c r="K3410">
        <f t="shared" si="435"/>
        <v>0</v>
      </c>
      <c r="L3410">
        <f t="shared" si="436"/>
        <v>11597.060897908439</v>
      </c>
      <c r="M3410" s="9"/>
    </row>
    <row r="3411" spans="1:13">
      <c r="A3411" s="3">
        <v>38278</v>
      </c>
      <c r="B3411" s="4">
        <v>5772.12</v>
      </c>
      <c r="C3411">
        <f>CHOOSE($O$2,MAMV!B3411,MAMV!C3411,MAMV!D3411,MAMV!E3411,MAMV!F3411,MAMV!G3411)/CHOOSE($P$2,MAMV!B3411,MAMV!C3411,MAMV!D3411,MAMV!E3411,MAMV!F3411,MAMV!G3411)</f>
        <v>1.0031181708567682</v>
      </c>
      <c r="D3411">
        <f>CHOOSE($O$3,MAMV!H3411,MAMV!I3411,MAMV!J3411,MAMV!K3411,MAMV!L3411,MAMV!M3411)/CHOOSE($P$3,MAMV!H3411,MAMV!I3411,MAMV!J3411,MAMV!K3411,MAMV!L3411,MAMV!M3411)</f>
        <v>0.78409072402243118</v>
      </c>
      <c r="E3411" s="8">
        <f t="shared" si="437"/>
        <v>0</v>
      </c>
      <c r="F3411" s="8">
        <f t="shared" si="438"/>
        <v>0</v>
      </c>
      <c r="G3411">
        <f t="shared" si="431"/>
        <v>0</v>
      </c>
      <c r="H3411">
        <f t="shared" si="432"/>
        <v>8.2491587646443847</v>
      </c>
      <c r="I3411">
        <f t="shared" si="433"/>
        <v>47615.134288579146</v>
      </c>
      <c r="J3411">
        <f t="shared" si="434"/>
        <v>0</v>
      </c>
      <c r="K3411">
        <f t="shared" si="435"/>
        <v>0</v>
      </c>
      <c r="L3411">
        <f t="shared" si="436"/>
        <v>11500.033869804471</v>
      </c>
      <c r="M3411" s="9"/>
    </row>
    <row r="3412" spans="1:13">
      <c r="A3412" s="3">
        <v>38279</v>
      </c>
      <c r="B3412" s="4">
        <v>5807.79</v>
      </c>
      <c r="C3412">
        <f>CHOOSE($O$2,MAMV!B3412,MAMV!C3412,MAMV!D3412,MAMV!E3412,MAMV!F3412,MAMV!G3412)/CHOOSE($P$2,MAMV!B3412,MAMV!C3412,MAMV!D3412,MAMV!E3412,MAMV!F3412,MAMV!G3412)</f>
        <v>1.0006739652026144</v>
      </c>
      <c r="D3412">
        <f>CHOOSE($O$3,MAMV!H3412,MAMV!I3412,MAMV!J3412,MAMV!K3412,MAMV!L3412,MAMV!M3412)/CHOOSE($P$3,MAMV!H3412,MAMV!I3412,MAMV!J3412,MAMV!K3412,MAMV!L3412,MAMV!M3412)</f>
        <v>0.70941057735961222</v>
      </c>
      <c r="E3412" s="8">
        <f t="shared" si="437"/>
        <v>0</v>
      </c>
      <c r="F3412" s="8">
        <f t="shared" si="438"/>
        <v>0</v>
      </c>
      <c r="G3412">
        <f t="shared" si="431"/>
        <v>0</v>
      </c>
      <c r="H3412">
        <f t="shared" si="432"/>
        <v>8.2491587646443847</v>
      </c>
      <c r="I3412">
        <f t="shared" si="433"/>
        <v>47909.381781714008</v>
      </c>
      <c r="J3412">
        <f t="shared" si="434"/>
        <v>0</v>
      </c>
      <c r="K3412">
        <f t="shared" si="435"/>
        <v>0</v>
      </c>
      <c r="L3412">
        <f t="shared" si="436"/>
        <v>11571.10068895167</v>
      </c>
      <c r="M3412" s="9"/>
    </row>
    <row r="3413" spans="1:13">
      <c r="A3413" s="3">
        <v>38280</v>
      </c>
      <c r="B3413" s="4">
        <v>5788.34</v>
      </c>
      <c r="C3413">
        <f>CHOOSE($O$2,MAMV!B3413,MAMV!C3413,MAMV!D3413,MAMV!E3413,MAMV!F3413,MAMV!G3413)/CHOOSE($P$2,MAMV!B3413,MAMV!C3413,MAMV!D3413,MAMV!E3413,MAMV!F3413,MAMV!G3413)</f>
        <v>1.00072939548372</v>
      </c>
      <c r="D3413">
        <f>CHOOSE($O$3,MAMV!H3413,MAMV!I3413,MAMV!J3413,MAMV!K3413,MAMV!L3413,MAMV!M3413)/CHOOSE($P$3,MAMV!H3413,MAMV!I3413,MAMV!J3413,MAMV!K3413,MAMV!L3413,MAMV!M3413)</f>
        <v>0.74231582860047751</v>
      </c>
      <c r="E3413" s="8">
        <f t="shared" si="437"/>
        <v>0</v>
      </c>
      <c r="F3413" s="8">
        <f t="shared" si="438"/>
        <v>0</v>
      </c>
      <c r="G3413">
        <f t="shared" si="431"/>
        <v>0</v>
      </c>
      <c r="H3413">
        <f t="shared" si="432"/>
        <v>8.2491587646443847</v>
      </c>
      <c r="I3413">
        <f t="shared" si="433"/>
        <v>47748.935643741679</v>
      </c>
      <c r="J3413">
        <f t="shared" si="434"/>
        <v>0</v>
      </c>
      <c r="K3413">
        <f t="shared" si="435"/>
        <v>0</v>
      </c>
      <c r="L3413">
        <f t="shared" si="436"/>
        <v>11532.349647953268</v>
      </c>
      <c r="M3413" s="9"/>
    </row>
    <row r="3414" spans="1:13">
      <c r="A3414" s="3">
        <v>38281</v>
      </c>
      <c r="B3414" s="4">
        <v>5797.24</v>
      </c>
      <c r="C3414">
        <f>CHOOSE($O$2,MAMV!B3414,MAMV!C3414,MAMV!D3414,MAMV!E3414,MAMV!F3414,MAMV!G3414)/CHOOSE($P$2,MAMV!B3414,MAMV!C3414,MAMV!D3414,MAMV!E3414,MAMV!F3414,MAMV!G3414)</f>
        <v>0.99844792856169273</v>
      </c>
      <c r="D3414">
        <f>CHOOSE($O$3,MAMV!H3414,MAMV!I3414,MAMV!J3414,MAMV!K3414,MAMV!L3414,MAMV!M3414)/CHOOSE($P$3,MAMV!H3414,MAMV!I3414,MAMV!J3414,MAMV!K3414,MAMV!L3414,MAMV!M3414)</f>
        <v>0.85245780999400445</v>
      </c>
      <c r="E3414" s="8">
        <f t="shared" si="437"/>
        <v>0</v>
      </c>
      <c r="F3414" s="8">
        <f t="shared" si="438"/>
        <v>0</v>
      </c>
      <c r="G3414">
        <f t="shared" si="431"/>
        <v>0</v>
      </c>
      <c r="H3414">
        <f t="shared" si="432"/>
        <v>8.2491587646443847</v>
      </c>
      <c r="I3414">
        <f t="shared" si="433"/>
        <v>47822.353156747013</v>
      </c>
      <c r="J3414">
        <f t="shared" si="434"/>
        <v>0</v>
      </c>
      <c r="K3414">
        <f t="shared" si="435"/>
        <v>0</v>
      </c>
      <c r="L3414">
        <f t="shared" si="436"/>
        <v>11550.081486764875</v>
      </c>
      <c r="M3414" s="9"/>
    </row>
    <row r="3415" spans="1:13">
      <c r="A3415" s="3">
        <v>38282</v>
      </c>
      <c r="B3415" s="4">
        <v>5774.67</v>
      </c>
      <c r="C3415">
        <f>CHOOSE($O$2,MAMV!B3415,MAMV!C3415,MAMV!D3415,MAMV!E3415,MAMV!F3415,MAMV!G3415)/CHOOSE($P$2,MAMV!B3415,MAMV!C3415,MAMV!D3415,MAMV!E3415,MAMV!F3415,MAMV!G3415)</f>
        <v>0.99596196765883571</v>
      </c>
      <c r="D3415">
        <f>CHOOSE($O$3,MAMV!H3415,MAMV!I3415,MAMV!J3415,MAMV!K3415,MAMV!L3415,MAMV!M3415)/CHOOSE($P$3,MAMV!H3415,MAMV!I3415,MAMV!J3415,MAMV!K3415,MAMV!L3415,MAMV!M3415)</f>
        <v>0.89903815048847291</v>
      </c>
      <c r="E3415" s="8">
        <f t="shared" si="437"/>
        <v>0</v>
      </c>
      <c r="F3415" s="8">
        <f t="shared" si="438"/>
        <v>0</v>
      </c>
      <c r="G3415">
        <f t="shared" si="431"/>
        <v>0</v>
      </c>
      <c r="H3415">
        <f t="shared" si="432"/>
        <v>8.2491587646443847</v>
      </c>
      <c r="I3415">
        <f t="shared" si="433"/>
        <v>47636.169643428992</v>
      </c>
      <c r="J3415">
        <f t="shared" si="434"/>
        <v>0</v>
      </c>
      <c r="K3415">
        <f t="shared" si="435"/>
        <v>0</v>
      </c>
      <c r="L3415">
        <f t="shared" si="436"/>
        <v>11505.114340475213</v>
      </c>
      <c r="M3415" s="9"/>
    </row>
    <row r="3416" spans="1:13">
      <c r="A3416" s="3">
        <v>38286</v>
      </c>
      <c r="B3416" s="4">
        <v>5662.88</v>
      </c>
      <c r="C3416">
        <f>CHOOSE($O$2,MAMV!B3416,MAMV!C3416,MAMV!D3416,MAMV!E3416,MAMV!F3416,MAMV!G3416)/CHOOSE($P$2,MAMV!B3416,MAMV!C3416,MAMV!D3416,MAMV!E3416,MAMV!F3416,MAMV!G3416)</f>
        <v>0.9833974180356988</v>
      </c>
      <c r="D3416">
        <f>CHOOSE($O$3,MAMV!H3416,MAMV!I3416,MAMV!J3416,MAMV!K3416,MAMV!L3416,MAMV!M3416)/CHOOSE($P$3,MAMV!H3416,MAMV!I3416,MAMV!J3416,MAMV!K3416,MAMV!L3416,MAMV!M3416)</f>
        <v>0.7502982812550385</v>
      </c>
      <c r="E3416" s="8">
        <f t="shared" si="437"/>
        <v>0</v>
      </c>
      <c r="F3416" s="8">
        <f t="shared" si="438"/>
        <v>0</v>
      </c>
      <c r="G3416">
        <f t="shared" si="431"/>
        <v>0</v>
      </c>
      <c r="H3416">
        <f t="shared" si="432"/>
        <v>8.2491587646443847</v>
      </c>
      <c r="I3416">
        <f t="shared" si="433"/>
        <v>46713.996185129392</v>
      </c>
      <c r="J3416">
        <f t="shared" si="434"/>
        <v>0</v>
      </c>
      <c r="K3416">
        <f t="shared" si="435"/>
        <v>0</v>
      </c>
      <c r="L3416">
        <f t="shared" si="436"/>
        <v>11282.390490952777</v>
      </c>
      <c r="M3416" s="9"/>
    </row>
    <row r="3417" spans="1:13">
      <c r="A3417" s="3">
        <v>38287</v>
      </c>
      <c r="B3417" s="4">
        <v>5650.97</v>
      </c>
      <c r="C3417">
        <f>CHOOSE($O$2,MAMV!B3417,MAMV!C3417,MAMV!D3417,MAMV!E3417,MAMV!F3417,MAMV!G3417)/CHOOSE($P$2,MAMV!B3417,MAMV!C3417,MAMV!D3417,MAMV!E3417,MAMV!F3417,MAMV!G3417)</f>
        <v>0.97181603369629954</v>
      </c>
      <c r="D3417">
        <f>CHOOSE($O$3,MAMV!H3417,MAMV!I3417,MAMV!J3417,MAMV!K3417,MAMV!L3417,MAMV!M3417)/CHOOSE($P$3,MAMV!H3417,MAMV!I3417,MAMV!J3417,MAMV!K3417,MAMV!L3417,MAMV!M3417)</f>
        <v>0.70894425409314688</v>
      </c>
      <c r="E3417" s="8">
        <f t="shared" si="437"/>
        <v>0</v>
      </c>
      <c r="F3417" s="8">
        <f t="shared" si="438"/>
        <v>0</v>
      </c>
      <c r="G3417">
        <f t="shared" si="431"/>
        <v>0</v>
      </c>
      <c r="H3417">
        <f t="shared" si="432"/>
        <v>8.2491587646443847</v>
      </c>
      <c r="I3417">
        <f t="shared" si="433"/>
        <v>46615.748704242484</v>
      </c>
      <c r="J3417">
        <f t="shared" si="434"/>
        <v>0</v>
      </c>
      <c r="K3417">
        <f t="shared" si="435"/>
        <v>0</v>
      </c>
      <c r="L3417">
        <f t="shared" si="436"/>
        <v>11258.661704408256</v>
      </c>
      <c r="M3417" s="9"/>
    </row>
    <row r="3418" spans="1:13">
      <c r="A3418" s="3">
        <v>38288</v>
      </c>
      <c r="B3418" s="4">
        <v>5695.56</v>
      </c>
      <c r="C3418">
        <f>CHOOSE($O$2,MAMV!B3418,MAMV!C3418,MAMV!D3418,MAMV!E3418,MAMV!F3418,MAMV!G3418)/CHOOSE($P$2,MAMV!B3418,MAMV!C3418,MAMV!D3418,MAMV!E3418,MAMV!F3418,MAMV!G3418)</f>
        <v>0.97360074383535145</v>
      </c>
      <c r="D3418">
        <f>CHOOSE($O$3,MAMV!H3418,MAMV!I3418,MAMV!J3418,MAMV!K3418,MAMV!L3418,MAMV!M3418)/CHOOSE($P$3,MAMV!H3418,MAMV!I3418,MAMV!J3418,MAMV!K3418,MAMV!L3418,MAMV!M3418)</f>
        <v>0.78925895980901639</v>
      </c>
      <c r="E3418" s="8">
        <f t="shared" si="437"/>
        <v>0</v>
      </c>
      <c r="F3418" s="8">
        <f t="shared" si="438"/>
        <v>0</v>
      </c>
      <c r="G3418">
        <f t="shared" si="431"/>
        <v>0</v>
      </c>
      <c r="H3418">
        <f t="shared" si="432"/>
        <v>8.2491587646443847</v>
      </c>
      <c r="I3418">
        <f t="shared" si="433"/>
        <v>46983.578693557974</v>
      </c>
      <c r="J3418">
        <f t="shared" si="434"/>
        <v>0</v>
      </c>
      <c r="K3418">
        <f t="shared" si="435"/>
        <v>0</v>
      </c>
      <c r="L3418">
        <f t="shared" si="436"/>
        <v>11347.500209195852</v>
      </c>
      <c r="M3418" s="9"/>
    </row>
    <row r="3419" spans="1:13">
      <c r="A3419" s="3">
        <v>38289</v>
      </c>
      <c r="B3419" s="4">
        <v>5705.93</v>
      </c>
      <c r="C3419">
        <f>CHOOSE($O$2,MAMV!B3419,MAMV!C3419,MAMV!D3419,MAMV!E3419,MAMV!F3419,MAMV!G3419)/CHOOSE($P$2,MAMV!B3419,MAMV!C3419,MAMV!D3419,MAMV!E3419,MAMV!F3419,MAMV!G3419)</f>
        <v>0.97712968607863371</v>
      </c>
      <c r="D3419">
        <f>CHOOSE($O$3,MAMV!H3419,MAMV!I3419,MAMV!J3419,MAMV!K3419,MAMV!L3419,MAMV!M3419)/CHOOSE($P$3,MAMV!H3419,MAMV!I3419,MAMV!J3419,MAMV!K3419,MAMV!L3419,MAMV!M3419)</f>
        <v>0.82427858830273071</v>
      </c>
      <c r="E3419" s="8">
        <f t="shared" si="437"/>
        <v>0</v>
      </c>
      <c r="F3419" s="8">
        <f t="shared" si="438"/>
        <v>0</v>
      </c>
      <c r="G3419">
        <f t="shared" si="431"/>
        <v>0</v>
      </c>
      <c r="H3419">
        <f t="shared" si="432"/>
        <v>8.2491587646443847</v>
      </c>
      <c r="I3419">
        <f t="shared" si="433"/>
        <v>47069.122469947339</v>
      </c>
      <c r="J3419">
        <f t="shared" si="434"/>
        <v>0</v>
      </c>
      <c r="K3419">
        <f t="shared" si="435"/>
        <v>0</v>
      </c>
      <c r="L3419">
        <f t="shared" si="436"/>
        <v>11368.160789923535</v>
      </c>
      <c r="M3419" s="9"/>
    </row>
    <row r="3420" spans="1:13">
      <c r="A3420" s="3">
        <v>38292</v>
      </c>
      <c r="B3420" s="4">
        <v>5656.17</v>
      </c>
      <c r="C3420">
        <f>CHOOSE($O$2,MAMV!B3420,MAMV!C3420,MAMV!D3420,MAMV!E3420,MAMV!F3420,MAMV!G3420)/CHOOSE($P$2,MAMV!B3420,MAMV!C3420,MAMV!D3420,MAMV!E3420,MAMV!F3420,MAMV!G3420)</f>
        <v>0.97270791555716285</v>
      </c>
      <c r="D3420">
        <f>CHOOSE($O$3,MAMV!H3420,MAMV!I3420,MAMV!J3420,MAMV!K3420,MAMV!L3420,MAMV!M3420)/CHOOSE($P$3,MAMV!H3420,MAMV!I3420,MAMV!J3420,MAMV!K3420,MAMV!L3420,MAMV!M3420)</f>
        <v>0.70381393298059991</v>
      </c>
      <c r="E3420" s="8">
        <f t="shared" si="437"/>
        <v>0</v>
      </c>
      <c r="F3420" s="8">
        <f t="shared" si="438"/>
        <v>0</v>
      </c>
      <c r="G3420">
        <f t="shared" si="431"/>
        <v>0</v>
      </c>
      <c r="H3420">
        <f t="shared" si="432"/>
        <v>8.2491587646443847</v>
      </c>
      <c r="I3420">
        <f t="shared" si="433"/>
        <v>46658.644329818628</v>
      </c>
      <c r="J3420">
        <f t="shared" si="434"/>
        <v>0</v>
      </c>
      <c r="K3420">
        <f t="shared" si="435"/>
        <v>0</v>
      </c>
      <c r="L3420">
        <f t="shared" si="436"/>
        <v>11269.021879893689</v>
      </c>
      <c r="M3420" s="9"/>
    </row>
    <row r="3421" spans="1:13">
      <c r="A3421" s="3">
        <v>38293</v>
      </c>
      <c r="B3421" s="4">
        <v>5759.61</v>
      </c>
      <c r="C3421">
        <f>CHOOSE($O$2,MAMV!B3421,MAMV!C3421,MAMV!D3421,MAMV!E3421,MAMV!F3421,MAMV!G3421)/CHOOSE($P$2,MAMV!B3421,MAMV!C3421,MAMV!D3421,MAMV!E3421,MAMV!F3421,MAMV!G3421)</f>
        <v>0.9761940872693291</v>
      </c>
      <c r="D3421">
        <f>CHOOSE($O$3,MAMV!H3421,MAMV!I3421,MAMV!J3421,MAMV!K3421,MAMV!L3421,MAMV!M3421)/CHOOSE($P$3,MAMV!H3421,MAMV!I3421,MAMV!J3421,MAMV!K3421,MAMV!L3421,MAMV!M3421)</f>
        <v>0.65551006399816403</v>
      </c>
      <c r="E3421" s="8">
        <f t="shared" si="437"/>
        <v>0</v>
      </c>
      <c r="F3421" s="8">
        <f t="shared" si="438"/>
        <v>0</v>
      </c>
      <c r="G3421">
        <f t="shared" si="431"/>
        <v>0</v>
      </c>
      <c r="H3421">
        <f t="shared" si="432"/>
        <v>8.2491587646443847</v>
      </c>
      <c r="I3421">
        <f t="shared" si="433"/>
        <v>47511.937312433445</v>
      </c>
      <c r="J3421">
        <f t="shared" si="434"/>
        <v>0</v>
      </c>
      <c r="K3421">
        <f t="shared" si="435"/>
        <v>0</v>
      </c>
      <c r="L3421">
        <f t="shared" si="436"/>
        <v>11475.109678396244</v>
      </c>
      <c r="M3421" s="9"/>
    </row>
    <row r="3422" spans="1:13">
      <c r="A3422" s="3">
        <v>38294</v>
      </c>
      <c r="B3422" s="4">
        <v>5862.85</v>
      </c>
      <c r="C3422">
        <f>CHOOSE($O$2,MAMV!B3422,MAMV!C3422,MAMV!D3422,MAMV!E3422,MAMV!F3422,MAMV!G3422)/CHOOSE($P$2,MAMV!B3422,MAMV!C3422,MAMV!D3422,MAMV!E3422,MAMV!F3422,MAMV!G3422)</f>
        <v>0.99298523256499049</v>
      </c>
      <c r="D3422">
        <f>CHOOSE($O$3,MAMV!H3422,MAMV!I3422,MAMV!J3422,MAMV!K3422,MAMV!L3422,MAMV!M3422)/CHOOSE($P$3,MAMV!H3422,MAMV!I3422,MAMV!J3422,MAMV!K3422,MAMV!L3422,MAMV!M3422)</f>
        <v>0.80149922087484193</v>
      </c>
      <c r="E3422" s="8">
        <f t="shared" si="437"/>
        <v>0</v>
      </c>
      <c r="F3422" s="8">
        <f t="shared" si="438"/>
        <v>0</v>
      </c>
      <c r="G3422">
        <f t="shared" si="431"/>
        <v>0</v>
      </c>
      <c r="H3422">
        <f t="shared" si="432"/>
        <v>8.2491587646443847</v>
      </c>
      <c r="I3422">
        <f t="shared" si="433"/>
        <v>48363.580463295337</v>
      </c>
      <c r="J3422">
        <f t="shared" si="434"/>
        <v>0</v>
      </c>
      <c r="K3422">
        <f t="shared" si="435"/>
        <v>0</v>
      </c>
      <c r="L3422">
        <f t="shared" si="436"/>
        <v>11680.7990086109</v>
      </c>
      <c r="M3422" s="9"/>
    </row>
    <row r="3423" spans="1:13">
      <c r="A3423" s="3">
        <v>38295</v>
      </c>
      <c r="B3423" s="4">
        <v>5860.73</v>
      </c>
      <c r="C3423">
        <f>CHOOSE($O$2,MAMV!B3423,MAMV!C3423,MAMV!D3423,MAMV!E3423,MAMV!F3423,MAMV!G3423)/CHOOSE($P$2,MAMV!B3423,MAMV!C3423,MAMV!D3423,MAMV!E3423,MAMV!F3423,MAMV!G3423)</f>
        <v>1.0008110240261645</v>
      </c>
      <c r="D3423">
        <f>CHOOSE($O$3,MAMV!H3423,MAMV!I3423,MAMV!J3423,MAMV!K3423,MAMV!L3423,MAMV!M3423)/CHOOSE($P$3,MAMV!H3423,MAMV!I3423,MAMV!J3423,MAMV!K3423,MAMV!L3423,MAMV!M3423)</f>
        <v>0.88168206807813787</v>
      </c>
      <c r="E3423" s="8">
        <f t="shared" si="437"/>
        <v>0</v>
      </c>
      <c r="F3423" s="8">
        <f t="shared" si="438"/>
        <v>0</v>
      </c>
      <c r="G3423">
        <f t="shared" si="431"/>
        <v>0</v>
      </c>
      <c r="H3423">
        <f t="shared" si="432"/>
        <v>8.2491587646443847</v>
      </c>
      <c r="I3423">
        <f t="shared" si="433"/>
        <v>48346.092246714281</v>
      </c>
      <c r="J3423">
        <f t="shared" si="434"/>
        <v>0</v>
      </c>
      <c r="K3423">
        <f t="shared" si="435"/>
        <v>0</v>
      </c>
      <c r="L3423">
        <f t="shared" si="436"/>
        <v>11676.575244759146</v>
      </c>
      <c r="M3423" s="9"/>
    </row>
    <row r="3424" spans="1:13">
      <c r="A3424" s="3">
        <v>38296</v>
      </c>
      <c r="B3424" s="4">
        <v>5931.31</v>
      </c>
      <c r="C3424">
        <f>CHOOSE($O$2,MAMV!B3424,MAMV!C3424,MAMV!D3424,MAMV!E3424,MAMV!F3424,MAMV!G3424)/CHOOSE($P$2,MAMV!B3424,MAMV!C3424,MAMV!D3424,MAMV!E3424,MAMV!F3424,MAMV!G3424)</f>
        <v>1.0057268581346226</v>
      </c>
      <c r="D3424">
        <f>CHOOSE($O$3,MAMV!H3424,MAMV!I3424,MAMV!J3424,MAMV!K3424,MAMV!L3424,MAMV!M3424)/CHOOSE($P$3,MAMV!H3424,MAMV!I3424,MAMV!J3424,MAMV!K3424,MAMV!L3424,MAMV!M3424)</f>
        <v>0.97752356468674362</v>
      </c>
      <c r="E3424" s="8">
        <f t="shared" si="437"/>
        <v>0</v>
      </c>
      <c r="F3424" s="8">
        <f t="shared" si="438"/>
        <v>0</v>
      </c>
      <c r="G3424">
        <f t="shared" si="431"/>
        <v>0</v>
      </c>
      <c r="H3424">
        <f t="shared" si="432"/>
        <v>8.2491587646443847</v>
      </c>
      <c r="I3424">
        <f t="shared" si="433"/>
        <v>48928.317872322892</v>
      </c>
      <c r="J3424">
        <f t="shared" si="434"/>
        <v>0</v>
      </c>
      <c r="K3424">
        <f t="shared" si="435"/>
        <v>0</v>
      </c>
      <c r="L3424">
        <f t="shared" si="436"/>
        <v>11817.194703559519</v>
      </c>
      <c r="M3424" s="9"/>
    </row>
    <row r="3425" spans="1:13">
      <c r="A3425" s="3">
        <v>38299</v>
      </c>
      <c r="B3425" s="4">
        <v>5937.46</v>
      </c>
      <c r="C3425">
        <f>CHOOSE($O$2,MAMV!B3425,MAMV!C3425,MAMV!D3425,MAMV!E3425,MAMV!F3425,MAMV!G3425)/CHOOSE($P$2,MAMV!B3425,MAMV!C3425,MAMV!D3425,MAMV!E3425,MAMV!F3425,MAMV!G3425)</f>
        <v>1.0118427711303535</v>
      </c>
      <c r="D3425">
        <f>CHOOSE($O$3,MAMV!H3425,MAMV!I3425,MAMV!J3425,MAMV!K3425,MAMV!L3425,MAMV!M3425)/CHOOSE($P$3,MAMV!H3425,MAMV!I3425,MAMV!J3425,MAMV!K3425,MAMV!L3425,MAMV!M3425)</f>
        <v>0.96256063342458054</v>
      </c>
      <c r="E3425" s="8">
        <f t="shared" si="437"/>
        <v>0</v>
      </c>
      <c r="F3425" s="8">
        <f t="shared" si="438"/>
        <v>0</v>
      </c>
      <c r="G3425">
        <f t="shared" si="431"/>
        <v>0</v>
      </c>
      <c r="H3425">
        <f t="shared" si="432"/>
        <v>8.2491587646443847</v>
      </c>
      <c r="I3425">
        <f t="shared" si="433"/>
        <v>48979.050198725447</v>
      </c>
      <c r="J3425">
        <f t="shared" si="434"/>
        <v>0</v>
      </c>
      <c r="K3425">
        <f t="shared" si="435"/>
        <v>0</v>
      </c>
      <c r="L3425">
        <f t="shared" si="436"/>
        <v>11829.447603412482</v>
      </c>
      <c r="M3425" s="9"/>
    </row>
    <row r="3426" spans="1:13">
      <c r="A3426" s="3">
        <v>38300</v>
      </c>
      <c r="B3426" s="4">
        <v>5945.2</v>
      </c>
      <c r="C3426">
        <f>CHOOSE($O$2,MAMV!B3426,MAMV!C3426,MAMV!D3426,MAMV!E3426,MAMV!F3426,MAMV!G3426)/CHOOSE($P$2,MAMV!B3426,MAMV!C3426,MAMV!D3426,MAMV!E3426,MAMV!F3426,MAMV!G3426)</f>
        <v>1.0125176771745314</v>
      </c>
      <c r="D3426">
        <f>CHOOSE($O$3,MAMV!H3426,MAMV!I3426,MAMV!J3426,MAMV!K3426,MAMV!L3426,MAMV!M3426)/CHOOSE($P$3,MAMV!H3426,MAMV!I3426,MAMV!J3426,MAMV!K3426,MAMV!L3426,MAMV!M3426)</f>
        <v>0.71962094732971071</v>
      </c>
      <c r="E3426" s="8">
        <f t="shared" si="437"/>
        <v>0</v>
      </c>
      <c r="F3426" s="8">
        <f t="shared" si="438"/>
        <v>0</v>
      </c>
      <c r="G3426">
        <f t="shared" si="431"/>
        <v>0</v>
      </c>
      <c r="H3426">
        <f t="shared" si="432"/>
        <v>8.2491587646443847</v>
      </c>
      <c r="I3426">
        <f t="shared" si="433"/>
        <v>49042.898687563793</v>
      </c>
      <c r="J3426">
        <f t="shared" si="434"/>
        <v>0</v>
      </c>
      <c r="K3426">
        <f t="shared" si="435"/>
        <v>0</v>
      </c>
      <c r="L3426">
        <f t="shared" si="436"/>
        <v>11844.868326154263</v>
      </c>
      <c r="M3426" s="9"/>
    </row>
    <row r="3427" spans="1:13">
      <c r="A3427" s="3">
        <v>38301</v>
      </c>
      <c r="B3427" s="4">
        <v>5948.49</v>
      </c>
      <c r="C3427">
        <f>CHOOSE($O$2,MAMV!B3427,MAMV!C3427,MAMV!D3427,MAMV!E3427,MAMV!F3427,MAMV!G3427)/CHOOSE($P$2,MAMV!B3427,MAMV!C3427,MAMV!D3427,MAMV!E3427,MAMV!F3427,MAMV!G3427)</f>
        <v>1.0129067129991731</v>
      </c>
      <c r="D3427">
        <f>CHOOSE($O$3,MAMV!H3427,MAMV!I3427,MAMV!J3427,MAMV!K3427,MAMV!L3427,MAMV!M3427)/CHOOSE($P$3,MAMV!H3427,MAMV!I3427,MAMV!J3427,MAMV!K3427,MAMV!L3427,MAMV!M3427)</f>
        <v>0.72995398168978376</v>
      </c>
      <c r="E3427" s="8">
        <f t="shared" si="437"/>
        <v>0</v>
      </c>
      <c r="F3427" s="8">
        <f t="shared" si="438"/>
        <v>0</v>
      </c>
      <c r="G3427">
        <f t="shared" si="431"/>
        <v>0</v>
      </c>
      <c r="H3427">
        <f t="shared" si="432"/>
        <v>8.2491587646443847</v>
      </c>
      <c r="I3427">
        <f t="shared" si="433"/>
        <v>49070.038419899473</v>
      </c>
      <c r="J3427">
        <f t="shared" si="434"/>
        <v>0</v>
      </c>
      <c r="K3427">
        <f t="shared" si="435"/>
        <v>0</v>
      </c>
      <c r="L3427">
        <f t="shared" si="436"/>
        <v>11851.423129490238</v>
      </c>
      <c r="M3427" s="9"/>
    </row>
    <row r="3428" spans="1:13">
      <c r="A3428" s="3">
        <v>38302</v>
      </c>
      <c r="B3428" s="4">
        <v>5874.52</v>
      </c>
      <c r="C3428">
        <f>CHOOSE($O$2,MAMV!B3428,MAMV!C3428,MAMV!D3428,MAMV!E3428,MAMV!F3428,MAMV!G3428)/CHOOSE($P$2,MAMV!B3428,MAMV!C3428,MAMV!D3428,MAMV!E3428,MAMV!F3428,MAMV!G3428)</f>
        <v>1.0065137037282468</v>
      </c>
      <c r="D3428">
        <f>CHOOSE($O$3,MAMV!H3428,MAMV!I3428,MAMV!J3428,MAMV!K3428,MAMV!L3428,MAMV!M3428)/CHOOSE($P$3,MAMV!H3428,MAMV!I3428,MAMV!J3428,MAMV!K3428,MAMV!L3428,MAMV!M3428)</f>
        <v>0.71635561691836835</v>
      </c>
      <c r="E3428" s="8">
        <f t="shared" si="437"/>
        <v>0</v>
      </c>
      <c r="F3428" s="8">
        <f t="shared" si="438"/>
        <v>0</v>
      </c>
      <c r="G3428">
        <f t="shared" si="431"/>
        <v>0</v>
      </c>
      <c r="H3428">
        <f t="shared" si="432"/>
        <v>8.2491587646443847</v>
      </c>
      <c r="I3428">
        <f t="shared" si="433"/>
        <v>48459.848146078737</v>
      </c>
      <c r="J3428">
        <f t="shared" si="434"/>
        <v>0</v>
      </c>
      <c r="K3428">
        <f t="shared" si="435"/>
        <v>0</v>
      </c>
      <c r="L3428">
        <f t="shared" si="436"/>
        <v>11704.049633209941</v>
      </c>
      <c r="M3428" s="9"/>
    </row>
    <row r="3429" spans="1:13">
      <c r="A3429" s="3">
        <v>38303</v>
      </c>
      <c r="B3429" s="4">
        <v>5917.16</v>
      </c>
      <c r="C3429">
        <f>CHOOSE($O$2,MAMV!B3429,MAMV!C3429,MAMV!D3429,MAMV!E3429,MAMV!F3429,MAMV!G3429)/CHOOSE($P$2,MAMV!B3429,MAMV!C3429,MAMV!D3429,MAMV!E3429,MAMV!F3429,MAMV!G3429)</f>
        <v>1.0036448139434422</v>
      </c>
      <c r="D3429">
        <f>CHOOSE($O$3,MAMV!H3429,MAMV!I3429,MAMV!J3429,MAMV!K3429,MAMV!L3429,MAMV!M3429)/CHOOSE($P$3,MAMV!H3429,MAMV!I3429,MAMV!J3429,MAMV!K3429,MAMV!L3429,MAMV!M3429)</f>
        <v>0.74658454794809359</v>
      </c>
      <c r="E3429" s="8">
        <f t="shared" si="437"/>
        <v>0</v>
      </c>
      <c r="F3429" s="8">
        <f t="shared" si="438"/>
        <v>0</v>
      </c>
      <c r="G3429">
        <f t="shared" si="431"/>
        <v>0</v>
      </c>
      <c r="H3429">
        <f t="shared" si="432"/>
        <v>8.2491587646443847</v>
      </c>
      <c r="I3429">
        <f t="shared" si="433"/>
        <v>48811.592275803167</v>
      </c>
      <c r="J3429">
        <f t="shared" si="434"/>
        <v>0</v>
      </c>
      <c r="K3429">
        <f t="shared" si="435"/>
        <v>0</v>
      </c>
      <c r="L3429">
        <f t="shared" si="436"/>
        <v>11789.003072190499</v>
      </c>
      <c r="M3429" s="9"/>
    </row>
    <row r="3430" spans="1:13">
      <c r="A3430" s="3">
        <v>38306</v>
      </c>
      <c r="B3430" s="4">
        <v>5906.69</v>
      </c>
      <c r="C3430">
        <f>CHOOSE($O$2,MAMV!B3430,MAMV!C3430,MAMV!D3430,MAMV!E3430,MAMV!F3430,MAMV!G3430)/CHOOSE($P$2,MAMV!B3430,MAMV!C3430,MAMV!D3430,MAMV!E3430,MAMV!F3430,MAMV!G3430)</f>
        <v>1.0061985133670877</v>
      </c>
      <c r="D3430">
        <f>CHOOSE($O$3,MAMV!H3430,MAMV!I3430,MAMV!J3430,MAMV!K3430,MAMV!L3430,MAMV!M3430)/CHOOSE($P$3,MAMV!H3430,MAMV!I3430,MAMV!J3430,MAMV!K3430,MAMV!L3430,MAMV!M3430)</f>
        <v>0.83493916294678705</v>
      </c>
      <c r="E3430" s="8">
        <f t="shared" si="437"/>
        <v>0</v>
      </c>
      <c r="F3430" s="8">
        <f t="shared" si="438"/>
        <v>0</v>
      </c>
      <c r="G3430">
        <f t="shared" si="431"/>
        <v>0</v>
      </c>
      <c r="H3430">
        <f t="shared" si="432"/>
        <v>8.2491587646443847</v>
      </c>
      <c r="I3430">
        <f t="shared" si="433"/>
        <v>48725.223583537336</v>
      </c>
      <c r="J3430">
        <f t="shared" si="434"/>
        <v>0</v>
      </c>
      <c r="K3430">
        <f t="shared" si="435"/>
        <v>0</v>
      </c>
      <c r="L3430">
        <f t="shared" si="436"/>
        <v>11768.143257318865</v>
      </c>
      <c r="M3430" s="9"/>
    </row>
    <row r="3431" spans="1:13">
      <c r="A3431" s="3">
        <v>38307</v>
      </c>
      <c r="B3431" s="4">
        <v>5910.85</v>
      </c>
      <c r="C3431">
        <f>CHOOSE($O$2,MAMV!B3431,MAMV!C3431,MAMV!D3431,MAMV!E3431,MAMV!F3431,MAMV!G3431)/CHOOSE($P$2,MAMV!B3431,MAMV!C3431,MAMV!D3431,MAMV!E3431,MAMV!F3431,MAMV!G3431)</f>
        <v>1.0051493069711426</v>
      </c>
      <c r="D3431">
        <f>CHOOSE($O$3,MAMV!H3431,MAMV!I3431,MAMV!J3431,MAMV!K3431,MAMV!L3431,MAMV!M3431)/CHOOSE($P$3,MAMV!H3431,MAMV!I3431,MAMV!J3431,MAMV!K3431,MAMV!L3431,MAMV!M3431)</f>
        <v>0.75255621656381222</v>
      </c>
      <c r="E3431" s="8">
        <f t="shared" si="437"/>
        <v>0</v>
      </c>
      <c r="F3431" s="8">
        <f t="shared" si="438"/>
        <v>0</v>
      </c>
      <c r="G3431">
        <f t="shared" si="431"/>
        <v>0</v>
      </c>
      <c r="H3431">
        <f t="shared" si="432"/>
        <v>8.2491587646443847</v>
      </c>
      <c r="I3431">
        <f t="shared" si="433"/>
        <v>48759.540083998261</v>
      </c>
      <c r="J3431">
        <f t="shared" si="434"/>
        <v>0</v>
      </c>
      <c r="K3431">
        <f t="shared" si="435"/>
        <v>0</v>
      </c>
      <c r="L3431">
        <f t="shared" si="436"/>
        <v>11776.431397707214</v>
      </c>
      <c r="M3431" s="9"/>
    </row>
    <row r="3432" spans="1:13">
      <c r="A3432" s="3">
        <v>38308</v>
      </c>
      <c r="B3432" s="4">
        <v>6028.68</v>
      </c>
      <c r="C3432">
        <f>CHOOSE($O$2,MAMV!B3432,MAMV!C3432,MAMV!D3432,MAMV!E3432,MAMV!F3432,MAMV!G3432)/CHOOSE($P$2,MAMV!B3432,MAMV!C3432,MAMV!D3432,MAMV!E3432,MAMV!F3432,MAMV!G3432)</f>
        <v>1.0146529471576495</v>
      </c>
      <c r="D3432">
        <f>CHOOSE($O$3,MAMV!H3432,MAMV!I3432,MAMV!J3432,MAMV!K3432,MAMV!L3432,MAMV!M3432)/CHOOSE($P$3,MAMV!H3432,MAMV!I3432,MAMV!J3432,MAMV!K3432,MAMV!L3432,MAMV!M3432)</f>
        <v>0.97599188206695087</v>
      </c>
      <c r="E3432" s="8">
        <f t="shared" si="437"/>
        <v>0</v>
      </c>
      <c r="F3432" s="8">
        <f t="shared" si="438"/>
        <v>0</v>
      </c>
      <c r="G3432">
        <f t="shared" si="431"/>
        <v>0</v>
      </c>
      <c r="H3432">
        <f t="shared" si="432"/>
        <v>8.2491587646443847</v>
      </c>
      <c r="I3432">
        <f t="shared" si="433"/>
        <v>49731.538461236312</v>
      </c>
      <c r="J3432">
        <f t="shared" si="434"/>
        <v>0</v>
      </c>
      <c r="K3432">
        <f t="shared" si="435"/>
        <v>0</v>
      </c>
      <c r="L3432">
        <f t="shared" si="436"/>
        <v>12011.188989524269</v>
      </c>
      <c r="M3432" s="9"/>
    </row>
    <row r="3433" spans="1:13">
      <c r="A3433" s="3">
        <v>38309</v>
      </c>
      <c r="B3433" s="4">
        <v>6049.49</v>
      </c>
      <c r="C3433">
        <f>CHOOSE($O$2,MAMV!B3433,MAMV!C3433,MAMV!D3433,MAMV!E3433,MAMV!F3433,MAMV!G3433)/CHOOSE($P$2,MAMV!B3433,MAMV!C3433,MAMV!D3433,MAMV!E3433,MAMV!F3433,MAMV!G3433)</f>
        <v>1.025728314601444</v>
      </c>
      <c r="D3433">
        <f>CHOOSE($O$3,MAMV!H3433,MAMV!I3433,MAMV!J3433,MAMV!K3433,MAMV!L3433,MAMV!M3433)/CHOOSE($P$3,MAMV!H3433,MAMV!I3433,MAMV!J3433,MAMV!K3433,MAMV!L3433,MAMV!M3433)</f>
        <v>1.2158525224722478</v>
      </c>
      <c r="E3433" s="8">
        <f t="shared" si="437"/>
        <v>0</v>
      </c>
      <c r="F3433" s="8">
        <f t="shared" si="438"/>
        <v>0</v>
      </c>
      <c r="G3433">
        <f t="shared" si="431"/>
        <v>0</v>
      </c>
      <c r="H3433">
        <f t="shared" si="432"/>
        <v>8.2491587646443847</v>
      </c>
      <c r="I3433">
        <f t="shared" si="433"/>
        <v>49903.203455128554</v>
      </c>
      <c r="J3433">
        <f t="shared" si="434"/>
        <v>0</v>
      </c>
      <c r="K3433">
        <f t="shared" si="435"/>
        <v>0</v>
      </c>
      <c r="L3433">
        <f t="shared" si="436"/>
        <v>12052.6496148804</v>
      </c>
      <c r="M3433" s="9"/>
    </row>
    <row r="3434" spans="1:13">
      <c r="A3434" s="3">
        <v>38310</v>
      </c>
      <c r="B3434" s="4">
        <v>6026.55</v>
      </c>
      <c r="C3434">
        <f>CHOOSE($O$2,MAMV!B3434,MAMV!C3434,MAMV!D3434,MAMV!E3434,MAMV!F3434,MAMV!G3434)/CHOOSE($P$2,MAMV!B3434,MAMV!C3434,MAMV!D3434,MAMV!E3434,MAMV!F3434,MAMV!G3434)</f>
        <v>1.0249188902789432</v>
      </c>
      <c r="D3434">
        <f>CHOOSE($O$3,MAMV!H3434,MAMV!I3434,MAMV!J3434,MAMV!K3434,MAMV!L3434,MAMV!M3434)/CHOOSE($P$3,MAMV!H3434,MAMV!I3434,MAMV!J3434,MAMV!K3434,MAMV!L3434,MAMV!M3434)</f>
        <v>1.0594789074647897</v>
      </c>
      <c r="E3434" s="8">
        <f t="shared" si="437"/>
        <v>0</v>
      </c>
      <c r="F3434" s="8">
        <f t="shared" si="438"/>
        <v>0</v>
      </c>
      <c r="G3434">
        <f t="shared" si="431"/>
        <v>0</v>
      </c>
      <c r="H3434">
        <f t="shared" si="432"/>
        <v>8.2491587646443847</v>
      </c>
      <c r="I3434">
        <f t="shared" si="433"/>
        <v>49713.96775306762</v>
      </c>
      <c r="J3434">
        <f t="shared" si="434"/>
        <v>0</v>
      </c>
      <c r="K3434">
        <f t="shared" si="435"/>
        <v>0</v>
      </c>
      <c r="L3434">
        <f t="shared" si="436"/>
        <v>12006.94530225812</v>
      </c>
      <c r="M3434" s="9"/>
    </row>
    <row r="3435" spans="1:13">
      <c r="A3435" s="3">
        <v>38313</v>
      </c>
      <c r="B3435" s="4">
        <v>5838.42</v>
      </c>
      <c r="C3435">
        <f>CHOOSE($O$2,MAMV!B3435,MAMV!C3435,MAMV!D3435,MAMV!E3435,MAMV!F3435,MAMV!G3435)/CHOOSE($P$2,MAMV!B3435,MAMV!C3435,MAMV!D3435,MAMV!E3435,MAMV!F3435,MAMV!G3435)</f>
        <v>1.0070203542710809</v>
      </c>
      <c r="D3435">
        <f>CHOOSE($O$3,MAMV!H3435,MAMV!I3435,MAMV!J3435,MAMV!K3435,MAMV!L3435,MAMV!M3435)/CHOOSE($P$3,MAMV!H3435,MAMV!I3435,MAMV!J3435,MAMV!K3435,MAMV!L3435,MAMV!M3435)</f>
        <v>0.88316938008449264</v>
      </c>
      <c r="E3435" s="8">
        <f t="shared" si="437"/>
        <v>0</v>
      </c>
      <c r="F3435" s="8">
        <f t="shared" si="438"/>
        <v>0</v>
      </c>
      <c r="G3435">
        <f t="shared" si="431"/>
        <v>0</v>
      </c>
      <c r="H3435">
        <f t="shared" si="432"/>
        <v>8.2491587646443847</v>
      </c>
      <c r="I3435">
        <f t="shared" si="433"/>
        <v>48162.05351467507</v>
      </c>
      <c r="J3435">
        <f t="shared" si="434"/>
        <v>0</v>
      </c>
      <c r="K3435">
        <f t="shared" si="435"/>
        <v>0</v>
      </c>
      <c r="L3435">
        <f t="shared" si="436"/>
        <v>11632.126107243756</v>
      </c>
      <c r="M3435" s="9"/>
    </row>
    <row r="3436" spans="1:13">
      <c r="A3436" s="3">
        <v>38314</v>
      </c>
      <c r="B3436" s="4">
        <v>5851.1</v>
      </c>
      <c r="C3436">
        <f>CHOOSE($O$2,MAMV!B3436,MAMV!C3436,MAMV!D3436,MAMV!E3436,MAMV!F3436,MAMV!G3436)/CHOOSE($P$2,MAMV!B3436,MAMV!C3436,MAMV!D3436,MAMV!E3436,MAMV!F3436,MAMV!G3436)</f>
        <v>0.99211277843825174</v>
      </c>
      <c r="D3436">
        <f>CHOOSE($O$3,MAMV!H3436,MAMV!I3436,MAMV!J3436,MAMV!K3436,MAMV!L3436,MAMV!M3436)/CHOOSE($P$3,MAMV!H3436,MAMV!I3436,MAMV!J3436,MAMV!K3436,MAMV!L3436,MAMV!M3436)</f>
        <v>0.79259043438433896</v>
      </c>
      <c r="E3436" s="8">
        <f t="shared" si="437"/>
        <v>0</v>
      </c>
      <c r="F3436" s="8">
        <f t="shared" si="438"/>
        <v>0</v>
      </c>
      <c r="G3436">
        <f t="shared" si="431"/>
        <v>0</v>
      </c>
      <c r="H3436">
        <f t="shared" si="432"/>
        <v>8.2491587646443847</v>
      </c>
      <c r="I3436">
        <f t="shared" si="433"/>
        <v>48266.652847810765</v>
      </c>
      <c r="J3436">
        <f t="shared" si="434"/>
        <v>0</v>
      </c>
      <c r="K3436">
        <f t="shared" si="435"/>
        <v>0</v>
      </c>
      <c r="L3436">
        <f t="shared" si="436"/>
        <v>11657.388996696698</v>
      </c>
      <c r="M3436" s="9"/>
    </row>
    <row r="3437" spans="1:13">
      <c r="A3437" s="3">
        <v>38315</v>
      </c>
      <c r="B3437" s="4">
        <v>5911.31</v>
      </c>
      <c r="C3437">
        <f>CHOOSE($O$2,MAMV!B3437,MAMV!C3437,MAMV!D3437,MAMV!E3437,MAMV!F3437,MAMV!G3437)/CHOOSE($P$2,MAMV!B3437,MAMV!C3437,MAMV!D3437,MAMV!E3437,MAMV!F3437,MAMV!G3437)</f>
        <v>0.99835641055900715</v>
      </c>
      <c r="D3437">
        <f>CHOOSE($O$3,MAMV!H3437,MAMV!I3437,MAMV!J3437,MAMV!K3437,MAMV!L3437,MAMV!M3437)/CHOOSE($P$3,MAMV!H3437,MAMV!I3437,MAMV!J3437,MAMV!K3437,MAMV!L3437,MAMV!M3437)</f>
        <v>0.80481822834321892</v>
      </c>
      <c r="E3437" s="8">
        <f t="shared" si="437"/>
        <v>0</v>
      </c>
      <c r="F3437" s="8">
        <f t="shared" si="438"/>
        <v>0</v>
      </c>
      <c r="G3437">
        <f t="shared" si="431"/>
        <v>0</v>
      </c>
      <c r="H3437">
        <f t="shared" si="432"/>
        <v>8.2491587646443847</v>
      </c>
      <c r="I3437">
        <f t="shared" si="433"/>
        <v>48763.334697030004</v>
      </c>
      <c r="J3437">
        <f t="shared" si="434"/>
        <v>0</v>
      </c>
      <c r="K3437">
        <f t="shared" si="435"/>
        <v>0</v>
      </c>
      <c r="L3437">
        <f t="shared" si="436"/>
        <v>11777.347874769388</v>
      </c>
      <c r="M3437" s="9"/>
    </row>
    <row r="3438" spans="1:13">
      <c r="A3438" s="3">
        <v>38316</v>
      </c>
      <c r="B3438" s="4">
        <v>5855.24</v>
      </c>
      <c r="C3438">
        <f>CHOOSE($O$2,MAMV!B3438,MAMV!C3438,MAMV!D3438,MAMV!E3438,MAMV!F3438,MAMV!G3438)/CHOOSE($P$2,MAMV!B3438,MAMV!C3438,MAMV!D3438,MAMV!E3438,MAMV!F3438,MAMV!G3438)</f>
        <v>0.9989266497471152</v>
      </c>
      <c r="D3438">
        <f>CHOOSE($O$3,MAMV!H3438,MAMV!I3438,MAMV!J3438,MAMV!K3438,MAMV!L3438,MAMV!M3438)/CHOOSE($P$3,MAMV!H3438,MAMV!I3438,MAMV!J3438,MAMV!K3438,MAMV!L3438,MAMV!M3438)</f>
        <v>0.81917409075404846</v>
      </c>
      <c r="E3438" s="8">
        <f t="shared" si="437"/>
        <v>0</v>
      </c>
      <c r="F3438" s="8">
        <f t="shared" si="438"/>
        <v>0</v>
      </c>
      <c r="G3438">
        <f t="shared" si="431"/>
        <v>0</v>
      </c>
      <c r="H3438">
        <f t="shared" si="432"/>
        <v>8.2491587646443847</v>
      </c>
      <c r="I3438">
        <f t="shared" si="433"/>
        <v>48300.804365096388</v>
      </c>
      <c r="J3438">
        <f t="shared" si="434"/>
        <v>0</v>
      </c>
      <c r="K3438">
        <f t="shared" si="435"/>
        <v>0</v>
      </c>
      <c r="L3438">
        <f t="shared" si="436"/>
        <v>11665.637290256254</v>
      </c>
      <c r="M3438" s="9"/>
    </row>
    <row r="3439" spans="1:13">
      <c r="A3439" s="3">
        <v>38317</v>
      </c>
      <c r="B3439" s="4">
        <v>5778.65</v>
      </c>
      <c r="C3439">
        <f>CHOOSE($O$2,MAMV!B3439,MAMV!C3439,MAMV!D3439,MAMV!E3439,MAMV!F3439,MAMV!G3439)/CHOOSE($P$2,MAMV!B3439,MAMV!C3439,MAMV!D3439,MAMV!E3439,MAMV!F3439,MAMV!G3439)</f>
        <v>0.98797448572953583</v>
      </c>
      <c r="D3439">
        <f>CHOOSE($O$3,MAMV!H3439,MAMV!I3439,MAMV!J3439,MAMV!K3439,MAMV!L3439,MAMV!M3439)/CHOOSE($P$3,MAMV!H3439,MAMV!I3439,MAMV!J3439,MAMV!K3439,MAMV!L3439,MAMV!M3439)</f>
        <v>0.93887093747805639</v>
      </c>
      <c r="E3439" s="8">
        <f t="shared" si="437"/>
        <v>0</v>
      </c>
      <c r="F3439" s="8">
        <f t="shared" si="438"/>
        <v>0</v>
      </c>
      <c r="G3439">
        <f t="shared" si="431"/>
        <v>0</v>
      </c>
      <c r="H3439">
        <f t="shared" si="432"/>
        <v>8.2491587646443847</v>
      </c>
      <c r="I3439">
        <f t="shared" si="433"/>
        <v>47669.001295312271</v>
      </c>
      <c r="J3439">
        <f t="shared" si="434"/>
        <v>0</v>
      </c>
      <c r="K3439">
        <f t="shared" si="435"/>
        <v>0</v>
      </c>
      <c r="L3439">
        <f t="shared" si="436"/>
        <v>11513.043859404448</v>
      </c>
      <c r="M3439" s="9"/>
    </row>
    <row r="3440" spans="1:13">
      <c r="A3440" s="3">
        <v>38320</v>
      </c>
      <c r="B3440" s="4">
        <v>5785.26</v>
      </c>
      <c r="C3440">
        <f>CHOOSE($O$2,MAMV!B3440,MAMV!C3440,MAMV!D3440,MAMV!E3440,MAMV!F3440,MAMV!G3440)/CHOOSE($P$2,MAMV!B3440,MAMV!C3440,MAMV!D3440,MAMV!E3440,MAMV!F3440,MAMV!G3440)</f>
        <v>0.98238466269147229</v>
      </c>
      <c r="D3440">
        <f>CHOOSE($O$3,MAMV!H3440,MAMV!I3440,MAMV!J3440,MAMV!K3440,MAMV!L3440,MAMV!M3440)/CHOOSE($P$3,MAMV!H3440,MAMV!I3440,MAMV!J3440,MAMV!K3440,MAMV!L3440,MAMV!M3440)</f>
        <v>0.96027105388298195</v>
      </c>
      <c r="E3440" s="8">
        <f t="shared" si="437"/>
        <v>0</v>
      </c>
      <c r="F3440" s="8">
        <f t="shared" si="438"/>
        <v>0</v>
      </c>
      <c r="G3440">
        <f t="shared" si="431"/>
        <v>0</v>
      </c>
      <c r="H3440">
        <f t="shared" si="432"/>
        <v>8.2491587646443847</v>
      </c>
      <c r="I3440">
        <f t="shared" si="433"/>
        <v>47723.528234746576</v>
      </c>
      <c r="J3440">
        <f t="shared" si="434"/>
        <v>0</v>
      </c>
      <c r="K3440">
        <f t="shared" si="435"/>
        <v>0</v>
      </c>
      <c r="L3440">
        <f t="shared" si="436"/>
        <v>11526.213236319589</v>
      </c>
      <c r="M3440" s="9"/>
    </row>
    <row r="3441" spans="1:13">
      <c r="A3441" s="3">
        <v>38321</v>
      </c>
      <c r="B3441" s="4">
        <v>5844.76</v>
      </c>
      <c r="C3441">
        <f>CHOOSE($O$2,MAMV!B3441,MAMV!C3441,MAMV!D3441,MAMV!E3441,MAMV!F3441,MAMV!G3441)/CHOOSE($P$2,MAMV!B3441,MAMV!C3441,MAMV!D3441,MAMV!E3441,MAMV!F3441,MAMV!G3441)</f>
        <v>0.98791235671175615</v>
      </c>
      <c r="D3441">
        <f>CHOOSE($O$3,MAMV!H3441,MAMV!I3441,MAMV!J3441,MAMV!K3441,MAMV!L3441,MAMV!M3441)/CHOOSE($P$3,MAMV!H3441,MAMV!I3441,MAMV!J3441,MAMV!K3441,MAMV!L3441,MAMV!M3441)</f>
        <v>0.84330750286587475</v>
      </c>
      <c r="E3441" s="8">
        <f t="shared" si="437"/>
        <v>0</v>
      </c>
      <c r="F3441" s="8">
        <f t="shared" si="438"/>
        <v>0</v>
      </c>
      <c r="G3441">
        <f t="shared" si="431"/>
        <v>0</v>
      </c>
      <c r="H3441">
        <f t="shared" si="432"/>
        <v>8.2491587646443847</v>
      </c>
      <c r="I3441">
        <f t="shared" si="433"/>
        <v>48214.353181242914</v>
      </c>
      <c r="J3441">
        <f t="shared" si="434"/>
        <v>0</v>
      </c>
      <c r="K3441">
        <f t="shared" si="435"/>
        <v>0</v>
      </c>
      <c r="L3441">
        <f t="shared" si="436"/>
        <v>11644.757551970226</v>
      </c>
      <c r="M3441" s="9"/>
    </row>
    <row r="3442" spans="1:13">
      <c r="A3442" s="3">
        <v>38322</v>
      </c>
      <c r="B3442" s="4">
        <v>5798.62</v>
      </c>
      <c r="C3442">
        <f>CHOOSE($O$2,MAMV!B3442,MAMV!C3442,MAMV!D3442,MAMV!E3442,MAMV!F3442,MAMV!G3442)/CHOOSE($P$2,MAMV!B3442,MAMV!C3442,MAMV!D3442,MAMV!E3442,MAMV!F3442,MAMV!G3442)</f>
        <v>0.98926880170466425</v>
      </c>
      <c r="D3442">
        <f>CHOOSE($O$3,MAMV!H3442,MAMV!I3442,MAMV!J3442,MAMV!K3442,MAMV!L3442,MAMV!M3442)/CHOOSE($P$3,MAMV!H3442,MAMV!I3442,MAMV!J3442,MAMV!K3442,MAMV!L3442,MAMV!M3442)</f>
        <v>0.82099513855695594</v>
      </c>
      <c r="E3442" s="8">
        <f t="shared" si="437"/>
        <v>0</v>
      </c>
      <c r="F3442" s="8">
        <f t="shared" si="438"/>
        <v>0</v>
      </c>
      <c r="G3442">
        <f t="shared" si="431"/>
        <v>0</v>
      </c>
      <c r="H3442">
        <f t="shared" si="432"/>
        <v>8.2491587646443847</v>
      </c>
      <c r="I3442">
        <f t="shared" si="433"/>
        <v>47833.73699584222</v>
      </c>
      <c r="J3442">
        <f t="shared" si="434"/>
        <v>0</v>
      </c>
      <c r="K3442">
        <f t="shared" si="435"/>
        <v>0</v>
      </c>
      <c r="L3442">
        <f t="shared" si="436"/>
        <v>11552.830917951394</v>
      </c>
      <c r="M3442" s="9"/>
    </row>
    <row r="3443" spans="1:13">
      <c r="A3443" s="3">
        <v>38323</v>
      </c>
      <c r="B3443" s="4">
        <v>5867.95</v>
      </c>
      <c r="C3443">
        <f>CHOOSE($O$2,MAMV!B3443,MAMV!C3443,MAMV!D3443,MAMV!E3443,MAMV!F3443,MAMV!G3443)/CHOOSE($P$2,MAMV!B3443,MAMV!C3443,MAMV!D3443,MAMV!E3443,MAMV!F3443,MAMV!G3443)</f>
        <v>0.99151311004227727</v>
      </c>
      <c r="D3443">
        <f>CHOOSE($O$3,MAMV!H3443,MAMV!I3443,MAMV!J3443,MAMV!K3443,MAMV!L3443,MAMV!M3443)/CHOOSE($P$3,MAMV!H3443,MAMV!I3443,MAMV!J3443,MAMV!K3443,MAMV!L3443,MAMV!M3443)</f>
        <v>0.83675471210492625</v>
      </c>
      <c r="E3443" s="8">
        <f t="shared" si="437"/>
        <v>0</v>
      </c>
      <c r="F3443" s="8">
        <f t="shared" si="438"/>
        <v>0</v>
      </c>
      <c r="G3443">
        <f t="shared" si="431"/>
        <v>0</v>
      </c>
      <c r="H3443">
        <f t="shared" si="432"/>
        <v>8.2491587646443847</v>
      </c>
      <c r="I3443">
        <f t="shared" si="433"/>
        <v>48405.651172995014</v>
      </c>
      <c r="J3443">
        <f t="shared" si="434"/>
        <v>0</v>
      </c>
      <c r="K3443">
        <f t="shared" si="435"/>
        <v>0</v>
      </c>
      <c r="L3443">
        <f t="shared" si="436"/>
        <v>11690.959949952383</v>
      </c>
      <c r="M3443" s="9"/>
    </row>
    <row r="3444" spans="1:13">
      <c r="A3444" s="3">
        <v>38324</v>
      </c>
      <c r="B3444" s="4">
        <v>5893.27</v>
      </c>
      <c r="C3444">
        <f>CHOOSE($O$2,MAMV!B3444,MAMV!C3444,MAMV!D3444,MAMV!E3444,MAMV!F3444,MAMV!G3444)/CHOOSE($P$2,MAMV!B3444,MAMV!C3444,MAMV!D3444,MAMV!E3444,MAMV!F3444,MAMV!G3444)</f>
        <v>0.99981858915407951</v>
      </c>
      <c r="D3444">
        <f>CHOOSE($O$3,MAMV!H3444,MAMV!I3444,MAMV!J3444,MAMV!K3444,MAMV!L3444,MAMV!M3444)/CHOOSE($P$3,MAMV!H3444,MAMV!I3444,MAMV!J3444,MAMV!K3444,MAMV!L3444,MAMV!M3444)</f>
        <v>0.85676914175780083</v>
      </c>
      <c r="E3444" s="8">
        <f t="shared" si="437"/>
        <v>0</v>
      </c>
      <c r="F3444" s="8">
        <f t="shared" si="438"/>
        <v>0</v>
      </c>
      <c r="G3444">
        <f t="shared" si="431"/>
        <v>0</v>
      </c>
      <c r="H3444">
        <f t="shared" si="432"/>
        <v>8.2491587646443847</v>
      </c>
      <c r="I3444">
        <f t="shared" si="433"/>
        <v>48614.519872915815</v>
      </c>
      <c r="J3444">
        <f t="shared" si="434"/>
        <v>0</v>
      </c>
      <c r="K3444">
        <f t="shared" si="435"/>
        <v>0</v>
      </c>
      <c r="L3444">
        <f t="shared" si="436"/>
        <v>11741.406035200689</v>
      </c>
      <c r="M3444" s="9"/>
    </row>
    <row r="3445" spans="1:13">
      <c r="A3445" s="3">
        <v>38327</v>
      </c>
      <c r="B3445" s="4">
        <v>5919.17</v>
      </c>
      <c r="C3445">
        <f>CHOOSE($O$2,MAMV!B3445,MAMV!C3445,MAMV!D3445,MAMV!E3445,MAMV!F3445,MAMV!G3445)/CHOOSE($P$2,MAMV!B3445,MAMV!C3445,MAMV!D3445,MAMV!E3445,MAMV!F3445,MAMV!G3445)</f>
        <v>1.0042345288946755</v>
      </c>
      <c r="D3445">
        <f>CHOOSE($O$3,MAMV!H3445,MAMV!I3445,MAMV!J3445,MAMV!K3445,MAMV!L3445,MAMV!M3445)/CHOOSE($P$3,MAMV!H3445,MAMV!I3445,MAMV!J3445,MAMV!K3445,MAMV!L3445,MAMV!M3445)</f>
        <v>0.79084416816930836</v>
      </c>
      <c r="E3445" s="8">
        <f t="shared" si="437"/>
        <v>0</v>
      </c>
      <c r="F3445" s="8">
        <f t="shared" si="438"/>
        <v>0</v>
      </c>
      <c r="G3445">
        <f t="shared" si="431"/>
        <v>0</v>
      </c>
      <c r="H3445">
        <f t="shared" si="432"/>
        <v>8.2491587646443847</v>
      </c>
      <c r="I3445">
        <f t="shared" si="433"/>
        <v>48828.173084920105</v>
      </c>
      <c r="J3445">
        <f t="shared" si="434"/>
        <v>0</v>
      </c>
      <c r="K3445">
        <f t="shared" si="435"/>
        <v>0</v>
      </c>
      <c r="L3445">
        <f t="shared" si="436"/>
        <v>11793.007678483908</v>
      </c>
      <c r="M3445" s="9"/>
    </row>
    <row r="3446" spans="1:13">
      <c r="A3446" s="3">
        <v>38328</v>
      </c>
      <c r="B3446" s="4">
        <v>5925.28</v>
      </c>
      <c r="C3446">
        <f>CHOOSE($O$2,MAMV!B3446,MAMV!C3446,MAMV!D3446,MAMV!E3446,MAMV!F3446,MAMV!G3446)/CHOOSE($P$2,MAMV!B3446,MAMV!C3446,MAMV!D3446,MAMV!E3446,MAMV!F3446,MAMV!G3446)</f>
        <v>1.0068426315452315</v>
      </c>
      <c r="D3446">
        <f>CHOOSE($O$3,MAMV!H3446,MAMV!I3446,MAMV!J3446,MAMV!K3446,MAMV!L3446,MAMV!M3446)/CHOOSE($P$3,MAMV!H3446,MAMV!I3446,MAMV!J3446,MAMV!K3446,MAMV!L3446,MAMV!M3446)</f>
        <v>0.7571560425022299</v>
      </c>
      <c r="E3446" s="8">
        <f t="shared" si="437"/>
        <v>0</v>
      </c>
      <c r="F3446" s="8">
        <f t="shared" si="438"/>
        <v>0</v>
      </c>
      <c r="G3446">
        <f t="shared" si="431"/>
        <v>0</v>
      </c>
      <c r="H3446">
        <f t="shared" si="432"/>
        <v>8.2491587646443847</v>
      </c>
      <c r="I3446">
        <f t="shared" si="433"/>
        <v>48878.575444972077</v>
      </c>
      <c r="J3446">
        <f t="shared" si="434"/>
        <v>0</v>
      </c>
      <c r="K3446">
        <f t="shared" si="435"/>
        <v>0</v>
      </c>
      <c r="L3446">
        <f t="shared" si="436"/>
        <v>11805.180884679292</v>
      </c>
      <c r="M3446" s="9"/>
    </row>
    <row r="3447" spans="1:13">
      <c r="A3447" s="3">
        <v>38329</v>
      </c>
      <c r="B3447" s="4">
        <v>5892.51</v>
      </c>
      <c r="C3447">
        <f>CHOOSE($O$2,MAMV!B3447,MAMV!C3447,MAMV!D3447,MAMV!E3447,MAMV!F3447,MAMV!G3447)/CHOOSE($P$2,MAMV!B3447,MAMV!C3447,MAMV!D3447,MAMV!E3447,MAMV!F3447,MAMV!G3447)</f>
        <v>1.0044285393595265</v>
      </c>
      <c r="D3447">
        <f>CHOOSE($O$3,MAMV!H3447,MAMV!I3447,MAMV!J3447,MAMV!K3447,MAMV!L3447,MAMV!M3447)/CHOOSE($P$3,MAMV!H3447,MAMV!I3447,MAMV!J3447,MAMV!K3447,MAMV!L3447,MAMV!M3447)</f>
        <v>0.72110238122861314</v>
      </c>
      <c r="E3447" s="8">
        <f t="shared" si="437"/>
        <v>0</v>
      </c>
      <c r="F3447" s="8">
        <f t="shared" si="438"/>
        <v>0</v>
      </c>
      <c r="G3447">
        <f t="shared" si="431"/>
        <v>0</v>
      </c>
      <c r="H3447">
        <f t="shared" si="432"/>
        <v>8.2491587646443847</v>
      </c>
      <c r="I3447">
        <f t="shared" si="433"/>
        <v>48608.250512254686</v>
      </c>
      <c r="J3447">
        <f t="shared" si="434"/>
        <v>0</v>
      </c>
      <c r="K3447">
        <f t="shared" si="435"/>
        <v>0</v>
      </c>
      <c r="L3447">
        <f t="shared" si="436"/>
        <v>11739.891855706665</v>
      </c>
      <c r="M3447" s="9"/>
    </row>
    <row r="3448" spans="1:13">
      <c r="A3448" s="3">
        <v>38330</v>
      </c>
      <c r="B3448" s="4">
        <v>5913.97</v>
      </c>
      <c r="C3448">
        <f>CHOOSE($O$2,MAMV!B3448,MAMV!C3448,MAMV!D3448,MAMV!E3448,MAMV!F3448,MAMV!G3448)/CHOOSE($P$2,MAMV!B3448,MAMV!C3448,MAMV!D3448,MAMV!E3448,MAMV!F3448,MAMV!G3448)</f>
        <v>1.0031118482863084</v>
      </c>
      <c r="D3448">
        <f>CHOOSE($O$3,MAMV!H3448,MAMV!I3448,MAMV!J3448,MAMV!K3448,MAMV!L3448,MAMV!M3448)/CHOOSE($P$3,MAMV!H3448,MAMV!I3448,MAMV!J3448,MAMV!K3448,MAMV!L3448,MAMV!M3448)</f>
        <v>0.79872233251782665</v>
      </c>
      <c r="E3448" s="8">
        <f t="shared" si="437"/>
        <v>0</v>
      </c>
      <c r="F3448" s="8">
        <f t="shared" si="438"/>
        <v>0</v>
      </c>
      <c r="G3448">
        <f t="shared" si="431"/>
        <v>0</v>
      </c>
      <c r="H3448">
        <f t="shared" si="432"/>
        <v>8.2491587646443847</v>
      </c>
      <c r="I3448">
        <f t="shared" si="433"/>
        <v>48785.277459343954</v>
      </c>
      <c r="J3448">
        <f t="shared" si="434"/>
        <v>0</v>
      </c>
      <c r="K3448">
        <f t="shared" si="435"/>
        <v>0</v>
      </c>
      <c r="L3448">
        <f t="shared" si="436"/>
        <v>11782.647502998474</v>
      </c>
      <c r="M3448" s="9"/>
    </row>
    <row r="3449" spans="1:13">
      <c r="A3449" s="3">
        <v>38331</v>
      </c>
      <c r="B3449" s="4">
        <v>5911.63</v>
      </c>
      <c r="C3449">
        <f>CHOOSE($O$2,MAMV!B3449,MAMV!C3449,MAMV!D3449,MAMV!E3449,MAMV!F3449,MAMV!G3449)/CHOOSE($P$2,MAMV!B3449,MAMV!C3449,MAMV!D3449,MAMV!E3449,MAMV!F3449,MAMV!G3449)</f>
        <v>1.0045112285321147</v>
      </c>
      <c r="D3449">
        <f>CHOOSE($O$3,MAMV!H3449,MAMV!I3449,MAMV!J3449,MAMV!K3449,MAMV!L3449,MAMV!M3449)/CHOOSE($P$3,MAMV!H3449,MAMV!I3449,MAMV!J3449,MAMV!K3449,MAMV!L3449,MAMV!M3449)</f>
        <v>0.83628300434548686</v>
      </c>
      <c r="E3449" s="8">
        <f t="shared" si="437"/>
        <v>0</v>
      </c>
      <c r="F3449" s="8">
        <f t="shared" si="438"/>
        <v>0</v>
      </c>
      <c r="G3449">
        <f t="shared" si="431"/>
        <v>0</v>
      </c>
      <c r="H3449">
        <f t="shared" si="432"/>
        <v>8.2491587646443847</v>
      </c>
      <c r="I3449">
        <f t="shared" si="433"/>
        <v>48765.974427834684</v>
      </c>
      <c r="J3449">
        <f t="shared" si="434"/>
        <v>0</v>
      </c>
      <c r="K3449">
        <f t="shared" si="435"/>
        <v>0</v>
      </c>
      <c r="L3449">
        <f t="shared" si="436"/>
        <v>11777.985424030028</v>
      </c>
      <c r="M3449" s="9"/>
    </row>
    <row r="3450" spans="1:13">
      <c r="A3450" s="3">
        <v>38334</v>
      </c>
      <c r="B3450" s="4">
        <v>5878.89</v>
      </c>
      <c r="C3450">
        <f>CHOOSE($O$2,MAMV!B3450,MAMV!C3450,MAMV!D3450,MAMV!E3450,MAMV!F3450,MAMV!G3450)/CHOOSE($P$2,MAMV!B3450,MAMV!C3450,MAMV!D3450,MAMV!E3450,MAMV!F3450,MAMV!G3450)</f>
        <v>1.0017576119940255</v>
      </c>
      <c r="D3450">
        <f>CHOOSE($O$3,MAMV!H3450,MAMV!I3450,MAMV!J3450,MAMV!K3450,MAMV!L3450,MAMV!M3450)/CHOOSE($P$3,MAMV!H3450,MAMV!I3450,MAMV!J3450,MAMV!K3450,MAMV!L3450,MAMV!M3450)</f>
        <v>1.0204932696398874</v>
      </c>
      <c r="E3450" s="8">
        <f t="shared" si="437"/>
        <v>0</v>
      </c>
      <c r="F3450" s="8">
        <f t="shared" si="438"/>
        <v>0</v>
      </c>
      <c r="G3450">
        <f t="shared" si="431"/>
        <v>0</v>
      </c>
      <c r="H3450">
        <f t="shared" si="432"/>
        <v>8.2491587646443847</v>
      </c>
      <c r="I3450">
        <f t="shared" si="433"/>
        <v>48495.896969880232</v>
      </c>
      <c r="J3450">
        <f t="shared" si="434"/>
        <v>0</v>
      </c>
      <c r="K3450">
        <f t="shared" si="435"/>
        <v>0</v>
      </c>
      <c r="L3450">
        <f t="shared" si="436"/>
        <v>11712.756165300585</v>
      </c>
      <c r="M3450" s="9"/>
    </row>
    <row r="3451" spans="1:13">
      <c r="A3451" s="3">
        <v>38335</v>
      </c>
      <c r="B3451" s="4">
        <v>5909.65</v>
      </c>
      <c r="C3451">
        <f>CHOOSE($O$2,MAMV!B3451,MAMV!C3451,MAMV!D3451,MAMV!E3451,MAMV!F3451,MAMV!G3451)/CHOOSE($P$2,MAMV!B3451,MAMV!C3451,MAMV!D3451,MAMV!E3451,MAMV!F3451,MAMV!G3451)</f>
        <v>1.002162627051534</v>
      </c>
      <c r="D3451">
        <f>CHOOSE($O$3,MAMV!H3451,MAMV!I3451,MAMV!J3451,MAMV!K3451,MAMV!L3451,MAMV!M3451)/CHOOSE($P$3,MAMV!H3451,MAMV!I3451,MAMV!J3451,MAMV!K3451,MAMV!L3451,MAMV!M3451)</f>
        <v>0.99608239010167954</v>
      </c>
      <c r="E3451" s="8">
        <f t="shared" si="437"/>
        <v>0</v>
      </c>
      <c r="F3451" s="8">
        <f t="shared" si="438"/>
        <v>0</v>
      </c>
      <c r="G3451">
        <f t="shared" si="431"/>
        <v>0</v>
      </c>
      <c r="H3451">
        <f t="shared" si="432"/>
        <v>8.2491587646443847</v>
      </c>
      <c r="I3451">
        <f t="shared" si="433"/>
        <v>48749.641093480685</v>
      </c>
      <c r="J3451">
        <f t="shared" si="434"/>
        <v>0</v>
      </c>
      <c r="K3451">
        <f t="shared" si="435"/>
        <v>0</v>
      </c>
      <c r="L3451">
        <f t="shared" si="436"/>
        <v>11774.040587979805</v>
      </c>
      <c r="M3451" s="9"/>
    </row>
    <row r="3452" spans="1:13">
      <c r="A3452" s="3">
        <v>38336</v>
      </c>
      <c r="B3452" s="4">
        <v>6002.58</v>
      </c>
      <c r="C3452">
        <f>CHOOSE($O$2,MAMV!B3452,MAMV!C3452,MAMV!D3452,MAMV!E3452,MAMV!F3452,MAMV!G3452)/CHOOSE($P$2,MAMV!B3452,MAMV!C3452,MAMV!D3452,MAMV!E3452,MAMV!F3452,MAMV!G3452)</f>
        <v>1.012947863205971</v>
      </c>
      <c r="D3452">
        <f>CHOOSE($O$3,MAMV!H3452,MAMV!I3452,MAMV!J3452,MAMV!K3452,MAMV!L3452,MAMV!M3452)/CHOOSE($P$3,MAMV!H3452,MAMV!I3452,MAMV!J3452,MAMV!K3452,MAMV!L3452,MAMV!M3452)</f>
        <v>1.1035791287214005</v>
      </c>
      <c r="E3452" s="8">
        <f t="shared" si="437"/>
        <v>0</v>
      </c>
      <c r="F3452" s="8">
        <f t="shared" si="438"/>
        <v>0</v>
      </c>
      <c r="G3452">
        <f t="shared" si="431"/>
        <v>0</v>
      </c>
      <c r="H3452">
        <f t="shared" si="432"/>
        <v>8.2491587646443847</v>
      </c>
      <c r="I3452">
        <f t="shared" si="433"/>
        <v>49516.235417479089</v>
      </c>
      <c r="J3452">
        <f t="shared" si="434"/>
        <v>0</v>
      </c>
      <c r="K3452">
        <f t="shared" si="435"/>
        <v>0</v>
      </c>
      <c r="L3452">
        <f t="shared" si="436"/>
        <v>11959.188877953147</v>
      </c>
      <c r="M3452" s="9"/>
    </row>
    <row r="3453" spans="1:13">
      <c r="A3453" s="3">
        <v>38337</v>
      </c>
      <c r="B3453" s="4">
        <v>6019.23</v>
      </c>
      <c r="C3453">
        <f>CHOOSE($O$2,MAMV!B3453,MAMV!C3453,MAMV!D3453,MAMV!E3453,MAMV!F3453,MAMV!G3453)/CHOOSE($P$2,MAMV!B3453,MAMV!C3453,MAMV!D3453,MAMV!E3453,MAMV!F3453,MAMV!G3453)</f>
        <v>1.0224098221475459</v>
      </c>
      <c r="D3453">
        <f>CHOOSE($O$3,MAMV!H3453,MAMV!I3453,MAMV!J3453,MAMV!K3453,MAMV!L3453,MAMV!M3453)/CHOOSE($P$3,MAMV!H3453,MAMV!I3453,MAMV!J3453,MAMV!K3453,MAMV!L3453,MAMV!M3453)</f>
        <v>1.3747540592018006</v>
      </c>
      <c r="E3453" s="8">
        <f t="shared" si="437"/>
        <v>1</v>
      </c>
      <c r="F3453" s="8">
        <f t="shared" si="438"/>
        <v>0</v>
      </c>
      <c r="G3453">
        <f t="shared" si="431"/>
        <v>0</v>
      </c>
      <c r="H3453">
        <f t="shared" si="432"/>
        <v>8.2491587646443847</v>
      </c>
      <c r="I3453">
        <f t="shared" si="433"/>
        <v>49653.583910910413</v>
      </c>
      <c r="J3453">
        <f t="shared" si="434"/>
        <v>0</v>
      </c>
      <c r="K3453">
        <f t="shared" si="435"/>
        <v>0</v>
      </c>
      <c r="L3453">
        <f t="shared" si="436"/>
        <v>11992.36136292093</v>
      </c>
      <c r="M3453" s="9"/>
    </row>
    <row r="3454" spans="1:13">
      <c r="A3454" s="3">
        <v>38338</v>
      </c>
      <c r="B3454" s="4">
        <v>6009.32</v>
      </c>
      <c r="C3454">
        <f>CHOOSE($O$2,MAMV!B3454,MAMV!C3454,MAMV!D3454,MAMV!E3454,MAMV!F3454,MAMV!G3454)/CHOOSE($P$2,MAMV!B3454,MAMV!C3454,MAMV!D3454,MAMV!E3454,MAMV!F3454,MAMV!G3454)</f>
        <v>1.0233091474312115</v>
      </c>
      <c r="D3454">
        <f>CHOOSE($O$3,MAMV!H3454,MAMV!I3454,MAMV!J3454,MAMV!K3454,MAMV!L3454,MAMV!M3454)/CHOOSE($P$3,MAMV!H3454,MAMV!I3454,MAMV!J3454,MAMV!K3454,MAMV!L3454,MAMV!M3454)</f>
        <v>1.1144229292604955</v>
      </c>
      <c r="E3454" s="8">
        <f t="shared" si="437"/>
        <v>0</v>
      </c>
      <c r="F3454" s="8">
        <f t="shared" si="438"/>
        <v>0</v>
      </c>
      <c r="G3454">
        <f t="shared" si="431"/>
        <v>0</v>
      </c>
      <c r="H3454">
        <f t="shared" si="432"/>
        <v>8.2491587646443847</v>
      </c>
      <c r="I3454">
        <f t="shared" si="433"/>
        <v>49571.834747552792</v>
      </c>
      <c r="J3454">
        <f t="shared" si="434"/>
        <v>0</v>
      </c>
      <c r="K3454">
        <f t="shared" si="435"/>
        <v>0</v>
      </c>
      <c r="L3454">
        <f t="shared" si="436"/>
        <v>11972.617259255421</v>
      </c>
      <c r="M3454" s="9"/>
    </row>
    <row r="3455" spans="1:13">
      <c r="A3455" s="3">
        <v>38341</v>
      </c>
      <c r="B3455" s="4">
        <v>5985.94</v>
      </c>
      <c r="C3455">
        <f>CHOOSE($O$2,MAMV!B3455,MAMV!C3455,MAMV!D3455,MAMV!E3455,MAMV!F3455,MAMV!G3455)/CHOOSE($P$2,MAMV!B3455,MAMV!C3455,MAMV!D3455,MAMV!E3455,MAMV!F3455,MAMV!G3455)</f>
        <v>1.020880802481557</v>
      </c>
      <c r="D3455">
        <f>CHOOSE($O$3,MAMV!H3455,MAMV!I3455,MAMV!J3455,MAMV!K3455,MAMV!L3455,MAMV!M3455)/CHOOSE($P$3,MAMV!H3455,MAMV!I3455,MAMV!J3455,MAMV!K3455,MAMV!L3455,MAMV!M3455)</f>
        <v>0.94047171951646236</v>
      </c>
      <c r="E3455" s="8">
        <f t="shared" si="437"/>
        <v>0</v>
      </c>
      <c r="F3455" s="8">
        <f t="shared" si="438"/>
        <v>0</v>
      </c>
      <c r="G3455">
        <f t="shared" si="431"/>
        <v>0</v>
      </c>
      <c r="H3455">
        <f t="shared" si="432"/>
        <v>8.2491587646443847</v>
      </c>
      <c r="I3455">
        <f t="shared" si="433"/>
        <v>49378.969415635402</v>
      </c>
      <c r="J3455">
        <f t="shared" si="434"/>
        <v>0</v>
      </c>
      <c r="K3455">
        <f t="shared" si="435"/>
        <v>0</v>
      </c>
      <c r="L3455">
        <f t="shared" si="436"/>
        <v>11926.036316399759</v>
      </c>
      <c r="M3455" s="9"/>
    </row>
    <row r="3456" spans="1:13">
      <c r="A3456" s="3">
        <v>38342</v>
      </c>
      <c r="B3456" s="4">
        <v>5987.85</v>
      </c>
      <c r="C3456">
        <f>CHOOSE($O$2,MAMV!B3456,MAMV!C3456,MAMV!D3456,MAMV!E3456,MAMV!F3456,MAMV!G3456)/CHOOSE($P$2,MAMV!B3456,MAMV!C3456,MAMV!D3456,MAMV!E3456,MAMV!F3456,MAMV!G3456)</f>
        <v>1.0194055516706864</v>
      </c>
      <c r="D3456">
        <f>CHOOSE($O$3,MAMV!H3456,MAMV!I3456,MAMV!J3456,MAMV!K3456,MAMV!L3456,MAMV!M3456)/CHOOSE($P$3,MAMV!H3456,MAMV!I3456,MAMV!J3456,MAMV!K3456,MAMV!L3456,MAMV!M3456)</f>
        <v>0.87917299060498899</v>
      </c>
      <c r="E3456" s="8">
        <f t="shared" si="437"/>
        <v>0</v>
      </c>
      <c r="F3456" s="8">
        <f t="shared" si="438"/>
        <v>0</v>
      </c>
      <c r="G3456">
        <f t="shared" si="431"/>
        <v>0</v>
      </c>
      <c r="H3456">
        <f t="shared" si="432"/>
        <v>8.2491587646443847</v>
      </c>
      <c r="I3456">
        <f t="shared" si="433"/>
        <v>49394.725308875881</v>
      </c>
      <c r="J3456">
        <f t="shared" si="434"/>
        <v>0</v>
      </c>
      <c r="K3456">
        <f t="shared" si="435"/>
        <v>0</v>
      </c>
      <c r="L3456">
        <f t="shared" si="436"/>
        <v>11929.841688549217</v>
      </c>
      <c r="M3456" s="9"/>
    </row>
    <row r="3457" spans="1:13">
      <c r="A3457" s="3">
        <v>38343</v>
      </c>
      <c r="B3457" s="4">
        <v>6001.52</v>
      </c>
      <c r="C3457">
        <f>CHOOSE($O$2,MAMV!B3457,MAMV!C3457,MAMV!D3457,MAMV!E3457,MAMV!F3457,MAMV!G3457)/CHOOSE($P$2,MAMV!B3457,MAMV!C3457,MAMV!D3457,MAMV!E3457,MAMV!F3457,MAMV!G3457)</f>
        <v>1.0206556484774627</v>
      </c>
      <c r="D3457">
        <f>CHOOSE($O$3,MAMV!H3457,MAMV!I3457,MAMV!J3457,MAMV!K3457,MAMV!L3457,MAMV!M3457)/CHOOSE($P$3,MAMV!H3457,MAMV!I3457,MAMV!J3457,MAMV!K3457,MAMV!L3457,MAMV!M3457)</f>
        <v>1.0019105123824676</v>
      </c>
      <c r="E3457" s="8">
        <f t="shared" si="437"/>
        <v>0</v>
      </c>
      <c r="F3457" s="8">
        <f t="shared" si="438"/>
        <v>0</v>
      </c>
      <c r="G3457">
        <f t="shared" si="431"/>
        <v>0</v>
      </c>
      <c r="H3457">
        <f t="shared" si="432"/>
        <v>8.2491587646443847</v>
      </c>
      <c r="I3457">
        <f t="shared" si="433"/>
        <v>49507.491309188568</v>
      </c>
      <c r="J3457">
        <f t="shared" si="434"/>
        <v>0</v>
      </c>
      <c r="K3457">
        <f t="shared" si="435"/>
        <v>0</v>
      </c>
      <c r="L3457">
        <f t="shared" si="436"/>
        <v>11957.076996027272</v>
      </c>
      <c r="M3457" s="9"/>
    </row>
    <row r="3458" spans="1:13">
      <c r="A3458" s="3">
        <v>38344</v>
      </c>
      <c r="B3458" s="4">
        <v>5997.67</v>
      </c>
      <c r="C3458">
        <f>CHOOSE($O$2,MAMV!B3458,MAMV!C3458,MAMV!D3458,MAMV!E3458,MAMV!F3458,MAMV!G3458)/CHOOSE($P$2,MAMV!B3458,MAMV!C3458,MAMV!D3458,MAMV!E3458,MAMV!F3458,MAMV!G3458)</f>
        <v>1.0213712876010026</v>
      </c>
      <c r="D3458">
        <f>CHOOSE($O$3,MAMV!H3458,MAMV!I3458,MAMV!J3458,MAMV!K3458,MAMV!L3458,MAMV!M3458)/CHOOSE($P$3,MAMV!H3458,MAMV!I3458,MAMV!J3458,MAMV!K3458,MAMV!L3458,MAMV!M3458)</f>
        <v>0.94573081918423363</v>
      </c>
      <c r="E3458" s="8">
        <f t="shared" si="437"/>
        <v>0</v>
      </c>
      <c r="F3458" s="8">
        <f t="shared" si="438"/>
        <v>0</v>
      </c>
      <c r="G3458">
        <f t="shared" si="431"/>
        <v>0</v>
      </c>
      <c r="H3458">
        <f t="shared" si="432"/>
        <v>8.2491587646443847</v>
      </c>
      <c r="I3458">
        <f t="shared" si="433"/>
        <v>49475.732047944686</v>
      </c>
      <c r="J3458">
        <f t="shared" si="434"/>
        <v>0</v>
      </c>
      <c r="K3458">
        <f t="shared" si="435"/>
        <v>0</v>
      </c>
      <c r="L3458">
        <f t="shared" si="436"/>
        <v>11949.406481485172</v>
      </c>
      <c r="M3458" s="9"/>
    </row>
    <row r="3459" spans="1:13">
      <c r="A3459" s="3">
        <v>38345</v>
      </c>
      <c r="B3459" s="4">
        <v>6019.42</v>
      </c>
      <c r="C3459">
        <f>CHOOSE($O$2,MAMV!B3459,MAMV!C3459,MAMV!D3459,MAMV!E3459,MAMV!F3459,MAMV!G3459)/CHOOSE($P$2,MAMV!B3459,MAMV!C3459,MAMV!D3459,MAMV!E3459,MAMV!F3459,MAMV!G3459)</f>
        <v>1.0222393797379978</v>
      </c>
      <c r="D3459">
        <f>CHOOSE($O$3,MAMV!H3459,MAMV!I3459,MAMV!J3459,MAMV!K3459,MAMV!L3459,MAMV!M3459)/CHOOSE($P$3,MAMV!H3459,MAMV!I3459,MAMV!J3459,MAMV!K3459,MAMV!L3459,MAMV!M3459)</f>
        <v>0.79307789391071026</v>
      </c>
      <c r="E3459" s="8">
        <f t="shared" si="437"/>
        <v>0</v>
      </c>
      <c r="F3459" s="8">
        <f t="shared" si="438"/>
        <v>0</v>
      </c>
      <c r="G3459">
        <f t="shared" ref="G3459:G3522" si="439">IF(E3458=F3458,G3458,IF(E3458=1,0,IF(G3458&gt;0,G3458,H3458*B3459*(1-$O$4))))</f>
        <v>0</v>
      </c>
      <c r="H3459">
        <f t="shared" ref="H3459:H3522" si="440">IF(E3458=F3458,H3458,IF(E3458=1,IF(H3458&gt;0,H3458,(1-$O$5)*G3458/B3459),0))</f>
        <v>8.2491587646443847</v>
      </c>
      <c r="I3459">
        <f t="shared" si="433"/>
        <v>49655.151251075702</v>
      </c>
      <c r="J3459">
        <f t="shared" si="434"/>
        <v>0</v>
      </c>
      <c r="K3459">
        <f t="shared" si="435"/>
        <v>0</v>
      </c>
      <c r="L3459">
        <f t="shared" si="436"/>
        <v>11992.739907794437</v>
      </c>
      <c r="M3459" s="9"/>
    </row>
    <row r="3460" spans="1:13">
      <c r="A3460" s="3">
        <v>38348</v>
      </c>
      <c r="B3460" s="4">
        <v>5985.94</v>
      </c>
      <c r="C3460">
        <f>CHOOSE($O$2,MAMV!B3460,MAMV!C3460,MAMV!D3460,MAMV!E3460,MAMV!F3460,MAMV!G3460)/CHOOSE($P$2,MAMV!B3460,MAMV!C3460,MAMV!D3460,MAMV!E3460,MAMV!F3460,MAMV!G3460)</f>
        <v>1.0206681092243493</v>
      </c>
      <c r="D3460">
        <f>CHOOSE($O$3,MAMV!H3460,MAMV!I3460,MAMV!J3460,MAMV!K3460,MAMV!L3460,MAMV!M3460)/CHOOSE($P$3,MAMV!H3460,MAMV!I3460,MAMV!J3460,MAMV!K3460,MAMV!L3460,MAMV!M3460)</f>
        <v>0.83145052267179842</v>
      </c>
      <c r="E3460" s="8">
        <f t="shared" si="437"/>
        <v>0</v>
      </c>
      <c r="F3460" s="8">
        <f t="shared" si="438"/>
        <v>0</v>
      </c>
      <c r="G3460">
        <f t="shared" si="439"/>
        <v>0</v>
      </c>
      <c r="H3460">
        <f t="shared" si="440"/>
        <v>8.2491587646443847</v>
      </c>
      <c r="I3460">
        <f t="shared" ref="I3460:I3523" si="441">G3460+H3460*B3460</f>
        <v>49378.969415635402</v>
      </c>
      <c r="J3460">
        <f t="shared" ref="J3460:J3523" si="442">IF(G3460&lt;G3459,1,0)</f>
        <v>0</v>
      </c>
      <c r="K3460">
        <f t="shared" ref="K3460:K3523" si="443">IF(H3460&lt;H3459,1,0)</f>
        <v>0</v>
      </c>
      <c r="L3460">
        <f t="shared" ref="L3460:L3523" si="444">($G$2/$B$2)*B3460</f>
        <v>11926.036316399759</v>
      </c>
      <c r="M3460" s="9"/>
    </row>
    <row r="3461" spans="1:13">
      <c r="A3461" s="3">
        <v>38349</v>
      </c>
      <c r="B3461" s="4">
        <v>6000.57</v>
      </c>
      <c r="C3461">
        <f>CHOOSE($O$2,MAMV!B3461,MAMV!C3461,MAMV!D3461,MAMV!E3461,MAMV!F3461,MAMV!G3461)/CHOOSE($P$2,MAMV!B3461,MAMV!C3461,MAMV!D3461,MAMV!E3461,MAMV!F3461,MAMV!G3461)</f>
        <v>1.018274436544238</v>
      </c>
      <c r="D3461">
        <f>CHOOSE($O$3,MAMV!H3461,MAMV!I3461,MAMV!J3461,MAMV!K3461,MAMV!L3461,MAMV!M3461)/CHOOSE($P$3,MAMV!H3461,MAMV!I3461,MAMV!J3461,MAMV!K3461,MAMV!L3461,MAMV!M3461)</f>
        <v>0.76808989664824989</v>
      </c>
      <c r="E3461" s="8">
        <f t="shared" si="437"/>
        <v>0</v>
      </c>
      <c r="F3461" s="8">
        <f t="shared" si="438"/>
        <v>0</v>
      </c>
      <c r="G3461">
        <f t="shared" si="439"/>
        <v>0</v>
      </c>
      <c r="H3461">
        <f t="shared" si="440"/>
        <v>8.2491587646443847</v>
      </c>
      <c r="I3461">
        <f t="shared" si="441"/>
        <v>49499.654608362151</v>
      </c>
      <c r="J3461">
        <f t="shared" si="442"/>
        <v>0</v>
      </c>
      <c r="K3461">
        <f t="shared" si="443"/>
        <v>0</v>
      </c>
      <c r="L3461">
        <f t="shared" si="444"/>
        <v>11955.184271659738</v>
      </c>
      <c r="M3461" s="9"/>
    </row>
    <row r="3462" spans="1:13">
      <c r="A3462" s="3">
        <v>38350</v>
      </c>
      <c r="B3462" s="4">
        <v>6088.49</v>
      </c>
      <c r="C3462">
        <f>CHOOSE($O$2,MAMV!B3462,MAMV!C3462,MAMV!D3462,MAMV!E3462,MAMV!F3462,MAMV!G3462)/CHOOSE($P$2,MAMV!B3462,MAMV!C3462,MAMV!D3462,MAMV!E3462,MAMV!F3462,MAMV!G3462)</f>
        <v>1.0260075889387745</v>
      </c>
      <c r="D3462">
        <f>CHOOSE($O$3,MAMV!H3462,MAMV!I3462,MAMV!J3462,MAMV!K3462,MAMV!L3462,MAMV!M3462)/CHOOSE($P$3,MAMV!H3462,MAMV!I3462,MAMV!J3462,MAMV!K3462,MAMV!L3462,MAMV!M3462)</f>
        <v>1.0732419303401741</v>
      </c>
      <c r="E3462" s="8">
        <f t="shared" si="437"/>
        <v>0</v>
      </c>
      <c r="F3462" s="8">
        <f t="shared" si="438"/>
        <v>0</v>
      </c>
      <c r="G3462">
        <f t="shared" si="439"/>
        <v>0</v>
      </c>
      <c r="H3462">
        <f t="shared" si="440"/>
        <v>8.2491587646443847</v>
      </c>
      <c r="I3462">
        <f t="shared" si="441"/>
        <v>50224.920646949686</v>
      </c>
      <c r="J3462">
        <f t="shared" si="442"/>
        <v>0</v>
      </c>
      <c r="K3462">
        <f t="shared" si="443"/>
        <v>0</v>
      </c>
      <c r="L3462">
        <f t="shared" si="444"/>
        <v>12130.350931021154</v>
      </c>
      <c r="M3462" s="9"/>
    </row>
    <row r="3463" spans="1:13">
      <c r="A3463" s="3">
        <v>38351</v>
      </c>
      <c r="B3463" s="4">
        <v>6100.86</v>
      </c>
      <c r="C3463">
        <f>CHOOSE($O$2,MAMV!B3463,MAMV!C3463,MAMV!D3463,MAMV!E3463,MAMV!F3463,MAMV!G3463)/CHOOSE($P$2,MAMV!B3463,MAMV!C3463,MAMV!D3463,MAMV!E3463,MAMV!F3463,MAMV!G3463)</f>
        <v>1.0334228641206562</v>
      </c>
      <c r="D3463">
        <f>CHOOSE($O$3,MAMV!H3463,MAMV!I3463,MAMV!J3463,MAMV!K3463,MAMV!L3463,MAMV!M3463)/CHOOSE($P$3,MAMV!H3463,MAMV!I3463,MAMV!J3463,MAMV!K3463,MAMV!L3463,MAMV!M3463)</f>
        <v>1.2922873634247996</v>
      </c>
      <c r="E3463" s="8">
        <f t="shared" si="437"/>
        <v>1</v>
      </c>
      <c r="F3463" s="8">
        <f t="shared" si="438"/>
        <v>0</v>
      </c>
      <c r="G3463">
        <f t="shared" si="439"/>
        <v>0</v>
      </c>
      <c r="H3463">
        <f t="shared" si="440"/>
        <v>8.2491587646443847</v>
      </c>
      <c r="I3463">
        <f t="shared" si="441"/>
        <v>50326.962740868337</v>
      </c>
      <c r="J3463">
        <f t="shared" si="442"/>
        <v>0</v>
      </c>
      <c r="K3463">
        <f t="shared" si="443"/>
        <v>0</v>
      </c>
      <c r="L3463">
        <f t="shared" si="444"/>
        <v>12154.996194627849</v>
      </c>
      <c r="M3463" s="9"/>
    </row>
    <row r="3464" spans="1:13">
      <c r="A3464" s="3">
        <v>38352</v>
      </c>
      <c r="B3464" s="4">
        <v>6139.69</v>
      </c>
      <c r="C3464">
        <f>CHOOSE($O$2,MAMV!B3464,MAMV!C3464,MAMV!D3464,MAMV!E3464,MAMV!F3464,MAMV!G3464)/CHOOSE($P$2,MAMV!B3464,MAMV!C3464,MAMV!D3464,MAMV!E3464,MAMV!F3464,MAMV!G3464)</f>
        <v>1.0365598557796774</v>
      </c>
      <c r="D3464">
        <f>CHOOSE($O$3,MAMV!H3464,MAMV!I3464,MAMV!J3464,MAMV!K3464,MAMV!L3464,MAMV!M3464)/CHOOSE($P$3,MAMV!H3464,MAMV!I3464,MAMV!J3464,MAMV!K3464,MAMV!L3464,MAMV!M3464)</f>
        <v>1.2724597984351855</v>
      </c>
      <c r="E3464" s="8">
        <f t="shared" si="437"/>
        <v>0</v>
      </c>
      <c r="F3464" s="8">
        <f t="shared" si="438"/>
        <v>0</v>
      </c>
      <c r="G3464">
        <f t="shared" si="439"/>
        <v>0</v>
      </c>
      <c r="H3464">
        <f t="shared" si="440"/>
        <v>8.2491587646443847</v>
      </c>
      <c r="I3464">
        <f t="shared" si="441"/>
        <v>50647.277575699482</v>
      </c>
      <c r="J3464">
        <f t="shared" si="442"/>
        <v>0</v>
      </c>
      <c r="K3464">
        <f t="shared" si="443"/>
        <v>0</v>
      </c>
      <c r="L3464">
        <f t="shared" si="444"/>
        <v>12232.358812723889</v>
      </c>
      <c r="M3464" s="9"/>
    </row>
    <row r="3465" spans="1:13">
      <c r="A3465" s="3">
        <v>38355</v>
      </c>
      <c r="B3465" s="4">
        <v>6143.12</v>
      </c>
      <c r="C3465">
        <f>CHOOSE($O$2,MAMV!B3465,MAMV!C3465,MAMV!D3465,MAMV!E3465,MAMV!F3465,MAMV!G3465)/CHOOSE($P$2,MAMV!B3465,MAMV!C3465,MAMV!D3465,MAMV!E3465,MAMV!F3465,MAMV!G3465)</f>
        <v>1.0388420096040114</v>
      </c>
      <c r="D3465">
        <f>CHOOSE($O$3,MAMV!H3465,MAMV!I3465,MAMV!J3465,MAMV!K3465,MAMV!L3465,MAMV!M3465)/CHOOSE($P$3,MAMV!H3465,MAMV!I3465,MAMV!J3465,MAMV!K3465,MAMV!L3465,MAMV!M3465)</f>
        <v>1.3747245093147034</v>
      </c>
      <c r="E3465" s="8">
        <f t="shared" si="437"/>
        <v>1</v>
      </c>
      <c r="F3465" s="8">
        <f t="shared" si="438"/>
        <v>0</v>
      </c>
      <c r="G3465">
        <f t="shared" si="439"/>
        <v>0</v>
      </c>
      <c r="H3465">
        <f t="shared" si="440"/>
        <v>8.2491587646443847</v>
      </c>
      <c r="I3465">
        <f t="shared" si="441"/>
        <v>50675.57219026221</v>
      </c>
      <c r="J3465">
        <f t="shared" si="442"/>
        <v>0</v>
      </c>
      <c r="K3465">
        <f t="shared" si="443"/>
        <v>0</v>
      </c>
      <c r="L3465">
        <f t="shared" si="444"/>
        <v>12239.192543861396</v>
      </c>
      <c r="M3465" s="9"/>
    </row>
    <row r="3466" spans="1:13">
      <c r="A3466" s="3">
        <v>38356</v>
      </c>
      <c r="B3466" s="4">
        <v>6060.46</v>
      </c>
      <c r="C3466">
        <f>CHOOSE($O$2,MAMV!B3466,MAMV!C3466,MAMV!D3466,MAMV!E3466,MAMV!F3466,MAMV!G3466)/CHOOSE($P$2,MAMV!B3466,MAMV!C3466,MAMV!D3466,MAMV!E3466,MAMV!F3466,MAMV!G3466)</f>
        <v>1.0307545720994897</v>
      </c>
      <c r="D3466">
        <f>CHOOSE($O$3,MAMV!H3466,MAMV!I3466,MAMV!J3466,MAMV!K3466,MAMV!L3466,MAMV!M3466)/CHOOSE($P$3,MAMV!H3466,MAMV!I3466,MAMV!J3466,MAMV!K3466,MAMV!L3466,MAMV!M3466)</f>
        <v>1.2019009757392498</v>
      </c>
      <c r="E3466" s="8">
        <f t="shared" ref="E3466:E3529" si="445">IF(AND(C3466&gt;$V$2+$U$2*STDEV(C3267:C3466),D3466&gt;$V$3+$U$3*STDEV(D3267:D3466)),1,0)</f>
        <v>0</v>
      </c>
      <c r="F3466" s="8">
        <f t="shared" ref="F3466:F3529" si="446">IF(AND(C3466&lt;$V$2-$U$2*STDEV(C3267:C3466),D3466&lt;$V$3-$U$3*STDEV(D3267:D3466)),1,0)</f>
        <v>0</v>
      </c>
      <c r="G3466">
        <f t="shared" si="439"/>
        <v>0</v>
      </c>
      <c r="H3466">
        <f t="shared" si="440"/>
        <v>8.2491587646443847</v>
      </c>
      <c r="I3466">
        <f t="shared" si="441"/>
        <v>49993.69672677671</v>
      </c>
      <c r="J3466">
        <f t="shared" si="442"/>
        <v>0</v>
      </c>
      <c r="K3466">
        <f t="shared" si="443"/>
        <v>0</v>
      </c>
      <c r="L3466">
        <f t="shared" si="444"/>
        <v>12074.505600471786</v>
      </c>
      <c r="M3466" s="9"/>
    </row>
    <row r="3467" spans="1:13">
      <c r="A3467" s="3">
        <v>38357</v>
      </c>
      <c r="B3467" s="4">
        <v>5988.37</v>
      </c>
      <c r="C3467">
        <f>CHOOSE($O$2,MAMV!B3467,MAMV!C3467,MAMV!D3467,MAMV!E3467,MAMV!F3467,MAMV!G3467)/CHOOSE($P$2,MAMV!B3467,MAMV!C3467,MAMV!D3467,MAMV!E3467,MAMV!F3467,MAMV!G3467)</f>
        <v>1.0165251233818551</v>
      </c>
      <c r="D3467">
        <f>CHOOSE($O$3,MAMV!H3467,MAMV!I3467,MAMV!J3467,MAMV!K3467,MAMV!L3467,MAMV!M3467)/CHOOSE($P$3,MAMV!H3467,MAMV!I3467,MAMV!J3467,MAMV!K3467,MAMV!L3467,MAMV!M3467)</f>
        <v>0.98005239704859248</v>
      </c>
      <c r="E3467" s="8">
        <f t="shared" si="445"/>
        <v>0</v>
      </c>
      <c r="F3467" s="8">
        <f t="shared" si="446"/>
        <v>0</v>
      </c>
      <c r="G3467">
        <f t="shared" si="439"/>
        <v>0</v>
      </c>
      <c r="H3467">
        <f t="shared" si="440"/>
        <v>8.2491587646443847</v>
      </c>
      <c r="I3467">
        <f t="shared" si="441"/>
        <v>49399.014871433494</v>
      </c>
      <c r="J3467">
        <f t="shared" si="442"/>
        <v>0</v>
      </c>
      <c r="K3467">
        <f t="shared" si="443"/>
        <v>0</v>
      </c>
      <c r="L3467">
        <f t="shared" si="444"/>
        <v>11930.877706097759</v>
      </c>
      <c r="M3467" s="9"/>
    </row>
    <row r="3468" spans="1:13">
      <c r="A3468" s="3">
        <v>38358</v>
      </c>
      <c r="B3468" s="4">
        <v>5982.12</v>
      </c>
      <c r="C3468">
        <f>CHOOSE($O$2,MAMV!B3468,MAMV!C3468,MAMV!D3468,MAMV!E3468,MAMV!F3468,MAMV!G3468)/CHOOSE($P$2,MAMV!B3468,MAMV!C3468,MAMV!D3468,MAMV!E3468,MAMV!F3468,MAMV!G3468)</f>
        <v>1.0089401077210609</v>
      </c>
      <c r="D3468">
        <f>CHOOSE($O$3,MAMV!H3468,MAMV!I3468,MAMV!J3468,MAMV!K3468,MAMV!L3468,MAMV!M3468)/CHOOSE($P$3,MAMV!H3468,MAMV!I3468,MAMV!J3468,MAMV!K3468,MAMV!L3468,MAMV!M3468)</f>
        <v>0.85065209613946047</v>
      </c>
      <c r="E3468" s="8">
        <f t="shared" si="445"/>
        <v>0</v>
      </c>
      <c r="F3468" s="8">
        <f t="shared" si="446"/>
        <v>0</v>
      </c>
      <c r="G3468">
        <f t="shared" si="439"/>
        <v>0</v>
      </c>
      <c r="H3468">
        <f t="shared" si="440"/>
        <v>8.2491587646443847</v>
      </c>
      <c r="I3468">
        <f t="shared" si="441"/>
        <v>49347.457629154465</v>
      </c>
      <c r="J3468">
        <f t="shared" si="442"/>
        <v>0</v>
      </c>
      <c r="K3468">
        <f t="shared" si="443"/>
        <v>0</v>
      </c>
      <c r="L3468">
        <f t="shared" si="444"/>
        <v>11918.425572100845</v>
      </c>
      <c r="M3468" s="9"/>
    </row>
    <row r="3469" spans="1:13">
      <c r="A3469" s="3">
        <v>38359</v>
      </c>
      <c r="B3469" s="4">
        <v>5935.99</v>
      </c>
      <c r="C3469">
        <f>CHOOSE($O$2,MAMV!B3469,MAMV!C3469,MAMV!D3469,MAMV!E3469,MAMV!F3469,MAMV!G3469)/CHOOSE($P$2,MAMV!B3469,MAMV!C3469,MAMV!D3469,MAMV!E3469,MAMV!F3469,MAMV!G3469)</f>
        <v>1.0037466912374313</v>
      </c>
      <c r="D3469">
        <f>CHOOSE($O$3,MAMV!H3469,MAMV!I3469,MAMV!J3469,MAMV!K3469,MAMV!L3469,MAMV!M3469)/CHOOSE($P$3,MAMV!H3469,MAMV!I3469,MAMV!J3469,MAMV!K3469,MAMV!L3469,MAMV!M3469)</f>
        <v>0.87333120907276007</v>
      </c>
      <c r="E3469" s="8">
        <f t="shared" si="445"/>
        <v>0</v>
      </c>
      <c r="F3469" s="8">
        <f t="shared" si="446"/>
        <v>0</v>
      </c>
      <c r="G3469">
        <f t="shared" si="439"/>
        <v>0</v>
      </c>
      <c r="H3469">
        <f t="shared" si="440"/>
        <v>8.2491587646443847</v>
      </c>
      <c r="I3469">
        <f t="shared" si="441"/>
        <v>48966.923935341416</v>
      </c>
      <c r="J3469">
        <f t="shared" si="442"/>
        <v>0</v>
      </c>
      <c r="K3469">
        <f t="shared" si="443"/>
        <v>0</v>
      </c>
      <c r="L3469">
        <f t="shared" si="444"/>
        <v>11826.518861496408</v>
      </c>
      <c r="M3469" s="9"/>
    </row>
    <row r="3470" spans="1:13">
      <c r="A3470" s="3">
        <v>38362</v>
      </c>
      <c r="B3470" s="4">
        <v>5942.85</v>
      </c>
      <c r="C3470">
        <f>CHOOSE($O$2,MAMV!B3470,MAMV!C3470,MAMV!D3470,MAMV!E3470,MAMV!F3470,MAMV!G3470)/CHOOSE($P$2,MAMV!B3470,MAMV!C3470,MAMV!D3470,MAMV!E3470,MAMV!F3470,MAMV!G3470)</f>
        <v>0.9994740973951699</v>
      </c>
      <c r="D3470">
        <f>CHOOSE($O$3,MAMV!H3470,MAMV!I3470,MAMV!J3470,MAMV!K3470,MAMV!L3470,MAMV!M3470)/CHOOSE($P$3,MAMV!H3470,MAMV!I3470,MAMV!J3470,MAMV!K3470,MAMV!L3470,MAMV!M3470)</f>
        <v>0.87751757506389438</v>
      </c>
      <c r="E3470" s="8">
        <f t="shared" si="445"/>
        <v>0</v>
      </c>
      <c r="F3470" s="8">
        <f t="shared" si="446"/>
        <v>0</v>
      </c>
      <c r="G3470">
        <f t="shared" si="439"/>
        <v>0</v>
      </c>
      <c r="H3470">
        <f t="shared" si="440"/>
        <v>8.2491587646443847</v>
      </c>
      <c r="I3470">
        <f t="shared" si="441"/>
        <v>49023.513164466887</v>
      </c>
      <c r="J3470">
        <f t="shared" si="442"/>
        <v>0</v>
      </c>
      <c r="K3470">
        <f t="shared" si="443"/>
        <v>0</v>
      </c>
      <c r="L3470">
        <f t="shared" si="444"/>
        <v>11840.186323771422</v>
      </c>
      <c r="M3470" s="9"/>
    </row>
    <row r="3471" spans="1:13">
      <c r="A3471" s="3">
        <v>38363</v>
      </c>
      <c r="B3471" s="4">
        <v>5975.66</v>
      </c>
      <c r="C3471">
        <f>CHOOSE($O$2,MAMV!B3471,MAMV!C3471,MAMV!D3471,MAMV!E3471,MAMV!F3471,MAMV!G3471)/CHOOSE($P$2,MAMV!B3471,MAMV!C3471,MAMV!D3471,MAMV!E3471,MAMV!F3471,MAMV!G3471)</f>
        <v>1.0020832484847229</v>
      </c>
      <c r="D3471">
        <f>CHOOSE($O$3,MAMV!H3471,MAMV!I3471,MAMV!J3471,MAMV!K3471,MAMV!L3471,MAMV!M3471)/CHOOSE($P$3,MAMV!H3471,MAMV!I3471,MAMV!J3471,MAMV!K3471,MAMV!L3471,MAMV!M3471)</f>
        <v>0.79953784240582149</v>
      </c>
      <c r="E3471" s="8">
        <f t="shared" si="445"/>
        <v>0</v>
      </c>
      <c r="F3471" s="8">
        <f t="shared" si="446"/>
        <v>0</v>
      </c>
      <c r="G3471">
        <f t="shared" si="439"/>
        <v>0</v>
      </c>
      <c r="H3471">
        <f t="shared" si="440"/>
        <v>8.2491587646443847</v>
      </c>
      <c r="I3471">
        <f t="shared" si="441"/>
        <v>49294.16806353486</v>
      </c>
      <c r="J3471">
        <f t="shared" si="442"/>
        <v>0</v>
      </c>
      <c r="K3471">
        <f t="shared" si="443"/>
        <v>0</v>
      </c>
      <c r="L3471">
        <f t="shared" si="444"/>
        <v>11905.555046401632</v>
      </c>
      <c r="M3471" s="9"/>
    </row>
    <row r="3472" spans="1:13">
      <c r="A3472" s="3">
        <v>38364</v>
      </c>
      <c r="B3472" s="4">
        <v>5879.08</v>
      </c>
      <c r="C3472">
        <f>CHOOSE($O$2,MAMV!B3472,MAMV!C3472,MAMV!D3472,MAMV!E3472,MAMV!F3472,MAMV!G3472)/CHOOSE($P$2,MAMV!B3472,MAMV!C3472,MAMV!D3472,MAMV!E3472,MAMV!F3472,MAMV!G3472)</f>
        <v>0.99666719957933758</v>
      </c>
      <c r="D3472">
        <f>CHOOSE($O$3,MAMV!H3472,MAMV!I3472,MAMV!J3472,MAMV!K3472,MAMV!L3472,MAMV!M3472)/CHOOSE($P$3,MAMV!H3472,MAMV!I3472,MAMV!J3472,MAMV!K3472,MAMV!L3472,MAMV!M3472)</f>
        <v>0.88340134170680962</v>
      </c>
      <c r="E3472" s="8">
        <f t="shared" si="445"/>
        <v>0</v>
      </c>
      <c r="F3472" s="8">
        <f t="shared" si="446"/>
        <v>0</v>
      </c>
      <c r="G3472">
        <f t="shared" si="439"/>
        <v>0</v>
      </c>
      <c r="H3472">
        <f t="shared" si="440"/>
        <v>8.2491587646443847</v>
      </c>
      <c r="I3472">
        <f t="shared" si="441"/>
        <v>48497.464310045507</v>
      </c>
      <c r="J3472">
        <f t="shared" si="442"/>
        <v>0</v>
      </c>
      <c r="K3472">
        <f t="shared" si="443"/>
        <v>0</v>
      </c>
      <c r="L3472">
        <f t="shared" si="444"/>
        <v>11713.13471017409</v>
      </c>
      <c r="M3472" s="9"/>
    </row>
    <row r="3473" spans="1:13">
      <c r="A3473" s="3">
        <v>38365</v>
      </c>
      <c r="B3473" s="4">
        <v>5853.94</v>
      </c>
      <c r="C3473">
        <f>CHOOSE($O$2,MAMV!B3473,MAMV!C3473,MAMV!D3473,MAMV!E3473,MAMV!F3473,MAMV!G3473)/CHOOSE($P$2,MAMV!B3473,MAMV!C3473,MAMV!D3473,MAMV!E3473,MAMV!F3473,MAMV!G3473)</f>
        <v>0.98645632165836705</v>
      </c>
      <c r="D3473">
        <f>CHOOSE($O$3,MAMV!H3473,MAMV!I3473,MAMV!J3473,MAMV!K3473,MAMV!L3473,MAMV!M3473)/CHOOSE($P$3,MAMV!H3473,MAMV!I3473,MAMV!J3473,MAMV!K3473,MAMV!L3473,MAMV!M3473)</f>
        <v>0.98313799463885376</v>
      </c>
      <c r="E3473" s="8">
        <f t="shared" si="445"/>
        <v>0</v>
      </c>
      <c r="F3473" s="8">
        <f t="shared" si="446"/>
        <v>0</v>
      </c>
      <c r="G3473">
        <f t="shared" si="439"/>
        <v>0</v>
      </c>
      <c r="H3473">
        <f t="shared" si="440"/>
        <v>8.2491587646443847</v>
      </c>
      <c r="I3473">
        <f t="shared" si="441"/>
        <v>48290.080458702345</v>
      </c>
      <c r="J3473">
        <f t="shared" si="442"/>
        <v>0</v>
      </c>
      <c r="K3473">
        <f t="shared" si="443"/>
        <v>0</v>
      </c>
      <c r="L3473">
        <f t="shared" si="444"/>
        <v>11663.047246384896</v>
      </c>
      <c r="M3473" s="9"/>
    </row>
    <row r="3474" spans="1:13">
      <c r="A3474" s="3">
        <v>38366</v>
      </c>
      <c r="B3474" s="4">
        <v>5889.52</v>
      </c>
      <c r="C3474">
        <f>CHOOSE($O$2,MAMV!B3474,MAMV!C3474,MAMV!D3474,MAMV!E3474,MAMV!F3474,MAMV!G3474)/CHOOSE($P$2,MAMV!B3474,MAMV!C3474,MAMV!D3474,MAMV!E3474,MAMV!F3474,MAMV!G3474)</f>
        <v>0.98747284661150736</v>
      </c>
      <c r="D3474">
        <f>CHOOSE($O$3,MAMV!H3474,MAMV!I3474,MAMV!J3474,MAMV!K3474,MAMV!L3474,MAMV!M3474)/CHOOSE($P$3,MAMV!H3474,MAMV!I3474,MAMV!J3474,MAMV!K3474,MAMV!L3474,MAMV!M3474)</f>
        <v>1.0240588004559559</v>
      </c>
      <c r="E3474" s="8">
        <f t="shared" si="445"/>
        <v>0</v>
      </c>
      <c r="F3474" s="8">
        <f t="shared" si="446"/>
        <v>0</v>
      </c>
      <c r="G3474">
        <f t="shared" si="439"/>
        <v>0</v>
      </c>
      <c r="H3474">
        <f t="shared" si="440"/>
        <v>8.2491587646443847</v>
      </c>
      <c r="I3474">
        <f t="shared" si="441"/>
        <v>48583.585527548399</v>
      </c>
      <c r="J3474">
        <f t="shared" si="442"/>
        <v>0</v>
      </c>
      <c r="K3474">
        <f t="shared" si="443"/>
        <v>0</v>
      </c>
      <c r="L3474">
        <f t="shared" si="444"/>
        <v>11733.93475480254</v>
      </c>
      <c r="M3474" s="9"/>
    </row>
    <row r="3475" spans="1:13">
      <c r="A3475" s="3">
        <v>38369</v>
      </c>
      <c r="B3475" s="4">
        <v>5945.27</v>
      </c>
      <c r="C3475">
        <f>CHOOSE($O$2,MAMV!B3475,MAMV!C3475,MAMV!D3475,MAMV!E3475,MAMV!F3475,MAMV!G3475)/CHOOSE($P$2,MAMV!B3475,MAMV!C3475,MAMV!D3475,MAMV!E3475,MAMV!F3475,MAMV!G3475)</f>
        <v>0.99512637564052908</v>
      </c>
      <c r="D3475">
        <f>CHOOSE($O$3,MAMV!H3475,MAMV!I3475,MAMV!J3475,MAMV!K3475,MAMV!L3475,MAMV!M3475)/CHOOSE($P$3,MAMV!H3475,MAMV!I3475,MAMV!J3475,MAMV!K3475,MAMV!L3475,MAMV!M3475)</f>
        <v>1.0335044671308784</v>
      </c>
      <c r="E3475" s="8">
        <f t="shared" si="445"/>
        <v>0</v>
      </c>
      <c r="F3475" s="8">
        <f t="shared" si="446"/>
        <v>0</v>
      </c>
      <c r="G3475">
        <f t="shared" si="439"/>
        <v>0</v>
      </c>
      <c r="H3475">
        <f t="shared" si="440"/>
        <v>8.2491587646443847</v>
      </c>
      <c r="I3475">
        <f t="shared" si="441"/>
        <v>49043.476128677321</v>
      </c>
      <c r="J3475">
        <f t="shared" si="442"/>
        <v>0</v>
      </c>
      <c r="K3475">
        <f t="shared" si="443"/>
        <v>0</v>
      </c>
      <c r="L3475">
        <f t="shared" si="444"/>
        <v>11845.00779005503</v>
      </c>
      <c r="M3475" s="9"/>
    </row>
    <row r="3476" spans="1:13">
      <c r="A3476" s="3">
        <v>38370</v>
      </c>
      <c r="B3476" s="4">
        <v>5933.57</v>
      </c>
      <c r="C3476">
        <f>CHOOSE($O$2,MAMV!B3476,MAMV!C3476,MAMV!D3476,MAMV!E3476,MAMV!F3476,MAMV!G3476)/CHOOSE($P$2,MAMV!B3476,MAMV!C3476,MAMV!D3476,MAMV!E3476,MAMV!F3476,MAMV!G3476)</f>
        <v>0.99886938470431619</v>
      </c>
      <c r="D3476">
        <f>CHOOSE($O$3,MAMV!H3476,MAMV!I3476,MAMV!J3476,MAMV!K3476,MAMV!L3476,MAMV!M3476)/CHOOSE($P$3,MAMV!H3476,MAMV!I3476,MAMV!J3476,MAMV!K3476,MAMV!L3476,MAMV!M3476)</f>
        <v>0.90799676069928892</v>
      </c>
      <c r="E3476" s="8">
        <f t="shared" si="445"/>
        <v>0</v>
      </c>
      <c r="F3476" s="8">
        <f t="shared" si="446"/>
        <v>0</v>
      </c>
      <c r="G3476">
        <f t="shared" si="439"/>
        <v>0</v>
      </c>
      <c r="H3476">
        <f t="shared" si="440"/>
        <v>8.2491587646443847</v>
      </c>
      <c r="I3476">
        <f t="shared" si="441"/>
        <v>48946.960971130982</v>
      </c>
      <c r="J3476">
        <f t="shared" si="442"/>
        <v>0</v>
      </c>
      <c r="K3476">
        <f t="shared" si="443"/>
        <v>0</v>
      </c>
      <c r="L3476">
        <f t="shared" si="444"/>
        <v>11821.697395212801</v>
      </c>
      <c r="M3476" s="9"/>
    </row>
    <row r="3477" spans="1:13">
      <c r="A3477" s="3">
        <v>38371</v>
      </c>
      <c r="B3477" s="4">
        <v>5895.35</v>
      </c>
      <c r="C3477">
        <f>CHOOSE($O$2,MAMV!B3477,MAMV!C3477,MAMV!D3477,MAMV!E3477,MAMV!F3477,MAMV!G3477)/CHOOSE($P$2,MAMV!B3477,MAMV!C3477,MAMV!D3477,MAMV!E3477,MAMV!F3477,MAMV!G3477)</f>
        <v>0.99484952263047766</v>
      </c>
      <c r="D3477">
        <f>CHOOSE($O$3,MAMV!H3477,MAMV!I3477,MAMV!J3477,MAMV!K3477,MAMV!L3477,MAMV!M3477)/CHOOSE($P$3,MAMV!H3477,MAMV!I3477,MAMV!J3477,MAMV!K3477,MAMV!L3477,MAMV!M3477)</f>
        <v>0.82427934848201379</v>
      </c>
      <c r="E3477" s="8">
        <f t="shared" si="445"/>
        <v>0</v>
      </c>
      <c r="F3477" s="8">
        <f t="shared" si="446"/>
        <v>0</v>
      </c>
      <c r="G3477">
        <f t="shared" si="439"/>
        <v>0</v>
      </c>
      <c r="H3477">
        <f t="shared" si="440"/>
        <v>8.2491587646443847</v>
      </c>
      <c r="I3477">
        <f t="shared" si="441"/>
        <v>48631.678123146274</v>
      </c>
      <c r="J3477">
        <f t="shared" si="442"/>
        <v>0</v>
      </c>
      <c r="K3477">
        <f t="shared" si="443"/>
        <v>0</v>
      </c>
      <c r="L3477">
        <f t="shared" si="444"/>
        <v>11745.550105394863</v>
      </c>
      <c r="M3477" s="9"/>
    </row>
    <row r="3478" spans="1:13">
      <c r="A3478" s="3">
        <v>38372</v>
      </c>
      <c r="B3478" s="4">
        <v>5888.1</v>
      </c>
      <c r="C3478">
        <f>CHOOSE($O$2,MAMV!B3478,MAMV!C3478,MAMV!D3478,MAMV!E3478,MAMV!F3478,MAMV!G3478)/CHOOSE($P$2,MAMV!B3478,MAMV!C3478,MAMV!D3478,MAMV!E3478,MAMV!F3478,MAMV!G3478)</f>
        <v>0.99098007929421728</v>
      </c>
      <c r="D3478">
        <f>CHOOSE($O$3,MAMV!H3478,MAMV!I3478,MAMV!J3478,MAMV!K3478,MAMV!L3478,MAMV!M3478)/CHOOSE($P$3,MAMV!H3478,MAMV!I3478,MAMV!J3478,MAMV!K3478,MAMV!L3478,MAMV!M3478)</f>
        <v>0.95237658658486879</v>
      </c>
      <c r="E3478" s="8">
        <f t="shared" si="445"/>
        <v>0</v>
      </c>
      <c r="F3478" s="8">
        <f t="shared" si="446"/>
        <v>0</v>
      </c>
      <c r="G3478">
        <f t="shared" si="439"/>
        <v>0</v>
      </c>
      <c r="H3478">
        <f t="shared" si="440"/>
        <v>8.2491587646443847</v>
      </c>
      <c r="I3478">
        <f t="shared" si="441"/>
        <v>48571.871722102602</v>
      </c>
      <c r="J3478">
        <f t="shared" si="442"/>
        <v>0</v>
      </c>
      <c r="K3478">
        <f t="shared" si="443"/>
        <v>0</v>
      </c>
      <c r="L3478">
        <f t="shared" si="444"/>
        <v>11731.10562995844</v>
      </c>
      <c r="M3478" s="9"/>
    </row>
    <row r="3479" spans="1:13">
      <c r="A3479" s="3">
        <v>38373</v>
      </c>
      <c r="B3479" s="4">
        <v>5848.91</v>
      </c>
      <c r="C3479">
        <f>CHOOSE($O$2,MAMV!B3479,MAMV!C3479,MAMV!D3479,MAMV!E3479,MAMV!F3479,MAMV!G3479)/CHOOSE($P$2,MAMV!B3479,MAMV!C3479,MAMV!D3479,MAMV!E3479,MAMV!F3479,MAMV!G3479)</f>
        <v>0.98730118267763267</v>
      </c>
      <c r="D3479">
        <f>CHOOSE($O$3,MAMV!H3479,MAMV!I3479,MAMV!J3479,MAMV!K3479,MAMV!L3479,MAMV!M3479)/CHOOSE($P$3,MAMV!H3479,MAMV!I3479,MAMV!J3479,MAMV!K3479,MAMV!L3479,MAMV!M3479)</f>
        <v>0.92697253887442121</v>
      </c>
      <c r="E3479" s="8">
        <f t="shared" si="445"/>
        <v>0</v>
      </c>
      <c r="F3479" s="8">
        <f t="shared" si="446"/>
        <v>0</v>
      </c>
      <c r="G3479">
        <f t="shared" si="439"/>
        <v>0</v>
      </c>
      <c r="H3479">
        <f t="shared" si="440"/>
        <v>8.2491587646443847</v>
      </c>
      <c r="I3479">
        <f t="shared" si="441"/>
        <v>48248.587190116188</v>
      </c>
      <c r="J3479">
        <f t="shared" si="442"/>
        <v>0</v>
      </c>
      <c r="K3479">
        <f t="shared" si="443"/>
        <v>0</v>
      </c>
      <c r="L3479">
        <f t="shared" si="444"/>
        <v>11653.025768944179</v>
      </c>
      <c r="M3479" s="9"/>
    </row>
    <row r="3480" spans="1:13">
      <c r="A3480" s="3">
        <v>38376</v>
      </c>
      <c r="B3480" s="4">
        <v>5771.48</v>
      </c>
      <c r="C3480">
        <f>CHOOSE($O$2,MAMV!B3480,MAMV!C3480,MAMV!D3480,MAMV!E3480,MAMV!F3480,MAMV!G3480)/CHOOSE($P$2,MAMV!B3480,MAMV!C3480,MAMV!D3480,MAMV!E3480,MAMV!F3480,MAMV!G3480)</f>
        <v>0.97793617754981688</v>
      </c>
      <c r="D3480">
        <f>CHOOSE($O$3,MAMV!H3480,MAMV!I3480,MAMV!J3480,MAMV!K3480,MAMV!L3480,MAMV!M3480)/CHOOSE($P$3,MAMV!H3480,MAMV!I3480,MAMV!J3480,MAMV!K3480,MAMV!L3480,MAMV!M3480)</f>
        <v>0.83965562456593934</v>
      </c>
      <c r="E3480" s="8">
        <f t="shared" si="445"/>
        <v>0</v>
      </c>
      <c r="F3480" s="8">
        <f t="shared" si="446"/>
        <v>0</v>
      </c>
      <c r="G3480">
        <f t="shared" si="439"/>
        <v>0</v>
      </c>
      <c r="H3480">
        <f t="shared" si="440"/>
        <v>8.2491587646443847</v>
      </c>
      <c r="I3480">
        <f t="shared" si="441"/>
        <v>47609.854826969771</v>
      </c>
      <c r="J3480">
        <f t="shared" si="442"/>
        <v>0</v>
      </c>
      <c r="K3480">
        <f t="shared" si="443"/>
        <v>0</v>
      </c>
      <c r="L3480">
        <f t="shared" si="444"/>
        <v>11498.758771283186</v>
      </c>
      <c r="M3480" s="9"/>
    </row>
    <row r="3481" spans="1:13">
      <c r="A3481" s="3">
        <v>38377</v>
      </c>
      <c r="B3481" s="4">
        <v>5782.75</v>
      </c>
      <c r="C3481">
        <f>CHOOSE($O$2,MAMV!B3481,MAMV!C3481,MAMV!D3481,MAMV!E3481,MAMV!F3481,MAMV!G3481)/CHOOSE($P$2,MAMV!B3481,MAMV!C3481,MAMV!D3481,MAMV!E3481,MAMV!F3481,MAMV!G3481)</f>
        <v>0.97278784163672749</v>
      </c>
      <c r="D3481">
        <f>CHOOSE($O$3,MAMV!H3481,MAMV!I3481,MAMV!J3481,MAMV!K3481,MAMV!L3481,MAMV!M3481)/CHOOSE($P$3,MAMV!H3481,MAMV!I3481,MAMV!J3481,MAMV!K3481,MAMV!L3481,MAMV!M3481)</f>
        <v>0.85609107399498596</v>
      </c>
      <c r="E3481" s="8">
        <f t="shared" si="445"/>
        <v>0</v>
      </c>
      <c r="F3481" s="8">
        <f t="shared" si="446"/>
        <v>0</v>
      </c>
      <c r="G3481">
        <f t="shared" si="439"/>
        <v>0</v>
      </c>
      <c r="H3481">
        <f t="shared" si="440"/>
        <v>8.2491587646443847</v>
      </c>
      <c r="I3481">
        <f t="shared" si="441"/>
        <v>47702.822846247313</v>
      </c>
      <c r="J3481">
        <f t="shared" si="442"/>
        <v>0</v>
      </c>
      <c r="K3481">
        <f t="shared" si="443"/>
        <v>0</v>
      </c>
      <c r="L3481">
        <f t="shared" si="444"/>
        <v>11521.212459306425</v>
      </c>
      <c r="M3481" s="9"/>
    </row>
    <row r="3482" spans="1:13">
      <c r="A3482" s="3">
        <v>38378</v>
      </c>
      <c r="B3482" s="4">
        <v>5835.37</v>
      </c>
      <c r="C3482">
        <f>CHOOSE($O$2,MAMV!B3482,MAMV!C3482,MAMV!D3482,MAMV!E3482,MAMV!F3482,MAMV!G3482)/CHOOSE($P$2,MAMV!B3482,MAMV!C3482,MAMV!D3482,MAMV!E3482,MAMV!F3482,MAMV!G3482)</f>
        <v>0.97880416337776288</v>
      </c>
      <c r="D3482">
        <f>CHOOSE($O$3,MAMV!H3482,MAMV!I3482,MAMV!J3482,MAMV!K3482,MAMV!L3482,MAMV!M3482)/CHOOSE($P$3,MAMV!H3482,MAMV!I3482,MAMV!J3482,MAMV!K3482,MAMV!L3482,MAMV!M3482)</f>
        <v>0.82383850961551286</v>
      </c>
      <c r="E3482" s="8">
        <f t="shared" si="445"/>
        <v>0</v>
      </c>
      <c r="F3482" s="8">
        <f t="shared" si="446"/>
        <v>0</v>
      </c>
      <c r="G3482">
        <f t="shared" si="439"/>
        <v>0</v>
      </c>
      <c r="H3482">
        <f t="shared" si="440"/>
        <v>8.2491587646443847</v>
      </c>
      <c r="I3482">
        <f t="shared" si="441"/>
        <v>48136.893580442906</v>
      </c>
      <c r="J3482">
        <f t="shared" si="442"/>
        <v>0</v>
      </c>
      <c r="K3482">
        <f t="shared" si="443"/>
        <v>0</v>
      </c>
      <c r="L3482">
        <f t="shared" si="444"/>
        <v>11626.049465853259</v>
      </c>
      <c r="M3482" s="9"/>
    </row>
    <row r="3483" spans="1:13">
      <c r="A3483" s="3">
        <v>38379</v>
      </c>
      <c r="B3483" s="4">
        <v>5842.76</v>
      </c>
      <c r="C3483">
        <f>CHOOSE($O$2,MAMV!B3483,MAMV!C3483,MAMV!D3483,MAMV!E3483,MAMV!F3483,MAMV!G3483)/CHOOSE($P$2,MAMV!B3483,MAMV!C3483,MAMV!D3483,MAMV!E3483,MAMV!F3483,MAMV!G3483)</f>
        <v>0.98454578766462031</v>
      </c>
      <c r="D3483">
        <f>CHOOSE($O$3,MAMV!H3483,MAMV!I3483,MAMV!J3483,MAMV!K3483,MAMV!L3483,MAMV!M3483)/CHOOSE($P$3,MAMV!H3483,MAMV!I3483,MAMV!J3483,MAMV!K3483,MAMV!L3483,MAMV!M3483)</f>
        <v>0.79283974011911185</v>
      </c>
      <c r="E3483" s="8">
        <f t="shared" si="445"/>
        <v>0</v>
      </c>
      <c r="F3483" s="8">
        <f t="shared" si="446"/>
        <v>0</v>
      </c>
      <c r="G3483">
        <f t="shared" si="439"/>
        <v>0</v>
      </c>
      <c r="H3483">
        <f t="shared" si="440"/>
        <v>8.2491587646443847</v>
      </c>
      <c r="I3483">
        <f t="shared" si="441"/>
        <v>48197.854863713626</v>
      </c>
      <c r="J3483">
        <f t="shared" si="442"/>
        <v>0</v>
      </c>
      <c r="K3483">
        <f t="shared" si="443"/>
        <v>0</v>
      </c>
      <c r="L3483">
        <f t="shared" si="444"/>
        <v>11640.772869091214</v>
      </c>
      <c r="M3483" s="9"/>
    </row>
    <row r="3484" spans="1:13">
      <c r="A3484" s="3">
        <v>38380</v>
      </c>
      <c r="B3484" s="4">
        <v>5879.93</v>
      </c>
      <c r="C3484">
        <f>CHOOSE($O$2,MAMV!B3484,MAMV!C3484,MAMV!D3484,MAMV!E3484,MAMV!F3484,MAMV!G3484)/CHOOSE($P$2,MAMV!B3484,MAMV!C3484,MAMV!D3484,MAMV!E3484,MAMV!F3484,MAMV!G3484)</f>
        <v>0.98879139925940684</v>
      </c>
      <c r="D3484">
        <f>CHOOSE($O$3,MAMV!H3484,MAMV!I3484,MAMV!J3484,MAMV!K3484,MAMV!L3484,MAMV!M3484)/CHOOSE($P$3,MAMV!H3484,MAMV!I3484,MAMV!J3484,MAMV!K3484,MAMV!L3484,MAMV!M3484)</f>
        <v>0.91392492577981976</v>
      </c>
      <c r="E3484" s="8">
        <f t="shared" si="445"/>
        <v>0</v>
      </c>
      <c r="F3484" s="8">
        <f t="shared" si="446"/>
        <v>0</v>
      </c>
      <c r="G3484">
        <f t="shared" si="439"/>
        <v>0</v>
      </c>
      <c r="H3484">
        <f t="shared" si="440"/>
        <v>8.2491587646443847</v>
      </c>
      <c r="I3484">
        <f t="shared" si="441"/>
        <v>48504.476094995458</v>
      </c>
      <c r="J3484">
        <f t="shared" si="442"/>
        <v>0</v>
      </c>
      <c r="K3484">
        <f t="shared" si="443"/>
        <v>0</v>
      </c>
      <c r="L3484">
        <f t="shared" si="444"/>
        <v>11714.828200397671</v>
      </c>
      <c r="M3484" s="9"/>
    </row>
    <row r="3485" spans="1:13">
      <c r="A3485" s="3">
        <v>38383</v>
      </c>
      <c r="B3485" s="4">
        <v>5994.23</v>
      </c>
      <c r="C3485">
        <f>CHOOSE($O$2,MAMV!B3485,MAMV!C3485,MAMV!D3485,MAMV!E3485,MAMV!F3485,MAMV!G3485)/CHOOSE($P$2,MAMV!B3485,MAMV!C3485,MAMV!D3485,MAMV!E3485,MAMV!F3485,MAMV!G3485)</f>
        <v>1.0010414265051091</v>
      </c>
      <c r="D3485">
        <f>CHOOSE($O$3,MAMV!H3485,MAMV!I3485,MAMV!J3485,MAMV!K3485,MAMV!L3485,MAMV!M3485)/CHOOSE($P$3,MAMV!H3485,MAMV!I3485,MAMV!J3485,MAMV!K3485,MAMV!L3485,MAMV!M3485)</f>
        <v>1.2604734636459061</v>
      </c>
      <c r="E3485" s="8">
        <f t="shared" si="445"/>
        <v>0</v>
      </c>
      <c r="F3485" s="8">
        <f t="shared" si="446"/>
        <v>0</v>
      </c>
      <c r="G3485">
        <f t="shared" si="439"/>
        <v>0</v>
      </c>
      <c r="H3485">
        <f t="shared" si="440"/>
        <v>8.2491587646443847</v>
      </c>
      <c r="I3485">
        <f t="shared" si="441"/>
        <v>49447.354941794307</v>
      </c>
      <c r="J3485">
        <f t="shared" si="442"/>
        <v>0</v>
      </c>
      <c r="K3485">
        <f t="shared" si="443"/>
        <v>0</v>
      </c>
      <c r="L3485">
        <f t="shared" si="444"/>
        <v>11942.552826933268</v>
      </c>
      <c r="M3485" s="9"/>
    </row>
    <row r="3486" spans="1:13">
      <c r="A3486" s="3">
        <v>38384</v>
      </c>
      <c r="B3486" s="4">
        <v>5981.54</v>
      </c>
      <c r="C3486">
        <f>CHOOSE($O$2,MAMV!B3486,MAMV!C3486,MAMV!D3486,MAMV!E3486,MAMV!F3486,MAMV!G3486)/CHOOSE($P$2,MAMV!B3486,MAMV!C3486,MAMV!D3486,MAMV!E3486,MAMV!F3486,MAMV!G3486)</f>
        <v>1.0091636788073011</v>
      </c>
      <c r="D3486">
        <f>CHOOSE($O$3,MAMV!H3486,MAMV!I3486,MAMV!J3486,MAMV!K3486,MAMV!L3486,MAMV!M3486)/CHOOSE($P$3,MAMV!H3486,MAMV!I3486,MAMV!J3486,MAMV!K3486,MAMV!L3486,MAMV!M3486)</f>
        <v>1.2787080092304151</v>
      </c>
      <c r="E3486" s="8">
        <f t="shared" si="445"/>
        <v>1</v>
      </c>
      <c r="F3486" s="8">
        <f t="shared" si="446"/>
        <v>0</v>
      </c>
      <c r="G3486">
        <f t="shared" si="439"/>
        <v>0</v>
      </c>
      <c r="H3486">
        <f t="shared" si="440"/>
        <v>8.2491587646443847</v>
      </c>
      <c r="I3486">
        <f t="shared" si="441"/>
        <v>49342.673117070975</v>
      </c>
      <c r="J3486">
        <f t="shared" si="442"/>
        <v>0</v>
      </c>
      <c r="K3486">
        <f t="shared" si="443"/>
        <v>0</v>
      </c>
      <c r="L3486">
        <f t="shared" si="444"/>
        <v>11917.270014065931</v>
      </c>
      <c r="M3486" s="9"/>
    </row>
    <row r="3487" spans="1:13">
      <c r="A3487" s="3">
        <v>38385</v>
      </c>
      <c r="B3487" s="4">
        <v>6018.69</v>
      </c>
      <c r="C3487">
        <f>CHOOSE($O$2,MAMV!B3487,MAMV!C3487,MAMV!D3487,MAMV!E3487,MAMV!F3487,MAMV!G3487)/CHOOSE($P$2,MAMV!B3487,MAMV!C3487,MAMV!D3487,MAMV!E3487,MAMV!F3487,MAMV!G3487)</f>
        <v>1.0108589781375277</v>
      </c>
      <c r="D3487">
        <f>CHOOSE($O$3,MAMV!H3487,MAMV!I3487,MAMV!J3487,MAMV!K3487,MAMV!L3487,MAMV!M3487)/CHOOSE($P$3,MAMV!H3487,MAMV!I3487,MAMV!J3487,MAMV!K3487,MAMV!L3487,MAMV!M3487)</f>
        <v>1.1944030044064446</v>
      </c>
      <c r="E3487" s="8">
        <f t="shared" si="445"/>
        <v>0</v>
      </c>
      <c r="F3487" s="8">
        <f t="shared" si="446"/>
        <v>0</v>
      </c>
      <c r="G3487">
        <f t="shared" si="439"/>
        <v>0</v>
      </c>
      <c r="H3487">
        <f t="shared" si="440"/>
        <v>8.2491587646443847</v>
      </c>
      <c r="I3487">
        <f t="shared" si="441"/>
        <v>49649.129365177505</v>
      </c>
      <c r="J3487">
        <f t="shared" si="442"/>
        <v>0</v>
      </c>
      <c r="K3487">
        <f t="shared" si="443"/>
        <v>0</v>
      </c>
      <c r="L3487">
        <f t="shared" si="444"/>
        <v>11991.285498543597</v>
      </c>
      <c r="M3487" s="9"/>
    </row>
    <row r="3488" spans="1:13">
      <c r="A3488" s="3">
        <v>38386</v>
      </c>
      <c r="B3488" s="4">
        <v>6034.6</v>
      </c>
      <c r="C3488">
        <f>CHOOSE($O$2,MAMV!B3488,MAMV!C3488,MAMV!D3488,MAMV!E3488,MAMV!F3488,MAMV!G3488)/CHOOSE($P$2,MAMV!B3488,MAMV!C3488,MAMV!D3488,MAMV!E3488,MAMV!F3488,MAMV!G3488)</f>
        <v>1.0147153334421017</v>
      </c>
      <c r="D3488">
        <f>CHOOSE($O$3,MAMV!H3488,MAMV!I3488,MAMV!J3488,MAMV!K3488,MAMV!L3488,MAMV!M3488)/CHOOSE($P$3,MAMV!H3488,MAMV!I3488,MAMV!J3488,MAMV!K3488,MAMV!L3488,MAMV!M3488)</f>
        <v>1.1903454208575963</v>
      </c>
      <c r="E3488" s="8">
        <f t="shared" si="445"/>
        <v>0</v>
      </c>
      <c r="F3488" s="8">
        <f t="shared" si="446"/>
        <v>0</v>
      </c>
      <c r="G3488">
        <f t="shared" si="439"/>
        <v>0</v>
      </c>
      <c r="H3488">
        <f t="shared" si="440"/>
        <v>8.2491587646443847</v>
      </c>
      <c r="I3488">
        <f t="shared" si="441"/>
        <v>49780.37348112301</v>
      </c>
      <c r="J3488">
        <f t="shared" si="442"/>
        <v>0</v>
      </c>
      <c r="K3488">
        <f t="shared" si="443"/>
        <v>0</v>
      </c>
      <c r="L3488">
        <f t="shared" si="444"/>
        <v>12022.983650846149</v>
      </c>
      <c r="M3488" s="9"/>
    </row>
    <row r="3489" spans="1:13">
      <c r="A3489" s="3">
        <v>38397</v>
      </c>
      <c r="B3489" s="4">
        <v>6112.4</v>
      </c>
      <c r="C3489">
        <f>CHOOSE($O$2,MAMV!B3489,MAMV!C3489,MAMV!D3489,MAMV!E3489,MAMV!F3489,MAMV!G3489)/CHOOSE($P$2,MAMV!B3489,MAMV!C3489,MAMV!D3489,MAMV!E3489,MAMV!F3489,MAMV!G3489)</f>
        <v>1.02145638641072</v>
      </c>
      <c r="D3489">
        <f>CHOOSE($O$3,MAMV!H3489,MAMV!I3489,MAMV!J3489,MAMV!K3489,MAMV!L3489,MAMV!M3489)/CHOOSE($P$3,MAMV!H3489,MAMV!I3489,MAMV!J3489,MAMV!K3489,MAMV!L3489,MAMV!M3489)</f>
        <v>1.1601823663933108</v>
      </c>
      <c r="E3489" s="8">
        <f t="shared" si="445"/>
        <v>0</v>
      </c>
      <c r="F3489" s="8">
        <f t="shared" si="446"/>
        <v>0</v>
      </c>
      <c r="G3489">
        <f t="shared" si="439"/>
        <v>0</v>
      </c>
      <c r="H3489">
        <f t="shared" si="440"/>
        <v>8.2491587646443847</v>
      </c>
      <c r="I3489">
        <f t="shared" si="441"/>
        <v>50422.158033012332</v>
      </c>
      <c r="J3489">
        <f t="shared" si="442"/>
        <v>0</v>
      </c>
      <c r="K3489">
        <f t="shared" si="443"/>
        <v>0</v>
      </c>
      <c r="L3489">
        <f t="shared" si="444"/>
        <v>12177.987814839755</v>
      </c>
      <c r="M3489" s="9"/>
    </row>
    <row r="3490" spans="1:13">
      <c r="A3490" s="3">
        <v>38398</v>
      </c>
      <c r="B3490" s="4">
        <v>6122.39</v>
      </c>
      <c r="C3490">
        <f>CHOOSE($O$2,MAMV!B3490,MAMV!C3490,MAMV!D3490,MAMV!E3490,MAMV!F3490,MAMV!G3490)/CHOOSE($P$2,MAMV!B3490,MAMV!C3490,MAMV!D3490,MAMV!E3490,MAMV!F3490,MAMV!G3490)</f>
        <v>1.0276733884855533</v>
      </c>
      <c r="D3490">
        <f>CHOOSE($O$3,MAMV!H3490,MAMV!I3490,MAMV!J3490,MAMV!K3490,MAMV!L3490,MAMV!M3490)/CHOOSE($P$3,MAMV!H3490,MAMV!I3490,MAMV!J3490,MAMV!K3490,MAMV!L3490,MAMV!M3490)</f>
        <v>1.1332021352943429</v>
      </c>
      <c r="E3490" s="8">
        <f t="shared" si="445"/>
        <v>0</v>
      </c>
      <c r="F3490" s="8">
        <f t="shared" si="446"/>
        <v>0</v>
      </c>
      <c r="G3490">
        <f t="shared" si="439"/>
        <v>0</v>
      </c>
      <c r="H3490">
        <f t="shared" si="440"/>
        <v>8.2491587646443847</v>
      </c>
      <c r="I3490">
        <f t="shared" si="441"/>
        <v>50504.56712907114</v>
      </c>
      <c r="J3490">
        <f t="shared" si="442"/>
        <v>0</v>
      </c>
      <c r="K3490">
        <f t="shared" si="443"/>
        <v>0</v>
      </c>
      <c r="L3490">
        <f t="shared" si="444"/>
        <v>12197.891305820427</v>
      </c>
      <c r="M3490" s="9"/>
    </row>
    <row r="3491" spans="1:13">
      <c r="A3491" s="3">
        <v>38399</v>
      </c>
      <c r="B3491" s="4">
        <v>6143.49</v>
      </c>
      <c r="C3491">
        <f>CHOOSE($O$2,MAMV!B3491,MAMV!C3491,MAMV!D3491,MAMV!E3491,MAMV!F3491,MAMV!G3491)/CHOOSE($P$2,MAMV!B3491,MAMV!C3491,MAMV!D3491,MAMV!E3491,MAMV!F3491,MAMV!G3491)</f>
        <v>1.0292517795002589</v>
      </c>
      <c r="D3491">
        <f>CHOOSE($O$3,MAMV!H3491,MAMV!I3491,MAMV!J3491,MAMV!K3491,MAMV!L3491,MAMV!M3491)/CHOOSE($P$3,MAMV!H3491,MAMV!I3491,MAMV!J3491,MAMV!K3491,MAMV!L3491,MAMV!M3491)</f>
        <v>1.1105934133044824</v>
      </c>
      <c r="E3491" s="8">
        <f t="shared" si="445"/>
        <v>0</v>
      </c>
      <c r="F3491" s="8">
        <f t="shared" si="446"/>
        <v>0</v>
      </c>
      <c r="G3491">
        <f t="shared" si="439"/>
        <v>0</v>
      </c>
      <c r="H3491">
        <f t="shared" si="440"/>
        <v>8.2491587646443847</v>
      </c>
      <c r="I3491">
        <f t="shared" si="441"/>
        <v>50678.62437900513</v>
      </c>
      <c r="J3491">
        <f t="shared" si="442"/>
        <v>0</v>
      </c>
      <c r="K3491">
        <f t="shared" si="443"/>
        <v>0</v>
      </c>
      <c r="L3491">
        <f t="shared" si="444"/>
        <v>12239.929710194014</v>
      </c>
      <c r="M3491" s="9"/>
    </row>
    <row r="3492" spans="1:13">
      <c r="A3492" s="3">
        <v>38400</v>
      </c>
      <c r="B3492" s="4">
        <v>6072.16</v>
      </c>
      <c r="C3492">
        <f>CHOOSE($O$2,MAMV!B3492,MAMV!C3492,MAMV!D3492,MAMV!E3492,MAMV!F3492,MAMV!G3492)/CHOOSE($P$2,MAMV!B3492,MAMV!C3492,MAMV!D3492,MAMV!E3492,MAMV!F3492,MAMV!G3492)</f>
        <v>1.0240966380566421</v>
      </c>
      <c r="D3492">
        <f>CHOOSE($O$3,MAMV!H3492,MAMV!I3492,MAMV!J3492,MAMV!K3492,MAMV!L3492,MAMV!M3492)/CHOOSE($P$3,MAMV!H3492,MAMV!I3492,MAMV!J3492,MAMV!K3492,MAMV!L3492,MAMV!M3492)</f>
        <v>1.2107424737630006</v>
      </c>
      <c r="E3492" s="8">
        <f t="shared" si="445"/>
        <v>0</v>
      </c>
      <c r="F3492" s="8">
        <f t="shared" si="446"/>
        <v>0</v>
      </c>
      <c r="G3492">
        <f t="shared" si="439"/>
        <v>0</v>
      </c>
      <c r="H3492">
        <f t="shared" si="440"/>
        <v>8.2491587646443847</v>
      </c>
      <c r="I3492">
        <f t="shared" si="441"/>
        <v>50090.211884323049</v>
      </c>
      <c r="J3492">
        <f t="shared" si="442"/>
        <v>0</v>
      </c>
      <c r="K3492">
        <f t="shared" si="443"/>
        <v>0</v>
      </c>
      <c r="L3492">
        <f t="shared" si="444"/>
        <v>12097.815995314013</v>
      </c>
      <c r="M3492" s="9"/>
    </row>
    <row r="3493" spans="1:13">
      <c r="A3493" s="3">
        <v>38401</v>
      </c>
      <c r="B3493" s="4">
        <v>6115.43</v>
      </c>
      <c r="C3493">
        <f>CHOOSE($O$2,MAMV!B3493,MAMV!C3493,MAMV!D3493,MAMV!E3493,MAMV!F3493,MAMV!G3493)/CHOOSE($P$2,MAMV!B3493,MAMV!C3493,MAMV!D3493,MAMV!E3493,MAMV!F3493,MAMV!G3493)</f>
        <v>1.020896993556573</v>
      </c>
      <c r="D3493">
        <f>CHOOSE($O$3,MAMV!H3493,MAMV!I3493,MAMV!J3493,MAMV!K3493,MAMV!L3493,MAMV!M3493)/CHOOSE($P$3,MAMV!H3493,MAMV!I3493,MAMV!J3493,MAMV!K3493,MAMV!L3493,MAMV!M3493)</f>
        <v>1.1986254555017579</v>
      </c>
      <c r="E3493" s="8">
        <f t="shared" si="445"/>
        <v>0</v>
      </c>
      <c r="F3493" s="8">
        <f t="shared" si="446"/>
        <v>0</v>
      </c>
      <c r="G3493">
        <f t="shared" si="439"/>
        <v>0</v>
      </c>
      <c r="H3493">
        <f t="shared" si="440"/>
        <v>8.2491587646443847</v>
      </c>
      <c r="I3493">
        <f t="shared" si="441"/>
        <v>50447.152984069209</v>
      </c>
      <c r="J3493">
        <f t="shared" si="442"/>
        <v>0</v>
      </c>
      <c r="K3493">
        <f t="shared" si="443"/>
        <v>0</v>
      </c>
      <c r="L3493">
        <f t="shared" si="444"/>
        <v>12184.024609401462</v>
      </c>
      <c r="M3493" s="9"/>
    </row>
    <row r="3494" spans="1:13">
      <c r="A3494" s="3">
        <v>38404</v>
      </c>
      <c r="B3494" s="4">
        <v>6142.78</v>
      </c>
      <c r="C3494">
        <f>CHOOSE($O$2,MAMV!B3494,MAMV!C3494,MAMV!D3494,MAMV!E3494,MAMV!F3494,MAMV!G3494)/CHOOSE($P$2,MAMV!B3494,MAMV!C3494,MAMV!D3494,MAMV!E3494,MAMV!F3494,MAMV!G3494)</f>
        <v>1.0259547886594449</v>
      </c>
      <c r="D3494">
        <f>CHOOSE($O$3,MAMV!H3494,MAMV!I3494,MAMV!J3494,MAMV!K3494,MAMV!L3494,MAMV!M3494)/CHOOSE($P$3,MAMV!H3494,MAMV!I3494,MAMV!J3494,MAMV!K3494,MAMV!L3494,MAMV!M3494)</f>
        <v>1.2939324887996291</v>
      </c>
      <c r="E3494" s="8">
        <f t="shared" si="445"/>
        <v>1</v>
      </c>
      <c r="F3494" s="8">
        <f t="shared" si="446"/>
        <v>0</v>
      </c>
      <c r="G3494">
        <f t="shared" si="439"/>
        <v>0</v>
      </c>
      <c r="H3494">
        <f t="shared" si="440"/>
        <v>8.2491587646443847</v>
      </c>
      <c r="I3494">
        <f t="shared" si="441"/>
        <v>50672.767476282228</v>
      </c>
      <c r="J3494">
        <f t="shared" si="442"/>
        <v>0</v>
      </c>
      <c r="K3494">
        <f t="shared" si="443"/>
        <v>0</v>
      </c>
      <c r="L3494">
        <f t="shared" si="444"/>
        <v>12238.515147771965</v>
      </c>
      <c r="M3494" s="9"/>
    </row>
    <row r="3495" spans="1:13">
      <c r="A3495" s="3">
        <v>38405</v>
      </c>
      <c r="B3495" s="4">
        <v>6107.17</v>
      </c>
      <c r="C3495">
        <f>CHOOSE($O$2,MAMV!B3495,MAMV!C3495,MAMV!D3495,MAMV!E3495,MAMV!F3495,MAMV!G3495)/CHOOSE($P$2,MAMV!B3495,MAMV!C3495,MAMV!D3495,MAMV!E3495,MAMV!F3495,MAMV!G3495)</f>
        <v>1.0246185818759237</v>
      </c>
      <c r="D3495">
        <f>CHOOSE($O$3,MAMV!H3495,MAMV!I3495,MAMV!J3495,MAMV!K3495,MAMV!L3495,MAMV!M3495)/CHOOSE($P$3,MAMV!H3495,MAMV!I3495,MAMV!J3495,MAMV!K3495,MAMV!L3495,MAMV!M3495)</f>
        <v>1.2086547470832103</v>
      </c>
      <c r="E3495" s="8">
        <f t="shared" si="445"/>
        <v>0</v>
      </c>
      <c r="F3495" s="8">
        <f t="shared" si="446"/>
        <v>0</v>
      </c>
      <c r="G3495">
        <f t="shared" si="439"/>
        <v>0</v>
      </c>
      <c r="H3495">
        <f t="shared" si="440"/>
        <v>8.2491587646443847</v>
      </c>
      <c r="I3495">
        <f t="shared" si="441"/>
        <v>50379.01493267325</v>
      </c>
      <c r="J3495">
        <f t="shared" si="442"/>
        <v>0</v>
      </c>
      <c r="K3495">
        <f t="shared" si="443"/>
        <v>0</v>
      </c>
      <c r="L3495">
        <f t="shared" si="444"/>
        <v>12167.567869111137</v>
      </c>
      <c r="M3495" s="9"/>
    </row>
    <row r="3496" spans="1:13">
      <c r="A3496" s="3">
        <v>38406</v>
      </c>
      <c r="B3496" s="4">
        <v>6121.52</v>
      </c>
      <c r="C3496">
        <f>CHOOSE($O$2,MAMV!B3496,MAMV!C3496,MAMV!D3496,MAMV!E3496,MAMV!F3496,MAMV!G3496)/CHOOSE($P$2,MAMV!B3496,MAMV!C3496,MAMV!D3496,MAMV!E3496,MAMV!F3496,MAMV!G3496)</f>
        <v>1.0221692216167531</v>
      </c>
      <c r="D3496">
        <f>CHOOSE($O$3,MAMV!H3496,MAMV!I3496,MAMV!J3496,MAMV!K3496,MAMV!L3496,MAMV!M3496)/CHOOSE($P$3,MAMV!H3496,MAMV!I3496,MAMV!J3496,MAMV!K3496,MAMV!L3496,MAMV!M3496)</f>
        <v>1.0232774234392688</v>
      </c>
      <c r="E3496" s="8">
        <f t="shared" si="445"/>
        <v>0</v>
      </c>
      <c r="F3496" s="8">
        <f t="shared" si="446"/>
        <v>0</v>
      </c>
      <c r="G3496">
        <f t="shared" si="439"/>
        <v>0</v>
      </c>
      <c r="H3496">
        <f t="shared" si="440"/>
        <v>8.2491587646443847</v>
      </c>
      <c r="I3496">
        <f t="shared" si="441"/>
        <v>50497.390360945894</v>
      </c>
      <c r="J3496">
        <f t="shared" si="442"/>
        <v>0</v>
      </c>
      <c r="K3496">
        <f t="shared" si="443"/>
        <v>0</v>
      </c>
      <c r="L3496">
        <f t="shared" si="444"/>
        <v>12196.157968768057</v>
      </c>
      <c r="M3496" s="9"/>
    </row>
    <row r="3497" spans="1:13">
      <c r="A3497" s="3">
        <v>38407</v>
      </c>
      <c r="B3497" s="4">
        <v>6128.34</v>
      </c>
      <c r="C3497">
        <f>CHOOSE($O$2,MAMV!B3497,MAMV!C3497,MAMV!D3497,MAMV!E3497,MAMV!F3497,MAMV!G3497)/CHOOSE($P$2,MAMV!B3497,MAMV!C3497,MAMV!D3497,MAMV!E3497,MAMV!F3497,MAMV!G3497)</f>
        <v>1.0231320352197975</v>
      </c>
      <c r="D3497">
        <f>CHOOSE($O$3,MAMV!H3497,MAMV!I3497,MAMV!J3497,MAMV!K3497,MAMV!L3497,MAMV!M3497)/CHOOSE($P$3,MAMV!H3497,MAMV!I3497,MAMV!J3497,MAMV!K3497,MAMV!L3497,MAMV!M3497)</f>
        <v>1.1596300703028097</v>
      </c>
      <c r="E3497" s="8">
        <f t="shared" si="445"/>
        <v>0</v>
      </c>
      <c r="F3497" s="8">
        <f t="shared" si="446"/>
        <v>0</v>
      </c>
      <c r="G3497">
        <f t="shared" si="439"/>
        <v>0</v>
      </c>
      <c r="H3497">
        <f t="shared" si="440"/>
        <v>8.2491587646443847</v>
      </c>
      <c r="I3497">
        <f t="shared" si="441"/>
        <v>50553.649623720768</v>
      </c>
      <c r="J3497">
        <f t="shared" si="442"/>
        <v>0</v>
      </c>
      <c r="K3497">
        <f t="shared" si="443"/>
        <v>0</v>
      </c>
      <c r="L3497">
        <f t="shared" si="444"/>
        <v>12209.74573738549</v>
      </c>
      <c r="M3497" s="9"/>
    </row>
    <row r="3498" spans="1:13">
      <c r="A3498" s="3">
        <v>38408</v>
      </c>
      <c r="B3498" s="4">
        <v>6207.83</v>
      </c>
      <c r="C3498">
        <f>CHOOSE($O$2,MAMV!B3498,MAMV!C3498,MAMV!D3498,MAMV!E3498,MAMV!F3498,MAMV!G3498)/CHOOSE($P$2,MAMV!B3498,MAMV!C3498,MAMV!D3498,MAMV!E3498,MAMV!F3498,MAMV!G3498)</f>
        <v>1.0293302683477759</v>
      </c>
      <c r="D3498">
        <f>CHOOSE($O$3,MAMV!H3498,MAMV!I3498,MAMV!J3498,MAMV!K3498,MAMV!L3498,MAMV!M3498)/CHOOSE($P$3,MAMV!H3498,MAMV!I3498,MAMV!J3498,MAMV!K3498,MAMV!L3498,MAMV!M3498)</f>
        <v>1.4178068362816967</v>
      </c>
      <c r="E3498" s="8">
        <f t="shared" si="445"/>
        <v>1</v>
      </c>
      <c r="F3498" s="8">
        <f t="shared" si="446"/>
        <v>0</v>
      </c>
      <c r="G3498">
        <f t="shared" si="439"/>
        <v>0</v>
      </c>
      <c r="H3498">
        <f t="shared" si="440"/>
        <v>8.2491587646443847</v>
      </c>
      <c r="I3498">
        <f t="shared" si="441"/>
        <v>51209.37525392235</v>
      </c>
      <c r="J3498">
        <f t="shared" si="442"/>
        <v>0</v>
      </c>
      <c r="K3498">
        <f t="shared" si="443"/>
        <v>0</v>
      </c>
      <c r="L3498">
        <f t="shared" si="444"/>
        <v>12368.116958411865</v>
      </c>
      <c r="M3498" s="9"/>
    </row>
    <row r="3499" spans="1:13">
      <c r="A3499" s="3">
        <v>38412</v>
      </c>
      <c r="B3499" s="4">
        <v>6259.69</v>
      </c>
      <c r="C3499">
        <f>CHOOSE($O$2,MAMV!B3499,MAMV!C3499,MAMV!D3499,MAMV!E3499,MAMV!F3499,MAMV!G3499)/CHOOSE($P$2,MAMV!B3499,MAMV!C3499,MAMV!D3499,MAMV!E3499,MAMV!F3499,MAMV!G3499)</f>
        <v>1.0390830274304474</v>
      </c>
      <c r="D3499">
        <f>CHOOSE($O$3,MAMV!H3499,MAMV!I3499,MAMV!J3499,MAMV!K3499,MAMV!L3499,MAMV!M3499)/CHOOSE($P$3,MAMV!H3499,MAMV!I3499,MAMV!J3499,MAMV!K3499,MAMV!L3499,MAMV!M3499)</f>
        <v>1.4451287642040198</v>
      </c>
      <c r="E3499" s="8">
        <f t="shared" si="445"/>
        <v>1</v>
      </c>
      <c r="F3499" s="8">
        <f t="shared" si="446"/>
        <v>0</v>
      </c>
      <c r="G3499">
        <f t="shared" si="439"/>
        <v>0</v>
      </c>
      <c r="H3499">
        <f t="shared" si="440"/>
        <v>8.2491587646443847</v>
      </c>
      <c r="I3499">
        <f t="shared" si="441"/>
        <v>51637.176627456807</v>
      </c>
      <c r="J3499">
        <f t="shared" si="442"/>
        <v>0</v>
      </c>
      <c r="K3499">
        <f t="shared" si="443"/>
        <v>0</v>
      </c>
      <c r="L3499">
        <f t="shared" si="444"/>
        <v>12471.439785464672</v>
      </c>
      <c r="M3499" s="9"/>
    </row>
    <row r="3500" spans="1:13">
      <c r="A3500" s="3">
        <v>38413</v>
      </c>
      <c r="B3500" s="4">
        <v>6225.25</v>
      </c>
      <c r="C3500">
        <f>CHOOSE($O$2,MAMV!B3500,MAMV!C3500,MAMV!D3500,MAMV!E3500,MAMV!F3500,MAMV!G3500)/CHOOSE($P$2,MAMV!B3500,MAMV!C3500,MAMV!D3500,MAMV!E3500,MAMV!F3500,MAMV!G3500)</f>
        <v>1.0393347772594552</v>
      </c>
      <c r="D3500">
        <f>CHOOSE($O$3,MAMV!H3500,MAMV!I3500,MAMV!J3500,MAMV!K3500,MAMV!L3500,MAMV!M3500)/CHOOSE($P$3,MAMV!H3500,MAMV!I3500,MAMV!J3500,MAMV!K3500,MAMV!L3500,MAMV!M3500)</f>
        <v>1.2215374715374709</v>
      </c>
      <c r="E3500" s="8">
        <f t="shared" si="445"/>
        <v>0</v>
      </c>
      <c r="F3500" s="8">
        <f t="shared" si="446"/>
        <v>0</v>
      </c>
      <c r="G3500">
        <f t="shared" si="439"/>
        <v>0</v>
      </c>
      <c r="H3500">
        <f t="shared" si="440"/>
        <v>8.2491587646443847</v>
      </c>
      <c r="I3500">
        <f t="shared" si="441"/>
        <v>51353.075599602453</v>
      </c>
      <c r="J3500">
        <f t="shared" si="442"/>
        <v>0</v>
      </c>
      <c r="K3500">
        <f t="shared" si="443"/>
        <v>0</v>
      </c>
      <c r="L3500">
        <f t="shared" si="444"/>
        <v>12402.823546288069</v>
      </c>
      <c r="M3500" s="9"/>
    </row>
    <row r="3501" spans="1:13">
      <c r="A3501" s="3">
        <v>38414</v>
      </c>
      <c r="B3501" s="4">
        <v>6202.38</v>
      </c>
      <c r="C3501">
        <f>CHOOSE($O$2,MAMV!B3501,MAMV!C3501,MAMV!D3501,MAMV!E3501,MAMV!F3501,MAMV!G3501)/CHOOSE($P$2,MAMV!B3501,MAMV!C3501,MAMV!D3501,MAMV!E3501,MAMV!F3501,MAMV!G3501)</f>
        <v>1.0335564211695818</v>
      </c>
      <c r="D3501">
        <f>CHOOSE($O$3,MAMV!H3501,MAMV!I3501,MAMV!J3501,MAMV!K3501,MAMV!L3501,MAMV!M3501)/CHOOSE($P$3,MAMV!H3501,MAMV!I3501,MAMV!J3501,MAMV!K3501,MAMV!L3501,MAMV!M3501)</f>
        <v>1.085722814090351</v>
      </c>
      <c r="E3501" s="8">
        <f t="shared" si="445"/>
        <v>0</v>
      </c>
      <c r="F3501" s="8">
        <f t="shared" si="446"/>
        <v>0</v>
      </c>
      <c r="G3501">
        <f t="shared" si="439"/>
        <v>0</v>
      </c>
      <c r="H3501">
        <f t="shared" si="440"/>
        <v>8.2491587646443847</v>
      </c>
      <c r="I3501">
        <f t="shared" si="441"/>
        <v>51164.417338655039</v>
      </c>
      <c r="J3501">
        <f t="shared" si="442"/>
        <v>0</v>
      </c>
      <c r="K3501">
        <f t="shared" si="443"/>
        <v>0</v>
      </c>
      <c r="L3501">
        <f t="shared" si="444"/>
        <v>12357.258697566554</v>
      </c>
      <c r="M3501" s="9"/>
    </row>
    <row r="3502" spans="1:13">
      <c r="A3502" s="3">
        <v>38415</v>
      </c>
      <c r="B3502" s="4">
        <v>6193.62</v>
      </c>
      <c r="C3502">
        <f>CHOOSE($O$2,MAMV!B3502,MAMV!C3502,MAMV!D3502,MAMV!E3502,MAMV!F3502,MAMV!G3502)/CHOOSE($P$2,MAMV!B3502,MAMV!C3502,MAMV!D3502,MAMV!E3502,MAMV!F3502,MAMV!G3502)</f>
        <v>1.0302711208821191</v>
      </c>
      <c r="D3502">
        <f>CHOOSE($O$3,MAMV!H3502,MAMV!I3502,MAMV!J3502,MAMV!K3502,MAMV!L3502,MAMV!M3502)/CHOOSE($P$3,MAMV!H3502,MAMV!I3502,MAMV!J3502,MAMV!K3502,MAMV!L3502,MAMV!M3502)</f>
        <v>1.080507267380646</v>
      </c>
      <c r="E3502" s="8">
        <f t="shared" si="445"/>
        <v>0</v>
      </c>
      <c r="F3502" s="8">
        <f t="shared" si="446"/>
        <v>0</v>
      </c>
      <c r="G3502">
        <f t="shared" si="439"/>
        <v>0</v>
      </c>
      <c r="H3502">
        <f t="shared" si="440"/>
        <v>8.2491587646443847</v>
      </c>
      <c r="I3502">
        <f t="shared" si="441"/>
        <v>51092.154707876754</v>
      </c>
      <c r="J3502">
        <f t="shared" si="442"/>
        <v>0</v>
      </c>
      <c r="K3502">
        <f t="shared" si="443"/>
        <v>0</v>
      </c>
      <c r="L3502">
        <f t="shared" si="444"/>
        <v>12339.805786556477</v>
      </c>
      <c r="M3502" s="9"/>
    </row>
    <row r="3503" spans="1:13">
      <c r="A3503" s="3">
        <v>38418</v>
      </c>
      <c r="B3503" s="4">
        <v>6220.52</v>
      </c>
      <c r="C3503">
        <f>CHOOSE($O$2,MAMV!B3503,MAMV!C3503,MAMV!D3503,MAMV!E3503,MAMV!F3503,MAMV!G3503)/CHOOSE($P$2,MAMV!B3503,MAMV!C3503,MAMV!D3503,MAMV!E3503,MAMV!F3503,MAMV!G3503)</f>
        <v>1.0310887955616668</v>
      </c>
      <c r="D3503">
        <f>CHOOSE($O$3,MAMV!H3503,MAMV!I3503,MAMV!J3503,MAMV!K3503,MAMV!L3503,MAMV!M3503)/CHOOSE($P$3,MAMV!H3503,MAMV!I3503,MAMV!J3503,MAMV!K3503,MAMV!L3503,MAMV!M3503)</f>
        <v>1.1161716376263406</v>
      </c>
      <c r="E3503" s="8">
        <f t="shared" si="445"/>
        <v>0</v>
      </c>
      <c r="F3503" s="8">
        <f t="shared" si="446"/>
        <v>0</v>
      </c>
      <c r="G3503">
        <f t="shared" si="439"/>
        <v>0</v>
      </c>
      <c r="H3503">
        <f t="shared" si="440"/>
        <v>8.2491587646443847</v>
      </c>
      <c r="I3503">
        <f t="shared" si="441"/>
        <v>51314.057078645688</v>
      </c>
      <c r="J3503">
        <f t="shared" si="442"/>
        <v>0</v>
      </c>
      <c r="K3503">
        <f t="shared" si="443"/>
        <v>0</v>
      </c>
      <c r="L3503">
        <f t="shared" si="444"/>
        <v>12393.399771279204</v>
      </c>
      <c r="M3503" s="9"/>
    </row>
    <row r="3504" spans="1:13">
      <c r="A3504" s="3">
        <v>38419</v>
      </c>
      <c r="B3504" s="4">
        <v>6173.34</v>
      </c>
      <c r="C3504">
        <f>CHOOSE($O$2,MAMV!B3504,MAMV!C3504,MAMV!D3504,MAMV!E3504,MAMV!F3504,MAMV!G3504)/CHOOSE($P$2,MAMV!B3504,MAMV!C3504,MAMV!D3504,MAMV!E3504,MAMV!F3504,MAMV!G3504)</f>
        <v>1.0288437452101857</v>
      </c>
      <c r="D3504">
        <f>CHOOSE($O$3,MAMV!H3504,MAMV!I3504,MAMV!J3504,MAMV!K3504,MAMV!L3504,MAMV!M3504)/CHOOSE($P$3,MAMV!H3504,MAMV!I3504,MAMV!J3504,MAMV!K3504,MAMV!L3504,MAMV!M3504)</f>
        <v>1.2047936594024256</v>
      </c>
      <c r="E3504" s="8">
        <f t="shared" si="445"/>
        <v>0</v>
      </c>
      <c r="F3504" s="8">
        <f t="shared" si="446"/>
        <v>0</v>
      </c>
      <c r="G3504">
        <f t="shared" si="439"/>
        <v>0</v>
      </c>
      <c r="H3504">
        <f t="shared" si="440"/>
        <v>8.2491587646443847</v>
      </c>
      <c r="I3504">
        <f t="shared" si="441"/>
        <v>50924.861768129769</v>
      </c>
      <c r="J3504">
        <f t="shared" si="442"/>
        <v>0</v>
      </c>
      <c r="K3504">
        <f t="shared" si="443"/>
        <v>0</v>
      </c>
      <c r="L3504">
        <f t="shared" si="444"/>
        <v>12299.401102163285</v>
      </c>
      <c r="M3504" s="9"/>
    </row>
    <row r="3505" spans="1:13">
      <c r="A3505" s="3">
        <v>38420</v>
      </c>
      <c r="B3505" s="4">
        <v>6213.28</v>
      </c>
      <c r="C3505">
        <f>CHOOSE($O$2,MAMV!B3505,MAMV!C3505,MAMV!D3505,MAMV!E3505,MAMV!F3505,MAMV!G3505)/CHOOSE($P$2,MAMV!B3505,MAMV!C3505,MAMV!D3505,MAMV!E3505,MAMV!F3505,MAMV!G3505)</f>
        <v>1.0274671198775951</v>
      </c>
      <c r="D3505">
        <f>CHOOSE($O$3,MAMV!H3505,MAMV!I3505,MAMV!J3505,MAMV!K3505,MAMV!L3505,MAMV!M3505)/CHOOSE($P$3,MAMV!H3505,MAMV!I3505,MAMV!J3505,MAMV!K3505,MAMV!L3505,MAMV!M3505)</f>
        <v>1.1720748116155004</v>
      </c>
      <c r="E3505" s="8">
        <f t="shared" si="445"/>
        <v>0</v>
      </c>
      <c r="F3505" s="8">
        <f t="shared" si="446"/>
        <v>0</v>
      </c>
      <c r="G3505">
        <f t="shared" si="439"/>
        <v>0</v>
      </c>
      <c r="H3505">
        <f t="shared" si="440"/>
        <v>8.2491587646443847</v>
      </c>
      <c r="I3505">
        <f t="shared" si="441"/>
        <v>51254.33316918966</v>
      </c>
      <c r="J3505">
        <f t="shared" si="442"/>
        <v>0</v>
      </c>
      <c r="K3505">
        <f t="shared" si="443"/>
        <v>0</v>
      </c>
      <c r="L3505">
        <f t="shared" si="444"/>
        <v>12378.975219257174</v>
      </c>
      <c r="M3505" s="9"/>
    </row>
    <row r="3506" spans="1:13">
      <c r="A3506" s="3">
        <v>38421</v>
      </c>
      <c r="B3506" s="4">
        <v>6192.53</v>
      </c>
      <c r="C3506">
        <f>CHOOSE($O$2,MAMV!B3506,MAMV!C3506,MAMV!D3506,MAMV!E3506,MAMV!F3506,MAMV!G3506)/CHOOSE($P$2,MAMV!B3506,MAMV!C3506,MAMV!D3506,MAMV!E3506,MAMV!F3506,MAMV!G3506)</f>
        <v>1.0283605390780663</v>
      </c>
      <c r="D3506">
        <f>CHOOSE($O$3,MAMV!H3506,MAMV!I3506,MAMV!J3506,MAMV!K3506,MAMV!L3506,MAMV!M3506)/CHOOSE($P$3,MAMV!H3506,MAMV!I3506,MAMV!J3506,MAMV!K3506,MAMV!L3506,MAMV!M3506)</f>
        <v>1.1586788257959053</v>
      </c>
      <c r="E3506" s="8">
        <f t="shared" si="445"/>
        <v>0</v>
      </c>
      <c r="F3506" s="8">
        <f t="shared" si="446"/>
        <v>0</v>
      </c>
      <c r="G3506">
        <f t="shared" si="439"/>
        <v>0</v>
      </c>
      <c r="H3506">
        <f t="shared" si="440"/>
        <v>8.2491587646443847</v>
      </c>
      <c r="I3506">
        <f t="shared" si="441"/>
        <v>51083.163124823288</v>
      </c>
      <c r="J3506">
        <f t="shared" si="442"/>
        <v>0</v>
      </c>
      <c r="K3506">
        <f t="shared" si="443"/>
        <v>0</v>
      </c>
      <c r="L3506">
        <f t="shared" si="444"/>
        <v>12337.634134387414</v>
      </c>
      <c r="M3506" s="9"/>
    </row>
    <row r="3507" spans="1:13">
      <c r="A3507" s="3">
        <v>38422</v>
      </c>
      <c r="B3507" s="4">
        <v>6204.23</v>
      </c>
      <c r="C3507">
        <f>CHOOSE($O$2,MAMV!B3507,MAMV!C3507,MAMV!D3507,MAMV!E3507,MAMV!F3507,MAMV!G3507)/CHOOSE($P$2,MAMV!B3507,MAMV!C3507,MAMV!D3507,MAMV!E3507,MAMV!F3507,MAMV!G3507)</f>
        <v>1.0269201259863283</v>
      </c>
      <c r="D3507">
        <f>CHOOSE($O$3,MAMV!H3507,MAMV!I3507,MAMV!J3507,MAMV!K3507,MAMV!L3507,MAMV!M3507)/CHOOSE($P$3,MAMV!H3507,MAMV!I3507,MAMV!J3507,MAMV!K3507,MAMV!L3507,MAMV!M3507)</f>
        <v>1.1400603912045875</v>
      </c>
      <c r="E3507" s="8">
        <f t="shared" si="445"/>
        <v>0</v>
      </c>
      <c r="F3507" s="8">
        <f t="shared" si="446"/>
        <v>0</v>
      </c>
      <c r="G3507">
        <f t="shared" si="439"/>
        <v>0</v>
      </c>
      <c r="H3507">
        <f t="shared" si="440"/>
        <v>8.2491587646443847</v>
      </c>
      <c r="I3507">
        <f t="shared" si="441"/>
        <v>51179.678282369627</v>
      </c>
      <c r="J3507">
        <f t="shared" si="442"/>
        <v>0</v>
      </c>
      <c r="K3507">
        <f t="shared" si="443"/>
        <v>0</v>
      </c>
      <c r="L3507">
        <f t="shared" si="444"/>
        <v>12360.94452922964</v>
      </c>
      <c r="M3507" s="9"/>
    </row>
    <row r="3508" spans="1:13">
      <c r="A3508" s="3">
        <v>38425</v>
      </c>
      <c r="B3508" s="4">
        <v>6155.51</v>
      </c>
      <c r="C3508">
        <f>CHOOSE($O$2,MAMV!B3508,MAMV!C3508,MAMV!D3508,MAMV!E3508,MAMV!F3508,MAMV!G3508)/CHOOSE($P$2,MAMV!B3508,MAMV!C3508,MAMV!D3508,MAMV!E3508,MAMV!F3508,MAMV!G3508)</f>
        <v>1.0233182710299882</v>
      </c>
      <c r="D3508">
        <f>CHOOSE($O$3,MAMV!H3508,MAMV!I3508,MAMV!J3508,MAMV!K3508,MAMV!L3508,MAMV!M3508)/CHOOSE($P$3,MAMV!H3508,MAMV!I3508,MAMV!J3508,MAMV!K3508,MAMV!L3508,MAMV!M3508)</f>
        <v>1.0141152655998893</v>
      </c>
      <c r="E3508" s="8">
        <f t="shared" si="445"/>
        <v>0</v>
      </c>
      <c r="F3508" s="8">
        <f t="shared" si="446"/>
        <v>0</v>
      </c>
      <c r="G3508">
        <f t="shared" si="439"/>
        <v>0</v>
      </c>
      <c r="H3508">
        <f t="shared" si="440"/>
        <v>8.2491587646443847</v>
      </c>
      <c r="I3508">
        <f t="shared" si="441"/>
        <v>50777.779267356156</v>
      </c>
      <c r="J3508">
        <f t="shared" si="442"/>
        <v>0</v>
      </c>
      <c r="K3508">
        <f t="shared" si="443"/>
        <v>0</v>
      </c>
      <c r="L3508">
        <f t="shared" si="444"/>
        <v>12263.877654296883</v>
      </c>
      <c r="M3508" s="9"/>
    </row>
    <row r="3509" spans="1:13">
      <c r="A3509" s="3">
        <v>38426</v>
      </c>
      <c r="B3509" s="4">
        <v>6063.48</v>
      </c>
      <c r="C3509">
        <f>CHOOSE($O$2,MAMV!B3509,MAMV!C3509,MAMV!D3509,MAMV!E3509,MAMV!F3509,MAMV!G3509)/CHOOSE($P$2,MAMV!B3509,MAMV!C3509,MAMV!D3509,MAMV!E3509,MAMV!F3509,MAMV!G3509)</f>
        <v>1.0115173501154231</v>
      </c>
      <c r="D3509">
        <f>CHOOSE($O$3,MAMV!H3509,MAMV!I3509,MAMV!J3509,MAMV!K3509,MAMV!L3509,MAMV!M3509)/CHOOSE($P$3,MAMV!H3509,MAMV!I3509,MAMV!J3509,MAMV!K3509,MAMV!L3509,MAMV!M3509)</f>
        <v>1.0490121224780846</v>
      </c>
      <c r="E3509" s="8">
        <f t="shared" si="445"/>
        <v>0</v>
      </c>
      <c r="F3509" s="8">
        <f t="shared" si="446"/>
        <v>0</v>
      </c>
      <c r="G3509">
        <f t="shared" si="439"/>
        <v>0</v>
      </c>
      <c r="H3509">
        <f t="shared" si="440"/>
        <v>8.2491587646443847</v>
      </c>
      <c r="I3509">
        <f t="shared" si="441"/>
        <v>50018.609186245929</v>
      </c>
      <c r="J3509">
        <f t="shared" si="442"/>
        <v>0</v>
      </c>
      <c r="K3509">
        <f t="shared" si="443"/>
        <v>0</v>
      </c>
      <c r="L3509">
        <f t="shared" si="444"/>
        <v>12080.522471619095</v>
      </c>
      <c r="M3509" s="9"/>
    </row>
    <row r="3510" spans="1:13">
      <c r="A3510" s="3">
        <v>38427</v>
      </c>
      <c r="B3510" s="4">
        <v>6072.36</v>
      </c>
      <c r="C3510">
        <f>CHOOSE($O$2,MAMV!B3510,MAMV!C3510,MAMV!D3510,MAMV!E3510,MAMV!F3510,MAMV!G3510)/CHOOSE($P$2,MAMV!B3510,MAMV!C3510,MAMV!D3510,MAMV!E3510,MAMV!F3510,MAMV!G3510)</f>
        <v>1.0043465872968609</v>
      </c>
      <c r="D3510">
        <f>CHOOSE($O$3,MAMV!H3510,MAMV!I3510,MAMV!J3510,MAMV!K3510,MAMV!L3510,MAMV!M3510)/CHOOSE($P$3,MAMV!H3510,MAMV!I3510,MAMV!J3510,MAMV!K3510,MAMV!L3510,MAMV!M3510)</f>
        <v>0.96447065592635173</v>
      </c>
      <c r="E3510" s="8">
        <f t="shared" si="445"/>
        <v>0</v>
      </c>
      <c r="F3510" s="8">
        <f t="shared" si="446"/>
        <v>0</v>
      </c>
      <c r="G3510">
        <f t="shared" si="439"/>
        <v>0</v>
      </c>
      <c r="H3510">
        <f t="shared" si="440"/>
        <v>8.2491587646443847</v>
      </c>
      <c r="I3510">
        <f t="shared" si="441"/>
        <v>50091.861716075975</v>
      </c>
      <c r="J3510">
        <f t="shared" si="442"/>
        <v>0</v>
      </c>
      <c r="K3510">
        <f t="shared" si="443"/>
        <v>0</v>
      </c>
      <c r="L3510">
        <f t="shared" si="444"/>
        <v>12098.214463601913</v>
      </c>
      <c r="M3510" s="9"/>
    </row>
    <row r="3511" spans="1:13">
      <c r="A3511" s="3">
        <v>38428</v>
      </c>
      <c r="B3511" s="4">
        <v>6032.47</v>
      </c>
      <c r="C3511">
        <f>CHOOSE($O$2,MAMV!B3511,MAMV!C3511,MAMV!D3511,MAMV!E3511,MAMV!F3511,MAMV!G3511)/CHOOSE($P$2,MAMV!B3511,MAMV!C3511,MAMV!D3511,MAMV!E3511,MAMV!F3511,MAMV!G3511)</f>
        <v>1.0016744624321208</v>
      </c>
      <c r="D3511">
        <f>CHOOSE($O$3,MAMV!H3511,MAMV!I3511,MAMV!J3511,MAMV!K3511,MAMV!L3511,MAMV!M3511)/CHOOSE($P$3,MAMV!H3511,MAMV!I3511,MAMV!J3511,MAMV!K3511,MAMV!L3511,MAMV!M3511)</f>
        <v>0.80083890010874614</v>
      </c>
      <c r="E3511" s="8">
        <f t="shared" si="445"/>
        <v>0</v>
      </c>
      <c r="F3511" s="8">
        <f t="shared" si="446"/>
        <v>0</v>
      </c>
      <c r="G3511">
        <f t="shared" si="439"/>
        <v>0</v>
      </c>
      <c r="H3511">
        <f t="shared" si="440"/>
        <v>8.2491587646443847</v>
      </c>
      <c r="I3511">
        <f t="shared" si="441"/>
        <v>49762.80277295431</v>
      </c>
      <c r="J3511">
        <f t="shared" si="442"/>
        <v>0</v>
      </c>
      <c r="K3511">
        <f t="shared" si="443"/>
        <v>0</v>
      </c>
      <c r="L3511">
        <f t="shared" si="444"/>
        <v>12018.739963579999</v>
      </c>
      <c r="M3511" s="9"/>
    </row>
    <row r="3512" spans="1:13">
      <c r="A3512" s="3">
        <v>38429</v>
      </c>
      <c r="B3512" s="4">
        <v>6043.95</v>
      </c>
      <c r="C3512">
        <f>CHOOSE($O$2,MAMV!B3512,MAMV!C3512,MAMV!D3512,MAMV!E3512,MAMV!F3512,MAMV!G3512)/CHOOSE($P$2,MAMV!B3512,MAMV!C3512,MAMV!D3512,MAMV!E3512,MAMV!F3512,MAMV!G3512)</f>
        <v>0.99947088481016999</v>
      </c>
      <c r="D3512">
        <f>CHOOSE($O$3,MAMV!H3512,MAMV!I3512,MAMV!J3512,MAMV!K3512,MAMV!L3512,MAMV!M3512)/CHOOSE($P$3,MAMV!H3512,MAMV!I3512,MAMV!J3512,MAMV!K3512,MAMV!L3512,MAMV!M3512)</f>
        <v>0.75818594104308368</v>
      </c>
      <c r="E3512" s="8">
        <f t="shared" si="445"/>
        <v>0</v>
      </c>
      <c r="F3512" s="8">
        <f t="shared" si="446"/>
        <v>0</v>
      </c>
      <c r="G3512">
        <f t="shared" si="439"/>
        <v>0</v>
      </c>
      <c r="H3512">
        <f t="shared" si="440"/>
        <v>8.2491587646443847</v>
      </c>
      <c r="I3512">
        <f t="shared" si="441"/>
        <v>49857.503115572428</v>
      </c>
      <c r="J3512">
        <f t="shared" si="442"/>
        <v>0</v>
      </c>
      <c r="K3512">
        <f t="shared" si="443"/>
        <v>0</v>
      </c>
      <c r="L3512">
        <f t="shared" si="444"/>
        <v>12041.612043305533</v>
      </c>
      <c r="M3512" s="9"/>
    </row>
    <row r="3513" spans="1:13">
      <c r="A3513" s="3">
        <v>38432</v>
      </c>
      <c r="B3513" s="4">
        <v>6058.96</v>
      </c>
      <c r="C3513">
        <f>CHOOSE($O$2,MAMV!B3513,MAMV!C3513,MAMV!D3513,MAMV!E3513,MAMV!F3513,MAMV!G3513)/CHOOSE($P$2,MAMV!B3513,MAMV!C3513,MAMV!D3513,MAMV!E3513,MAMV!F3513,MAMV!G3513)</f>
        <v>1.0018022144471634</v>
      </c>
      <c r="D3513">
        <f>CHOOSE($O$3,MAMV!H3513,MAMV!I3513,MAMV!J3513,MAMV!K3513,MAMV!L3513,MAMV!M3513)/CHOOSE($P$3,MAMV!H3513,MAMV!I3513,MAMV!J3513,MAMV!K3513,MAMV!L3513,MAMV!M3513)</f>
        <v>0.75905781022217256</v>
      </c>
      <c r="E3513" s="8">
        <f t="shared" si="445"/>
        <v>0</v>
      </c>
      <c r="F3513" s="8">
        <f t="shared" si="446"/>
        <v>0</v>
      </c>
      <c r="G3513">
        <f t="shared" si="439"/>
        <v>0</v>
      </c>
      <c r="H3513">
        <f t="shared" si="440"/>
        <v>8.2491587646443847</v>
      </c>
      <c r="I3513">
        <f t="shared" si="441"/>
        <v>49981.322988629741</v>
      </c>
      <c r="J3513">
        <f t="shared" si="442"/>
        <v>0</v>
      </c>
      <c r="K3513">
        <f t="shared" si="443"/>
        <v>0</v>
      </c>
      <c r="L3513">
        <f t="shared" si="444"/>
        <v>12071.517088312527</v>
      </c>
      <c r="M3513" s="9"/>
    </row>
    <row r="3514" spans="1:13">
      <c r="A3514" s="3">
        <v>38433</v>
      </c>
      <c r="B3514" s="4">
        <v>6018.79</v>
      </c>
      <c r="C3514">
        <f>CHOOSE($O$2,MAMV!B3514,MAMV!C3514,MAMV!D3514,MAMV!E3514,MAMV!F3514,MAMV!G3514)/CHOOSE($P$2,MAMV!B3514,MAMV!C3514,MAMV!D3514,MAMV!E3514,MAMV!F3514,MAMV!G3514)</f>
        <v>1.000119970508851</v>
      </c>
      <c r="D3514">
        <f>CHOOSE($O$3,MAMV!H3514,MAMV!I3514,MAMV!J3514,MAMV!K3514,MAMV!L3514,MAMV!M3514)/CHOOSE($P$3,MAMV!H3514,MAMV!I3514,MAMV!J3514,MAMV!K3514,MAMV!L3514,MAMV!M3514)</f>
        <v>0.84359420176124811</v>
      </c>
      <c r="E3514" s="8">
        <f t="shared" si="445"/>
        <v>0</v>
      </c>
      <c r="F3514" s="8">
        <f t="shared" si="446"/>
        <v>0</v>
      </c>
      <c r="G3514">
        <f t="shared" si="439"/>
        <v>0</v>
      </c>
      <c r="H3514">
        <f t="shared" si="440"/>
        <v>8.2491587646443847</v>
      </c>
      <c r="I3514">
        <f t="shared" si="441"/>
        <v>49649.954281053979</v>
      </c>
      <c r="J3514">
        <f t="shared" si="442"/>
        <v>0</v>
      </c>
      <c r="K3514">
        <f t="shared" si="443"/>
        <v>0</v>
      </c>
      <c r="L3514">
        <f t="shared" si="444"/>
        <v>11991.48473268755</v>
      </c>
      <c r="M3514" s="9"/>
    </row>
    <row r="3515" spans="1:13">
      <c r="A3515" s="3">
        <v>38434</v>
      </c>
      <c r="B3515" s="4">
        <v>6019.49</v>
      </c>
      <c r="C3515">
        <f>CHOOSE($O$2,MAMV!B3515,MAMV!C3515,MAMV!D3515,MAMV!E3515,MAMV!F3515,MAMV!G3515)/CHOOSE($P$2,MAMV!B3515,MAMV!C3515,MAMV!D3515,MAMV!E3515,MAMV!F3515,MAMV!G3515)</f>
        <v>0.99725995985869387</v>
      </c>
      <c r="D3515">
        <f>CHOOSE($O$3,MAMV!H3515,MAMV!I3515,MAMV!J3515,MAMV!K3515,MAMV!L3515,MAMV!M3515)/CHOOSE($P$3,MAMV!H3515,MAMV!I3515,MAMV!J3515,MAMV!K3515,MAMV!L3515,MAMV!M3515)</f>
        <v>0.86656297484173983</v>
      </c>
      <c r="E3515" s="8">
        <f t="shared" si="445"/>
        <v>0</v>
      </c>
      <c r="F3515" s="8">
        <f t="shared" si="446"/>
        <v>0</v>
      </c>
      <c r="G3515">
        <f t="shared" si="439"/>
        <v>0</v>
      </c>
      <c r="H3515">
        <f t="shared" si="440"/>
        <v>8.2491587646443847</v>
      </c>
      <c r="I3515">
        <f t="shared" si="441"/>
        <v>49655.728692189223</v>
      </c>
      <c r="J3515">
        <f t="shared" si="442"/>
        <v>0</v>
      </c>
      <c r="K3515">
        <f t="shared" si="443"/>
        <v>0</v>
      </c>
      <c r="L3515">
        <f t="shared" si="444"/>
        <v>11992.879371695202</v>
      </c>
      <c r="M3515" s="9"/>
    </row>
    <row r="3516" spans="1:13">
      <c r="A3516" s="3">
        <v>38435</v>
      </c>
      <c r="B3516" s="4">
        <v>6001</v>
      </c>
      <c r="C3516">
        <f>CHOOSE($O$2,MAMV!B3516,MAMV!C3516,MAMV!D3516,MAMV!E3516,MAMV!F3516,MAMV!G3516)/CHOOSE($P$2,MAMV!B3516,MAMV!C3516,MAMV!D3516,MAMV!E3516,MAMV!F3516,MAMV!G3516)</f>
        <v>0.99598246002213153</v>
      </c>
      <c r="D3516">
        <f>CHOOSE($O$3,MAMV!H3516,MAMV!I3516,MAMV!J3516,MAMV!K3516,MAMV!L3516,MAMV!M3516)/CHOOSE($P$3,MAMV!H3516,MAMV!I3516,MAMV!J3516,MAMV!K3516,MAMV!L3516,MAMV!M3516)</f>
        <v>0.87418395860348763</v>
      </c>
      <c r="E3516" s="8">
        <f t="shared" si="445"/>
        <v>0</v>
      </c>
      <c r="F3516" s="8">
        <f t="shared" si="446"/>
        <v>0</v>
      </c>
      <c r="G3516">
        <f t="shared" si="439"/>
        <v>0</v>
      </c>
      <c r="H3516">
        <f t="shared" si="440"/>
        <v>8.2491587646443847</v>
      </c>
      <c r="I3516">
        <f t="shared" si="441"/>
        <v>49503.201746630955</v>
      </c>
      <c r="J3516">
        <f t="shared" si="442"/>
        <v>0</v>
      </c>
      <c r="K3516">
        <f t="shared" si="443"/>
        <v>0</v>
      </c>
      <c r="L3516">
        <f t="shared" si="444"/>
        <v>11956.040978478728</v>
      </c>
      <c r="M3516" s="9"/>
    </row>
    <row r="3517" spans="1:13">
      <c r="A3517" s="3">
        <v>38436</v>
      </c>
      <c r="B3517" s="4">
        <v>6065.91</v>
      </c>
      <c r="C3517">
        <f>CHOOSE($O$2,MAMV!B3517,MAMV!C3517,MAMV!D3517,MAMV!E3517,MAMV!F3517,MAMV!G3517)/CHOOSE($P$2,MAMV!B3517,MAMV!C3517,MAMV!D3517,MAMV!E3517,MAMV!F3517,MAMV!G3517)</f>
        <v>0.99957180532745371</v>
      </c>
      <c r="D3517">
        <f>CHOOSE($O$3,MAMV!H3517,MAMV!I3517,MAMV!J3517,MAMV!K3517,MAMV!L3517,MAMV!M3517)/CHOOSE($P$3,MAMV!H3517,MAMV!I3517,MAMV!J3517,MAMV!K3517,MAMV!L3517,MAMV!M3517)</f>
        <v>0.84533021973244549</v>
      </c>
      <c r="E3517" s="8">
        <f t="shared" si="445"/>
        <v>0</v>
      </c>
      <c r="F3517" s="8">
        <f t="shared" si="446"/>
        <v>0</v>
      </c>
      <c r="G3517">
        <f t="shared" si="439"/>
        <v>0</v>
      </c>
      <c r="H3517">
        <f t="shared" si="440"/>
        <v>8.2491587646443847</v>
      </c>
      <c r="I3517">
        <f t="shared" si="441"/>
        <v>50038.654642044021</v>
      </c>
      <c r="J3517">
        <f t="shared" si="442"/>
        <v>0</v>
      </c>
      <c r="K3517">
        <f t="shared" si="443"/>
        <v>0</v>
      </c>
      <c r="L3517">
        <f t="shared" si="444"/>
        <v>12085.363861317097</v>
      </c>
      <c r="M3517" s="9"/>
    </row>
    <row r="3518" spans="1:13">
      <c r="A3518" s="3">
        <v>38439</v>
      </c>
      <c r="B3518" s="4">
        <v>6048.74</v>
      </c>
      <c r="C3518">
        <f>CHOOSE($O$2,MAMV!B3518,MAMV!C3518,MAMV!D3518,MAMV!E3518,MAMV!F3518,MAMV!G3518)/CHOOSE($P$2,MAMV!B3518,MAMV!C3518,MAMV!D3518,MAMV!E3518,MAMV!F3518,MAMV!G3518)</f>
        <v>1.0033049147874276</v>
      </c>
      <c r="D3518">
        <f>CHOOSE($O$3,MAMV!H3518,MAMV!I3518,MAMV!J3518,MAMV!K3518,MAMV!L3518,MAMV!M3518)/CHOOSE($P$3,MAMV!H3518,MAMV!I3518,MAMV!J3518,MAMV!K3518,MAMV!L3518,MAMV!M3518)</f>
        <v>0.75534388089448412</v>
      </c>
      <c r="E3518" s="8">
        <f t="shared" si="445"/>
        <v>0</v>
      </c>
      <c r="F3518" s="8">
        <f t="shared" si="446"/>
        <v>0</v>
      </c>
      <c r="G3518">
        <f t="shared" si="439"/>
        <v>0</v>
      </c>
      <c r="H3518">
        <f t="shared" si="440"/>
        <v>8.2491587646443847</v>
      </c>
      <c r="I3518">
        <f t="shared" si="441"/>
        <v>49897.016586055077</v>
      </c>
      <c r="J3518">
        <f t="shared" si="442"/>
        <v>0</v>
      </c>
      <c r="K3518">
        <f t="shared" si="443"/>
        <v>0</v>
      </c>
      <c r="L3518">
        <f t="shared" si="444"/>
        <v>12051.15535880077</v>
      </c>
      <c r="M3518" s="9"/>
    </row>
    <row r="3519" spans="1:13">
      <c r="A3519" s="3">
        <v>38440</v>
      </c>
      <c r="B3519" s="4">
        <v>5961.24</v>
      </c>
      <c r="C3519">
        <f>CHOOSE($O$2,MAMV!B3519,MAMV!C3519,MAMV!D3519,MAMV!E3519,MAMV!F3519,MAMV!G3519)/CHOOSE($P$2,MAMV!B3519,MAMV!C3519,MAMV!D3519,MAMV!E3519,MAMV!F3519,MAMV!G3519)</f>
        <v>0.99455321796055152</v>
      </c>
      <c r="D3519">
        <f>CHOOSE($O$3,MAMV!H3519,MAMV!I3519,MAMV!J3519,MAMV!K3519,MAMV!L3519,MAMV!M3519)/CHOOSE($P$3,MAMV!H3519,MAMV!I3519,MAMV!J3519,MAMV!K3519,MAMV!L3519,MAMV!M3519)</f>
        <v>0.77806744952739504</v>
      </c>
      <c r="E3519" s="8">
        <f t="shared" si="445"/>
        <v>0</v>
      </c>
      <c r="F3519" s="8">
        <f t="shared" si="446"/>
        <v>0</v>
      </c>
      <c r="G3519">
        <f t="shared" si="439"/>
        <v>0</v>
      </c>
      <c r="H3519">
        <f t="shared" si="440"/>
        <v>8.2491587646443847</v>
      </c>
      <c r="I3519">
        <f t="shared" si="441"/>
        <v>49175.215194148688</v>
      </c>
      <c r="J3519">
        <f t="shared" si="442"/>
        <v>0</v>
      </c>
      <c r="K3519">
        <f t="shared" si="443"/>
        <v>0</v>
      </c>
      <c r="L3519">
        <f t="shared" si="444"/>
        <v>11876.825482843948</v>
      </c>
      <c r="M3519" s="9"/>
    </row>
    <row r="3520" spans="1:13">
      <c r="A3520" s="3">
        <v>38441</v>
      </c>
      <c r="B3520" s="4">
        <v>5957.98</v>
      </c>
      <c r="C3520">
        <f>CHOOSE($O$2,MAMV!B3520,MAMV!C3520,MAMV!D3520,MAMV!E3520,MAMV!F3520,MAMV!G3520)/CHOOSE($P$2,MAMV!B3520,MAMV!C3520,MAMV!D3520,MAMV!E3520,MAMV!F3520,MAMV!G3520)</f>
        <v>0.9869878663430286</v>
      </c>
      <c r="D3520">
        <f>CHOOSE($O$3,MAMV!H3520,MAMV!I3520,MAMV!J3520,MAMV!K3520,MAMV!L3520,MAMV!M3520)/CHOOSE($P$3,MAMV!H3520,MAMV!I3520,MAMV!J3520,MAMV!K3520,MAMV!L3520,MAMV!M3520)</f>
        <v>0.81279930343926843</v>
      </c>
      <c r="E3520" s="8">
        <f t="shared" si="445"/>
        <v>0</v>
      </c>
      <c r="F3520" s="8">
        <f t="shared" si="446"/>
        <v>0</v>
      </c>
      <c r="G3520">
        <f t="shared" si="439"/>
        <v>0</v>
      </c>
      <c r="H3520">
        <f t="shared" si="440"/>
        <v>8.2491587646443847</v>
      </c>
      <c r="I3520">
        <f t="shared" si="441"/>
        <v>49148.322936575947</v>
      </c>
      <c r="J3520">
        <f t="shared" si="442"/>
        <v>0</v>
      </c>
      <c r="K3520">
        <f t="shared" si="443"/>
        <v>0</v>
      </c>
      <c r="L3520">
        <f t="shared" si="444"/>
        <v>11870.330449751156</v>
      </c>
      <c r="M3520" s="9"/>
    </row>
    <row r="3521" spans="1:13">
      <c r="A3521" s="3">
        <v>38442</v>
      </c>
      <c r="B3521" s="4">
        <v>6005.88</v>
      </c>
      <c r="C3521">
        <f>CHOOSE($O$2,MAMV!B3521,MAMV!C3521,MAMV!D3521,MAMV!E3521,MAMV!F3521,MAMV!G3521)/CHOOSE($P$2,MAMV!B3521,MAMV!C3521,MAMV!D3521,MAMV!E3521,MAMV!F3521,MAMV!G3521)</f>
        <v>0.99058519066090156</v>
      </c>
      <c r="D3521">
        <f>CHOOSE($O$3,MAMV!H3521,MAMV!I3521,MAMV!J3521,MAMV!K3521,MAMV!L3521,MAMV!M3521)/CHOOSE($P$3,MAMV!H3521,MAMV!I3521,MAMV!J3521,MAMV!K3521,MAMV!L3521,MAMV!M3521)</f>
        <v>0.8437026493411085</v>
      </c>
      <c r="E3521" s="8">
        <f t="shared" si="445"/>
        <v>0</v>
      </c>
      <c r="F3521" s="8">
        <f t="shared" si="446"/>
        <v>0</v>
      </c>
      <c r="G3521">
        <f t="shared" si="439"/>
        <v>0</v>
      </c>
      <c r="H3521">
        <f t="shared" si="440"/>
        <v>8.2491587646443847</v>
      </c>
      <c r="I3521">
        <f t="shared" si="441"/>
        <v>49543.45764140242</v>
      </c>
      <c r="J3521">
        <f t="shared" si="442"/>
        <v>0</v>
      </c>
      <c r="K3521">
        <f t="shared" si="443"/>
        <v>0</v>
      </c>
      <c r="L3521">
        <f t="shared" si="444"/>
        <v>11965.763604703519</v>
      </c>
      <c r="M3521" s="9"/>
    </row>
    <row r="3522" spans="1:13">
      <c r="A3522" s="3">
        <v>38443</v>
      </c>
      <c r="B3522" s="4">
        <v>6028.75</v>
      </c>
      <c r="C3522">
        <f>CHOOSE($O$2,MAMV!B3522,MAMV!C3522,MAMV!D3522,MAMV!E3522,MAMV!F3522,MAMV!G3522)/CHOOSE($P$2,MAMV!B3522,MAMV!C3522,MAMV!D3522,MAMV!E3522,MAMV!F3522,MAMV!G3522)</f>
        <v>0.99595112524337648</v>
      </c>
      <c r="D3522">
        <f>CHOOSE($O$3,MAMV!H3522,MAMV!I3522,MAMV!J3522,MAMV!K3522,MAMV!L3522,MAMV!M3522)/CHOOSE($P$3,MAMV!H3522,MAMV!I3522,MAMV!J3522,MAMV!K3522,MAMV!L3522,MAMV!M3522)</f>
        <v>0.89698675492579505</v>
      </c>
      <c r="E3522" s="8">
        <f t="shared" si="445"/>
        <v>0</v>
      </c>
      <c r="F3522" s="8">
        <f t="shared" si="446"/>
        <v>0</v>
      </c>
      <c r="G3522">
        <f t="shared" si="439"/>
        <v>0</v>
      </c>
      <c r="H3522">
        <f t="shared" si="440"/>
        <v>8.2491587646443847</v>
      </c>
      <c r="I3522">
        <f t="shared" si="441"/>
        <v>49732.115902349833</v>
      </c>
      <c r="J3522">
        <f t="shared" si="442"/>
        <v>0</v>
      </c>
      <c r="K3522">
        <f t="shared" si="443"/>
        <v>0</v>
      </c>
      <c r="L3522">
        <f t="shared" si="444"/>
        <v>12011.328453425034</v>
      </c>
      <c r="M3522" s="9"/>
    </row>
    <row r="3523" spans="1:13">
      <c r="A3523" s="3">
        <v>38446</v>
      </c>
      <c r="B3523" s="4">
        <v>6019.93</v>
      </c>
      <c r="C3523">
        <f>CHOOSE($O$2,MAMV!B3523,MAMV!C3523,MAMV!D3523,MAMV!E3523,MAMV!F3523,MAMV!G3523)/CHOOSE($P$2,MAMV!B3523,MAMV!C3523,MAMV!D3523,MAMV!E3523,MAMV!F3523,MAMV!G3523)</f>
        <v>0.99656627522879226</v>
      </c>
      <c r="D3523">
        <f>CHOOSE($O$3,MAMV!H3523,MAMV!I3523,MAMV!J3523,MAMV!K3523,MAMV!L3523,MAMV!M3523)/CHOOSE($P$3,MAMV!H3523,MAMV!I3523,MAMV!J3523,MAMV!K3523,MAMV!L3523,MAMV!M3523)</f>
        <v>0.90668409302394937</v>
      </c>
      <c r="E3523" s="8">
        <f t="shared" si="445"/>
        <v>0</v>
      </c>
      <c r="F3523" s="8">
        <f t="shared" si="446"/>
        <v>0</v>
      </c>
      <c r="G3523">
        <f t="shared" ref="G3523:G3586" si="447">IF(E3522=F3522,G3522,IF(E3522=1,0,IF(G3522&gt;0,G3522,H3522*B3523*(1-$O$4))))</f>
        <v>0</v>
      </c>
      <c r="H3523">
        <f t="shared" ref="H3523:H3586" si="448">IF(E3522=F3522,H3522,IF(E3522=1,IF(H3522&gt;0,H3522,(1-$O$5)*G3522/B3523),0))</f>
        <v>8.2491587646443847</v>
      </c>
      <c r="I3523">
        <f t="shared" si="441"/>
        <v>49659.358322045671</v>
      </c>
      <c r="J3523">
        <f t="shared" si="442"/>
        <v>0</v>
      </c>
      <c r="K3523">
        <f t="shared" si="443"/>
        <v>0</v>
      </c>
      <c r="L3523">
        <f t="shared" si="444"/>
        <v>11993.756001928587</v>
      </c>
      <c r="M3523" s="9"/>
    </row>
    <row r="3524" spans="1:13">
      <c r="A3524" s="3">
        <v>38448</v>
      </c>
      <c r="B3524" s="4">
        <v>6013.49</v>
      </c>
      <c r="C3524">
        <f>CHOOSE($O$2,MAMV!B3524,MAMV!C3524,MAMV!D3524,MAMV!E3524,MAMV!F3524,MAMV!G3524)/CHOOSE($P$2,MAMV!B3524,MAMV!C3524,MAMV!D3524,MAMV!E3524,MAMV!F3524,MAMV!G3524)</f>
        <v>0.99489603819156269</v>
      </c>
      <c r="D3524">
        <f>CHOOSE($O$3,MAMV!H3524,MAMV!I3524,MAMV!J3524,MAMV!K3524,MAMV!L3524,MAMV!M3524)/CHOOSE($P$3,MAMV!H3524,MAMV!I3524,MAMV!J3524,MAMV!K3524,MAMV!L3524,MAMV!M3524)</f>
        <v>0.87378199330797046</v>
      </c>
      <c r="E3524" s="8">
        <f t="shared" si="445"/>
        <v>0</v>
      </c>
      <c r="F3524" s="8">
        <f t="shared" si="446"/>
        <v>0</v>
      </c>
      <c r="G3524">
        <f t="shared" si="447"/>
        <v>0</v>
      </c>
      <c r="H3524">
        <f t="shared" si="448"/>
        <v>8.2491587646443847</v>
      </c>
      <c r="I3524">
        <f t="shared" ref="I3524:I3587" si="449">G3524+H3524*B3524</f>
        <v>49606.233739601361</v>
      </c>
      <c r="J3524">
        <f t="shared" ref="J3524:J3587" si="450">IF(G3524&lt;G3523,1,0)</f>
        <v>0</v>
      </c>
      <c r="K3524">
        <f t="shared" ref="K3524:K3587" si="451">IF(H3524&lt;H3523,1,0)</f>
        <v>0</v>
      </c>
      <c r="L3524">
        <f t="shared" ref="L3524:L3587" si="452">($G$2/$B$2)*B3524</f>
        <v>11980.925323058163</v>
      </c>
      <c r="M3524" s="9"/>
    </row>
    <row r="3525" spans="1:13">
      <c r="A3525" s="3">
        <v>38449</v>
      </c>
      <c r="B3525" s="4">
        <v>5971.76</v>
      </c>
      <c r="C3525">
        <f>CHOOSE($O$2,MAMV!B3525,MAMV!C3525,MAMV!D3525,MAMV!E3525,MAMV!F3525,MAMV!G3525)/CHOOSE($P$2,MAMV!B3525,MAMV!C3525,MAMV!D3525,MAMV!E3525,MAMV!F3525,MAMV!G3525)</f>
        <v>0.99082664947825649</v>
      </c>
      <c r="D3525">
        <f>CHOOSE($O$3,MAMV!H3525,MAMV!I3525,MAMV!J3525,MAMV!K3525,MAMV!L3525,MAMV!M3525)/CHOOSE($P$3,MAMV!H3525,MAMV!I3525,MAMV!J3525,MAMV!K3525,MAMV!L3525,MAMV!M3525)</f>
        <v>0.93673776693712996</v>
      </c>
      <c r="E3525" s="8">
        <f t="shared" si="445"/>
        <v>0</v>
      </c>
      <c r="F3525" s="8">
        <f t="shared" si="446"/>
        <v>0</v>
      </c>
      <c r="G3525">
        <f t="shared" si="447"/>
        <v>0</v>
      </c>
      <c r="H3525">
        <f t="shared" si="448"/>
        <v>8.2491587646443847</v>
      </c>
      <c r="I3525">
        <f t="shared" si="449"/>
        <v>49261.996344352752</v>
      </c>
      <c r="J3525">
        <f t="shared" si="450"/>
        <v>0</v>
      </c>
      <c r="K3525">
        <f t="shared" si="451"/>
        <v>0</v>
      </c>
      <c r="L3525">
        <f t="shared" si="452"/>
        <v>11897.784914787557</v>
      </c>
      <c r="M3525" s="9"/>
    </row>
    <row r="3526" spans="1:13">
      <c r="A3526" s="3">
        <v>38450</v>
      </c>
      <c r="B3526" s="4">
        <v>6024.07</v>
      </c>
      <c r="C3526">
        <f>CHOOSE($O$2,MAMV!B3526,MAMV!C3526,MAMV!D3526,MAMV!E3526,MAMV!F3526,MAMV!G3526)/CHOOSE($P$2,MAMV!B3526,MAMV!C3526,MAMV!D3526,MAMV!E3526,MAMV!F3526,MAMV!G3526)</f>
        <v>0.99140460850004475</v>
      </c>
      <c r="D3526">
        <f>CHOOSE($O$3,MAMV!H3526,MAMV!I3526,MAMV!J3526,MAMV!K3526,MAMV!L3526,MAMV!M3526)/CHOOSE($P$3,MAMV!H3526,MAMV!I3526,MAMV!J3526,MAMV!K3526,MAMV!L3526,MAMV!M3526)</f>
        <v>0.91625362909640473</v>
      </c>
      <c r="E3526" s="8">
        <f t="shared" si="445"/>
        <v>0</v>
      </c>
      <c r="F3526" s="8">
        <f t="shared" si="446"/>
        <v>0</v>
      </c>
      <c r="G3526">
        <f t="shared" si="447"/>
        <v>0</v>
      </c>
      <c r="H3526">
        <f t="shared" si="448"/>
        <v>8.2491587646443847</v>
      </c>
      <c r="I3526">
        <f t="shared" si="449"/>
        <v>49693.509839331295</v>
      </c>
      <c r="J3526">
        <f t="shared" si="450"/>
        <v>0</v>
      </c>
      <c r="K3526">
        <f t="shared" si="451"/>
        <v>0</v>
      </c>
      <c r="L3526">
        <f t="shared" si="452"/>
        <v>12002.004295488143</v>
      </c>
      <c r="M3526" s="9"/>
    </row>
    <row r="3527" spans="1:13">
      <c r="A3527" s="3">
        <v>38453</v>
      </c>
      <c r="B3527" s="4">
        <v>5979.42</v>
      </c>
      <c r="C3527">
        <f>CHOOSE($O$2,MAMV!B3527,MAMV!C3527,MAMV!D3527,MAMV!E3527,MAMV!F3527,MAMV!G3527)/CHOOSE($P$2,MAMV!B3527,MAMV!C3527,MAMV!D3527,MAMV!E3527,MAMV!F3527,MAMV!G3527)</f>
        <v>0.99176204340612328</v>
      </c>
      <c r="D3527">
        <f>CHOOSE($O$3,MAMV!H3527,MAMV!I3527,MAMV!J3527,MAMV!K3527,MAMV!L3527,MAMV!M3527)/CHOOSE($P$3,MAMV!H3527,MAMV!I3527,MAMV!J3527,MAMV!K3527,MAMV!L3527,MAMV!M3527)</f>
        <v>0.7403751233958541</v>
      </c>
      <c r="E3527" s="8">
        <f t="shared" si="445"/>
        <v>0</v>
      </c>
      <c r="F3527" s="8">
        <f t="shared" si="446"/>
        <v>0</v>
      </c>
      <c r="G3527">
        <f t="shared" si="447"/>
        <v>0</v>
      </c>
      <c r="H3527">
        <f t="shared" si="448"/>
        <v>8.2491587646443847</v>
      </c>
      <c r="I3527">
        <f t="shared" si="449"/>
        <v>49325.184900489927</v>
      </c>
      <c r="J3527">
        <f t="shared" si="450"/>
        <v>0</v>
      </c>
      <c r="K3527">
        <f t="shared" si="451"/>
        <v>0</v>
      </c>
      <c r="L3527">
        <f t="shared" si="452"/>
        <v>11913.046250214176</v>
      </c>
      <c r="M3527" s="9"/>
    </row>
    <row r="3528" spans="1:13">
      <c r="A3528" s="3">
        <v>38454</v>
      </c>
      <c r="B3528" s="4">
        <v>5993.89</v>
      </c>
      <c r="C3528">
        <f>CHOOSE($O$2,MAMV!B3528,MAMV!C3528,MAMV!D3528,MAMV!E3528,MAMV!F3528,MAMV!G3528)/CHOOSE($P$2,MAMV!B3528,MAMV!C3528,MAMV!D3528,MAMV!E3528,MAMV!F3528,MAMV!G3528)</f>
        <v>0.98892273331199554</v>
      </c>
      <c r="D3528">
        <f>CHOOSE($O$3,MAMV!H3528,MAMV!I3528,MAMV!J3528,MAMV!K3528,MAMV!L3528,MAMV!M3528)/CHOOSE($P$3,MAMV!H3528,MAMV!I3528,MAMV!J3528,MAMV!K3528,MAMV!L3528,MAMV!M3528)</f>
        <v>0.65388880029032415</v>
      </c>
      <c r="E3528" s="8">
        <f t="shared" si="445"/>
        <v>0</v>
      </c>
      <c r="F3528" s="8">
        <f t="shared" si="446"/>
        <v>1</v>
      </c>
      <c r="G3528">
        <f t="shared" si="447"/>
        <v>0</v>
      </c>
      <c r="H3528">
        <f t="shared" si="448"/>
        <v>8.2491587646443847</v>
      </c>
      <c r="I3528">
        <f t="shared" si="449"/>
        <v>49444.550227814332</v>
      </c>
      <c r="J3528">
        <f t="shared" si="450"/>
        <v>0</v>
      </c>
      <c r="K3528">
        <f t="shared" si="451"/>
        <v>0</v>
      </c>
      <c r="L3528">
        <f t="shared" si="452"/>
        <v>11941.875430843837</v>
      </c>
      <c r="M3528" s="9"/>
    </row>
    <row r="3529" spans="1:13">
      <c r="A3529" s="3">
        <v>38455</v>
      </c>
      <c r="B3529" s="4">
        <v>5998.08</v>
      </c>
      <c r="C3529">
        <f>CHOOSE($O$2,MAMV!B3529,MAMV!C3529,MAMV!D3529,MAMV!E3529,MAMV!F3529,MAMV!G3529)/CHOOSE($P$2,MAMV!B3529,MAMV!C3529,MAMV!D3529,MAMV!E3529,MAMV!F3529,MAMV!G3529)</f>
        <v>0.98997605460534011</v>
      </c>
      <c r="D3529">
        <f>CHOOSE($O$3,MAMV!H3529,MAMV!I3529,MAMV!J3529,MAMV!K3529,MAMV!L3529,MAMV!M3529)/CHOOSE($P$3,MAMV!H3529,MAMV!I3529,MAMV!J3529,MAMV!K3529,MAMV!L3529,MAMV!M3529)</f>
        <v>0.65198082146626968</v>
      </c>
      <c r="E3529" s="8">
        <f t="shared" si="445"/>
        <v>0</v>
      </c>
      <c r="F3529" s="8">
        <f t="shared" si="446"/>
        <v>1</v>
      </c>
      <c r="G3529">
        <f t="shared" si="447"/>
        <v>49260.169122689746</v>
      </c>
      <c r="H3529">
        <f t="shared" si="448"/>
        <v>0</v>
      </c>
      <c r="I3529">
        <f t="shared" si="449"/>
        <v>49260.169122689746</v>
      </c>
      <c r="J3529">
        <f t="shared" si="450"/>
        <v>0</v>
      </c>
      <c r="K3529">
        <f t="shared" si="451"/>
        <v>1</v>
      </c>
      <c r="L3529">
        <f t="shared" si="452"/>
        <v>11950.223341475368</v>
      </c>
      <c r="M3529" s="9"/>
    </row>
    <row r="3530" spans="1:13">
      <c r="A3530" s="3">
        <v>38456</v>
      </c>
      <c r="B3530" s="4">
        <v>5976.68</v>
      </c>
      <c r="C3530">
        <f>CHOOSE($O$2,MAMV!B3530,MAMV!C3530,MAMV!D3530,MAMV!E3530,MAMV!F3530,MAMV!G3530)/CHOOSE($P$2,MAMV!B3530,MAMV!C3530,MAMV!D3530,MAMV!E3530,MAMV!F3530,MAMV!G3530)</f>
        <v>0.98788592464923342</v>
      </c>
      <c r="D3530">
        <f>CHOOSE($O$3,MAMV!H3530,MAMV!I3530,MAMV!J3530,MAMV!K3530,MAMV!L3530,MAMV!M3530)/CHOOSE($P$3,MAMV!H3530,MAMV!I3530,MAMV!J3530,MAMV!K3530,MAMV!L3530,MAMV!M3530)</f>
        <v>0.73203856353841612</v>
      </c>
      <c r="E3530" s="8">
        <f t="shared" ref="E3530:E3593" si="453">IF(AND(C3530&gt;$V$2+$U$2*STDEV(C3331:C3530),D3530&gt;$V$3+$U$3*STDEV(D3331:D3530)),1,0)</f>
        <v>0</v>
      </c>
      <c r="F3530" s="8">
        <f t="shared" ref="F3530:F3593" si="454">IF(AND(C3530&lt;$V$2-$U$2*STDEV(C3331:C3530),D3530&lt;$V$3-$U$3*STDEV(D3331:D3530)),1,0)</f>
        <v>1</v>
      </c>
      <c r="G3530">
        <f t="shared" si="447"/>
        <v>49260.169122689746</v>
      </c>
      <c r="H3530">
        <f t="shared" si="448"/>
        <v>0</v>
      </c>
      <c r="I3530">
        <f t="shared" si="449"/>
        <v>49260.169122689746</v>
      </c>
      <c r="J3530">
        <f t="shared" si="450"/>
        <v>0</v>
      </c>
      <c r="K3530">
        <f t="shared" si="451"/>
        <v>0</v>
      </c>
      <c r="L3530">
        <f t="shared" si="452"/>
        <v>11907.587234669929</v>
      </c>
      <c r="M3530" s="9"/>
    </row>
    <row r="3531" spans="1:13">
      <c r="A3531" s="3">
        <v>38457</v>
      </c>
      <c r="B3531" s="4">
        <v>5888.37</v>
      </c>
      <c r="C3531">
        <f>CHOOSE($O$2,MAMV!B3531,MAMV!C3531,MAMV!D3531,MAMV!E3531,MAMV!F3531,MAMV!G3531)/CHOOSE($P$2,MAMV!B3531,MAMV!C3531,MAMV!D3531,MAMV!E3531,MAMV!F3531,MAMV!G3531)</f>
        <v>0.97849410153211158</v>
      </c>
      <c r="D3531">
        <f>CHOOSE($O$3,MAMV!H3531,MAMV!I3531,MAMV!J3531,MAMV!K3531,MAMV!L3531,MAMV!M3531)/CHOOSE($P$3,MAMV!H3531,MAMV!I3531,MAMV!J3531,MAMV!K3531,MAMV!L3531,MAMV!M3531)</f>
        <v>0.89228266581714244</v>
      </c>
      <c r="E3531" s="8">
        <f t="shared" si="453"/>
        <v>0</v>
      </c>
      <c r="F3531" s="8">
        <f t="shared" si="454"/>
        <v>0</v>
      </c>
      <c r="G3531">
        <f t="shared" si="447"/>
        <v>49260.169122689746</v>
      </c>
      <c r="H3531">
        <f t="shared" si="448"/>
        <v>0</v>
      </c>
      <c r="I3531">
        <f t="shared" si="449"/>
        <v>49260.169122689746</v>
      </c>
      <c r="J3531">
        <f t="shared" si="450"/>
        <v>0</v>
      </c>
      <c r="K3531">
        <f t="shared" si="451"/>
        <v>0</v>
      </c>
      <c r="L3531">
        <f t="shared" si="452"/>
        <v>11731.643562147106</v>
      </c>
      <c r="M3531" s="9"/>
    </row>
    <row r="3532" spans="1:13">
      <c r="A3532" s="3">
        <v>38460</v>
      </c>
      <c r="B3532" s="4">
        <v>5715.16</v>
      </c>
      <c r="C3532">
        <f>CHOOSE($O$2,MAMV!B3532,MAMV!C3532,MAMV!D3532,MAMV!E3532,MAMV!F3532,MAMV!G3532)/CHOOSE($P$2,MAMV!B3532,MAMV!C3532,MAMV!D3532,MAMV!E3532,MAMV!F3532,MAMV!G3532)</f>
        <v>0.95730652467287736</v>
      </c>
      <c r="D3532">
        <f>CHOOSE($O$3,MAMV!H3532,MAMV!I3532,MAMV!J3532,MAMV!K3532,MAMV!L3532,MAMV!M3532)/CHOOSE($P$3,MAMV!H3532,MAMV!I3532,MAMV!J3532,MAMV!K3532,MAMV!L3532,MAMV!M3532)</f>
        <v>1.008484691262252</v>
      </c>
      <c r="E3532" s="8">
        <f t="shared" si="453"/>
        <v>0</v>
      </c>
      <c r="F3532" s="8">
        <f t="shared" si="454"/>
        <v>0</v>
      </c>
      <c r="G3532">
        <f t="shared" si="447"/>
        <v>49260.169122689746</v>
      </c>
      <c r="H3532">
        <f t="shared" si="448"/>
        <v>0</v>
      </c>
      <c r="I3532">
        <f t="shared" si="449"/>
        <v>49260.169122689746</v>
      </c>
      <c r="J3532">
        <f t="shared" si="450"/>
        <v>0</v>
      </c>
      <c r="K3532">
        <f t="shared" si="451"/>
        <v>0</v>
      </c>
      <c r="L3532">
        <f t="shared" si="452"/>
        <v>11386.550101410179</v>
      </c>
      <c r="M3532" s="9"/>
    </row>
    <row r="3533" spans="1:13">
      <c r="A3533" s="3">
        <v>38461</v>
      </c>
      <c r="B3533" s="4">
        <v>5748.35</v>
      </c>
      <c r="C3533">
        <f>CHOOSE($O$2,MAMV!B3533,MAMV!C3533,MAMV!D3533,MAMV!E3533,MAMV!F3533,MAMV!G3533)/CHOOSE($P$2,MAMV!B3533,MAMV!C3533,MAMV!D3533,MAMV!E3533,MAMV!F3533,MAMV!G3533)</f>
        <v>0.94604943930310215</v>
      </c>
      <c r="D3533">
        <f>CHOOSE($O$3,MAMV!H3533,MAMV!I3533,MAMV!J3533,MAMV!K3533,MAMV!L3533,MAMV!M3533)/CHOOSE($P$3,MAMV!H3533,MAMV!I3533,MAMV!J3533,MAMV!K3533,MAMV!L3533,MAMV!M3533)</f>
        <v>0.90050897114584505</v>
      </c>
      <c r="E3533" s="8">
        <f t="shared" si="453"/>
        <v>0</v>
      </c>
      <c r="F3533" s="8">
        <f t="shared" si="454"/>
        <v>0</v>
      </c>
      <c r="G3533">
        <f t="shared" si="447"/>
        <v>49260.169122689746</v>
      </c>
      <c r="H3533">
        <f t="shared" si="448"/>
        <v>0</v>
      </c>
      <c r="I3533">
        <f t="shared" si="449"/>
        <v>49260.169122689746</v>
      </c>
      <c r="J3533">
        <f t="shared" si="450"/>
        <v>0</v>
      </c>
      <c r="K3533">
        <f t="shared" si="451"/>
        <v>0</v>
      </c>
      <c r="L3533">
        <f t="shared" si="452"/>
        <v>11452.675913787401</v>
      </c>
      <c r="M3533" s="9"/>
    </row>
    <row r="3534" spans="1:13">
      <c r="A3534" s="3">
        <v>38462</v>
      </c>
      <c r="B3534" s="4">
        <v>5693.01</v>
      </c>
      <c r="C3534">
        <f>CHOOSE($O$2,MAMV!B3534,MAMV!C3534,MAMV!D3534,MAMV!E3534,MAMV!F3534,MAMV!G3534)/CHOOSE($P$2,MAMV!B3534,MAMV!C3534,MAMV!D3534,MAMV!E3534,MAMV!F3534,MAMV!G3534)</f>
        <v>0.94480444591939738</v>
      </c>
      <c r="D3534">
        <f>CHOOSE($O$3,MAMV!H3534,MAMV!I3534,MAMV!J3534,MAMV!K3534,MAMV!L3534,MAMV!M3534)/CHOOSE($P$3,MAMV!H3534,MAMV!I3534,MAMV!J3534,MAMV!K3534,MAMV!L3534,MAMV!M3534)</f>
        <v>0.82967631487334459</v>
      </c>
      <c r="E3534" s="8">
        <f t="shared" si="453"/>
        <v>0</v>
      </c>
      <c r="F3534" s="8">
        <f t="shared" si="454"/>
        <v>0</v>
      </c>
      <c r="G3534">
        <f t="shared" si="447"/>
        <v>49260.169122689746</v>
      </c>
      <c r="H3534">
        <f t="shared" si="448"/>
        <v>0</v>
      </c>
      <c r="I3534">
        <f t="shared" si="449"/>
        <v>49260.169122689746</v>
      </c>
      <c r="J3534">
        <f t="shared" si="450"/>
        <v>0</v>
      </c>
      <c r="K3534">
        <f t="shared" si="451"/>
        <v>0</v>
      </c>
      <c r="L3534">
        <f t="shared" si="452"/>
        <v>11342.41973852511</v>
      </c>
      <c r="M3534" s="9"/>
    </row>
    <row r="3535" spans="1:13">
      <c r="A3535" s="3">
        <v>38463</v>
      </c>
      <c r="B3535" s="4">
        <v>5721.99</v>
      </c>
      <c r="C3535">
        <f>CHOOSE($O$2,MAMV!B3535,MAMV!C3535,MAMV!D3535,MAMV!E3535,MAMV!F3535,MAMV!G3535)/CHOOSE($P$2,MAMV!B3535,MAMV!C3535,MAMV!D3535,MAMV!E3535,MAMV!F3535,MAMV!G3535)</f>
        <v>0.94347610285372319</v>
      </c>
      <c r="D3535">
        <f>CHOOSE($O$3,MAMV!H3535,MAMV!I3535,MAMV!J3535,MAMV!K3535,MAMV!L3535,MAMV!M3535)/CHOOSE($P$3,MAMV!H3535,MAMV!I3535,MAMV!J3535,MAMV!K3535,MAMV!L3535,MAMV!M3535)</f>
        <v>0.89932475843737003</v>
      </c>
      <c r="E3535" s="8">
        <f t="shared" si="453"/>
        <v>0</v>
      </c>
      <c r="F3535" s="8">
        <f t="shared" si="454"/>
        <v>0</v>
      </c>
      <c r="G3535">
        <f t="shared" si="447"/>
        <v>49260.169122689746</v>
      </c>
      <c r="H3535">
        <f t="shared" si="448"/>
        <v>0</v>
      </c>
      <c r="I3535">
        <f t="shared" si="449"/>
        <v>49260.169122689746</v>
      </c>
      <c r="J3535">
        <f t="shared" si="450"/>
        <v>0</v>
      </c>
      <c r="K3535">
        <f t="shared" si="451"/>
        <v>0</v>
      </c>
      <c r="L3535">
        <f t="shared" si="452"/>
        <v>11400.157793442009</v>
      </c>
      <c r="M3535" s="9"/>
    </row>
    <row r="3536" spans="1:13">
      <c r="A3536" s="3">
        <v>38464</v>
      </c>
      <c r="B3536" s="4">
        <v>5747.09</v>
      </c>
      <c r="C3536">
        <f>CHOOSE($O$2,MAMV!B3536,MAMV!C3536,MAMV!D3536,MAMV!E3536,MAMV!F3536,MAMV!G3536)/CHOOSE($P$2,MAMV!B3536,MAMV!C3536,MAMV!D3536,MAMV!E3536,MAMV!F3536,MAMV!G3536)</f>
        <v>0.9486812752252004</v>
      </c>
      <c r="D3536">
        <f>CHOOSE($O$3,MAMV!H3536,MAMV!I3536,MAMV!J3536,MAMV!K3536,MAMV!L3536,MAMV!M3536)/CHOOSE($P$3,MAMV!H3536,MAMV!I3536,MAMV!J3536,MAMV!K3536,MAMV!L3536,MAMV!M3536)</f>
        <v>0.89533768699851046</v>
      </c>
      <c r="E3536" s="8">
        <f t="shared" si="453"/>
        <v>0</v>
      </c>
      <c r="F3536" s="8">
        <f t="shared" si="454"/>
        <v>0</v>
      </c>
      <c r="G3536">
        <f t="shared" si="447"/>
        <v>49260.169122689746</v>
      </c>
      <c r="H3536">
        <f t="shared" si="448"/>
        <v>0</v>
      </c>
      <c r="I3536">
        <f t="shared" si="449"/>
        <v>49260.169122689746</v>
      </c>
      <c r="J3536">
        <f t="shared" si="450"/>
        <v>0</v>
      </c>
      <c r="K3536">
        <f t="shared" si="451"/>
        <v>0</v>
      </c>
      <c r="L3536">
        <f t="shared" si="452"/>
        <v>11450.165563573622</v>
      </c>
      <c r="M3536" s="9"/>
    </row>
    <row r="3537" spans="1:13">
      <c r="A3537" s="3">
        <v>38467</v>
      </c>
      <c r="B3537" s="4">
        <v>5758.31</v>
      </c>
      <c r="C3537">
        <f>CHOOSE($O$2,MAMV!B3537,MAMV!C3537,MAMV!D3537,MAMV!E3537,MAMV!F3537,MAMV!G3537)/CHOOSE($P$2,MAMV!B3537,MAMV!C3537,MAMV!D3537,MAMV!E3537,MAMV!F3537,MAMV!G3537)</f>
        <v>0.95250612745219787</v>
      </c>
      <c r="D3537">
        <f>CHOOSE($O$3,MAMV!H3537,MAMV!I3537,MAMV!J3537,MAMV!K3537,MAMV!L3537,MAMV!M3537)/CHOOSE($P$3,MAMV!H3537,MAMV!I3537,MAMV!J3537,MAMV!K3537,MAMV!L3537,MAMV!M3537)</f>
        <v>0.74472470662941992</v>
      </c>
      <c r="E3537" s="8">
        <f t="shared" si="453"/>
        <v>0</v>
      </c>
      <c r="F3537" s="8">
        <f t="shared" si="454"/>
        <v>0</v>
      </c>
      <c r="G3537">
        <f t="shared" si="447"/>
        <v>49260.169122689746</v>
      </c>
      <c r="H3537">
        <f t="shared" si="448"/>
        <v>0</v>
      </c>
      <c r="I3537">
        <f t="shared" si="449"/>
        <v>49260.169122689746</v>
      </c>
      <c r="J3537">
        <f t="shared" si="450"/>
        <v>0</v>
      </c>
      <c r="K3537">
        <f t="shared" si="451"/>
        <v>0</v>
      </c>
      <c r="L3537">
        <f t="shared" si="452"/>
        <v>11472.519634524888</v>
      </c>
      <c r="M3537" s="9"/>
    </row>
    <row r="3538" spans="1:13">
      <c r="A3538" s="3">
        <v>38468</v>
      </c>
      <c r="B3538" s="4">
        <v>5805.25</v>
      </c>
      <c r="C3538">
        <f>CHOOSE($O$2,MAMV!B3538,MAMV!C3538,MAMV!D3538,MAMV!E3538,MAMV!F3538,MAMV!G3538)/CHOOSE($P$2,MAMV!B3538,MAMV!C3538,MAMV!D3538,MAMV!E3538,MAMV!F3538,MAMV!G3538)</f>
        <v>0.95804869571338258</v>
      </c>
      <c r="D3538">
        <f>CHOOSE($O$3,MAMV!H3538,MAMV!I3538,MAMV!J3538,MAMV!K3538,MAMV!L3538,MAMV!M3538)/CHOOSE($P$3,MAMV!H3538,MAMV!I3538,MAMV!J3538,MAMV!K3538,MAMV!L3538,MAMV!M3538)</f>
        <v>0.68847369667514458</v>
      </c>
      <c r="E3538" s="8">
        <f t="shared" si="453"/>
        <v>0</v>
      </c>
      <c r="F3538" s="8">
        <f t="shared" si="454"/>
        <v>1</v>
      </c>
      <c r="G3538">
        <f t="shared" si="447"/>
        <v>49260.169122689746</v>
      </c>
      <c r="H3538">
        <f t="shared" si="448"/>
        <v>0</v>
      </c>
      <c r="I3538">
        <f t="shared" si="449"/>
        <v>49260.169122689746</v>
      </c>
      <c r="J3538">
        <f t="shared" si="450"/>
        <v>0</v>
      </c>
      <c r="K3538">
        <f t="shared" si="451"/>
        <v>0</v>
      </c>
      <c r="L3538">
        <f t="shared" si="452"/>
        <v>11566.040141695323</v>
      </c>
      <c r="M3538" s="9"/>
    </row>
    <row r="3539" spans="1:13">
      <c r="A3539" s="3">
        <v>38469</v>
      </c>
      <c r="B3539" s="4">
        <v>5778.27</v>
      </c>
      <c r="C3539">
        <f>CHOOSE($O$2,MAMV!B3539,MAMV!C3539,MAMV!D3539,MAMV!E3539,MAMV!F3539,MAMV!G3539)/CHOOSE($P$2,MAMV!B3539,MAMV!C3539,MAMV!D3539,MAMV!E3539,MAMV!F3539,MAMV!G3539)</f>
        <v>0.96076626673555987</v>
      </c>
      <c r="D3539">
        <f>CHOOSE($O$3,MAMV!H3539,MAMV!I3539,MAMV!J3539,MAMV!K3539,MAMV!L3539,MAMV!M3539)/CHOOSE($P$3,MAMV!H3539,MAMV!I3539,MAMV!J3539,MAMV!K3539,MAMV!L3539,MAMV!M3539)</f>
        <v>0.71094630055281738</v>
      </c>
      <c r="E3539" s="8">
        <f t="shared" si="453"/>
        <v>0</v>
      </c>
      <c r="F3539" s="8">
        <f t="shared" si="454"/>
        <v>1</v>
      </c>
      <c r="G3539">
        <f t="shared" si="447"/>
        <v>49260.169122689746</v>
      </c>
      <c r="H3539">
        <f t="shared" si="448"/>
        <v>0</v>
      </c>
      <c r="I3539">
        <f t="shared" si="449"/>
        <v>49260.169122689746</v>
      </c>
      <c r="J3539">
        <f t="shared" si="450"/>
        <v>0</v>
      </c>
      <c r="K3539">
        <f t="shared" si="451"/>
        <v>0</v>
      </c>
      <c r="L3539">
        <f t="shared" si="452"/>
        <v>11512.286769657438</v>
      </c>
      <c r="M3539" s="9"/>
    </row>
    <row r="3540" spans="1:13">
      <c r="A3540" s="3">
        <v>38470</v>
      </c>
      <c r="B3540" s="4">
        <v>5842.27</v>
      </c>
      <c r="C3540">
        <f>CHOOSE($O$2,MAMV!B3540,MAMV!C3540,MAMV!D3540,MAMV!E3540,MAMV!F3540,MAMV!G3540)/CHOOSE($P$2,MAMV!B3540,MAMV!C3540,MAMV!D3540,MAMV!E3540,MAMV!F3540,MAMV!G3540)</f>
        <v>0.96473337768576106</v>
      </c>
      <c r="D3540">
        <f>CHOOSE($O$3,MAMV!H3540,MAMV!I3540,MAMV!J3540,MAMV!K3540,MAMV!L3540,MAMV!M3540)/CHOOSE($P$3,MAMV!H3540,MAMV!I3540,MAMV!J3540,MAMV!K3540,MAMV!L3540,MAMV!M3540)</f>
        <v>0.68787877200609726</v>
      </c>
      <c r="E3540" s="8">
        <f t="shared" si="453"/>
        <v>0</v>
      </c>
      <c r="F3540" s="8">
        <f t="shared" si="454"/>
        <v>1</v>
      </c>
      <c r="G3540">
        <f t="shared" si="447"/>
        <v>49260.169122689746</v>
      </c>
      <c r="H3540">
        <f t="shared" si="448"/>
        <v>0</v>
      </c>
      <c r="I3540">
        <f t="shared" si="449"/>
        <v>49260.169122689746</v>
      </c>
      <c r="J3540">
        <f t="shared" si="450"/>
        <v>0</v>
      </c>
      <c r="K3540">
        <f t="shared" si="451"/>
        <v>0</v>
      </c>
      <c r="L3540">
        <f t="shared" si="452"/>
        <v>11639.796621785856</v>
      </c>
      <c r="M3540" s="9"/>
    </row>
    <row r="3541" spans="1:13">
      <c r="A3541" s="3">
        <v>38471</v>
      </c>
      <c r="B3541" s="4">
        <v>5818.07</v>
      </c>
      <c r="C3541">
        <f>CHOOSE($O$2,MAMV!B3541,MAMV!C3541,MAMV!D3541,MAMV!E3541,MAMV!F3541,MAMV!G3541)/CHOOSE($P$2,MAMV!B3541,MAMV!C3541,MAMV!D3541,MAMV!E3541,MAMV!F3541,MAMV!G3541)</f>
        <v>0.96908480238759553</v>
      </c>
      <c r="D3541">
        <f>CHOOSE($O$3,MAMV!H3541,MAMV!I3541,MAMV!J3541,MAMV!K3541,MAMV!L3541,MAMV!M3541)/CHOOSE($P$3,MAMV!H3541,MAMV!I3541,MAMV!J3541,MAMV!K3541,MAMV!L3541,MAMV!M3541)</f>
        <v>0.72186263577089305</v>
      </c>
      <c r="E3541" s="8">
        <f t="shared" si="453"/>
        <v>0</v>
      </c>
      <c r="F3541" s="8">
        <f t="shared" si="454"/>
        <v>1</v>
      </c>
      <c r="G3541">
        <f t="shared" si="447"/>
        <v>49260.169122689746</v>
      </c>
      <c r="H3541">
        <f t="shared" si="448"/>
        <v>0</v>
      </c>
      <c r="I3541">
        <f t="shared" si="449"/>
        <v>49260.169122689746</v>
      </c>
      <c r="J3541">
        <f t="shared" si="450"/>
        <v>0</v>
      </c>
      <c r="K3541">
        <f t="shared" si="451"/>
        <v>0</v>
      </c>
      <c r="L3541">
        <f t="shared" si="452"/>
        <v>11591.581958949797</v>
      </c>
      <c r="M3541" s="9"/>
    </row>
    <row r="3542" spans="1:13">
      <c r="A3542" s="3">
        <v>38475</v>
      </c>
      <c r="B3542" s="4">
        <v>5818.22</v>
      </c>
      <c r="C3542">
        <f>CHOOSE($O$2,MAMV!B3542,MAMV!C3542,MAMV!D3542,MAMV!E3542,MAMV!F3542,MAMV!G3542)/CHOOSE($P$2,MAMV!B3542,MAMV!C3542,MAMV!D3542,MAMV!E3542,MAMV!F3542,MAMV!G3542)</f>
        <v>0.96790311627756864</v>
      </c>
      <c r="D3542">
        <f>CHOOSE($O$3,MAMV!H3542,MAMV!I3542,MAMV!J3542,MAMV!K3542,MAMV!L3542,MAMV!M3542)/CHOOSE($P$3,MAMV!H3542,MAMV!I3542,MAMV!J3542,MAMV!K3542,MAMV!L3542,MAMV!M3542)</f>
        <v>0.77443468635178503</v>
      </c>
      <c r="E3542" s="8">
        <f t="shared" si="453"/>
        <v>0</v>
      </c>
      <c r="F3542" s="8">
        <f t="shared" si="454"/>
        <v>0</v>
      </c>
      <c r="G3542">
        <f t="shared" si="447"/>
        <v>49260.169122689746</v>
      </c>
      <c r="H3542">
        <f t="shared" si="448"/>
        <v>0</v>
      </c>
      <c r="I3542">
        <f t="shared" si="449"/>
        <v>49260.169122689746</v>
      </c>
      <c r="J3542">
        <f t="shared" si="450"/>
        <v>0</v>
      </c>
      <c r="K3542">
        <f t="shared" si="451"/>
        <v>0</v>
      </c>
      <c r="L3542">
        <f t="shared" si="452"/>
        <v>11591.880810165723</v>
      </c>
      <c r="M3542" s="9"/>
    </row>
    <row r="3543" spans="1:13">
      <c r="A3543" s="3">
        <v>38476</v>
      </c>
      <c r="B3543" s="4">
        <v>5803.68</v>
      </c>
      <c r="C3543">
        <f>CHOOSE($O$2,MAMV!B3543,MAMV!C3543,MAMV!D3543,MAMV!E3543,MAMV!F3543,MAMV!G3543)/CHOOSE($P$2,MAMV!B3543,MAMV!C3543,MAMV!D3543,MAMV!E3543,MAMV!F3543,MAMV!G3543)</f>
        <v>0.96770991833763609</v>
      </c>
      <c r="D3543">
        <f>CHOOSE($O$3,MAMV!H3543,MAMV!I3543,MAMV!J3543,MAMV!K3543,MAMV!L3543,MAMV!M3543)/CHOOSE($P$3,MAMV!H3543,MAMV!I3543,MAMV!J3543,MAMV!K3543,MAMV!L3543,MAMV!M3543)</f>
        <v>0.79543786947993134</v>
      </c>
      <c r="E3543" s="8">
        <f t="shared" si="453"/>
        <v>0</v>
      </c>
      <c r="F3543" s="8">
        <f t="shared" si="454"/>
        <v>0</v>
      </c>
      <c r="G3543">
        <f t="shared" si="447"/>
        <v>49260.169122689746</v>
      </c>
      <c r="H3543">
        <f t="shared" si="448"/>
        <v>0</v>
      </c>
      <c r="I3543">
        <f t="shared" si="449"/>
        <v>49260.169122689746</v>
      </c>
      <c r="J3543">
        <f t="shared" si="450"/>
        <v>0</v>
      </c>
      <c r="K3543">
        <f t="shared" si="451"/>
        <v>0</v>
      </c>
      <c r="L3543">
        <f t="shared" si="452"/>
        <v>11562.912165635298</v>
      </c>
      <c r="M3543" s="9"/>
    </row>
    <row r="3544" spans="1:13">
      <c r="A3544" s="3">
        <v>38477</v>
      </c>
      <c r="B3544" s="4">
        <v>5927.5</v>
      </c>
      <c r="C3544">
        <f>CHOOSE($O$2,MAMV!B3544,MAMV!C3544,MAMV!D3544,MAMV!E3544,MAMV!F3544,MAMV!G3544)/CHOOSE($P$2,MAMV!B3544,MAMV!C3544,MAMV!D3544,MAMV!E3544,MAMV!F3544,MAMV!G3544)</f>
        <v>0.97751012933599624</v>
      </c>
      <c r="D3544">
        <f>CHOOSE($O$3,MAMV!H3544,MAMV!I3544,MAMV!J3544,MAMV!K3544,MAMV!L3544,MAMV!M3544)/CHOOSE($P$3,MAMV!H3544,MAMV!I3544,MAMV!J3544,MAMV!K3544,MAMV!L3544,MAMV!M3544)</f>
        <v>1.0119831570521056</v>
      </c>
      <c r="E3544" s="8">
        <f t="shared" si="453"/>
        <v>0</v>
      </c>
      <c r="F3544" s="8">
        <f t="shared" si="454"/>
        <v>0</v>
      </c>
      <c r="G3544">
        <f t="shared" si="447"/>
        <v>49260.169122689746</v>
      </c>
      <c r="H3544">
        <f t="shared" si="448"/>
        <v>0</v>
      </c>
      <c r="I3544">
        <f t="shared" si="449"/>
        <v>49260.169122689746</v>
      </c>
      <c r="J3544">
        <f t="shared" si="450"/>
        <v>0</v>
      </c>
      <c r="K3544">
        <f t="shared" si="451"/>
        <v>0</v>
      </c>
      <c r="L3544">
        <f t="shared" si="452"/>
        <v>11809.603882674997</v>
      </c>
      <c r="M3544" s="9"/>
    </row>
    <row r="3545" spans="1:13">
      <c r="A3545" s="3">
        <v>38478</v>
      </c>
      <c r="B3545" s="4">
        <v>5967.96</v>
      </c>
      <c r="C3545">
        <f>CHOOSE($O$2,MAMV!B3545,MAMV!C3545,MAMV!D3545,MAMV!E3545,MAMV!F3545,MAMV!G3545)/CHOOSE($P$2,MAMV!B3545,MAMV!C3545,MAMV!D3545,MAMV!E3545,MAMV!F3545,MAMV!G3545)</f>
        <v>0.99165901547331714</v>
      </c>
      <c r="D3545">
        <f>CHOOSE($O$3,MAMV!H3545,MAMV!I3545,MAMV!J3545,MAMV!K3545,MAMV!L3545,MAMV!M3545)/CHOOSE($P$3,MAMV!H3545,MAMV!I3545,MAMV!J3545,MAMV!K3545,MAMV!L3545,MAMV!M3545)</f>
        <v>1.1510476491988566</v>
      </c>
      <c r="E3545" s="8">
        <f t="shared" si="453"/>
        <v>0</v>
      </c>
      <c r="F3545" s="8">
        <f t="shared" si="454"/>
        <v>0</v>
      </c>
      <c r="G3545">
        <f t="shared" si="447"/>
        <v>49260.169122689746</v>
      </c>
      <c r="H3545">
        <f t="shared" si="448"/>
        <v>0</v>
      </c>
      <c r="I3545">
        <f t="shared" si="449"/>
        <v>49260.169122689746</v>
      </c>
      <c r="J3545">
        <f t="shared" si="450"/>
        <v>0</v>
      </c>
      <c r="K3545">
        <f t="shared" si="451"/>
        <v>0</v>
      </c>
      <c r="L3545">
        <f t="shared" si="452"/>
        <v>11890.214017317432</v>
      </c>
      <c r="M3545" s="9"/>
    </row>
    <row r="3546" spans="1:13">
      <c r="A3546" s="3">
        <v>38481</v>
      </c>
      <c r="B3546" s="4">
        <v>5966.85</v>
      </c>
      <c r="C3546">
        <f>CHOOSE($O$2,MAMV!B3546,MAMV!C3546,MAMV!D3546,MAMV!E3546,MAMV!F3546,MAMV!G3546)/CHOOSE($P$2,MAMV!B3546,MAMV!C3546,MAMV!D3546,MAMV!E3546,MAMV!F3546,MAMV!G3546)</f>
        <v>0.99545282255862322</v>
      </c>
      <c r="D3546">
        <f>CHOOSE($O$3,MAMV!H3546,MAMV!I3546,MAMV!J3546,MAMV!K3546,MAMV!L3546,MAMV!M3546)/CHOOSE($P$3,MAMV!H3546,MAMV!I3546,MAMV!J3546,MAMV!K3546,MAMV!L3546,MAMV!M3546)</f>
        <v>0.95755844854937222</v>
      </c>
      <c r="E3546" s="8">
        <f t="shared" si="453"/>
        <v>0</v>
      </c>
      <c r="F3546" s="8">
        <f t="shared" si="454"/>
        <v>0</v>
      </c>
      <c r="G3546">
        <f t="shared" si="447"/>
        <v>49260.169122689746</v>
      </c>
      <c r="H3546">
        <f t="shared" si="448"/>
        <v>0</v>
      </c>
      <c r="I3546">
        <f t="shared" si="449"/>
        <v>49260.169122689746</v>
      </c>
      <c r="J3546">
        <f t="shared" si="450"/>
        <v>0</v>
      </c>
      <c r="K3546">
        <f t="shared" si="451"/>
        <v>0</v>
      </c>
      <c r="L3546">
        <f t="shared" si="452"/>
        <v>11888.002518319579</v>
      </c>
      <c r="M3546" s="9"/>
    </row>
    <row r="3547" spans="1:13">
      <c r="A3547" s="3">
        <v>38482</v>
      </c>
      <c r="B3547" s="4">
        <v>5949.8</v>
      </c>
      <c r="C3547">
        <f>CHOOSE($O$2,MAMV!B3547,MAMV!C3547,MAMV!D3547,MAMV!E3547,MAMV!F3547,MAMV!G3547)/CHOOSE($P$2,MAMV!B3547,MAMV!C3547,MAMV!D3547,MAMV!E3547,MAMV!F3547,MAMV!G3547)</f>
        <v>0.99453054726408052</v>
      </c>
      <c r="D3547">
        <f>CHOOSE($O$3,MAMV!H3547,MAMV!I3547,MAMV!J3547,MAMV!K3547,MAMV!L3547,MAMV!M3547)/CHOOSE($P$3,MAMV!H3547,MAMV!I3547,MAMV!J3547,MAMV!K3547,MAMV!L3547,MAMV!M3547)</f>
        <v>0.88053705102671531</v>
      </c>
      <c r="E3547" s="8">
        <f t="shared" si="453"/>
        <v>0</v>
      </c>
      <c r="F3547" s="8">
        <f t="shared" si="454"/>
        <v>0</v>
      </c>
      <c r="G3547">
        <f t="shared" si="447"/>
        <v>49260.169122689746</v>
      </c>
      <c r="H3547">
        <f t="shared" si="448"/>
        <v>0</v>
      </c>
      <c r="I3547">
        <f t="shared" si="449"/>
        <v>49260.169122689746</v>
      </c>
      <c r="J3547">
        <f t="shared" si="450"/>
        <v>0</v>
      </c>
      <c r="K3547">
        <f t="shared" si="451"/>
        <v>0</v>
      </c>
      <c r="L3547">
        <f t="shared" si="452"/>
        <v>11854.033096775993</v>
      </c>
      <c r="M3547" s="9"/>
    </row>
    <row r="3548" spans="1:13">
      <c r="A3548" s="3">
        <v>38483</v>
      </c>
      <c r="B3548" s="4">
        <v>5917.13</v>
      </c>
      <c r="C3548">
        <f>CHOOSE($O$2,MAMV!B3548,MAMV!C3548,MAMV!D3548,MAMV!E3548,MAMV!F3548,MAMV!G3548)/CHOOSE($P$2,MAMV!B3548,MAMV!C3548,MAMV!D3548,MAMV!E3548,MAMV!F3548,MAMV!G3548)</f>
        <v>0.99134309361351403</v>
      </c>
      <c r="D3548">
        <f>CHOOSE($O$3,MAMV!H3548,MAMV!I3548,MAMV!J3548,MAMV!K3548,MAMV!L3548,MAMV!M3548)/CHOOSE($P$3,MAMV!H3548,MAMV!I3548,MAMV!J3548,MAMV!K3548,MAMV!L3548,MAMV!M3548)</f>
        <v>0.82459579393091909</v>
      </c>
      <c r="E3548" s="8">
        <f t="shared" si="453"/>
        <v>0</v>
      </c>
      <c r="F3548" s="8">
        <f t="shared" si="454"/>
        <v>0</v>
      </c>
      <c r="G3548">
        <f t="shared" si="447"/>
        <v>49260.169122689746</v>
      </c>
      <c r="H3548">
        <f t="shared" si="448"/>
        <v>0</v>
      </c>
      <c r="I3548">
        <f t="shared" si="449"/>
        <v>49260.169122689746</v>
      </c>
      <c r="J3548">
        <f t="shared" si="450"/>
        <v>0</v>
      </c>
      <c r="K3548">
        <f t="shared" si="451"/>
        <v>0</v>
      </c>
      <c r="L3548">
        <f t="shared" si="452"/>
        <v>11788.943301947314</v>
      </c>
      <c r="M3548" s="9"/>
    </row>
    <row r="3549" spans="1:13">
      <c r="A3549" s="3">
        <v>38484</v>
      </c>
      <c r="B3549" s="4">
        <v>5934.6</v>
      </c>
      <c r="C3549">
        <f>CHOOSE($O$2,MAMV!B3549,MAMV!C3549,MAMV!D3549,MAMV!E3549,MAMV!F3549,MAMV!G3549)/CHOOSE($P$2,MAMV!B3549,MAMV!C3549,MAMV!D3549,MAMV!E3549,MAMV!F3549,MAMV!G3549)</f>
        <v>0.99114999635711465</v>
      </c>
      <c r="D3549">
        <f>CHOOSE($O$3,MAMV!H3549,MAMV!I3549,MAMV!J3549,MAMV!K3549,MAMV!L3549,MAMV!M3549)/CHOOSE($P$3,MAMV!H3549,MAMV!I3549,MAMV!J3549,MAMV!K3549,MAMV!L3549,MAMV!M3549)</f>
        <v>0.77637586947554083</v>
      </c>
      <c r="E3549" s="8">
        <f t="shared" si="453"/>
        <v>0</v>
      </c>
      <c r="F3549" s="8">
        <f t="shared" si="454"/>
        <v>0</v>
      </c>
      <c r="G3549">
        <f t="shared" si="447"/>
        <v>49260.169122689746</v>
      </c>
      <c r="H3549">
        <f t="shared" si="448"/>
        <v>0</v>
      </c>
      <c r="I3549">
        <f t="shared" si="449"/>
        <v>49260.169122689746</v>
      </c>
      <c r="J3549">
        <f t="shared" si="450"/>
        <v>0</v>
      </c>
      <c r="K3549">
        <f t="shared" si="451"/>
        <v>0</v>
      </c>
      <c r="L3549">
        <f t="shared" si="452"/>
        <v>11823.749506895494</v>
      </c>
      <c r="M3549" s="9"/>
    </row>
    <row r="3550" spans="1:13">
      <c r="A3550" s="3">
        <v>38485</v>
      </c>
      <c r="B3550" s="4">
        <v>5981.48</v>
      </c>
      <c r="C3550">
        <f>CHOOSE($O$2,MAMV!B3550,MAMV!C3550,MAMV!D3550,MAMV!E3550,MAMV!F3550,MAMV!G3550)/CHOOSE($P$2,MAMV!B3550,MAMV!C3550,MAMV!D3550,MAMV!E3550,MAMV!F3550,MAMV!G3550)</f>
        <v>0.99734481741899417</v>
      </c>
      <c r="D3550">
        <f>CHOOSE($O$3,MAMV!H3550,MAMV!I3550,MAMV!J3550,MAMV!K3550,MAMV!L3550,MAMV!M3550)/CHOOSE($P$3,MAMV!H3550,MAMV!I3550,MAMV!J3550,MAMV!K3550,MAMV!L3550,MAMV!M3550)</f>
        <v>0.93215728440649925</v>
      </c>
      <c r="E3550" s="8">
        <f t="shared" si="453"/>
        <v>0</v>
      </c>
      <c r="F3550" s="8">
        <f t="shared" si="454"/>
        <v>0</v>
      </c>
      <c r="G3550">
        <f t="shared" si="447"/>
        <v>49260.169122689746</v>
      </c>
      <c r="H3550">
        <f t="shared" si="448"/>
        <v>0</v>
      </c>
      <c r="I3550">
        <f t="shared" si="449"/>
        <v>49260.169122689746</v>
      </c>
      <c r="J3550">
        <f t="shared" si="450"/>
        <v>0</v>
      </c>
      <c r="K3550">
        <f t="shared" si="451"/>
        <v>0</v>
      </c>
      <c r="L3550">
        <f t="shared" si="452"/>
        <v>11917.150473579559</v>
      </c>
      <c r="M3550" s="9"/>
    </row>
    <row r="3551" spans="1:13">
      <c r="A3551" s="3">
        <v>38488</v>
      </c>
      <c r="B3551" s="4">
        <v>5925.88</v>
      </c>
      <c r="C3551">
        <f>CHOOSE($O$2,MAMV!B3551,MAMV!C3551,MAMV!D3551,MAMV!E3551,MAMV!F3551,MAMV!G3551)/CHOOSE($P$2,MAMV!B3551,MAMV!C3551,MAMV!D3551,MAMV!E3551,MAMV!F3551,MAMV!G3551)</f>
        <v>0.99753839062104033</v>
      </c>
      <c r="D3551">
        <f>CHOOSE($O$3,MAMV!H3551,MAMV!I3551,MAMV!J3551,MAMV!K3551,MAMV!L3551,MAMV!M3551)/CHOOSE($P$3,MAMV!H3551,MAMV!I3551,MAMV!J3551,MAMV!K3551,MAMV!L3551,MAMV!M3551)</f>
        <v>1.0339789794101597</v>
      </c>
      <c r="E3551" s="8">
        <f t="shared" si="453"/>
        <v>0</v>
      </c>
      <c r="F3551" s="8">
        <f t="shared" si="454"/>
        <v>0</v>
      </c>
      <c r="G3551">
        <f t="shared" si="447"/>
        <v>49260.169122689746</v>
      </c>
      <c r="H3551">
        <f t="shared" si="448"/>
        <v>0</v>
      </c>
      <c r="I3551">
        <f t="shared" si="449"/>
        <v>49260.169122689746</v>
      </c>
      <c r="J3551">
        <f t="shared" si="450"/>
        <v>0</v>
      </c>
      <c r="K3551">
        <f t="shared" si="451"/>
        <v>0</v>
      </c>
      <c r="L3551">
        <f t="shared" si="452"/>
        <v>11806.376289542997</v>
      </c>
      <c r="M3551" s="9"/>
    </row>
    <row r="3552" spans="1:13">
      <c r="A3552" s="3">
        <v>38489</v>
      </c>
      <c r="B3552" s="4">
        <v>5894.01</v>
      </c>
      <c r="C3552">
        <f>CHOOSE($O$2,MAMV!B3552,MAMV!C3552,MAMV!D3552,MAMV!E3552,MAMV!F3552,MAMV!G3552)/CHOOSE($P$2,MAMV!B3552,MAMV!C3552,MAMV!D3552,MAMV!E3552,MAMV!F3552,MAMV!G3552)</f>
        <v>0.99120575952594503</v>
      </c>
      <c r="D3552">
        <f>CHOOSE($O$3,MAMV!H3552,MAMV!I3552,MAMV!J3552,MAMV!K3552,MAMV!L3552,MAMV!M3552)/CHOOSE($P$3,MAMV!H3552,MAMV!I3552,MAMV!J3552,MAMV!K3552,MAMV!L3552,MAMV!M3552)</f>
        <v>0.9221265503261673</v>
      </c>
      <c r="E3552" s="8">
        <f t="shared" si="453"/>
        <v>0</v>
      </c>
      <c r="F3552" s="8">
        <f t="shared" si="454"/>
        <v>0</v>
      </c>
      <c r="G3552">
        <f t="shared" si="447"/>
        <v>49260.169122689746</v>
      </c>
      <c r="H3552">
        <f t="shared" si="448"/>
        <v>0</v>
      </c>
      <c r="I3552">
        <f t="shared" si="449"/>
        <v>49260.169122689746</v>
      </c>
      <c r="J3552">
        <f t="shared" si="450"/>
        <v>0</v>
      </c>
      <c r="K3552">
        <f t="shared" si="451"/>
        <v>0</v>
      </c>
      <c r="L3552">
        <f t="shared" si="452"/>
        <v>11742.880367865924</v>
      </c>
      <c r="M3552" s="9"/>
    </row>
    <row r="3553" spans="1:13">
      <c r="A3553" s="3">
        <v>38490</v>
      </c>
      <c r="B3553" s="4">
        <v>5890.83</v>
      </c>
      <c r="C3553">
        <f>CHOOSE($O$2,MAMV!B3553,MAMV!C3553,MAMV!D3553,MAMV!E3553,MAMV!F3553,MAMV!G3553)/CHOOSE($P$2,MAMV!B3553,MAMV!C3553,MAMV!D3553,MAMV!E3553,MAMV!F3553,MAMV!G3553)</f>
        <v>0.98936063147200504</v>
      </c>
      <c r="D3553">
        <f>CHOOSE($O$3,MAMV!H3553,MAMV!I3553,MAMV!J3553,MAMV!K3553,MAMV!L3553,MAMV!M3553)/CHOOSE($P$3,MAMV!H3553,MAMV!I3553,MAMV!J3553,MAMV!K3553,MAMV!L3553,MAMV!M3553)</f>
        <v>0.82928450240734053</v>
      </c>
      <c r="E3553" s="8">
        <f t="shared" si="453"/>
        <v>0</v>
      </c>
      <c r="F3553" s="8">
        <f t="shared" si="454"/>
        <v>0</v>
      </c>
      <c r="G3553">
        <f t="shared" si="447"/>
        <v>49260.169122689746</v>
      </c>
      <c r="H3553">
        <f t="shared" si="448"/>
        <v>0</v>
      </c>
      <c r="I3553">
        <f t="shared" si="449"/>
        <v>49260.169122689746</v>
      </c>
      <c r="J3553">
        <f t="shared" si="450"/>
        <v>0</v>
      </c>
      <c r="K3553">
        <f t="shared" si="451"/>
        <v>0</v>
      </c>
      <c r="L3553">
        <f t="shared" si="452"/>
        <v>11736.544722088292</v>
      </c>
      <c r="M3553" s="9"/>
    </row>
    <row r="3554" spans="1:13">
      <c r="A3554" s="3">
        <v>38491</v>
      </c>
      <c r="B3554" s="4">
        <v>5970.71</v>
      </c>
      <c r="C3554">
        <f>CHOOSE($O$2,MAMV!B3554,MAMV!C3554,MAMV!D3554,MAMV!E3554,MAMV!F3554,MAMV!G3554)/CHOOSE($P$2,MAMV!B3554,MAMV!C3554,MAMV!D3554,MAMV!E3554,MAMV!F3554,MAMV!G3554)</f>
        <v>0.99647779910564538</v>
      </c>
      <c r="D3554">
        <f>CHOOSE($O$3,MAMV!H3554,MAMV!I3554,MAMV!J3554,MAMV!K3554,MAMV!L3554,MAMV!M3554)/CHOOSE($P$3,MAMV!H3554,MAMV!I3554,MAMV!J3554,MAMV!K3554,MAMV!L3554,MAMV!M3554)</f>
        <v>0.91359719982439791</v>
      </c>
      <c r="E3554" s="8">
        <f t="shared" si="453"/>
        <v>0</v>
      </c>
      <c r="F3554" s="8">
        <f t="shared" si="454"/>
        <v>0</v>
      </c>
      <c r="G3554">
        <f t="shared" si="447"/>
        <v>49260.169122689746</v>
      </c>
      <c r="H3554">
        <f t="shared" si="448"/>
        <v>0</v>
      </c>
      <c r="I3554">
        <f t="shared" si="449"/>
        <v>49260.169122689746</v>
      </c>
      <c r="J3554">
        <f t="shared" si="450"/>
        <v>0</v>
      </c>
      <c r="K3554">
        <f t="shared" si="451"/>
        <v>0</v>
      </c>
      <c r="L3554">
        <f t="shared" si="452"/>
        <v>11895.692956276074</v>
      </c>
      <c r="M3554" s="9"/>
    </row>
    <row r="3555" spans="1:13">
      <c r="A3555" s="3">
        <v>38492</v>
      </c>
      <c r="B3555" s="4">
        <v>5954.69</v>
      </c>
      <c r="C3555">
        <f>CHOOSE($O$2,MAMV!B3555,MAMV!C3555,MAMV!D3555,MAMV!E3555,MAMV!F3555,MAMV!G3555)/CHOOSE($P$2,MAMV!B3555,MAMV!C3555,MAMV!D3555,MAMV!E3555,MAMV!F3555,MAMV!G3555)</f>
        <v>1.0027139381761025</v>
      </c>
      <c r="D3555">
        <f>CHOOSE($O$3,MAMV!H3555,MAMV!I3555,MAMV!J3555,MAMV!K3555,MAMV!L3555,MAMV!M3555)/CHOOSE($P$3,MAMV!H3555,MAMV!I3555,MAMV!J3555,MAMV!K3555,MAMV!L3555,MAMV!M3555)</f>
        <v>0.96634164593361349</v>
      </c>
      <c r="E3555" s="8">
        <f t="shared" si="453"/>
        <v>0</v>
      </c>
      <c r="F3555" s="8">
        <f t="shared" si="454"/>
        <v>0</v>
      </c>
      <c r="G3555">
        <f t="shared" si="447"/>
        <v>49260.169122689746</v>
      </c>
      <c r="H3555">
        <f t="shared" si="448"/>
        <v>0</v>
      </c>
      <c r="I3555">
        <f t="shared" si="449"/>
        <v>49260.169122689746</v>
      </c>
      <c r="J3555">
        <f t="shared" si="450"/>
        <v>0</v>
      </c>
      <c r="K3555">
        <f t="shared" si="451"/>
        <v>0</v>
      </c>
      <c r="L3555">
        <f t="shared" si="452"/>
        <v>11863.775646415179</v>
      </c>
      <c r="M3555" s="9"/>
    </row>
    <row r="3556" spans="1:13">
      <c r="A3556" s="3">
        <v>38495</v>
      </c>
      <c r="B3556" s="4">
        <v>5885.45</v>
      </c>
      <c r="C3556">
        <f>CHOOSE($O$2,MAMV!B3556,MAMV!C3556,MAMV!D3556,MAMV!E3556,MAMV!F3556,MAMV!G3556)/CHOOSE($P$2,MAMV!B3556,MAMV!C3556,MAMV!D3556,MAMV!E3556,MAMV!F3556,MAMV!G3556)</f>
        <v>0.99657434984645343</v>
      </c>
      <c r="D3556">
        <f>CHOOSE($O$3,MAMV!H3556,MAMV!I3556,MAMV!J3556,MAMV!K3556,MAMV!L3556,MAMV!M3556)/CHOOSE($P$3,MAMV!H3556,MAMV!I3556,MAMV!J3556,MAMV!K3556,MAMV!L3556,MAMV!M3556)</f>
        <v>0.82086544987395771</v>
      </c>
      <c r="E3556" s="8">
        <f t="shared" si="453"/>
        <v>0</v>
      </c>
      <c r="F3556" s="8">
        <f t="shared" si="454"/>
        <v>0</v>
      </c>
      <c r="G3556">
        <f t="shared" si="447"/>
        <v>49260.169122689746</v>
      </c>
      <c r="H3556">
        <f t="shared" si="448"/>
        <v>0</v>
      </c>
      <c r="I3556">
        <f t="shared" si="449"/>
        <v>49260.169122689746</v>
      </c>
      <c r="J3556">
        <f t="shared" si="450"/>
        <v>0</v>
      </c>
      <c r="K3556">
        <f t="shared" si="451"/>
        <v>0</v>
      </c>
      <c r="L3556">
        <f t="shared" si="452"/>
        <v>11725.825925143747</v>
      </c>
      <c r="M3556" s="9"/>
    </row>
    <row r="3557" spans="1:13">
      <c r="A3557" s="3">
        <v>38496</v>
      </c>
      <c r="B3557" s="4">
        <v>5909.1</v>
      </c>
      <c r="C3557">
        <f>CHOOSE($O$2,MAMV!B3557,MAMV!C3557,MAMV!D3557,MAMV!E3557,MAMV!F3557,MAMV!G3557)/CHOOSE($P$2,MAMV!B3557,MAMV!C3557,MAMV!D3557,MAMV!E3557,MAMV!F3557,MAMV!G3557)</f>
        <v>0.99372447686224585</v>
      </c>
      <c r="D3557">
        <f>CHOOSE($O$3,MAMV!H3557,MAMV!I3557,MAMV!J3557,MAMV!K3557,MAMV!L3557,MAMV!M3557)/CHOOSE($P$3,MAMV!H3557,MAMV!I3557,MAMV!J3557,MAMV!K3557,MAMV!L3557,MAMV!M3557)</f>
        <v>0.77448809886274772</v>
      </c>
      <c r="E3557" s="8">
        <f t="shared" si="453"/>
        <v>0</v>
      </c>
      <c r="F3557" s="8">
        <f t="shared" si="454"/>
        <v>0</v>
      </c>
      <c r="G3557">
        <f t="shared" si="447"/>
        <v>49260.169122689746</v>
      </c>
      <c r="H3557">
        <f t="shared" si="448"/>
        <v>0</v>
      </c>
      <c r="I3557">
        <f t="shared" si="449"/>
        <v>49260.169122689746</v>
      </c>
      <c r="J3557">
        <f t="shared" si="450"/>
        <v>0</v>
      </c>
      <c r="K3557">
        <f t="shared" si="451"/>
        <v>0</v>
      </c>
      <c r="L3557">
        <f t="shared" si="452"/>
        <v>11772.944800188077</v>
      </c>
      <c r="M3557" s="9"/>
    </row>
    <row r="3558" spans="1:13">
      <c r="A3558" s="3">
        <v>38497</v>
      </c>
      <c r="B3558" s="4">
        <v>5888.53</v>
      </c>
      <c r="C3558">
        <f>CHOOSE($O$2,MAMV!B3558,MAMV!C3558,MAMV!D3558,MAMV!E3558,MAMV!F3558,MAMV!G3558)/CHOOSE($P$2,MAMV!B3558,MAMV!C3558,MAMV!D3558,MAMV!E3558,MAMV!F3558,MAMV!G3558)</f>
        <v>0.99487912117862676</v>
      </c>
      <c r="D3558">
        <f>CHOOSE($O$3,MAMV!H3558,MAMV!I3558,MAMV!J3558,MAMV!K3558,MAMV!L3558,MAMV!M3558)/CHOOSE($P$3,MAMV!H3558,MAMV!I3558,MAMV!J3558,MAMV!K3558,MAMV!L3558,MAMV!M3558)</f>
        <v>0.91859481897148121</v>
      </c>
      <c r="E3558" s="8">
        <f t="shared" si="453"/>
        <v>0</v>
      </c>
      <c r="F3558" s="8">
        <f t="shared" si="454"/>
        <v>0</v>
      </c>
      <c r="G3558">
        <f t="shared" si="447"/>
        <v>49260.169122689746</v>
      </c>
      <c r="H3558">
        <f t="shared" si="448"/>
        <v>0</v>
      </c>
      <c r="I3558">
        <f t="shared" si="449"/>
        <v>49260.169122689746</v>
      </c>
      <c r="J3558">
        <f t="shared" si="450"/>
        <v>0</v>
      </c>
      <c r="K3558">
        <f t="shared" si="451"/>
        <v>0</v>
      </c>
      <c r="L3558">
        <f t="shared" si="452"/>
        <v>11731.962336777427</v>
      </c>
      <c r="M3558" s="9"/>
    </row>
    <row r="3559" spans="1:13">
      <c r="A3559" s="3">
        <v>38498</v>
      </c>
      <c r="B3559" s="4">
        <v>5939.42</v>
      </c>
      <c r="C3559">
        <f>CHOOSE($O$2,MAMV!B3559,MAMV!C3559,MAMV!D3559,MAMV!E3559,MAMV!F3559,MAMV!G3559)/CHOOSE($P$2,MAMV!B3559,MAMV!C3559,MAMV!D3559,MAMV!E3559,MAMV!F3559,MAMV!G3559)</f>
        <v>0.99785354282699557</v>
      </c>
      <c r="D3559">
        <f>CHOOSE($O$3,MAMV!H3559,MAMV!I3559,MAMV!J3559,MAMV!K3559,MAMV!L3559,MAMV!M3559)/CHOOSE($P$3,MAMV!H3559,MAMV!I3559,MAMV!J3559,MAMV!K3559,MAMV!L3559,MAMV!M3559)</f>
        <v>0.94753433456037295</v>
      </c>
      <c r="E3559" s="8">
        <f t="shared" si="453"/>
        <v>0</v>
      </c>
      <c r="F3559" s="8">
        <f t="shared" si="454"/>
        <v>0</v>
      </c>
      <c r="G3559">
        <f t="shared" si="447"/>
        <v>49260.169122689746</v>
      </c>
      <c r="H3559">
        <f t="shared" si="448"/>
        <v>0</v>
      </c>
      <c r="I3559">
        <f t="shared" si="449"/>
        <v>49260.169122689746</v>
      </c>
      <c r="J3559">
        <f t="shared" si="450"/>
        <v>0</v>
      </c>
      <c r="K3559">
        <f t="shared" si="451"/>
        <v>0</v>
      </c>
      <c r="L3559">
        <f t="shared" si="452"/>
        <v>11833.352592633915</v>
      </c>
      <c r="M3559" s="9"/>
    </row>
    <row r="3560" spans="1:13">
      <c r="A3560" s="3">
        <v>38499</v>
      </c>
      <c r="B3560" s="4">
        <v>5991.55</v>
      </c>
      <c r="C3560">
        <f>CHOOSE($O$2,MAMV!B3560,MAMV!C3560,MAMV!D3560,MAMV!E3560,MAMV!F3560,MAMV!G3560)/CHOOSE($P$2,MAMV!B3560,MAMV!C3560,MAMV!D3560,MAMV!E3560,MAMV!F3560,MAMV!G3560)</f>
        <v>1.0068192832225293</v>
      </c>
      <c r="D3560">
        <f>CHOOSE($O$3,MAMV!H3560,MAMV!I3560,MAMV!J3560,MAMV!K3560,MAMV!L3560,MAMV!M3560)/CHOOSE($P$3,MAMV!H3560,MAMV!I3560,MAMV!J3560,MAMV!K3560,MAMV!L3560,MAMV!M3560)</f>
        <v>1.0313706638547304</v>
      </c>
      <c r="E3560" s="8">
        <f t="shared" si="453"/>
        <v>0</v>
      </c>
      <c r="F3560" s="8">
        <f t="shared" si="454"/>
        <v>0</v>
      </c>
      <c r="G3560">
        <f t="shared" si="447"/>
        <v>49260.169122689746</v>
      </c>
      <c r="H3560">
        <f t="shared" si="448"/>
        <v>0</v>
      </c>
      <c r="I3560">
        <f t="shared" si="449"/>
        <v>49260.169122689746</v>
      </c>
      <c r="J3560">
        <f t="shared" si="450"/>
        <v>0</v>
      </c>
      <c r="K3560">
        <f t="shared" si="451"/>
        <v>0</v>
      </c>
      <c r="L3560">
        <f t="shared" si="452"/>
        <v>11937.213351875391</v>
      </c>
      <c r="M3560" s="9"/>
    </row>
    <row r="3561" spans="1:13">
      <c r="A3561" s="3">
        <v>38502</v>
      </c>
      <c r="B3561" s="4">
        <v>6009.52</v>
      </c>
      <c r="C3561">
        <f>CHOOSE($O$2,MAMV!B3561,MAMV!C3561,MAMV!D3561,MAMV!E3561,MAMV!F3561,MAMV!G3561)/CHOOSE($P$2,MAMV!B3561,MAMV!C3561,MAMV!D3561,MAMV!E3561,MAMV!F3561,MAMV!G3561)</f>
        <v>1.0128132748807637</v>
      </c>
      <c r="D3561">
        <f>CHOOSE($O$3,MAMV!H3561,MAMV!I3561,MAMV!J3561,MAMV!K3561,MAMV!L3561,MAMV!M3561)/CHOOSE($P$3,MAMV!H3561,MAMV!I3561,MAMV!J3561,MAMV!K3561,MAMV!L3561,MAMV!M3561)</f>
        <v>1.1140484847545138</v>
      </c>
      <c r="E3561" s="8">
        <f t="shared" si="453"/>
        <v>0</v>
      </c>
      <c r="F3561" s="8">
        <f t="shared" si="454"/>
        <v>0</v>
      </c>
      <c r="G3561">
        <f t="shared" si="447"/>
        <v>49260.169122689746</v>
      </c>
      <c r="H3561">
        <f t="shared" si="448"/>
        <v>0</v>
      </c>
      <c r="I3561">
        <f t="shared" si="449"/>
        <v>49260.169122689746</v>
      </c>
      <c r="J3561">
        <f t="shared" si="450"/>
        <v>0</v>
      </c>
      <c r="K3561">
        <f t="shared" si="451"/>
        <v>0</v>
      </c>
      <c r="L3561">
        <f t="shared" si="452"/>
        <v>11973.015727543325</v>
      </c>
      <c r="M3561" s="9"/>
    </row>
    <row r="3562" spans="1:13">
      <c r="A3562" s="3">
        <v>38503</v>
      </c>
      <c r="B3562" s="4">
        <v>6011.56</v>
      </c>
      <c r="C3562">
        <f>CHOOSE($O$2,MAMV!B3562,MAMV!C3562,MAMV!D3562,MAMV!E3562,MAMV!F3562,MAMV!G3562)/CHOOSE($P$2,MAMV!B3562,MAMV!C3562,MAMV!D3562,MAMV!E3562,MAMV!F3562,MAMV!G3562)</f>
        <v>1.0146129285455603</v>
      </c>
      <c r="D3562">
        <f>CHOOSE($O$3,MAMV!H3562,MAMV!I3562,MAMV!J3562,MAMV!K3562,MAMV!L3562,MAMV!M3562)/CHOOSE($P$3,MAMV!H3562,MAMV!I3562,MAMV!J3562,MAMV!K3562,MAMV!L3562,MAMV!M3562)</f>
        <v>1.1358875948337737</v>
      </c>
      <c r="E3562" s="8">
        <f t="shared" si="453"/>
        <v>0</v>
      </c>
      <c r="F3562" s="8">
        <f t="shared" si="454"/>
        <v>0</v>
      </c>
      <c r="G3562">
        <f t="shared" si="447"/>
        <v>49260.169122689746</v>
      </c>
      <c r="H3562">
        <f t="shared" si="448"/>
        <v>0</v>
      </c>
      <c r="I3562">
        <f t="shared" si="449"/>
        <v>49260.169122689746</v>
      </c>
      <c r="J3562">
        <f t="shared" si="450"/>
        <v>0</v>
      </c>
      <c r="K3562">
        <f t="shared" si="451"/>
        <v>0</v>
      </c>
      <c r="L3562">
        <f t="shared" si="452"/>
        <v>11977.080104079918</v>
      </c>
      <c r="M3562" s="9"/>
    </row>
    <row r="3563" spans="1:13">
      <c r="A3563" s="3">
        <v>38504</v>
      </c>
      <c r="B3563" s="4">
        <v>5971.62</v>
      </c>
      <c r="C3563">
        <f>CHOOSE($O$2,MAMV!B3563,MAMV!C3563,MAMV!D3563,MAMV!E3563,MAMV!F3563,MAMV!G3563)/CHOOSE($P$2,MAMV!B3563,MAMV!C3563,MAMV!D3563,MAMV!E3563,MAMV!F3563,MAMV!G3563)</f>
        <v>1.0117123853383119</v>
      </c>
      <c r="D3563">
        <f>CHOOSE($O$3,MAMV!H3563,MAMV!I3563,MAMV!J3563,MAMV!K3563,MAMV!L3563,MAMV!M3563)/CHOOSE($P$3,MAMV!H3563,MAMV!I3563,MAMV!J3563,MAMV!K3563,MAMV!L3563,MAMV!M3563)</f>
        <v>1.299494163305126</v>
      </c>
      <c r="E3563" s="8">
        <f t="shared" si="453"/>
        <v>1</v>
      </c>
      <c r="F3563" s="8">
        <f t="shared" si="454"/>
        <v>0</v>
      </c>
      <c r="G3563">
        <f t="shared" si="447"/>
        <v>49260.169122689746</v>
      </c>
      <c r="H3563">
        <f t="shared" si="448"/>
        <v>0</v>
      </c>
      <c r="I3563">
        <f t="shared" si="449"/>
        <v>49260.169122689746</v>
      </c>
      <c r="J3563">
        <f t="shared" si="450"/>
        <v>0</v>
      </c>
      <c r="K3563">
        <f t="shared" si="451"/>
        <v>0</v>
      </c>
      <c r="L3563">
        <f t="shared" si="452"/>
        <v>11897.505986986025</v>
      </c>
      <c r="M3563" s="9"/>
    </row>
    <row r="3564" spans="1:13">
      <c r="A3564" s="3">
        <v>38505</v>
      </c>
      <c r="B3564" s="4">
        <v>6039.48</v>
      </c>
      <c r="C3564">
        <f>CHOOSE($O$2,MAMV!B3564,MAMV!C3564,MAMV!D3564,MAMV!E3564,MAMV!F3564,MAMV!G3564)/CHOOSE($P$2,MAMV!B3564,MAMV!C3564,MAMV!D3564,MAMV!E3564,MAMV!F3564,MAMV!G3564)</f>
        <v>1.0139987563654889</v>
      </c>
      <c r="D3564">
        <f>CHOOSE($O$3,MAMV!H3564,MAMV!I3564,MAMV!J3564,MAMV!K3564,MAMV!L3564,MAMV!M3564)/CHOOSE($P$3,MAMV!H3564,MAMV!I3564,MAMV!J3564,MAMV!K3564,MAMV!L3564,MAMV!M3564)</f>
        <v>1.4551250301044683</v>
      </c>
      <c r="E3564" s="8">
        <f t="shared" si="453"/>
        <v>1</v>
      </c>
      <c r="F3564" s="8">
        <f t="shared" si="454"/>
        <v>0</v>
      </c>
      <c r="G3564">
        <f t="shared" si="447"/>
        <v>0</v>
      </c>
      <c r="H3564">
        <f t="shared" si="448"/>
        <v>8.1447365305771218</v>
      </c>
      <c r="I3564">
        <f t="shared" si="449"/>
        <v>49189.97338168991</v>
      </c>
      <c r="J3564">
        <f t="shared" si="450"/>
        <v>1</v>
      </c>
      <c r="K3564">
        <f t="shared" si="451"/>
        <v>0</v>
      </c>
      <c r="L3564">
        <f t="shared" si="452"/>
        <v>12032.706277070938</v>
      </c>
      <c r="M3564" s="9"/>
    </row>
    <row r="3565" spans="1:13">
      <c r="A3565" s="3">
        <v>38506</v>
      </c>
      <c r="B3565" s="4">
        <v>6107.95</v>
      </c>
      <c r="C3565">
        <f>CHOOSE($O$2,MAMV!B3565,MAMV!C3565,MAMV!D3565,MAMV!E3565,MAMV!F3565,MAMV!G3565)/CHOOSE($P$2,MAMV!B3565,MAMV!C3565,MAMV!D3565,MAMV!E3565,MAMV!F3565,MAMV!G3565)</f>
        <v>1.0252017348699183</v>
      </c>
      <c r="D3565">
        <f>CHOOSE($O$3,MAMV!H3565,MAMV!I3565,MAMV!J3565,MAMV!K3565,MAMV!L3565,MAMV!M3565)/CHOOSE($P$3,MAMV!H3565,MAMV!I3565,MAMV!J3565,MAMV!K3565,MAMV!L3565,MAMV!M3565)</f>
        <v>1.6895047227779261</v>
      </c>
      <c r="E3565" s="8">
        <f t="shared" si="453"/>
        <v>1</v>
      </c>
      <c r="F3565" s="8">
        <f t="shared" si="454"/>
        <v>0</v>
      </c>
      <c r="G3565">
        <f t="shared" si="447"/>
        <v>0</v>
      </c>
      <c r="H3565">
        <f t="shared" si="448"/>
        <v>8.1447365305771218</v>
      </c>
      <c r="I3565">
        <f t="shared" si="449"/>
        <v>49747.643491938528</v>
      </c>
      <c r="J3565">
        <f t="shared" si="450"/>
        <v>0</v>
      </c>
      <c r="K3565">
        <f t="shared" si="451"/>
        <v>0</v>
      </c>
      <c r="L3565">
        <f t="shared" si="452"/>
        <v>12169.121895433951</v>
      </c>
      <c r="M3565" s="9"/>
    </row>
    <row r="3566" spans="1:13">
      <c r="A3566" s="3">
        <v>38509</v>
      </c>
      <c r="B3566" s="4">
        <v>6137.57</v>
      </c>
      <c r="C3566">
        <f>CHOOSE($O$2,MAMV!B3566,MAMV!C3566,MAMV!D3566,MAMV!E3566,MAMV!F3566,MAMV!G3566)/CHOOSE($P$2,MAMV!B3566,MAMV!C3566,MAMV!D3566,MAMV!E3566,MAMV!F3566,MAMV!G3566)</f>
        <v>1.033003938998583</v>
      </c>
      <c r="D3566">
        <f>CHOOSE($O$3,MAMV!H3566,MAMV!I3566,MAMV!J3566,MAMV!K3566,MAMV!L3566,MAMV!M3566)/CHOOSE($P$3,MAMV!H3566,MAMV!I3566,MAMV!J3566,MAMV!K3566,MAMV!L3566,MAMV!M3566)</f>
        <v>1.6783595605459667</v>
      </c>
      <c r="E3566" s="8">
        <f t="shared" si="453"/>
        <v>1</v>
      </c>
      <c r="F3566" s="8">
        <f t="shared" si="454"/>
        <v>0</v>
      </c>
      <c r="G3566">
        <f t="shared" si="447"/>
        <v>0</v>
      </c>
      <c r="H3566">
        <f t="shared" si="448"/>
        <v>8.1447365305771218</v>
      </c>
      <c r="I3566">
        <f t="shared" si="449"/>
        <v>49988.890587974223</v>
      </c>
      <c r="J3566">
        <f t="shared" si="450"/>
        <v>0</v>
      </c>
      <c r="K3566">
        <f t="shared" si="451"/>
        <v>0</v>
      </c>
      <c r="L3566">
        <f t="shared" si="452"/>
        <v>12228.135048872135</v>
      </c>
      <c r="M3566" s="9"/>
    </row>
    <row r="3567" spans="1:13">
      <c r="A3567" s="3">
        <v>38510</v>
      </c>
      <c r="B3567" s="4">
        <v>6105.79</v>
      </c>
      <c r="C3567">
        <f>CHOOSE($O$2,MAMV!B3567,MAMV!C3567,MAMV!D3567,MAMV!E3567,MAMV!F3567,MAMV!G3567)/CHOOSE($P$2,MAMV!B3567,MAMV!C3567,MAMV!D3567,MAMV!E3567,MAMV!F3567,MAMV!G3567)</f>
        <v>1.0326827609179354</v>
      </c>
      <c r="D3567">
        <f>CHOOSE($O$3,MAMV!H3567,MAMV!I3567,MAMV!J3567,MAMV!K3567,MAMV!L3567,MAMV!M3567)/CHOOSE($P$3,MAMV!H3567,MAMV!I3567,MAMV!J3567,MAMV!K3567,MAMV!L3567,MAMV!M3567)</f>
        <v>1.4777654098082869</v>
      </c>
      <c r="E3567" s="8">
        <f t="shared" si="453"/>
        <v>1</v>
      </c>
      <c r="F3567" s="8">
        <f t="shared" si="454"/>
        <v>0</v>
      </c>
      <c r="G3567">
        <f t="shared" si="447"/>
        <v>0</v>
      </c>
      <c r="H3567">
        <f t="shared" si="448"/>
        <v>8.1447365305771218</v>
      </c>
      <c r="I3567">
        <f t="shared" si="449"/>
        <v>49730.050861032483</v>
      </c>
      <c r="J3567">
        <f t="shared" si="450"/>
        <v>0</v>
      </c>
      <c r="K3567">
        <f t="shared" si="451"/>
        <v>0</v>
      </c>
      <c r="L3567">
        <f t="shared" si="452"/>
        <v>12164.818437924618</v>
      </c>
      <c r="M3567" s="9"/>
    </row>
    <row r="3568" spans="1:13">
      <c r="A3568" s="3">
        <v>38511</v>
      </c>
      <c r="B3568" s="4">
        <v>6161.66</v>
      </c>
      <c r="C3568">
        <f>CHOOSE($O$2,MAMV!B3568,MAMV!C3568,MAMV!D3568,MAMV!E3568,MAMV!F3568,MAMV!G3568)/CHOOSE($P$2,MAMV!B3568,MAMV!C3568,MAMV!D3568,MAMV!E3568,MAMV!F3568,MAMV!G3568)</f>
        <v>1.0343206136322287</v>
      </c>
      <c r="D3568">
        <f>CHOOSE($O$3,MAMV!H3568,MAMV!I3568,MAMV!J3568,MAMV!K3568,MAMV!L3568,MAMV!M3568)/CHOOSE($P$3,MAMV!H3568,MAMV!I3568,MAMV!J3568,MAMV!K3568,MAMV!L3568,MAMV!M3568)</f>
        <v>1.3767204937314281</v>
      </c>
      <c r="E3568" s="8">
        <f t="shared" si="453"/>
        <v>1</v>
      </c>
      <c r="F3568" s="8">
        <f t="shared" si="454"/>
        <v>0</v>
      </c>
      <c r="G3568">
        <f t="shared" si="447"/>
        <v>0</v>
      </c>
      <c r="H3568">
        <f t="shared" si="448"/>
        <v>8.1447365305771218</v>
      </c>
      <c r="I3568">
        <f t="shared" si="449"/>
        <v>50185.097290995829</v>
      </c>
      <c r="J3568">
        <f t="shared" si="450"/>
        <v>0</v>
      </c>
      <c r="K3568">
        <f t="shared" si="451"/>
        <v>0</v>
      </c>
      <c r="L3568">
        <f t="shared" si="452"/>
        <v>12276.130554149848</v>
      </c>
      <c r="M3568" s="9"/>
    </row>
    <row r="3569" spans="1:13">
      <c r="A3569" s="3">
        <v>38512</v>
      </c>
      <c r="B3569" s="4">
        <v>6145.92</v>
      </c>
      <c r="C3569">
        <f>CHOOSE($O$2,MAMV!B3569,MAMV!C3569,MAMV!D3569,MAMV!E3569,MAMV!F3569,MAMV!G3569)/CHOOSE($P$2,MAMV!B3569,MAMV!C3569,MAMV!D3569,MAMV!E3569,MAMV!F3569,MAMV!G3569)</f>
        <v>1.037058216071594</v>
      </c>
      <c r="D3569">
        <f>CHOOSE($O$3,MAMV!H3569,MAMV!I3569,MAMV!J3569,MAMV!K3569,MAMV!L3569,MAMV!M3569)/CHOOSE($P$3,MAMV!H3569,MAMV!I3569,MAMV!J3569,MAMV!K3569,MAMV!L3569,MAMV!M3569)</f>
        <v>1.4771378519338532</v>
      </c>
      <c r="E3569" s="8">
        <f t="shared" si="453"/>
        <v>1</v>
      </c>
      <c r="F3569" s="8">
        <f t="shared" si="454"/>
        <v>0</v>
      </c>
      <c r="G3569">
        <f t="shared" si="447"/>
        <v>0</v>
      </c>
      <c r="H3569">
        <f t="shared" si="448"/>
        <v>8.1447365305771218</v>
      </c>
      <c r="I3569">
        <f t="shared" si="449"/>
        <v>50056.899138004548</v>
      </c>
      <c r="J3569">
        <f t="shared" si="450"/>
        <v>0</v>
      </c>
      <c r="K3569">
        <f t="shared" si="451"/>
        <v>0</v>
      </c>
      <c r="L3569">
        <f t="shared" si="452"/>
        <v>12244.771099892016</v>
      </c>
      <c r="M3569" s="9"/>
    </row>
    <row r="3570" spans="1:13">
      <c r="A3570" s="3">
        <v>38513</v>
      </c>
      <c r="B3570" s="4">
        <v>6192.35</v>
      </c>
      <c r="C3570">
        <f>CHOOSE($O$2,MAMV!B3570,MAMV!C3570,MAMV!D3570,MAMV!E3570,MAMV!F3570,MAMV!G3570)/CHOOSE($P$2,MAMV!B3570,MAMV!C3570,MAMV!D3570,MAMV!E3570,MAMV!F3570,MAMV!G3570)</f>
        <v>1.0388236038997889</v>
      </c>
      <c r="D3570">
        <f>CHOOSE($O$3,MAMV!H3570,MAMV!I3570,MAMV!J3570,MAMV!K3570,MAMV!L3570,MAMV!M3570)/CHOOSE($P$3,MAMV!H3570,MAMV!I3570,MAMV!J3570,MAMV!K3570,MAMV!L3570,MAMV!M3570)</f>
        <v>1.501912102634547</v>
      </c>
      <c r="E3570" s="8">
        <f t="shared" si="453"/>
        <v>1</v>
      </c>
      <c r="F3570" s="8">
        <f t="shared" si="454"/>
        <v>0</v>
      </c>
      <c r="G3570">
        <f t="shared" si="447"/>
        <v>0</v>
      </c>
      <c r="H3570">
        <f t="shared" si="448"/>
        <v>8.1447365305771218</v>
      </c>
      <c r="I3570">
        <f t="shared" si="449"/>
        <v>50435.059255119246</v>
      </c>
      <c r="J3570">
        <f t="shared" si="450"/>
        <v>0</v>
      </c>
      <c r="K3570">
        <f t="shared" si="451"/>
        <v>0</v>
      </c>
      <c r="L3570">
        <f t="shared" si="452"/>
        <v>12337.275512928305</v>
      </c>
      <c r="M3570" s="9"/>
    </row>
    <row r="3571" spans="1:13">
      <c r="A3571" s="3">
        <v>38516</v>
      </c>
      <c r="B3571" s="4">
        <v>6231.05</v>
      </c>
      <c r="C3571">
        <f>CHOOSE($O$2,MAMV!B3571,MAMV!C3571,MAMV!D3571,MAMV!E3571,MAMV!F3571,MAMV!G3571)/CHOOSE($P$2,MAMV!B3571,MAMV!C3571,MAMV!D3571,MAMV!E3571,MAMV!F3571,MAMV!G3571)</f>
        <v>1.0451985395993399</v>
      </c>
      <c r="D3571">
        <f>CHOOSE($O$3,MAMV!H3571,MAMV!I3571,MAMV!J3571,MAMV!K3571,MAMV!L3571,MAMV!M3571)/CHOOSE($P$3,MAMV!H3571,MAMV!I3571,MAMV!J3571,MAMV!K3571,MAMV!L3571,MAMV!M3571)</f>
        <v>1.2815828306551995</v>
      </c>
      <c r="E3571" s="8">
        <f t="shared" si="453"/>
        <v>1</v>
      </c>
      <c r="F3571" s="8">
        <f t="shared" si="454"/>
        <v>0</v>
      </c>
      <c r="G3571">
        <f t="shared" si="447"/>
        <v>0</v>
      </c>
      <c r="H3571">
        <f t="shared" si="448"/>
        <v>8.1447365305771218</v>
      </c>
      <c r="I3571">
        <f t="shared" si="449"/>
        <v>50750.260558852577</v>
      </c>
      <c r="J3571">
        <f t="shared" si="450"/>
        <v>0</v>
      </c>
      <c r="K3571">
        <f t="shared" si="451"/>
        <v>0</v>
      </c>
      <c r="L3571">
        <f t="shared" si="452"/>
        <v>12414.379126637206</v>
      </c>
      <c r="M3571" s="9"/>
    </row>
    <row r="3572" spans="1:13">
      <c r="A3572" s="3">
        <v>38517</v>
      </c>
      <c r="B3572" s="4">
        <v>6205.76</v>
      </c>
      <c r="C3572">
        <f>CHOOSE($O$2,MAMV!B3572,MAMV!C3572,MAMV!D3572,MAMV!E3572,MAMV!F3572,MAMV!G3572)/CHOOSE($P$2,MAMV!B3572,MAMV!C3572,MAMV!D3572,MAMV!E3572,MAMV!F3572,MAMV!G3572)</f>
        <v>1.0457038329124559</v>
      </c>
      <c r="D3572">
        <f>CHOOSE($O$3,MAMV!H3572,MAMV!I3572,MAMV!J3572,MAMV!K3572,MAMV!L3572,MAMV!M3572)/CHOOSE($P$3,MAMV!H3572,MAMV!I3572,MAMV!J3572,MAMV!K3572,MAMV!L3572,MAMV!M3572)</f>
        <v>1.2547092707557785</v>
      </c>
      <c r="E3572" s="8">
        <f t="shared" si="453"/>
        <v>0</v>
      </c>
      <c r="F3572" s="8">
        <f t="shared" si="454"/>
        <v>0</v>
      </c>
      <c r="G3572">
        <f t="shared" si="447"/>
        <v>0</v>
      </c>
      <c r="H3572">
        <f t="shared" si="448"/>
        <v>8.1447365305771218</v>
      </c>
      <c r="I3572">
        <f t="shared" si="449"/>
        <v>50544.28017199428</v>
      </c>
      <c r="J3572">
        <f t="shared" si="450"/>
        <v>0</v>
      </c>
      <c r="K3572">
        <f t="shared" si="451"/>
        <v>0</v>
      </c>
      <c r="L3572">
        <f t="shared" si="452"/>
        <v>12363.992811632086</v>
      </c>
      <c r="M3572" s="9"/>
    </row>
    <row r="3573" spans="1:13">
      <c r="A3573" s="3">
        <v>38518</v>
      </c>
      <c r="B3573" s="4">
        <v>6252.1</v>
      </c>
      <c r="C3573">
        <f>CHOOSE($O$2,MAMV!B3573,MAMV!C3573,MAMV!D3573,MAMV!E3573,MAMV!F3573,MAMV!G3573)/CHOOSE($P$2,MAMV!B3573,MAMV!C3573,MAMV!D3573,MAMV!E3573,MAMV!F3573,MAMV!G3573)</f>
        <v>1.0466564671544625</v>
      </c>
      <c r="D3573">
        <f>CHOOSE($O$3,MAMV!H3573,MAMV!I3573,MAMV!J3573,MAMV!K3573,MAMV!L3573,MAMV!M3573)/CHOOSE($P$3,MAMV!H3573,MAMV!I3573,MAMV!J3573,MAMV!K3573,MAMV!L3573,MAMV!M3573)</f>
        <v>1.2472393245745108</v>
      </c>
      <c r="E3573" s="8">
        <f t="shared" si="453"/>
        <v>0</v>
      </c>
      <c r="F3573" s="8">
        <f t="shared" si="454"/>
        <v>0</v>
      </c>
      <c r="G3573">
        <f t="shared" si="447"/>
        <v>0</v>
      </c>
      <c r="H3573">
        <f t="shared" si="448"/>
        <v>8.1447365305771218</v>
      </c>
      <c r="I3573">
        <f t="shared" si="449"/>
        <v>50921.707262821226</v>
      </c>
      <c r="J3573">
        <f t="shared" si="450"/>
        <v>0</v>
      </c>
      <c r="K3573">
        <f t="shared" si="451"/>
        <v>0</v>
      </c>
      <c r="L3573">
        <f t="shared" si="452"/>
        <v>12456.317913938819</v>
      </c>
      <c r="M3573" s="9"/>
    </row>
    <row r="3574" spans="1:13">
      <c r="A3574" s="3">
        <v>38519</v>
      </c>
      <c r="B3574" s="4">
        <v>6282.41</v>
      </c>
      <c r="C3574">
        <f>CHOOSE($O$2,MAMV!B3574,MAMV!C3574,MAMV!D3574,MAMV!E3574,MAMV!F3574,MAMV!G3574)/CHOOSE($P$2,MAMV!B3574,MAMV!C3574,MAMV!D3574,MAMV!E3574,MAMV!F3574,MAMV!G3574)</f>
        <v>1.0521454079322594</v>
      </c>
      <c r="D3574">
        <f>CHOOSE($O$3,MAMV!H3574,MAMV!I3574,MAMV!J3574,MAMV!K3574,MAMV!L3574,MAMV!M3574)/CHOOSE($P$3,MAMV!H3574,MAMV!I3574,MAMV!J3574,MAMV!K3574,MAMV!L3574,MAMV!M3574)</f>
        <v>1.2170845678208257</v>
      </c>
      <c r="E3574" s="8">
        <f t="shared" si="453"/>
        <v>0</v>
      </c>
      <c r="F3574" s="8">
        <f t="shared" si="454"/>
        <v>0</v>
      </c>
      <c r="G3574">
        <f t="shared" si="447"/>
        <v>0</v>
      </c>
      <c r="H3574">
        <f t="shared" si="448"/>
        <v>8.1447365305771218</v>
      </c>
      <c r="I3574">
        <f t="shared" si="449"/>
        <v>51168.574227063014</v>
      </c>
      <c r="J3574">
        <f t="shared" si="450"/>
        <v>0</v>
      </c>
      <c r="K3574">
        <f t="shared" si="451"/>
        <v>0</v>
      </c>
      <c r="L3574">
        <f t="shared" si="452"/>
        <v>12516.705782970263</v>
      </c>
      <c r="M3574" s="9"/>
    </row>
    <row r="3575" spans="1:13">
      <c r="A3575" s="3">
        <v>38520</v>
      </c>
      <c r="B3575" s="4">
        <v>6293.56</v>
      </c>
      <c r="C3575">
        <f>CHOOSE($O$2,MAMV!B3575,MAMV!C3575,MAMV!D3575,MAMV!E3575,MAMV!F3575,MAMV!G3575)/CHOOSE($P$2,MAMV!B3575,MAMV!C3575,MAMV!D3575,MAMV!E3575,MAMV!F3575,MAMV!G3575)</f>
        <v>1.054486210597833</v>
      </c>
      <c r="D3575">
        <f>CHOOSE($O$3,MAMV!H3575,MAMV!I3575,MAMV!J3575,MAMV!K3575,MAMV!L3575,MAMV!M3575)/CHOOSE($P$3,MAMV!H3575,MAMV!I3575,MAMV!J3575,MAMV!K3575,MAMV!L3575,MAMV!M3575)</f>
        <v>1.4405928296650887</v>
      </c>
      <c r="E3575" s="8">
        <f t="shared" si="453"/>
        <v>1</v>
      </c>
      <c r="F3575" s="8">
        <f t="shared" si="454"/>
        <v>0</v>
      </c>
      <c r="G3575">
        <f t="shared" si="447"/>
        <v>0</v>
      </c>
      <c r="H3575">
        <f t="shared" si="448"/>
        <v>8.1447365305771218</v>
      </c>
      <c r="I3575">
        <f t="shared" si="449"/>
        <v>51259.388039378951</v>
      </c>
      <c r="J3575">
        <f t="shared" si="450"/>
        <v>0</v>
      </c>
      <c r="K3575">
        <f t="shared" si="451"/>
        <v>0</v>
      </c>
      <c r="L3575">
        <f t="shared" si="452"/>
        <v>12538.920390020761</v>
      </c>
      <c r="M3575" s="9"/>
    </row>
    <row r="3576" spans="1:13">
      <c r="A3576" s="3">
        <v>38523</v>
      </c>
      <c r="B3576" s="4">
        <v>6296.89</v>
      </c>
      <c r="C3576">
        <f>CHOOSE($O$2,MAMV!B3576,MAMV!C3576,MAMV!D3576,MAMV!E3576,MAMV!F3576,MAMV!G3576)/CHOOSE($P$2,MAMV!B3576,MAMV!C3576,MAMV!D3576,MAMV!E3576,MAMV!F3576,MAMV!G3576)</f>
        <v>1.0547352333883966</v>
      </c>
      <c r="D3576">
        <f>CHOOSE($O$3,MAMV!H3576,MAMV!I3576,MAMV!J3576,MAMV!K3576,MAMV!L3576,MAMV!M3576)/CHOOSE($P$3,MAMV!H3576,MAMV!I3576,MAMV!J3576,MAMV!K3576,MAMV!L3576,MAMV!M3576)</f>
        <v>1.3267795283777792</v>
      </c>
      <c r="E3576" s="8">
        <f t="shared" si="453"/>
        <v>1</v>
      </c>
      <c r="F3576" s="8">
        <f t="shared" si="454"/>
        <v>0</v>
      </c>
      <c r="G3576">
        <f t="shared" si="447"/>
        <v>0</v>
      </c>
      <c r="H3576">
        <f t="shared" si="448"/>
        <v>8.1447365305771218</v>
      </c>
      <c r="I3576">
        <f t="shared" si="449"/>
        <v>51286.510012025778</v>
      </c>
      <c r="J3576">
        <f t="shared" si="450"/>
        <v>0</v>
      </c>
      <c r="K3576">
        <f t="shared" si="451"/>
        <v>0</v>
      </c>
      <c r="L3576">
        <f t="shared" si="452"/>
        <v>12545.554887014318</v>
      </c>
      <c r="M3576" s="9"/>
    </row>
    <row r="3577" spans="1:13">
      <c r="A3577" s="3">
        <v>38524</v>
      </c>
      <c r="B3577" s="4">
        <v>6278.46</v>
      </c>
      <c r="C3577">
        <f>CHOOSE($O$2,MAMV!B3577,MAMV!C3577,MAMV!D3577,MAMV!E3577,MAMV!F3577,MAMV!G3577)/CHOOSE($P$2,MAMV!B3577,MAMV!C3577,MAMV!D3577,MAMV!E3577,MAMV!F3577,MAMV!G3577)</f>
        <v>1.0524156883253113</v>
      </c>
      <c r="D3577">
        <f>CHOOSE($O$3,MAMV!H3577,MAMV!I3577,MAMV!J3577,MAMV!K3577,MAMV!L3577,MAMV!M3577)/CHOOSE($P$3,MAMV!H3577,MAMV!I3577,MAMV!J3577,MAMV!K3577,MAMV!L3577,MAMV!M3577)</f>
        <v>1.0858516977501298</v>
      </c>
      <c r="E3577" s="8">
        <f t="shared" si="453"/>
        <v>0</v>
      </c>
      <c r="F3577" s="8">
        <f t="shared" si="454"/>
        <v>0</v>
      </c>
      <c r="G3577">
        <f t="shared" si="447"/>
        <v>0</v>
      </c>
      <c r="H3577">
        <f t="shared" si="448"/>
        <v>8.1447365305771218</v>
      </c>
      <c r="I3577">
        <f t="shared" si="449"/>
        <v>51136.402517767237</v>
      </c>
      <c r="J3577">
        <f t="shared" si="450"/>
        <v>0</v>
      </c>
      <c r="K3577">
        <f t="shared" si="451"/>
        <v>0</v>
      </c>
      <c r="L3577">
        <f t="shared" si="452"/>
        <v>12508.836034284212</v>
      </c>
      <c r="M3577" s="9"/>
    </row>
    <row r="3578" spans="1:13">
      <c r="A3578" s="3">
        <v>38525</v>
      </c>
      <c r="B3578" s="4">
        <v>6357.83</v>
      </c>
      <c r="C3578">
        <f>CHOOSE($O$2,MAMV!B3578,MAMV!C3578,MAMV!D3578,MAMV!E3578,MAMV!F3578,MAMV!G3578)/CHOOSE($P$2,MAMV!B3578,MAMV!C3578,MAMV!D3578,MAMV!E3578,MAMV!F3578,MAMV!G3578)</f>
        <v>1.0562288706832064</v>
      </c>
      <c r="D3578">
        <f>CHOOSE($O$3,MAMV!H3578,MAMV!I3578,MAMV!J3578,MAMV!K3578,MAMV!L3578,MAMV!M3578)/CHOOSE($P$3,MAMV!H3578,MAMV!I3578,MAMV!J3578,MAMV!K3578,MAMV!L3578,MAMV!M3578)</f>
        <v>1.287800870889322</v>
      </c>
      <c r="E3578" s="8">
        <f t="shared" si="453"/>
        <v>1</v>
      </c>
      <c r="F3578" s="8">
        <f t="shared" si="454"/>
        <v>0</v>
      </c>
      <c r="G3578">
        <f t="shared" si="447"/>
        <v>0</v>
      </c>
      <c r="H3578">
        <f t="shared" si="448"/>
        <v>8.1447365305771218</v>
      </c>
      <c r="I3578">
        <f t="shared" si="449"/>
        <v>51782.850256199141</v>
      </c>
      <c r="J3578">
        <f t="shared" si="450"/>
        <v>0</v>
      </c>
      <c r="K3578">
        <f t="shared" si="451"/>
        <v>0</v>
      </c>
      <c r="L3578">
        <f t="shared" si="452"/>
        <v>12666.968174337846</v>
      </c>
      <c r="M3578" s="9"/>
    </row>
    <row r="3579" spans="1:13">
      <c r="A3579" s="3">
        <v>38526</v>
      </c>
      <c r="B3579" s="4">
        <v>6373.86</v>
      </c>
      <c r="C3579">
        <f>CHOOSE($O$2,MAMV!B3579,MAMV!C3579,MAMV!D3579,MAMV!E3579,MAMV!F3579,MAMV!G3579)/CHOOSE($P$2,MAMV!B3579,MAMV!C3579,MAMV!D3579,MAMV!E3579,MAMV!F3579,MAMV!G3579)</f>
        <v>1.0628676654125986</v>
      </c>
      <c r="D3579">
        <f>CHOOSE($O$3,MAMV!H3579,MAMV!I3579,MAMV!J3579,MAMV!K3579,MAMV!L3579,MAMV!M3579)/CHOOSE($P$3,MAMV!H3579,MAMV!I3579,MAMV!J3579,MAMV!K3579,MAMV!L3579,MAMV!M3579)</f>
        <v>1.4277795917507528</v>
      </c>
      <c r="E3579" s="8">
        <f t="shared" si="453"/>
        <v>1</v>
      </c>
      <c r="F3579" s="8">
        <f t="shared" si="454"/>
        <v>0</v>
      </c>
      <c r="G3579">
        <f t="shared" si="447"/>
        <v>0</v>
      </c>
      <c r="H3579">
        <f t="shared" si="448"/>
        <v>8.1447365305771218</v>
      </c>
      <c r="I3579">
        <f t="shared" si="449"/>
        <v>51913.410382784292</v>
      </c>
      <c r="J3579">
        <f t="shared" si="450"/>
        <v>0</v>
      </c>
      <c r="K3579">
        <f t="shared" si="451"/>
        <v>0</v>
      </c>
      <c r="L3579">
        <f t="shared" si="452"/>
        <v>12698.905407613134</v>
      </c>
      <c r="M3579" s="9"/>
    </row>
    <row r="3580" spans="1:13">
      <c r="A3580" s="3">
        <v>38527</v>
      </c>
      <c r="B3580" s="4">
        <v>6340.69</v>
      </c>
      <c r="C3580">
        <f>CHOOSE($O$2,MAMV!B3580,MAMV!C3580,MAMV!D3580,MAMV!E3580,MAMV!F3580,MAMV!G3580)/CHOOSE($P$2,MAMV!B3580,MAMV!C3580,MAMV!D3580,MAMV!E3580,MAMV!F3580,MAMV!G3580)</f>
        <v>1.0601481388292731</v>
      </c>
      <c r="D3580">
        <f>CHOOSE($O$3,MAMV!H3580,MAMV!I3580,MAMV!J3580,MAMV!K3580,MAMV!L3580,MAMV!M3580)/CHOOSE($P$3,MAMV!H3580,MAMV!I3580,MAMV!J3580,MAMV!K3580,MAMV!L3580,MAMV!M3580)</f>
        <v>1.2457593817538801</v>
      </c>
      <c r="E3580" s="8">
        <f t="shared" si="453"/>
        <v>0</v>
      </c>
      <c r="F3580" s="8">
        <f t="shared" si="454"/>
        <v>0</v>
      </c>
      <c r="G3580">
        <f t="shared" si="447"/>
        <v>0</v>
      </c>
      <c r="H3580">
        <f t="shared" si="448"/>
        <v>8.1447365305771218</v>
      </c>
      <c r="I3580">
        <f t="shared" si="449"/>
        <v>51643.24947206505</v>
      </c>
      <c r="J3580">
        <f t="shared" si="450"/>
        <v>0</v>
      </c>
      <c r="K3580">
        <f t="shared" si="451"/>
        <v>0</v>
      </c>
      <c r="L3580">
        <f t="shared" si="452"/>
        <v>12632.819442064703</v>
      </c>
      <c r="M3580" s="9"/>
    </row>
    <row r="3581" spans="1:13">
      <c r="A3581" s="3">
        <v>38530</v>
      </c>
      <c r="B3581" s="4">
        <v>6302.99</v>
      </c>
      <c r="C3581">
        <f>CHOOSE($O$2,MAMV!B3581,MAMV!C3581,MAMV!D3581,MAMV!E3581,MAMV!F3581,MAMV!G3581)/CHOOSE($P$2,MAMV!B3581,MAMV!C3581,MAMV!D3581,MAMV!E3581,MAMV!F3581,MAMV!G3581)</f>
        <v>1.0527831047382827</v>
      </c>
      <c r="D3581">
        <f>CHOOSE($O$3,MAMV!H3581,MAMV!I3581,MAMV!J3581,MAMV!K3581,MAMV!L3581,MAMV!M3581)/CHOOSE($P$3,MAMV!H3581,MAMV!I3581,MAMV!J3581,MAMV!K3581,MAMV!L3581,MAMV!M3581)</f>
        <v>1.0512088410299683</v>
      </c>
      <c r="E3581" s="8">
        <f t="shared" si="453"/>
        <v>0</v>
      </c>
      <c r="F3581" s="8">
        <f t="shared" si="454"/>
        <v>0</v>
      </c>
      <c r="G3581">
        <f t="shared" si="447"/>
        <v>0</v>
      </c>
      <c r="H3581">
        <f t="shared" si="448"/>
        <v>8.1447365305771218</v>
      </c>
      <c r="I3581">
        <f t="shared" si="449"/>
        <v>51336.192904862291</v>
      </c>
      <c r="J3581">
        <f t="shared" si="450"/>
        <v>0</v>
      </c>
      <c r="K3581">
        <f t="shared" si="451"/>
        <v>0</v>
      </c>
      <c r="L3581">
        <f t="shared" si="452"/>
        <v>12557.708169795307</v>
      </c>
      <c r="M3581" s="9"/>
    </row>
    <row r="3582" spans="1:13">
      <c r="A3582" s="3">
        <v>38531</v>
      </c>
      <c r="B3582" s="4">
        <v>6316.84</v>
      </c>
      <c r="C3582">
        <f>CHOOSE($O$2,MAMV!B3582,MAMV!C3582,MAMV!D3582,MAMV!E3582,MAMV!F3582,MAMV!G3582)/CHOOSE($P$2,MAMV!B3582,MAMV!C3582,MAMV!D3582,MAMV!E3582,MAMV!F3582,MAMV!G3582)</f>
        <v>1.0486956676086545</v>
      </c>
      <c r="D3582">
        <f>CHOOSE($O$3,MAMV!H3582,MAMV!I3582,MAMV!J3582,MAMV!K3582,MAMV!L3582,MAMV!M3582)/CHOOSE($P$3,MAMV!H3582,MAMV!I3582,MAMV!J3582,MAMV!K3582,MAMV!L3582,MAMV!M3582)</f>
        <v>0.99754954424937381</v>
      </c>
      <c r="E3582" s="8">
        <f t="shared" si="453"/>
        <v>0</v>
      </c>
      <c r="F3582" s="8">
        <f t="shared" si="454"/>
        <v>0</v>
      </c>
      <c r="G3582">
        <f t="shared" si="447"/>
        <v>0</v>
      </c>
      <c r="H3582">
        <f t="shared" si="448"/>
        <v>8.1447365305771218</v>
      </c>
      <c r="I3582">
        <f t="shared" si="449"/>
        <v>51448.997505810788</v>
      </c>
      <c r="J3582">
        <f t="shared" si="450"/>
        <v>0</v>
      </c>
      <c r="K3582">
        <f t="shared" si="451"/>
        <v>0</v>
      </c>
      <c r="L3582">
        <f t="shared" si="452"/>
        <v>12585.302098732473</v>
      </c>
      <c r="M3582" s="9"/>
    </row>
    <row r="3583" spans="1:13">
      <c r="A3583" s="3">
        <v>38532</v>
      </c>
      <c r="B3583" s="4">
        <v>6231.65</v>
      </c>
      <c r="C3583">
        <f>CHOOSE($O$2,MAMV!B3583,MAMV!C3583,MAMV!D3583,MAMV!E3583,MAMV!F3583,MAMV!G3583)/CHOOSE($P$2,MAMV!B3583,MAMV!C3583,MAMV!D3583,MAMV!E3583,MAMV!F3583,MAMV!G3583)</f>
        <v>1.0410948943673419</v>
      </c>
      <c r="D3583">
        <f>CHOOSE($O$3,MAMV!H3583,MAMV!I3583,MAMV!J3583,MAMV!K3583,MAMV!L3583,MAMV!M3583)/CHOOSE($P$3,MAMV!H3583,MAMV!I3583,MAMV!J3583,MAMV!K3583,MAMV!L3583,MAMV!M3583)</f>
        <v>1.1080249484579021</v>
      </c>
      <c r="E3583" s="8">
        <f t="shared" si="453"/>
        <v>0</v>
      </c>
      <c r="F3583" s="8">
        <f t="shared" si="454"/>
        <v>0</v>
      </c>
      <c r="G3583">
        <f t="shared" si="447"/>
        <v>0</v>
      </c>
      <c r="H3583">
        <f t="shared" si="448"/>
        <v>8.1447365305771218</v>
      </c>
      <c r="I3583">
        <f t="shared" si="449"/>
        <v>50755.147400770918</v>
      </c>
      <c r="J3583">
        <f t="shared" si="450"/>
        <v>0</v>
      </c>
      <c r="K3583">
        <f t="shared" si="451"/>
        <v>0</v>
      </c>
      <c r="L3583">
        <f t="shared" si="452"/>
        <v>12415.57453150091</v>
      </c>
      <c r="M3583" s="9"/>
    </row>
    <row r="3584" spans="1:13">
      <c r="A3584" s="3">
        <v>38533</v>
      </c>
      <c r="B3584" s="4">
        <v>6241.94</v>
      </c>
      <c r="C3584">
        <f>CHOOSE($O$2,MAMV!B3584,MAMV!C3584,MAMV!D3584,MAMV!E3584,MAMV!F3584,MAMV!G3584)/CHOOSE($P$2,MAMV!B3584,MAMV!C3584,MAMV!D3584,MAMV!E3584,MAMV!F3584,MAMV!G3584)</f>
        <v>1.0329989500066068</v>
      </c>
      <c r="D3584">
        <f>CHOOSE($O$3,MAMV!H3584,MAMV!I3584,MAMV!J3584,MAMV!K3584,MAMV!L3584,MAMV!M3584)/CHOOSE($P$3,MAMV!H3584,MAMV!I3584,MAMV!J3584,MAMV!K3584,MAMV!L3584,MAMV!M3584)</f>
        <v>1.0829945415799345</v>
      </c>
      <c r="E3584" s="8">
        <f t="shared" si="453"/>
        <v>0</v>
      </c>
      <c r="F3584" s="8">
        <f t="shared" si="454"/>
        <v>0</v>
      </c>
      <c r="G3584">
        <f t="shared" si="447"/>
        <v>0</v>
      </c>
      <c r="H3584">
        <f t="shared" si="448"/>
        <v>8.1447365305771218</v>
      </c>
      <c r="I3584">
        <f t="shared" si="449"/>
        <v>50838.956739670553</v>
      </c>
      <c r="J3584">
        <f t="shared" si="450"/>
        <v>0</v>
      </c>
      <c r="K3584">
        <f t="shared" si="451"/>
        <v>0</v>
      </c>
      <c r="L3584">
        <f t="shared" si="452"/>
        <v>12436.075724913431</v>
      </c>
      <c r="M3584" s="9"/>
    </row>
    <row r="3585" spans="1:13">
      <c r="A3585" s="3">
        <v>38534</v>
      </c>
      <c r="B3585" s="4">
        <v>6272.14</v>
      </c>
      <c r="C3585">
        <f>CHOOSE($O$2,MAMV!B3585,MAMV!C3585,MAMV!D3585,MAMV!E3585,MAMV!F3585,MAMV!G3585)/CHOOSE($P$2,MAMV!B3585,MAMV!C3585,MAMV!D3585,MAMV!E3585,MAMV!F3585,MAMV!G3585)</f>
        <v>1.0344668870869993</v>
      </c>
      <c r="D3585">
        <f>CHOOSE($O$3,MAMV!H3585,MAMV!I3585,MAMV!J3585,MAMV!K3585,MAMV!L3585,MAMV!M3585)/CHOOSE($P$3,MAMV!H3585,MAMV!I3585,MAMV!J3585,MAMV!K3585,MAMV!L3585,MAMV!M3585)</f>
        <v>0.89473896875289172</v>
      </c>
      <c r="E3585" s="8">
        <f t="shared" si="453"/>
        <v>0</v>
      </c>
      <c r="F3585" s="8">
        <f t="shared" si="454"/>
        <v>0</v>
      </c>
      <c r="G3585">
        <f t="shared" si="447"/>
        <v>0</v>
      </c>
      <c r="H3585">
        <f t="shared" si="448"/>
        <v>8.1447365305771218</v>
      </c>
      <c r="I3585">
        <f t="shared" si="449"/>
        <v>51084.927782893988</v>
      </c>
      <c r="J3585">
        <f t="shared" si="450"/>
        <v>0</v>
      </c>
      <c r="K3585">
        <f t="shared" si="451"/>
        <v>0</v>
      </c>
      <c r="L3585">
        <f t="shared" si="452"/>
        <v>12496.244436386531</v>
      </c>
      <c r="M3585" s="9"/>
    </row>
    <row r="3586" spans="1:13">
      <c r="A3586" s="3">
        <v>38537</v>
      </c>
      <c r="B3586" s="4">
        <v>6271.2</v>
      </c>
      <c r="C3586">
        <f>CHOOSE($O$2,MAMV!B3586,MAMV!C3586,MAMV!D3586,MAMV!E3586,MAMV!F3586,MAMV!G3586)/CHOOSE($P$2,MAMV!B3586,MAMV!C3586,MAMV!D3586,MAMV!E3586,MAMV!F3586,MAMV!G3586)</f>
        <v>1.0350918221958003</v>
      </c>
      <c r="D3586">
        <f>CHOOSE($O$3,MAMV!H3586,MAMV!I3586,MAMV!J3586,MAMV!K3586,MAMV!L3586,MAMV!M3586)/CHOOSE($P$3,MAMV!H3586,MAMV!I3586,MAMV!J3586,MAMV!K3586,MAMV!L3586,MAMV!M3586)</f>
        <v>0.87053090937555011</v>
      </c>
      <c r="E3586" s="8">
        <f t="shared" si="453"/>
        <v>0</v>
      </c>
      <c r="F3586" s="8">
        <f t="shared" si="454"/>
        <v>0</v>
      </c>
      <c r="G3586">
        <f t="shared" si="447"/>
        <v>0</v>
      </c>
      <c r="H3586">
        <f t="shared" si="448"/>
        <v>8.1447365305771218</v>
      </c>
      <c r="I3586">
        <f t="shared" si="449"/>
        <v>51077.271730555243</v>
      </c>
      <c r="J3586">
        <f t="shared" si="450"/>
        <v>0</v>
      </c>
      <c r="K3586">
        <f t="shared" si="451"/>
        <v>0</v>
      </c>
      <c r="L3586">
        <f t="shared" si="452"/>
        <v>12494.371635433394</v>
      </c>
      <c r="M3586" s="9"/>
    </row>
    <row r="3587" spans="1:13">
      <c r="A3587" s="3">
        <v>38538</v>
      </c>
      <c r="B3587" s="4">
        <v>6232.04</v>
      </c>
      <c r="C3587">
        <f>CHOOSE($O$2,MAMV!B3587,MAMV!C3587,MAMV!D3587,MAMV!E3587,MAMV!F3587,MAMV!G3587)/CHOOSE($P$2,MAMV!B3587,MAMV!C3587,MAMV!D3587,MAMV!E3587,MAMV!F3587,MAMV!G3587)</f>
        <v>1.0301718296594673</v>
      </c>
      <c r="D3587">
        <f>CHOOSE($O$3,MAMV!H3587,MAMV!I3587,MAMV!J3587,MAMV!K3587,MAMV!L3587,MAMV!M3587)/CHOOSE($P$3,MAMV!H3587,MAMV!I3587,MAMV!J3587,MAMV!K3587,MAMV!L3587,MAMV!M3587)</f>
        <v>0.88162482995799663</v>
      </c>
      <c r="E3587" s="8">
        <f t="shared" si="453"/>
        <v>0</v>
      </c>
      <c r="F3587" s="8">
        <f t="shared" si="454"/>
        <v>0</v>
      </c>
      <c r="G3587">
        <f t="shared" ref="G3587:G3650" si="455">IF(E3586=F3586,G3586,IF(E3586=1,0,IF(G3586&gt;0,G3586,H3586*B3587*(1-$O$4))))</f>
        <v>0</v>
      </c>
      <c r="H3587">
        <f t="shared" ref="H3587:H3650" si="456">IF(E3586=F3586,H3586,IF(E3586=1,IF(H3586&gt;0,H3586,(1-$O$5)*G3586/B3587),0))</f>
        <v>8.1447365305771218</v>
      </c>
      <c r="I3587">
        <f t="shared" si="449"/>
        <v>50758.323848017848</v>
      </c>
      <c r="J3587">
        <f t="shared" si="450"/>
        <v>0</v>
      </c>
      <c r="K3587">
        <f t="shared" si="451"/>
        <v>0</v>
      </c>
      <c r="L3587">
        <f t="shared" si="452"/>
        <v>12416.351544662319</v>
      </c>
      <c r="M3587" s="9"/>
    </row>
    <row r="3588" spans="1:13">
      <c r="A3588" s="3">
        <v>38539</v>
      </c>
      <c r="B3588" s="4">
        <v>6222.05</v>
      </c>
      <c r="C3588">
        <f>CHOOSE($O$2,MAMV!B3588,MAMV!C3588,MAMV!D3588,MAMV!E3588,MAMV!F3588,MAMV!G3588)/CHOOSE($P$2,MAMV!B3588,MAMV!C3588,MAMV!D3588,MAMV!E3588,MAMV!F3588,MAMV!G3588)</f>
        <v>1.0247146485709981</v>
      </c>
      <c r="D3588">
        <f>CHOOSE($O$3,MAMV!H3588,MAMV!I3588,MAMV!J3588,MAMV!K3588,MAMV!L3588,MAMV!M3588)/CHOOSE($P$3,MAMV!H3588,MAMV!I3588,MAMV!J3588,MAMV!K3588,MAMV!L3588,MAMV!M3588)</f>
        <v>1.0291657551697957</v>
      </c>
      <c r="E3588" s="8">
        <f t="shared" si="453"/>
        <v>0</v>
      </c>
      <c r="F3588" s="8">
        <f t="shared" si="454"/>
        <v>0</v>
      </c>
      <c r="G3588">
        <f t="shared" si="455"/>
        <v>0</v>
      </c>
      <c r="H3588">
        <f t="shared" si="456"/>
        <v>8.1447365305771218</v>
      </c>
      <c r="I3588">
        <f t="shared" ref="I3588:I3651" si="457">G3588+H3588*B3588</f>
        <v>50676.957930077384</v>
      </c>
      <c r="J3588">
        <f t="shared" ref="J3588:J3651" si="458">IF(G3588&lt;G3587,1,0)</f>
        <v>0</v>
      </c>
      <c r="K3588">
        <f t="shared" ref="K3588:K3651" si="459">IF(H3588&lt;H3587,1,0)</f>
        <v>0</v>
      </c>
      <c r="L3588">
        <f t="shared" ref="L3588:L3651" si="460">($G$2/$B$2)*B3588</f>
        <v>12396.448053681648</v>
      </c>
      <c r="M3588" s="9"/>
    </row>
    <row r="3589" spans="1:13">
      <c r="A3589" s="3">
        <v>38540</v>
      </c>
      <c r="B3589" s="4">
        <v>6212.6</v>
      </c>
      <c r="C3589">
        <f>CHOOSE($O$2,MAMV!B3589,MAMV!C3589,MAMV!D3589,MAMV!E3589,MAMV!F3589,MAMV!G3589)/CHOOSE($P$2,MAMV!B3589,MAMV!C3589,MAMV!D3589,MAMV!E3589,MAMV!F3589,MAMV!G3589)</f>
        <v>1.0216547272797725</v>
      </c>
      <c r="D3589">
        <f>CHOOSE($O$3,MAMV!H3589,MAMV!I3589,MAMV!J3589,MAMV!K3589,MAMV!L3589,MAMV!M3589)/CHOOSE($P$3,MAMV!H3589,MAMV!I3589,MAMV!J3589,MAMV!K3589,MAMV!L3589,MAMV!M3589)</f>
        <v>1.0689962658108987</v>
      </c>
      <c r="E3589" s="8">
        <f t="shared" si="453"/>
        <v>0</v>
      </c>
      <c r="F3589" s="8">
        <f t="shared" si="454"/>
        <v>0</v>
      </c>
      <c r="G3589">
        <f t="shared" si="455"/>
        <v>0</v>
      </c>
      <c r="H3589">
        <f t="shared" si="456"/>
        <v>8.1447365305771218</v>
      </c>
      <c r="I3589">
        <f t="shared" si="457"/>
        <v>50599.990169863428</v>
      </c>
      <c r="J3589">
        <f t="shared" si="458"/>
        <v>0</v>
      </c>
      <c r="K3589">
        <f t="shared" si="459"/>
        <v>0</v>
      </c>
      <c r="L3589">
        <f t="shared" si="460"/>
        <v>12377.620427078311</v>
      </c>
      <c r="M3589" s="9"/>
    </row>
    <row r="3590" spans="1:13">
      <c r="A3590" s="3">
        <v>38541</v>
      </c>
      <c r="B3590" s="4">
        <v>6201.4</v>
      </c>
      <c r="C3590">
        <f>CHOOSE($O$2,MAMV!B3590,MAMV!C3590,MAMV!D3590,MAMV!E3590,MAMV!F3590,MAMV!G3590)/CHOOSE($P$2,MAMV!B3590,MAMV!C3590,MAMV!D3590,MAMV!E3590,MAMV!F3590,MAMV!G3590)</f>
        <v>1.0187556743886825</v>
      </c>
      <c r="D3590">
        <f>CHOOSE($O$3,MAMV!H3590,MAMV!I3590,MAMV!J3590,MAMV!K3590,MAMV!L3590,MAMV!M3590)/CHOOSE($P$3,MAMV!H3590,MAMV!I3590,MAMV!J3590,MAMV!K3590,MAMV!L3590,MAMV!M3590)</f>
        <v>0.97009745468598629</v>
      </c>
      <c r="E3590" s="8">
        <f t="shared" si="453"/>
        <v>0</v>
      </c>
      <c r="F3590" s="8">
        <f t="shared" si="454"/>
        <v>0</v>
      </c>
      <c r="G3590">
        <f t="shared" si="455"/>
        <v>0</v>
      </c>
      <c r="H3590">
        <f t="shared" si="456"/>
        <v>8.1447365305771218</v>
      </c>
      <c r="I3590">
        <f t="shared" si="457"/>
        <v>50508.769120720957</v>
      </c>
      <c r="J3590">
        <f t="shared" si="458"/>
        <v>0</v>
      </c>
      <c r="K3590">
        <f t="shared" si="459"/>
        <v>0</v>
      </c>
      <c r="L3590">
        <f t="shared" si="460"/>
        <v>12355.306202955837</v>
      </c>
      <c r="M3590" s="9"/>
    </row>
    <row r="3591" spans="1:13">
      <c r="A3591" s="3">
        <v>38544</v>
      </c>
      <c r="B3591" s="4">
        <v>6298.86</v>
      </c>
      <c r="C3591">
        <f>CHOOSE($O$2,MAMV!B3591,MAMV!C3591,MAMV!D3591,MAMV!E3591,MAMV!F3591,MAMV!G3591)/CHOOSE($P$2,MAMV!B3591,MAMV!C3591,MAMV!D3591,MAMV!E3591,MAMV!F3591,MAMV!G3591)</f>
        <v>1.0242181420623615</v>
      </c>
      <c r="D3591">
        <f>CHOOSE($O$3,MAMV!H3591,MAMV!I3591,MAMV!J3591,MAMV!K3591,MAMV!L3591,MAMV!M3591)/CHOOSE($P$3,MAMV!H3591,MAMV!I3591,MAMV!J3591,MAMV!K3591,MAMV!L3591,MAMV!M3591)</f>
        <v>1.0377946705798624</v>
      </c>
      <c r="E3591" s="8">
        <f t="shared" si="453"/>
        <v>0</v>
      </c>
      <c r="F3591" s="8">
        <f t="shared" si="454"/>
        <v>0</v>
      </c>
      <c r="G3591">
        <f t="shared" si="455"/>
        <v>0</v>
      </c>
      <c r="H3591">
        <f t="shared" si="456"/>
        <v>8.1447365305771218</v>
      </c>
      <c r="I3591">
        <f t="shared" si="457"/>
        <v>51302.555142991005</v>
      </c>
      <c r="J3591">
        <f t="shared" si="458"/>
        <v>0</v>
      </c>
      <c r="K3591">
        <f t="shared" si="459"/>
        <v>0</v>
      </c>
      <c r="L3591">
        <f t="shared" si="460"/>
        <v>12549.479799650144</v>
      </c>
      <c r="M3591" s="9"/>
    </row>
    <row r="3592" spans="1:13">
      <c r="A3592" s="3">
        <v>38545</v>
      </c>
      <c r="B3592" s="4">
        <v>6358.81</v>
      </c>
      <c r="C3592">
        <f>CHOOSE($O$2,MAMV!B3592,MAMV!C3592,MAMV!D3592,MAMV!E3592,MAMV!F3592,MAMV!G3592)/CHOOSE($P$2,MAMV!B3592,MAMV!C3592,MAMV!D3592,MAMV!E3592,MAMV!F3592,MAMV!G3592)</f>
        <v>1.0352813925327979</v>
      </c>
      <c r="D3592">
        <f>CHOOSE($O$3,MAMV!H3592,MAMV!I3592,MAMV!J3592,MAMV!K3592,MAMV!L3592,MAMV!M3592)/CHOOSE($P$3,MAMV!H3592,MAMV!I3592,MAMV!J3592,MAMV!K3592,MAMV!L3592,MAMV!M3592)</f>
        <v>1.1949977361088762</v>
      </c>
      <c r="E3592" s="8">
        <f t="shared" si="453"/>
        <v>0</v>
      </c>
      <c r="F3592" s="8">
        <f t="shared" si="454"/>
        <v>0</v>
      </c>
      <c r="G3592">
        <f t="shared" si="455"/>
        <v>0</v>
      </c>
      <c r="H3592">
        <f t="shared" si="456"/>
        <v>8.1447365305771218</v>
      </c>
      <c r="I3592">
        <f t="shared" si="457"/>
        <v>51790.832097999111</v>
      </c>
      <c r="J3592">
        <f t="shared" si="458"/>
        <v>0</v>
      </c>
      <c r="K3592">
        <f t="shared" si="459"/>
        <v>0</v>
      </c>
      <c r="L3592">
        <f t="shared" si="460"/>
        <v>12668.920668948562</v>
      </c>
      <c r="M3592" s="9"/>
    </row>
    <row r="3593" spans="1:13">
      <c r="A3593" s="3">
        <v>38546</v>
      </c>
      <c r="B3593" s="4">
        <v>6377.09</v>
      </c>
      <c r="C3593">
        <f>CHOOSE($O$2,MAMV!B3593,MAMV!C3593,MAMV!D3593,MAMV!E3593,MAMV!F3593,MAMV!G3593)/CHOOSE($P$2,MAMV!B3593,MAMV!C3593,MAMV!D3593,MAMV!E3593,MAMV!F3593,MAMV!G3593)</f>
        <v>1.0397293704268409</v>
      </c>
      <c r="D3593">
        <f>CHOOSE($O$3,MAMV!H3593,MAMV!I3593,MAMV!J3593,MAMV!K3593,MAMV!L3593,MAMV!M3593)/CHOOSE($P$3,MAMV!H3593,MAMV!I3593,MAMV!J3593,MAMV!K3593,MAMV!L3593,MAMV!M3593)</f>
        <v>1.2829047438993899</v>
      </c>
      <c r="E3593" s="8">
        <f t="shared" si="453"/>
        <v>1</v>
      </c>
      <c r="F3593" s="8">
        <f t="shared" si="454"/>
        <v>0</v>
      </c>
      <c r="G3593">
        <f t="shared" si="455"/>
        <v>0</v>
      </c>
      <c r="H3593">
        <f t="shared" si="456"/>
        <v>8.1447365305771218</v>
      </c>
      <c r="I3593">
        <f t="shared" si="457"/>
        <v>51939.717881778059</v>
      </c>
      <c r="J3593">
        <f t="shared" si="458"/>
        <v>0</v>
      </c>
      <c r="K3593">
        <f t="shared" si="459"/>
        <v>0</v>
      </c>
      <c r="L3593">
        <f t="shared" si="460"/>
        <v>12705.340670462741</v>
      </c>
      <c r="M3593" s="9"/>
    </row>
    <row r="3594" spans="1:13">
      <c r="A3594" s="3">
        <v>38547</v>
      </c>
      <c r="B3594" s="4">
        <v>6418.35</v>
      </c>
      <c r="C3594">
        <f>CHOOSE($O$2,MAMV!B3594,MAMV!C3594,MAMV!D3594,MAMV!E3594,MAMV!F3594,MAMV!G3594)/CHOOSE($P$2,MAMV!B3594,MAMV!C3594,MAMV!D3594,MAMV!E3594,MAMV!F3594,MAMV!G3594)</f>
        <v>1.0429184109987815</v>
      </c>
      <c r="D3594">
        <f>CHOOSE($O$3,MAMV!H3594,MAMV!I3594,MAMV!J3594,MAMV!K3594,MAMV!L3594,MAMV!M3594)/CHOOSE($P$3,MAMV!H3594,MAMV!I3594,MAMV!J3594,MAMV!K3594,MAMV!L3594,MAMV!M3594)</f>
        <v>1.3098070850093064</v>
      </c>
      <c r="E3594" s="8">
        <f t="shared" ref="E3594:E3657" si="461">IF(AND(C3594&gt;$V$2+$U$2*STDEV(C3395:C3594),D3594&gt;$V$3+$U$3*STDEV(D3395:D3594)),1,0)</f>
        <v>1</v>
      </c>
      <c r="F3594" s="8">
        <f t="shared" ref="F3594:F3657" si="462">IF(AND(C3594&lt;$V$2-$U$2*STDEV(C3395:C3594),D3594&lt;$V$3-$U$3*STDEV(D3395:D3594)),1,0)</f>
        <v>0</v>
      </c>
      <c r="G3594">
        <f t="shared" si="455"/>
        <v>0</v>
      </c>
      <c r="H3594">
        <f t="shared" si="456"/>
        <v>8.1447365305771218</v>
      </c>
      <c r="I3594">
        <f t="shared" si="457"/>
        <v>52275.769711029672</v>
      </c>
      <c r="J3594">
        <f t="shared" si="458"/>
        <v>0</v>
      </c>
      <c r="K3594">
        <f t="shared" si="459"/>
        <v>0</v>
      </c>
      <c r="L3594">
        <f t="shared" si="460"/>
        <v>12787.544678256781</v>
      </c>
      <c r="M3594" s="9"/>
    </row>
    <row r="3595" spans="1:13">
      <c r="A3595" s="3">
        <v>38548</v>
      </c>
      <c r="B3595" s="4">
        <v>6410.59</v>
      </c>
      <c r="C3595">
        <f>CHOOSE($O$2,MAMV!B3595,MAMV!C3595,MAMV!D3595,MAMV!E3595,MAMV!F3595,MAMV!G3595)/CHOOSE($P$2,MAMV!B3595,MAMV!C3595,MAMV!D3595,MAMV!E3595,MAMV!F3595,MAMV!G3595)</f>
        <v>1.044142096968788</v>
      </c>
      <c r="D3595">
        <f>CHOOSE($O$3,MAMV!H3595,MAMV!I3595,MAMV!J3595,MAMV!K3595,MAMV!L3595,MAMV!M3595)/CHOOSE($P$3,MAMV!H3595,MAMV!I3595,MAMV!J3595,MAMV!K3595,MAMV!L3595,MAMV!M3595)</f>
        <v>1.3338192952011465</v>
      </c>
      <c r="E3595" s="8">
        <f t="shared" si="461"/>
        <v>1</v>
      </c>
      <c r="F3595" s="8">
        <f t="shared" si="462"/>
        <v>0</v>
      </c>
      <c r="G3595">
        <f t="shared" si="455"/>
        <v>0</v>
      </c>
      <c r="H3595">
        <f t="shared" si="456"/>
        <v>8.1447365305771218</v>
      </c>
      <c r="I3595">
        <f t="shared" si="457"/>
        <v>52212.566555552396</v>
      </c>
      <c r="J3595">
        <f t="shared" si="458"/>
        <v>0</v>
      </c>
      <c r="K3595">
        <f t="shared" si="459"/>
        <v>0</v>
      </c>
      <c r="L3595">
        <f t="shared" si="460"/>
        <v>12772.084108686211</v>
      </c>
      <c r="M3595" s="9"/>
    </row>
    <row r="3596" spans="1:13">
      <c r="A3596" s="3">
        <v>38552</v>
      </c>
      <c r="B3596" s="4">
        <v>6416.34</v>
      </c>
      <c r="C3596">
        <f>CHOOSE($O$2,MAMV!B3596,MAMV!C3596,MAMV!D3596,MAMV!E3596,MAMV!F3596,MAMV!G3596)/CHOOSE($P$2,MAMV!B3596,MAMV!C3596,MAMV!D3596,MAMV!E3596,MAMV!F3596,MAMV!G3596)</f>
        <v>1.0424530279983912</v>
      </c>
      <c r="D3596">
        <f>CHOOSE($O$3,MAMV!H3596,MAMV!I3596,MAMV!J3596,MAMV!K3596,MAMV!L3596,MAMV!M3596)/CHOOSE($P$3,MAMV!H3596,MAMV!I3596,MAMV!J3596,MAMV!K3596,MAMV!L3596,MAMV!M3596)</f>
        <v>1.2477932673659735</v>
      </c>
      <c r="E3596" s="8">
        <f t="shared" si="461"/>
        <v>1</v>
      </c>
      <c r="F3596" s="8">
        <f t="shared" si="462"/>
        <v>0</v>
      </c>
      <c r="G3596">
        <f t="shared" si="455"/>
        <v>0</v>
      </c>
      <c r="H3596">
        <f t="shared" si="456"/>
        <v>8.1447365305771218</v>
      </c>
      <c r="I3596">
        <f t="shared" si="457"/>
        <v>52259.398790603213</v>
      </c>
      <c r="J3596">
        <f t="shared" si="458"/>
        <v>0</v>
      </c>
      <c r="K3596">
        <f t="shared" si="459"/>
        <v>0</v>
      </c>
      <c r="L3596">
        <f t="shared" si="460"/>
        <v>12783.540071963373</v>
      </c>
      <c r="M3596" s="9"/>
    </row>
    <row r="3597" spans="1:13">
      <c r="A3597" s="3">
        <v>38553</v>
      </c>
      <c r="B3597" s="4">
        <v>6423.81</v>
      </c>
      <c r="C3597">
        <f>CHOOSE($O$2,MAMV!B3597,MAMV!C3597,MAMV!D3597,MAMV!E3597,MAMV!F3597,MAMV!G3597)/CHOOSE($P$2,MAMV!B3597,MAMV!C3597,MAMV!D3597,MAMV!E3597,MAMV!F3597,MAMV!G3597)</f>
        <v>1.0419219034450891</v>
      </c>
      <c r="D3597">
        <f>CHOOSE($O$3,MAMV!H3597,MAMV!I3597,MAMV!J3597,MAMV!K3597,MAMV!L3597,MAMV!M3597)/CHOOSE($P$3,MAMV!H3597,MAMV!I3597,MAMV!J3597,MAMV!K3597,MAMV!L3597,MAMV!M3597)</f>
        <v>1.3171281697347594</v>
      </c>
      <c r="E3597" s="8">
        <f t="shared" si="461"/>
        <v>1</v>
      </c>
      <c r="F3597" s="8">
        <f t="shared" si="462"/>
        <v>0</v>
      </c>
      <c r="G3597">
        <f t="shared" si="455"/>
        <v>0</v>
      </c>
      <c r="H3597">
        <f t="shared" si="456"/>
        <v>8.1447365305771218</v>
      </c>
      <c r="I3597">
        <f t="shared" si="457"/>
        <v>52320.239972486626</v>
      </c>
      <c r="J3597">
        <f t="shared" si="458"/>
        <v>0</v>
      </c>
      <c r="K3597">
        <f t="shared" si="459"/>
        <v>0</v>
      </c>
      <c r="L3597">
        <f t="shared" si="460"/>
        <v>12798.422862516487</v>
      </c>
      <c r="M3597" s="9"/>
    </row>
    <row r="3598" spans="1:13">
      <c r="A3598" s="3">
        <v>38554</v>
      </c>
      <c r="B3598" s="4">
        <v>6394.03</v>
      </c>
      <c r="C3598">
        <f>CHOOSE($O$2,MAMV!B3598,MAMV!C3598,MAMV!D3598,MAMV!E3598,MAMV!F3598,MAMV!G3598)/CHOOSE($P$2,MAMV!B3598,MAMV!C3598,MAMV!D3598,MAMV!E3598,MAMV!F3598,MAMV!G3598)</f>
        <v>1.0385040092523774</v>
      </c>
      <c r="D3598">
        <f>CHOOSE($O$3,MAMV!H3598,MAMV!I3598,MAMV!J3598,MAMV!K3598,MAMV!L3598,MAMV!M3598)/CHOOSE($P$3,MAMV!H3598,MAMV!I3598,MAMV!J3598,MAMV!K3598,MAMV!L3598,MAMV!M3598)</f>
        <v>1.3941979662465982</v>
      </c>
      <c r="E3598" s="8">
        <f t="shared" si="461"/>
        <v>1</v>
      </c>
      <c r="F3598" s="8">
        <f t="shared" si="462"/>
        <v>0</v>
      </c>
      <c r="G3598">
        <f t="shared" si="455"/>
        <v>0</v>
      </c>
      <c r="H3598">
        <f t="shared" si="456"/>
        <v>8.1447365305771218</v>
      </c>
      <c r="I3598">
        <f t="shared" si="457"/>
        <v>52077.689718606031</v>
      </c>
      <c r="J3598">
        <f t="shared" si="458"/>
        <v>0</v>
      </c>
      <c r="K3598">
        <f t="shared" si="459"/>
        <v>0</v>
      </c>
      <c r="L3598">
        <f t="shared" si="460"/>
        <v>12739.090934447981</v>
      </c>
      <c r="M3598" s="9"/>
    </row>
    <row r="3599" spans="1:13">
      <c r="A3599" s="3">
        <v>38555</v>
      </c>
      <c r="B3599" s="4">
        <v>6380.73</v>
      </c>
      <c r="C3599">
        <f>CHOOSE($O$2,MAMV!B3599,MAMV!C3599,MAMV!D3599,MAMV!E3599,MAMV!F3599,MAMV!G3599)/CHOOSE($P$2,MAMV!B3599,MAMV!C3599,MAMV!D3599,MAMV!E3599,MAMV!F3599,MAMV!G3599)</f>
        <v>1.0335193740911734</v>
      </c>
      <c r="D3599">
        <f>CHOOSE($O$3,MAMV!H3599,MAMV!I3599,MAMV!J3599,MAMV!K3599,MAMV!L3599,MAMV!M3599)/CHOOSE($P$3,MAMV!H3599,MAMV!I3599,MAMV!J3599,MAMV!K3599,MAMV!L3599,MAMV!M3599)</f>
        <v>1.2032984156813127</v>
      </c>
      <c r="E3599" s="8">
        <f t="shared" si="461"/>
        <v>0</v>
      </c>
      <c r="F3599" s="8">
        <f t="shared" si="462"/>
        <v>0</v>
      </c>
      <c r="G3599">
        <f t="shared" si="455"/>
        <v>0</v>
      </c>
      <c r="H3599">
        <f t="shared" si="456"/>
        <v>8.1447365305771218</v>
      </c>
      <c r="I3599">
        <f t="shared" si="457"/>
        <v>51969.364722749357</v>
      </c>
      <c r="J3599">
        <f t="shared" si="458"/>
        <v>0</v>
      </c>
      <c r="K3599">
        <f t="shared" si="459"/>
        <v>0</v>
      </c>
      <c r="L3599">
        <f t="shared" si="460"/>
        <v>12712.592793302543</v>
      </c>
      <c r="M3599" s="9"/>
    </row>
    <row r="3600" spans="1:13">
      <c r="A3600" s="3">
        <v>38558</v>
      </c>
      <c r="B3600" s="4">
        <v>6420.45</v>
      </c>
      <c r="C3600">
        <f>CHOOSE($O$2,MAMV!B3600,MAMV!C3600,MAMV!D3600,MAMV!E3600,MAMV!F3600,MAMV!G3600)/CHOOSE($P$2,MAMV!B3600,MAMV!C3600,MAMV!D3600,MAMV!E3600,MAMV!F3600,MAMV!G3600)</f>
        <v>1.0341877079959674</v>
      </c>
      <c r="D3600">
        <f>CHOOSE($O$3,MAMV!H3600,MAMV!I3600,MAMV!J3600,MAMV!K3600,MAMV!L3600,MAMV!M3600)/CHOOSE($P$3,MAMV!H3600,MAMV!I3600,MAMV!J3600,MAMV!K3600,MAMV!L3600,MAMV!M3600)</f>
        <v>1.1042647826847205</v>
      </c>
      <c r="E3600" s="8">
        <f t="shared" si="461"/>
        <v>0</v>
      </c>
      <c r="F3600" s="8">
        <f t="shared" si="462"/>
        <v>0</v>
      </c>
      <c r="G3600">
        <f t="shared" si="455"/>
        <v>0</v>
      </c>
      <c r="H3600">
        <f t="shared" si="456"/>
        <v>8.1447365305771218</v>
      </c>
      <c r="I3600">
        <f t="shared" si="457"/>
        <v>52292.873657743883</v>
      </c>
      <c r="J3600">
        <f t="shared" si="458"/>
        <v>0</v>
      </c>
      <c r="K3600">
        <f t="shared" si="459"/>
        <v>0</v>
      </c>
      <c r="L3600">
        <f t="shared" si="460"/>
        <v>12791.728595279745</v>
      </c>
      <c r="M3600" s="9"/>
    </row>
    <row r="3601" spans="1:13">
      <c r="A3601" s="3">
        <v>38559</v>
      </c>
      <c r="B3601" s="4">
        <v>6366.16</v>
      </c>
      <c r="C3601">
        <f>CHOOSE($O$2,MAMV!B3601,MAMV!C3601,MAMV!D3601,MAMV!E3601,MAMV!F3601,MAMV!G3601)/CHOOSE($P$2,MAMV!B3601,MAMV!C3601,MAMV!D3601,MAMV!E3601,MAMV!F3601,MAMV!G3601)</f>
        <v>1.031542959431559</v>
      </c>
      <c r="D3601">
        <f>CHOOSE($O$3,MAMV!H3601,MAMV!I3601,MAMV!J3601,MAMV!K3601,MAMV!L3601,MAMV!M3601)/CHOOSE($P$3,MAMV!H3601,MAMV!I3601,MAMV!J3601,MAMV!K3601,MAMV!L3601,MAMV!M3601)</f>
        <v>1.1241532654222037</v>
      </c>
      <c r="E3601" s="8">
        <f t="shared" si="461"/>
        <v>0</v>
      </c>
      <c r="F3601" s="8">
        <f t="shared" si="462"/>
        <v>0</v>
      </c>
      <c r="G3601">
        <f t="shared" si="455"/>
        <v>0</v>
      </c>
      <c r="H3601">
        <f t="shared" si="456"/>
        <v>8.1447365305771218</v>
      </c>
      <c r="I3601">
        <f t="shared" si="457"/>
        <v>51850.695911498849</v>
      </c>
      <c r="J3601">
        <f t="shared" si="458"/>
        <v>0</v>
      </c>
      <c r="K3601">
        <f t="shared" si="459"/>
        <v>0</v>
      </c>
      <c r="L3601">
        <f t="shared" si="460"/>
        <v>12683.564378528934</v>
      </c>
      <c r="M3601" s="9"/>
    </row>
    <row r="3602" spans="1:13">
      <c r="A3602" s="3">
        <v>38560</v>
      </c>
      <c r="B3602" s="4">
        <v>6327.25</v>
      </c>
      <c r="C3602">
        <f>CHOOSE($O$2,MAMV!B3602,MAMV!C3602,MAMV!D3602,MAMV!E3602,MAMV!F3602,MAMV!G3602)/CHOOSE($P$2,MAMV!B3602,MAMV!C3602,MAMV!D3602,MAMV!E3602,MAMV!F3602,MAMV!G3602)</f>
        <v>1.0225945410602473</v>
      </c>
      <c r="D3602">
        <f>CHOOSE($O$3,MAMV!H3602,MAMV!I3602,MAMV!J3602,MAMV!K3602,MAMV!L3602,MAMV!M3602)/CHOOSE($P$3,MAMV!H3602,MAMV!I3602,MAMV!J3602,MAMV!K3602,MAMV!L3602,MAMV!M3602)</f>
        <v>1.1103123275425646</v>
      </c>
      <c r="E3602" s="8">
        <f t="shared" si="461"/>
        <v>0</v>
      </c>
      <c r="F3602" s="8">
        <f t="shared" si="462"/>
        <v>0</v>
      </c>
      <c r="G3602">
        <f t="shared" si="455"/>
        <v>0</v>
      </c>
      <c r="H3602">
        <f t="shared" si="456"/>
        <v>8.1447365305771218</v>
      </c>
      <c r="I3602">
        <f t="shared" si="457"/>
        <v>51533.784213094092</v>
      </c>
      <c r="J3602">
        <f t="shared" si="458"/>
        <v>0</v>
      </c>
      <c r="K3602">
        <f t="shared" si="459"/>
        <v>0</v>
      </c>
      <c r="L3602">
        <f t="shared" si="460"/>
        <v>12606.042373117736</v>
      </c>
      <c r="M3602" s="9"/>
    </row>
    <row r="3603" spans="1:13">
      <c r="A3603" s="3">
        <v>38561</v>
      </c>
      <c r="B3603" s="4">
        <v>6375.64</v>
      </c>
      <c r="C3603">
        <f>CHOOSE($O$2,MAMV!B3603,MAMV!C3603,MAMV!D3603,MAMV!E3603,MAMV!F3603,MAMV!G3603)/CHOOSE($P$2,MAMV!B3603,MAMV!C3603,MAMV!D3603,MAMV!E3603,MAMV!F3603,MAMV!G3603)</f>
        <v>1.0217619894749317</v>
      </c>
      <c r="D3603">
        <f>CHOOSE($O$3,MAMV!H3603,MAMV!I3603,MAMV!J3603,MAMV!K3603,MAMV!L3603,MAMV!M3603)/CHOOSE($P$3,MAMV!H3603,MAMV!I3603,MAMV!J3603,MAMV!K3603,MAMV!L3603,MAMV!M3603)</f>
        <v>1.1066120464429765</v>
      </c>
      <c r="E3603" s="8">
        <f t="shared" si="461"/>
        <v>0</v>
      </c>
      <c r="F3603" s="8">
        <f t="shared" si="462"/>
        <v>0</v>
      </c>
      <c r="G3603">
        <f t="shared" si="455"/>
        <v>0</v>
      </c>
      <c r="H3603">
        <f t="shared" si="456"/>
        <v>8.1447365305771218</v>
      </c>
      <c r="I3603">
        <f t="shared" si="457"/>
        <v>51927.908013808723</v>
      </c>
      <c r="J3603">
        <f t="shared" si="458"/>
        <v>0</v>
      </c>
      <c r="K3603">
        <f t="shared" si="459"/>
        <v>0</v>
      </c>
      <c r="L3603">
        <f t="shared" si="460"/>
        <v>12702.451775375457</v>
      </c>
      <c r="M3603" s="9"/>
    </row>
    <row r="3604" spans="1:13">
      <c r="A3604" s="3">
        <v>38562</v>
      </c>
      <c r="B3604" s="4">
        <v>6311.98</v>
      </c>
      <c r="C3604">
        <f>CHOOSE($O$2,MAMV!B3604,MAMV!C3604,MAMV!D3604,MAMV!E3604,MAMV!F3604,MAMV!G3604)/CHOOSE($P$2,MAMV!B3604,MAMV!C3604,MAMV!D3604,MAMV!E3604,MAMV!F3604,MAMV!G3604)</f>
        <v>1.0194144162949728</v>
      </c>
      <c r="D3604">
        <f>CHOOSE($O$3,MAMV!H3604,MAMV!I3604,MAMV!J3604,MAMV!K3604,MAMV!L3604,MAMV!M3604)/CHOOSE($P$3,MAMV!H3604,MAMV!I3604,MAMV!J3604,MAMV!K3604,MAMV!L3604,MAMV!M3604)</f>
        <v>1.2567708060560341</v>
      </c>
      <c r="E3604" s="8">
        <f t="shared" si="461"/>
        <v>1</v>
      </c>
      <c r="F3604" s="8">
        <f t="shared" si="462"/>
        <v>0</v>
      </c>
      <c r="G3604">
        <f t="shared" si="455"/>
        <v>0</v>
      </c>
      <c r="H3604">
        <f t="shared" si="456"/>
        <v>8.1447365305771218</v>
      </c>
      <c r="I3604">
        <f t="shared" si="457"/>
        <v>51409.414086272176</v>
      </c>
      <c r="J3604">
        <f t="shared" si="458"/>
        <v>0</v>
      </c>
      <c r="K3604">
        <f t="shared" si="459"/>
        <v>0</v>
      </c>
      <c r="L3604">
        <f t="shared" si="460"/>
        <v>12575.619319336469</v>
      </c>
      <c r="M3604" s="9"/>
    </row>
    <row r="3605" spans="1:13">
      <c r="A3605" s="3">
        <v>38565</v>
      </c>
      <c r="B3605" s="4">
        <v>6307.93</v>
      </c>
      <c r="C3605">
        <f>CHOOSE($O$2,MAMV!B3605,MAMV!C3605,MAMV!D3605,MAMV!E3605,MAMV!F3605,MAMV!G3605)/CHOOSE($P$2,MAMV!B3605,MAMV!C3605,MAMV!D3605,MAMV!E3605,MAMV!F3605,MAMV!G3605)</f>
        <v>1.0128242766240256</v>
      </c>
      <c r="D3605">
        <f>CHOOSE($O$3,MAMV!H3605,MAMV!I3605,MAMV!J3605,MAMV!K3605,MAMV!L3605,MAMV!M3605)/CHOOSE($P$3,MAMV!H3605,MAMV!I3605,MAMV!J3605,MAMV!K3605,MAMV!L3605,MAMV!M3605)</f>
        <v>1.1040604064847486</v>
      </c>
      <c r="E3605" s="8">
        <f t="shared" si="461"/>
        <v>0</v>
      </c>
      <c r="F3605" s="8">
        <f t="shared" si="462"/>
        <v>0</v>
      </c>
      <c r="G3605">
        <f t="shared" si="455"/>
        <v>0</v>
      </c>
      <c r="H3605">
        <f t="shared" si="456"/>
        <v>8.1447365305771218</v>
      </c>
      <c r="I3605">
        <f t="shared" si="457"/>
        <v>51376.427903323347</v>
      </c>
      <c r="J3605">
        <f t="shared" si="458"/>
        <v>0</v>
      </c>
      <c r="K3605">
        <f t="shared" si="459"/>
        <v>0</v>
      </c>
      <c r="L3605">
        <f t="shared" si="460"/>
        <v>12567.550336506469</v>
      </c>
      <c r="M3605" s="9"/>
    </row>
    <row r="3606" spans="1:13">
      <c r="A3606" s="3">
        <v>38566</v>
      </c>
      <c r="B3606" s="4">
        <v>6343.54</v>
      </c>
      <c r="C3606">
        <f>CHOOSE($O$2,MAMV!B3606,MAMV!C3606,MAMV!D3606,MAMV!E3606,MAMV!F3606,MAMV!G3606)/CHOOSE($P$2,MAMV!B3606,MAMV!C3606,MAMV!D3606,MAMV!E3606,MAMV!F3606,MAMV!G3606)</f>
        <v>1.0138661866238172</v>
      </c>
      <c r="D3606">
        <f>CHOOSE($O$3,MAMV!H3606,MAMV!I3606,MAMV!J3606,MAMV!K3606,MAMV!L3606,MAMV!M3606)/CHOOSE($P$3,MAMV!H3606,MAMV!I3606,MAMV!J3606,MAMV!K3606,MAMV!L3606,MAMV!M3606)</f>
        <v>0.90376197871209396</v>
      </c>
      <c r="E3606" s="8">
        <f t="shared" si="461"/>
        <v>0</v>
      </c>
      <c r="F3606" s="8">
        <f t="shared" si="462"/>
        <v>0</v>
      </c>
      <c r="G3606">
        <f t="shared" si="455"/>
        <v>0</v>
      </c>
      <c r="H3606">
        <f t="shared" si="456"/>
        <v>8.1447365305771218</v>
      </c>
      <c r="I3606">
        <f t="shared" si="457"/>
        <v>51666.461971177196</v>
      </c>
      <c r="J3606">
        <f t="shared" si="458"/>
        <v>0</v>
      </c>
      <c r="K3606">
        <f t="shared" si="459"/>
        <v>0</v>
      </c>
      <c r="L3606">
        <f t="shared" si="460"/>
        <v>12638.497615167296</v>
      </c>
      <c r="M3606" s="9"/>
    </row>
    <row r="3607" spans="1:13">
      <c r="A3607" s="3">
        <v>38567</v>
      </c>
      <c r="B3607" s="4">
        <v>6455.57</v>
      </c>
      <c r="C3607">
        <f>CHOOSE($O$2,MAMV!B3607,MAMV!C3607,MAMV!D3607,MAMV!E3607,MAMV!F3607,MAMV!G3607)/CHOOSE($P$2,MAMV!B3607,MAMV!C3607,MAMV!D3607,MAMV!E3607,MAMV!F3607,MAMV!G3607)</f>
        <v>1.0239041935344211</v>
      </c>
      <c r="D3607">
        <f>CHOOSE($O$3,MAMV!H3607,MAMV!I3607,MAMV!J3607,MAMV!K3607,MAMV!L3607,MAMV!M3607)/CHOOSE($P$3,MAMV!H3607,MAMV!I3607,MAMV!J3607,MAMV!K3607,MAMV!L3607,MAMV!M3607)</f>
        <v>1.0229691486186483</v>
      </c>
      <c r="E3607" s="8">
        <f t="shared" si="461"/>
        <v>0</v>
      </c>
      <c r="F3607" s="8">
        <f t="shared" si="462"/>
        <v>0</v>
      </c>
      <c r="G3607">
        <f t="shared" si="455"/>
        <v>0</v>
      </c>
      <c r="H3607">
        <f t="shared" si="456"/>
        <v>8.1447365305771218</v>
      </c>
      <c r="I3607">
        <f t="shared" si="457"/>
        <v>52578.91680469775</v>
      </c>
      <c r="J3607">
        <f t="shared" si="458"/>
        <v>0</v>
      </c>
      <c r="K3607">
        <f t="shared" si="459"/>
        <v>0</v>
      </c>
      <c r="L3607">
        <f t="shared" si="460"/>
        <v>12861.699626635214</v>
      </c>
      <c r="M3607" s="9"/>
    </row>
    <row r="3608" spans="1:13">
      <c r="A3608" s="3">
        <v>38568</v>
      </c>
      <c r="B3608" s="4">
        <v>6446.01</v>
      </c>
      <c r="C3608">
        <f>CHOOSE($O$2,MAMV!B3608,MAMV!C3608,MAMV!D3608,MAMV!E3608,MAMV!F3608,MAMV!G3608)/CHOOSE($P$2,MAMV!B3608,MAMV!C3608,MAMV!D3608,MAMV!E3608,MAMV!F3608,MAMV!G3608)</f>
        <v>1.0302637161696042</v>
      </c>
      <c r="D3608">
        <f>CHOOSE($O$3,MAMV!H3608,MAMV!I3608,MAMV!J3608,MAMV!K3608,MAMV!L3608,MAMV!M3608)/CHOOSE($P$3,MAMV!H3608,MAMV!I3608,MAMV!J3608,MAMV!K3608,MAMV!L3608,MAMV!M3608)</f>
        <v>1.0719714386173691</v>
      </c>
      <c r="E3608" s="8">
        <f t="shared" si="461"/>
        <v>0</v>
      </c>
      <c r="F3608" s="8">
        <f t="shared" si="462"/>
        <v>0</v>
      </c>
      <c r="G3608">
        <f t="shared" si="455"/>
        <v>0</v>
      </c>
      <c r="H3608">
        <f t="shared" si="456"/>
        <v>8.1447365305771218</v>
      </c>
      <c r="I3608">
        <f t="shared" si="457"/>
        <v>52501.053123465434</v>
      </c>
      <c r="J3608">
        <f t="shared" si="458"/>
        <v>0</v>
      </c>
      <c r="K3608">
        <f t="shared" si="459"/>
        <v>0</v>
      </c>
      <c r="L3608">
        <f t="shared" si="460"/>
        <v>12842.652842473532</v>
      </c>
      <c r="M3608" s="9"/>
    </row>
    <row r="3609" spans="1:13">
      <c r="A3609" s="3">
        <v>38572</v>
      </c>
      <c r="B3609" s="4">
        <v>6380.03</v>
      </c>
      <c r="C3609">
        <f>CHOOSE($O$2,MAMV!B3609,MAMV!C3609,MAMV!D3609,MAMV!E3609,MAMV!F3609,MAMV!G3609)/CHOOSE($P$2,MAMV!B3609,MAMV!C3609,MAMV!D3609,MAMV!E3609,MAMV!F3609,MAMV!G3609)</f>
        <v>1.0227919373689018</v>
      </c>
      <c r="D3609">
        <f>CHOOSE($O$3,MAMV!H3609,MAMV!I3609,MAMV!J3609,MAMV!K3609,MAMV!L3609,MAMV!M3609)/CHOOSE($P$3,MAMV!H3609,MAMV!I3609,MAMV!J3609,MAMV!K3609,MAMV!L3609,MAMV!M3609)</f>
        <v>0.93645656060834515</v>
      </c>
      <c r="E3609" s="8">
        <f t="shared" si="461"/>
        <v>0</v>
      </c>
      <c r="F3609" s="8">
        <f t="shared" si="462"/>
        <v>0</v>
      </c>
      <c r="G3609">
        <f t="shared" si="455"/>
        <v>0</v>
      </c>
      <c r="H3609">
        <f t="shared" si="456"/>
        <v>8.1447365305771218</v>
      </c>
      <c r="I3609">
        <f t="shared" si="457"/>
        <v>51963.663407177955</v>
      </c>
      <c r="J3609">
        <f t="shared" si="458"/>
        <v>0</v>
      </c>
      <c r="K3609">
        <f t="shared" si="459"/>
        <v>0</v>
      </c>
      <c r="L3609">
        <f t="shared" si="460"/>
        <v>12711.198154294891</v>
      </c>
      <c r="M3609" s="9"/>
    </row>
    <row r="3610" spans="1:13">
      <c r="A3610" s="3">
        <v>38573</v>
      </c>
      <c r="B3610" s="4">
        <v>6380</v>
      </c>
      <c r="C3610">
        <f>CHOOSE($O$2,MAMV!B3610,MAMV!C3610,MAMV!D3610,MAMV!E3610,MAMV!F3610,MAMV!G3610)/CHOOSE($P$2,MAMV!B3610,MAMV!C3610,MAMV!D3610,MAMV!E3610,MAMV!F3610,MAMV!G3610)</f>
        <v>1.0162688652429057</v>
      </c>
      <c r="D3610">
        <f>CHOOSE($O$3,MAMV!H3610,MAMV!I3610,MAMV!J3610,MAMV!K3610,MAMV!L3610,MAMV!M3610)/CHOOSE($P$3,MAMV!H3610,MAMV!I3610,MAMV!J3610,MAMV!K3610,MAMV!L3610,MAMV!M3610)</f>
        <v>0.82865103495218606</v>
      </c>
      <c r="E3610" s="8">
        <f t="shared" si="461"/>
        <v>0</v>
      </c>
      <c r="F3610" s="8">
        <f t="shared" si="462"/>
        <v>0</v>
      </c>
      <c r="G3610">
        <f t="shared" si="455"/>
        <v>0</v>
      </c>
      <c r="H3610">
        <f t="shared" si="456"/>
        <v>8.1447365305771218</v>
      </c>
      <c r="I3610">
        <f t="shared" si="457"/>
        <v>51963.419065082038</v>
      </c>
      <c r="J3610">
        <f t="shared" si="458"/>
        <v>0</v>
      </c>
      <c r="K3610">
        <f t="shared" si="459"/>
        <v>0</v>
      </c>
      <c r="L3610">
        <f t="shared" si="460"/>
        <v>12711.138384051705</v>
      </c>
      <c r="M3610" s="9"/>
    </row>
    <row r="3611" spans="1:13">
      <c r="A3611" s="3">
        <v>38574</v>
      </c>
      <c r="B3611" s="4">
        <v>6356.84</v>
      </c>
      <c r="C3611">
        <f>CHOOSE($O$2,MAMV!B3611,MAMV!C3611,MAMV!D3611,MAMV!E3611,MAMV!F3611,MAMV!G3611)/CHOOSE($P$2,MAMV!B3611,MAMV!C3611,MAMV!D3611,MAMV!E3611,MAMV!F3611,MAMV!G3611)</f>
        <v>1.0133006993954996</v>
      </c>
      <c r="D3611">
        <f>CHOOSE($O$3,MAMV!H3611,MAMV!I3611,MAMV!J3611,MAMV!K3611,MAMV!L3611,MAMV!M3611)/CHOOSE($P$3,MAMV!H3611,MAMV!I3611,MAMV!J3611,MAMV!K3611,MAMV!L3611,MAMV!M3611)</f>
        <v>0.8727516133461487</v>
      </c>
      <c r="E3611" s="8">
        <f t="shared" si="461"/>
        <v>0</v>
      </c>
      <c r="F3611" s="8">
        <f t="shared" si="462"/>
        <v>0</v>
      </c>
      <c r="G3611">
        <f t="shared" si="455"/>
        <v>0</v>
      </c>
      <c r="H3611">
        <f t="shared" si="456"/>
        <v>8.1447365305771218</v>
      </c>
      <c r="I3611">
        <f t="shared" si="457"/>
        <v>51774.78696703387</v>
      </c>
      <c r="J3611">
        <f t="shared" si="458"/>
        <v>0</v>
      </c>
      <c r="K3611">
        <f t="shared" si="459"/>
        <v>0</v>
      </c>
      <c r="L3611">
        <f t="shared" si="460"/>
        <v>12664.995756312734</v>
      </c>
      <c r="M3611" s="9"/>
    </row>
    <row r="3612" spans="1:13">
      <c r="A3612" s="3">
        <v>38575</v>
      </c>
      <c r="B3612" s="4">
        <v>6353.71</v>
      </c>
      <c r="C3612">
        <f>CHOOSE($O$2,MAMV!B3612,MAMV!C3612,MAMV!D3612,MAMV!E3612,MAMV!F3612,MAMV!G3612)/CHOOSE($P$2,MAMV!B3612,MAMV!C3612,MAMV!D3612,MAMV!E3612,MAMV!F3612,MAMV!G3612)</f>
        <v>1.0101093343986993</v>
      </c>
      <c r="D3612">
        <f>CHOOSE($O$3,MAMV!H3612,MAMV!I3612,MAMV!J3612,MAMV!K3612,MAMV!L3612,MAMV!M3612)/CHOOSE($P$3,MAMV!H3612,MAMV!I3612,MAMV!J3612,MAMV!K3612,MAMV!L3612,MAMV!M3612)</f>
        <v>0.87572319483056582</v>
      </c>
      <c r="E3612" s="8">
        <f t="shared" si="461"/>
        <v>0</v>
      </c>
      <c r="F3612" s="8">
        <f t="shared" si="462"/>
        <v>0</v>
      </c>
      <c r="G3612">
        <f t="shared" si="455"/>
        <v>0</v>
      </c>
      <c r="H3612">
        <f t="shared" si="456"/>
        <v>8.1447365305771218</v>
      </c>
      <c r="I3612">
        <f t="shared" si="457"/>
        <v>51749.293941693162</v>
      </c>
      <c r="J3612">
        <f t="shared" si="458"/>
        <v>0</v>
      </c>
      <c r="K3612">
        <f t="shared" si="459"/>
        <v>0</v>
      </c>
      <c r="L3612">
        <f t="shared" si="460"/>
        <v>12658.759727607079</v>
      </c>
      <c r="M3612" s="9"/>
    </row>
    <row r="3613" spans="1:13">
      <c r="A3613" s="3">
        <v>38576</v>
      </c>
      <c r="B3613" s="4">
        <v>6350.9</v>
      </c>
      <c r="C3613">
        <f>CHOOSE($O$2,MAMV!B3613,MAMV!C3613,MAMV!D3613,MAMV!E3613,MAMV!F3613,MAMV!G3613)/CHOOSE($P$2,MAMV!B3613,MAMV!C3613,MAMV!D3613,MAMV!E3613,MAMV!F3613,MAMV!G3613)</f>
        <v>1.0084214707260664</v>
      </c>
      <c r="D3613">
        <f>CHOOSE($O$3,MAMV!H3613,MAMV!I3613,MAMV!J3613,MAMV!K3613,MAMV!L3613,MAMV!M3613)/CHOOSE($P$3,MAMV!H3613,MAMV!I3613,MAMV!J3613,MAMV!K3613,MAMV!L3613,MAMV!M3613)</f>
        <v>0.90116653430920124</v>
      </c>
      <c r="E3613" s="8">
        <f t="shared" si="461"/>
        <v>0</v>
      </c>
      <c r="F3613" s="8">
        <f t="shared" si="462"/>
        <v>0</v>
      </c>
      <c r="G3613">
        <f t="shared" si="455"/>
        <v>0</v>
      </c>
      <c r="H3613">
        <f t="shared" si="456"/>
        <v>8.1447365305771218</v>
      </c>
      <c r="I3613">
        <f t="shared" si="457"/>
        <v>51726.407232042242</v>
      </c>
      <c r="J3613">
        <f t="shared" si="458"/>
        <v>0</v>
      </c>
      <c r="K3613">
        <f t="shared" si="459"/>
        <v>0</v>
      </c>
      <c r="L3613">
        <f t="shared" si="460"/>
        <v>12653.161248162065</v>
      </c>
      <c r="M3613" s="9"/>
    </row>
    <row r="3614" spans="1:13">
      <c r="A3614" s="3">
        <v>38579</v>
      </c>
      <c r="B3614" s="4">
        <v>6245.13</v>
      </c>
      <c r="C3614">
        <f>CHOOSE($O$2,MAMV!B3614,MAMV!C3614,MAMV!D3614,MAMV!E3614,MAMV!F3614,MAMV!G3614)/CHOOSE($P$2,MAMV!B3614,MAMV!C3614,MAMV!D3614,MAMV!E3614,MAMV!F3614,MAMV!G3614)</f>
        <v>0.99915061294999497</v>
      </c>
      <c r="D3614">
        <f>CHOOSE($O$3,MAMV!H3614,MAMV!I3614,MAMV!J3614,MAMV!K3614,MAMV!L3614,MAMV!M3614)/CHOOSE($P$3,MAMV!H3614,MAMV!I3614,MAMV!J3614,MAMV!K3614,MAMV!L3614,MAMV!M3614)</f>
        <v>0.89349234434729652</v>
      </c>
      <c r="E3614" s="8">
        <f t="shared" si="461"/>
        <v>0</v>
      </c>
      <c r="F3614" s="8">
        <f t="shared" si="462"/>
        <v>0</v>
      </c>
      <c r="G3614">
        <f t="shared" si="455"/>
        <v>0</v>
      </c>
      <c r="H3614">
        <f t="shared" si="456"/>
        <v>8.1447365305771218</v>
      </c>
      <c r="I3614">
        <f t="shared" si="457"/>
        <v>50864.938449203102</v>
      </c>
      <c r="J3614">
        <f t="shared" si="458"/>
        <v>0</v>
      </c>
      <c r="K3614">
        <f t="shared" si="459"/>
        <v>0</v>
      </c>
      <c r="L3614">
        <f t="shared" si="460"/>
        <v>12442.43129410546</v>
      </c>
      <c r="M3614" s="9"/>
    </row>
    <row r="3615" spans="1:13">
      <c r="A3615" s="3">
        <v>38580</v>
      </c>
      <c r="B3615" s="4">
        <v>6242.4</v>
      </c>
      <c r="C3615">
        <f>CHOOSE($O$2,MAMV!B3615,MAMV!C3615,MAMV!D3615,MAMV!E3615,MAMV!F3615,MAMV!G3615)/CHOOSE($P$2,MAMV!B3615,MAMV!C3615,MAMV!D3615,MAMV!E3615,MAMV!F3615,MAMV!G3615)</f>
        <v>0.99012172104982177</v>
      </c>
      <c r="D3615">
        <f>CHOOSE($O$3,MAMV!H3615,MAMV!I3615,MAMV!J3615,MAMV!K3615,MAMV!L3615,MAMV!M3615)/CHOOSE($P$3,MAMV!H3615,MAMV!I3615,MAMV!J3615,MAMV!K3615,MAMV!L3615,MAMV!M3615)</f>
        <v>0.78994861128104743</v>
      </c>
      <c r="E3615" s="8">
        <f t="shared" si="461"/>
        <v>0</v>
      </c>
      <c r="F3615" s="8">
        <f t="shared" si="462"/>
        <v>0</v>
      </c>
      <c r="G3615">
        <f t="shared" si="455"/>
        <v>0</v>
      </c>
      <c r="H3615">
        <f t="shared" si="456"/>
        <v>8.1447365305771218</v>
      </c>
      <c r="I3615">
        <f t="shared" si="457"/>
        <v>50842.703318474625</v>
      </c>
      <c r="J3615">
        <f t="shared" si="458"/>
        <v>0</v>
      </c>
      <c r="K3615">
        <f t="shared" si="459"/>
        <v>0</v>
      </c>
      <c r="L3615">
        <f t="shared" si="460"/>
        <v>12436.992201975605</v>
      </c>
      <c r="M3615" s="9"/>
    </row>
    <row r="3616" spans="1:13">
      <c r="A3616" s="3">
        <v>38581</v>
      </c>
      <c r="B3616" s="4">
        <v>6241.92</v>
      </c>
      <c r="C3616">
        <f>CHOOSE($O$2,MAMV!B3616,MAMV!C3616,MAMV!D3616,MAMV!E3616,MAMV!F3616,MAMV!G3616)/CHOOSE($P$2,MAMV!B3616,MAMV!C3616,MAMV!D3616,MAMV!E3616,MAMV!F3616,MAMV!G3616)</f>
        <v>0.98953971413149155</v>
      </c>
      <c r="D3616">
        <f>CHOOSE($O$3,MAMV!H3616,MAMV!I3616,MAMV!J3616,MAMV!K3616,MAMV!L3616,MAMV!M3616)/CHOOSE($P$3,MAMV!H3616,MAMV!I3616,MAMV!J3616,MAMV!K3616,MAMV!L3616,MAMV!M3616)</f>
        <v>0.74754096194066588</v>
      </c>
      <c r="E3616" s="8">
        <f t="shared" si="461"/>
        <v>0</v>
      </c>
      <c r="F3616" s="8">
        <f t="shared" si="462"/>
        <v>1</v>
      </c>
      <c r="G3616">
        <f t="shared" si="455"/>
        <v>0</v>
      </c>
      <c r="H3616">
        <f t="shared" si="456"/>
        <v>8.1447365305771218</v>
      </c>
      <c r="I3616">
        <f t="shared" si="457"/>
        <v>50838.793844939952</v>
      </c>
      <c r="J3616">
        <f t="shared" si="458"/>
        <v>0</v>
      </c>
      <c r="K3616">
        <f t="shared" si="459"/>
        <v>0</v>
      </c>
      <c r="L3616">
        <f t="shared" si="460"/>
        <v>12436.035878084642</v>
      </c>
      <c r="M3616" s="9"/>
    </row>
    <row r="3617" spans="1:13">
      <c r="A3617" s="3">
        <v>38582</v>
      </c>
      <c r="B3617" s="4">
        <v>6205.09</v>
      </c>
      <c r="C3617">
        <f>CHOOSE($O$2,MAMV!B3617,MAMV!C3617,MAMV!D3617,MAMV!E3617,MAMV!F3617,MAMV!G3617)/CHOOSE($P$2,MAMV!B3617,MAMV!C3617,MAMV!D3617,MAMV!E3617,MAMV!F3617,MAMV!G3617)</f>
        <v>0.98627191733420383</v>
      </c>
      <c r="D3617">
        <f>CHOOSE($O$3,MAMV!H3617,MAMV!I3617,MAMV!J3617,MAMV!K3617,MAMV!L3617,MAMV!M3617)/CHOOSE($P$3,MAMV!H3617,MAMV!I3617,MAMV!J3617,MAMV!K3617,MAMV!L3617,MAMV!M3617)</f>
        <v>0.80201657467731813</v>
      </c>
      <c r="E3617" s="8">
        <f t="shared" si="461"/>
        <v>0</v>
      </c>
      <c r="F3617" s="8">
        <f t="shared" si="462"/>
        <v>0</v>
      </c>
      <c r="G3617">
        <f t="shared" si="455"/>
        <v>50315.188905865347</v>
      </c>
      <c r="H3617">
        <f t="shared" si="456"/>
        <v>0</v>
      </c>
      <c r="I3617">
        <f t="shared" si="457"/>
        <v>50315.188905865347</v>
      </c>
      <c r="J3617">
        <f t="shared" si="458"/>
        <v>0</v>
      </c>
      <c r="K3617">
        <f t="shared" si="459"/>
        <v>1</v>
      </c>
      <c r="L3617">
        <f t="shared" si="460"/>
        <v>12362.657942867618</v>
      </c>
      <c r="M3617" s="9"/>
    </row>
    <row r="3618" spans="1:13">
      <c r="A3618" s="3">
        <v>38583</v>
      </c>
      <c r="B3618" s="4">
        <v>6158.94</v>
      </c>
      <c r="C3618">
        <f>CHOOSE($O$2,MAMV!B3618,MAMV!C3618,MAMV!D3618,MAMV!E3618,MAMV!F3618,MAMV!G3618)/CHOOSE($P$2,MAMV!B3618,MAMV!C3618,MAMV!D3618,MAMV!E3618,MAMV!F3618,MAMV!G3618)</f>
        <v>0.97970522259587089</v>
      </c>
      <c r="D3618">
        <f>CHOOSE($O$3,MAMV!H3618,MAMV!I3618,MAMV!J3618,MAMV!K3618,MAMV!L3618,MAMV!M3618)/CHOOSE($P$3,MAMV!H3618,MAMV!I3618,MAMV!J3618,MAMV!K3618,MAMV!L3618,MAMV!M3618)</f>
        <v>0.79314681967687528</v>
      </c>
      <c r="E3618" s="8">
        <f t="shared" si="461"/>
        <v>0</v>
      </c>
      <c r="F3618" s="8">
        <f t="shared" si="462"/>
        <v>0</v>
      </c>
      <c r="G3618">
        <f t="shared" si="455"/>
        <v>50315.188905865347</v>
      </c>
      <c r="H3618">
        <f t="shared" si="456"/>
        <v>0</v>
      </c>
      <c r="I3618">
        <f t="shared" si="457"/>
        <v>50315.188905865347</v>
      </c>
      <c r="J3618">
        <f t="shared" si="458"/>
        <v>0</v>
      </c>
      <c r="K3618">
        <f t="shared" si="459"/>
        <v>0</v>
      </c>
      <c r="L3618">
        <f t="shared" si="460"/>
        <v>12270.71138543439</v>
      </c>
      <c r="M3618" s="9"/>
    </row>
    <row r="3619" spans="1:13">
      <c r="A3619" s="3">
        <v>38586</v>
      </c>
      <c r="B3619" s="4">
        <v>6206.65</v>
      </c>
      <c r="C3619">
        <f>CHOOSE($O$2,MAMV!B3619,MAMV!C3619,MAMV!D3619,MAMV!E3619,MAMV!F3619,MAMV!G3619)/CHOOSE($P$2,MAMV!B3619,MAMV!C3619,MAMV!D3619,MAMV!E3619,MAMV!F3619,MAMV!G3619)</f>
        <v>0.97964026758898348</v>
      </c>
      <c r="D3619">
        <f>CHOOSE($O$3,MAMV!H3619,MAMV!I3619,MAMV!J3619,MAMV!K3619,MAMV!L3619,MAMV!M3619)/CHOOSE($P$3,MAMV!H3619,MAMV!I3619,MAMV!J3619,MAMV!K3619,MAMV!L3619,MAMV!M3619)</f>
        <v>0.68351875137442408</v>
      </c>
      <c r="E3619" s="8">
        <f t="shared" si="461"/>
        <v>0</v>
      </c>
      <c r="F3619" s="8">
        <f t="shared" si="462"/>
        <v>1</v>
      </c>
      <c r="G3619">
        <f t="shared" si="455"/>
        <v>50315.188905865347</v>
      </c>
      <c r="H3619">
        <f t="shared" si="456"/>
        <v>0</v>
      </c>
      <c r="I3619">
        <f t="shared" si="457"/>
        <v>50315.188905865347</v>
      </c>
      <c r="J3619">
        <f t="shared" si="458"/>
        <v>0</v>
      </c>
      <c r="K3619">
        <f t="shared" si="459"/>
        <v>0</v>
      </c>
      <c r="L3619">
        <f t="shared" si="460"/>
        <v>12365.765995513246</v>
      </c>
      <c r="M3619" s="9"/>
    </row>
    <row r="3620" spans="1:13">
      <c r="A3620" s="3">
        <v>38587</v>
      </c>
      <c r="B3620" s="4">
        <v>6195.18</v>
      </c>
      <c r="C3620">
        <f>CHOOSE($O$2,MAMV!B3620,MAMV!C3620,MAMV!D3620,MAMV!E3620,MAMV!F3620,MAMV!G3620)/CHOOSE($P$2,MAMV!B3620,MAMV!C3620,MAMV!D3620,MAMV!E3620,MAMV!F3620,MAMV!G3620)</f>
        <v>0.9825025012882348</v>
      </c>
      <c r="D3620">
        <f>CHOOSE($O$3,MAMV!H3620,MAMV!I3620,MAMV!J3620,MAMV!K3620,MAMV!L3620,MAMV!M3620)/CHOOSE($P$3,MAMV!H3620,MAMV!I3620,MAMV!J3620,MAMV!K3620,MAMV!L3620,MAMV!M3620)</f>
        <v>0.70163634711907519</v>
      </c>
      <c r="E3620" s="8">
        <f t="shared" si="461"/>
        <v>0</v>
      </c>
      <c r="F3620" s="8">
        <f t="shared" si="462"/>
        <v>1</v>
      </c>
      <c r="G3620">
        <f t="shared" si="455"/>
        <v>50315.188905865347</v>
      </c>
      <c r="H3620">
        <f t="shared" si="456"/>
        <v>0</v>
      </c>
      <c r="I3620">
        <f t="shared" si="457"/>
        <v>50315.188905865347</v>
      </c>
      <c r="J3620">
        <f t="shared" si="458"/>
        <v>0</v>
      </c>
      <c r="K3620">
        <f t="shared" si="459"/>
        <v>0</v>
      </c>
      <c r="L3620">
        <f t="shared" si="460"/>
        <v>12342.913839202107</v>
      </c>
      <c r="M3620" s="9"/>
    </row>
    <row r="3621" spans="1:13">
      <c r="A3621" s="3">
        <v>38588</v>
      </c>
      <c r="B3621" s="4">
        <v>6127.24</v>
      </c>
      <c r="C3621">
        <f>CHOOSE($O$2,MAMV!B3621,MAMV!C3621,MAMV!D3621,MAMV!E3621,MAMV!F3621,MAMV!G3621)/CHOOSE($P$2,MAMV!B3621,MAMV!C3621,MAMV!D3621,MAMV!E3621,MAMV!F3621,MAMV!G3621)</f>
        <v>0.97653269515295527</v>
      </c>
      <c r="D3621">
        <f>CHOOSE($O$3,MAMV!H3621,MAMV!I3621,MAMV!J3621,MAMV!K3621,MAMV!L3621,MAMV!M3621)/CHOOSE($P$3,MAMV!H3621,MAMV!I3621,MAMV!J3621,MAMV!K3621,MAMV!L3621,MAMV!M3621)</f>
        <v>0.78781680098770357</v>
      </c>
      <c r="E3621" s="8">
        <f t="shared" si="461"/>
        <v>0</v>
      </c>
      <c r="F3621" s="8">
        <f t="shared" si="462"/>
        <v>0</v>
      </c>
      <c r="G3621">
        <f t="shared" si="455"/>
        <v>50315.188905865347</v>
      </c>
      <c r="H3621">
        <f t="shared" si="456"/>
        <v>0</v>
      </c>
      <c r="I3621">
        <f t="shared" si="457"/>
        <v>50315.188905865347</v>
      </c>
      <c r="J3621">
        <f t="shared" si="458"/>
        <v>0</v>
      </c>
      <c r="K3621">
        <f t="shared" si="459"/>
        <v>0</v>
      </c>
      <c r="L3621">
        <f t="shared" si="460"/>
        <v>12207.554161802032</v>
      </c>
      <c r="M3621" s="9"/>
    </row>
    <row r="3622" spans="1:13">
      <c r="A3622" s="3">
        <v>38589</v>
      </c>
      <c r="B3622" s="4">
        <v>6109.66</v>
      </c>
      <c r="C3622">
        <f>CHOOSE($O$2,MAMV!B3622,MAMV!C3622,MAMV!D3622,MAMV!E3622,MAMV!F3622,MAMV!G3622)/CHOOSE($P$2,MAMV!B3622,MAMV!C3622,MAMV!D3622,MAMV!E3622,MAMV!F3622,MAMV!G3622)</f>
        <v>0.97005087525194411</v>
      </c>
      <c r="D3622">
        <f>CHOOSE($O$3,MAMV!H3622,MAMV!I3622,MAMV!J3622,MAMV!K3622,MAMV!L3622,MAMV!M3622)/CHOOSE($P$3,MAMV!H3622,MAMV!I3622,MAMV!J3622,MAMV!K3622,MAMV!L3622,MAMV!M3622)</f>
        <v>0.85633116883116878</v>
      </c>
      <c r="E3622" s="8">
        <f t="shared" si="461"/>
        <v>0</v>
      </c>
      <c r="F3622" s="8">
        <f t="shared" si="462"/>
        <v>0</v>
      </c>
      <c r="G3622">
        <f t="shared" si="455"/>
        <v>50315.188905865347</v>
      </c>
      <c r="H3622">
        <f t="shared" si="456"/>
        <v>0</v>
      </c>
      <c r="I3622">
        <f t="shared" si="457"/>
        <v>50315.188905865347</v>
      </c>
      <c r="J3622">
        <f t="shared" si="458"/>
        <v>0</v>
      </c>
      <c r="K3622">
        <f t="shared" si="459"/>
        <v>0</v>
      </c>
      <c r="L3622">
        <f t="shared" si="460"/>
        <v>12172.528799295507</v>
      </c>
      <c r="M3622" s="9"/>
    </row>
    <row r="3623" spans="1:13">
      <c r="A3623" s="3">
        <v>38590</v>
      </c>
      <c r="B3623" s="4">
        <v>6136.55</v>
      </c>
      <c r="C3623">
        <f>CHOOSE($O$2,MAMV!B3623,MAMV!C3623,MAMV!D3623,MAMV!E3623,MAMV!F3623,MAMV!G3623)/CHOOSE($P$2,MAMV!B3623,MAMV!C3623,MAMV!D3623,MAMV!E3623,MAMV!F3623,MAMV!G3623)</f>
        <v>0.97114472859848944</v>
      </c>
      <c r="D3623">
        <f>CHOOSE($O$3,MAMV!H3623,MAMV!I3623,MAMV!J3623,MAMV!K3623,MAMV!L3623,MAMV!M3623)/CHOOSE($P$3,MAMV!H3623,MAMV!I3623,MAMV!J3623,MAMV!K3623,MAMV!L3623,MAMV!M3623)</f>
        <v>0.82870993774630841</v>
      </c>
      <c r="E3623" s="8">
        <f t="shared" si="461"/>
        <v>0</v>
      </c>
      <c r="F3623" s="8">
        <f t="shared" si="462"/>
        <v>0</v>
      </c>
      <c r="G3623">
        <f t="shared" si="455"/>
        <v>50315.188905865347</v>
      </c>
      <c r="H3623">
        <f t="shared" si="456"/>
        <v>0</v>
      </c>
      <c r="I3623">
        <f t="shared" si="457"/>
        <v>50315.188905865347</v>
      </c>
      <c r="J3623">
        <f t="shared" si="458"/>
        <v>0</v>
      </c>
      <c r="K3623">
        <f t="shared" si="459"/>
        <v>0</v>
      </c>
      <c r="L3623">
        <f t="shared" si="460"/>
        <v>12226.10286060384</v>
      </c>
      <c r="M3623" s="9"/>
    </row>
    <row r="3624" spans="1:13">
      <c r="A3624" s="3">
        <v>38593</v>
      </c>
      <c r="B3624" s="4">
        <v>6049.44</v>
      </c>
      <c r="C3624">
        <f>CHOOSE($O$2,MAMV!B3624,MAMV!C3624,MAMV!D3624,MAMV!E3624,MAMV!F3624,MAMV!G3624)/CHOOSE($P$2,MAMV!B3624,MAMV!C3624,MAMV!D3624,MAMV!E3624,MAMV!F3624,MAMV!G3624)</f>
        <v>0.96708385425435972</v>
      </c>
      <c r="D3624">
        <f>CHOOSE($O$3,MAMV!H3624,MAMV!I3624,MAMV!J3624,MAMV!K3624,MAMV!L3624,MAMV!M3624)/CHOOSE($P$3,MAMV!H3624,MAMV!I3624,MAMV!J3624,MAMV!K3624,MAMV!L3624,MAMV!M3624)</f>
        <v>0.75653536831722279</v>
      </c>
      <c r="E3624" s="8">
        <f t="shared" si="461"/>
        <v>0</v>
      </c>
      <c r="F3624" s="8">
        <f t="shared" si="462"/>
        <v>1</v>
      </c>
      <c r="G3624">
        <f t="shared" si="455"/>
        <v>50315.188905865347</v>
      </c>
      <c r="H3624">
        <f t="shared" si="456"/>
        <v>0</v>
      </c>
      <c r="I3624">
        <f t="shared" si="457"/>
        <v>50315.188905865347</v>
      </c>
      <c r="J3624">
        <f t="shared" si="458"/>
        <v>0</v>
      </c>
      <c r="K3624">
        <f t="shared" si="459"/>
        <v>0</v>
      </c>
      <c r="L3624">
        <f t="shared" si="460"/>
        <v>12052.549997808424</v>
      </c>
      <c r="M3624" s="9"/>
    </row>
    <row r="3625" spans="1:13">
      <c r="A3625" s="3">
        <v>38594</v>
      </c>
      <c r="B3625" s="4">
        <v>6032.12</v>
      </c>
      <c r="C3625">
        <f>CHOOSE($O$2,MAMV!B3625,MAMV!C3625,MAMV!D3625,MAMV!E3625,MAMV!F3625,MAMV!G3625)/CHOOSE($P$2,MAMV!B3625,MAMV!C3625,MAMV!D3625,MAMV!E3625,MAMV!F3625,MAMV!G3625)</f>
        <v>0.95959264134499456</v>
      </c>
      <c r="D3625">
        <f>CHOOSE($O$3,MAMV!H3625,MAMV!I3625,MAMV!J3625,MAMV!K3625,MAMV!L3625,MAMV!M3625)/CHOOSE($P$3,MAMV!H3625,MAMV!I3625,MAMV!J3625,MAMV!K3625,MAMV!L3625,MAMV!M3625)</f>
        <v>0.76788636895019879</v>
      </c>
      <c r="E3625" s="8">
        <f t="shared" si="461"/>
        <v>0</v>
      </c>
      <c r="F3625" s="8">
        <f t="shared" si="462"/>
        <v>1</v>
      </c>
      <c r="G3625">
        <f t="shared" si="455"/>
        <v>50315.188905865347</v>
      </c>
      <c r="H3625">
        <f t="shared" si="456"/>
        <v>0</v>
      </c>
      <c r="I3625">
        <f t="shared" si="457"/>
        <v>50315.188905865347</v>
      </c>
      <c r="J3625">
        <f t="shared" si="458"/>
        <v>0</v>
      </c>
      <c r="K3625">
        <f t="shared" si="459"/>
        <v>0</v>
      </c>
      <c r="L3625">
        <f t="shared" si="460"/>
        <v>12018.042644076171</v>
      </c>
      <c r="M3625" s="9"/>
    </row>
    <row r="3626" spans="1:13">
      <c r="A3626" s="3">
        <v>38595</v>
      </c>
      <c r="B3626" s="4">
        <v>6033.47</v>
      </c>
      <c r="C3626">
        <f>CHOOSE($O$2,MAMV!B3626,MAMV!C3626,MAMV!D3626,MAMV!E3626,MAMV!F3626,MAMV!G3626)/CHOOSE($P$2,MAMV!B3626,MAMV!C3626,MAMV!D3626,MAMV!E3626,MAMV!F3626,MAMV!G3626)</f>
        <v>0.95912689618024638</v>
      </c>
      <c r="D3626">
        <f>CHOOSE($O$3,MAMV!H3626,MAMV!I3626,MAMV!J3626,MAMV!K3626,MAMV!L3626,MAMV!M3626)/CHOOSE($P$3,MAMV!H3626,MAMV!I3626,MAMV!J3626,MAMV!K3626,MAMV!L3626,MAMV!M3626)</f>
        <v>0.82318313851507785</v>
      </c>
      <c r="E3626" s="8">
        <f t="shared" si="461"/>
        <v>0</v>
      </c>
      <c r="F3626" s="8">
        <f t="shared" si="462"/>
        <v>0</v>
      </c>
      <c r="G3626">
        <f t="shared" si="455"/>
        <v>50315.188905865347</v>
      </c>
      <c r="H3626">
        <f t="shared" si="456"/>
        <v>0</v>
      </c>
      <c r="I3626">
        <f t="shared" si="457"/>
        <v>50315.188905865347</v>
      </c>
      <c r="J3626">
        <f t="shared" si="458"/>
        <v>0</v>
      </c>
      <c r="K3626">
        <f t="shared" si="459"/>
        <v>0</v>
      </c>
      <c r="L3626">
        <f t="shared" si="460"/>
        <v>12020.732305019505</v>
      </c>
      <c r="M3626" s="9"/>
    </row>
    <row r="3627" spans="1:13">
      <c r="A3627" s="3">
        <v>38597</v>
      </c>
      <c r="B3627" s="4">
        <v>6116.05</v>
      </c>
      <c r="C3627">
        <f>CHOOSE($O$2,MAMV!B3627,MAMV!C3627,MAMV!D3627,MAMV!E3627,MAMV!F3627,MAMV!G3627)/CHOOSE($P$2,MAMV!B3627,MAMV!C3627,MAMV!D3627,MAMV!E3627,MAMV!F3627,MAMV!G3627)</f>
        <v>0.96629773472728786</v>
      </c>
      <c r="D3627">
        <f>CHOOSE($O$3,MAMV!H3627,MAMV!I3627,MAMV!J3627,MAMV!K3627,MAMV!L3627,MAMV!M3627)/CHOOSE($P$3,MAMV!H3627,MAMV!I3627,MAMV!J3627,MAMV!K3627,MAMV!L3627,MAMV!M3627)</f>
        <v>0.86739102145514169</v>
      </c>
      <c r="E3627" s="8">
        <f t="shared" si="461"/>
        <v>0</v>
      </c>
      <c r="F3627" s="8">
        <f t="shared" si="462"/>
        <v>0</v>
      </c>
      <c r="G3627">
        <f t="shared" si="455"/>
        <v>50315.188905865347</v>
      </c>
      <c r="H3627">
        <f t="shared" si="456"/>
        <v>0</v>
      </c>
      <c r="I3627">
        <f t="shared" si="457"/>
        <v>50315.188905865347</v>
      </c>
      <c r="J3627">
        <f t="shared" si="458"/>
        <v>0</v>
      </c>
      <c r="K3627">
        <f t="shared" si="459"/>
        <v>0</v>
      </c>
      <c r="L3627">
        <f t="shared" si="460"/>
        <v>12185.259861093955</v>
      </c>
      <c r="M3627" s="9"/>
    </row>
    <row r="3628" spans="1:13">
      <c r="A3628" s="3">
        <v>38600</v>
      </c>
      <c r="B3628" s="4">
        <v>6098.78</v>
      </c>
      <c r="C3628">
        <f>CHOOSE($O$2,MAMV!B3628,MAMV!C3628,MAMV!D3628,MAMV!E3628,MAMV!F3628,MAMV!G3628)/CHOOSE($P$2,MAMV!B3628,MAMV!C3628,MAMV!D3628,MAMV!E3628,MAMV!F3628,MAMV!G3628)</f>
        <v>0.97229338410375399</v>
      </c>
      <c r="D3628">
        <f>CHOOSE($O$3,MAMV!H3628,MAMV!I3628,MAMV!J3628,MAMV!K3628,MAMV!L3628,MAMV!M3628)/CHOOSE($P$3,MAMV!H3628,MAMV!I3628,MAMV!J3628,MAMV!K3628,MAMV!L3628,MAMV!M3628)</f>
        <v>0.79271864461445785</v>
      </c>
      <c r="E3628" s="8">
        <f t="shared" si="461"/>
        <v>0</v>
      </c>
      <c r="F3628" s="8">
        <f t="shared" si="462"/>
        <v>0</v>
      </c>
      <c r="G3628">
        <f t="shared" si="455"/>
        <v>50315.188905865347</v>
      </c>
      <c r="H3628">
        <f t="shared" si="456"/>
        <v>0</v>
      </c>
      <c r="I3628">
        <f t="shared" si="457"/>
        <v>50315.188905865347</v>
      </c>
      <c r="J3628">
        <f t="shared" si="458"/>
        <v>0</v>
      </c>
      <c r="K3628">
        <f t="shared" si="459"/>
        <v>0</v>
      </c>
      <c r="L3628">
        <f t="shared" si="460"/>
        <v>12150.852124433677</v>
      </c>
      <c r="M3628" s="9"/>
    </row>
    <row r="3629" spans="1:13">
      <c r="A3629" s="3">
        <v>38601</v>
      </c>
      <c r="B3629" s="4">
        <v>6140.14</v>
      </c>
      <c r="C3629">
        <f>CHOOSE($O$2,MAMV!B3629,MAMV!C3629,MAMV!D3629,MAMV!E3629,MAMV!F3629,MAMV!G3629)/CHOOSE($P$2,MAMV!B3629,MAMV!C3629,MAMV!D3629,MAMV!E3629,MAMV!F3629,MAMV!G3629)</f>
        <v>0.97493644191740159</v>
      </c>
      <c r="D3629">
        <f>CHOOSE($O$3,MAMV!H3629,MAMV!I3629,MAMV!J3629,MAMV!K3629,MAMV!L3629,MAMV!M3629)/CHOOSE($P$3,MAMV!H3629,MAMV!I3629,MAMV!J3629,MAMV!K3629,MAMV!L3629,MAMV!M3629)</f>
        <v>0.71247634578531971</v>
      </c>
      <c r="E3629" s="8">
        <f t="shared" si="461"/>
        <v>0</v>
      </c>
      <c r="F3629" s="8">
        <f t="shared" si="462"/>
        <v>1</v>
      </c>
      <c r="G3629">
        <f t="shared" si="455"/>
        <v>50315.188905865347</v>
      </c>
      <c r="H3629">
        <f t="shared" si="456"/>
        <v>0</v>
      </c>
      <c r="I3629">
        <f t="shared" si="457"/>
        <v>50315.188905865347</v>
      </c>
      <c r="J3629">
        <f t="shared" si="458"/>
        <v>0</v>
      </c>
      <c r="K3629">
        <f t="shared" si="459"/>
        <v>0</v>
      </c>
      <c r="L3629">
        <f t="shared" si="460"/>
        <v>12233.255366371668</v>
      </c>
      <c r="M3629" s="9"/>
    </row>
    <row r="3630" spans="1:13">
      <c r="A3630" s="3">
        <v>38602</v>
      </c>
      <c r="B3630" s="4">
        <v>6141.14</v>
      </c>
      <c r="C3630">
        <f>CHOOSE($O$2,MAMV!B3630,MAMV!C3630,MAMV!D3630,MAMV!E3630,MAMV!F3630,MAMV!G3630)/CHOOSE($P$2,MAMV!B3630,MAMV!C3630,MAMV!D3630,MAMV!E3630,MAMV!F3630,MAMV!G3630)</f>
        <v>0.97893322512412906</v>
      </c>
      <c r="D3630">
        <f>CHOOSE($O$3,MAMV!H3630,MAMV!I3630,MAMV!J3630,MAMV!K3630,MAMV!L3630,MAMV!M3630)/CHOOSE($P$3,MAMV!H3630,MAMV!I3630,MAMV!J3630,MAMV!K3630,MAMV!L3630,MAMV!M3630)</f>
        <v>0.73647274059575862</v>
      </c>
      <c r="E3630" s="8">
        <f t="shared" si="461"/>
        <v>0</v>
      </c>
      <c r="F3630" s="8">
        <f t="shared" si="462"/>
        <v>1</v>
      </c>
      <c r="G3630">
        <f t="shared" si="455"/>
        <v>50315.188905865347</v>
      </c>
      <c r="H3630">
        <f t="shared" si="456"/>
        <v>0</v>
      </c>
      <c r="I3630">
        <f t="shared" si="457"/>
        <v>50315.188905865347</v>
      </c>
      <c r="J3630">
        <f t="shared" si="458"/>
        <v>0</v>
      </c>
      <c r="K3630">
        <f t="shared" si="459"/>
        <v>0</v>
      </c>
      <c r="L3630">
        <f t="shared" si="460"/>
        <v>12235.247707811175</v>
      </c>
      <c r="M3630" s="9"/>
    </row>
    <row r="3631" spans="1:13">
      <c r="A3631" s="3">
        <v>38603</v>
      </c>
      <c r="B3631" s="4">
        <v>6149.88</v>
      </c>
      <c r="C3631">
        <f>CHOOSE($O$2,MAMV!B3631,MAMV!C3631,MAMV!D3631,MAMV!E3631,MAMV!F3631,MAMV!G3631)/CHOOSE($P$2,MAMV!B3631,MAMV!C3631,MAMV!D3631,MAMV!E3631,MAMV!F3631,MAMV!G3631)</f>
        <v>0.98018809500614168</v>
      </c>
      <c r="D3631">
        <f>CHOOSE($O$3,MAMV!H3631,MAMV!I3631,MAMV!J3631,MAMV!K3631,MAMV!L3631,MAMV!M3631)/CHOOSE($P$3,MAMV!H3631,MAMV!I3631,MAMV!J3631,MAMV!K3631,MAMV!L3631,MAMV!M3631)</f>
        <v>0.77077897965675679</v>
      </c>
      <c r="E3631" s="8">
        <f t="shared" si="461"/>
        <v>0</v>
      </c>
      <c r="F3631" s="8">
        <f t="shared" si="462"/>
        <v>1</v>
      </c>
      <c r="G3631">
        <f t="shared" si="455"/>
        <v>50315.188905865347</v>
      </c>
      <c r="H3631">
        <f t="shared" si="456"/>
        <v>0</v>
      </c>
      <c r="I3631">
        <f t="shared" si="457"/>
        <v>50315.188905865347</v>
      </c>
      <c r="J3631">
        <f t="shared" si="458"/>
        <v>0</v>
      </c>
      <c r="K3631">
        <f t="shared" si="459"/>
        <v>0</v>
      </c>
      <c r="L3631">
        <f t="shared" si="460"/>
        <v>12252.660771992461</v>
      </c>
      <c r="M3631" s="9"/>
    </row>
    <row r="3632" spans="1:13">
      <c r="A3632" s="3">
        <v>38604</v>
      </c>
      <c r="B3632" s="4">
        <v>6119.06</v>
      </c>
      <c r="C3632">
        <f>CHOOSE($O$2,MAMV!B3632,MAMV!C3632,MAMV!D3632,MAMV!E3632,MAMV!F3632,MAMV!G3632)/CHOOSE($P$2,MAMV!B3632,MAMV!C3632,MAMV!D3632,MAMV!E3632,MAMV!F3632,MAMV!G3632)</f>
        <v>0.97904493647516189</v>
      </c>
      <c r="D3632">
        <f>CHOOSE($O$3,MAMV!H3632,MAMV!I3632,MAMV!J3632,MAMV!K3632,MAMV!L3632,MAMV!M3632)/CHOOSE($P$3,MAMV!H3632,MAMV!I3632,MAMV!J3632,MAMV!K3632,MAMV!L3632,MAMV!M3632)</f>
        <v>0.75452881077087142</v>
      </c>
      <c r="E3632" s="8">
        <f t="shared" si="461"/>
        <v>0</v>
      </c>
      <c r="F3632" s="8">
        <f t="shared" si="462"/>
        <v>1</v>
      </c>
      <c r="G3632">
        <f t="shared" si="455"/>
        <v>50315.188905865347</v>
      </c>
      <c r="H3632">
        <f t="shared" si="456"/>
        <v>0</v>
      </c>
      <c r="I3632">
        <f t="shared" si="457"/>
        <v>50315.188905865347</v>
      </c>
      <c r="J3632">
        <f t="shared" si="458"/>
        <v>0</v>
      </c>
      <c r="K3632">
        <f t="shared" si="459"/>
        <v>0</v>
      </c>
      <c r="L3632">
        <f t="shared" si="460"/>
        <v>12191.256808826871</v>
      </c>
      <c r="M3632" s="9"/>
    </row>
    <row r="3633" spans="1:13">
      <c r="A3633" s="3">
        <v>38607</v>
      </c>
      <c r="B3633" s="4">
        <v>6164.98</v>
      </c>
      <c r="C3633">
        <f>CHOOSE($O$2,MAMV!B3633,MAMV!C3633,MAMV!D3633,MAMV!E3633,MAMV!F3633,MAMV!G3633)/CHOOSE($P$2,MAMV!B3633,MAMV!C3633,MAMV!D3633,MAMV!E3633,MAMV!F3633,MAMV!G3633)</f>
        <v>0.98045854469712701</v>
      </c>
      <c r="D3633">
        <f>CHOOSE($O$3,MAMV!H3633,MAMV!I3633,MAMV!J3633,MAMV!K3633,MAMV!L3633,MAMV!M3633)/CHOOSE($P$3,MAMV!H3633,MAMV!I3633,MAMV!J3633,MAMV!K3633,MAMV!L3633,MAMV!M3633)</f>
        <v>0.74745453655432359</v>
      </c>
      <c r="E3633" s="8">
        <f t="shared" si="461"/>
        <v>0</v>
      </c>
      <c r="F3633" s="8">
        <f t="shared" si="462"/>
        <v>1</v>
      </c>
      <c r="G3633">
        <f t="shared" si="455"/>
        <v>50315.188905865347</v>
      </c>
      <c r="H3633">
        <f t="shared" si="456"/>
        <v>0</v>
      </c>
      <c r="I3633">
        <f t="shared" si="457"/>
        <v>50315.188905865347</v>
      </c>
      <c r="J3633">
        <f t="shared" si="458"/>
        <v>0</v>
      </c>
      <c r="K3633">
        <f t="shared" si="459"/>
        <v>0</v>
      </c>
      <c r="L3633">
        <f t="shared" si="460"/>
        <v>12282.745127729009</v>
      </c>
      <c r="M3633" s="9"/>
    </row>
    <row r="3634" spans="1:13">
      <c r="A3634" s="3">
        <v>38608</v>
      </c>
      <c r="B3634" s="4">
        <v>6169.08</v>
      </c>
      <c r="C3634">
        <f>CHOOSE($O$2,MAMV!B3634,MAMV!C3634,MAMV!D3634,MAMV!E3634,MAMV!F3634,MAMV!G3634)/CHOOSE($P$2,MAMV!B3634,MAMV!C3634,MAMV!D3634,MAMV!E3634,MAMV!F3634,MAMV!G3634)</f>
        <v>0.98467997417842201</v>
      </c>
      <c r="D3634">
        <f>CHOOSE($O$3,MAMV!H3634,MAMV!I3634,MAMV!J3634,MAMV!K3634,MAMV!L3634,MAMV!M3634)/CHOOSE($P$3,MAMV!H3634,MAMV!I3634,MAMV!J3634,MAMV!K3634,MAMV!L3634,MAMV!M3634)</f>
        <v>0.78138683225857797</v>
      </c>
      <c r="E3634" s="8">
        <f t="shared" si="461"/>
        <v>0</v>
      </c>
      <c r="F3634" s="8">
        <f t="shared" si="462"/>
        <v>1</v>
      </c>
      <c r="G3634">
        <f t="shared" si="455"/>
        <v>50315.188905865347</v>
      </c>
      <c r="H3634">
        <f t="shared" si="456"/>
        <v>0</v>
      </c>
      <c r="I3634">
        <f t="shared" si="457"/>
        <v>50315.188905865347</v>
      </c>
      <c r="J3634">
        <f t="shared" si="458"/>
        <v>0</v>
      </c>
      <c r="K3634">
        <f t="shared" si="459"/>
        <v>0</v>
      </c>
      <c r="L3634">
        <f t="shared" si="460"/>
        <v>12290.913727630987</v>
      </c>
      <c r="M3634" s="9"/>
    </row>
    <row r="3635" spans="1:13">
      <c r="A3635" s="3">
        <v>38609</v>
      </c>
      <c r="B3635" s="4">
        <v>6148.7</v>
      </c>
      <c r="C3635">
        <f>CHOOSE($O$2,MAMV!B3635,MAMV!C3635,MAMV!D3635,MAMV!E3635,MAMV!F3635,MAMV!G3635)/CHOOSE($P$2,MAMV!B3635,MAMV!C3635,MAMV!D3635,MAMV!E3635,MAMV!F3635,MAMV!G3635)</f>
        <v>0.9837680641427593</v>
      </c>
      <c r="D3635">
        <f>CHOOSE($O$3,MAMV!H3635,MAMV!I3635,MAMV!J3635,MAMV!K3635,MAMV!L3635,MAMV!M3635)/CHOOSE($P$3,MAMV!H3635,MAMV!I3635,MAMV!J3635,MAMV!K3635,MAMV!L3635,MAMV!M3635)</f>
        <v>0.73488381239875211</v>
      </c>
      <c r="E3635" s="8">
        <f t="shared" si="461"/>
        <v>0</v>
      </c>
      <c r="F3635" s="8">
        <f t="shared" si="462"/>
        <v>1</v>
      </c>
      <c r="G3635">
        <f t="shared" si="455"/>
        <v>50315.188905865347</v>
      </c>
      <c r="H3635">
        <f t="shared" si="456"/>
        <v>0</v>
      </c>
      <c r="I3635">
        <f t="shared" si="457"/>
        <v>50315.188905865347</v>
      </c>
      <c r="J3635">
        <f t="shared" si="458"/>
        <v>0</v>
      </c>
      <c r="K3635">
        <f t="shared" si="459"/>
        <v>0</v>
      </c>
      <c r="L3635">
        <f t="shared" si="460"/>
        <v>12250.309809093842</v>
      </c>
      <c r="M3635" s="9"/>
    </row>
    <row r="3636" spans="1:13">
      <c r="A3636" s="3">
        <v>38610</v>
      </c>
      <c r="B3636" s="4">
        <v>6082.56</v>
      </c>
      <c r="C3636">
        <f>CHOOSE($O$2,MAMV!B3636,MAMV!C3636,MAMV!D3636,MAMV!E3636,MAMV!F3636,MAMV!G3636)/CHOOSE($P$2,MAMV!B3636,MAMV!C3636,MAMV!D3636,MAMV!E3636,MAMV!F3636,MAMV!G3636)</f>
        <v>0.97744712763556296</v>
      </c>
      <c r="D3636">
        <f>CHOOSE($O$3,MAMV!H3636,MAMV!I3636,MAMV!J3636,MAMV!K3636,MAMV!L3636,MAMV!M3636)/CHOOSE($P$3,MAMV!H3636,MAMV!I3636,MAMV!J3636,MAMV!K3636,MAMV!L3636,MAMV!M3636)</f>
        <v>0.74165765677216422</v>
      </c>
      <c r="E3636" s="8">
        <f t="shared" si="461"/>
        <v>0</v>
      </c>
      <c r="F3636" s="8">
        <f t="shared" si="462"/>
        <v>1</v>
      </c>
      <c r="G3636">
        <f t="shared" si="455"/>
        <v>50315.188905865347</v>
      </c>
      <c r="H3636">
        <f t="shared" si="456"/>
        <v>0</v>
      </c>
      <c r="I3636">
        <f t="shared" si="457"/>
        <v>50315.188905865347</v>
      </c>
      <c r="J3636">
        <f t="shared" si="458"/>
        <v>0</v>
      </c>
      <c r="K3636">
        <f t="shared" si="459"/>
        <v>0</v>
      </c>
      <c r="L3636">
        <f t="shared" si="460"/>
        <v>12118.536346284882</v>
      </c>
      <c r="M3636" s="9"/>
    </row>
    <row r="3637" spans="1:13">
      <c r="A3637" s="3">
        <v>38611</v>
      </c>
      <c r="B3637" s="4">
        <v>6031.24</v>
      </c>
      <c r="C3637">
        <f>CHOOSE($O$2,MAMV!B3637,MAMV!C3637,MAMV!D3637,MAMV!E3637,MAMV!F3637,MAMV!G3637)/CHOOSE($P$2,MAMV!B3637,MAMV!C3637,MAMV!D3637,MAMV!E3637,MAMV!F3637,MAMV!G3637)</f>
        <v>0.96868221251629749</v>
      </c>
      <c r="D3637">
        <f>CHOOSE($O$3,MAMV!H3637,MAMV!I3637,MAMV!J3637,MAMV!K3637,MAMV!L3637,MAMV!M3637)/CHOOSE($P$3,MAMV!H3637,MAMV!I3637,MAMV!J3637,MAMV!K3637,MAMV!L3637,MAMV!M3637)</f>
        <v>0.82708213709146927</v>
      </c>
      <c r="E3637" s="8">
        <f t="shared" si="461"/>
        <v>0</v>
      </c>
      <c r="F3637" s="8">
        <f t="shared" si="462"/>
        <v>0</v>
      </c>
      <c r="G3637">
        <f t="shared" si="455"/>
        <v>50315.188905865347</v>
      </c>
      <c r="H3637">
        <f t="shared" si="456"/>
        <v>0</v>
      </c>
      <c r="I3637">
        <f t="shared" si="457"/>
        <v>50315.188905865347</v>
      </c>
      <c r="J3637">
        <f t="shared" si="458"/>
        <v>0</v>
      </c>
      <c r="K3637">
        <f t="shared" si="459"/>
        <v>0</v>
      </c>
      <c r="L3637">
        <f t="shared" si="460"/>
        <v>12016.289383609404</v>
      </c>
      <c r="M3637" s="9"/>
    </row>
    <row r="3638" spans="1:13">
      <c r="A3638" s="3">
        <v>38614</v>
      </c>
      <c r="B3638" s="4">
        <v>6035.59</v>
      </c>
      <c r="C3638">
        <f>CHOOSE($O$2,MAMV!B3638,MAMV!C3638,MAMV!D3638,MAMV!E3638,MAMV!F3638,MAMV!G3638)/CHOOSE($P$2,MAMV!B3638,MAMV!C3638,MAMV!D3638,MAMV!E3638,MAMV!F3638,MAMV!G3638)</f>
        <v>0.96550208528024728</v>
      </c>
      <c r="D3638">
        <f>CHOOSE($O$3,MAMV!H3638,MAMV!I3638,MAMV!J3638,MAMV!K3638,MAMV!L3638,MAMV!M3638)/CHOOSE($P$3,MAMV!H3638,MAMV!I3638,MAMV!J3638,MAMV!K3638,MAMV!L3638,MAMV!M3638)</f>
        <v>0.7408402497865495</v>
      </c>
      <c r="E3638" s="8">
        <f t="shared" si="461"/>
        <v>0</v>
      </c>
      <c r="F3638" s="8">
        <f t="shared" si="462"/>
        <v>1</v>
      </c>
      <c r="G3638">
        <f t="shared" si="455"/>
        <v>50315.188905865347</v>
      </c>
      <c r="H3638">
        <f t="shared" si="456"/>
        <v>0</v>
      </c>
      <c r="I3638">
        <f t="shared" si="457"/>
        <v>50315.188905865347</v>
      </c>
      <c r="J3638">
        <f t="shared" si="458"/>
        <v>0</v>
      </c>
      <c r="K3638">
        <f t="shared" si="459"/>
        <v>0</v>
      </c>
      <c r="L3638">
        <f t="shared" si="460"/>
        <v>12024.956068871259</v>
      </c>
      <c r="M3638" s="9"/>
    </row>
    <row r="3639" spans="1:13">
      <c r="A3639" s="3">
        <v>38615</v>
      </c>
      <c r="B3639" s="4">
        <v>6105.35</v>
      </c>
      <c r="C3639">
        <f>CHOOSE($O$2,MAMV!B3639,MAMV!C3639,MAMV!D3639,MAMV!E3639,MAMV!F3639,MAMV!G3639)/CHOOSE($P$2,MAMV!B3639,MAMV!C3639,MAMV!D3639,MAMV!E3639,MAMV!F3639,MAMV!G3639)</f>
        <v>0.97176540511507981</v>
      </c>
      <c r="D3639">
        <f>CHOOSE($O$3,MAMV!H3639,MAMV!I3639,MAMV!J3639,MAMV!K3639,MAMV!L3639,MAMV!M3639)/CHOOSE($P$3,MAMV!H3639,MAMV!I3639,MAMV!J3639,MAMV!K3639,MAMV!L3639,MAMV!M3639)</f>
        <v>0.80724219189165369</v>
      </c>
      <c r="E3639" s="8">
        <f t="shared" si="461"/>
        <v>0</v>
      </c>
      <c r="F3639" s="8">
        <f t="shared" si="462"/>
        <v>0</v>
      </c>
      <c r="G3639">
        <f t="shared" si="455"/>
        <v>50315.188905865347</v>
      </c>
      <c r="H3639">
        <f t="shared" si="456"/>
        <v>0</v>
      </c>
      <c r="I3639">
        <f t="shared" si="457"/>
        <v>50315.188905865347</v>
      </c>
      <c r="J3639">
        <f t="shared" si="458"/>
        <v>0</v>
      </c>
      <c r="K3639">
        <f t="shared" si="459"/>
        <v>0</v>
      </c>
      <c r="L3639">
        <f t="shared" si="460"/>
        <v>12163.941807691235</v>
      </c>
      <c r="M3639" s="9"/>
    </row>
    <row r="3640" spans="1:13">
      <c r="A3640" s="3">
        <v>38616</v>
      </c>
      <c r="B3640" s="4">
        <v>6067.34</v>
      </c>
      <c r="C3640">
        <f>CHOOSE($O$2,MAMV!B3640,MAMV!C3640,MAMV!D3640,MAMV!E3640,MAMV!F3640,MAMV!G3640)/CHOOSE($P$2,MAMV!B3640,MAMV!C3640,MAMV!D3640,MAMV!E3640,MAMV!F3640,MAMV!G3640)</f>
        <v>0.97472504734819676</v>
      </c>
      <c r="D3640">
        <f>CHOOSE($O$3,MAMV!H3640,MAMV!I3640,MAMV!J3640,MAMV!K3640,MAMV!L3640,MAMV!M3640)/CHOOSE($P$3,MAMV!H3640,MAMV!I3640,MAMV!J3640,MAMV!K3640,MAMV!L3640,MAMV!M3640)</f>
        <v>0.90022431003526293</v>
      </c>
      <c r="E3640" s="8">
        <f t="shared" si="461"/>
        <v>0</v>
      </c>
      <c r="F3640" s="8">
        <f t="shared" si="462"/>
        <v>0</v>
      </c>
      <c r="G3640">
        <f t="shared" si="455"/>
        <v>50315.188905865347</v>
      </c>
      <c r="H3640">
        <f t="shared" si="456"/>
        <v>0</v>
      </c>
      <c r="I3640">
        <f t="shared" si="457"/>
        <v>50315.188905865347</v>
      </c>
      <c r="J3640">
        <f t="shared" si="458"/>
        <v>0</v>
      </c>
      <c r="K3640">
        <f t="shared" si="459"/>
        <v>0</v>
      </c>
      <c r="L3640">
        <f t="shared" si="460"/>
        <v>12088.212909575592</v>
      </c>
      <c r="M3640" s="9"/>
    </row>
    <row r="3641" spans="1:13">
      <c r="A3641" s="3">
        <v>38617</v>
      </c>
      <c r="B3641" s="4">
        <v>5972.06</v>
      </c>
      <c r="C3641">
        <f>CHOOSE($O$2,MAMV!B3641,MAMV!C3641,MAMV!D3641,MAMV!E3641,MAMV!F3641,MAMV!G3641)/CHOOSE($P$2,MAMV!B3641,MAMV!C3641,MAMV!D3641,MAMV!E3641,MAMV!F3641,MAMV!G3641)</f>
        <v>0.96506205081096497</v>
      </c>
      <c r="D3641">
        <f>CHOOSE($O$3,MAMV!H3641,MAMV!I3641,MAMV!J3641,MAMV!K3641,MAMV!L3641,MAMV!M3641)/CHOOSE($P$3,MAMV!H3641,MAMV!I3641,MAMV!J3641,MAMV!K3641,MAMV!L3641,MAMV!M3641)</f>
        <v>0.87217360684477874</v>
      </c>
      <c r="E3641" s="8">
        <f t="shared" si="461"/>
        <v>0</v>
      </c>
      <c r="F3641" s="8">
        <f t="shared" si="462"/>
        <v>0</v>
      </c>
      <c r="G3641">
        <f t="shared" si="455"/>
        <v>50315.188905865347</v>
      </c>
      <c r="H3641">
        <f t="shared" si="456"/>
        <v>0</v>
      </c>
      <c r="I3641">
        <f t="shared" si="457"/>
        <v>50315.188905865347</v>
      </c>
      <c r="J3641">
        <f t="shared" si="458"/>
        <v>0</v>
      </c>
      <c r="K3641">
        <f t="shared" si="459"/>
        <v>0</v>
      </c>
      <c r="L3641">
        <f t="shared" si="460"/>
        <v>11898.382617219409</v>
      </c>
      <c r="M3641" s="9"/>
    </row>
    <row r="3642" spans="1:13">
      <c r="A3642" s="3">
        <v>38618</v>
      </c>
      <c r="B3642" s="4">
        <v>5925.54</v>
      </c>
      <c r="C3642">
        <f>CHOOSE($O$2,MAMV!B3642,MAMV!C3642,MAMV!D3642,MAMV!E3642,MAMV!F3642,MAMV!G3642)/CHOOSE($P$2,MAMV!B3642,MAMV!C3642,MAMV!D3642,MAMV!E3642,MAMV!F3642,MAMV!G3642)</f>
        <v>0.95502228412086354</v>
      </c>
      <c r="D3642">
        <f>CHOOSE($O$3,MAMV!H3642,MAMV!I3642,MAMV!J3642,MAMV!K3642,MAMV!L3642,MAMV!M3642)/CHOOSE($P$3,MAMV!H3642,MAMV!I3642,MAMV!J3642,MAMV!K3642,MAMV!L3642,MAMV!M3642)</f>
        <v>0.87182159206751031</v>
      </c>
      <c r="E3642" s="8">
        <f t="shared" si="461"/>
        <v>0</v>
      </c>
      <c r="F3642" s="8">
        <f t="shared" si="462"/>
        <v>0</v>
      </c>
      <c r="G3642">
        <f t="shared" si="455"/>
        <v>50315.188905865347</v>
      </c>
      <c r="H3642">
        <f t="shared" si="456"/>
        <v>0</v>
      </c>
      <c r="I3642">
        <f t="shared" si="457"/>
        <v>50315.188905865347</v>
      </c>
      <c r="J3642">
        <f t="shared" si="458"/>
        <v>0</v>
      </c>
      <c r="K3642">
        <f t="shared" si="459"/>
        <v>0</v>
      </c>
      <c r="L3642">
        <f t="shared" si="460"/>
        <v>11805.698893453564</v>
      </c>
      <c r="M3642" s="9"/>
    </row>
    <row r="3643" spans="1:13">
      <c r="A3643" s="3">
        <v>38621</v>
      </c>
      <c r="B3643" s="4">
        <v>5930.2</v>
      </c>
      <c r="C3643">
        <f>CHOOSE($O$2,MAMV!B3643,MAMV!C3643,MAMV!D3643,MAMV!E3643,MAMV!F3643,MAMV!G3643)/CHOOSE($P$2,MAMV!B3643,MAMV!C3643,MAMV!D3643,MAMV!E3643,MAMV!F3643,MAMV!G3643)</f>
        <v>0.95302965575646714</v>
      </c>
      <c r="D3643">
        <f>CHOOSE($O$3,MAMV!H3643,MAMV!I3643,MAMV!J3643,MAMV!K3643,MAMV!L3643,MAMV!M3643)/CHOOSE($P$3,MAMV!H3643,MAMV!I3643,MAMV!J3643,MAMV!K3643,MAMV!L3643,MAMV!M3643)</f>
        <v>0.78808889002283478</v>
      </c>
      <c r="E3643" s="8">
        <f t="shared" si="461"/>
        <v>0</v>
      </c>
      <c r="F3643" s="8">
        <f t="shared" si="462"/>
        <v>0</v>
      </c>
      <c r="G3643">
        <f t="shared" si="455"/>
        <v>50315.188905865347</v>
      </c>
      <c r="H3643">
        <f t="shared" si="456"/>
        <v>0</v>
      </c>
      <c r="I3643">
        <f t="shared" si="457"/>
        <v>50315.188905865347</v>
      </c>
      <c r="J3643">
        <f t="shared" si="458"/>
        <v>0</v>
      </c>
      <c r="K3643">
        <f t="shared" si="459"/>
        <v>0</v>
      </c>
      <c r="L3643">
        <f t="shared" si="460"/>
        <v>11814.983204561664</v>
      </c>
      <c r="M3643" s="9"/>
    </row>
    <row r="3644" spans="1:13">
      <c r="A3644" s="3">
        <v>38622</v>
      </c>
      <c r="B3644" s="4">
        <v>5945.05</v>
      </c>
      <c r="C3644">
        <f>CHOOSE($O$2,MAMV!B3644,MAMV!C3644,MAMV!D3644,MAMV!E3644,MAMV!F3644,MAMV!G3644)/CHOOSE($P$2,MAMV!B3644,MAMV!C3644,MAMV!D3644,MAMV!E3644,MAMV!F3644,MAMV!G3644)</f>
        <v>0.95605295418732572</v>
      </c>
      <c r="D3644">
        <f>CHOOSE($O$3,MAMV!H3644,MAMV!I3644,MAMV!J3644,MAMV!K3644,MAMV!L3644,MAMV!M3644)/CHOOSE($P$3,MAMV!H3644,MAMV!I3644,MAMV!J3644,MAMV!K3644,MAMV!L3644,MAMV!M3644)</f>
        <v>0.76163104469595455</v>
      </c>
      <c r="E3644" s="8">
        <f t="shared" si="461"/>
        <v>0</v>
      </c>
      <c r="F3644" s="8">
        <f t="shared" si="462"/>
        <v>1</v>
      </c>
      <c r="G3644">
        <f t="shared" si="455"/>
        <v>50315.188905865347</v>
      </c>
      <c r="H3644">
        <f t="shared" si="456"/>
        <v>0</v>
      </c>
      <c r="I3644">
        <f t="shared" si="457"/>
        <v>50315.188905865347</v>
      </c>
      <c r="J3644">
        <f t="shared" si="458"/>
        <v>0</v>
      </c>
      <c r="K3644">
        <f t="shared" si="459"/>
        <v>0</v>
      </c>
      <c r="L3644">
        <f t="shared" si="460"/>
        <v>11844.569474938336</v>
      </c>
      <c r="M3644" s="9"/>
    </row>
    <row r="3645" spans="1:13">
      <c r="A3645" s="3">
        <v>38623</v>
      </c>
      <c r="B3645" s="4">
        <v>5931.38</v>
      </c>
      <c r="C3645">
        <f>CHOOSE($O$2,MAMV!B3645,MAMV!C3645,MAMV!D3645,MAMV!E3645,MAMV!F3645,MAMV!G3645)/CHOOSE($P$2,MAMV!B3645,MAMV!C3645,MAMV!D3645,MAMV!E3645,MAMV!F3645,MAMV!G3645)</f>
        <v>0.95762577139865368</v>
      </c>
      <c r="D3645">
        <f>CHOOSE($O$3,MAMV!H3645,MAMV!I3645,MAMV!J3645,MAMV!K3645,MAMV!L3645,MAMV!M3645)/CHOOSE($P$3,MAMV!H3645,MAMV!I3645,MAMV!J3645,MAMV!K3645,MAMV!L3645,MAMV!M3645)</f>
        <v>0.80245621836539838</v>
      </c>
      <c r="E3645" s="8">
        <f t="shared" si="461"/>
        <v>0</v>
      </c>
      <c r="F3645" s="8">
        <f t="shared" si="462"/>
        <v>0</v>
      </c>
      <c r="G3645">
        <f t="shared" si="455"/>
        <v>50315.188905865347</v>
      </c>
      <c r="H3645">
        <f t="shared" si="456"/>
        <v>0</v>
      </c>
      <c r="I3645">
        <f t="shared" si="457"/>
        <v>50315.188905865347</v>
      </c>
      <c r="J3645">
        <f t="shared" si="458"/>
        <v>0</v>
      </c>
      <c r="K3645">
        <f t="shared" si="459"/>
        <v>0</v>
      </c>
      <c r="L3645">
        <f t="shared" si="460"/>
        <v>11817.334167460283</v>
      </c>
      <c r="M3645" s="9"/>
    </row>
    <row r="3646" spans="1:13">
      <c r="A3646" s="3">
        <v>38624</v>
      </c>
      <c r="B3646" s="4">
        <v>6009.99</v>
      </c>
      <c r="C3646">
        <f>CHOOSE($O$2,MAMV!B3646,MAMV!C3646,MAMV!D3646,MAMV!E3646,MAMV!F3646,MAMV!G3646)/CHOOSE($P$2,MAMV!B3646,MAMV!C3646,MAMV!D3646,MAMV!E3646,MAMV!F3646,MAMV!G3646)</f>
        <v>0.96412562643213551</v>
      </c>
      <c r="D3646">
        <f>CHOOSE($O$3,MAMV!H3646,MAMV!I3646,MAMV!J3646,MAMV!K3646,MAMV!L3646,MAMV!M3646)/CHOOSE($P$3,MAMV!H3646,MAMV!I3646,MAMV!J3646,MAMV!K3646,MAMV!L3646,MAMV!M3646)</f>
        <v>0.93308150931604428</v>
      </c>
      <c r="E3646" s="8">
        <f t="shared" si="461"/>
        <v>0</v>
      </c>
      <c r="F3646" s="8">
        <f t="shared" si="462"/>
        <v>0</v>
      </c>
      <c r="G3646">
        <f t="shared" si="455"/>
        <v>50315.188905865347</v>
      </c>
      <c r="H3646">
        <f t="shared" si="456"/>
        <v>0</v>
      </c>
      <c r="I3646">
        <f t="shared" si="457"/>
        <v>50315.188905865347</v>
      </c>
      <c r="J3646">
        <f t="shared" si="458"/>
        <v>0</v>
      </c>
      <c r="K3646">
        <f t="shared" si="459"/>
        <v>0</v>
      </c>
      <c r="L3646">
        <f t="shared" si="460"/>
        <v>11973.952128019891</v>
      </c>
      <c r="M3646" s="9"/>
    </row>
    <row r="3647" spans="1:13">
      <c r="A3647" s="3">
        <v>38625</v>
      </c>
      <c r="B3647" s="4">
        <v>6118.61</v>
      </c>
      <c r="C3647">
        <f>CHOOSE($O$2,MAMV!B3647,MAMV!C3647,MAMV!D3647,MAMV!E3647,MAMV!F3647,MAMV!G3647)/CHOOSE($P$2,MAMV!B3647,MAMV!C3647,MAMV!D3647,MAMV!E3647,MAMV!F3647,MAMV!G3647)</f>
        <v>0.98020839906525348</v>
      </c>
      <c r="D3647">
        <f>CHOOSE($O$3,MAMV!H3647,MAMV!I3647,MAMV!J3647,MAMV!K3647,MAMV!L3647,MAMV!M3647)/CHOOSE($P$3,MAMV!H3647,MAMV!I3647,MAMV!J3647,MAMV!K3647,MAMV!L3647,MAMV!M3647)</f>
        <v>1.1258690360659911</v>
      </c>
      <c r="E3647" s="8">
        <f t="shared" si="461"/>
        <v>0</v>
      </c>
      <c r="F3647" s="8">
        <f t="shared" si="462"/>
        <v>0</v>
      </c>
      <c r="G3647">
        <f t="shared" si="455"/>
        <v>50315.188905865347</v>
      </c>
      <c r="H3647">
        <f t="shared" si="456"/>
        <v>0</v>
      </c>
      <c r="I3647">
        <f t="shared" si="457"/>
        <v>50315.188905865347</v>
      </c>
      <c r="J3647">
        <f t="shared" si="458"/>
        <v>0</v>
      </c>
      <c r="K3647">
        <f t="shared" si="459"/>
        <v>0</v>
      </c>
      <c r="L3647">
        <f t="shared" si="460"/>
        <v>12190.36025517909</v>
      </c>
      <c r="M3647" s="9"/>
    </row>
    <row r="3648" spans="1:13">
      <c r="A3648" s="3">
        <v>38628</v>
      </c>
      <c r="B3648" s="4">
        <v>6123.92</v>
      </c>
      <c r="C3648">
        <f>CHOOSE($O$2,MAMV!B3648,MAMV!C3648,MAMV!D3648,MAMV!E3648,MAMV!F3648,MAMV!G3648)/CHOOSE($P$2,MAMV!B3648,MAMV!C3648,MAMV!D3648,MAMV!E3648,MAMV!F3648,MAMV!G3648)</f>
        <v>0.99028068882243314</v>
      </c>
      <c r="D3648">
        <f>CHOOSE($O$3,MAMV!H3648,MAMV!I3648,MAMV!J3648,MAMV!K3648,MAMV!L3648,MAMV!M3648)/CHOOSE($P$3,MAMV!H3648,MAMV!I3648,MAMV!J3648,MAMV!K3648,MAMV!L3648,MAMV!M3648)</f>
        <v>1.1080577992602465</v>
      </c>
      <c r="E3648" s="8">
        <f t="shared" si="461"/>
        <v>0</v>
      </c>
      <c r="F3648" s="8">
        <f t="shared" si="462"/>
        <v>0</v>
      </c>
      <c r="G3648">
        <f t="shared" si="455"/>
        <v>50315.188905865347</v>
      </c>
      <c r="H3648">
        <f t="shared" si="456"/>
        <v>0</v>
      </c>
      <c r="I3648">
        <f t="shared" si="457"/>
        <v>50315.188905865347</v>
      </c>
      <c r="J3648">
        <f t="shared" si="458"/>
        <v>0</v>
      </c>
      <c r="K3648">
        <f t="shared" si="459"/>
        <v>0</v>
      </c>
      <c r="L3648">
        <f t="shared" si="460"/>
        <v>12200.939588222871</v>
      </c>
      <c r="M3648" s="9"/>
    </row>
    <row r="3649" spans="1:13">
      <c r="A3649" s="3">
        <v>38629</v>
      </c>
      <c r="B3649" s="4">
        <v>6142.12</v>
      </c>
      <c r="C3649">
        <f>CHOOSE($O$2,MAMV!B3649,MAMV!C3649,MAMV!D3649,MAMV!E3649,MAMV!F3649,MAMV!G3649)/CHOOSE($P$2,MAMV!B3649,MAMV!C3649,MAMV!D3649,MAMV!E3649,MAMV!F3649,MAMV!G3649)</f>
        <v>0.9929489681912842</v>
      </c>
      <c r="D3649">
        <f>CHOOSE($O$3,MAMV!H3649,MAMV!I3649,MAMV!J3649,MAMV!K3649,MAMV!L3649,MAMV!M3649)/CHOOSE($P$3,MAMV!H3649,MAMV!I3649,MAMV!J3649,MAMV!K3649,MAMV!L3649,MAMV!M3649)</f>
        <v>1.0435541193739344</v>
      </c>
      <c r="E3649" s="8">
        <f t="shared" si="461"/>
        <v>0</v>
      </c>
      <c r="F3649" s="8">
        <f t="shared" si="462"/>
        <v>0</v>
      </c>
      <c r="G3649">
        <f t="shared" si="455"/>
        <v>50315.188905865347</v>
      </c>
      <c r="H3649">
        <f t="shared" si="456"/>
        <v>0</v>
      </c>
      <c r="I3649">
        <f t="shared" si="457"/>
        <v>50315.188905865347</v>
      </c>
      <c r="J3649">
        <f t="shared" si="458"/>
        <v>0</v>
      </c>
      <c r="K3649">
        <f t="shared" si="459"/>
        <v>0</v>
      </c>
      <c r="L3649">
        <f t="shared" si="460"/>
        <v>12237.200202421889</v>
      </c>
      <c r="M3649" s="9"/>
    </row>
    <row r="3650" spans="1:13">
      <c r="A3650" s="3">
        <v>38630</v>
      </c>
      <c r="B3650" s="4">
        <v>6135.01</v>
      </c>
      <c r="C3650">
        <f>CHOOSE($O$2,MAMV!B3650,MAMV!C3650,MAMV!D3650,MAMV!E3650,MAMV!F3650,MAMV!G3650)/CHOOSE($P$2,MAMV!B3650,MAMV!C3650,MAMV!D3650,MAMV!E3650,MAMV!F3650,MAMV!G3650)</f>
        <v>0.99476614484225112</v>
      </c>
      <c r="D3650">
        <f>CHOOSE($O$3,MAMV!H3650,MAMV!I3650,MAMV!J3650,MAMV!K3650,MAMV!L3650,MAMV!M3650)/CHOOSE($P$3,MAMV!H3650,MAMV!I3650,MAMV!J3650,MAMV!K3650,MAMV!L3650,MAMV!M3650)</f>
        <v>1.1069293853649331</v>
      </c>
      <c r="E3650" s="8">
        <f t="shared" si="461"/>
        <v>0</v>
      </c>
      <c r="F3650" s="8">
        <f t="shared" si="462"/>
        <v>0</v>
      </c>
      <c r="G3650">
        <f t="shared" si="455"/>
        <v>50315.188905865347</v>
      </c>
      <c r="H3650">
        <f t="shared" si="456"/>
        <v>0</v>
      </c>
      <c r="I3650">
        <f t="shared" si="457"/>
        <v>50315.188905865347</v>
      </c>
      <c r="J3650">
        <f t="shared" si="458"/>
        <v>0</v>
      </c>
      <c r="K3650">
        <f t="shared" si="459"/>
        <v>0</v>
      </c>
      <c r="L3650">
        <f t="shared" si="460"/>
        <v>12223.034654786999</v>
      </c>
      <c r="M3650" s="9"/>
    </row>
    <row r="3651" spans="1:13">
      <c r="A3651" s="3">
        <v>38631</v>
      </c>
      <c r="B3651" s="4">
        <v>6095.81</v>
      </c>
      <c r="C3651">
        <f>CHOOSE($O$2,MAMV!B3651,MAMV!C3651,MAMV!D3651,MAMV!E3651,MAMV!F3651,MAMV!G3651)/CHOOSE($P$2,MAMV!B3651,MAMV!C3651,MAMV!D3651,MAMV!E3651,MAMV!F3651,MAMV!G3651)</f>
        <v>0.99188293536273098</v>
      </c>
      <c r="D3651">
        <f>CHOOSE($O$3,MAMV!H3651,MAMV!I3651,MAMV!J3651,MAMV!K3651,MAMV!L3651,MAMV!M3651)/CHOOSE($P$3,MAMV!H3651,MAMV!I3651,MAMV!J3651,MAMV!K3651,MAMV!L3651,MAMV!M3651)</f>
        <v>1.0537731438697964</v>
      </c>
      <c r="E3651" s="8">
        <f t="shared" si="461"/>
        <v>0</v>
      </c>
      <c r="F3651" s="8">
        <f t="shared" si="462"/>
        <v>0</v>
      </c>
      <c r="G3651">
        <f t="shared" ref="G3651:G3714" si="463">IF(E3650=F3650,G3650,IF(E3650=1,0,IF(G3650&gt;0,G3650,H3650*B3651*(1-$O$4))))</f>
        <v>50315.188905865347</v>
      </c>
      <c r="H3651">
        <f t="shared" ref="H3651:H3714" si="464">IF(E3650=F3650,H3650,IF(E3650=1,IF(H3650&gt;0,H3650,(1-$O$5)*G3650/B3651),0))</f>
        <v>0</v>
      </c>
      <c r="I3651">
        <f t="shared" si="457"/>
        <v>50315.188905865347</v>
      </c>
      <c r="J3651">
        <f t="shared" si="458"/>
        <v>0</v>
      </c>
      <c r="K3651">
        <f t="shared" si="459"/>
        <v>0</v>
      </c>
      <c r="L3651">
        <f t="shared" si="460"/>
        <v>12144.934870358344</v>
      </c>
      <c r="M3651" s="9"/>
    </row>
    <row r="3652" spans="1:13">
      <c r="A3652" s="3">
        <v>38632</v>
      </c>
      <c r="B3652" s="4">
        <v>6081.84</v>
      </c>
      <c r="C3652">
        <f>CHOOSE($O$2,MAMV!B3652,MAMV!C3652,MAMV!D3652,MAMV!E3652,MAMV!F3652,MAMV!G3652)/CHOOSE($P$2,MAMV!B3652,MAMV!C3652,MAMV!D3652,MAMV!E3652,MAMV!F3652,MAMV!G3652)</f>
        <v>0.98835781990275162</v>
      </c>
      <c r="D3652">
        <f>CHOOSE($O$3,MAMV!H3652,MAMV!I3652,MAMV!J3652,MAMV!K3652,MAMV!L3652,MAMV!M3652)/CHOOSE($P$3,MAMV!H3652,MAMV!I3652,MAMV!J3652,MAMV!K3652,MAMV!L3652,MAMV!M3652)</f>
        <v>0.93928093757657627</v>
      </c>
      <c r="E3652" s="8">
        <f t="shared" si="461"/>
        <v>0</v>
      </c>
      <c r="F3652" s="8">
        <f t="shared" si="462"/>
        <v>0</v>
      </c>
      <c r="G3652">
        <f t="shared" si="463"/>
        <v>50315.188905865347</v>
      </c>
      <c r="H3652">
        <f t="shared" si="464"/>
        <v>0</v>
      </c>
      <c r="I3652">
        <f t="shared" ref="I3652:I3715" si="465">G3652+H3652*B3652</f>
        <v>50315.188905865347</v>
      </c>
      <c r="J3652">
        <f t="shared" ref="J3652:J3715" si="466">IF(G3652&lt;G3651,1,0)</f>
        <v>0</v>
      </c>
      <c r="K3652">
        <f t="shared" ref="K3652:K3715" si="467">IF(H3652&lt;H3651,1,0)</f>
        <v>0</v>
      </c>
      <c r="L3652">
        <f t="shared" ref="L3652:L3715" si="468">($G$2/$B$2)*B3652</f>
        <v>12117.101860448436</v>
      </c>
      <c r="M3652" s="9"/>
    </row>
    <row r="3653" spans="1:13">
      <c r="A3653" s="3">
        <v>38636</v>
      </c>
      <c r="B3653" s="4">
        <v>6066.59</v>
      </c>
      <c r="C3653">
        <f>CHOOSE($O$2,MAMV!B3653,MAMV!C3653,MAMV!D3653,MAMV!E3653,MAMV!F3653,MAMV!G3653)/CHOOSE($P$2,MAMV!B3653,MAMV!C3653,MAMV!D3653,MAMV!E3653,MAMV!F3653,MAMV!G3653)</f>
        <v>0.98697653058084178</v>
      </c>
      <c r="D3653">
        <f>CHOOSE($O$3,MAMV!H3653,MAMV!I3653,MAMV!J3653,MAMV!K3653,MAMV!L3653,MAMV!M3653)/CHOOSE($P$3,MAMV!H3653,MAMV!I3653,MAMV!J3653,MAMV!K3653,MAMV!L3653,MAMV!M3653)</f>
        <v>0.85227154546626893</v>
      </c>
      <c r="E3653" s="8">
        <f t="shared" si="461"/>
        <v>0</v>
      </c>
      <c r="F3653" s="8">
        <f t="shared" si="462"/>
        <v>0</v>
      </c>
      <c r="G3653">
        <f t="shared" si="463"/>
        <v>50315.188905865347</v>
      </c>
      <c r="H3653">
        <f t="shared" si="464"/>
        <v>0</v>
      </c>
      <c r="I3653">
        <f t="shared" si="465"/>
        <v>50315.188905865347</v>
      </c>
      <c r="J3653">
        <f t="shared" si="466"/>
        <v>0</v>
      </c>
      <c r="K3653">
        <f t="shared" si="467"/>
        <v>0</v>
      </c>
      <c r="L3653">
        <f t="shared" si="468"/>
        <v>12086.718653495962</v>
      </c>
      <c r="M3653" s="9"/>
    </row>
    <row r="3654" spans="1:13">
      <c r="A3654" s="3">
        <v>38637</v>
      </c>
      <c r="B3654" s="4">
        <v>5987.4</v>
      </c>
      <c r="C3654">
        <f>CHOOSE($O$2,MAMV!B3654,MAMV!C3654,MAMV!D3654,MAMV!E3654,MAMV!F3654,MAMV!G3654)/CHOOSE($P$2,MAMV!B3654,MAMV!C3654,MAMV!D3654,MAMV!E3654,MAMV!F3654,MAMV!G3654)</f>
        <v>0.98033798542344996</v>
      </c>
      <c r="D3654">
        <f>CHOOSE($O$3,MAMV!H3654,MAMV!I3654,MAMV!J3654,MAMV!K3654,MAMV!L3654,MAMV!M3654)/CHOOSE($P$3,MAMV!H3654,MAMV!I3654,MAMV!J3654,MAMV!K3654,MAMV!L3654,MAMV!M3654)</f>
        <v>0.95197025667512514</v>
      </c>
      <c r="E3654" s="8">
        <f t="shared" si="461"/>
        <v>0</v>
      </c>
      <c r="F3654" s="8">
        <f t="shared" si="462"/>
        <v>0</v>
      </c>
      <c r="G3654">
        <f t="shared" si="463"/>
        <v>50315.188905865347</v>
      </c>
      <c r="H3654">
        <f t="shared" si="464"/>
        <v>0</v>
      </c>
      <c r="I3654">
        <f t="shared" si="465"/>
        <v>50315.188905865347</v>
      </c>
      <c r="J3654">
        <f t="shared" si="466"/>
        <v>0</v>
      </c>
      <c r="K3654">
        <f t="shared" si="467"/>
        <v>0</v>
      </c>
      <c r="L3654">
        <f t="shared" si="468"/>
        <v>11928.945134901438</v>
      </c>
      <c r="M3654" s="9"/>
    </row>
    <row r="3655" spans="1:13">
      <c r="A3655" s="3">
        <v>38638</v>
      </c>
      <c r="B3655" s="4">
        <v>5960.11</v>
      </c>
      <c r="C3655">
        <f>CHOOSE($O$2,MAMV!B3655,MAMV!C3655,MAMV!D3655,MAMV!E3655,MAMV!F3655,MAMV!G3655)/CHOOSE($P$2,MAMV!B3655,MAMV!C3655,MAMV!D3655,MAMV!E3655,MAMV!F3655,MAMV!G3655)</f>
        <v>0.97277879389437194</v>
      </c>
      <c r="D3655">
        <f>CHOOSE($O$3,MAMV!H3655,MAMV!I3655,MAMV!J3655,MAMV!K3655,MAMV!L3655,MAMV!M3655)/CHOOSE($P$3,MAMV!H3655,MAMV!I3655,MAMV!J3655,MAMV!K3655,MAMV!L3655,MAMV!M3655)</f>
        <v>1.0395978327528876</v>
      </c>
      <c r="E3655" s="8">
        <f t="shared" si="461"/>
        <v>0</v>
      </c>
      <c r="F3655" s="8">
        <f t="shared" si="462"/>
        <v>0</v>
      </c>
      <c r="G3655">
        <f t="shared" si="463"/>
        <v>50315.188905865347</v>
      </c>
      <c r="H3655">
        <f t="shared" si="464"/>
        <v>0</v>
      </c>
      <c r="I3655">
        <f t="shared" si="465"/>
        <v>50315.188905865347</v>
      </c>
      <c r="J3655">
        <f t="shared" si="466"/>
        <v>0</v>
      </c>
      <c r="K3655">
        <f t="shared" si="467"/>
        <v>0</v>
      </c>
      <c r="L3655">
        <f t="shared" si="468"/>
        <v>11874.574137017305</v>
      </c>
      <c r="M3655" s="9"/>
    </row>
    <row r="3656" spans="1:13">
      <c r="A3656" s="3">
        <v>38639</v>
      </c>
      <c r="B3656" s="4">
        <v>5969.07</v>
      </c>
      <c r="C3656">
        <f>CHOOSE($O$2,MAMV!B3656,MAMV!C3656,MAMV!D3656,MAMV!E3656,MAMV!F3656,MAMV!G3656)/CHOOSE($P$2,MAMV!B3656,MAMV!C3656,MAMV!D3656,MAMV!E3656,MAMV!F3656,MAMV!G3656)</f>
        <v>0.97247236325625852</v>
      </c>
      <c r="D3656">
        <f>CHOOSE($O$3,MAMV!H3656,MAMV!I3656,MAMV!J3656,MAMV!K3656,MAMV!L3656,MAMV!M3656)/CHOOSE($P$3,MAMV!H3656,MAMV!I3656,MAMV!J3656,MAMV!K3656,MAMV!L3656,MAMV!M3656)</f>
        <v>0.98212998380079186</v>
      </c>
      <c r="E3656" s="8">
        <f t="shared" si="461"/>
        <v>0</v>
      </c>
      <c r="F3656" s="8">
        <f t="shared" si="462"/>
        <v>0</v>
      </c>
      <c r="G3656">
        <f t="shared" si="463"/>
        <v>50315.188905865347</v>
      </c>
      <c r="H3656">
        <f t="shared" si="464"/>
        <v>0</v>
      </c>
      <c r="I3656">
        <f t="shared" si="465"/>
        <v>50315.188905865347</v>
      </c>
      <c r="J3656">
        <f t="shared" si="466"/>
        <v>0</v>
      </c>
      <c r="K3656">
        <f t="shared" si="467"/>
        <v>0</v>
      </c>
      <c r="L3656">
        <f t="shared" si="468"/>
        <v>11892.425516315283</v>
      </c>
      <c r="M3656" s="9"/>
    </row>
    <row r="3657" spans="1:13">
      <c r="A3657" s="3">
        <v>38642</v>
      </c>
      <c r="B3657" s="4">
        <v>5826.27</v>
      </c>
      <c r="C3657">
        <f>CHOOSE($O$2,MAMV!B3657,MAMV!C3657,MAMV!D3657,MAMV!E3657,MAMV!F3657,MAMV!G3657)/CHOOSE($P$2,MAMV!B3657,MAMV!C3657,MAMV!D3657,MAMV!E3657,MAMV!F3657,MAMV!G3657)</f>
        <v>0.96353887735852306</v>
      </c>
      <c r="D3657">
        <f>CHOOSE($O$3,MAMV!H3657,MAMV!I3657,MAMV!J3657,MAMV!K3657,MAMV!L3657,MAMV!M3657)/CHOOSE($P$3,MAMV!H3657,MAMV!I3657,MAMV!J3657,MAMV!K3657,MAMV!L3657,MAMV!M3657)</f>
        <v>1.0333931741595825</v>
      </c>
      <c r="E3657" s="8">
        <f t="shared" si="461"/>
        <v>0</v>
      </c>
      <c r="F3657" s="8">
        <f t="shared" si="462"/>
        <v>0</v>
      </c>
      <c r="G3657">
        <f t="shared" si="463"/>
        <v>50315.188905865347</v>
      </c>
      <c r="H3657">
        <f t="shared" si="464"/>
        <v>0</v>
      </c>
      <c r="I3657">
        <f t="shared" si="465"/>
        <v>50315.188905865347</v>
      </c>
      <c r="J3657">
        <f t="shared" si="466"/>
        <v>0</v>
      </c>
      <c r="K3657">
        <f t="shared" si="467"/>
        <v>0</v>
      </c>
      <c r="L3657">
        <f t="shared" si="468"/>
        <v>11607.919158753752</v>
      </c>
      <c r="M3657" s="9"/>
    </row>
    <row r="3658" spans="1:13">
      <c r="A3658" s="3">
        <v>38643</v>
      </c>
      <c r="B3658" s="4">
        <v>5830.79</v>
      </c>
      <c r="C3658">
        <f>CHOOSE($O$2,MAMV!B3658,MAMV!C3658,MAMV!D3658,MAMV!E3658,MAMV!F3658,MAMV!G3658)/CHOOSE($P$2,MAMV!B3658,MAMV!C3658,MAMV!D3658,MAMV!E3658,MAMV!F3658,MAMV!G3658)</f>
        <v>0.95416114597888058</v>
      </c>
      <c r="D3658">
        <f>CHOOSE($O$3,MAMV!H3658,MAMV!I3658,MAMV!J3658,MAMV!K3658,MAMV!L3658,MAMV!M3658)/CHOOSE($P$3,MAMV!H3658,MAMV!I3658,MAMV!J3658,MAMV!K3658,MAMV!L3658,MAMV!M3658)</f>
        <v>1.0079555775266429</v>
      </c>
      <c r="E3658" s="8">
        <f t="shared" ref="E3658:E3721" si="469">IF(AND(C3658&gt;$V$2+$U$2*STDEV(C3459:C3658),D3658&gt;$V$3+$U$3*STDEV(D3459:D3658)),1,0)</f>
        <v>0</v>
      </c>
      <c r="F3658" s="8">
        <f t="shared" ref="F3658:F3721" si="470">IF(AND(C3658&lt;$V$2-$U$2*STDEV(C3459:C3658),D3658&lt;$V$3-$U$3*STDEV(D3459:D3658)),1,0)</f>
        <v>0</v>
      </c>
      <c r="G3658">
        <f t="shared" si="463"/>
        <v>50315.188905865347</v>
      </c>
      <c r="H3658">
        <f t="shared" si="464"/>
        <v>0</v>
      </c>
      <c r="I3658">
        <f t="shared" si="465"/>
        <v>50315.188905865347</v>
      </c>
      <c r="J3658">
        <f t="shared" si="466"/>
        <v>0</v>
      </c>
      <c r="K3658">
        <f t="shared" si="467"/>
        <v>0</v>
      </c>
      <c r="L3658">
        <f t="shared" si="468"/>
        <v>11616.92454206032</v>
      </c>
      <c r="M3658" s="9"/>
    </row>
    <row r="3659" spans="1:13">
      <c r="A3659" s="3">
        <v>38644</v>
      </c>
      <c r="B3659" s="4">
        <v>5694.16</v>
      </c>
      <c r="C3659">
        <f>CHOOSE($O$2,MAMV!B3659,MAMV!C3659,MAMV!D3659,MAMV!E3659,MAMV!F3659,MAMV!G3659)/CHOOSE($P$2,MAMV!B3659,MAMV!C3659,MAMV!D3659,MAMV!E3659,MAMV!F3659,MAMV!G3659)</f>
        <v>0.94547075295566507</v>
      </c>
      <c r="D3659">
        <f>CHOOSE($O$3,MAMV!H3659,MAMV!I3659,MAMV!J3659,MAMV!K3659,MAMV!L3659,MAMV!M3659)/CHOOSE($P$3,MAMV!H3659,MAMV!I3659,MAMV!J3659,MAMV!K3659,MAMV!L3659,MAMV!M3659)</f>
        <v>1.0440767000602804</v>
      </c>
      <c r="E3659" s="8">
        <f t="shared" si="469"/>
        <v>0</v>
      </c>
      <c r="F3659" s="8">
        <f t="shared" si="470"/>
        <v>0</v>
      </c>
      <c r="G3659">
        <f t="shared" si="463"/>
        <v>50315.188905865347</v>
      </c>
      <c r="H3659">
        <f t="shared" si="464"/>
        <v>0</v>
      </c>
      <c r="I3659">
        <f t="shared" si="465"/>
        <v>50315.188905865347</v>
      </c>
      <c r="J3659">
        <f t="shared" si="466"/>
        <v>0</v>
      </c>
      <c r="K3659">
        <f t="shared" si="467"/>
        <v>0</v>
      </c>
      <c r="L3659">
        <f t="shared" si="468"/>
        <v>11344.710931180542</v>
      </c>
      <c r="M3659" s="9"/>
    </row>
    <row r="3660" spans="1:13">
      <c r="A3660" s="3">
        <v>38645</v>
      </c>
      <c r="B3660" s="4">
        <v>5748</v>
      </c>
      <c r="C3660">
        <f>CHOOSE($O$2,MAMV!B3660,MAMV!C3660,MAMV!D3660,MAMV!E3660,MAMV!F3660,MAMV!G3660)/CHOOSE($P$2,MAMV!B3660,MAMV!C3660,MAMV!D3660,MAMV!E3660,MAMV!F3660,MAMV!G3660)</f>
        <v>0.94062968530532065</v>
      </c>
      <c r="D3660">
        <f>CHOOSE($O$3,MAMV!H3660,MAMV!I3660,MAMV!J3660,MAMV!K3660,MAMV!L3660,MAMV!M3660)/CHOOSE($P$3,MAMV!H3660,MAMV!I3660,MAMV!J3660,MAMV!K3660,MAMV!L3660,MAMV!M3660)</f>
        <v>1.2444476511188989</v>
      </c>
      <c r="E3660" s="8">
        <f t="shared" si="469"/>
        <v>0</v>
      </c>
      <c r="F3660" s="8">
        <f t="shared" si="470"/>
        <v>0</v>
      </c>
      <c r="G3660">
        <f t="shared" si="463"/>
        <v>50315.188905865347</v>
      </c>
      <c r="H3660">
        <f t="shared" si="464"/>
        <v>0</v>
      </c>
      <c r="I3660">
        <f t="shared" si="465"/>
        <v>50315.188905865347</v>
      </c>
      <c r="J3660">
        <f t="shared" si="466"/>
        <v>0</v>
      </c>
      <c r="K3660">
        <f t="shared" si="467"/>
        <v>0</v>
      </c>
      <c r="L3660">
        <f t="shared" si="468"/>
        <v>11451.978594283573</v>
      </c>
      <c r="M3660" s="9"/>
    </row>
    <row r="3661" spans="1:13">
      <c r="A3661" s="3">
        <v>38646</v>
      </c>
      <c r="B3661" s="4">
        <v>5738.76</v>
      </c>
      <c r="C3661">
        <f>CHOOSE($O$2,MAMV!B3661,MAMV!C3661,MAMV!D3661,MAMV!E3661,MAMV!F3661,MAMV!G3661)/CHOOSE($P$2,MAMV!B3661,MAMV!C3661,MAMV!D3661,MAMV!E3661,MAMV!F3661,MAMV!G3661)</f>
        <v>0.94621925653998873</v>
      </c>
      <c r="D3661">
        <f>CHOOSE($O$3,MAMV!H3661,MAMV!I3661,MAMV!J3661,MAMV!K3661,MAMV!L3661,MAMV!M3661)/CHOOSE($P$3,MAMV!H3661,MAMV!I3661,MAMV!J3661,MAMV!K3661,MAMV!L3661,MAMV!M3661)</f>
        <v>1.1792114489668268</v>
      </c>
      <c r="E3661" s="8">
        <f t="shared" si="469"/>
        <v>0</v>
      </c>
      <c r="F3661" s="8">
        <f t="shared" si="470"/>
        <v>0</v>
      </c>
      <c r="G3661">
        <f t="shared" si="463"/>
        <v>50315.188905865347</v>
      </c>
      <c r="H3661">
        <f t="shared" si="464"/>
        <v>0</v>
      </c>
      <c r="I3661">
        <f t="shared" si="465"/>
        <v>50315.188905865347</v>
      </c>
      <c r="J3661">
        <f t="shared" si="466"/>
        <v>0</v>
      </c>
      <c r="K3661">
        <f t="shared" si="467"/>
        <v>0</v>
      </c>
      <c r="L3661">
        <f t="shared" si="468"/>
        <v>11433.569359382534</v>
      </c>
      <c r="M3661" s="9"/>
    </row>
    <row r="3662" spans="1:13">
      <c r="A3662" s="3">
        <v>38649</v>
      </c>
      <c r="B3662" s="4">
        <v>5717.28</v>
      </c>
      <c r="C3662">
        <f>CHOOSE($O$2,MAMV!B3662,MAMV!C3662,MAMV!D3662,MAMV!E3662,MAMV!F3662,MAMV!G3662)/CHOOSE($P$2,MAMV!B3662,MAMV!C3662,MAMV!D3662,MAMV!E3662,MAMV!F3662,MAMV!G3662)</f>
        <v>0.9456718066699612</v>
      </c>
      <c r="D3662">
        <f>CHOOSE($O$3,MAMV!H3662,MAMV!I3662,MAMV!J3662,MAMV!K3662,MAMV!L3662,MAMV!M3662)/CHOOSE($P$3,MAMV!H3662,MAMV!I3662,MAMV!J3662,MAMV!K3662,MAMV!L3662,MAMV!M3662)</f>
        <v>0.98269070743077269</v>
      </c>
      <c r="E3662" s="8">
        <f t="shared" si="469"/>
        <v>0</v>
      </c>
      <c r="F3662" s="8">
        <f t="shared" si="470"/>
        <v>0</v>
      </c>
      <c r="G3662">
        <f t="shared" si="463"/>
        <v>50315.188905865347</v>
      </c>
      <c r="H3662">
        <f t="shared" si="464"/>
        <v>0</v>
      </c>
      <c r="I3662">
        <f t="shared" si="465"/>
        <v>50315.188905865347</v>
      </c>
      <c r="J3662">
        <f t="shared" si="466"/>
        <v>0</v>
      </c>
      <c r="K3662">
        <f t="shared" si="467"/>
        <v>0</v>
      </c>
      <c r="L3662">
        <f t="shared" si="468"/>
        <v>11390.773865261932</v>
      </c>
      <c r="M3662" s="9"/>
    </row>
    <row r="3663" spans="1:13">
      <c r="A3663" s="3">
        <v>38650</v>
      </c>
      <c r="B3663" s="4">
        <v>5721.31</v>
      </c>
      <c r="C3663">
        <f>CHOOSE($O$2,MAMV!B3663,MAMV!C3663,MAMV!D3663,MAMV!E3663,MAMV!F3663,MAMV!G3663)/CHOOSE($P$2,MAMV!B3663,MAMV!C3663,MAMV!D3663,MAMV!E3663,MAMV!F3663,MAMV!G3663)</f>
        <v>0.94619835324648105</v>
      </c>
      <c r="D3663">
        <f>CHOOSE($O$3,MAMV!H3663,MAMV!I3663,MAMV!J3663,MAMV!K3663,MAMV!L3663,MAMV!M3663)/CHOOSE($P$3,MAMV!H3663,MAMV!I3663,MAMV!J3663,MAMV!K3663,MAMV!L3663,MAMV!M3663)</f>
        <v>0.96465666641550118</v>
      </c>
      <c r="E3663" s="8">
        <f t="shared" si="469"/>
        <v>0</v>
      </c>
      <c r="F3663" s="8">
        <f t="shared" si="470"/>
        <v>0</v>
      </c>
      <c r="G3663">
        <f t="shared" si="463"/>
        <v>50315.188905865347</v>
      </c>
      <c r="H3663">
        <f t="shared" si="464"/>
        <v>0</v>
      </c>
      <c r="I3663">
        <f t="shared" si="465"/>
        <v>50315.188905865347</v>
      </c>
      <c r="J3663">
        <f t="shared" si="466"/>
        <v>0</v>
      </c>
      <c r="K3663">
        <f t="shared" si="467"/>
        <v>0</v>
      </c>
      <c r="L3663">
        <f t="shared" si="468"/>
        <v>11398.803001263144</v>
      </c>
      <c r="M3663" s="9"/>
    </row>
    <row r="3664" spans="1:13">
      <c r="A3664" s="3">
        <v>38651</v>
      </c>
      <c r="B3664" s="4">
        <v>5700.72</v>
      </c>
      <c r="C3664">
        <f>CHOOSE($O$2,MAMV!B3664,MAMV!C3664,MAMV!D3664,MAMV!E3664,MAMV!F3664,MAMV!G3664)/CHOOSE($P$2,MAMV!B3664,MAMV!C3664,MAMV!D3664,MAMV!E3664,MAMV!F3664,MAMV!G3664)</f>
        <v>0.94653354173921889</v>
      </c>
      <c r="D3664">
        <f>CHOOSE($O$3,MAMV!H3664,MAMV!I3664,MAMV!J3664,MAMV!K3664,MAMV!L3664,MAMV!M3664)/CHOOSE($P$3,MAMV!H3664,MAMV!I3664,MAMV!J3664,MAMV!K3664,MAMV!L3664,MAMV!M3664)</f>
        <v>1.0131876484009321</v>
      </c>
      <c r="E3664" s="8">
        <f t="shared" si="469"/>
        <v>0</v>
      </c>
      <c r="F3664" s="8">
        <f t="shared" si="470"/>
        <v>0</v>
      </c>
      <c r="G3664">
        <f t="shared" si="463"/>
        <v>50315.188905865347</v>
      </c>
      <c r="H3664">
        <f t="shared" si="464"/>
        <v>0</v>
      </c>
      <c r="I3664">
        <f t="shared" si="465"/>
        <v>50315.188905865347</v>
      </c>
      <c r="J3664">
        <f t="shared" si="466"/>
        <v>0</v>
      </c>
      <c r="K3664">
        <f t="shared" si="467"/>
        <v>0</v>
      </c>
      <c r="L3664">
        <f t="shared" si="468"/>
        <v>11357.780691023705</v>
      </c>
      <c r="M3664" s="9"/>
    </row>
    <row r="3665" spans="1:13">
      <c r="A3665" s="3">
        <v>38652</v>
      </c>
      <c r="B3665" s="4">
        <v>5661.18</v>
      </c>
      <c r="C3665">
        <f>CHOOSE($O$2,MAMV!B3665,MAMV!C3665,MAMV!D3665,MAMV!E3665,MAMV!F3665,MAMV!G3665)/CHOOSE($P$2,MAMV!B3665,MAMV!C3665,MAMV!D3665,MAMV!E3665,MAMV!F3665,MAMV!G3665)</f>
        <v>0.94336812185427732</v>
      </c>
      <c r="D3665">
        <f>CHOOSE($O$3,MAMV!H3665,MAMV!I3665,MAMV!J3665,MAMV!K3665,MAMV!L3665,MAMV!M3665)/CHOOSE($P$3,MAMV!H3665,MAMV!I3665,MAMV!J3665,MAMV!K3665,MAMV!L3665,MAMV!M3665)</f>
        <v>1.0449485097835758</v>
      </c>
      <c r="E3665" s="8">
        <f t="shared" si="469"/>
        <v>0</v>
      </c>
      <c r="F3665" s="8">
        <f t="shared" si="470"/>
        <v>0</v>
      </c>
      <c r="G3665">
        <f t="shared" si="463"/>
        <v>50315.188905865347</v>
      </c>
      <c r="H3665">
        <f t="shared" si="464"/>
        <v>0</v>
      </c>
      <c r="I3665">
        <f t="shared" si="465"/>
        <v>50315.188905865347</v>
      </c>
      <c r="J3665">
        <f t="shared" si="466"/>
        <v>0</v>
      </c>
      <c r="K3665">
        <f t="shared" si="467"/>
        <v>0</v>
      </c>
      <c r="L3665">
        <f t="shared" si="468"/>
        <v>11279.003510505618</v>
      </c>
      <c r="M3665" s="9"/>
    </row>
    <row r="3666" spans="1:13">
      <c r="A3666" s="3">
        <v>38653</v>
      </c>
      <c r="B3666" s="4">
        <v>5632.97</v>
      </c>
      <c r="C3666">
        <f>CHOOSE($O$2,MAMV!B3666,MAMV!C3666,MAMV!D3666,MAMV!E3666,MAMV!F3666,MAMV!G3666)/CHOOSE($P$2,MAMV!B3666,MAMV!C3666,MAMV!D3666,MAMV!E3666,MAMV!F3666,MAMV!G3666)</f>
        <v>0.93964325712002039</v>
      </c>
      <c r="D3666">
        <f>CHOOSE($O$3,MAMV!H3666,MAMV!I3666,MAMV!J3666,MAMV!K3666,MAMV!L3666,MAMV!M3666)/CHOOSE($P$3,MAMV!H3666,MAMV!I3666,MAMV!J3666,MAMV!K3666,MAMV!L3666,MAMV!M3666)</f>
        <v>1.0542475786075745</v>
      </c>
      <c r="E3666" s="8">
        <f t="shared" si="469"/>
        <v>0</v>
      </c>
      <c r="F3666" s="8">
        <f t="shared" si="470"/>
        <v>0</v>
      </c>
      <c r="G3666">
        <f t="shared" si="463"/>
        <v>50315.188905865347</v>
      </c>
      <c r="H3666">
        <f t="shared" si="464"/>
        <v>0</v>
      </c>
      <c r="I3666">
        <f t="shared" si="465"/>
        <v>50315.188905865347</v>
      </c>
      <c r="J3666">
        <f t="shared" si="466"/>
        <v>0</v>
      </c>
      <c r="K3666">
        <f t="shared" si="467"/>
        <v>0</v>
      </c>
      <c r="L3666">
        <f t="shared" si="468"/>
        <v>11222.799558497138</v>
      </c>
      <c r="M3666" s="9"/>
    </row>
    <row r="3667" spans="1:13">
      <c r="A3667" s="3">
        <v>38656</v>
      </c>
      <c r="B3667" s="4">
        <v>5764.3</v>
      </c>
      <c r="C3667">
        <f>CHOOSE($O$2,MAMV!B3667,MAMV!C3667,MAMV!D3667,MAMV!E3667,MAMV!F3667,MAMV!G3667)/CHOOSE($P$2,MAMV!B3667,MAMV!C3667,MAMV!D3667,MAMV!E3667,MAMV!F3667,MAMV!G3667)</f>
        <v>0.94961556020175075</v>
      </c>
      <c r="D3667">
        <f>CHOOSE($O$3,MAMV!H3667,MAMV!I3667,MAMV!J3667,MAMV!K3667,MAMV!L3667,MAMV!M3667)/CHOOSE($P$3,MAMV!H3667,MAMV!I3667,MAMV!J3667,MAMV!K3667,MAMV!L3667,MAMV!M3667)</f>
        <v>1.0976407016569472</v>
      </c>
      <c r="E3667" s="8">
        <f t="shared" si="469"/>
        <v>0</v>
      </c>
      <c r="F3667" s="8">
        <f t="shared" si="470"/>
        <v>0</v>
      </c>
      <c r="G3667">
        <f t="shared" si="463"/>
        <v>50315.188905865347</v>
      </c>
      <c r="H3667">
        <f t="shared" si="464"/>
        <v>0</v>
      </c>
      <c r="I3667">
        <f t="shared" si="465"/>
        <v>50315.188905865347</v>
      </c>
      <c r="J3667">
        <f t="shared" si="466"/>
        <v>0</v>
      </c>
      <c r="K3667">
        <f t="shared" si="467"/>
        <v>0</v>
      </c>
      <c r="L3667">
        <f t="shared" si="468"/>
        <v>11484.45375974753</v>
      </c>
      <c r="M3667" s="9"/>
    </row>
    <row r="3668" spans="1:13">
      <c r="A3668" s="3">
        <v>38657</v>
      </c>
      <c r="B3668" s="4">
        <v>5798.41</v>
      </c>
      <c r="C3668">
        <f>CHOOSE($O$2,MAMV!B3668,MAMV!C3668,MAMV!D3668,MAMV!E3668,MAMV!F3668,MAMV!G3668)/CHOOSE($P$2,MAMV!B3668,MAMV!C3668,MAMV!D3668,MAMV!E3668,MAMV!F3668,MAMV!G3668)</f>
        <v>0.96455893199968445</v>
      </c>
      <c r="D3668">
        <f>CHOOSE($O$3,MAMV!H3668,MAMV!I3668,MAMV!J3668,MAMV!K3668,MAMV!L3668,MAMV!M3668)/CHOOSE($P$3,MAMV!H3668,MAMV!I3668,MAMV!J3668,MAMV!K3668,MAMV!L3668,MAMV!M3668)</f>
        <v>1.1059682276971783</v>
      </c>
      <c r="E3668" s="8">
        <f t="shared" si="469"/>
        <v>0</v>
      </c>
      <c r="F3668" s="8">
        <f t="shared" si="470"/>
        <v>0</v>
      </c>
      <c r="G3668">
        <f t="shared" si="463"/>
        <v>50315.188905865347</v>
      </c>
      <c r="H3668">
        <f t="shared" si="464"/>
        <v>0</v>
      </c>
      <c r="I3668">
        <f t="shared" si="465"/>
        <v>50315.188905865347</v>
      </c>
      <c r="J3668">
        <f t="shared" si="466"/>
        <v>0</v>
      </c>
      <c r="K3668">
        <f t="shared" si="467"/>
        <v>0</v>
      </c>
      <c r="L3668">
        <f t="shared" si="468"/>
        <v>11552.412526249098</v>
      </c>
      <c r="M3668" s="9"/>
    </row>
    <row r="3669" spans="1:13">
      <c r="A3669" s="3">
        <v>38658</v>
      </c>
      <c r="B3669" s="4">
        <v>5870.37</v>
      </c>
      <c r="C3669">
        <f>CHOOSE($O$2,MAMV!B3669,MAMV!C3669,MAMV!D3669,MAMV!E3669,MAMV!F3669,MAMV!G3669)/CHOOSE($P$2,MAMV!B3669,MAMV!C3669,MAMV!D3669,MAMV!E3669,MAMV!F3669,MAMV!G3669)</f>
        <v>0.97450075374281686</v>
      </c>
      <c r="D3669">
        <f>CHOOSE($O$3,MAMV!H3669,MAMV!I3669,MAMV!J3669,MAMV!K3669,MAMV!L3669,MAMV!M3669)/CHOOSE($P$3,MAMV!H3669,MAMV!I3669,MAMV!J3669,MAMV!K3669,MAMV!L3669,MAMV!M3669)</f>
        <v>1.0448518988232625</v>
      </c>
      <c r="E3669" s="8">
        <f t="shared" si="469"/>
        <v>0</v>
      </c>
      <c r="F3669" s="8">
        <f t="shared" si="470"/>
        <v>0</v>
      </c>
      <c r="G3669">
        <f t="shared" si="463"/>
        <v>50315.188905865347</v>
      </c>
      <c r="H3669">
        <f t="shared" si="464"/>
        <v>0</v>
      </c>
      <c r="I3669">
        <f t="shared" si="465"/>
        <v>50315.188905865347</v>
      </c>
      <c r="J3669">
        <f t="shared" si="466"/>
        <v>0</v>
      </c>
      <c r="K3669">
        <f t="shared" si="467"/>
        <v>0</v>
      </c>
      <c r="L3669">
        <f t="shared" si="468"/>
        <v>11695.781416235988</v>
      </c>
      <c r="M3669" s="9"/>
    </row>
    <row r="3670" spans="1:13">
      <c r="A3670" s="3">
        <v>38659</v>
      </c>
      <c r="B3670" s="4">
        <v>5858.01</v>
      </c>
      <c r="C3670">
        <f>CHOOSE($O$2,MAMV!B3670,MAMV!C3670,MAMV!D3670,MAMV!E3670,MAMV!F3670,MAMV!G3670)/CHOOSE($P$2,MAMV!B3670,MAMV!C3670,MAMV!D3670,MAMV!E3670,MAMV!F3670,MAMV!G3670)</f>
        <v>0.98058261843194827</v>
      </c>
      <c r="D3670">
        <f>CHOOSE($O$3,MAMV!H3670,MAMV!I3670,MAMV!J3670,MAMV!K3670,MAMV!L3670,MAMV!M3670)/CHOOSE($P$3,MAMV!H3670,MAMV!I3670,MAMV!J3670,MAMV!K3670,MAMV!L3670,MAMV!M3670)</f>
        <v>1.002646170801428</v>
      </c>
      <c r="E3670" s="8">
        <f t="shared" si="469"/>
        <v>0</v>
      </c>
      <c r="F3670" s="8">
        <f t="shared" si="470"/>
        <v>0</v>
      </c>
      <c r="G3670">
        <f t="shared" si="463"/>
        <v>50315.188905865347</v>
      </c>
      <c r="H3670">
        <f t="shared" si="464"/>
        <v>0</v>
      </c>
      <c r="I3670">
        <f t="shared" si="465"/>
        <v>50315.188905865347</v>
      </c>
      <c r="J3670">
        <f t="shared" si="466"/>
        <v>0</v>
      </c>
      <c r="K3670">
        <f t="shared" si="467"/>
        <v>0</v>
      </c>
      <c r="L3670">
        <f t="shared" si="468"/>
        <v>11671.156076043688</v>
      </c>
      <c r="M3670" s="9"/>
    </row>
    <row r="3671" spans="1:13">
      <c r="A3671" s="3">
        <v>38660</v>
      </c>
      <c r="B3671" s="4">
        <v>5911.74</v>
      </c>
      <c r="C3671">
        <f>CHOOSE($O$2,MAMV!B3671,MAMV!C3671,MAMV!D3671,MAMV!E3671,MAMV!F3671,MAMV!G3671)/CHOOSE($P$2,MAMV!B3671,MAMV!C3671,MAMV!D3671,MAMV!E3671,MAMV!F3671,MAMV!G3671)</f>
        <v>0.98475117645542976</v>
      </c>
      <c r="D3671">
        <f>CHOOSE($O$3,MAMV!H3671,MAMV!I3671,MAMV!J3671,MAMV!K3671,MAMV!L3671,MAMV!M3671)/CHOOSE($P$3,MAMV!H3671,MAMV!I3671,MAMV!J3671,MAMV!K3671,MAMV!L3671,MAMV!M3671)</f>
        <v>1.057499616822015</v>
      </c>
      <c r="E3671" s="8">
        <f t="shared" si="469"/>
        <v>0</v>
      </c>
      <c r="F3671" s="8">
        <f t="shared" si="470"/>
        <v>0</v>
      </c>
      <c r="G3671">
        <f t="shared" si="463"/>
        <v>50315.188905865347</v>
      </c>
      <c r="H3671">
        <f t="shared" si="464"/>
        <v>0</v>
      </c>
      <c r="I3671">
        <f t="shared" si="465"/>
        <v>50315.188905865347</v>
      </c>
      <c r="J3671">
        <f t="shared" si="466"/>
        <v>0</v>
      </c>
      <c r="K3671">
        <f t="shared" si="467"/>
        <v>0</v>
      </c>
      <c r="L3671">
        <f t="shared" si="468"/>
        <v>11778.204581588374</v>
      </c>
      <c r="M3671" s="9"/>
    </row>
    <row r="3672" spans="1:13">
      <c r="A3672" s="3">
        <v>38663</v>
      </c>
      <c r="B3672" s="4">
        <v>5860.39</v>
      </c>
      <c r="C3672">
        <f>CHOOSE($O$2,MAMV!B3672,MAMV!C3672,MAMV!D3672,MAMV!E3672,MAMV!F3672,MAMV!G3672)/CHOOSE($P$2,MAMV!B3672,MAMV!C3672,MAMV!D3672,MAMV!E3672,MAMV!F3672,MAMV!G3672)</f>
        <v>0.98577267395304213</v>
      </c>
      <c r="D3672">
        <f>CHOOSE($O$3,MAMV!H3672,MAMV!I3672,MAMV!J3672,MAMV!K3672,MAMV!L3672,MAMV!M3672)/CHOOSE($P$3,MAMV!H3672,MAMV!I3672,MAMV!J3672,MAMV!K3672,MAMV!L3672,MAMV!M3672)</f>
        <v>1.0027203638666591</v>
      </c>
      <c r="E3672" s="8">
        <f t="shared" si="469"/>
        <v>0</v>
      </c>
      <c r="F3672" s="8">
        <f t="shared" si="470"/>
        <v>0</v>
      </c>
      <c r="G3672">
        <f t="shared" si="463"/>
        <v>50315.188905865347</v>
      </c>
      <c r="H3672">
        <f t="shared" si="464"/>
        <v>0</v>
      </c>
      <c r="I3672">
        <f t="shared" si="465"/>
        <v>50315.188905865347</v>
      </c>
      <c r="J3672">
        <f t="shared" si="466"/>
        <v>0</v>
      </c>
      <c r="K3672">
        <f t="shared" si="467"/>
        <v>0</v>
      </c>
      <c r="L3672">
        <f t="shared" si="468"/>
        <v>11675.897848669714</v>
      </c>
      <c r="M3672" s="9"/>
    </row>
    <row r="3673" spans="1:13">
      <c r="A3673" s="3">
        <v>38664</v>
      </c>
      <c r="B3673" s="4">
        <v>5849.63</v>
      </c>
      <c r="C3673">
        <f>CHOOSE($O$2,MAMV!B3673,MAMV!C3673,MAMV!D3673,MAMV!E3673,MAMV!F3673,MAMV!G3673)/CHOOSE($P$2,MAMV!B3673,MAMV!C3673,MAMV!D3673,MAMV!E3673,MAMV!F3673,MAMV!G3673)</f>
        <v>0.98151499455633107</v>
      </c>
      <c r="D3673">
        <f>CHOOSE($O$3,MAMV!H3673,MAMV!I3673,MAMV!J3673,MAMV!K3673,MAMV!L3673,MAMV!M3673)/CHOOSE($P$3,MAMV!H3673,MAMV!I3673,MAMV!J3673,MAMV!K3673,MAMV!L3673,MAMV!M3673)</f>
        <v>0.89284299133020839</v>
      </c>
      <c r="E3673" s="8">
        <f t="shared" si="469"/>
        <v>0</v>
      </c>
      <c r="F3673" s="8">
        <f t="shared" si="470"/>
        <v>0</v>
      </c>
      <c r="G3673">
        <f t="shared" si="463"/>
        <v>50315.188905865347</v>
      </c>
      <c r="H3673">
        <f t="shared" si="464"/>
        <v>0</v>
      </c>
      <c r="I3673">
        <f t="shared" si="465"/>
        <v>50315.188905865347</v>
      </c>
      <c r="J3673">
        <f t="shared" si="466"/>
        <v>0</v>
      </c>
      <c r="K3673">
        <f t="shared" si="467"/>
        <v>0</v>
      </c>
      <c r="L3673">
        <f t="shared" si="468"/>
        <v>11654.460254780623</v>
      </c>
      <c r="M3673" s="9"/>
    </row>
    <row r="3674" spans="1:13">
      <c r="A3674" s="3">
        <v>38665</v>
      </c>
      <c r="B3674" s="4">
        <v>5971.06</v>
      </c>
      <c r="C3674">
        <f>CHOOSE($O$2,MAMV!B3674,MAMV!C3674,MAMV!D3674,MAMV!E3674,MAMV!F3674,MAMV!G3674)/CHOOSE($P$2,MAMV!B3674,MAMV!C3674,MAMV!D3674,MAMV!E3674,MAMV!F3674,MAMV!G3674)</f>
        <v>0.99105161139106934</v>
      </c>
      <c r="D3674">
        <f>CHOOSE($O$3,MAMV!H3674,MAMV!I3674,MAMV!J3674,MAMV!K3674,MAMV!L3674,MAMV!M3674)/CHOOSE($P$3,MAMV!H3674,MAMV!I3674,MAMV!J3674,MAMV!K3674,MAMV!L3674,MAMV!M3674)</f>
        <v>1.05903737677867</v>
      </c>
      <c r="E3674" s="8">
        <f t="shared" si="469"/>
        <v>0</v>
      </c>
      <c r="F3674" s="8">
        <f t="shared" si="470"/>
        <v>0</v>
      </c>
      <c r="G3674">
        <f t="shared" si="463"/>
        <v>50315.188905865347</v>
      </c>
      <c r="H3674">
        <f t="shared" si="464"/>
        <v>0</v>
      </c>
      <c r="I3674">
        <f t="shared" si="465"/>
        <v>50315.188905865347</v>
      </c>
      <c r="J3674">
        <f t="shared" si="466"/>
        <v>0</v>
      </c>
      <c r="K3674">
        <f t="shared" si="467"/>
        <v>0</v>
      </c>
      <c r="L3674">
        <f t="shared" si="468"/>
        <v>11896.390275779902</v>
      </c>
      <c r="M3674" s="9"/>
    </row>
    <row r="3675" spans="1:13">
      <c r="A3675" s="3">
        <v>38666</v>
      </c>
      <c r="B3675" s="4">
        <v>5988.37</v>
      </c>
      <c r="C3675">
        <f>CHOOSE($O$2,MAMV!B3675,MAMV!C3675,MAMV!D3675,MAMV!E3675,MAMV!F3675,MAMV!G3675)/CHOOSE($P$2,MAMV!B3675,MAMV!C3675,MAMV!D3675,MAMV!E3675,MAMV!F3675,MAMV!G3675)</f>
        <v>1.0028307672946744</v>
      </c>
      <c r="D3675">
        <f>CHOOSE($O$3,MAMV!H3675,MAMV!I3675,MAMV!J3675,MAMV!K3675,MAMV!L3675,MAMV!M3675)/CHOOSE($P$3,MAMV!H3675,MAMV!I3675,MAMV!J3675,MAMV!K3675,MAMV!L3675,MAMV!M3675)</f>
        <v>1.2515719781032695</v>
      </c>
      <c r="E3675" s="8">
        <f t="shared" si="469"/>
        <v>1</v>
      </c>
      <c r="F3675" s="8">
        <f t="shared" si="470"/>
        <v>0</v>
      </c>
      <c r="G3675">
        <f t="shared" si="463"/>
        <v>50315.188905865347</v>
      </c>
      <c r="H3675">
        <f t="shared" si="464"/>
        <v>0</v>
      </c>
      <c r="I3675">
        <f t="shared" si="465"/>
        <v>50315.188905865347</v>
      </c>
      <c r="J3675">
        <f t="shared" si="466"/>
        <v>0</v>
      </c>
      <c r="K3675">
        <f t="shared" si="467"/>
        <v>0</v>
      </c>
      <c r="L3675">
        <f t="shared" si="468"/>
        <v>11930.877706097759</v>
      </c>
      <c r="M3675" s="9"/>
    </row>
    <row r="3676" spans="1:13">
      <c r="A3676" s="3">
        <v>38667</v>
      </c>
      <c r="B3676" s="4">
        <v>6075.26</v>
      </c>
      <c r="C3676">
        <f>CHOOSE($O$2,MAMV!B3676,MAMV!C3676,MAMV!D3676,MAMV!E3676,MAMV!F3676,MAMV!G3676)/CHOOSE($P$2,MAMV!B3676,MAMV!C3676,MAMV!D3676,MAMV!E3676,MAMV!F3676,MAMV!G3676)</f>
        <v>1.0114264511622824</v>
      </c>
      <c r="D3676">
        <f>CHOOSE($O$3,MAMV!H3676,MAMV!I3676,MAMV!J3676,MAMV!K3676,MAMV!L3676,MAMV!M3676)/CHOOSE($P$3,MAMV!H3676,MAMV!I3676,MAMV!J3676,MAMV!K3676,MAMV!L3676,MAMV!M3676)</f>
        <v>1.2742931610856139</v>
      </c>
      <c r="E3676" s="8">
        <f t="shared" si="469"/>
        <v>1</v>
      </c>
      <c r="F3676" s="8">
        <f t="shared" si="470"/>
        <v>0</v>
      </c>
      <c r="G3676">
        <f t="shared" si="463"/>
        <v>0</v>
      </c>
      <c r="H3676">
        <f t="shared" si="464"/>
        <v>8.2701793440403346</v>
      </c>
      <c r="I3676">
        <f t="shared" si="465"/>
        <v>50243.489761674486</v>
      </c>
      <c r="J3676">
        <f t="shared" si="466"/>
        <v>1</v>
      </c>
      <c r="K3676">
        <f t="shared" si="467"/>
        <v>0</v>
      </c>
      <c r="L3676">
        <f t="shared" si="468"/>
        <v>12103.992253776483</v>
      </c>
      <c r="M3676" s="9"/>
    </row>
    <row r="3677" spans="1:13">
      <c r="A3677" s="3">
        <v>38670</v>
      </c>
      <c r="B3677" s="4">
        <v>6083.62</v>
      </c>
      <c r="C3677">
        <f>CHOOSE($O$2,MAMV!B3677,MAMV!C3677,MAMV!D3677,MAMV!E3677,MAMV!F3677,MAMV!G3677)/CHOOSE($P$2,MAMV!B3677,MAMV!C3677,MAMV!D3677,MAMV!E3677,MAMV!F3677,MAMV!G3677)</f>
        <v>1.0195231854555376</v>
      </c>
      <c r="D3677">
        <f>CHOOSE($O$3,MAMV!H3677,MAMV!I3677,MAMV!J3677,MAMV!K3677,MAMV!L3677,MAMV!M3677)/CHOOSE($P$3,MAMV!H3677,MAMV!I3677,MAMV!J3677,MAMV!K3677,MAMV!L3677,MAMV!M3677)</f>
        <v>1.1086636568656532</v>
      </c>
      <c r="E3677" s="8">
        <f t="shared" si="469"/>
        <v>0</v>
      </c>
      <c r="F3677" s="8">
        <f t="shared" si="470"/>
        <v>0</v>
      </c>
      <c r="G3677">
        <f t="shared" si="463"/>
        <v>0</v>
      </c>
      <c r="H3677">
        <f t="shared" si="464"/>
        <v>8.2701793440403346</v>
      </c>
      <c r="I3677">
        <f t="shared" si="465"/>
        <v>50312.628460990658</v>
      </c>
      <c r="J3677">
        <f t="shared" si="466"/>
        <v>0</v>
      </c>
      <c r="K3677">
        <f t="shared" si="467"/>
        <v>0</v>
      </c>
      <c r="L3677">
        <f t="shared" si="468"/>
        <v>12120.648228210757</v>
      </c>
      <c r="M3677" s="9"/>
    </row>
    <row r="3678" spans="1:13">
      <c r="A3678" s="3">
        <v>38671</v>
      </c>
      <c r="B3678" s="4">
        <v>6030.74</v>
      </c>
      <c r="C3678">
        <f>CHOOSE($O$2,MAMV!B3678,MAMV!C3678,MAMV!D3678,MAMV!E3678,MAMV!F3678,MAMV!G3678)/CHOOSE($P$2,MAMV!B3678,MAMV!C3678,MAMV!D3678,MAMV!E3678,MAMV!F3678,MAMV!G3678)</f>
        <v>1.0160220421754875</v>
      </c>
      <c r="D3678">
        <f>CHOOSE($O$3,MAMV!H3678,MAMV!I3678,MAMV!J3678,MAMV!K3678,MAMV!L3678,MAMV!M3678)/CHOOSE($P$3,MAMV!H3678,MAMV!I3678,MAMV!J3678,MAMV!K3678,MAMV!L3678,MAMV!M3678)</f>
        <v>0.95695168728486801</v>
      </c>
      <c r="E3678" s="8">
        <f t="shared" si="469"/>
        <v>0</v>
      </c>
      <c r="F3678" s="8">
        <f t="shared" si="470"/>
        <v>0</v>
      </c>
      <c r="G3678">
        <f t="shared" si="463"/>
        <v>0</v>
      </c>
      <c r="H3678">
        <f t="shared" si="464"/>
        <v>8.2701793440403346</v>
      </c>
      <c r="I3678">
        <f t="shared" si="465"/>
        <v>49875.301377277807</v>
      </c>
      <c r="J3678">
        <f t="shared" si="466"/>
        <v>0</v>
      </c>
      <c r="K3678">
        <f t="shared" si="467"/>
        <v>0</v>
      </c>
      <c r="L3678">
        <f t="shared" si="468"/>
        <v>12015.293212889652</v>
      </c>
      <c r="M3678" s="9"/>
    </row>
    <row r="3679" spans="1:13">
      <c r="A3679" s="3">
        <v>38672</v>
      </c>
      <c r="B3679" s="4">
        <v>6046.2</v>
      </c>
      <c r="C3679">
        <f>CHOOSE($O$2,MAMV!B3679,MAMV!C3679,MAMV!D3679,MAMV!E3679,MAMV!F3679,MAMV!G3679)/CHOOSE($P$2,MAMV!B3679,MAMV!C3679,MAMV!D3679,MAMV!E3679,MAMV!F3679,MAMV!G3679)</f>
        <v>1.0132029634903499</v>
      </c>
      <c r="D3679">
        <f>CHOOSE($O$3,MAMV!H3679,MAMV!I3679,MAMV!J3679,MAMV!K3679,MAMV!L3679,MAMV!M3679)/CHOOSE($P$3,MAMV!H3679,MAMV!I3679,MAMV!J3679,MAMV!K3679,MAMV!L3679,MAMV!M3679)</f>
        <v>1.0037825119093438</v>
      </c>
      <c r="E3679" s="8">
        <f t="shared" si="469"/>
        <v>0</v>
      </c>
      <c r="F3679" s="8">
        <f t="shared" si="470"/>
        <v>0</v>
      </c>
      <c r="G3679">
        <f t="shared" si="463"/>
        <v>0</v>
      </c>
      <c r="H3679">
        <f t="shared" si="464"/>
        <v>8.2701793440403346</v>
      </c>
      <c r="I3679">
        <f t="shared" si="465"/>
        <v>50003.158349936668</v>
      </c>
      <c r="J3679">
        <f t="shared" si="466"/>
        <v>0</v>
      </c>
      <c r="K3679">
        <f t="shared" si="467"/>
        <v>0</v>
      </c>
      <c r="L3679">
        <f t="shared" si="468"/>
        <v>12046.094811544423</v>
      </c>
      <c r="M3679" s="9"/>
    </row>
    <row r="3680" spans="1:13">
      <c r="A3680" s="3">
        <v>38673</v>
      </c>
      <c r="B3680" s="4">
        <v>6020.94</v>
      </c>
      <c r="C3680">
        <f>CHOOSE($O$2,MAMV!B3680,MAMV!C3680,MAMV!D3680,MAMV!E3680,MAMV!F3680,MAMV!G3680)/CHOOSE($P$2,MAMV!B3680,MAMV!C3680,MAMV!D3680,MAMV!E3680,MAMV!F3680,MAMV!G3680)</f>
        <v>1.0127893151404563</v>
      </c>
      <c r="D3680">
        <f>CHOOSE($O$3,MAMV!H3680,MAMV!I3680,MAMV!J3680,MAMV!K3680,MAMV!L3680,MAMV!M3680)/CHOOSE($P$3,MAMV!H3680,MAMV!I3680,MAMV!J3680,MAMV!K3680,MAMV!L3680,MAMV!M3680)</f>
        <v>1.0080483407159055</v>
      </c>
      <c r="E3680" s="8">
        <f t="shared" si="469"/>
        <v>0</v>
      </c>
      <c r="F3680" s="8">
        <f t="shared" si="470"/>
        <v>0</v>
      </c>
      <c r="G3680">
        <f t="shared" si="463"/>
        <v>0</v>
      </c>
      <c r="H3680">
        <f t="shared" si="464"/>
        <v>8.2701793440403346</v>
      </c>
      <c r="I3680">
        <f t="shared" si="465"/>
        <v>49794.253619706207</v>
      </c>
      <c r="J3680">
        <f t="shared" si="466"/>
        <v>0</v>
      </c>
      <c r="K3680">
        <f t="shared" si="467"/>
        <v>0</v>
      </c>
      <c r="L3680">
        <f t="shared" si="468"/>
        <v>11995.768266782487</v>
      </c>
      <c r="M3680" s="9"/>
    </row>
    <row r="3681" spans="1:13">
      <c r="A3681" s="3">
        <v>38674</v>
      </c>
      <c r="B3681" s="4">
        <v>6106.74</v>
      </c>
      <c r="C3681">
        <f>CHOOSE($O$2,MAMV!B3681,MAMV!C3681,MAMV!D3681,MAMV!E3681,MAMV!F3681,MAMV!G3681)/CHOOSE($P$2,MAMV!B3681,MAMV!C3681,MAMV!D3681,MAMV!E3681,MAMV!F3681,MAMV!G3681)</f>
        <v>1.0180178468072381</v>
      </c>
      <c r="D3681">
        <f>CHOOSE($O$3,MAMV!H3681,MAMV!I3681,MAMV!J3681,MAMV!K3681,MAMV!L3681,MAMV!M3681)/CHOOSE($P$3,MAMV!H3681,MAMV!I3681,MAMV!J3681,MAMV!K3681,MAMV!L3681,MAMV!M3681)</f>
        <v>1.1724782431746845</v>
      </c>
      <c r="E3681" s="8">
        <f t="shared" si="469"/>
        <v>0</v>
      </c>
      <c r="F3681" s="8">
        <f t="shared" si="470"/>
        <v>0</v>
      </c>
      <c r="G3681">
        <f t="shared" si="463"/>
        <v>0</v>
      </c>
      <c r="H3681">
        <f t="shared" si="464"/>
        <v>8.2701793440403346</v>
      </c>
      <c r="I3681">
        <f t="shared" si="465"/>
        <v>50503.835007424874</v>
      </c>
      <c r="J3681">
        <f t="shared" si="466"/>
        <v>0</v>
      </c>
      <c r="K3681">
        <f t="shared" si="467"/>
        <v>0</v>
      </c>
      <c r="L3681">
        <f t="shared" si="468"/>
        <v>12166.711162292149</v>
      </c>
      <c r="M3681" s="9"/>
    </row>
    <row r="3682" spans="1:13">
      <c r="A3682" s="3">
        <v>38677</v>
      </c>
      <c r="B3682" s="4">
        <v>6103.42</v>
      </c>
      <c r="C3682">
        <f>CHOOSE($O$2,MAMV!B3682,MAMV!C3682,MAMV!D3682,MAMV!E3682,MAMV!F3682,MAMV!G3682)/CHOOSE($P$2,MAMV!B3682,MAMV!C3682,MAMV!D3682,MAMV!E3682,MAMV!F3682,MAMV!G3682)</f>
        <v>1.0249951831733892</v>
      </c>
      <c r="D3682">
        <f>CHOOSE($O$3,MAMV!H3682,MAMV!I3682,MAMV!J3682,MAMV!K3682,MAMV!L3682,MAMV!M3682)/CHOOSE($P$3,MAMV!H3682,MAMV!I3682,MAMV!J3682,MAMV!K3682,MAMV!L3682,MAMV!M3682)</f>
        <v>1.20419284301135</v>
      </c>
      <c r="E3682" s="8">
        <f t="shared" si="469"/>
        <v>0</v>
      </c>
      <c r="F3682" s="8">
        <f t="shared" si="470"/>
        <v>0</v>
      </c>
      <c r="G3682">
        <f t="shared" si="463"/>
        <v>0</v>
      </c>
      <c r="H3682">
        <f t="shared" si="464"/>
        <v>8.2701793440403346</v>
      </c>
      <c r="I3682">
        <f t="shared" si="465"/>
        <v>50476.378012002657</v>
      </c>
      <c r="J3682">
        <f t="shared" si="466"/>
        <v>0</v>
      </c>
      <c r="K3682">
        <f t="shared" si="467"/>
        <v>0</v>
      </c>
      <c r="L3682">
        <f t="shared" si="468"/>
        <v>12160.096588712988</v>
      </c>
      <c r="M3682" s="9"/>
    </row>
    <row r="3683" spans="1:13">
      <c r="A3683" s="3">
        <v>38678</v>
      </c>
      <c r="B3683" s="4">
        <v>6059.19</v>
      </c>
      <c r="C3683">
        <f>CHOOSE($O$2,MAMV!B3683,MAMV!C3683,MAMV!D3683,MAMV!E3683,MAMV!F3683,MAMV!G3683)/CHOOSE($P$2,MAMV!B3683,MAMV!C3683,MAMV!D3683,MAMV!E3683,MAMV!F3683,MAMV!G3683)</f>
        <v>1.0213663627869245</v>
      </c>
      <c r="D3683">
        <f>CHOOSE($O$3,MAMV!H3683,MAMV!I3683,MAMV!J3683,MAMV!K3683,MAMV!L3683,MAMV!M3683)/CHOOSE($P$3,MAMV!H3683,MAMV!I3683,MAMV!J3683,MAMV!K3683,MAMV!L3683,MAMV!M3683)</f>
        <v>0.96157848295151827</v>
      </c>
      <c r="E3683" s="8">
        <f t="shared" si="469"/>
        <v>0</v>
      </c>
      <c r="F3683" s="8">
        <f t="shared" si="470"/>
        <v>0</v>
      </c>
      <c r="G3683">
        <f t="shared" si="463"/>
        <v>0</v>
      </c>
      <c r="H3683">
        <f t="shared" si="464"/>
        <v>8.2701793440403346</v>
      </c>
      <c r="I3683">
        <f t="shared" si="465"/>
        <v>50110.587979615753</v>
      </c>
      <c r="J3683">
        <f t="shared" si="466"/>
        <v>0</v>
      </c>
      <c r="K3683">
        <f t="shared" si="467"/>
        <v>0</v>
      </c>
      <c r="L3683">
        <f t="shared" si="468"/>
        <v>12071.975326843612</v>
      </c>
      <c r="M3683" s="9"/>
    </row>
    <row r="3684" spans="1:13">
      <c r="A3684" s="3">
        <v>38679</v>
      </c>
      <c r="B3684" s="4">
        <v>6123.52</v>
      </c>
      <c r="C3684">
        <f>CHOOSE($O$2,MAMV!B3684,MAMV!C3684,MAMV!D3684,MAMV!E3684,MAMV!F3684,MAMV!G3684)/CHOOSE($P$2,MAMV!B3684,MAMV!C3684,MAMV!D3684,MAMV!E3684,MAMV!F3684,MAMV!G3684)</f>
        <v>1.0232108686310433</v>
      </c>
      <c r="D3684">
        <f>CHOOSE($O$3,MAMV!H3684,MAMV!I3684,MAMV!J3684,MAMV!K3684,MAMV!L3684,MAMV!M3684)/CHOOSE($P$3,MAMV!H3684,MAMV!I3684,MAMV!J3684,MAMV!K3684,MAMV!L3684,MAMV!M3684)</f>
        <v>0.95617295486478837</v>
      </c>
      <c r="E3684" s="8">
        <f t="shared" si="469"/>
        <v>0</v>
      </c>
      <c r="F3684" s="8">
        <f t="shared" si="470"/>
        <v>0</v>
      </c>
      <c r="G3684">
        <f t="shared" si="463"/>
        <v>0</v>
      </c>
      <c r="H3684">
        <f t="shared" si="464"/>
        <v>8.2701793440403346</v>
      </c>
      <c r="I3684">
        <f t="shared" si="465"/>
        <v>50642.608616817874</v>
      </c>
      <c r="J3684">
        <f t="shared" si="466"/>
        <v>0</v>
      </c>
      <c r="K3684">
        <f t="shared" si="467"/>
        <v>0</v>
      </c>
      <c r="L3684">
        <f t="shared" si="468"/>
        <v>12200.142651647069</v>
      </c>
      <c r="M3684" s="9"/>
    </row>
    <row r="3685" spans="1:13">
      <c r="A3685" s="3">
        <v>38680</v>
      </c>
      <c r="B3685" s="4">
        <v>6111.89</v>
      </c>
      <c r="C3685">
        <f>CHOOSE($O$2,MAMV!B3685,MAMV!C3685,MAMV!D3685,MAMV!E3685,MAMV!F3685,MAMV!G3685)/CHOOSE($P$2,MAMV!B3685,MAMV!C3685,MAMV!D3685,MAMV!E3685,MAMV!F3685,MAMV!G3685)</f>
        <v>1.0277641755136264</v>
      </c>
      <c r="D3685">
        <f>CHOOSE($O$3,MAMV!H3685,MAMV!I3685,MAMV!J3685,MAMV!K3685,MAMV!L3685,MAMV!M3685)/CHOOSE($P$3,MAMV!H3685,MAMV!I3685,MAMV!J3685,MAMV!K3685,MAMV!L3685,MAMV!M3685)</f>
        <v>1.0544466405878454</v>
      </c>
      <c r="E3685" s="8">
        <f t="shared" si="469"/>
        <v>0</v>
      </c>
      <c r="F3685" s="8">
        <f t="shared" si="470"/>
        <v>0</v>
      </c>
      <c r="G3685">
        <f t="shared" si="463"/>
        <v>0</v>
      </c>
      <c r="H3685">
        <f t="shared" si="464"/>
        <v>8.2701793440403346</v>
      </c>
      <c r="I3685">
        <f t="shared" si="465"/>
        <v>50546.426431046682</v>
      </c>
      <c r="J3685">
        <f t="shared" si="466"/>
        <v>0</v>
      </c>
      <c r="K3685">
        <f t="shared" si="467"/>
        <v>0</v>
      </c>
      <c r="L3685">
        <f t="shared" si="468"/>
        <v>12176.971720705607</v>
      </c>
      <c r="M3685" s="9"/>
    </row>
    <row r="3686" spans="1:13">
      <c r="A3686" s="3">
        <v>38681</v>
      </c>
      <c r="B3686" s="4">
        <v>6128.2</v>
      </c>
      <c r="C3686">
        <f>CHOOSE($O$2,MAMV!B3686,MAMV!C3686,MAMV!D3686,MAMV!E3686,MAMV!F3686,MAMV!G3686)/CHOOSE($P$2,MAMV!B3686,MAMV!C3686,MAMV!D3686,MAMV!E3686,MAMV!F3686,MAMV!G3686)</f>
        <v>1.0279996490045307</v>
      </c>
      <c r="D3686">
        <f>CHOOSE($O$3,MAMV!H3686,MAMV!I3686,MAMV!J3686,MAMV!K3686,MAMV!L3686,MAMV!M3686)/CHOOSE($P$3,MAMV!H3686,MAMV!I3686,MAMV!J3686,MAMV!K3686,MAMV!L3686,MAMV!M3686)</f>
        <v>1.0743333260233119</v>
      </c>
      <c r="E3686" s="8">
        <f t="shared" si="469"/>
        <v>0</v>
      </c>
      <c r="F3686" s="8">
        <f t="shared" si="470"/>
        <v>0</v>
      </c>
      <c r="G3686">
        <f t="shared" si="463"/>
        <v>0</v>
      </c>
      <c r="H3686">
        <f t="shared" si="464"/>
        <v>8.2701793440403346</v>
      </c>
      <c r="I3686">
        <f t="shared" si="465"/>
        <v>50681.313056147977</v>
      </c>
      <c r="J3686">
        <f t="shared" si="466"/>
        <v>0</v>
      </c>
      <c r="K3686">
        <f t="shared" si="467"/>
        <v>0</v>
      </c>
      <c r="L3686">
        <f t="shared" si="468"/>
        <v>12209.466809583959</v>
      </c>
      <c r="M3686" s="9"/>
    </row>
    <row r="3687" spans="1:13">
      <c r="A3687" s="3">
        <v>38684</v>
      </c>
      <c r="B3687" s="4">
        <v>6203.84</v>
      </c>
      <c r="C3687">
        <f>CHOOSE($O$2,MAMV!B3687,MAMV!C3687,MAMV!D3687,MAMV!E3687,MAMV!F3687,MAMV!G3687)/CHOOSE($P$2,MAMV!B3687,MAMV!C3687,MAMV!D3687,MAMV!E3687,MAMV!F3687,MAMV!G3687)</f>
        <v>1.035121981158625</v>
      </c>
      <c r="D3687">
        <f>CHOOSE($O$3,MAMV!H3687,MAMV!I3687,MAMV!J3687,MAMV!K3687,MAMV!L3687,MAMV!M3687)/CHOOSE($P$3,MAMV!H3687,MAMV!I3687,MAMV!J3687,MAMV!K3687,MAMV!L3687,MAMV!M3687)</f>
        <v>1.169986259064256</v>
      </c>
      <c r="E3687" s="8">
        <f t="shared" si="469"/>
        <v>0</v>
      </c>
      <c r="F3687" s="8">
        <f t="shared" si="470"/>
        <v>0</v>
      </c>
      <c r="G3687">
        <f t="shared" si="463"/>
        <v>0</v>
      </c>
      <c r="H3687">
        <f t="shared" si="464"/>
        <v>8.2701793440403346</v>
      </c>
      <c r="I3687">
        <f t="shared" si="465"/>
        <v>51306.869421731193</v>
      </c>
      <c r="J3687">
        <f t="shared" si="466"/>
        <v>0</v>
      </c>
      <c r="K3687">
        <f t="shared" si="467"/>
        <v>0</v>
      </c>
      <c r="L3687">
        <f t="shared" si="468"/>
        <v>12360.167516068233</v>
      </c>
      <c r="M3687" s="9"/>
    </row>
    <row r="3688" spans="1:13">
      <c r="A3688" s="3">
        <v>38685</v>
      </c>
      <c r="B3688" s="4">
        <v>6139.51</v>
      </c>
      <c r="C3688">
        <f>CHOOSE($O$2,MAMV!B3688,MAMV!C3688,MAMV!D3688,MAMV!E3688,MAMV!F3688,MAMV!G3688)/CHOOSE($P$2,MAMV!B3688,MAMV!C3688,MAMV!D3688,MAMV!E3688,MAMV!F3688,MAMV!G3688)</f>
        <v>1.0357099440573061</v>
      </c>
      <c r="D3688">
        <f>CHOOSE($O$3,MAMV!H3688,MAMV!I3688,MAMV!J3688,MAMV!K3688,MAMV!L3688,MAMV!M3688)/CHOOSE($P$3,MAMV!H3688,MAMV!I3688,MAMV!J3688,MAMV!K3688,MAMV!L3688,MAMV!M3688)</f>
        <v>1.2451780989760404</v>
      </c>
      <c r="E3688" s="8">
        <f t="shared" si="469"/>
        <v>1</v>
      </c>
      <c r="F3688" s="8">
        <f t="shared" si="470"/>
        <v>0</v>
      </c>
      <c r="G3688">
        <f t="shared" si="463"/>
        <v>0</v>
      </c>
      <c r="H3688">
        <f t="shared" si="464"/>
        <v>8.2701793440403346</v>
      </c>
      <c r="I3688">
        <f t="shared" si="465"/>
        <v>50774.84878452908</v>
      </c>
      <c r="J3688">
        <f t="shared" si="466"/>
        <v>0</v>
      </c>
      <c r="K3688">
        <f t="shared" si="467"/>
        <v>0</v>
      </c>
      <c r="L3688">
        <f t="shared" si="468"/>
        <v>12232.000191264779</v>
      </c>
      <c r="M3688" s="9"/>
    </row>
    <row r="3689" spans="1:13">
      <c r="A3689" s="3">
        <v>38686</v>
      </c>
      <c r="B3689" s="4">
        <v>6203.47</v>
      </c>
      <c r="C3689">
        <f>CHOOSE($O$2,MAMV!B3689,MAMV!C3689,MAMV!D3689,MAMV!E3689,MAMV!F3689,MAMV!G3689)/CHOOSE($P$2,MAMV!B3689,MAMV!C3689,MAMV!D3689,MAMV!E3689,MAMV!F3689,MAMV!G3689)</f>
        <v>1.0353379369304287</v>
      </c>
      <c r="D3689">
        <f>CHOOSE($O$3,MAMV!H3689,MAMV!I3689,MAMV!J3689,MAMV!K3689,MAMV!L3689,MAMV!M3689)/CHOOSE($P$3,MAMV!H3689,MAMV!I3689,MAMV!J3689,MAMV!K3689,MAMV!L3689,MAMV!M3689)</f>
        <v>1.2312014321441263</v>
      </c>
      <c r="E3689" s="8">
        <f t="shared" si="469"/>
        <v>1</v>
      </c>
      <c r="F3689" s="8">
        <f t="shared" si="470"/>
        <v>0</v>
      </c>
      <c r="G3689">
        <f t="shared" si="463"/>
        <v>0</v>
      </c>
      <c r="H3689">
        <f t="shared" si="464"/>
        <v>8.2701793440403346</v>
      </c>
      <c r="I3689">
        <f t="shared" si="465"/>
        <v>51303.809455373899</v>
      </c>
      <c r="J3689">
        <f t="shared" si="466"/>
        <v>0</v>
      </c>
      <c r="K3689">
        <f t="shared" si="467"/>
        <v>0</v>
      </c>
      <c r="L3689">
        <f t="shared" si="468"/>
        <v>12359.430349735616</v>
      </c>
      <c r="M3689" s="9"/>
    </row>
    <row r="3690" spans="1:13">
      <c r="A3690" s="3">
        <v>38687</v>
      </c>
      <c r="B3690" s="4">
        <v>6179.82</v>
      </c>
      <c r="C3690">
        <f>CHOOSE($O$2,MAMV!B3690,MAMV!C3690,MAMV!D3690,MAMV!E3690,MAMV!F3690,MAMV!G3690)/CHOOSE($P$2,MAMV!B3690,MAMV!C3690,MAMV!D3690,MAMV!E3690,MAMV!F3690,MAMV!G3690)</f>
        <v>1.0383273077158113</v>
      </c>
      <c r="D3690">
        <f>CHOOSE($O$3,MAMV!H3690,MAMV!I3690,MAMV!J3690,MAMV!K3690,MAMV!L3690,MAMV!M3690)/CHOOSE($P$3,MAMV!H3690,MAMV!I3690,MAMV!J3690,MAMV!K3690,MAMV!L3690,MAMV!M3690)</f>
        <v>1.1622229287790702</v>
      </c>
      <c r="E3690" s="8">
        <f t="shared" si="469"/>
        <v>0</v>
      </c>
      <c r="F3690" s="8">
        <f t="shared" si="470"/>
        <v>0</v>
      </c>
      <c r="G3690">
        <f t="shared" si="463"/>
        <v>0</v>
      </c>
      <c r="H3690">
        <f t="shared" si="464"/>
        <v>8.2701793440403346</v>
      </c>
      <c r="I3690">
        <f t="shared" si="465"/>
        <v>51108.219713887338</v>
      </c>
      <c r="J3690">
        <f t="shared" si="466"/>
        <v>0</v>
      </c>
      <c r="K3690">
        <f t="shared" si="467"/>
        <v>0</v>
      </c>
      <c r="L3690">
        <f t="shared" si="468"/>
        <v>12312.311474691285</v>
      </c>
      <c r="M3690" s="9"/>
    </row>
    <row r="3691" spans="1:13">
      <c r="A3691" s="3">
        <v>38688</v>
      </c>
      <c r="B3691" s="4">
        <v>6228.95</v>
      </c>
      <c r="C3691">
        <f>CHOOSE($O$2,MAMV!B3691,MAMV!C3691,MAMV!D3691,MAMV!E3691,MAMV!F3691,MAMV!G3691)/CHOOSE($P$2,MAMV!B3691,MAMV!C3691,MAMV!D3691,MAMV!E3691,MAMV!F3691,MAMV!G3691)</f>
        <v>1.0395680906179039</v>
      </c>
      <c r="D3691">
        <f>CHOOSE($O$3,MAMV!H3691,MAMV!I3691,MAMV!J3691,MAMV!K3691,MAMV!L3691,MAMV!M3691)/CHOOSE($P$3,MAMV!H3691,MAMV!I3691,MAMV!J3691,MAMV!K3691,MAMV!L3691,MAMV!M3691)</f>
        <v>1.223291631665002</v>
      </c>
      <c r="E3691" s="8">
        <f t="shared" si="469"/>
        <v>1</v>
      </c>
      <c r="F3691" s="8">
        <f t="shared" si="470"/>
        <v>0</v>
      </c>
      <c r="G3691">
        <f t="shared" si="463"/>
        <v>0</v>
      </c>
      <c r="H3691">
        <f t="shared" si="464"/>
        <v>8.2701793440403346</v>
      </c>
      <c r="I3691">
        <f t="shared" si="465"/>
        <v>51514.533625060038</v>
      </c>
      <c r="J3691">
        <f t="shared" si="466"/>
        <v>0</v>
      </c>
      <c r="K3691">
        <f t="shared" si="467"/>
        <v>0</v>
      </c>
      <c r="L3691">
        <f t="shared" si="468"/>
        <v>12410.195209614243</v>
      </c>
      <c r="M3691" s="9"/>
    </row>
    <row r="3692" spans="1:13">
      <c r="A3692" s="3">
        <v>38691</v>
      </c>
      <c r="B3692" s="4">
        <v>6348.31</v>
      </c>
      <c r="C3692">
        <f>CHOOSE($O$2,MAMV!B3692,MAMV!C3692,MAMV!D3692,MAMV!E3692,MAMV!F3692,MAMV!G3692)/CHOOSE($P$2,MAMV!B3692,MAMV!C3692,MAMV!D3692,MAMV!E3692,MAMV!F3692,MAMV!G3692)</f>
        <v>1.0521929801665428</v>
      </c>
      <c r="D3692">
        <f>CHOOSE($O$3,MAMV!H3692,MAMV!I3692,MAMV!J3692,MAMV!K3692,MAMV!L3692,MAMV!M3692)/CHOOSE($P$3,MAMV!H3692,MAMV!I3692,MAMV!J3692,MAMV!K3692,MAMV!L3692,MAMV!M3692)</f>
        <v>1.4130527252619252</v>
      </c>
      <c r="E3692" s="8">
        <f t="shared" si="469"/>
        <v>1</v>
      </c>
      <c r="F3692" s="8">
        <f t="shared" si="470"/>
        <v>0</v>
      </c>
      <c r="G3692">
        <f t="shared" si="463"/>
        <v>0</v>
      </c>
      <c r="H3692">
        <f t="shared" si="464"/>
        <v>8.2701793440403346</v>
      </c>
      <c r="I3692">
        <f t="shared" si="465"/>
        <v>52501.662231564696</v>
      </c>
      <c r="J3692">
        <f t="shared" si="466"/>
        <v>0</v>
      </c>
      <c r="K3692">
        <f t="shared" si="467"/>
        <v>0</v>
      </c>
      <c r="L3692">
        <f t="shared" si="468"/>
        <v>12648.001083833744</v>
      </c>
      <c r="M3692" s="9"/>
    </row>
    <row r="3693" spans="1:13">
      <c r="A3693" s="3">
        <v>38692</v>
      </c>
      <c r="B3693" s="4">
        <v>6350.52</v>
      </c>
      <c r="C3693">
        <f>CHOOSE($O$2,MAMV!B3693,MAMV!C3693,MAMV!D3693,MAMV!E3693,MAMV!F3693,MAMV!G3693)/CHOOSE($P$2,MAMV!B3693,MAMV!C3693,MAMV!D3693,MAMV!E3693,MAMV!F3693,MAMV!G3693)</f>
        <v>1.0608711787909406</v>
      </c>
      <c r="D3693">
        <f>CHOOSE($O$3,MAMV!H3693,MAMV!I3693,MAMV!J3693,MAMV!K3693,MAMV!L3693,MAMV!M3693)/CHOOSE($P$3,MAMV!H3693,MAMV!I3693,MAMV!J3693,MAMV!K3693,MAMV!L3693,MAMV!M3693)</f>
        <v>1.4514328847369713</v>
      </c>
      <c r="E3693" s="8">
        <f t="shared" si="469"/>
        <v>1</v>
      </c>
      <c r="F3693" s="8">
        <f t="shared" si="470"/>
        <v>0</v>
      </c>
      <c r="G3693">
        <f t="shared" si="463"/>
        <v>0</v>
      </c>
      <c r="H3693">
        <f t="shared" si="464"/>
        <v>8.2701793440403346</v>
      </c>
      <c r="I3693">
        <f t="shared" si="465"/>
        <v>52519.939327915032</v>
      </c>
      <c r="J3693">
        <f t="shared" si="466"/>
        <v>0</v>
      </c>
      <c r="K3693">
        <f t="shared" si="467"/>
        <v>0</v>
      </c>
      <c r="L3693">
        <f t="shared" si="468"/>
        <v>12652.404158415053</v>
      </c>
      <c r="M3693" s="9"/>
    </row>
    <row r="3694" spans="1:13">
      <c r="A3694" s="3">
        <v>38693</v>
      </c>
      <c r="B3694" s="4">
        <v>6329.52</v>
      </c>
      <c r="C3694">
        <f>CHOOSE($O$2,MAMV!B3694,MAMV!C3694,MAMV!D3694,MAMV!E3694,MAMV!F3694,MAMV!G3694)/CHOOSE($P$2,MAMV!B3694,MAMV!C3694,MAMV!D3694,MAMV!E3694,MAMV!F3694,MAMV!G3694)</f>
        <v>1.0579422460803947</v>
      </c>
      <c r="D3694">
        <f>CHOOSE($O$3,MAMV!H3694,MAMV!I3694,MAMV!J3694,MAMV!K3694,MAMV!L3694,MAMV!M3694)/CHOOSE($P$3,MAMV!H3694,MAMV!I3694,MAMV!J3694,MAMV!K3694,MAMV!L3694,MAMV!M3694)</f>
        <v>1.3758593537634176</v>
      </c>
      <c r="E3694" s="8">
        <f t="shared" si="469"/>
        <v>1</v>
      </c>
      <c r="F3694" s="8">
        <f t="shared" si="470"/>
        <v>0</v>
      </c>
      <c r="G3694">
        <f t="shared" si="463"/>
        <v>0</v>
      </c>
      <c r="H3694">
        <f t="shared" si="464"/>
        <v>8.2701793440403346</v>
      </c>
      <c r="I3694">
        <f t="shared" si="465"/>
        <v>52346.265561690183</v>
      </c>
      <c r="J3694">
        <f t="shared" si="466"/>
        <v>0</v>
      </c>
      <c r="K3694">
        <f t="shared" si="467"/>
        <v>0</v>
      </c>
      <c r="L3694">
        <f t="shared" si="468"/>
        <v>12610.564988185417</v>
      </c>
      <c r="M3694" s="9"/>
    </row>
    <row r="3695" spans="1:13">
      <c r="A3695" s="3">
        <v>38694</v>
      </c>
      <c r="B3695" s="4">
        <v>6249.19</v>
      </c>
      <c r="C3695">
        <f>CHOOSE($O$2,MAMV!B3695,MAMV!C3695,MAMV!D3695,MAMV!E3695,MAMV!F3695,MAMV!G3695)/CHOOSE($P$2,MAMV!B3695,MAMV!C3695,MAMV!D3695,MAMV!E3695,MAMV!F3695,MAMV!G3695)</f>
        <v>1.0483759607709155</v>
      </c>
      <c r="D3695">
        <f>CHOOSE($O$3,MAMV!H3695,MAMV!I3695,MAMV!J3695,MAMV!K3695,MAMV!L3695,MAMV!M3695)/CHOOSE($P$3,MAMV!H3695,MAMV!I3695,MAMV!J3695,MAMV!K3695,MAMV!L3695,MAMV!M3695)</f>
        <v>1.2354604215670255</v>
      </c>
      <c r="E3695" s="8">
        <f t="shared" si="469"/>
        <v>1</v>
      </c>
      <c r="F3695" s="8">
        <f t="shared" si="470"/>
        <v>0</v>
      </c>
      <c r="G3695">
        <f t="shared" si="463"/>
        <v>0</v>
      </c>
      <c r="H3695">
        <f t="shared" si="464"/>
        <v>8.2701793440403346</v>
      </c>
      <c r="I3695">
        <f t="shared" si="465"/>
        <v>51681.922054983414</v>
      </c>
      <c r="J3695">
        <f t="shared" si="466"/>
        <v>0</v>
      </c>
      <c r="K3695">
        <f t="shared" si="467"/>
        <v>0</v>
      </c>
      <c r="L3695">
        <f t="shared" si="468"/>
        <v>12450.520200349854</v>
      </c>
      <c r="M3695" s="9"/>
    </row>
    <row r="3696" spans="1:13">
      <c r="A3696" s="3">
        <v>38695</v>
      </c>
      <c r="B3696" s="4">
        <v>6264.36</v>
      </c>
      <c r="C3696">
        <f>CHOOSE($O$2,MAMV!B3696,MAMV!C3696,MAMV!D3696,MAMV!E3696,MAMV!F3696,MAMV!G3696)/CHOOSE($P$2,MAMV!B3696,MAMV!C3696,MAMV!D3696,MAMV!E3696,MAMV!F3696,MAMV!G3696)</f>
        <v>1.0420614925994982</v>
      </c>
      <c r="D3696">
        <f>CHOOSE($O$3,MAMV!H3696,MAMV!I3696,MAMV!J3696,MAMV!K3696,MAMV!L3696,MAMV!M3696)/CHOOSE($P$3,MAMV!H3696,MAMV!I3696,MAMV!J3696,MAMV!K3696,MAMV!L3696,MAMV!M3696)</f>
        <v>1.1040193913004959</v>
      </c>
      <c r="E3696" s="8">
        <f t="shared" si="469"/>
        <v>0</v>
      </c>
      <c r="F3696" s="8">
        <f t="shared" si="470"/>
        <v>0</v>
      </c>
      <c r="G3696">
        <f t="shared" si="463"/>
        <v>0</v>
      </c>
      <c r="H3696">
        <f t="shared" si="464"/>
        <v>8.2701793440403346</v>
      </c>
      <c r="I3696">
        <f t="shared" si="465"/>
        <v>51807.380675632507</v>
      </c>
      <c r="J3696">
        <f t="shared" si="466"/>
        <v>0</v>
      </c>
      <c r="K3696">
        <f t="shared" si="467"/>
        <v>0</v>
      </c>
      <c r="L3696">
        <f t="shared" si="468"/>
        <v>12480.744019987169</v>
      </c>
      <c r="M3696" s="9"/>
    </row>
    <row r="3697" spans="1:13">
      <c r="A3697" s="3">
        <v>38698</v>
      </c>
      <c r="B3697" s="4">
        <v>6266.29</v>
      </c>
      <c r="C3697">
        <f>CHOOSE($O$2,MAMV!B3697,MAMV!C3697,MAMV!D3697,MAMV!E3697,MAMV!F3697,MAMV!G3697)/CHOOSE($P$2,MAMV!B3697,MAMV!C3697,MAMV!D3697,MAMV!E3697,MAMV!F3697,MAMV!G3697)</f>
        <v>1.042972430100251</v>
      </c>
      <c r="D3697">
        <f>CHOOSE($O$3,MAMV!H3697,MAMV!I3697,MAMV!J3697,MAMV!K3697,MAMV!L3697,MAMV!M3697)/CHOOSE($P$3,MAMV!H3697,MAMV!I3697,MAMV!J3697,MAMV!K3697,MAMV!L3697,MAMV!M3697)</f>
        <v>1.0150326291100682</v>
      </c>
      <c r="E3697" s="8">
        <f t="shared" si="469"/>
        <v>0</v>
      </c>
      <c r="F3697" s="8">
        <f t="shared" si="470"/>
        <v>0</v>
      </c>
      <c r="G3697">
        <f t="shared" si="463"/>
        <v>0</v>
      </c>
      <c r="H3697">
        <f t="shared" si="464"/>
        <v>8.2701793440403346</v>
      </c>
      <c r="I3697">
        <f t="shared" si="465"/>
        <v>51823.342121766509</v>
      </c>
      <c r="J3697">
        <f t="shared" si="466"/>
        <v>0</v>
      </c>
      <c r="K3697">
        <f t="shared" si="467"/>
        <v>0</v>
      </c>
      <c r="L3697">
        <f t="shared" si="468"/>
        <v>12484.589238965416</v>
      </c>
      <c r="M3697" s="9"/>
    </row>
    <row r="3698" spans="1:13">
      <c r="A3698" s="3">
        <v>38699</v>
      </c>
      <c r="B3698" s="4">
        <v>6261.18</v>
      </c>
      <c r="C3698">
        <f>CHOOSE($O$2,MAMV!B3698,MAMV!C3698,MAMV!D3698,MAMV!E3698,MAMV!F3698,MAMV!G3698)/CHOOSE($P$2,MAMV!B3698,MAMV!C3698,MAMV!D3698,MAMV!E3698,MAMV!F3698,MAMV!G3698)</f>
        <v>1.0422314613804793</v>
      </c>
      <c r="D3698">
        <f>CHOOSE($O$3,MAMV!H3698,MAMV!I3698,MAMV!J3698,MAMV!K3698,MAMV!L3698,MAMV!M3698)/CHOOSE($P$3,MAMV!H3698,MAMV!I3698,MAMV!J3698,MAMV!K3698,MAMV!L3698,MAMV!M3698)</f>
        <v>1.041007227036308</v>
      </c>
      <c r="E3698" s="8">
        <f t="shared" si="469"/>
        <v>0</v>
      </c>
      <c r="F3698" s="8">
        <f t="shared" si="470"/>
        <v>0</v>
      </c>
      <c r="G3698">
        <f t="shared" si="463"/>
        <v>0</v>
      </c>
      <c r="H3698">
        <f t="shared" si="464"/>
        <v>8.2701793440403346</v>
      </c>
      <c r="I3698">
        <f t="shared" si="465"/>
        <v>51781.081505318463</v>
      </c>
      <c r="J3698">
        <f t="shared" si="466"/>
        <v>0</v>
      </c>
      <c r="K3698">
        <f t="shared" si="467"/>
        <v>0</v>
      </c>
      <c r="L3698">
        <f t="shared" si="468"/>
        <v>12474.408374209539</v>
      </c>
      <c r="M3698" s="9"/>
    </row>
    <row r="3699" spans="1:13">
      <c r="A3699" s="3">
        <v>38700</v>
      </c>
      <c r="B3699" s="4">
        <v>6235.35</v>
      </c>
      <c r="C3699">
        <f>CHOOSE($O$2,MAMV!B3699,MAMV!C3699,MAMV!D3699,MAMV!E3699,MAMV!F3699,MAMV!G3699)/CHOOSE($P$2,MAMV!B3699,MAMV!C3699,MAMV!D3699,MAMV!E3699,MAMV!F3699,MAMV!G3699)</f>
        <v>1.0393349297071441</v>
      </c>
      <c r="D3699">
        <f>CHOOSE($O$3,MAMV!H3699,MAMV!I3699,MAMV!J3699,MAMV!K3699,MAMV!L3699,MAMV!M3699)/CHOOSE($P$3,MAMV!H3699,MAMV!I3699,MAMV!J3699,MAMV!K3699,MAMV!L3699,MAMV!M3699)</f>
        <v>1.083680701346136</v>
      </c>
      <c r="E3699" s="8">
        <f t="shared" si="469"/>
        <v>0</v>
      </c>
      <c r="F3699" s="8">
        <f t="shared" si="470"/>
        <v>0</v>
      </c>
      <c r="G3699">
        <f t="shared" si="463"/>
        <v>0</v>
      </c>
      <c r="H3699">
        <f t="shared" si="464"/>
        <v>8.2701793440403346</v>
      </c>
      <c r="I3699">
        <f t="shared" si="465"/>
        <v>51567.462772861902</v>
      </c>
      <c r="J3699">
        <f t="shared" si="466"/>
        <v>0</v>
      </c>
      <c r="K3699">
        <f t="shared" si="467"/>
        <v>0</v>
      </c>
      <c r="L3699">
        <f t="shared" si="468"/>
        <v>12422.946194827085</v>
      </c>
      <c r="M3699" s="9"/>
    </row>
    <row r="3700" spans="1:13">
      <c r="A3700" s="3">
        <v>38701</v>
      </c>
      <c r="B3700" s="4">
        <v>6258.47</v>
      </c>
      <c r="C3700">
        <f>CHOOSE($O$2,MAMV!B3700,MAMV!C3700,MAMV!D3700,MAMV!E3700,MAMV!F3700,MAMV!G3700)/CHOOSE($P$2,MAMV!B3700,MAMV!C3700,MAMV!D3700,MAMV!E3700,MAMV!F3700,MAMV!G3700)</f>
        <v>1.038682925090312</v>
      </c>
      <c r="D3700">
        <f>CHOOSE($O$3,MAMV!H3700,MAMV!I3700,MAMV!J3700,MAMV!K3700,MAMV!L3700,MAMV!M3700)/CHOOSE($P$3,MAMV!H3700,MAMV!I3700,MAMV!J3700,MAMV!K3700,MAMV!L3700,MAMV!M3700)</f>
        <v>1.0038662179537579</v>
      </c>
      <c r="E3700" s="8">
        <f t="shared" si="469"/>
        <v>0</v>
      </c>
      <c r="F3700" s="8">
        <f t="shared" si="470"/>
        <v>0</v>
      </c>
      <c r="G3700">
        <f t="shared" si="463"/>
        <v>0</v>
      </c>
      <c r="H3700">
        <f t="shared" si="464"/>
        <v>8.2701793440403346</v>
      </c>
      <c r="I3700">
        <f t="shared" si="465"/>
        <v>51758.669319296117</v>
      </c>
      <c r="J3700">
        <f t="shared" si="466"/>
        <v>0</v>
      </c>
      <c r="K3700">
        <f t="shared" si="467"/>
        <v>0</v>
      </c>
      <c r="L3700">
        <f t="shared" si="468"/>
        <v>12469.009128908476</v>
      </c>
      <c r="M3700" s="9"/>
    </row>
    <row r="3701" spans="1:13">
      <c r="A3701" s="3">
        <v>38702</v>
      </c>
      <c r="B3701" s="4">
        <v>6350.69</v>
      </c>
      <c r="C3701">
        <f>CHOOSE($O$2,MAMV!B3701,MAMV!C3701,MAMV!D3701,MAMV!E3701,MAMV!F3701,MAMV!G3701)/CHOOSE($P$2,MAMV!B3701,MAMV!C3701,MAMV!D3701,MAMV!E3701,MAMV!F3701,MAMV!G3701)</f>
        <v>1.0473840534233685</v>
      </c>
      <c r="D3701">
        <f>CHOOSE($O$3,MAMV!H3701,MAMV!I3701,MAMV!J3701,MAMV!K3701,MAMV!L3701,MAMV!M3701)/CHOOSE($P$3,MAMV!H3701,MAMV!I3701,MAMV!J3701,MAMV!K3701,MAMV!L3701,MAMV!M3701)</f>
        <v>1.1592554655097962</v>
      </c>
      <c r="E3701" s="8">
        <f t="shared" si="469"/>
        <v>0</v>
      </c>
      <c r="F3701" s="8">
        <f t="shared" si="470"/>
        <v>0</v>
      </c>
      <c r="G3701">
        <f t="shared" si="463"/>
        <v>0</v>
      </c>
      <c r="H3701">
        <f t="shared" si="464"/>
        <v>8.2701793440403346</v>
      </c>
      <c r="I3701">
        <f t="shared" si="465"/>
        <v>52521.345258403511</v>
      </c>
      <c r="J3701">
        <f t="shared" si="466"/>
        <v>0</v>
      </c>
      <c r="K3701">
        <f t="shared" si="467"/>
        <v>0</v>
      </c>
      <c r="L3701">
        <f t="shared" si="468"/>
        <v>12652.742856459769</v>
      </c>
      <c r="M3701" s="9"/>
    </row>
    <row r="3702" spans="1:13">
      <c r="A3702" s="3">
        <v>38705</v>
      </c>
      <c r="B3702" s="4">
        <v>6431.42</v>
      </c>
      <c r="C3702">
        <f>CHOOSE($O$2,MAMV!B3702,MAMV!C3702,MAMV!D3702,MAMV!E3702,MAMV!F3702,MAMV!G3702)/CHOOSE($P$2,MAMV!B3702,MAMV!C3702,MAMV!D3702,MAMV!E3702,MAMV!F3702,MAMV!G3702)</f>
        <v>1.0605183900702746</v>
      </c>
      <c r="D3702">
        <f>CHOOSE($O$3,MAMV!H3702,MAMV!I3702,MAMV!J3702,MAMV!K3702,MAMV!L3702,MAMV!M3702)/CHOOSE($P$3,MAMV!H3702,MAMV!I3702,MAMV!J3702,MAMV!K3702,MAMV!L3702,MAMV!M3702)</f>
        <v>1.3872964702904325</v>
      </c>
      <c r="E3702" s="8">
        <f t="shared" si="469"/>
        <v>1</v>
      </c>
      <c r="F3702" s="8">
        <f t="shared" si="470"/>
        <v>0</v>
      </c>
      <c r="G3702">
        <f t="shared" si="463"/>
        <v>0</v>
      </c>
      <c r="H3702">
        <f t="shared" si="464"/>
        <v>8.2701793440403346</v>
      </c>
      <c r="I3702">
        <f t="shared" si="465"/>
        <v>53188.996836847888</v>
      </c>
      <c r="J3702">
        <f t="shared" si="466"/>
        <v>0</v>
      </c>
      <c r="K3702">
        <f t="shared" si="467"/>
        <v>0</v>
      </c>
      <c r="L3702">
        <f t="shared" si="468"/>
        <v>12813.584580871131</v>
      </c>
      <c r="M3702" s="9"/>
    </row>
    <row r="3703" spans="1:13">
      <c r="A3703" s="3">
        <v>38706</v>
      </c>
      <c r="B3703" s="4">
        <v>6427.84</v>
      </c>
      <c r="C3703">
        <f>CHOOSE($O$2,MAMV!B3703,MAMV!C3703,MAMV!D3703,MAMV!E3703,MAMV!F3703,MAMV!G3703)/CHOOSE($P$2,MAMV!B3703,MAMV!C3703,MAMV!D3703,MAMV!E3703,MAMV!F3703,MAMV!G3703)</f>
        <v>1.0656418458376669</v>
      </c>
      <c r="D3703">
        <f>CHOOSE($O$3,MAMV!H3703,MAMV!I3703,MAMV!J3703,MAMV!K3703,MAMV!L3703,MAMV!M3703)/CHOOSE($P$3,MAMV!H3703,MAMV!I3703,MAMV!J3703,MAMV!K3703,MAMV!L3703,MAMV!M3703)</f>
        <v>1.2829760226883151</v>
      </c>
      <c r="E3703" s="8">
        <f t="shared" si="469"/>
        <v>1</v>
      </c>
      <c r="F3703" s="8">
        <f t="shared" si="470"/>
        <v>0</v>
      </c>
      <c r="G3703">
        <f t="shared" si="463"/>
        <v>0</v>
      </c>
      <c r="H3703">
        <f t="shared" si="464"/>
        <v>8.2701793440403346</v>
      </c>
      <c r="I3703">
        <f t="shared" si="465"/>
        <v>53159.389594796223</v>
      </c>
      <c r="J3703">
        <f t="shared" si="466"/>
        <v>0</v>
      </c>
      <c r="K3703">
        <f t="shared" si="467"/>
        <v>0</v>
      </c>
      <c r="L3703">
        <f t="shared" si="468"/>
        <v>12806.451998517698</v>
      </c>
      <c r="M3703" s="9"/>
    </row>
    <row r="3704" spans="1:13">
      <c r="A3704" s="3">
        <v>38707</v>
      </c>
      <c r="B3704" s="4">
        <v>6471.89</v>
      </c>
      <c r="C3704">
        <f>CHOOSE($O$2,MAMV!B3704,MAMV!C3704,MAMV!D3704,MAMV!E3704,MAMV!F3704,MAMV!G3704)/CHOOSE($P$2,MAMV!B3704,MAMV!C3704,MAMV!D3704,MAMV!E3704,MAMV!F3704,MAMV!G3704)</f>
        <v>1.0672815462264702</v>
      </c>
      <c r="D3704">
        <f>CHOOSE($O$3,MAMV!H3704,MAMV!I3704,MAMV!J3704,MAMV!K3704,MAMV!L3704,MAMV!M3704)/CHOOSE($P$3,MAMV!H3704,MAMV!I3704,MAMV!J3704,MAMV!K3704,MAMV!L3704,MAMV!M3704)</f>
        <v>1.2582556545746328</v>
      </c>
      <c r="E3704" s="8">
        <f t="shared" si="469"/>
        <v>1</v>
      </c>
      <c r="F3704" s="8">
        <f t="shared" si="470"/>
        <v>0</v>
      </c>
      <c r="G3704">
        <f t="shared" si="463"/>
        <v>0</v>
      </c>
      <c r="H3704">
        <f t="shared" si="464"/>
        <v>8.2701793440403346</v>
      </c>
      <c r="I3704">
        <f t="shared" si="465"/>
        <v>53523.690994901204</v>
      </c>
      <c r="J3704">
        <f t="shared" si="466"/>
        <v>0</v>
      </c>
      <c r="K3704">
        <f t="shared" si="467"/>
        <v>0</v>
      </c>
      <c r="L3704">
        <f t="shared" si="468"/>
        <v>12894.214638927962</v>
      </c>
      <c r="M3704" s="9"/>
    </row>
    <row r="3705" spans="1:13">
      <c r="A3705" s="3">
        <v>38708</v>
      </c>
      <c r="B3705" s="4">
        <v>6417.2</v>
      </c>
      <c r="C3705">
        <f>CHOOSE($O$2,MAMV!B3705,MAMV!C3705,MAMV!D3705,MAMV!E3705,MAMV!F3705,MAMV!G3705)/CHOOSE($P$2,MAMV!B3705,MAMV!C3705,MAMV!D3705,MAMV!E3705,MAMV!F3705,MAMV!G3705)</f>
        <v>1.0647904917690096</v>
      </c>
      <c r="D3705">
        <f>CHOOSE($O$3,MAMV!H3705,MAMV!I3705,MAMV!J3705,MAMV!K3705,MAMV!L3705,MAMV!M3705)/CHOOSE($P$3,MAMV!H3705,MAMV!I3705,MAMV!J3705,MAMV!K3705,MAMV!L3705,MAMV!M3705)</f>
        <v>1.2377332604530138</v>
      </c>
      <c r="E3705" s="8">
        <f t="shared" si="469"/>
        <v>1</v>
      </c>
      <c r="F3705" s="8">
        <f t="shared" si="470"/>
        <v>0</v>
      </c>
      <c r="G3705">
        <f t="shared" si="463"/>
        <v>0</v>
      </c>
      <c r="H3705">
        <f t="shared" si="464"/>
        <v>8.2701793440403346</v>
      </c>
      <c r="I3705">
        <f t="shared" si="465"/>
        <v>53071.394886575632</v>
      </c>
      <c r="J3705">
        <f t="shared" si="466"/>
        <v>0</v>
      </c>
      <c r="K3705">
        <f t="shared" si="467"/>
        <v>0</v>
      </c>
      <c r="L3705">
        <f t="shared" si="468"/>
        <v>12785.253485601348</v>
      </c>
      <c r="M3705" s="9"/>
    </row>
    <row r="3706" spans="1:13">
      <c r="A3706" s="3">
        <v>38709</v>
      </c>
      <c r="B3706" s="4">
        <v>6512.63</v>
      </c>
      <c r="C3706">
        <f>CHOOSE($O$2,MAMV!B3706,MAMV!C3706,MAMV!D3706,MAMV!E3706,MAMV!F3706,MAMV!G3706)/CHOOSE($P$2,MAMV!B3706,MAMV!C3706,MAMV!D3706,MAMV!E3706,MAMV!F3706,MAMV!G3706)</f>
        <v>1.0662409365442564</v>
      </c>
      <c r="D3706">
        <f>CHOOSE($O$3,MAMV!H3706,MAMV!I3706,MAMV!J3706,MAMV!K3706,MAMV!L3706,MAMV!M3706)/CHOOSE($P$3,MAMV!H3706,MAMV!I3706,MAMV!J3706,MAMV!K3706,MAMV!L3706,MAMV!M3706)</f>
        <v>1.2057047298344425</v>
      </c>
      <c r="E3706" s="8">
        <f t="shared" si="469"/>
        <v>0</v>
      </c>
      <c r="F3706" s="8">
        <f t="shared" si="470"/>
        <v>0</v>
      </c>
      <c r="G3706">
        <f t="shared" si="463"/>
        <v>0</v>
      </c>
      <c r="H3706">
        <f t="shared" si="464"/>
        <v>8.2701793440403346</v>
      </c>
      <c r="I3706">
        <f t="shared" si="465"/>
        <v>53860.618101377404</v>
      </c>
      <c r="J3706">
        <f t="shared" si="466"/>
        <v>0</v>
      </c>
      <c r="K3706">
        <f t="shared" si="467"/>
        <v>0</v>
      </c>
      <c r="L3706">
        <f t="shared" si="468"/>
        <v>12975.382629173457</v>
      </c>
      <c r="M3706" s="9"/>
    </row>
    <row r="3707" spans="1:13">
      <c r="A3707" s="3">
        <v>38712</v>
      </c>
      <c r="B3707" s="4">
        <v>6534.77</v>
      </c>
      <c r="C3707">
        <f>CHOOSE($O$2,MAMV!B3707,MAMV!C3707,MAMV!D3707,MAMV!E3707,MAMV!F3707,MAMV!G3707)/CHOOSE($P$2,MAMV!B3707,MAMV!C3707,MAMV!D3707,MAMV!E3707,MAMV!F3707,MAMV!G3707)</f>
        <v>1.0734275660911474</v>
      </c>
      <c r="D3707">
        <f>CHOOSE($O$3,MAMV!H3707,MAMV!I3707,MAMV!J3707,MAMV!K3707,MAMV!L3707,MAMV!M3707)/CHOOSE($P$3,MAMV!H3707,MAMV!I3707,MAMV!J3707,MAMV!K3707,MAMV!L3707,MAMV!M3707)</f>
        <v>1.2989317486215153</v>
      </c>
      <c r="E3707" s="8">
        <f t="shared" si="469"/>
        <v>1</v>
      </c>
      <c r="F3707" s="8">
        <f t="shared" si="470"/>
        <v>0</v>
      </c>
      <c r="G3707">
        <f t="shared" si="463"/>
        <v>0</v>
      </c>
      <c r="H3707">
        <f t="shared" si="464"/>
        <v>8.2701793440403346</v>
      </c>
      <c r="I3707">
        <f t="shared" si="465"/>
        <v>54043.719872054462</v>
      </c>
      <c r="J3707">
        <f t="shared" si="466"/>
        <v>0</v>
      </c>
      <c r="K3707">
        <f t="shared" si="467"/>
        <v>0</v>
      </c>
      <c r="L3707">
        <f t="shared" si="468"/>
        <v>13019.493068644133</v>
      </c>
      <c r="M3707" s="9"/>
    </row>
    <row r="3708" spans="1:13">
      <c r="A3708" s="3">
        <v>38713</v>
      </c>
      <c r="B3708" s="4">
        <v>6531.59</v>
      </c>
      <c r="C3708">
        <f>CHOOSE($O$2,MAMV!B3708,MAMV!C3708,MAMV!D3708,MAMV!E3708,MAMV!F3708,MAMV!G3708)/CHOOSE($P$2,MAMV!B3708,MAMV!C3708,MAMV!D3708,MAMV!E3708,MAMV!F3708,MAMV!G3708)</f>
        <v>1.0725139661833003</v>
      </c>
      <c r="D3708">
        <f>CHOOSE($O$3,MAMV!H3708,MAMV!I3708,MAMV!J3708,MAMV!K3708,MAMV!L3708,MAMV!M3708)/CHOOSE($P$3,MAMV!H3708,MAMV!I3708,MAMV!J3708,MAMV!K3708,MAMV!L3708,MAMV!M3708)</f>
        <v>1.358126005970276</v>
      </c>
      <c r="E3708" s="8">
        <f t="shared" si="469"/>
        <v>1</v>
      </c>
      <c r="F3708" s="8">
        <f t="shared" si="470"/>
        <v>0</v>
      </c>
      <c r="G3708">
        <f t="shared" si="463"/>
        <v>0</v>
      </c>
      <c r="H3708">
        <f t="shared" si="464"/>
        <v>8.2701793440403346</v>
      </c>
      <c r="I3708">
        <f t="shared" si="465"/>
        <v>54017.420701740411</v>
      </c>
      <c r="J3708">
        <f t="shared" si="466"/>
        <v>0</v>
      </c>
      <c r="K3708">
        <f t="shared" si="467"/>
        <v>0</v>
      </c>
      <c r="L3708">
        <f t="shared" si="468"/>
        <v>13013.157422866501</v>
      </c>
      <c r="M3708" s="9"/>
    </row>
    <row r="3709" spans="1:13">
      <c r="A3709" s="3">
        <v>38714</v>
      </c>
      <c r="B3709" s="4">
        <v>6524.4</v>
      </c>
      <c r="C3709">
        <f>CHOOSE($O$2,MAMV!B3709,MAMV!C3709,MAMV!D3709,MAMV!E3709,MAMV!F3709,MAMV!G3709)/CHOOSE($P$2,MAMV!B3709,MAMV!C3709,MAMV!D3709,MAMV!E3709,MAMV!F3709,MAMV!G3709)</f>
        <v>1.0687494570706026</v>
      </c>
      <c r="D3709">
        <f>CHOOSE($O$3,MAMV!H3709,MAMV!I3709,MAMV!J3709,MAMV!K3709,MAMV!L3709,MAMV!M3709)/CHOOSE($P$3,MAMV!H3709,MAMV!I3709,MAMV!J3709,MAMV!K3709,MAMV!L3709,MAMV!M3709)</f>
        <v>1.2643056845587037</v>
      </c>
      <c r="E3709" s="8">
        <f t="shared" si="469"/>
        <v>1</v>
      </c>
      <c r="F3709" s="8">
        <f t="shared" si="470"/>
        <v>0</v>
      </c>
      <c r="G3709">
        <f t="shared" si="463"/>
        <v>0</v>
      </c>
      <c r="H3709">
        <f t="shared" si="464"/>
        <v>8.2701793440403346</v>
      </c>
      <c r="I3709">
        <f t="shared" si="465"/>
        <v>53957.958112256754</v>
      </c>
      <c r="J3709">
        <f t="shared" si="466"/>
        <v>0</v>
      </c>
      <c r="K3709">
        <f t="shared" si="467"/>
        <v>0</v>
      </c>
      <c r="L3709">
        <f t="shared" si="468"/>
        <v>12998.832487916448</v>
      </c>
      <c r="M3709" s="9"/>
    </row>
    <row r="3710" spans="1:13">
      <c r="A3710" s="3">
        <v>38715</v>
      </c>
      <c r="B3710" s="4">
        <v>6575.53</v>
      </c>
      <c r="C3710">
        <f>CHOOSE($O$2,MAMV!B3710,MAMV!C3710,MAMV!D3710,MAMV!E3710,MAMV!F3710,MAMV!G3710)/CHOOSE($P$2,MAMV!B3710,MAMV!C3710,MAMV!D3710,MAMV!E3710,MAMV!F3710,MAMV!G3710)</f>
        <v>1.0694485299592171</v>
      </c>
      <c r="D3710">
        <f>CHOOSE($O$3,MAMV!H3710,MAMV!I3710,MAMV!J3710,MAMV!K3710,MAMV!L3710,MAMV!M3710)/CHOOSE($P$3,MAMV!H3710,MAMV!I3710,MAMV!J3710,MAMV!K3710,MAMV!L3710,MAMV!M3710)</f>
        <v>1.339092509203814</v>
      </c>
      <c r="E3710" s="8">
        <f t="shared" si="469"/>
        <v>1</v>
      </c>
      <c r="F3710" s="8">
        <f t="shared" si="470"/>
        <v>0</v>
      </c>
      <c r="G3710">
        <f t="shared" si="463"/>
        <v>0</v>
      </c>
      <c r="H3710">
        <f t="shared" si="464"/>
        <v>8.2701793440403346</v>
      </c>
      <c r="I3710">
        <f t="shared" si="465"/>
        <v>54380.81238211754</v>
      </c>
      <c r="J3710">
        <f t="shared" si="466"/>
        <v>0</v>
      </c>
      <c r="K3710">
        <f t="shared" si="467"/>
        <v>0</v>
      </c>
      <c r="L3710">
        <f t="shared" si="468"/>
        <v>13100.700905718419</v>
      </c>
      <c r="M3710" s="9"/>
    </row>
    <row r="3711" spans="1:13">
      <c r="A3711" s="3">
        <v>38716</v>
      </c>
      <c r="B3711" s="4">
        <v>6548.34</v>
      </c>
      <c r="C3711">
        <f>CHOOSE($O$2,MAMV!B3711,MAMV!C3711,MAMV!D3711,MAMV!E3711,MAMV!F3711,MAMV!G3711)/CHOOSE($P$2,MAMV!B3711,MAMV!C3711,MAMV!D3711,MAMV!E3711,MAMV!F3711,MAMV!G3711)</f>
        <v>1.0685779473941774</v>
      </c>
      <c r="D3711">
        <f>CHOOSE($O$3,MAMV!H3711,MAMV!I3711,MAMV!J3711,MAMV!K3711,MAMV!L3711,MAMV!M3711)/CHOOSE($P$3,MAMV!H3711,MAMV!I3711,MAMV!J3711,MAMV!K3711,MAMV!L3711,MAMV!M3711)</f>
        <v>1.4927544366260912</v>
      </c>
      <c r="E3711" s="8">
        <f t="shared" si="469"/>
        <v>1</v>
      </c>
      <c r="F3711" s="8">
        <f t="shared" si="470"/>
        <v>0</v>
      </c>
      <c r="G3711">
        <f t="shared" si="463"/>
        <v>0</v>
      </c>
      <c r="H3711">
        <f t="shared" si="464"/>
        <v>8.2701793440403346</v>
      </c>
      <c r="I3711">
        <f t="shared" si="465"/>
        <v>54155.946205753084</v>
      </c>
      <c r="J3711">
        <f t="shared" si="466"/>
        <v>0</v>
      </c>
      <c r="K3711">
        <f t="shared" si="467"/>
        <v>0</v>
      </c>
      <c r="L3711">
        <f t="shared" si="468"/>
        <v>13046.529141978235</v>
      </c>
      <c r="M3711" s="9"/>
    </row>
    <row r="3712" spans="1:13">
      <c r="A3712" s="3">
        <v>38719</v>
      </c>
      <c r="B3712" s="4">
        <v>6462.06</v>
      </c>
      <c r="C3712">
        <f>CHOOSE($O$2,MAMV!B3712,MAMV!C3712,MAMV!D3712,MAMV!E3712,MAMV!F3712,MAMV!G3712)/CHOOSE($P$2,MAMV!B3712,MAMV!C3712,MAMV!D3712,MAMV!E3712,MAMV!F3712,MAMV!G3712)</f>
        <v>1.0567755473197999</v>
      </c>
      <c r="D3712">
        <f>CHOOSE($O$3,MAMV!H3712,MAMV!I3712,MAMV!J3712,MAMV!K3712,MAMV!L3712,MAMV!M3712)/CHOOSE($P$3,MAMV!H3712,MAMV!I3712,MAMV!J3712,MAMV!K3712,MAMV!L3712,MAMV!M3712)</f>
        <v>1.3801420302422756</v>
      </c>
      <c r="E3712" s="8">
        <f t="shared" si="469"/>
        <v>1</v>
      </c>
      <c r="F3712" s="8">
        <f t="shared" si="470"/>
        <v>0</v>
      </c>
      <c r="G3712">
        <f t="shared" si="463"/>
        <v>0</v>
      </c>
      <c r="H3712">
        <f t="shared" si="464"/>
        <v>8.2701793440403346</v>
      </c>
      <c r="I3712">
        <f t="shared" si="465"/>
        <v>53442.395131949284</v>
      </c>
      <c r="J3712">
        <f t="shared" si="466"/>
        <v>0</v>
      </c>
      <c r="K3712">
        <f t="shared" si="467"/>
        <v>0</v>
      </c>
      <c r="L3712">
        <f t="shared" si="468"/>
        <v>12874.629922577613</v>
      </c>
      <c r="M3712" s="9"/>
    </row>
    <row r="3713" spans="1:13">
      <c r="A3713" s="3">
        <v>38720</v>
      </c>
      <c r="B3713" s="4">
        <v>6591.77</v>
      </c>
      <c r="C3713">
        <f>CHOOSE($O$2,MAMV!B3713,MAMV!C3713,MAMV!D3713,MAMV!E3713,MAMV!F3713,MAMV!G3713)/CHOOSE($P$2,MAMV!B3713,MAMV!C3713,MAMV!D3713,MAMV!E3713,MAMV!F3713,MAMV!G3713)</f>
        <v>1.0573129393526985</v>
      </c>
      <c r="D3713">
        <f>CHOOSE($O$3,MAMV!H3713,MAMV!I3713,MAMV!J3713,MAMV!K3713,MAMV!L3713,MAMV!M3713)/CHOOSE($P$3,MAMV!H3713,MAMV!I3713,MAMV!J3713,MAMV!K3713,MAMV!L3713,MAMV!M3713)</f>
        <v>1.3760108162784548</v>
      </c>
      <c r="E3713" s="8">
        <f t="shared" si="469"/>
        <v>1</v>
      </c>
      <c r="F3713" s="8">
        <f t="shared" si="470"/>
        <v>0</v>
      </c>
      <c r="G3713">
        <f t="shared" si="463"/>
        <v>0</v>
      </c>
      <c r="H3713">
        <f t="shared" si="464"/>
        <v>8.2701793440403346</v>
      </c>
      <c r="I3713">
        <f t="shared" si="465"/>
        <v>54515.120094664759</v>
      </c>
      <c r="J3713">
        <f t="shared" si="466"/>
        <v>0</v>
      </c>
      <c r="K3713">
        <f t="shared" si="467"/>
        <v>0</v>
      </c>
      <c r="L3713">
        <f t="shared" si="468"/>
        <v>13133.056530696005</v>
      </c>
      <c r="M3713" s="9"/>
    </row>
    <row r="3714" spans="1:13">
      <c r="A3714" s="3">
        <v>38721</v>
      </c>
      <c r="B3714" s="4">
        <v>6616.44</v>
      </c>
      <c r="C3714">
        <f>CHOOSE($O$2,MAMV!B3714,MAMV!C3714,MAMV!D3714,MAMV!E3714,MAMV!F3714,MAMV!G3714)/CHOOSE($P$2,MAMV!B3714,MAMV!C3714,MAMV!D3714,MAMV!E3714,MAMV!F3714,MAMV!G3714)</f>
        <v>1.0666526149855524</v>
      </c>
      <c r="D3714">
        <f>CHOOSE($O$3,MAMV!H3714,MAMV!I3714,MAMV!J3714,MAMV!K3714,MAMV!L3714,MAMV!M3714)/CHOOSE($P$3,MAMV!H3714,MAMV!I3714,MAMV!J3714,MAMV!K3714,MAMV!L3714,MAMV!M3714)</f>
        <v>1.5187983134223473</v>
      </c>
      <c r="E3714" s="8">
        <f t="shared" si="469"/>
        <v>1</v>
      </c>
      <c r="F3714" s="8">
        <f t="shared" si="470"/>
        <v>0</v>
      </c>
      <c r="G3714">
        <f t="shared" si="463"/>
        <v>0</v>
      </c>
      <c r="H3714">
        <f t="shared" si="464"/>
        <v>8.2701793440403346</v>
      </c>
      <c r="I3714">
        <f t="shared" si="465"/>
        <v>54719.145419082226</v>
      </c>
      <c r="J3714">
        <f t="shared" si="466"/>
        <v>0</v>
      </c>
      <c r="K3714">
        <f t="shared" si="467"/>
        <v>0</v>
      </c>
      <c r="L3714">
        <f t="shared" si="468"/>
        <v>13182.207594008631</v>
      </c>
      <c r="M3714" s="9"/>
    </row>
    <row r="3715" spans="1:13">
      <c r="A3715" s="3">
        <v>38722</v>
      </c>
      <c r="B3715" s="4">
        <v>6709.87</v>
      </c>
      <c r="C3715">
        <f>CHOOSE($O$2,MAMV!B3715,MAMV!C3715,MAMV!D3715,MAMV!E3715,MAMV!F3715,MAMV!G3715)/CHOOSE($P$2,MAMV!B3715,MAMV!C3715,MAMV!D3715,MAMV!E3715,MAMV!F3715,MAMV!G3715)</f>
        <v>1.0725566486840403</v>
      </c>
      <c r="D3715">
        <f>CHOOSE($O$3,MAMV!H3715,MAMV!I3715,MAMV!J3715,MAMV!K3715,MAMV!L3715,MAMV!M3715)/CHOOSE($P$3,MAMV!H3715,MAMV!I3715,MAMV!J3715,MAMV!K3715,MAMV!L3715,MAMV!M3715)</f>
        <v>1.5813520730425052</v>
      </c>
      <c r="E3715" s="8">
        <f t="shared" si="469"/>
        <v>1</v>
      </c>
      <c r="F3715" s="8">
        <f t="shared" si="470"/>
        <v>0</v>
      </c>
      <c r="G3715">
        <f t="shared" ref="G3715:G3778" si="471">IF(E3714=F3714,G3714,IF(E3714=1,0,IF(G3714&gt;0,G3714,H3714*B3715*(1-$O$4))))</f>
        <v>0</v>
      </c>
      <c r="H3715">
        <f t="shared" ref="H3715:H3778" si="472">IF(E3714=F3714,H3714,IF(E3714=1,IF(H3714&gt;0,H3714,(1-$O$5)*G3714/B3715),0))</f>
        <v>8.2701793440403346</v>
      </c>
      <c r="I3715">
        <f t="shared" si="465"/>
        <v>55491.82827519592</v>
      </c>
      <c r="J3715">
        <f t="shared" si="466"/>
        <v>0</v>
      </c>
      <c r="K3715">
        <f t="shared" si="467"/>
        <v>0</v>
      </c>
      <c r="L3715">
        <f t="shared" si="468"/>
        <v>13368.352054701727</v>
      </c>
      <c r="M3715" s="9"/>
    </row>
    <row r="3716" spans="1:13">
      <c r="A3716" s="3">
        <v>38723</v>
      </c>
      <c r="B3716" s="4">
        <v>6694.82</v>
      </c>
      <c r="C3716">
        <f>CHOOSE($O$2,MAMV!B3716,MAMV!C3716,MAMV!D3716,MAMV!E3716,MAMV!F3716,MAMV!G3716)/CHOOSE($P$2,MAMV!B3716,MAMV!C3716,MAMV!D3716,MAMV!E3716,MAMV!F3716,MAMV!G3716)</f>
        <v>1.0751894783542866</v>
      </c>
      <c r="D3716">
        <f>CHOOSE($O$3,MAMV!H3716,MAMV!I3716,MAMV!J3716,MAMV!K3716,MAMV!L3716,MAMV!M3716)/CHOOSE($P$3,MAMV!H3716,MAMV!I3716,MAMV!J3716,MAMV!K3716,MAMV!L3716,MAMV!M3716)</f>
        <v>1.5562472209871059</v>
      </c>
      <c r="E3716" s="8">
        <f t="shared" si="469"/>
        <v>1</v>
      </c>
      <c r="F3716" s="8">
        <f t="shared" si="470"/>
        <v>0</v>
      </c>
      <c r="G3716">
        <f t="shared" si="471"/>
        <v>0</v>
      </c>
      <c r="H3716">
        <f t="shared" si="472"/>
        <v>8.2701793440403346</v>
      </c>
      <c r="I3716">
        <f t="shared" ref="I3716:I3779" si="473">G3716+H3716*B3716</f>
        <v>55367.362076068108</v>
      </c>
      <c r="J3716">
        <f t="shared" ref="J3716:J3779" si="474">IF(G3716&lt;G3715,1,0)</f>
        <v>0</v>
      </c>
      <c r="K3716">
        <f t="shared" ref="K3716:K3779" si="475">IF(H3716&lt;H3715,1,0)</f>
        <v>0</v>
      </c>
      <c r="L3716">
        <f t="shared" ref="L3716:L3779" si="476">($G$2/$B$2)*B3716</f>
        <v>13338.367316037153</v>
      </c>
      <c r="M3716" s="9"/>
    </row>
    <row r="3717" spans="1:13">
      <c r="A3717" s="3">
        <v>38726</v>
      </c>
      <c r="B3717" s="4">
        <v>6742.39</v>
      </c>
      <c r="C3717">
        <f>CHOOSE($O$2,MAMV!B3717,MAMV!C3717,MAMV!D3717,MAMV!E3717,MAMV!F3717,MAMV!G3717)/CHOOSE($P$2,MAMV!B3717,MAMV!C3717,MAMV!D3717,MAMV!E3717,MAMV!F3717,MAMV!G3717)</f>
        <v>1.0744262468003192</v>
      </c>
      <c r="D3717">
        <f>CHOOSE($O$3,MAMV!H3717,MAMV!I3717,MAMV!J3717,MAMV!K3717,MAMV!L3717,MAMV!M3717)/CHOOSE($P$3,MAMV!H3717,MAMV!I3717,MAMV!J3717,MAMV!K3717,MAMV!L3717,MAMV!M3717)</f>
        <v>1.4753888951970027</v>
      </c>
      <c r="E3717" s="8">
        <f t="shared" si="469"/>
        <v>1</v>
      </c>
      <c r="F3717" s="8">
        <f t="shared" si="470"/>
        <v>0</v>
      </c>
      <c r="G3717">
        <f t="shared" si="471"/>
        <v>0</v>
      </c>
      <c r="H3717">
        <f t="shared" si="472"/>
        <v>8.2701793440403346</v>
      </c>
      <c r="I3717">
        <f t="shared" si="473"/>
        <v>55760.774507464113</v>
      </c>
      <c r="J3717">
        <f t="shared" si="474"/>
        <v>0</v>
      </c>
      <c r="K3717">
        <f t="shared" si="475"/>
        <v>0</v>
      </c>
      <c r="L3717">
        <f t="shared" si="476"/>
        <v>13433.142998314479</v>
      </c>
      <c r="M3717" s="9"/>
    </row>
    <row r="3718" spans="1:13">
      <c r="A3718" s="3">
        <v>38727</v>
      </c>
      <c r="B3718" s="4">
        <v>6707.4</v>
      </c>
      <c r="C3718">
        <f>CHOOSE($O$2,MAMV!B3718,MAMV!C3718,MAMV!D3718,MAMV!E3718,MAMV!F3718,MAMV!G3718)/CHOOSE($P$2,MAMV!B3718,MAMV!C3718,MAMV!D3718,MAMV!E3718,MAMV!F3718,MAMV!G3718)</f>
        <v>1.0723146143982543</v>
      </c>
      <c r="D3718">
        <f>CHOOSE($O$3,MAMV!H3718,MAMV!I3718,MAMV!J3718,MAMV!K3718,MAMV!L3718,MAMV!M3718)/CHOOSE($P$3,MAMV!H3718,MAMV!I3718,MAMV!J3718,MAMV!K3718,MAMV!L3718,MAMV!M3718)</f>
        <v>1.2780274439138097</v>
      </c>
      <c r="E3718" s="8">
        <f t="shared" si="469"/>
        <v>1</v>
      </c>
      <c r="F3718" s="8">
        <f t="shared" si="470"/>
        <v>0</v>
      </c>
      <c r="G3718">
        <f t="shared" si="471"/>
        <v>0</v>
      </c>
      <c r="H3718">
        <f t="shared" si="472"/>
        <v>8.2701793440403346</v>
      </c>
      <c r="I3718">
        <f t="shared" si="473"/>
        <v>55471.400932216136</v>
      </c>
      <c r="J3718">
        <f t="shared" si="474"/>
        <v>0</v>
      </c>
      <c r="K3718">
        <f t="shared" si="475"/>
        <v>0</v>
      </c>
      <c r="L3718">
        <f t="shared" si="476"/>
        <v>13363.430971346144</v>
      </c>
      <c r="M3718" s="9"/>
    </row>
    <row r="3719" spans="1:13">
      <c r="A3719" s="3">
        <v>38728</v>
      </c>
      <c r="B3719" s="4">
        <v>6735.89</v>
      </c>
      <c r="C3719">
        <f>CHOOSE($O$2,MAMV!B3719,MAMV!C3719,MAMV!D3719,MAMV!E3719,MAMV!F3719,MAMV!G3719)/CHOOSE($P$2,MAMV!B3719,MAMV!C3719,MAMV!D3719,MAMV!E3719,MAMV!F3719,MAMV!G3719)</f>
        <v>1.068846136036411</v>
      </c>
      <c r="D3719">
        <f>CHOOSE($O$3,MAMV!H3719,MAMV!I3719,MAMV!J3719,MAMV!K3719,MAMV!L3719,MAMV!M3719)/CHOOSE($P$3,MAMV!H3719,MAMV!I3719,MAMV!J3719,MAMV!K3719,MAMV!L3719,MAMV!M3719)</f>
        <v>1.2324589893490883</v>
      </c>
      <c r="E3719" s="8">
        <f t="shared" si="469"/>
        <v>1</v>
      </c>
      <c r="F3719" s="8">
        <f t="shared" si="470"/>
        <v>0</v>
      </c>
      <c r="G3719">
        <f t="shared" si="471"/>
        <v>0</v>
      </c>
      <c r="H3719">
        <f t="shared" si="472"/>
        <v>8.2701793440403346</v>
      </c>
      <c r="I3719">
        <f t="shared" si="473"/>
        <v>55707.018341727853</v>
      </c>
      <c r="J3719">
        <f t="shared" si="474"/>
        <v>0</v>
      </c>
      <c r="K3719">
        <f t="shared" si="475"/>
        <v>0</v>
      </c>
      <c r="L3719">
        <f t="shared" si="476"/>
        <v>13420.192778957688</v>
      </c>
      <c r="M3719" s="9"/>
    </row>
    <row r="3720" spans="1:13">
      <c r="A3720" s="3">
        <v>38729</v>
      </c>
      <c r="B3720" s="4">
        <v>6725.61</v>
      </c>
      <c r="C3720">
        <f>CHOOSE($O$2,MAMV!B3720,MAMV!C3720,MAMV!D3720,MAMV!E3720,MAMV!F3720,MAMV!G3720)/CHOOSE($P$2,MAMV!B3720,MAMV!C3720,MAMV!D3720,MAMV!E3720,MAMV!F3720,MAMV!G3720)</f>
        <v>1.0673489030715417</v>
      </c>
      <c r="D3720">
        <f>CHOOSE($O$3,MAMV!H3720,MAMV!I3720,MAMV!J3720,MAMV!K3720,MAMV!L3720,MAMV!M3720)/CHOOSE($P$3,MAMV!H3720,MAMV!I3720,MAMV!J3720,MAMV!K3720,MAMV!L3720,MAMV!M3720)</f>
        <v>1.3997181489549295</v>
      </c>
      <c r="E3720" s="8">
        <f t="shared" si="469"/>
        <v>1</v>
      </c>
      <c r="F3720" s="8">
        <f t="shared" si="470"/>
        <v>0</v>
      </c>
      <c r="G3720">
        <f t="shared" si="471"/>
        <v>0</v>
      </c>
      <c r="H3720">
        <f t="shared" si="472"/>
        <v>8.2701793440403346</v>
      </c>
      <c r="I3720">
        <f t="shared" si="473"/>
        <v>55622.000898071114</v>
      </c>
      <c r="J3720">
        <f t="shared" si="474"/>
        <v>0</v>
      </c>
      <c r="K3720">
        <f t="shared" si="475"/>
        <v>0</v>
      </c>
      <c r="L3720">
        <f t="shared" si="476"/>
        <v>13399.711508959559</v>
      </c>
      <c r="M3720" s="9"/>
    </row>
    <row r="3721" spans="1:13">
      <c r="A3721" s="3">
        <v>38730</v>
      </c>
      <c r="B3721" s="4">
        <v>6682.35</v>
      </c>
      <c r="C3721">
        <f>CHOOSE($O$2,MAMV!B3721,MAMV!C3721,MAMV!D3721,MAMV!E3721,MAMV!F3721,MAMV!G3721)/CHOOSE($P$2,MAMV!B3721,MAMV!C3721,MAMV!D3721,MAMV!E3721,MAMV!F3721,MAMV!G3721)</f>
        <v>1.0605118408620038</v>
      </c>
      <c r="D3721">
        <f>CHOOSE($O$3,MAMV!H3721,MAMV!I3721,MAMV!J3721,MAMV!K3721,MAMV!L3721,MAMV!M3721)/CHOOSE($P$3,MAMV!H3721,MAMV!I3721,MAMV!J3721,MAMV!K3721,MAMV!L3721,MAMV!M3721)</f>
        <v>1.228227620901484</v>
      </c>
      <c r="E3721" s="8">
        <f t="shared" si="469"/>
        <v>0</v>
      </c>
      <c r="F3721" s="8">
        <f t="shared" si="470"/>
        <v>0</v>
      </c>
      <c r="G3721">
        <f t="shared" si="471"/>
        <v>0</v>
      </c>
      <c r="H3721">
        <f t="shared" si="472"/>
        <v>8.2701793440403346</v>
      </c>
      <c r="I3721">
        <f t="shared" si="473"/>
        <v>55264.232939647933</v>
      </c>
      <c r="J3721">
        <f t="shared" si="474"/>
        <v>0</v>
      </c>
      <c r="K3721">
        <f t="shared" si="475"/>
        <v>0</v>
      </c>
      <c r="L3721">
        <f t="shared" si="476"/>
        <v>13313.522818286507</v>
      </c>
      <c r="M3721" s="9"/>
    </row>
    <row r="3722" spans="1:13">
      <c r="A3722" s="3">
        <v>38733</v>
      </c>
      <c r="B3722" s="4">
        <v>6724.18</v>
      </c>
      <c r="C3722">
        <f>CHOOSE($O$2,MAMV!B3722,MAMV!C3722,MAMV!D3722,MAMV!E3722,MAMV!F3722,MAMV!G3722)/CHOOSE($P$2,MAMV!B3722,MAMV!C3722,MAMV!D3722,MAMV!E3722,MAMV!F3722,MAMV!G3722)</f>
        <v>1.0575086869097876</v>
      </c>
      <c r="D3722">
        <f>CHOOSE($O$3,MAMV!H3722,MAMV!I3722,MAMV!J3722,MAMV!K3722,MAMV!L3722,MAMV!M3722)/CHOOSE($P$3,MAMV!H3722,MAMV!I3722,MAMV!J3722,MAMV!K3722,MAMV!L3722,MAMV!M3722)</f>
        <v>0.86470276944787461</v>
      </c>
      <c r="E3722" s="8">
        <f t="shared" ref="E3722:E3785" si="477">IF(AND(C3722&gt;$V$2+$U$2*STDEV(C3523:C3722),D3722&gt;$V$3+$U$3*STDEV(D3523:D3722)),1,0)</f>
        <v>0</v>
      </c>
      <c r="F3722" s="8">
        <f t="shared" ref="F3722:F3785" si="478">IF(AND(C3722&lt;$V$2-$U$2*STDEV(C3523:C3722),D3722&lt;$V$3-$U$3*STDEV(D3523:D3722)),1,0)</f>
        <v>0</v>
      </c>
      <c r="G3722">
        <f t="shared" si="471"/>
        <v>0</v>
      </c>
      <c r="H3722">
        <f t="shared" si="472"/>
        <v>8.2701793440403346</v>
      </c>
      <c r="I3722">
        <f t="shared" si="473"/>
        <v>55610.174541609136</v>
      </c>
      <c r="J3722">
        <f t="shared" si="474"/>
        <v>0</v>
      </c>
      <c r="K3722">
        <f t="shared" si="475"/>
        <v>0</v>
      </c>
      <c r="L3722">
        <f t="shared" si="476"/>
        <v>13396.862460701066</v>
      </c>
      <c r="M3722" s="9"/>
    </row>
    <row r="3723" spans="1:13">
      <c r="A3723" s="3">
        <v>38734</v>
      </c>
      <c r="B3723" s="4">
        <v>6711.04</v>
      </c>
      <c r="C3723">
        <f>CHOOSE($O$2,MAMV!B3723,MAMV!C3723,MAMV!D3723,MAMV!E3723,MAMV!F3723,MAMV!G3723)/CHOOSE($P$2,MAMV!B3723,MAMV!C3723,MAMV!D3723,MAMV!E3723,MAMV!F3723,MAMV!G3723)</f>
        <v>1.0568991848754266</v>
      </c>
      <c r="D3723">
        <f>CHOOSE($O$3,MAMV!H3723,MAMV!I3723,MAMV!J3723,MAMV!K3723,MAMV!L3723,MAMV!M3723)/CHOOSE($P$3,MAMV!H3723,MAMV!I3723,MAMV!J3723,MAMV!K3723,MAMV!L3723,MAMV!M3723)</f>
        <v>0.87073081123721263</v>
      </c>
      <c r="E3723" s="8">
        <f t="shared" si="477"/>
        <v>0</v>
      </c>
      <c r="F3723" s="8">
        <f t="shared" si="478"/>
        <v>0</v>
      </c>
      <c r="G3723">
        <f t="shared" si="471"/>
        <v>0</v>
      </c>
      <c r="H3723">
        <f t="shared" si="472"/>
        <v>8.2701793440403346</v>
      </c>
      <c r="I3723">
        <f t="shared" si="473"/>
        <v>55501.504385028449</v>
      </c>
      <c r="J3723">
        <f t="shared" si="474"/>
        <v>0</v>
      </c>
      <c r="K3723">
        <f t="shared" si="475"/>
        <v>0</v>
      </c>
      <c r="L3723">
        <f t="shared" si="476"/>
        <v>13370.68309418595</v>
      </c>
      <c r="M3723" s="9"/>
    </row>
    <row r="3724" spans="1:13">
      <c r="A3724" s="3">
        <v>38735</v>
      </c>
      <c r="B3724" s="4">
        <v>6498.92</v>
      </c>
      <c r="C3724">
        <f>CHOOSE($O$2,MAMV!B3724,MAMV!C3724,MAMV!D3724,MAMV!E3724,MAMV!F3724,MAMV!G3724)/CHOOSE($P$2,MAMV!B3724,MAMV!C3724,MAMV!D3724,MAMV!E3724,MAMV!F3724,MAMV!G3724)</f>
        <v>1.0374556064255027</v>
      </c>
      <c r="D3724">
        <f>CHOOSE($O$3,MAMV!H3724,MAMV!I3724,MAMV!J3724,MAMV!K3724,MAMV!L3724,MAMV!M3724)/CHOOSE($P$3,MAMV!H3724,MAMV!I3724,MAMV!J3724,MAMV!K3724,MAMV!L3724,MAMV!M3724)</f>
        <v>1.0541868930831129</v>
      </c>
      <c r="E3724" s="8">
        <f t="shared" si="477"/>
        <v>0</v>
      </c>
      <c r="F3724" s="8">
        <f t="shared" si="478"/>
        <v>0</v>
      </c>
      <c r="G3724">
        <f t="shared" si="471"/>
        <v>0</v>
      </c>
      <c r="H3724">
        <f t="shared" si="472"/>
        <v>8.2701793440403346</v>
      </c>
      <c r="I3724">
        <f t="shared" si="473"/>
        <v>53747.233942570609</v>
      </c>
      <c r="J3724">
        <f t="shared" si="474"/>
        <v>0</v>
      </c>
      <c r="K3724">
        <f t="shared" si="475"/>
        <v>0</v>
      </c>
      <c r="L3724">
        <f t="shared" si="476"/>
        <v>12948.067628037823</v>
      </c>
      <c r="M3724" s="9"/>
    </row>
    <row r="3725" spans="1:13">
      <c r="A3725" s="3">
        <v>38736</v>
      </c>
      <c r="B3725" s="4">
        <v>6512.29</v>
      </c>
      <c r="C3725">
        <f>CHOOSE($O$2,MAMV!B3725,MAMV!C3725,MAMV!D3725,MAMV!E3725,MAMV!F3725,MAMV!G3725)/CHOOSE($P$2,MAMV!B3725,MAMV!C3725,MAMV!D3725,MAMV!E3725,MAMV!F3725,MAMV!G3725)</f>
        <v>1.0201675503480745</v>
      </c>
      <c r="D3725">
        <f>CHOOSE($O$3,MAMV!H3725,MAMV!I3725,MAMV!J3725,MAMV!K3725,MAMV!L3725,MAMV!M3725)/CHOOSE($P$3,MAMV!H3725,MAMV!I3725,MAMV!J3725,MAMV!K3725,MAMV!L3725,MAMV!M3725)</f>
        <v>1.0543167029924279</v>
      </c>
      <c r="E3725" s="8">
        <f t="shared" si="477"/>
        <v>0</v>
      </c>
      <c r="F3725" s="8">
        <f t="shared" si="478"/>
        <v>0</v>
      </c>
      <c r="G3725">
        <f t="shared" si="471"/>
        <v>0</v>
      </c>
      <c r="H3725">
        <f t="shared" si="472"/>
        <v>8.2701793440403346</v>
      </c>
      <c r="I3725">
        <f t="shared" si="473"/>
        <v>53857.80624040043</v>
      </c>
      <c r="J3725">
        <f t="shared" si="474"/>
        <v>0</v>
      </c>
      <c r="K3725">
        <f t="shared" si="475"/>
        <v>0</v>
      </c>
      <c r="L3725">
        <f t="shared" si="476"/>
        <v>12974.705233084025</v>
      </c>
      <c r="M3725" s="9"/>
    </row>
    <row r="3726" spans="1:13">
      <c r="A3726" s="3">
        <v>38737</v>
      </c>
      <c r="B3726" s="4">
        <v>6486.63</v>
      </c>
      <c r="C3726">
        <f>CHOOSE($O$2,MAMV!B3726,MAMV!C3726,MAMV!D3726,MAMV!E3726,MAMV!F3726,MAMV!G3726)/CHOOSE($P$2,MAMV!B3726,MAMV!C3726,MAMV!D3726,MAMV!E3726,MAMV!F3726,MAMV!G3726)</f>
        <v>1.0178906801076988</v>
      </c>
      <c r="D3726">
        <f>CHOOSE($O$3,MAMV!H3726,MAMV!I3726,MAMV!J3726,MAMV!K3726,MAMV!L3726,MAMV!M3726)/CHOOSE($P$3,MAMV!H3726,MAMV!I3726,MAMV!J3726,MAMV!K3726,MAMV!L3726,MAMV!M3726)</f>
        <v>0.84714116343744428</v>
      </c>
      <c r="E3726" s="8">
        <f t="shared" si="477"/>
        <v>0</v>
      </c>
      <c r="F3726" s="8">
        <f t="shared" si="478"/>
        <v>0</v>
      </c>
      <c r="G3726">
        <f t="shared" si="471"/>
        <v>0</v>
      </c>
      <c r="H3726">
        <f t="shared" si="472"/>
        <v>8.2701793440403346</v>
      </c>
      <c r="I3726">
        <f t="shared" si="473"/>
        <v>53645.593438432355</v>
      </c>
      <c r="J3726">
        <f t="shared" si="474"/>
        <v>0</v>
      </c>
      <c r="K3726">
        <f t="shared" si="475"/>
        <v>0</v>
      </c>
      <c r="L3726">
        <f t="shared" si="476"/>
        <v>12923.581751746287</v>
      </c>
      <c r="M3726" s="9"/>
    </row>
    <row r="3727" spans="1:13">
      <c r="A3727" s="3">
        <v>38740</v>
      </c>
      <c r="B3727" s="4">
        <v>6381.97</v>
      </c>
      <c r="C3727">
        <f>CHOOSE($O$2,MAMV!B3727,MAMV!C3727,MAMV!D3727,MAMV!E3727,MAMV!F3727,MAMV!G3727)/CHOOSE($P$2,MAMV!B3727,MAMV!C3727,MAMV!D3727,MAMV!E3727,MAMV!F3727,MAMV!G3727)</f>
        <v>1.0067450651998984</v>
      </c>
      <c r="D3727">
        <f>CHOOSE($O$3,MAMV!H3727,MAMV!I3727,MAMV!J3727,MAMV!K3727,MAMV!L3727,MAMV!M3727)/CHOOSE($P$3,MAMV!H3727,MAMV!I3727,MAMV!J3727,MAMV!K3727,MAMV!L3727,MAMV!M3727)</f>
        <v>0.70602336383390163</v>
      </c>
      <c r="E3727" s="8">
        <f t="shared" si="477"/>
        <v>0</v>
      </c>
      <c r="F3727" s="8">
        <f t="shared" si="478"/>
        <v>0</v>
      </c>
      <c r="G3727">
        <f t="shared" si="471"/>
        <v>0</v>
      </c>
      <c r="H3727">
        <f t="shared" si="472"/>
        <v>8.2701793440403346</v>
      </c>
      <c r="I3727">
        <f t="shared" si="473"/>
        <v>52780.0364682851</v>
      </c>
      <c r="J3727">
        <f t="shared" si="474"/>
        <v>0</v>
      </c>
      <c r="K3727">
        <f t="shared" si="475"/>
        <v>0</v>
      </c>
      <c r="L3727">
        <f t="shared" si="476"/>
        <v>12715.063296687533</v>
      </c>
      <c r="M3727" s="9"/>
    </row>
    <row r="3728" spans="1:13">
      <c r="A3728" s="3">
        <v>38741</v>
      </c>
      <c r="B3728" s="4">
        <v>6451.94</v>
      </c>
      <c r="C3728">
        <f>CHOOSE($O$2,MAMV!B3728,MAMV!C3728,MAMV!D3728,MAMV!E3728,MAMV!F3728,MAMV!G3728)/CHOOSE($P$2,MAMV!B3728,MAMV!C3728,MAMV!D3728,MAMV!E3728,MAMV!F3728,MAMV!G3728)</f>
        <v>1.0027095379956452</v>
      </c>
      <c r="D3728">
        <f>CHOOSE($O$3,MAMV!H3728,MAMV!I3728,MAMV!J3728,MAMV!K3728,MAMV!L3728,MAMV!M3728)/CHOOSE($P$3,MAMV!H3728,MAMV!I3728,MAMV!J3728,MAMV!K3728,MAMV!L3728,MAMV!M3728)</f>
        <v>0.67240985589507885</v>
      </c>
      <c r="E3728" s="8">
        <f t="shared" si="477"/>
        <v>0</v>
      </c>
      <c r="F3728" s="8">
        <f t="shared" si="478"/>
        <v>0</v>
      </c>
      <c r="G3728">
        <f t="shared" si="471"/>
        <v>0</v>
      </c>
      <c r="H3728">
        <f t="shared" si="472"/>
        <v>8.2701793440403346</v>
      </c>
      <c r="I3728">
        <f t="shared" si="473"/>
        <v>53358.700916987596</v>
      </c>
      <c r="J3728">
        <f t="shared" si="474"/>
        <v>0</v>
      </c>
      <c r="K3728">
        <f t="shared" si="475"/>
        <v>0</v>
      </c>
      <c r="L3728">
        <f t="shared" si="476"/>
        <v>12854.467427209805</v>
      </c>
      <c r="M3728" s="9"/>
    </row>
    <row r="3729" spans="1:13">
      <c r="A3729" s="3">
        <v>38742</v>
      </c>
      <c r="B3729" s="4">
        <v>6532.18</v>
      </c>
      <c r="C3729">
        <f>CHOOSE($O$2,MAMV!B3729,MAMV!C3729,MAMV!D3729,MAMV!E3729,MAMV!F3729,MAMV!G3729)/CHOOSE($P$2,MAMV!B3729,MAMV!C3729,MAMV!D3729,MAMV!E3729,MAMV!F3729,MAMV!G3729)</f>
        <v>1.0129070184602318</v>
      </c>
      <c r="D3729">
        <f>CHOOSE($O$3,MAMV!H3729,MAMV!I3729,MAMV!J3729,MAMV!K3729,MAMV!L3729,MAMV!M3729)/CHOOSE($P$3,MAMV!H3729,MAMV!I3729,MAMV!J3729,MAMV!K3729,MAMV!L3729,MAMV!M3729)</f>
        <v>0.67071630594627063</v>
      </c>
      <c r="E3729" s="8">
        <f t="shared" si="477"/>
        <v>0</v>
      </c>
      <c r="F3729" s="8">
        <f t="shared" si="478"/>
        <v>0</v>
      </c>
      <c r="G3729">
        <f t="shared" si="471"/>
        <v>0</v>
      </c>
      <c r="H3729">
        <f t="shared" si="472"/>
        <v>8.2701793440403346</v>
      </c>
      <c r="I3729">
        <f t="shared" si="473"/>
        <v>54022.300107553398</v>
      </c>
      <c r="J3729">
        <f t="shared" si="474"/>
        <v>0</v>
      </c>
      <c r="K3729">
        <f t="shared" si="475"/>
        <v>0</v>
      </c>
      <c r="L3729">
        <f t="shared" si="476"/>
        <v>13014.33290431581</v>
      </c>
      <c r="M3729" s="9"/>
    </row>
    <row r="3730" spans="1:13">
      <c r="A3730" s="3">
        <v>38751</v>
      </c>
      <c r="B3730" s="4">
        <v>6594.6</v>
      </c>
      <c r="C3730">
        <f>CHOOSE($O$2,MAMV!B3730,MAMV!C3730,MAMV!D3730,MAMV!E3730,MAMV!F3730,MAMV!G3730)/CHOOSE($P$2,MAMV!B3730,MAMV!C3730,MAMV!D3730,MAMV!E3730,MAMV!F3730,MAMV!G3730)</f>
        <v>1.022206271304368</v>
      </c>
      <c r="D3730">
        <f>CHOOSE($O$3,MAMV!H3730,MAMV!I3730,MAMV!J3730,MAMV!K3730,MAMV!L3730,MAMV!M3730)/CHOOSE($P$3,MAMV!H3730,MAMV!I3730,MAMV!J3730,MAMV!K3730,MAMV!L3730,MAMV!M3730)</f>
        <v>0.78759101736637194</v>
      </c>
      <c r="E3730" s="8">
        <f t="shared" si="477"/>
        <v>0</v>
      </c>
      <c r="F3730" s="8">
        <f t="shared" si="478"/>
        <v>0</v>
      </c>
      <c r="G3730">
        <f t="shared" si="471"/>
        <v>0</v>
      </c>
      <c r="H3730">
        <f t="shared" si="472"/>
        <v>8.2701793440403346</v>
      </c>
      <c r="I3730">
        <f t="shared" si="473"/>
        <v>54538.524702208393</v>
      </c>
      <c r="J3730">
        <f t="shared" si="474"/>
        <v>0</v>
      </c>
      <c r="K3730">
        <f t="shared" si="475"/>
        <v>0</v>
      </c>
      <c r="L3730">
        <f t="shared" si="476"/>
        <v>13138.694856969809</v>
      </c>
      <c r="M3730" s="9"/>
    </row>
    <row r="3731" spans="1:13">
      <c r="A3731" s="3">
        <v>38754</v>
      </c>
      <c r="B3731" s="4">
        <v>6719.96</v>
      </c>
      <c r="C3731">
        <f>CHOOSE($O$2,MAMV!B3731,MAMV!C3731,MAMV!D3731,MAMV!E3731,MAMV!F3731,MAMV!G3731)/CHOOSE($P$2,MAMV!B3731,MAMV!C3731,MAMV!D3731,MAMV!E3731,MAMV!F3731,MAMV!G3731)</f>
        <v>1.0348523680489705</v>
      </c>
      <c r="D3731">
        <f>CHOOSE($O$3,MAMV!H3731,MAMV!I3731,MAMV!J3731,MAMV!K3731,MAMV!L3731,MAMV!M3731)/CHOOSE($P$3,MAMV!H3731,MAMV!I3731,MAMV!J3731,MAMV!K3731,MAMV!L3731,MAMV!M3731)</f>
        <v>0.93267940770767654</v>
      </c>
      <c r="E3731" s="8">
        <f t="shared" si="477"/>
        <v>0</v>
      </c>
      <c r="F3731" s="8">
        <f t="shared" si="478"/>
        <v>0</v>
      </c>
      <c r="G3731">
        <f t="shared" si="471"/>
        <v>0</v>
      </c>
      <c r="H3731">
        <f t="shared" si="472"/>
        <v>8.2701793440403346</v>
      </c>
      <c r="I3731">
        <f t="shared" si="473"/>
        <v>55575.274384777287</v>
      </c>
      <c r="J3731">
        <f t="shared" si="474"/>
        <v>0</v>
      </c>
      <c r="K3731">
        <f t="shared" si="475"/>
        <v>0</v>
      </c>
      <c r="L3731">
        <f t="shared" si="476"/>
        <v>13388.454779826348</v>
      </c>
      <c r="M3731" s="9"/>
    </row>
    <row r="3732" spans="1:13">
      <c r="A3732" s="3">
        <v>38755</v>
      </c>
      <c r="B3732" s="4">
        <v>6720.08</v>
      </c>
      <c r="C3732">
        <f>CHOOSE($O$2,MAMV!B3732,MAMV!C3732,MAMV!D3732,MAMV!E3732,MAMV!F3732,MAMV!G3732)/CHOOSE($P$2,MAMV!B3732,MAMV!C3732,MAMV!D3732,MAMV!E3732,MAMV!F3732,MAMV!G3732)</f>
        <v>1.0426062571642121</v>
      </c>
      <c r="D3732">
        <f>CHOOSE($O$3,MAMV!H3732,MAMV!I3732,MAMV!J3732,MAMV!K3732,MAMV!L3732,MAMV!M3732)/CHOOSE($P$3,MAMV!H3732,MAMV!I3732,MAMV!J3732,MAMV!K3732,MAMV!L3732,MAMV!M3732)</f>
        <v>1.0086344982692463</v>
      </c>
      <c r="E3732" s="8">
        <f t="shared" si="477"/>
        <v>0</v>
      </c>
      <c r="F3732" s="8">
        <f t="shared" si="478"/>
        <v>0</v>
      </c>
      <c r="G3732">
        <f t="shared" si="471"/>
        <v>0</v>
      </c>
      <c r="H3732">
        <f t="shared" si="472"/>
        <v>8.2701793440403346</v>
      </c>
      <c r="I3732">
        <f t="shared" si="473"/>
        <v>55576.266806298569</v>
      </c>
      <c r="J3732">
        <f t="shared" si="474"/>
        <v>0</v>
      </c>
      <c r="K3732">
        <f t="shared" si="475"/>
        <v>0</v>
      </c>
      <c r="L3732">
        <f t="shared" si="476"/>
        <v>13388.693860799089</v>
      </c>
      <c r="M3732" s="9"/>
    </row>
    <row r="3733" spans="1:13">
      <c r="A3733" s="3">
        <v>38756</v>
      </c>
      <c r="B3733" s="4">
        <v>6624.11</v>
      </c>
      <c r="C3733">
        <f>CHOOSE($O$2,MAMV!B3733,MAMV!C3733,MAMV!D3733,MAMV!E3733,MAMV!F3733,MAMV!G3733)/CHOOSE($P$2,MAMV!B3733,MAMV!C3733,MAMV!D3733,MAMV!E3733,MAMV!F3733,MAMV!G3733)</f>
        <v>1.0333593125334324</v>
      </c>
      <c r="D3733">
        <f>CHOOSE($O$3,MAMV!H3733,MAMV!I3733,MAMV!J3733,MAMV!K3733,MAMV!L3733,MAMV!M3733)/CHOOSE($P$3,MAMV!H3733,MAMV!I3733,MAMV!J3733,MAMV!K3733,MAMV!L3733,MAMV!M3733)</f>
        <v>0.9044392486515469</v>
      </c>
      <c r="E3733" s="8">
        <f t="shared" si="477"/>
        <v>0</v>
      </c>
      <c r="F3733" s="8">
        <f t="shared" si="478"/>
        <v>0</v>
      </c>
      <c r="G3733">
        <f t="shared" si="471"/>
        <v>0</v>
      </c>
      <c r="H3733">
        <f t="shared" si="472"/>
        <v>8.2701793440403346</v>
      </c>
      <c r="I3733">
        <f t="shared" si="473"/>
        <v>54782.577694651016</v>
      </c>
      <c r="J3733">
        <f t="shared" si="474"/>
        <v>0</v>
      </c>
      <c r="K3733">
        <f t="shared" si="475"/>
        <v>0</v>
      </c>
      <c r="L3733">
        <f t="shared" si="476"/>
        <v>13197.488852849645</v>
      </c>
      <c r="M3733" s="9"/>
    </row>
    <row r="3734" spans="1:13">
      <c r="A3734" s="3">
        <v>38757</v>
      </c>
      <c r="B3734" s="4">
        <v>6630.13</v>
      </c>
      <c r="C3734">
        <f>CHOOSE($O$2,MAMV!B3734,MAMV!C3734,MAMV!D3734,MAMV!E3734,MAMV!F3734,MAMV!G3734)/CHOOSE($P$2,MAMV!B3734,MAMV!C3734,MAMV!D3734,MAMV!E3734,MAMV!F3734,MAMV!G3734)</f>
        <v>1.0247855365436824</v>
      </c>
      <c r="D3734">
        <f>CHOOSE($O$3,MAMV!H3734,MAMV!I3734,MAMV!J3734,MAMV!K3734,MAMV!L3734,MAMV!M3734)/CHOOSE($P$3,MAMV!H3734,MAMV!I3734,MAMV!J3734,MAMV!K3734,MAMV!L3734,MAMV!M3734)</f>
        <v>0.81453744926339766</v>
      </c>
      <c r="E3734" s="8">
        <f t="shared" si="477"/>
        <v>0</v>
      </c>
      <c r="F3734" s="8">
        <f t="shared" si="478"/>
        <v>0</v>
      </c>
      <c r="G3734">
        <f t="shared" si="471"/>
        <v>0</v>
      </c>
      <c r="H3734">
        <f t="shared" si="472"/>
        <v>8.2701793440403346</v>
      </c>
      <c r="I3734">
        <f t="shared" si="473"/>
        <v>54832.364174302144</v>
      </c>
      <c r="J3734">
        <f t="shared" si="474"/>
        <v>0</v>
      </c>
      <c r="K3734">
        <f t="shared" si="475"/>
        <v>0</v>
      </c>
      <c r="L3734">
        <f t="shared" si="476"/>
        <v>13209.482748315475</v>
      </c>
      <c r="M3734" s="9"/>
    </row>
    <row r="3735" spans="1:13">
      <c r="A3735" s="3">
        <v>38758</v>
      </c>
      <c r="B3735" s="4">
        <v>6594.92</v>
      </c>
      <c r="C3735">
        <f>CHOOSE($O$2,MAMV!B3735,MAMV!C3735,MAMV!D3735,MAMV!E3735,MAMV!F3735,MAMV!G3735)/CHOOSE($P$2,MAMV!B3735,MAMV!C3735,MAMV!D3735,MAMV!E3735,MAMV!F3735,MAMV!G3735)</f>
        <v>1.0210033924822874</v>
      </c>
      <c r="D3735">
        <f>CHOOSE($O$3,MAMV!H3735,MAMV!I3735,MAMV!J3735,MAMV!K3735,MAMV!L3735,MAMV!M3735)/CHOOSE($P$3,MAMV!H3735,MAMV!I3735,MAMV!J3735,MAMV!K3735,MAMV!L3735,MAMV!M3735)</f>
        <v>0.8592242443753888</v>
      </c>
      <c r="E3735" s="8">
        <f t="shared" si="477"/>
        <v>0</v>
      </c>
      <c r="F3735" s="8">
        <f t="shared" si="478"/>
        <v>0</v>
      </c>
      <c r="G3735">
        <f t="shared" si="471"/>
        <v>0</v>
      </c>
      <c r="H3735">
        <f t="shared" si="472"/>
        <v>8.2701793440403346</v>
      </c>
      <c r="I3735">
        <f t="shared" si="473"/>
        <v>54541.171159598482</v>
      </c>
      <c r="J3735">
        <f t="shared" si="474"/>
        <v>0</v>
      </c>
      <c r="K3735">
        <f t="shared" si="475"/>
        <v>0</v>
      </c>
      <c r="L3735">
        <f t="shared" si="476"/>
        <v>13139.332406230451</v>
      </c>
      <c r="M3735" s="9"/>
    </row>
    <row r="3736" spans="1:13">
      <c r="A3736" s="3">
        <v>38761</v>
      </c>
      <c r="B3736" s="4">
        <v>6562.29</v>
      </c>
      <c r="C3736">
        <f>CHOOSE($O$2,MAMV!B3736,MAMV!C3736,MAMV!D3736,MAMV!E3736,MAMV!F3736,MAMV!G3736)/CHOOSE($P$2,MAMV!B3736,MAMV!C3736,MAMV!D3736,MAMV!E3736,MAMV!F3736,MAMV!G3736)</f>
        <v>1.0144061726968066</v>
      </c>
      <c r="D3736">
        <f>CHOOSE($O$3,MAMV!H3736,MAMV!I3736,MAMV!J3736,MAMV!K3736,MAMV!L3736,MAMV!M3736)/CHOOSE($P$3,MAMV!H3736,MAMV!I3736,MAMV!J3736,MAMV!K3736,MAMV!L3736,MAMV!M3736)</f>
        <v>0.78744565318803494</v>
      </c>
      <c r="E3736" s="8">
        <f t="shared" si="477"/>
        <v>0</v>
      </c>
      <c r="F3736" s="8">
        <f t="shared" si="478"/>
        <v>0</v>
      </c>
      <c r="G3736">
        <f t="shared" si="471"/>
        <v>0</v>
      </c>
      <c r="H3736">
        <f t="shared" si="472"/>
        <v>8.2701793440403346</v>
      </c>
      <c r="I3736">
        <f t="shared" si="473"/>
        <v>54271.315207602449</v>
      </c>
      <c r="J3736">
        <f t="shared" si="474"/>
        <v>0</v>
      </c>
      <c r="K3736">
        <f t="shared" si="475"/>
        <v>0</v>
      </c>
      <c r="L3736">
        <f t="shared" si="476"/>
        <v>13074.322305059351</v>
      </c>
      <c r="M3736" s="9"/>
    </row>
    <row r="3737" spans="1:13">
      <c r="A3737" s="3">
        <v>38762</v>
      </c>
      <c r="B3737" s="4">
        <v>6612.97</v>
      </c>
      <c r="C3737">
        <f>CHOOSE($O$2,MAMV!B3737,MAMV!C3737,MAMV!D3737,MAMV!E3737,MAMV!F3737,MAMV!G3737)/CHOOSE($P$2,MAMV!B3737,MAMV!C3737,MAMV!D3737,MAMV!E3737,MAMV!F3737,MAMV!G3737)</f>
        <v>1.0145177512847354</v>
      </c>
      <c r="D3737">
        <f>CHOOSE($O$3,MAMV!H3737,MAMV!I3737,MAMV!J3737,MAMV!K3737,MAMV!L3737,MAMV!M3737)/CHOOSE($P$3,MAMV!H3737,MAMV!I3737,MAMV!J3737,MAMV!K3737,MAMV!L3737,MAMV!M3737)</f>
        <v>0.70978579599345804</v>
      </c>
      <c r="E3737" s="8">
        <f t="shared" si="477"/>
        <v>0</v>
      </c>
      <c r="F3737" s="8">
        <f t="shared" si="478"/>
        <v>0</v>
      </c>
      <c r="G3737">
        <f t="shared" si="471"/>
        <v>0</v>
      </c>
      <c r="H3737">
        <f t="shared" si="472"/>
        <v>8.2701793440403346</v>
      </c>
      <c r="I3737">
        <f t="shared" si="473"/>
        <v>54690.447896758415</v>
      </c>
      <c r="J3737">
        <f t="shared" si="474"/>
        <v>0</v>
      </c>
      <c r="K3737">
        <f t="shared" si="475"/>
        <v>0</v>
      </c>
      <c r="L3737">
        <f t="shared" si="476"/>
        <v>13175.294169213543</v>
      </c>
      <c r="M3737" s="9"/>
    </row>
    <row r="3738" spans="1:13">
      <c r="A3738" s="3">
        <v>38763</v>
      </c>
      <c r="B3738" s="4">
        <v>6598.49</v>
      </c>
      <c r="C3738">
        <f>CHOOSE($O$2,MAMV!B3738,MAMV!C3738,MAMV!D3738,MAMV!E3738,MAMV!F3738,MAMV!G3738)/CHOOSE($P$2,MAMV!B3738,MAMV!C3738,MAMV!D3738,MAMV!E3738,MAMV!F3738,MAMV!G3738)</f>
        <v>1.0158690896908817</v>
      </c>
      <c r="D3738">
        <f>CHOOSE($O$3,MAMV!H3738,MAMV!I3738,MAMV!J3738,MAMV!K3738,MAMV!L3738,MAMV!M3738)/CHOOSE($P$3,MAMV!H3738,MAMV!I3738,MAMV!J3738,MAMV!K3738,MAMV!L3738,MAMV!M3738)</f>
        <v>0.73393905521235692</v>
      </c>
      <c r="E3738" s="8">
        <f t="shared" si="477"/>
        <v>0</v>
      </c>
      <c r="F3738" s="8">
        <f t="shared" si="478"/>
        <v>0</v>
      </c>
      <c r="G3738">
        <f t="shared" si="471"/>
        <v>0</v>
      </c>
      <c r="H3738">
        <f t="shared" si="472"/>
        <v>8.2701793440403346</v>
      </c>
      <c r="I3738">
        <f t="shared" si="473"/>
        <v>54570.695699856704</v>
      </c>
      <c r="J3738">
        <f t="shared" si="474"/>
        <v>0</v>
      </c>
      <c r="K3738">
        <f t="shared" si="475"/>
        <v>0</v>
      </c>
      <c r="L3738">
        <f t="shared" si="476"/>
        <v>13146.445065169488</v>
      </c>
      <c r="M3738" s="9"/>
    </row>
    <row r="3739" spans="1:13">
      <c r="A3739" s="3">
        <v>38764</v>
      </c>
      <c r="B3739" s="4">
        <v>6683.93</v>
      </c>
      <c r="C3739">
        <f>CHOOSE($O$2,MAMV!B3739,MAMV!C3739,MAMV!D3739,MAMV!E3739,MAMV!F3739,MAMV!G3739)/CHOOSE($P$2,MAMV!B3739,MAMV!C3739,MAMV!D3739,MAMV!E3739,MAMV!F3739,MAMV!G3739)</f>
        <v>1.0198183708857558</v>
      </c>
      <c r="D3739">
        <f>CHOOSE($O$3,MAMV!H3739,MAMV!I3739,MAMV!J3739,MAMV!K3739,MAMV!L3739,MAMV!M3739)/CHOOSE($P$3,MAMV!H3739,MAMV!I3739,MAMV!J3739,MAMV!K3739,MAMV!L3739,MAMV!M3739)</f>
        <v>0.81160804612620863</v>
      </c>
      <c r="E3739" s="8">
        <f t="shared" si="477"/>
        <v>0</v>
      </c>
      <c r="F3739" s="8">
        <f t="shared" si="478"/>
        <v>0</v>
      </c>
      <c r="G3739">
        <f t="shared" si="471"/>
        <v>0</v>
      </c>
      <c r="H3739">
        <f t="shared" si="472"/>
        <v>8.2701793440403346</v>
      </c>
      <c r="I3739">
        <f t="shared" si="473"/>
        <v>55277.299823011519</v>
      </c>
      <c r="J3739">
        <f t="shared" si="474"/>
        <v>0</v>
      </c>
      <c r="K3739">
        <f t="shared" si="475"/>
        <v>0</v>
      </c>
      <c r="L3739">
        <f t="shared" si="476"/>
        <v>13316.670717760928</v>
      </c>
      <c r="M3739" s="9"/>
    </row>
    <row r="3740" spans="1:13">
      <c r="A3740" s="3">
        <v>38765</v>
      </c>
      <c r="B3740" s="4">
        <v>6673.75</v>
      </c>
      <c r="C3740">
        <f>CHOOSE($O$2,MAMV!B3740,MAMV!C3740,MAMV!D3740,MAMV!E3740,MAMV!F3740,MAMV!G3740)/CHOOSE($P$2,MAMV!B3740,MAMV!C3740,MAMV!D3740,MAMV!E3740,MAMV!F3740,MAMV!G3740)</f>
        <v>1.0240433788972769</v>
      </c>
      <c r="D3740">
        <f>CHOOSE($O$3,MAMV!H3740,MAMV!I3740,MAMV!J3740,MAMV!K3740,MAMV!L3740,MAMV!M3740)/CHOOSE($P$3,MAMV!H3740,MAMV!I3740,MAMV!J3740,MAMV!K3740,MAMV!L3740,MAMV!M3740)</f>
        <v>0.82746426554931474</v>
      </c>
      <c r="E3740" s="8">
        <f t="shared" si="477"/>
        <v>0</v>
      </c>
      <c r="F3740" s="8">
        <f t="shared" si="478"/>
        <v>0</v>
      </c>
      <c r="G3740">
        <f t="shared" si="471"/>
        <v>0</v>
      </c>
      <c r="H3740">
        <f t="shared" si="472"/>
        <v>8.2701793440403346</v>
      </c>
      <c r="I3740">
        <f t="shared" si="473"/>
        <v>55193.109397289183</v>
      </c>
      <c r="J3740">
        <f t="shared" si="474"/>
        <v>0</v>
      </c>
      <c r="K3740">
        <f t="shared" si="475"/>
        <v>0</v>
      </c>
      <c r="L3740">
        <f t="shared" si="476"/>
        <v>13296.38868190675</v>
      </c>
      <c r="M3740" s="9"/>
    </row>
    <row r="3741" spans="1:13">
      <c r="A3741" s="3">
        <v>38768</v>
      </c>
      <c r="B3741" s="4">
        <v>6686.55</v>
      </c>
      <c r="C3741">
        <f>CHOOSE($O$2,MAMV!B3741,MAMV!C3741,MAMV!D3741,MAMV!E3741,MAMV!F3741,MAMV!G3741)/CHOOSE($P$2,MAMV!B3741,MAMV!C3741,MAMV!D3741,MAMV!E3741,MAMV!F3741,MAMV!G3741)</f>
        <v>1.0228089856467601</v>
      </c>
      <c r="D3741">
        <f>CHOOSE($O$3,MAMV!H3741,MAMV!I3741,MAMV!J3741,MAMV!K3741,MAMV!L3741,MAMV!M3741)/CHOOSE($P$3,MAMV!H3741,MAMV!I3741,MAMV!J3741,MAMV!K3741,MAMV!L3741,MAMV!M3741)</f>
        <v>0.75219733795661281</v>
      </c>
      <c r="E3741" s="8">
        <f t="shared" si="477"/>
        <v>0</v>
      </c>
      <c r="F3741" s="8">
        <f t="shared" si="478"/>
        <v>0</v>
      </c>
      <c r="G3741">
        <f t="shared" si="471"/>
        <v>0</v>
      </c>
      <c r="H3741">
        <f t="shared" si="472"/>
        <v>8.2701793440403346</v>
      </c>
      <c r="I3741">
        <f t="shared" si="473"/>
        <v>55298.967692892904</v>
      </c>
      <c r="J3741">
        <f t="shared" si="474"/>
        <v>0</v>
      </c>
      <c r="K3741">
        <f t="shared" si="475"/>
        <v>0</v>
      </c>
      <c r="L3741">
        <f t="shared" si="476"/>
        <v>13321.890652332435</v>
      </c>
      <c r="M3741" s="9"/>
    </row>
    <row r="3742" spans="1:13">
      <c r="A3742" s="3">
        <v>38769</v>
      </c>
      <c r="B3742" s="4">
        <v>6631.51</v>
      </c>
      <c r="C3742">
        <f>CHOOSE($O$2,MAMV!B3742,MAMV!C3742,MAMV!D3742,MAMV!E3742,MAMV!F3742,MAMV!G3742)/CHOOSE($P$2,MAMV!B3742,MAMV!C3742,MAMV!D3742,MAMV!E3742,MAMV!F3742,MAMV!G3742)</f>
        <v>1.0186918324076983</v>
      </c>
      <c r="D3742">
        <f>CHOOSE($O$3,MAMV!H3742,MAMV!I3742,MAMV!J3742,MAMV!K3742,MAMV!L3742,MAMV!M3742)/CHOOSE($P$3,MAMV!H3742,MAMV!I3742,MAMV!J3742,MAMV!K3742,MAMV!L3742,MAMV!M3742)</f>
        <v>0.68943465603487397</v>
      </c>
      <c r="E3742" s="8">
        <f t="shared" si="477"/>
        <v>0</v>
      </c>
      <c r="F3742" s="8">
        <f t="shared" si="478"/>
        <v>0</v>
      </c>
      <c r="G3742">
        <f t="shared" si="471"/>
        <v>0</v>
      </c>
      <c r="H3742">
        <f t="shared" si="472"/>
        <v>8.2701793440403346</v>
      </c>
      <c r="I3742">
        <f t="shared" si="473"/>
        <v>54843.777021796923</v>
      </c>
      <c r="J3742">
        <f t="shared" si="474"/>
        <v>0</v>
      </c>
      <c r="K3742">
        <f t="shared" si="475"/>
        <v>0</v>
      </c>
      <c r="L3742">
        <f t="shared" si="476"/>
        <v>13212.232179501994</v>
      </c>
      <c r="M3742" s="9"/>
    </row>
    <row r="3743" spans="1:13">
      <c r="A3743" s="3">
        <v>38770</v>
      </c>
      <c r="B3743" s="4">
        <v>6530.7</v>
      </c>
      <c r="C3743">
        <f>CHOOSE($O$2,MAMV!B3743,MAMV!C3743,MAMV!D3743,MAMV!E3743,MAMV!F3743,MAMV!G3743)/CHOOSE($P$2,MAMV!B3743,MAMV!C3743,MAMV!D3743,MAMV!E3743,MAMV!F3743,MAMV!G3743)</f>
        <v>1.006216240844664</v>
      </c>
      <c r="D3743">
        <f>CHOOSE($O$3,MAMV!H3743,MAMV!I3743,MAMV!J3743,MAMV!K3743,MAMV!L3743,MAMV!M3743)/CHOOSE($P$3,MAMV!H3743,MAMV!I3743,MAMV!J3743,MAMV!K3743,MAMV!L3743,MAMV!M3743)</f>
        <v>0.75816806138869952</v>
      </c>
      <c r="E3743" s="8">
        <f t="shared" si="477"/>
        <v>0</v>
      </c>
      <c r="F3743" s="8">
        <f t="shared" si="478"/>
        <v>0</v>
      </c>
      <c r="G3743">
        <f t="shared" si="471"/>
        <v>0</v>
      </c>
      <c r="H3743">
        <f t="shared" si="472"/>
        <v>8.2701793440403346</v>
      </c>
      <c r="I3743">
        <f t="shared" si="473"/>
        <v>54010.060242124215</v>
      </c>
      <c r="J3743">
        <f t="shared" si="474"/>
        <v>0</v>
      </c>
      <c r="K3743">
        <f t="shared" si="475"/>
        <v>0</v>
      </c>
      <c r="L3743">
        <f t="shared" si="476"/>
        <v>13011.38423898534</v>
      </c>
      <c r="M3743" s="9"/>
    </row>
    <row r="3744" spans="1:13">
      <c r="A3744" s="3">
        <v>38771</v>
      </c>
      <c r="B3744" s="4">
        <v>6474.69</v>
      </c>
      <c r="C3744">
        <f>CHOOSE($O$2,MAMV!B3744,MAMV!C3744,MAMV!D3744,MAMV!E3744,MAMV!F3744,MAMV!G3744)/CHOOSE($P$2,MAMV!B3744,MAMV!C3744,MAMV!D3744,MAMV!E3744,MAMV!F3744,MAMV!G3744)</f>
        <v>0.99378660910676464</v>
      </c>
      <c r="D3744">
        <f>CHOOSE($O$3,MAMV!H3744,MAMV!I3744,MAMV!J3744,MAMV!K3744,MAMV!L3744,MAMV!M3744)/CHOOSE($P$3,MAMV!H3744,MAMV!I3744,MAMV!J3744,MAMV!K3744,MAMV!L3744,MAMV!M3744)</f>
        <v>0.79781600509999395</v>
      </c>
      <c r="E3744" s="8">
        <f t="shared" si="477"/>
        <v>0</v>
      </c>
      <c r="F3744" s="8">
        <f t="shared" si="478"/>
        <v>0</v>
      </c>
      <c r="G3744">
        <f t="shared" si="471"/>
        <v>0</v>
      </c>
      <c r="H3744">
        <f t="shared" si="472"/>
        <v>8.2701793440403346</v>
      </c>
      <c r="I3744">
        <f t="shared" si="473"/>
        <v>53546.847497064511</v>
      </c>
      <c r="J3744">
        <f t="shared" si="474"/>
        <v>0</v>
      </c>
      <c r="K3744">
        <f t="shared" si="475"/>
        <v>0</v>
      </c>
      <c r="L3744">
        <f t="shared" si="476"/>
        <v>12899.793194958578</v>
      </c>
      <c r="M3744" s="9"/>
    </row>
    <row r="3745" spans="1:13">
      <c r="A3745" s="3">
        <v>38772</v>
      </c>
      <c r="B3745" s="4">
        <v>6538.22</v>
      </c>
      <c r="C3745">
        <f>CHOOSE($O$2,MAMV!B3745,MAMV!C3745,MAMV!D3745,MAMV!E3745,MAMV!F3745,MAMV!G3745)/CHOOSE($P$2,MAMV!B3745,MAMV!C3745,MAMV!D3745,MAMV!E3745,MAMV!F3745,MAMV!G3745)</f>
        <v>0.99348356392877712</v>
      </c>
      <c r="D3745">
        <f>CHOOSE($O$3,MAMV!H3745,MAMV!I3745,MAMV!J3745,MAMV!K3745,MAMV!L3745,MAMV!M3745)/CHOOSE($P$3,MAMV!H3745,MAMV!I3745,MAMV!J3745,MAMV!K3745,MAMV!L3745,MAMV!M3745)</f>
        <v>0.73819088998356619</v>
      </c>
      <c r="E3745" s="8">
        <f t="shared" si="477"/>
        <v>0</v>
      </c>
      <c r="F3745" s="8">
        <f t="shared" si="478"/>
        <v>1</v>
      </c>
      <c r="G3745">
        <f t="shared" si="471"/>
        <v>0</v>
      </c>
      <c r="H3745">
        <f t="shared" si="472"/>
        <v>8.2701793440403346</v>
      </c>
      <c r="I3745">
        <f t="shared" si="473"/>
        <v>54072.251990791396</v>
      </c>
      <c r="J3745">
        <f t="shared" si="474"/>
        <v>0</v>
      </c>
      <c r="K3745">
        <f t="shared" si="475"/>
        <v>0</v>
      </c>
      <c r="L3745">
        <f t="shared" si="476"/>
        <v>13026.36664661043</v>
      </c>
      <c r="M3745" s="9"/>
    </row>
    <row r="3746" spans="1:13">
      <c r="A3746" s="3">
        <v>38775</v>
      </c>
      <c r="B3746" s="4">
        <v>6561.63</v>
      </c>
      <c r="C3746">
        <f>CHOOSE($O$2,MAMV!B3746,MAMV!C3746,MAMV!D3746,MAMV!E3746,MAMV!F3746,MAMV!G3746)/CHOOSE($P$2,MAMV!B3746,MAMV!C3746,MAMV!D3746,MAMV!E3746,MAMV!F3746,MAMV!G3746)</f>
        <v>0.99921398334671074</v>
      </c>
      <c r="D3746">
        <f>CHOOSE($O$3,MAMV!H3746,MAMV!I3746,MAMV!J3746,MAMV!K3746,MAMV!L3746,MAMV!M3746)/CHOOSE($P$3,MAMV!H3746,MAMV!I3746,MAMV!J3746,MAMV!K3746,MAMV!L3746,MAMV!M3746)</f>
        <v>0.69730776692153029</v>
      </c>
      <c r="E3746" s="8">
        <f t="shared" si="477"/>
        <v>0</v>
      </c>
      <c r="F3746" s="8">
        <f t="shared" si="478"/>
        <v>1</v>
      </c>
      <c r="G3746">
        <f t="shared" si="471"/>
        <v>54025.730472500516</v>
      </c>
      <c r="H3746">
        <f t="shared" si="472"/>
        <v>0</v>
      </c>
      <c r="I3746">
        <f t="shared" si="473"/>
        <v>54025.730472500516</v>
      </c>
      <c r="J3746">
        <f t="shared" si="474"/>
        <v>0</v>
      </c>
      <c r="K3746">
        <f t="shared" si="475"/>
        <v>1</v>
      </c>
      <c r="L3746">
        <f t="shared" si="476"/>
        <v>13073.007359709278</v>
      </c>
      <c r="M3746" s="9"/>
    </row>
    <row r="3747" spans="1:13">
      <c r="A3747" s="3">
        <v>38777</v>
      </c>
      <c r="B3747" s="4">
        <v>6613.39</v>
      </c>
      <c r="C3747">
        <f>CHOOSE($O$2,MAMV!B3747,MAMV!C3747,MAMV!D3747,MAMV!E3747,MAMV!F3747,MAMV!G3747)/CHOOSE($P$2,MAMV!B3747,MAMV!C3747,MAMV!D3747,MAMV!E3747,MAMV!F3747,MAMV!G3747)</f>
        <v>1.0038845663882066</v>
      </c>
      <c r="D3747">
        <f>CHOOSE($O$3,MAMV!H3747,MAMV!I3747,MAMV!J3747,MAMV!K3747,MAMV!L3747,MAMV!M3747)/CHOOSE($P$3,MAMV!H3747,MAMV!I3747,MAMV!J3747,MAMV!K3747,MAMV!L3747,MAMV!M3747)</f>
        <v>0.73539679443081118</v>
      </c>
      <c r="E3747" s="8">
        <f t="shared" si="477"/>
        <v>0</v>
      </c>
      <c r="F3747" s="8">
        <f t="shared" si="478"/>
        <v>0</v>
      </c>
      <c r="G3747">
        <f t="shared" si="471"/>
        <v>54025.730472500516</v>
      </c>
      <c r="H3747">
        <f t="shared" si="472"/>
        <v>0</v>
      </c>
      <c r="I3747">
        <f t="shared" si="473"/>
        <v>54025.730472500516</v>
      </c>
      <c r="J3747">
        <f t="shared" si="474"/>
        <v>0</v>
      </c>
      <c r="K3747">
        <f t="shared" si="475"/>
        <v>0</v>
      </c>
      <c r="L3747">
        <f t="shared" si="476"/>
        <v>13176.130952618136</v>
      </c>
      <c r="M3747" s="9"/>
    </row>
    <row r="3748" spans="1:13">
      <c r="A3748" s="3">
        <v>38778</v>
      </c>
      <c r="B3748" s="4">
        <v>6642.96</v>
      </c>
      <c r="C3748">
        <f>CHOOSE($O$2,MAMV!B3748,MAMV!C3748,MAMV!D3748,MAMV!E3748,MAMV!F3748,MAMV!G3748)/CHOOSE($P$2,MAMV!B3748,MAMV!C3748,MAMV!D3748,MAMV!E3748,MAMV!F3748,MAMV!G3748)</f>
        <v>1.0089076214808845</v>
      </c>
      <c r="D3748">
        <f>CHOOSE($O$3,MAMV!H3748,MAMV!I3748,MAMV!J3748,MAMV!K3748,MAMV!L3748,MAMV!M3748)/CHOOSE($P$3,MAMV!H3748,MAMV!I3748,MAMV!J3748,MAMV!K3748,MAMV!L3748,MAMV!M3748)</f>
        <v>0.79045772275343462</v>
      </c>
      <c r="E3748" s="8">
        <f t="shared" si="477"/>
        <v>0</v>
      </c>
      <c r="F3748" s="8">
        <f t="shared" si="478"/>
        <v>0</v>
      </c>
      <c r="G3748">
        <f t="shared" si="471"/>
        <v>54025.730472500516</v>
      </c>
      <c r="H3748">
        <f t="shared" si="472"/>
        <v>0</v>
      </c>
      <c r="I3748">
        <f t="shared" si="473"/>
        <v>54025.730472500516</v>
      </c>
      <c r="J3748">
        <f t="shared" si="474"/>
        <v>0</v>
      </c>
      <c r="K3748">
        <f t="shared" si="475"/>
        <v>0</v>
      </c>
      <c r="L3748">
        <f t="shared" si="476"/>
        <v>13235.044488984344</v>
      </c>
      <c r="M3748" s="9"/>
    </row>
    <row r="3749" spans="1:13">
      <c r="A3749" s="3">
        <v>38779</v>
      </c>
      <c r="B3749" s="4">
        <v>6553.66</v>
      </c>
      <c r="C3749">
        <f>CHOOSE($O$2,MAMV!B3749,MAMV!C3749,MAMV!D3749,MAMV!E3749,MAMV!F3749,MAMV!G3749)/CHOOSE($P$2,MAMV!B3749,MAMV!C3749,MAMV!D3749,MAMV!E3749,MAMV!F3749,MAMV!G3749)</f>
        <v>1.0033894051314798</v>
      </c>
      <c r="D3749">
        <f>CHOOSE($O$3,MAMV!H3749,MAMV!I3749,MAMV!J3749,MAMV!K3749,MAMV!L3749,MAMV!M3749)/CHOOSE($P$3,MAMV!H3749,MAMV!I3749,MAMV!J3749,MAMV!K3749,MAMV!L3749,MAMV!M3749)</f>
        <v>0.78473383320997903</v>
      </c>
      <c r="E3749" s="8">
        <f t="shared" si="477"/>
        <v>0</v>
      </c>
      <c r="F3749" s="8">
        <f t="shared" si="478"/>
        <v>0</v>
      </c>
      <c r="G3749">
        <f t="shared" si="471"/>
        <v>54025.730472500516</v>
      </c>
      <c r="H3749">
        <f t="shared" si="472"/>
        <v>0</v>
      </c>
      <c r="I3749">
        <f t="shared" si="473"/>
        <v>54025.730472500516</v>
      </c>
      <c r="J3749">
        <f t="shared" si="474"/>
        <v>0</v>
      </c>
      <c r="K3749">
        <f t="shared" si="475"/>
        <v>0</v>
      </c>
      <c r="L3749">
        <f t="shared" si="476"/>
        <v>13057.128398436411</v>
      </c>
      <c r="M3749" s="9"/>
    </row>
    <row r="3750" spans="1:13">
      <c r="A3750" s="3">
        <v>38782</v>
      </c>
      <c r="B3750" s="4">
        <v>6575.78</v>
      </c>
      <c r="C3750">
        <f>CHOOSE($O$2,MAMV!B3750,MAMV!C3750,MAMV!D3750,MAMV!E3750,MAMV!F3750,MAMV!G3750)/CHOOSE($P$2,MAMV!B3750,MAMV!C3750,MAMV!D3750,MAMV!E3750,MAMV!F3750,MAMV!G3750)</f>
        <v>0.99731898890967396</v>
      </c>
      <c r="D3750">
        <f>CHOOSE($O$3,MAMV!H3750,MAMV!I3750,MAMV!J3750,MAMV!K3750,MAMV!L3750,MAMV!M3750)/CHOOSE($P$3,MAMV!H3750,MAMV!I3750,MAMV!J3750,MAMV!K3750,MAMV!L3750,MAMV!M3750)</f>
        <v>0.68455606761374443</v>
      </c>
      <c r="E3750" s="8">
        <f t="shared" si="477"/>
        <v>0</v>
      </c>
      <c r="F3750" s="8">
        <f t="shared" si="478"/>
        <v>1</v>
      </c>
      <c r="G3750">
        <f t="shared" si="471"/>
        <v>54025.730472500516</v>
      </c>
      <c r="H3750">
        <f t="shared" si="472"/>
        <v>0</v>
      </c>
      <c r="I3750">
        <f t="shared" si="473"/>
        <v>54025.730472500516</v>
      </c>
      <c r="J3750">
        <f t="shared" si="474"/>
        <v>0</v>
      </c>
      <c r="K3750">
        <f t="shared" si="475"/>
        <v>0</v>
      </c>
      <c r="L3750">
        <f t="shared" si="476"/>
        <v>13101.198991078294</v>
      </c>
      <c r="M3750" s="9"/>
    </row>
    <row r="3751" spans="1:13">
      <c r="A3751" s="3">
        <v>38783</v>
      </c>
      <c r="B3751" s="4">
        <v>6494.15</v>
      </c>
      <c r="C3751">
        <f>CHOOSE($O$2,MAMV!B3751,MAMV!C3751,MAMV!D3751,MAMV!E3751,MAMV!F3751,MAMV!G3751)/CHOOSE($P$2,MAMV!B3751,MAMV!C3751,MAMV!D3751,MAMV!E3751,MAMV!F3751,MAMV!G3751)</f>
        <v>0.9923660146091029</v>
      </c>
      <c r="D3751">
        <f>CHOOSE($O$3,MAMV!H3751,MAMV!I3751,MAMV!J3751,MAMV!K3751,MAMV!L3751,MAMV!M3751)/CHOOSE($P$3,MAMV!H3751,MAMV!I3751,MAMV!J3751,MAMV!K3751,MAMV!L3751,MAMV!M3751)</f>
        <v>0.6243802693431717</v>
      </c>
      <c r="E3751" s="8">
        <f t="shared" si="477"/>
        <v>0</v>
      </c>
      <c r="F3751" s="8">
        <f t="shared" si="478"/>
        <v>1</v>
      </c>
      <c r="G3751">
        <f t="shared" si="471"/>
        <v>54025.730472500516</v>
      </c>
      <c r="H3751">
        <f t="shared" si="472"/>
        <v>0</v>
      </c>
      <c r="I3751">
        <f t="shared" si="473"/>
        <v>54025.730472500516</v>
      </c>
      <c r="J3751">
        <f t="shared" si="474"/>
        <v>0</v>
      </c>
      <c r="K3751">
        <f t="shared" si="475"/>
        <v>0</v>
      </c>
      <c r="L3751">
        <f t="shared" si="476"/>
        <v>12938.564159371375</v>
      </c>
      <c r="M3751" s="9"/>
    </row>
    <row r="3752" spans="1:13">
      <c r="A3752" s="3">
        <v>38784</v>
      </c>
      <c r="B3752" s="4">
        <v>6459.57</v>
      </c>
      <c r="C3752">
        <f>CHOOSE($O$2,MAMV!B3752,MAMV!C3752,MAMV!D3752,MAMV!E3752,MAMV!F3752,MAMV!G3752)/CHOOSE($P$2,MAMV!B3752,MAMV!C3752,MAMV!D3752,MAMV!E3752,MAMV!F3752,MAMV!G3752)</f>
        <v>0.98345840951492036</v>
      </c>
      <c r="D3752">
        <f>CHOOSE($O$3,MAMV!H3752,MAMV!I3752,MAMV!J3752,MAMV!K3752,MAMV!L3752,MAMV!M3752)/CHOOSE($P$3,MAMV!H3752,MAMV!I3752,MAMV!J3752,MAMV!K3752,MAMV!L3752,MAMV!M3752)</f>
        <v>0.68157197722854457</v>
      </c>
      <c r="E3752" s="8">
        <f t="shared" si="477"/>
        <v>0</v>
      </c>
      <c r="F3752" s="8">
        <f t="shared" si="478"/>
        <v>1</v>
      </c>
      <c r="G3752">
        <f t="shared" si="471"/>
        <v>54025.730472500516</v>
      </c>
      <c r="H3752">
        <f t="shared" si="472"/>
        <v>0</v>
      </c>
      <c r="I3752">
        <f t="shared" si="473"/>
        <v>54025.730472500516</v>
      </c>
      <c r="J3752">
        <f t="shared" si="474"/>
        <v>0</v>
      </c>
      <c r="K3752">
        <f t="shared" si="475"/>
        <v>0</v>
      </c>
      <c r="L3752">
        <f t="shared" si="476"/>
        <v>12869.668992393239</v>
      </c>
      <c r="M3752" s="9"/>
    </row>
    <row r="3753" spans="1:13">
      <c r="A3753" s="3">
        <v>38785</v>
      </c>
      <c r="B3753" s="4">
        <v>6486.47</v>
      </c>
      <c r="C3753">
        <f>CHOOSE($O$2,MAMV!B3753,MAMV!C3753,MAMV!D3753,MAMV!E3753,MAMV!F3753,MAMV!G3753)/CHOOSE($P$2,MAMV!B3753,MAMV!C3753,MAMV!D3753,MAMV!E3753,MAMV!F3753,MAMV!G3753)</f>
        <v>0.98270036724915877</v>
      </c>
      <c r="D3753">
        <f>CHOOSE($O$3,MAMV!H3753,MAMV!I3753,MAMV!J3753,MAMV!K3753,MAMV!L3753,MAMV!M3753)/CHOOSE($P$3,MAMV!H3753,MAMV!I3753,MAMV!J3753,MAMV!K3753,MAMV!L3753,MAMV!M3753)</f>
        <v>0.64328207442635754</v>
      </c>
      <c r="E3753" s="8">
        <f t="shared" si="477"/>
        <v>0</v>
      </c>
      <c r="F3753" s="8">
        <f t="shared" si="478"/>
        <v>1</v>
      </c>
      <c r="G3753">
        <f t="shared" si="471"/>
        <v>54025.730472500516</v>
      </c>
      <c r="H3753">
        <f t="shared" si="472"/>
        <v>0</v>
      </c>
      <c r="I3753">
        <f t="shared" si="473"/>
        <v>54025.730472500516</v>
      </c>
      <c r="J3753">
        <f t="shared" si="474"/>
        <v>0</v>
      </c>
      <c r="K3753">
        <f t="shared" si="475"/>
        <v>0</v>
      </c>
      <c r="L3753">
        <f t="shared" si="476"/>
        <v>12923.262977115966</v>
      </c>
      <c r="M3753" s="9"/>
    </row>
    <row r="3754" spans="1:13">
      <c r="A3754" s="3">
        <v>38786</v>
      </c>
      <c r="B3754" s="4">
        <v>6490.68</v>
      </c>
      <c r="C3754">
        <f>CHOOSE($O$2,MAMV!B3754,MAMV!C3754,MAMV!D3754,MAMV!E3754,MAMV!F3754,MAMV!G3754)/CHOOSE($P$2,MAMV!B3754,MAMV!C3754,MAMV!D3754,MAMV!E3754,MAMV!F3754,MAMV!G3754)</f>
        <v>0.98500565022525022</v>
      </c>
      <c r="D3754">
        <f>CHOOSE($O$3,MAMV!H3754,MAMV!I3754,MAMV!J3754,MAMV!K3754,MAMV!L3754,MAMV!M3754)/CHOOSE($P$3,MAMV!H3754,MAMV!I3754,MAMV!J3754,MAMV!K3754,MAMV!L3754,MAMV!M3754)</f>
        <v>0.60453538751606173</v>
      </c>
      <c r="E3754" s="8">
        <f t="shared" si="477"/>
        <v>0</v>
      </c>
      <c r="F3754" s="8">
        <f t="shared" si="478"/>
        <v>1</v>
      </c>
      <c r="G3754">
        <f t="shared" si="471"/>
        <v>54025.730472500516</v>
      </c>
      <c r="H3754">
        <f t="shared" si="472"/>
        <v>0</v>
      </c>
      <c r="I3754">
        <f t="shared" si="473"/>
        <v>54025.730472500516</v>
      </c>
      <c r="J3754">
        <f t="shared" si="474"/>
        <v>0</v>
      </c>
      <c r="K3754">
        <f t="shared" si="475"/>
        <v>0</v>
      </c>
      <c r="L3754">
        <f t="shared" si="476"/>
        <v>12931.650734576289</v>
      </c>
      <c r="M3754" s="9"/>
    </row>
    <row r="3755" spans="1:13">
      <c r="A3755" s="3">
        <v>38789</v>
      </c>
      <c r="B3755" s="4">
        <v>6544.63</v>
      </c>
      <c r="C3755">
        <f>CHOOSE($O$2,MAMV!B3755,MAMV!C3755,MAMV!D3755,MAMV!E3755,MAMV!F3755,MAMV!G3755)/CHOOSE($P$2,MAMV!B3755,MAMV!C3755,MAMV!D3755,MAMV!E3755,MAMV!F3755,MAMV!G3755)</f>
        <v>0.98903752146884982</v>
      </c>
      <c r="D3755">
        <f>CHOOSE($O$3,MAMV!H3755,MAMV!I3755,MAMV!J3755,MAMV!K3755,MAMV!L3755,MAMV!M3755)/CHOOSE($P$3,MAMV!H3755,MAMV!I3755,MAMV!J3755,MAMV!K3755,MAMV!L3755,MAMV!M3755)</f>
        <v>0.63851278814810963</v>
      </c>
      <c r="E3755" s="8">
        <f t="shared" si="477"/>
        <v>0</v>
      </c>
      <c r="F3755" s="8">
        <f t="shared" si="478"/>
        <v>1</v>
      </c>
      <c r="G3755">
        <f t="shared" si="471"/>
        <v>54025.730472500516</v>
      </c>
      <c r="H3755">
        <f t="shared" si="472"/>
        <v>0</v>
      </c>
      <c r="I3755">
        <f t="shared" si="473"/>
        <v>54025.730472500516</v>
      </c>
      <c r="J3755">
        <f t="shared" si="474"/>
        <v>0</v>
      </c>
      <c r="K3755">
        <f t="shared" si="475"/>
        <v>0</v>
      </c>
      <c r="L3755">
        <f t="shared" si="476"/>
        <v>13039.137555237667</v>
      </c>
      <c r="M3755" s="9"/>
    </row>
    <row r="3756" spans="1:13">
      <c r="A3756" s="3">
        <v>38790</v>
      </c>
      <c r="B3756" s="4">
        <v>6460.01</v>
      </c>
      <c r="C3756">
        <f>CHOOSE($O$2,MAMV!B3756,MAMV!C3756,MAMV!D3756,MAMV!E3756,MAMV!F3756,MAMV!G3756)/CHOOSE($P$2,MAMV!B3756,MAMV!C3756,MAMV!D3756,MAMV!E3756,MAMV!F3756,MAMV!G3756)</f>
        <v>0.9868680761946077</v>
      </c>
      <c r="D3756">
        <f>CHOOSE($O$3,MAMV!H3756,MAMV!I3756,MAMV!J3756,MAMV!K3756,MAMV!L3756,MAMV!M3756)/CHOOSE($P$3,MAMV!H3756,MAMV!I3756,MAMV!J3756,MAMV!K3756,MAMV!L3756,MAMV!M3756)</f>
        <v>0.68853423694109228</v>
      </c>
      <c r="E3756" s="8">
        <f t="shared" si="477"/>
        <v>0</v>
      </c>
      <c r="F3756" s="8">
        <f t="shared" si="478"/>
        <v>1</v>
      </c>
      <c r="G3756">
        <f t="shared" si="471"/>
        <v>54025.730472500516</v>
      </c>
      <c r="H3756">
        <f t="shared" si="472"/>
        <v>0</v>
      </c>
      <c r="I3756">
        <f t="shared" si="473"/>
        <v>54025.730472500516</v>
      </c>
      <c r="J3756">
        <f t="shared" si="474"/>
        <v>0</v>
      </c>
      <c r="K3756">
        <f t="shared" si="475"/>
        <v>0</v>
      </c>
      <c r="L3756">
        <f t="shared" si="476"/>
        <v>12870.545622626623</v>
      </c>
      <c r="M3756" s="9"/>
    </row>
    <row r="3757" spans="1:13">
      <c r="A3757" s="3">
        <v>38791</v>
      </c>
      <c r="B3757" s="4">
        <v>6518.7</v>
      </c>
      <c r="C3757">
        <f>CHOOSE($O$2,MAMV!B3757,MAMV!C3757,MAMV!D3757,MAMV!E3757,MAMV!F3757,MAMV!G3757)/CHOOSE($P$2,MAMV!B3757,MAMV!C3757,MAMV!D3757,MAMV!E3757,MAMV!F3757,MAMV!G3757)</f>
        <v>0.98494840148386509</v>
      </c>
      <c r="D3757">
        <f>CHOOSE($O$3,MAMV!H3757,MAMV!I3757,MAMV!J3757,MAMV!K3757,MAMV!L3757,MAMV!M3757)/CHOOSE($P$3,MAMV!H3757,MAMV!I3757,MAMV!J3757,MAMV!K3757,MAMV!L3757,MAMV!M3757)</f>
        <v>0.74465007078758627</v>
      </c>
      <c r="E3757" s="8">
        <f t="shared" si="477"/>
        <v>0</v>
      </c>
      <c r="F3757" s="8">
        <f t="shared" si="478"/>
        <v>1</v>
      </c>
      <c r="G3757">
        <f t="shared" si="471"/>
        <v>54025.730472500516</v>
      </c>
      <c r="H3757">
        <f t="shared" si="472"/>
        <v>0</v>
      </c>
      <c r="I3757">
        <f t="shared" si="473"/>
        <v>54025.730472500516</v>
      </c>
      <c r="J3757">
        <f t="shared" si="474"/>
        <v>0</v>
      </c>
      <c r="K3757">
        <f t="shared" si="475"/>
        <v>0</v>
      </c>
      <c r="L3757">
        <f t="shared" si="476"/>
        <v>12987.476141711262</v>
      </c>
      <c r="M3757" s="9"/>
    </row>
    <row r="3758" spans="1:13">
      <c r="A3758" s="3">
        <v>38792</v>
      </c>
      <c r="B3758" s="4">
        <v>6504.98</v>
      </c>
      <c r="C3758">
        <f>CHOOSE($O$2,MAMV!B3758,MAMV!C3758,MAMV!D3758,MAMV!E3758,MAMV!F3758,MAMV!G3758)/CHOOSE($P$2,MAMV!B3758,MAMV!C3758,MAMV!D3758,MAMV!E3758,MAMV!F3758,MAMV!G3758)</f>
        <v>0.98844099747197567</v>
      </c>
      <c r="D3758">
        <f>CHOOSE($O$3,MAMV!H3758,MAMV!I3758,MAMV!J3758,MAMV!K3758,MAMV!L3758,MAMV!M3758)/CHOOSE($P$3,MAMV!H3758,MAMV!I3758,MAMV!J3758,MAMV!K3758,MAMV!L3758,MAMV!M3758)</f>
        <v>0.85280379031324816</v>
      </c>
      <c r="E3758" s="8">
        <f t="shared" si="477"/>
        <v>0</v>
      </c>
      <c r="F3758" s="8">
        <f t="shared" si="478"/>
        <v>0</v>
      </c>
      <c r="G3758">
        <f t="shared" si="471"/>
        <v>54025.730472500516</v>
      </c>
      <c r="H3758">
        <f t="shared" si="472"/>
        <v>0</v>
      </c>
      <c r="I3758">
        <f t="shared" si="473"/>
        <v>54025.730472500516</v>
      </c>
      <c r="J3758">
        <f t="shared" si="474"/>
        <v>0</v>
      </c>
      <c r="K3758">
        <f t="shared" si="475"/>
        <v>0</v>
      </c>
      <c r="L3758">
        <f t="shared" si="476"/>
        <v>12960.141217161232</v>
      </c>
      <c r="M3758" s="9"/>
    </row>
    <row r="3759" spans="1:13">
      <c r="A3759" s="3">
        <v>38793</v>
      </c>
      <c r="B3759" s="4">
        <v>6528.57</v>
      </c>
      <c r="C3759">
        <f>CHOOSE($O$2,MAMV!B3759,MAMV!C3759,MAMV!D3759,MAMV!E3759,MAMV!F3759,MAMV!G3759)/CHOOSE($P$2,MAMV!B3759,MAMV!C3759,MAMV!D3759,MAMV!E3759,MAMV!F3759,MAMV!G3759)</f>
        <v>0.98917756540075263</v>
      </c>
      <c r="D3759">
        <f>CHOOSE($O$3,MAMV!H3759,MAMV!I3759,MAMV!J3759,MAMV!K3759,MAMV!L3759,MAMV!M3759)/CHOOSE($P$3,MAMV!H3759,MAMV!I3759,MAMV!J3759,MAMV!K3759,MAMV!L3759,MAMV!M3759)</f>
        <v>0.85235800660403127</v>
      </c>
      <c r="E3759" s="8">
        <f t="shared" si="477"/>
        <v>0</v>
      </c>
      <c r="F3759" s="8">
        <f t="shared" si="478"/>
        <v>0</v>
      </c>
      <c r="G3759">
        <f t="shared" si="471"/>
        <v>54025.730472500516</v>
      </c>
      <c r="H3759">
        <f t="shared" si="472"/>
        <v>0</v>
      </c>
      <c r="I3759">
        <f t="shared" si="473"/>
        <v>54025.730472500516</v>
      </c>
      <c r="J3759">
        <f t="shared" si="474"/>
        <v>0</v>
      </c>
      <c r="K3759">
        <f t="shared" si="475"/>
        <v>0</v>
      </c>
      <c r="L3759">
        <f t="shared" si="476"/>
        <v>13007.140551719191</v>
      </c>
      <c r="M3759" s="9"/>
    </row>
    <row r="3760" spans="1:13">
      <c r="A3760" s="3">
        <v>38796</v>
      </c>
      <c r="B3760" s="4">
        <v>6516.52</v>
      </c>
      <c r="C3760">
        <f>CHOOSE($O$2,MAMV!B3760,MAMV!C3760,MAMV!D3760,MAMV!E3760,MAMV!F3760,MAMV!G3760)/CHOOSE($P$2,MAMV!B3760,MAMV!C3760,MAMV!D3760,MAMV!E3760,MAMV!F3760,MAMV!G3760)</f>
        <v>0.99023078222393668</v>
      </c>
      <c r="D3760">
        <f>CHOOSE($O$3,MAMV!H3760,MAMV!I3760,MAMV!J3760,MAMV!K3760,MAMV!L3760,MAMV!M3760)/CHOOSE($P$3,MAMV!H3760,MAMV!I3760,MAMV!J3760,MAMV!K3760,MAMV!L3760,MAMV!M3760)</f>
        <v>0.76884554080386702</v>
      </c>
      <c r="E3760" s="8">
        <f t="shared" si="477"/>
        <v>0</v>
      </c>
      <c r="F3760" s="8">
        <f t="shared" si="478"/>
        <v>0</v>
      </c>
      <c r="G3760">
        <f t="shared" si="471"/>
        <v>54025.730472500516</v>
      </c>
      <c r="H3760">
        <f t="shared" si="472"/>
        <v>0</v>
      </c>
      <c r="I3760">
        <f t="shared" si="473"/>
        <v>54025.730472500516</v>
      </c>
      <c r="J3760">
        <f t="shared" si="474"/>
        <v>0</v>
      </c>
      <c r="K3760">
        <f t="shared" si="475"/>
        <v>0</v>
      </c>
      <c r="L3760">
        <f t="shared" si="476"/>
        <v>12983.132837373138</v>
      </c>
      <c r="M3760" s="9"/>
    </row>
    <row r="3761" spans="1:13">
      <c r="A3761" s="3">
        <v>38797</v>
      </c>
      <c r="B3761" s="4">
        <v>6458.03</v>
      </c>
      <c r="C3761">
        <f>CHOOSE($O$2,MAMV!B3761,MAMV!C3761,MAMV!D3761,MAMV!E3761,MAMV!F3761,MAMV!G3761)/CHOOSE($P$2,MAMV!B3761,MAMV!C3761,MAMV!D3761,MAMV!E3761,MAMV!F3761,MAMV!G3761)</f>
        <v>0.98514634793924349</v>
      </c>
      <c r="D3761">
        <f>CHOOSE($O$3,MAMV!H3761,MAMV!I3761,MAMV!J3761,MAMV!K3761,MAMV!L3761,MAMV!M3761)/CHOOSE($P$3,MAMV!H3761,MAMV!I3761,MAMV!J3761,MAMV!K3761,MAMV!L3761,MAMV!M3761)</f>
        <v>0.74046050011600795</v>
      </c>
      <c r="E3761" s="8">
        <f t="shared" si="477"/>
        <v>0</v>
      </c>
      <c r="F3761" s="8">
        <f t="shared" si="478"/>
        <v>1</v>
      </c>
      <c r="G3761">
        <f t="shared" si="471"/>
        <v>54025.730472500516</v>
      </c>
      <c r="H3761">
        <f t="shared" si="472"/>
        <v>0</v>
      </c>
      <c r="I3761">
        <f t="shared" si="473"/>
        <v>54025.730472500516</v>
      </c>
      <c r="J3761">
        <f t="shared" si="474"/>
        <v>0</v>
      </c>
      <c r="K3761">
        <f t="shared" si="475"/>
        <v>0</v>
      </c>
      <c r="L3761">
        <f t="shared" si="476"/>
        <v>12866.6007865764</v>
      </c>
      <c r="M3761" s="9"/>
    </row>
    <row r="3762" spans="1:13">
      <c r="A3762" s="3">
        <v>38798</v>
      </c>
      <c r="B3762" s="4">
        <v>6391.26</v>
      </c>
      <c r="C3762">
        <f>CHOOSE($O$2,MAMV!B3762,MAMV!C3762,MAMV!D3762,MAMV!E3762,MAMV!F3762,MAMV!G3762)/CHOOSE($P$2,MAMV!B3762,MAMV!C3762,MAMV!D3762,MAMV!E3762,MAMV!F3762,MAMV!G3762)</f>
        <v>0.97584530188291885</v>
      </c>
      <c r="D3762">
        <f>CHOOSE($O$3,MAMV!H3762,MAMV!I3762,MAMV!J3762,MAMV!K3762,MAMV!L3762,MAMV!M3762)/CHOOSE($P$3,MAMV!H3762,MAMV!I3762,MAMV!J3762,MAMV!K3762,MAMV!L3762,MAMV!M3762)</f>
        <v>0.70376734561626564</v>
      </c>
      <c r="E3762" s="8">
        <f t="shared" si="477"/>
        <v>0</v>
      </c>
      <c r="F3762" s="8">
        <f t="shared" si="478"/>
        <v>1</v>
      </c>
      <c r="G3762">
        <f t="shared" si="471"/>
        <v>54025.730472500516</v>
      </c>
      <c r="H3762">
        <f t="shared" si="472"/>
        <v>0</v>
      </c>
      <c r="I3762">
        <f t="shared" si="473"/>
        <v>54025.730472500516</v>
      </c>
      <c r="J3762">
        <f t="shared" si="474"/>
        <v>0</v>
      </c>
      <c r="K3762">
        <f t="shared" si="475"/>
        <v>0</v>
      </c>
      <c r="L3762">
        <f t="shared" si="476"/>
        <v>12733.572148660549</v>
      </c>
      <c r="M3762" s="9"/>
    </row>
    <row r="3763" spans="1:13">
      <c r="A3763" s="3">
        <v>38799</v>
      </c>
      <c r="B3763" s="4">
        <v>6364.6</v>
      </c>
      <c r="C3763">
        <f>CHOOSE($O$2,MAMV!B3763,MAMV!C3763,MAMV!D3763,MAMV!E3763,MAMV!F3763,MAMV!G3763)/CHOOSE($P$2,MAMV!B3763,MAMV!C3763,MAMV!D3763,MAMV!E3763,MAMV!F3763,MAMV!G3763)</f>
        <v>0.9694187141694548</v>
      </c>
      <c r="D3763">
        <f>CHOOSE($O$3,MAMV!H3763,MAMV!I3763,MAMV!J3763,MAMV!K3763,MAMV!L3763,MAMV!M3763)/CHOOSE($P$3,MAMV!H3763,MAMV!I3763,MAMV!J3763,MAMV!K3763,MAMV!L3763,MAMV!M3763)</f>
        <v>0.70758475674878474</v>
      </c>
      <c r="E3763" s="8">
        <f t="shared" si="477"/>
        <v>0</v>
      </c>
      <c r="F3763" s="8">
        <f t="shared" si="478"/>
        <v>1</v>
      </c>
      <c r="G3763">
        <f t="shared" si="471"/>
        <v>54025.730472500516</v>
      </c>
      <c r="H3763">
        <f t="shared" si="472"/>
        <v>0</v>
      </c>
      <c r="I3763">
        <f t="shared" si="473"/>
        <v>54025.730472500516</v>
      </c>
      <c r="J3763">
        <f t="shared" si="474"/>
        <v>0</v>
      </c>
      <c r="K3763">
        <f t="shared" si="475"/>
        <v>0</v>
      </c>
      <c r="L3763">
        <f t="shared" si="476"/>
        <v>12680.456325883306</v>
      </c>
      <c r="M3763" s="9"/>
    </row>
    <row r="3764" spans="1:13">
      <c r="A3764" s="3">
        <v>38800</v>
      </c>
      <c r="B3764" s="4">
        <v>6376.62</v>
      </c>
      <c r="C3764">
        <f>CHOOSE($O$2,MAMV!B3764,MAMV!C3764,MAMV!D3764,MAMV!E3764,MAMV!F3764,MAMV!G3764)/CHOOSE($P$2,MAMV!B3764,MAMV!C3764,MAMV!D3764,MAMV!E3764,MAMV!F3764,MAMV!G3764)</f>
        <v>0.96901254664390346</v>
      </c>
      <c r="D3764">
        <f>CHOOSE($O$3,MAMV!H3764,MAMV!I3764,MAMV!J3764,MAMV!K3764,MAMV!L3764,MAMV!M3764)/CHOOSE($P$3,MAMV!H3764,MAMV!I3764,MAMV!J3764,MAMV!K3764,MAMV!L3764,MAMV!M3764)</f>
        <v>0.70304494795838612</v>
      </c>
      <c r="E3764" s="8">
        <f t="shared" si="477"/>
        <v>0</v>
      </c>
      <c r="F3764" s="8">
        <f t="shared" si="478"/>
        <v>1</v>
      </c>
      <c r="G3764">
        <f t="shared" si="471"/>
        <v>54025.730472500516</v>
      </c>
      <c r="H3764">
        <f t="shared" si="472"/>
        <v>0</v>
      </c>
      <c r="I3764">
        <f t="shared" si="473"/>
        <v>54025.730472500516</v>
      </c>
      <c r="J3764">
        <f t="shared" si="474"/>
        <v>0</v>
      </c>
      <c r="K3764">
        <f t="shared" si="475"/>
        <v>0</v>
      </c>
      <c r="L3764">
        <f t="shared" si="476"/>
        <v>12704.404269986173</v>
      </c>
      <c r="M3764" s="9"/>
    </row>
    <row r="3765" spans="1:13">
      <c r="A3765" s="3">
        <v>38803</v>
      </c>
      <c r="B3765" s="4">
        <v>6421.85</v>
      </c>
      <c r="C3765">
        <f>CHOOSE($O$2,MAMV!B3765,MAMV!C3765,MAMV!D3765,MAMV!E3765,MAMV!F3765,MAMV!G3765)/CHOOSE($P$2,MAMV!B3765,MAMV!C3765,MAMV!D3765,MAMV!E3765,MAMV!F3765,MAMV!G3765)</f>
        <v>0.97422020867429393</v>
      </c>
      <c r="D3765">
        <f>CHOOSE($O$3,MAMV!H3765,MAMV!I3765,MAMV!J3765,MAMV!K3765,MAMV!L3765,MAMV!M3765)/CHOOSE($P$3,MAMV!H3765,MAMV!I3765,MAMV!J3765,MAMV!K3765,MAMV!L3765,MAMV!M3765)</f>
        <v>0.67915098199418245</v>
      </c>
      <c r="E3765" s="8">
        <f t="shared" si="477"/>
        <v>0</v>
      </c>
      <c r="F3765" s="8">
        <f t="shared" si="478"/>
        <v>1</v>
      </c>
      <c r="G3765">
        <f t="shared" si="471"/>
        <v>54025.730472500516</v>
      </c>
      <c r="H3765">
        <f t="shared" si="472"/>
        <v>0</v>
      </c>
      <c r="I3765">
        <f t="shared" si="473"/>
        <v>54025.730472500516</v>
      </c>
      <c r="J3765">
        <f t="shared" si="474"/>
        <v>0</v>
      </c>
      <c r="K3765">
        <f t="shared" si="475"/>
        <v>0</v>
      </c>
      <c r="L3765">
        <f t="shared" si="476"/>
        <v>12794.517873295055</v>
      </c>
      <c r="M3765" s="9"/>
    </row>
    <row r="3766" spans="1:13">
      <c r="A3766" s="3">
        <v>38804</v>
      </c>
      <c r="B3766" s="4">
        <v>6453.85</v>
      </c>
      <c r="C3766">
        <f>CHOOSE($O$2,MAMV!B3766,MAMV!C3766,MAMV!D3766,MAMV!E3766,MAMV!F3766,MAMV!G3766)/CHOOSE($P$2,MAMV!B3766,MAMV!C3766,MAMV!D3766,MAMV!E3766,MAMV!F3766,MAMV!G3766)</f>
        <v>0.98081859278047068</v>
      </c>
      <c r="D3766">
        <f>CHOOSE($O$3,MAMV!H3766,MAMV!I3766,MAMV!J3766,MAMV!K3766,MAMV!L3766,MAMV!M3766)/CHOOSE($P$3,MAMV!H3766,MAMV!I3766,MAMV!J3766,MAMV!K3766,MAMV!L3766,MAMV!M3766)</f>
        <v>0.66667812982407859</v>
      </c>
      <c r="E3766" s="8">
        <f t="shared" si="477"/>
        <v>0</v>
      </c>
      <c r="F3766" s="8">
        <f t="shared" si="478"/>
        <v>1</v>
      </c>
      <c r="G3766">
        <f t="shared" si="471"/>
        <v>54025.730472500516</v>
      </c>
      <c r="H3766">
        <f t="shared" si="472"/>
        <v>0</v>
      </c>
      <c r="I3766">
        <f t="shared" si="473"/>
        <v>54025.730472500516</v>
      </c>
      <c r="J3766">
        <f t="shared" si="474"/>
        <v>0</v>
      </c>
      <c r="K3766">
        <f t="shared" si="475"/>
        <v>0</v>
      </c>
      <c r="L3766">
        <f t="shared" si="476"/>
        <v>12858.272799359263</v>
      </c>
      <c r="M3766" s="9"/>
    </row>
    <row r="3767" spans="1:13">
      <c r="A3767" s="3">
        <v>38805</v>
      </c>
      <c r="B3767" s="4">
        <v>6498.03</v>
      </c>
      <c r="C3767">
        <f>CHOOSE($O$2,MAMV!B3767,MAMV!C3767,MAMV!D3767,MAMV!E3767,MAMV!F3767,MAMV!G3767)/CHOOSE($P$2,MAMV!B3767,MAMV!C3767,MAMV!D3767,MAMV!E3767,MAMV!F3767,MAMV!G3767)</f>
        <v>0.98735683650621986</v>
      </c>
      <c r="D3767">
        <f>CHOOSE($O$3,MAMV!H3767,MAMV!I3767,MAMV!J3767,MAMV!K3767,MAMV!L3767,MAMV!M3767)/CHOOSE($P$3,MAMV!H3767,MAMV!I3767,MAMV!J3767,MAMV!K3767,MAMV!L3767,MAMV!M3767)</f>
        <v>0.72866317434441075</v>
      </c>
      <c r="E3767" s="8">
        <f t="shared" si="477"/>
        <v>0</v>
      </c>
      <c r="F3767" s="8">
        <f t="shared" si="478"/>
        <v>1</v>
      </c>
      <c r="G3767">
        <f t="shared" si="471"/>
        <v>54025.730472500516</v>
      </c>
      <c r="H3767">
        <f t="shared" si="472"/>
        <v>0</v>
      </c>
      <c r="I3767">
        <f t="shared" si="473"/>
        <v>54025.730472500516</v>
      </c>
      <c r="J3767">
        <f t="shared" si="474"/>
        <v>0</v>
      </c>
      <c r="K3767">
        <f t="shared" si="475"/>
        <v>0</v>
      </c>
      <c r="L3767">
        <f t="shared" si="476"/>
        <v>12946.294444156661</v>
      </c>
      <c r="M3767" s="9"/>
    </row>
    <row r="3768" spans="1:13">
      <c r="A3768" s="3">
        <v>38806</v>
      </c>
      <c r="B3768" s="4">
        <v>6546.06</v>
      </c>
      <c r="C3768">
        <f>CHOOSE($O$2,MAMV!B3768,MAMV!C3768,MAMV!D3768,MAMV!E3768,MAMV!F3768,MAMV!G3768)/CHOOSE($P$2,MAMV!B3768,MAMV!C3768,MAMV!D3768,MAMV!E3768,MAMV!F3768,MAMV!G3768)</f>
        <v>0.99487570851227569</v>
      </c>
      <c r="D3768">
        <f>CHOOSE($O$3,MAMV!H3768,MAMV!I3768,MAMV!J3768,MAMV!K3768,MAMV!L3768,MAMV!M3768)/CHOOSE($P$3,MAMV!H3768,MAMV!I3768,MAMV!J3768,MAMV!K3768,MAMV!L3768,MAMV!M3768)</f>
        <v>0.93972134227415771</v>
      </c>
      <c r="E3768" s="8">
        <f t="shared" si="477"/>
        <v>0</v>
      </c>
      <c r="F3768" s="8">
        <f t="shared" si="478"/>
        <v>0</v>
      </c>
      <c r="G3768">
        <f t="shared" si="471"/>
        <v>54025.730472500516</v>
      </c>
      <c r="H3768">
        <f t="shared" si="472"/>
        <v>0</v>
      </c>
      <c r="I3768">
        <f t="shared" si="473"/>
        <v>54025.730472500516</v>
      </c>
      <c r="J3768">
        <f t="shared" si="474"/>
        <v>0</v>
      </c>
      <c r="K3768">
        <f t="shared" si="475"/>
        <v>0</v>
      </c>
      <c r="L3768">
        <f t="shared" si="476"/>
        <v>13041.986603496161</v>
      </c>
      <c r="M3768" s="9"/>
    </row>
    <row r="3769" spans="1:13">
      <c r="A3769" s="3">
        <v>38807</v>
      </c>
      <c r="B3769" s="4">
        <v>6613.97</v>
      </c>
      <c r="C3769">
        <f>CHOOSE($O$2,MAMV!B3769,MAMV!C3769,MAMV!D3769,MAMV!E3769,MAMV!F3769,MAMV!G3769)/CHOOSE($P$2,MAMV!B3769,MAMV!C3769,MAMV!D3769,MAMV!E3769,MAMV!F3769,MAMV!G3769)</f>
        <v>1.0040919553251513</v>
      </c>
      <c r="D3769">
        <f>CHOOSE($O$3,MAMV!H3769,MAMV!I3769,MAMV!J3769,MAMV!K3769,MAMV!L3769,MAMV!M3769)/CHOOSE($P$3,MAMV!H3769,MAMV!I3769,MAMV!J3769,MAMV!K3769,MAMV!L3769,MAMV!M3769)</f>
        <v>1.0803637865792464</v>
      </c>
      <c r="E3769" s="8">
        <f t="shared" si="477"/>
        <v>0</v>
      </c>
      <c r="F3769" s="8">
        <f t="shared" si="478"/>
        <v>0</v>
      </c>
      <c r="G3769">
        <f t="shared" si="471"/>
        <v>54025.730472500516</v>
      </c>
      <c r="H3769">
        <f t="shared" si="472"/>
        <v>0</v>
      </c>
      <c r="I3769">
        <f t="shared" si="473"/>
        <v>54025.730472500516</v>
      </c>
      <c r="J3769">
        <f t="shared" si="474"/>
        <v>0</v>
      </c>
      <c r="K3769">
        <f t="shared" si="475"/>
        <v>0</v>
      </c>
      <c r="L3769">
        <f t="shared" si="476"/>
        <v>13177.28651065305</v>
      </c>
      <c r="M3769" s="9"/>
    </row>
    <row r="3770" spans="1:13">
      <c r="A3770" s="3">
        <v>38810</v>
      </c>
      <c r="B3770" s="4">
        <v>6660.76</v>
      </c>
      <c r="C3770">
        <f>CHOOSE($O$2,MAMV!B3770,MAMV!C3770,MAMV!D3770,MAMV!E3770,MAMV!F3770,MAMV!G3770)/CHOOSE($P$2,MAMV!B3770,MAMV!C3770,MAMV!D3770,MAMV!E3770,MAMV!F3770,MAMV!G3770)</f>
        <v>1.0130439057503691</v>
      </c>
      <c r="D3770">
        <f>CHOOSE($O$3,MAMV!H3770,MAMV!I3770,MAMV!J3770,MAMV!K3770,MAMV!L3770,MAMV!M3770)/CHOOSE($P$3,MAMV!H3770,MAMV!I3770,MAMV!J3770,MAMV!K3770,MAMV!L3770,MAMV!M3770)</f>
        <v>1.0867001461018833</v>
      </c>
      <c r="E3770" s="8">
        <f t="shared" si="477"/>
        <v>0</v>
      </c>
      <c r="F3770" s="8">
        <f t="shared" si="478"/>
        <v>0</v>
      </c>
      <c r="G3770">
        <f t="shared" si="471"/>
        <v>54025.730472500516</v>
      </c>
      <c r="H3770">
        <f t="shared" si="472"/>
        <v>0</v>
      </c>
      <c r="I3770">
        <f t="shared" si="473"/>
        <v>54025.730472500516</v>
      </c>
      <c r="J3770">
        <f t="shared" si="474"/>
        <v>0</v>
      </c>
      <c r="K3770">
        <f t="shared" si="475"/>
        <v>0</v>
      </c>
      <c r="L3770">
        <f t="shared" si="476"/>
        <v>13270.50816660756</v>
      </c>
      <c r="M3770" s="9"/>
    </row>
    <row r="3771" spans="1:13">
      <c r="A3771" s="3">
        <v>38811</v>
      </c>
      <c r="B3771" s="4">
        <v>6665.6</v>
      </c>
      <c r="C3771">
        <f>CHOOSE($O$2,MAMV!B3771,MAMV!C3771,MAMV!D3771,MAMV!E3771,MAMV!F3771,MAMV!G3771)/CHOOSE($P$2,MAMV!B3771,MAMV!C3771,MAMV!D3771,MAMV!E3771,MAMV!F3771,MAMV!G3771)</f>
        <v>1.0170359838765917</v>
      </c>
      <c r="D3771">
        <f>CHOOSE($O$3,MAMV!H3771,MAMV!I3771,MAMV!J3771,MAMV!K3771,MAMV!L3771,MAMV!M3771)/CHOOSE($P$3,MAMV!H3771,MAMV!I3771,MAMV!J3771,MAMV!K3771,MAMV!L3771,MAMV!M3771)</f>
        <v>1.0716563981780824</v>
      </c>
      <c r="E3771" s="8">
        <f t="shared" si="477"/>
        <v>0</v>
      </c>
      <c r="F3771" s="8">
        <f t="shared" si="478"/>
        <v>0</v>
      </c>
      <c r="G3771">
        <f t="shared" si="471"/>
        <v>54025.730472500516</v>
      </c>
      <c r="H3771">
        <f t="shared" si="472"/>
        <v>0</v>
      </c>
      <c r="I3771">
        <f t="shared" si="473"/>
        <v>54025.730472500516</v>
      </c>
      <c r="J3771">
        <f t="shared" si="474"/>
        <v>0</v>
      </c>
      <c r="K3771">
        <f t="shared" si="475"/>
        <v>0</v>
      </c>
      <c r="L3771">
        <f t="shared" si="476"/>
        <v>13280.151099174773</v>
      </c>
      <c r="M3771" s="9"/>
    </row>
    <row r="3772" spans="1:13">
      <c r="A3772" s="3">
        <v>38813</v>
      </c>
      <c r="B3772" s="4">
        <v>6760.82</v>
      </c>
      <c r="C3772">
        <f>CHOOSE($O$2,MAMV!B3772,MAMV!C3772,MAMV!D3772,MAMV!E3772,MAMV!F3772,MAMV!G3772)/CHOOSE($P$2,MAMV!B3772,MAMV!C3772,MAMV!D3772,MAMV!E3772,MAMV!F3772,MAMV!G3772)</f>
        <v>1.0245577263215833</v>
      </c>
      <c r="D3772">
        <f>CHOOSE($O$3,MAMV!H3772,MAMV!I3772,MAMV!J3772,MAMV!K3772,MAMV!L3772,MAMV!M3772)/CHOOSE($P$3,MAMV!H3772,MAMV!I3772,MAMV!J3772,MAMV!K3772,MAMV!L3772,MAMV!M3772)</f>
        <v>1.1000022966672656</v>
      </c>
      <c r="E3772" s="8">
        <f t="shared" si="477"/>
        <v>0</v>
      </c>
      <c r="F3772" s="8">
        <f t="shared" si="478"/>
        <v>0</v>
      </c>
      <c r="G3772">
        <f t="shared" si="471"/>
        <v>54025.730472500516</v>
      </c>
      <c r="H3772">
        <f t="shared" si="472"/>
        <v>0</v>
      </c>
      <c r="I3772">
        <f t="shared" si="473"/>
        <v>54025.730472500516</v>
      </c>
      <c r="J3772">
        <f t="shared" si="474"/>
        <v>0</v>
      </c>
      <c r="K3772">
        <f t="shared" si="475"/>
        <v>0</v>
      </c>
      <c r="L3772">
        <f t="shared" si="476"/>
        <v>13469.861851044583</v>
      </c>
      <c r="M3772" s="9"/>
    </row>
    <row r="3773" spans="1:13">
      <c r="A3773" s="3">
        <v>38814</v>
      </c>
      <c r="B3773" s="4">
        <v>6781.94</v>
      </c>
      <c r="C3773">
        <f>CHOOSE($O$2,MAMV!B3773,MAMV!C3773,MAMV!D3773,MAMV!E3773,MAMV!F3773,MAMV!G3773)/CHOOSE($P$2,MAMV!B3773,MAMV!C3773,MAMV!D3773,MAMV!E3773,MAMV!F3773,MAMV!G3773)</f>
        <v>1.0332119243939439</v>
      </c>
      <c r="D3773">
        <f>CHOOSE($O$3,MAMV!H3773,MAMV!I3773,MAMV!J3773,MAMV!K3773,MAMV!L3773,MAMV!M3773)/CHOOSE($P$3,MAMV!H3773,MAMV!I3773,MAMV!J3773,MAMV!K3773,MAMV!L3773,MAMV!M3773)</f>
        <v>1.1626756583503532</v>
      </c>
      <c r="E3773" s="8">
        <f t="shared" si="477"/>
        <v>0</v>
      </c>
      <c r="F3773" s="8">
        <f t="shared" si="478"/>
        <v>0</v>
      </c>
      <c r="G3773">
        <f t="shared" si="471"/>
        <v>54025.730472500516</v>
      </c>
      <c r="H3773">
        <f t="shared" si="472"/>
        <v>0</v>
      </c>
      <c r="I3773">
        <f t="shared" si="473"/>
        <v>54025.730472500516</v>
      </c>
      <c r="J3773">
        <f t="shared" si="474"/>
        <v>0</v>
      </c>
      <c r="K3773">
        <f t="shared" si="475"/>
        <v>0</v>
      </c>
      <c r="L3773">
        <f t="shared" si="476"/>
        <v>13511.940102246961</v>
      </c>
      <c r="M3773" s="9"/>
    </row>
    <row r="3774" spans="1:13">
      <c r="A3774" s="3">
        <v>38817</v>
      </c>
      <c r="B3774" s="4">
        <v>6780.64</v>
      </c>
      <c r="C3774">
        <f>CHOOSE($O$2,MAMV!B3774,MAMV!C3774,MAMV!D3774,MAMV!E3774,MAMV!F3774,MAMV!G3774)/CHOOSE($P$2,MAMV!B3774,MAMV!C3774,MAMV!D3774,MAMV!E3774,MAMV!F3774,MAMV!G3774)</f>
        <v>1.0338352283780192</v>
      </c>
      <c r="D3774">
        <f>CHOOSE($O$3,MAMV!H3774,MAMV!I3774,MAMV!J3774,MAMV!K3774,MAMV!L3774,MAMV!M3774)/CHOOSE($P$3,MAMV!H3774,MAMV!I3774,MAMV!J3774,MAMV!K3774,MAMV!L3774,MAMV!M3774)</f>
        <v>1.1247372397030808</v>
      </c>
      <c r="E3774" s="8">
        <f t="shared" si="477"/>
        <v>0</v>
      </c>
      <c r="F3774" s="8">
        <f t="shared" si="478"/>
        <v>0</v>
      </c>
      <c r="G3774">
        <f t="shared" si="471"/>
        <v>54025.730472500516</v>
      </c>
      <c r="H3774">
        <f t="shared" si="472"/>
        <v>0</v>
      </c>
      <c r="I3774">
        <f t="shared" si="473"/>
        <v>54025.730472500516</v>
      </c>
      <c r="J3774">
        <f t="shared" si="474"/>
        <v>0</v>
      </c>
      <c r="K3774">
        <f t="shared" si="475"/>
        <v>0</v>
      </c>
      <c r="L3774">
        <f t="shared" si="476"/>
        <v>13509.350058375605</v>
      </c>
      <c r="M3774" s="9"/>
    </row>
    <row r="3775" spans="1:13">
      <c r="A3775" s="3">
        <v>38818</v>
      </c>
      <c r="B3775" s="4">
        <v>6757.17</v>
      </c>
      <c r="C3775">
        <f>CHOOSE($O$2,MAMV!B3775,MAMV!C3775,MAMV!D3775,MAMV!E3775,MAMV!F3775,MAMV!G3775)/CHOOSE($P$2,MAMV!B3775,MAMV!C3775,MAMV!D3775,MAMV!E3775,MAMV!F3775,MAMV!G3775)</f>
        <v>1.0311771470509412</v>
      </c>
      <c r="D3775">
        <f>CHOOSE($O$3,MAMV!H3775,MAMV!I3775,MAMV!J3775,MAMV!K3775,MAMV!L3775,MAMV!M3775)/CHOOSE($P$3,MAMV!H3775,MAMV!I3775,MAMV!J3775,MAMV!K3775,MAMV!L3775,MAMV!M3775)</f>
        <v>1.0786113201731997</v>
      </c>
      <c r="E3775" s="8">
        <f t="shared" si="477"/>
        <v>0</v>
      </c>
      <c r="F3775" s="8">
        <f t="shared" si="478"/>
        <v>0</v>
      </c>
      <c r="G3775">
        <f t="shared" si="471"/>
        <v>54025.730472500516</v>
      </c>
      <c r="H3775">
        <f t="shared" si="472"/>
        <v>0</v>
      </c>
      <c r="I3775">
        <f t="shared" si="473"/>
        <v>54025.730472500516</v>
      </c>
      <c r="J3775">
        <f t="shared" si="474"/>
        <v>0</v>
      </c>
      <c r="K3775">
        <f t="shared" si="475"/>
        <v>0</v>
      </c>
      <c r="L3775">
        <f t="shared" si="476"/>
        <v>13462.589804790387</v>
      </c>
      <c r="M3775" s="9"/>
    </row>
    <row r="3776" spans="1:13">
      <c r="A3776" s="3">
        <v>38819</v>
      </c>
      <c r="B3776" s="4">
        <v>6808.5</v>
      </c>
      <c r="C3776">
        <f>CHOOSE($O$2,MAMV!B3776,MAMV!C3776,MAMV!D3776,MAMV!E3776,MAMV!F3776,MAMV!G3776)/CHOOSE($P$2,MAMV!B3776,MAMV!C3776,MAMV!D3776,MAMV!E3776,MAMV!F3776,MAMV!G3776)</f>
        <v>1.0322869091421447</v>
      </c>
      <c r="D3776">
        <f>CHOOSE($O$3,MAMV!H3776,MAMV!I3776,MAMV!J3776,MAMV!K3776,MAMV!L3776,MAMV!M3776)/CHOOSE($P$3,MAMV!H3776,MAMV!I3776,MAMV!J3776,MAMV!K3776,MAMV!L3776,MAMV!M3776)</f>
        <v>1.1907349312774671</v>
      </c>
      <c r="E3776" s="8">
        <f t="shared" si="477"/>
        <v>0</v>
      </c>
      <c r="F3776" s="8">
        <f t="shared" si="478"/>
        <v>0</v>
      </c>
      <c r="G3776">
        <f t="shared" si="471"/>
        <v>54025.730472500516</v>
      </c>
      <c r="H3776">
        <f t="shared" si="472"/>
        <v>0</v>
      </c>
      <c r="I3776">
        <f t="shared" si="473"/>
        <v>54025.730472500516</v>
      </c>
      <c r="J3776">
        <f t="shared" si="474"/>
        <v>0</v>
      </c>
      <c r="K3776">
        <f t="shared" si="475"/>
        <v>0</v>
      </c>
      <c r="L3776">
        <f t="shared" si="476"/>
        <v>13564.856690880257</v>
      </c>
      <c r="M3776" s="9"/>
    </row>
    <row r="3777" spans="1:13">
      <c r="A3777" s="3">
        <v>38820</v>
      </c>
      <c r="B3777" s="4">
        <v>6855.74</v>
      </c>
      <c r="C3777">
        <f>CHOOSE($O$2,MAMV!B3777,MAMV!C3777,MAMV!D3777,MAMV!E3777,MAMV!F3777,MAMV!G3777)/CHOOSE($P$2,MAMV!B3777,MAMV!C3777,MAMV!D3777,MAMV!E3777,MAMV!F3777,MAMV!G3777)</f>
        <v>1.0382903572969131</v>
      </c>
      <c r="D3777">
        <f>CHOOSE($O$3,MAMV!H3777,MAMV!I3777,MAMV!J3777,MAMV!K3777,MAMV!L3777,MAMV!M3777)/CHOOSE($P$3,MAMV!H3777,MAMV!I3777,MAMV!J3777,MAMV!K3777,MAMV!L3777,MAMV!M3777)</f>
        <v>1.4126258969482151</v>
      </c>
      <c r="E3777" s="8">
        <f t="shared" si="477"/>
        <v>1</v>
      </c>
      <c r="F3777" s="8">
        <f t="shared" si="478"/>
        <v>0</v>
      </c>
      <c r="G3777">
        <f t="shared" si="471"/>
        <v>54025.730472500516</v>
      </c>
      <c r="H3777">
        <f t="shared" si="472"/>
        <v>0</v>
      </c>
      <c r="I3777">
        <f t="shared" si="473"/>
        <v>54025.730472500516</v>
      </c>
      <c r="J3777">
        <f t="shared" si="474"/>
        <v>0</v>
      </c>
      <c r="K3777">
        <f t="shared" si="475"/>
        <v>0</v>
      </c>
      <c r="L3777">
        <f t="shared" si="476"/>
        <v>13658.974900482544</v>
      </c>
      <c r="M3777" s="9"/>
    </row>
    <row r="3778" spans="1:13">
      <c r="A3778" s="3">
        <v>38821</v>
      </c>
      <c r="B3778" s="4">
        <v>6952.54</v>
      </c>
      <c r="C3778">
        <f>CHOOSE($O$2,MAMV!B3778,MAMV!C3778,MAMV!D3778,MAMV!E3778,MAMV!F3778,MAMV!G3778)/CHOOSE($P$2,MAMV!B3778,MAMV!C3778,MAMV!D3778,MAMV!E3778,MAMV!F3778,MAMV!G3778)</f>
        <v>1.0476413434349969</v>
      </c>
      <c r="D3778">
        <f>CHOOSE($O$3,MAMV!H3778,MAMV!I3778,MAMV!J3778,MAMV!K3778,MAMV!L3778,MAMV!M3778)/CHOOSE($P$3,MAMV!H3778,MAMV!I3778,MAMV!J3778,MAMV!K3778,MAMV!L3778,MAMV!M3778)</f>
        <v>1.4877345243307316</v>
      </c>
      <c r="E3778" s="8">
        <f t="shared" si="477"/>
        <v>1</v>
      </c>
      <c r="F3778" s="8">
        <f t="shared" si="478"/>
        <v>0</v>
      </c>
      <c r="G3778">
        <f t="shared" si="471"/>
        <v>0</v>
      </c>
      <c r="H3778">
        <f t="shared" si="472"/>
        <v>7.7595733079676208</v>
      </c>
      <c r="I3778">
        <f t="shared" si="473"/>
        <v>53948.7438065772</v>
      </c>
      <c r="J3778">
        <f t="shared" si="474"/>
        <v>1</v>
      </c>
      <c r="K3778">
        <f t="shared" si="475"/>
        <v>0</v>
      </c>
      <c r="L3778">
        <f t="shared" si="476"/>
        <v>13851.833551826778</v>
      </c>
      <c r="M3778" s="9"/>
    </row>
    <row r="3779" spans="1:13">
      <c r="A3779" s="3">
        <v>38824</v>
      </c>
      <c r="B3779" s="4">
        <v>7000.09</v>
      </c>
      <c r="C3779">
        <f>CHOOSE($O$2,MAMV!B3779,MAMV!C3779,MAMV!D3779,MAMV!E3779,MAMV!F3779,MAMV!G3779)/CHOOSE($P$2,MAMV!B3779,MAMV!C3779,MAMV!D3779,MAMV!E3779,MAMV!F3779,MAMV!G3779)</f>
        <v>1.0570921574546466</v>
      </c>
      <c r="D3779">
        <f>CHOOSE($O$3,MAMV!H3779,MAMV!I3779,MAMV!J3779,MAMV!K3779,MAMV!L3779,MAMV!M3779)/CHOOSE($P$3,MAMV!H3779,MAMV!I3779,MAMV!J3779,MAMV!K3779,MAMV!L3779,MAMV!M3779)</f>
        <v>1.5296219289126345</v>
      </c>
      <c r="E3779" s="8">
        <f t="shared" si="477"/>
        <v>1</v>
      </c>
      <c r="F3779" s="8">
        <f t="shared" si="478"/>
        <v>0</v>
      </c>
      <c r="G3779">
        <f t="shared" ref="G3779:G3842" si="479">IF(E3778=F3778,G3778,IF(E3778=1,0,IF(G3778&gt;0,G3778,H3778*B3779*(1-$O$4))))</f>
        <v>0</v>
      </c>
      <c r="H3779">
        <f t="shared" ref="H3779:H3842" si="480">IF(E3778=F3778,H3778,IF(E3778=1,IF(H3778&gt;0,H3778,(1-$O$5)*G3778/B3779),0))</f>
        <v>7.7595733079676208</v>
      </c>
      <c r="I3779">
        <f t="shared" si="473"/>
        <v>54317.711517371063</v>
      </c>
      <c r="J3779">
        <f t="shared" si="474"/>
        <v>0</v>
      </c>
      <c r="K3779">
        <f t="shared" si="475"/>
        <v>0</v>
      </c>
      <c r="L3779">
        <f t="shared" si="476"/>
        <v>13946.569387275315</v>
      </c>
      <c r="M3779" s="9"/>
    </row>
    <row r="3780" spans="1:13">
      <c r="A3780" s="3">
        <v>38825</v>
      </c>
      <c r="B3780" s="4">
        <v>6989.46</v>
      </c>
      <c r="C3780">
        <f>CHOOSE($O$2,MAMV!B3780,MAMV!C3780,MAMV!D3780,MAMV!E3780,MAMV!F3780,MAMV!G3780)/CHOOSE($P$2,MAMV!B3780,MAMV!C3780,MAMV!D3780,MAMV!E3780,MAMV!F3780,MAMV!G3780)</f>
        <v>1.0586225453506841</v>
      </c>
      <c r="D3780">
        <f>CHOOSE($O$3,MAMV!H3780,MAMV!I3780,MAMV!J3780,MAMV!K3780,MAMV!L3780,MAMV!M3780)/CHOOSE($P$3,MAMV!H3780,MAMV!I3780,MAMV!J3780,MAMV!K3780,MAMV!L3780,MAMV!M3780)</f>
        <v>1.4511580644398989</v>
      </c>
      <c r="E3780" s="8">
        <f t="shared" si="477"/>
        <v>1</v>
      </c>
      <c r="F3780" s="8">
        <f t="shared" si="478"/>
        <v>0</v>
      </c>
      <c r="G3780">
        <f t="shared" si="479"/>
        <v>0</v>
      </c>
      <c r="H3780">
        <f t="shared" si="480"/>
        <v>7.7595733079676208</v>
      </c>
      <c r="I3780">
        <f t="shared" ref="I3780:I3843" si="481">G3780+H3780*B3780</f>
        <v>54235.227253107369</v>
      </c>
      <c r="J3780">
        <f t="shared" ref="J3780:J3843" si="482">IF(G3780&lt;G3779,1,0)</f>
        <v>0</v>
      </c>
      <c r="K3780">
        <f t="shared" ref="K3780:K3843" si="483">IF(H3780&lt;H3779,1,0)</f>
        <v>0</v>
      </c>
      <c r="L3780">
        <f t="shared" ref="L3780:L3843" si="484">($G$2/$B$2)*B3780</f>
        <v>13925.39079777336</v>
      </c>
      <c r="M3780" s="9"/>
    </row>
    <row r="3781" spans="1:13">
      <c r="A3781" s="3">
        <v>38826</v>
      </c>
      <c r="B3781" s="4">
        <v>7038.78</v>
      </c>
      <c r="C3781">
        <f>CHOOSE($O$2,MAMV!B3781,MAMV!C3781,MAMV!D3781,MAMV!E3781,MAMV!F3781,MAMV!G3781)/CHOOSE($P$2,MAMV!B3781,MAMV!C3781,MAMV!D3781,MAMV!E3781,MAMV!F3781,MAMV!G3781)</f>
        <v>1.0605268644821353</v>
      </c>
      <c r="D3781">
        <f>CHOOSE($O$3,MAMV!H3781,MAMV!I3781,MAMV!J3781,MAMV!K3781,MAMV!L3781,MAMV!M3781)/CHOOSE($P$3,MAMV!H3781,MAMV!I3781,MAMV!J3781,MAMV!K3781,MAMV!L3781,MAMV!M3781)</f>
        <v>1.4256288156766304</v>
      </c>
      <c r="E3781" s="8">
        <f t="shared" si="477"/>
        <v>1</v>
      </c>
      <c r="F3781" s="8">
        <f t="shared" si="478"/>
        <v>0</v>
      </c>
      <c r="G3781">
        <f t="shared" si="479"/>
        <v>0</v>
      </c>
      <c r="H3781">
        <f t="shared" si="480"/>
        <v>7.7595733079676208</v>
      </c>
      <c r="I3781">
        <f t="shared" si="481"/>
        <v>54617.929408656331</v>
      </c>
      <c r="J3781">
        <f t="shared" si="482"/>
        <v>0</v>
      </c>
      <c r="K3781">
        <f t="shared" si="483"/>
        <v>0</v>
      </c>
      <c r="L3781">
        <f t="shared" si="484"/>
        <v>14023.653077569821</v>
      </c>
      <c r="M3781" s="9"/>
    </row>
    <row r="3782" spans="1:13">
      <c r="A3782" s="3">
        <v>38827</v>
      </c>
      <c r="B3782" s="4">
        <v>7102.74</v>
      </c>
      <c r="C3782">
        <f>CHOOSE($O$2,MAMV!B3782,MAMV!C3782,MAMV!D3782,MAMV!E3782,MAMV!F3782,MAMV!G3782)/CHOOSE($P$2,MAMV!B3782,MAMV!C3782,MAMV!D3782,MAMV!E3782,MAMV!F3782,MAMV!G3782)</f>
        <v>1.0678550933523694</v>
      </c>
      <c r="D3782">
        <f>CHOOSE($O$3,MAMV!H3782,MAMV!I3782,MAMV!J3782,MAMV!K3782,MAMV!L3782,MAMV!M3782)/CHOOSE($P$3,MAMV!H3782,MAMV!I3782,MAMV!J3782,MAMV!K3782,MAMV!L3782,MAMV!M3782)</f>
        <v>1.4868107236423227</v>
      </c>
      <c r="E3782" s="8">
        <f t="shared" si="477"/>
        <v>1</v>
      </c>
      <c r="F3782" s="8">
        <f t="shared" si="478"/>
        <v>0</v>
      </c>
      <c r="G3782">
        <f t="shared" si="479"/>
        <v>0</v>
      </c>
      <c r="H3782">
        <f t="shared" si="480"/>
        <v>7.7595733079676208</v>
      </c>
      <c r="I3782">
        <f t="shared" si="481"/>
        <v>55114.231717433941</v>
      </c>
      <c r="J3782">
        <f t="shared" si="482"/>
        <v>0</v>
      </c>
      <c r="K3782">
        <f t="shared" si="483"/>
        <v>0</v>
      </c>
      <c r="L3782">
        <f t="shared" si="484"/>
        <v>14151.083236040658</v>
      </c>
      <c r="M3782" s="9"/>
    </row>
    <row r="3783" spans="1:13">
      <c r="A3783" s="3">
        <v>38828</v>
      </c>
      <c r="B3783" s="4">
        <v>7093.05</v>
      </c>
      <c r="C3783">
        <f>CHOOSE($O$2,MAMV!B3783,MAMV!C3783,MAMV!D3783,MAMV!E3783,MAMV!F3783,MAMV!G3783)/CHOOSE($P$2,MAMV!B3783,MAMV!C3783,MAMV!D3783,MAMV!E3783,MAMV!F3783,MAMV!G3783)</f>
        <v>1.0704369386739745</v>
      </c>
      <c r="D3783">
        <f>CHOOSE($O$3,MAMV!H3783,MAMV!I3783,MAMV!J3783,MAMV!K3783,MAMV!L3783,MAMV!M3783)/CHOOSE($P$3,MAMV!H3783,MAMV!I3783,MAMV!J3783,MAMV!K3783,MAMV!L3783,MAMV!M3783)</f>
        <v>1.5510951251755341</v>
      </c>
      <c r="E3783" s="8">
        <f t="shared" si="477"/>
        <v>1</v>
      </c>
      <c r="F3783" s="8">
        <f t="shared" si="478"/>
        <v>0</v>
      </c>
      <c r="G3783">
        <f t="shared" si="479"/>
        <v>0</v>
      </c>
      <c r="H3783">
        <f t="shared" si="480"/>
        <v>7.7595733079676208</v>
      </c>
      <c r="I3783">
        <f t="shared" si="481"/>
        <v>55039.041452079735</v>
      </c>
      <c r="J3783">
        <f t="shared" si="482"/>
        <v>0</v>
      </c>
      <c r="K3783">
        <f t="shared" si="483"/>
        <v>0</v>
      </c>
      <c r="L3783">
        <f t="shared" si="484"/>
        <v>14131.777447491842</v>
      </c>
      <c r="M3783" s="9"/>
    </row>
    <row r="3784" spans="1:13">
      <c r="A3784" s="3">
        <v>38831</v>
      </c>
      <c r="B3784" s="4">
        <v>7096.04</v>
      </c>
      <c r="C3784">
        <f>CHOOSE($O$2,MAMV!B3784,MAMV!C3784,MAMV!D3784,MAMV!E3784,MAMV!F3784,MAMV!G3784)/CHOOSE($P$2,MAMV!B3784,MAMV!C3784,MAMV!D3784,MAMV!E3784,MAMV!F3784,MAMV!G3784)</f>
        <v>1.0684302775241525</v>
      </c>
      <c r="D3784">
        <f>CHOOSE($O$3,MAMV!H3784,MAMV!I3784,MAMV!J3784,MAMV!K3784,MAMV!L3784,MAMV!M3784)/CHOOSE($P$3,MAMV!H3784,MAMV!I3784,MAMV!J3784,MAMV!K3784,MAMV!L3784,MAMV!M3784)</f>
        <v>1.4838835469537293</v>
      </c>
      <c r="E3784" s="8">
        <f t="shared" si="477"/>
        <v>1</v>
      </c>
      <c r="F3784" s="8">
        <f t="shared" si="478"/>
        <v>0</v>
      </c>
      <c r="G3784">
        <f t="shared" si="479"/>
        <v>0</v>
      </c>
      <c r="H3784">
        <f t="shared" si="480"/>
        <v>7.7595733079676208</v>
      </c>
      <c r="I3784">
        <f t="shared" si="481"/>
        <v>55062.242576270553</v>
      </c>
      <c r="J3784">
        <f t="shared" si="482"/>
        <v>0</v>
      </c>
      <c r="K3784">
        <f t="shared" si="483"/>
        <v>0</v>
      </c>
      <c r="L3784">
        <f t="shared" si="484"/>
        <v>14137.734548395965</v>
      </c>
      <c r="M3784" s="9"/>
    </row>
    <row r="3785" spans="1:13">
      <c r="A3785" s="3">
        <v>38832</v>
      </c>
      <c r="B3785" s="4">
        <v>7059.94</v>
      </c>
      <c r="C3785">
        <f>CHOOSE($O$2,MAMV!B3785,MAMV!C3785,MAMV!D3785,MAMV!E3785,MAMV!F3785,MAMV!G3785)/CHOOSE($P$2,MAMV!B3785,MAMV!C3785,MAMV!D3785,MAMV!E3785,MAMV!F3785,MAMV!G3785)</f>
        <v>1.0644462188915975</v>
      </c>
      <c r="D3785">
        <f>CHOOSE($O$3,MAMV!H3785,MAMV!I3785,MAMV!J3785,MAMV!K3785,MAMV!L3785,MAMV!M3785)/CHOOSE($P$3,MAMV!H3785,MAMV!I3785,MAMV!J3785,MAMV!K3785,MAMV!L3785,MAMV!M3785)</f>
        <v>1.377500903404435</v>
      </c>
      <c r="E3785" s="8">
        <f t="shared" si="477"/>
        <v>1</v>
      </c>
      <c r="F3785" s="8">
        <f t="shared" si="478"/>
        <v>0</v>
      </c>
      <c r="G3785">
        <f t="shared" si="479"/>
        <v>0</v>
      </c>
      <c r="H3785">
        <f t="shared" si="480"/>
        <v>7.7595733079676208</v>
      </c>
      <c r="I3785">
        <f t="shared" si="481"/>
        <v>54782.12197985292</v>
      </c>
      <c r="J3785">
        <f t="shared" si="482"/>
        <v>0</v>
      </c>
      <c r="K3785">
        <f t="shared" si="483"/>
        <v>0</v>
      </c>
      <c r="L3785">
        <f t="shared" si="484"/>
        <v>14065.81102242978</v>
      </c>
      <c r="M3785" s="9"/>
    </row>
    <row r="3786" spans="1:13">
      <c r="A3786" s="3">
        <v>38833</v>
      </c>
      <c r="B3786" s="4">
        <v>7168.98</v>
      </c>
      <c r="C3786">
        <f>CHOOSE($O$2,MAMV!B3786,MAMV!C3786,MAMV!D3786,MAMV!E3786,MAMV!F3786,MAMV!G3786)/CHOOSE($P$2,MAMV!B3786,MAMV!C3786,MAMV!D3786,MAMV!E3786,MAMV!F3786,MAMV!G3786)</f>
        <v>1.0679820440503149</v>
      </c>
      <c r="D3786">
        <f>CHOOSE($O$3,MAMV!H3786,MAMV!I3786,MAMV!J3786,MAMV!K3786,MAMV!L3786,MAMV!M3786)/CHOOSE($P$3,MAMV!H3786,MAMV!I3786,MAMV!J3786,MAMV!K3786,MAMV!L3786,MAMV!M3786)</f>
        <v>1.4344487109160726</v>
      </c>
      <c r="E3786" s="8">
        <f t="shared" ref="E3786:E3849" si="485">IF(AND(C3786&gt;$V$2+$U$2*STDEV(C3587:C3786),D3786&gt;$V$3+$U$3*STDEV(D3587:D3786)),1,0)</f>
        <v>1</v>
      </c>
      <c r="F3786" s="8">
        <f t="shared" ref="F3786:F3849" si="486">IF(AND(C3786&lt;$V$2-$U$2*STDEV(C3587:C3786),D3786&lt;$V$3-$U$3*STDEV(D3587:D3786)),1,0)</f>
        <v>0</v>
      </c>
      <c r="G3786">
        <f t="shared" si="479"/>
        <v>0</v>
      </c>
      <c r="H3786">
        <f t="shared" si="480"/>
        <v>7.7595733079676208</v>
      </c>
      <c r="I3786">
        <f t="shared" si="481"/>
        <v>55628.22585335371</v>
      </c>
      <c r="J3786">
        <f t="shared" si="482"/>
        <v>0</v>
      </c>
      <c r="K3786">
        <f t="shared" si="483"/>
        <v>0</v>
      </c>
      <c r="L3786">
        <f t="shared" si="484"/>
        <v>14283.055932993571</v>
      </c>
      <c r="M3786" s="9"/>
    </row>
    <row r="3787" spans="1:13">
      <c r="A3787" s="3">
        <v>38834</v>
      </c>
      <c r="B3787" s="4">
        <v>7136.21</v>
      </c>
      <c r="C3787">
        <f>CHOOSE($O$2,MAMV!B3787,MAMV!C3787,MAMV!D3787,MAMV!E3787,MAMV!F3787,MAMV!G3787)/CHOOSE($P$2,MAMV!B3787,MAMV!C3787,MAMV!D3787,MAMV!E3787,MAMV!F3787,MAMV!G3787)</f>
        <v>1.0720225947737065</v>
      </c>
      <c r="D3787">
        <f>CHOOSE($O$3,MAMV!H3787,MAMV!I3787,MAMV!J3787,MAMV!K3787,MAMV!L3787,MAMV!M3787)/CHOOSE($P$3,MAMV!H3787,MAMV!I3787,MAMV!J3787,MAMV!K3787,MAMV!L3787,MAMV!M3787)</f>
        <v>1.6536833004226787</v>
      </c>
      <c r="E3787" s="8">
        <f t="shared" si="485"/>
        <v>1</v>
      </c>
      <c r="F3787" s="8">
        <f t="shared" si="486"/>
        <v>0</v>
      </c>
      <c r="G3787">
        <f t="shared" si="479"/>
        <v>0</v>
      </c>
      <c r="H3787">
        <f t="shared" si="480"/>
        <v>7.7595733079676208</v>
      </c>
      <c r="I3787">
        <f t="shared" si="481"/>
        <v>55373.944636051616</v>
      </c>
      <c r="J3787">
        <f t="shared" si="482"/>
        <v>0</v>
      </c>
      <c r="K3787">
        <f t="shared" si="483"/>
        <v>0</v>
      </c>
      <c r="L3787">
        <f t="shared" si="484"/>
        <v>14217.766904020944</v>
      </c>
      <c r="M3787" s="9"/>
    </row>
    <row r="3788" spans="1:13">
      <c r="A3788" s="3">
        <v>38835</v>
      </c>
      <c r="B3788" s="4">
        <v>7171.77</v>
      </c>
      <c r="C3788">
        <f>CHOOSE($O$2,MAMV!B3788,MAMV!C3788,MAMV!D3788,MAMV!E3788,MAMV!F3788,MAMV!G3788)/CHOOSE($P$2,MAMV!B3788,MAMV!C3788,MAMV!D3788,MAMV!E3788,MAMV!F3788,MAMV!G3788)</f>
        <v>1.0703922593624215</v>
      </c>
      <c r="D3788">
        <f>CHOOSE($O$3,MAMV!H3788,MAMV!I3788,MAMV!J3788,MAMV!K3788,MAMV!L3788,MAMV!M3788)/CHOOSE($P$3,MAMV!H3788,MAMV!I3788,MAMV!J3788,MAMV!K3788,MAMV!L3788,MAMV!M3788)</f>
        <v>1.6768087743184477</v>
      </c>
      <c r="E3788" s="8">
        <f t="shared" si="485"/>
        <v>1</v>
      </c>
      <c r="F3788" s="8">
        <f t="shared" si="486"/>
        <v>0</v>
      </c>
      <c r="G3788">
        <f t="shared" si="479"/>
        <v>0</v>
      </c>
      <c r="H3788">
        <f t="shared" si="480"/>
        <v>7.7595733079676208</v>
      </c>
      <c r="I3788">
        <f t="shared" si="481"/>
        <v>55649.875062882944</v>
      </c>
      <c r="J3788">
        <f t="shared" si="482"/>
        <v>0</v>
      </c>
      <c r="K3788">
        <f t="shared" si="483"/>
        <v>0</v>
      </c>
      <c r="L3788">
        <f t="shared" si="484"/>
        <v>14288.614565609796</v>
      </c>
      <c r="M3788" s="9"/>
    </row>
    <row r="3789" spans="1:13">
      <c r="A3789" s="3">
        <v>38839</v>
      </c>
      <c r="B3789" s="4">
        <v>7199.6</v>
      </c>
      <c r="C3789">
        <f>CHOOSE($O$2,MAMV!B3789,MAMV!C3789,MAMV!D3789,MAMV!E3789,MAMV!F3789,MAMV!G3789)/CHOOSE($P$2,MAMV!B3789,MAMV!C3789,MAMV!D3789,MAMV!E3789,MAMV!F3789,MAMV!G3789)</f>
        <v>1.0734780264682942</v>
      </c>
      <c r="D3789">
        <f>CHOOSE($O$3,MAMV!H3789,MAMV!I3789,MAMV!J3789,MAMV!K3789,MAMV!L3789,MAMV!M3789)/CHOOSE($P$3,MAMV!H3789,MAMV!I3789,MAMV!J3789,MAMV!K3789,MAMV!L3789,MAMV!M3789)</f>
        <v>1.4517853273009247</v>
      </c>
      <c r="E3789" s="8">
        <f t="shared" si="485"/>
        <v>1</v>
      </c>
      <c r="F3789" s="8">
        <f t="shared" si="486"/>
        <v>0</v>
      </c>
      <c r="G3789">
        <f t="shared" si="479"/>
        <v>0</v>
      </c>
      <c r="H3789">
        <f t="shared" si="480"/>
        <v>7.7595733079676208</v>
      </c>
      <c r="I3789">
        <f t="shared" si="481"/>
        <v>55865.823988043689</v>
      </c>
      <c r="J3789">
        <f t="shared" si="482"/>
        <v>0</v>
      </c>
      <c r="K3789">
        <f t="shared" si="483"/>
        <v>0</v>
      </c>
      <c r="L3789">
        <f t="shared" si="484"/>
        <v>14344.061427871264</v>
      </c>
      <c r="M3789" s="9"/>
    </row>
    <row r="3790" spans="1:13">
      <c r="A3790" s="3">
        <v>38840</v>
      </c>
      <c r="B3790" s="4">
        <v>7242.37</v>
      </c>
      <c r="C3790">
        <f>CHOOSE($O$2,MAMV!B3790,MAMV!C3790,MAMV!D3790,MAMV!E3790,MAMV!F3790,MAMV!G3790)/CHOOSE($P$2,MAMV!B3790,MAMV!C3790,MAMV!D3790,MAMV!E3790,MAMV!F3790,MAMV!G3790)</f>
        <v>1.0769219136481321</v>
      </c>
      <c r="D3790">
        <f>CHOOSE($O$3,MAMV!H3790,MAMV!I3790,MAMV!J3790,MAMV!K3790,MAMV!L3790,MAMV!M3790)/CHOOSE($P$3,MAMV!H3790,MAMV!I3790,MAMV!J3790,MAMV!K3790,MAMV!L3790,MAMV!M3790)</f>
        <v>1.5399548252017501</v>
      </c>
      <c r="E3790" s="8">
        <f t="shared" si="485"/>
        <v>1</v>
      </c>
      <c r="F3790" s="8">
        <f t="shared" si="486"/>
        <v>0</v>
      </c>
      <c r="G3790">
        <f t="shared" si="479"/>
        <v>0</v>
      </c>
      <c r="H3790">
        <f t="shared" si="480"/>
        <v>7.7595733079676208</v>
      </c>
      <c r="I3790">
        <f t="shared" si="481"/>
        <v>56197.700938425456</v>
      </c>
      <c r="J3790">
        <f t="shared" si="482"/>
        <v>0</v>
      </c>
      <c r="K3790">
        <f t="shared" si="483"/>
        <v>0</v>
      </c>
      <c r="L3790">
        <f t="shared" si="484"/>
        <v>14429.273871238956</v>
      </c>
      <c r="M3790" s="9"/>
    </row>
    <row r="3791" spans="1:13">
      <c r="A3791" s="3">
        <v>38841</v>
      </c>
      <c r="B3791" s="4">
        <v>7345.04</v>
      </c>
      <c r="C3791">
        <f>CHOOSE($O$2,MAMV!B3791,MAMV!C3791,MAMV!D3791,MAMV!E3791,MAMV!F3791,MAMV!G3791)/CHOOSE($P$2,MAMV!B3791,MAMV!C3791,MAMV!D3791,MAMV!E3791,MAMV!F3791,MAMV!G3791)</f>
        <v>1.0856349034515389</v>
      </c>
      <c r="D3791">
        <f>CHOOSE($O$3,MAMV!H3791,MAMV!I3791,MAMV!J3791,MAMV!K3791,MAMV!L3791,MAMV!M3791)/CHOOSE($P$3,MAMV!H3791,MAMV!I3791,MAMV!J3791,MAMV!K3791,MAMV!L3791,MAMV!M3791)</f>
        <v>1.667258912121329</v>
      </c>
      <c r="E3791" s="8">
        <f t="shared" si="485"/>
        <v>1</v>
      </c>
      <c r="F3791" s="8">
        <f t="shared" si="486"/>
        <v>0</v>
      </c>
      <c r="G3791">
        <f t="shared" si="479"/>
        <v>0</v>
      </c>
      <c r="H3791">
        <f t="shared" si="480"/>
        <v>7.7595733079676208</v>
      </c>
      <c r="I3791">
        <f t="shared" si="481"/>
        <v>56994.376329954495</v>
      </c>
      <c r="J3791">
        <f t="shared" si="482"/>
        <v>0</v>
      </c>
      <c r="K3791">
        <f t="shared" si="483"/>
        <v>0</v>
      </c>
      <c r="L3791">
        <f t="shared" si="484"/>
        <v>14633.827566833093</v>
      </c>
      <c r="M3791" s="9"/>
    </row>
    <row r="3792" spans="1:13">
      <c r="A3792" s="3">
        <v>38842</v>
      </c>
      <c r="B3792" s="4">
        <v>7370.44</v>
      </c>
      <c r="C3792">
        <f>CHOOSE($O$2,MAMV!B3792,MAMV!C3792,MAMV!D3792,MAMV!E3792,MAMV!F3792,MAMV!G3792)/CHOOSE($P$2,MAMV!B3792,MAMV!C3792,MAMV!D3792,MAMV!E3792,MAMV!F3792,MAMV!G3792)</f>
        <v>1.0927624430504803</v>
      </c>
      <c r="D3792">
        <f>CHOOSE($O$3,MAMV!H3792,MAMV!I3792,MAMV!J3792,MAMV!K3792,MAMV!L3792,MAMV!M3792)/CHOOSE($P$3,MAMV!H3792,MAMV!I3792,MAMV!J3792,MAMV!K3792,MAMV!L3792,MAMV!M3792)</f>
        <v>1.8647179956526705</v>
      </c>
      <c r="E3792" s="8">
        <f t="shared" si="485"/>
        <v>1</v>
      </c>
      <c r="F3792" s="8">
        <f t="shared" si="486"/>
        <v>0</v>
      </c>
      <c r="G3792">
        <f t="shared" si="479"/>
        <v>0</v>
      </c>
      <c r="H3792">
        <f t="shared" si="480"/>
        <v>7.7595733079676208</v>
      </c>
      <c r="I3792">
        <f t="shared" si="481"/>
        <v>57191.469491976866</v>
      </c>
      <c r="J3792">
        <f t="shared" si="482"/>
        <v>0</v>
      </c>
      <c r="K3792">
        <f t="shared" si="483"/>
        <v>0</v>
      </c>
      <c r="L3792">
        <f t="shared" si="484"/>
        <v>14684.433039396559</v>
      </c>
      <c r="M3792" s="9"/>
    </row>
    <row r="3793" spans="1:13">
      <c r="A3793" s="3">
        <v>38845</v>
      </c>
      <c r="B3793" s="4">
        <v>7474.05</v>
      </c>
      <c r="C3793">
        <f>CHOOSE($O$2,MAMV!B3793,MAMV!C3793,MAMV!D3793,MAMV!E3793,MAMV!F3793,MAMV!G3793)/CHOOSE($P$2,MAMV!B3793,MAMV!C3793,MAMV!D3793,MAMV!E3793,MAMV!F3793,MAMV!G3793)</f>
        <v>1.0992623988395775</v>
      </c>
      <c r="D3793">
        <f>CHOOSE($O$3,MAMV!H3793,MAMV!I3793,MAMV!J3793,MAMV!K3793,MAMV!L3793,MAMV!M3793)/CHOOSE($P$3,MAMV!H3793,MAMV!I3793,MAMV!J3793,MAMV!K3793,MAMV!L3793,MAMV!M3793)</f>
        <v>1.788076107073534</v>
      </c>
      <c r="E3793" s="8">
        <f t="shared" si="485"/>
        <v>1</v>
      </c>
      <c r="F3793" s="8">
        <f t="shared" si="486"/>
        <v>0</v>
      </c>
      <c r="G3793">
        <f t="shared" si="479"/>
        <v>0</v>
      </c>
      <c r="H3793">
        <f t="shared" si="480"/>
        <v>7.7595733079676208</v>
      </c>
      <c r="I3793">
        <f t="shared" si="481"/>
        <v>57995.438882415401</v>
      </c>
      <c r="J3793">
        <f t="shared" si="482"/>
        <v>0</v>
      </c>
      <c r="K3793">
        <f t="shared" si="483"/>
        <v>0</v>
      </c>
      <c r="L3793">
        <f t="shared" si="484"/>
        <v>14890.859535943831</v>
      </c>
      <c r="M3793" s="9"/>
    </row>
    <row r="3794" spans="1:13">
      <c r="A3794" s="3">
        <v>38846</v>
      </c>
      <c r="B3794" s="4">
        <v>7388.94</v>
      </c>
      <c r="C3794">
        <f>CHOOSE($O$2,MAMV!B3794,MAMV!C3794,MAMV!D3794,MAMV!E3794,MAMV!F3794,MAMV!G3794)/CHOOSE($P$2,MAMV!B3794,MAMV!C3794,MAMV!D3794,MAMV!E3794,MAMV!F3794,MAMV!G3794)</f>
        <v>1.0976598110455242</v>
      </c>
      <c r="D3794">
        <f>CHOOSE($O$3,MAMV!H3794,MAMV!I3794,MAMV!J3794,MAMV!K3794,MAMV!L3794,MAMV!M3794)/CHOOSE($P$3,MAMV!H3794,MAMV!I3794,MAMV!J3794,MAMV!K3794,MAMV!L3794,MAMV!M3794)</f>
        <v>1.6500557453137361</v>
      </c>
      <c r="E3794" s="8">
        <f t="shared" si="485"/>
        <v>1</v>
      </c>
      <c r="F3794" s="8">
        <f t="shared" si="486"/>
        <v>0</v>
      </c>
      <c r="G3794">
        <f t="shared" si="479"/>
        <v>0</v>
      </c>
      <c r="H3794">
        <f t="shared" si="480"/>
        <v>7.7595733079676208</v>
      </c>
      <c r="I3794">
        <f t="shared" si="481"/>
        <v>57335.021598174266</v>
      </c>
      <c r="J3794">
        <f t="shared" si="482"/>
        <v>0</v>
      </c>
      <c r="K3794">
        <f t="shared" si="483"/>
        <v>0</v>
      </c>
      <c r="L3794">
        <f t="shared" si="484"/>
        <v>14721.29135602743</v>
      </c>
      <c r="M3794" s="9"/>
    </row>
    <row r="3795" spans="1:13">
      <c r="A3795" s="3">
        <v>38847</v>
      </c>
      <c r="B3795" s="4">
        <v>7324.71</v>
      </c>
      <c r="C3795">
        <f>CHOOSE($O$2,MAMV!B3795,MAMV!C3795,MAMV!D3795,MAMV!E3795,MAMV!F3795,MAMV!G3795)/CHOOSE($P$2,MAMV!B3795,MAMV!C3795,MAMV!D3795,MAMV!E3795,MAMV!F3795,MAMV!G3795)</f>
        <v>1.0841119983151286</v>
      </c>
      <c r="D3795">
        <f>CHOOSE($O$3,MAMV!H3795,MAMV!I3795,MAMV!J3795,MAMV!K3795,MAMV!L3795,MAMV!M3795)/CHOOSE($P$3,MAMV!H3795,MAMV!I3795,MAMV!J3795,MAMV!K3795,MAMV!L3795,MAMV!M3795)</f>
        <v>1.7441406228806247</v>
      </c>
      <c r="E3795" s="8">
        <f t="shared" si="485"/>
        <v>1</v>
      </c>
      <c r="F3795" s="8">
        <f t="shared" si="486"/>
        <v>0</v>
      </c>
      <c r="G3795">
        <f t="shared" si="479"/>
        <v>0</v>
      </c>
      <c r="H3795">
        <f t="shared" si="480"/>
        <v>7.7595733079676208</v>
      </c>
      <c r="I3795">
        <f t="shared" si="481"/>
        <v>56836.624204603511</v>
      </c>
      <c r="J3795">
        <f t="shared" si="482"/>
        <v>0</v>
      </c>
      <c r="K3795">
        <f t="shared" si="483"/>
        <v>0</v>
      </c>
      <c r="L3795">
        <f t="shared" si="484"/>
        <v>14593.323265367926</v>
      </c>
      <c r="M3795" s="9"/>
    </row>
    <row r="3796" spans="1:13">
      <c r="A3796" s="3">
        <v>38848</v>
      </c>
      <c r="B3796" s="4">
        <v>7361.45</v>
      </c>
      <c r="C3796">
        <f>CHOOSE($O$2,MAMV!B3796,MAMV!C3796,MAMV!D3796,MAMV!E3796,MAMV!F3796,MAMV!G3796)/CHOOSE($P$2,MAMV!B3796,MAMV!C3796,MAMV!D3796,MAMV!E3796,MAMV!F3796,MAMV!G3796)</f>
        <v>1.0795417641387337</v>
      </c>
      <c r="D3796">
        <f>CHOOSE($O$3,MAMV!H3796,MAMV!I3796,MAMV!J3796,MAMV!K3796,MAMV!L3796,MAMV!M3796)/CHOOSE($P$3,MAMV!H3796,MAMV!I3796,MAMV!J3796,MAMV!K3796,MAMV!L3796,MAMV!M3796)</f>
        <v>1.5458184457287176</v>
      </c>
      <c r="E3796" s="8">
        <f t="shared" si="485"/>
        <v>1</v>
      </c>
      <c r="F3796" s="8">
        <f t="shared" si="486"/>
        <v>0</v>
      </c>
      <c r="G3796">
        <f t="shared" si="479"/>
        <v>0</v>
      </c>
      <c r="H3796">
        <f t="shared" si="480"/>
        <v>7.7595733079676208</v>
      </c>
      <c r="I3796">
        <f t="shared" si="481"/>
        <v>57121.710927938242</v>
      </c>
      <c r="J3796">
        <f t="shared" si="482"/>
        <v>0</v>
      </c>
      <c r="K3796">
        <f t="shared" si="483"/>
        <v>0</v>
      </c>
      <c r="L3796">
        <f t="shared" si="484"/>
        <v>14666.521889855396</v>
      </c>
      <c r="M3796" s="9"/>
    </row>
    <row r="3797" spans="1:13">
      <c r="A3797" s="3">
        <v>38849</v>
      </c>
      <c r="B3797" s="4">
        <v>7278.96</v>
      </c>
      <c r="C3797">
        <f>CHOOSE($O$2,MAMV!B3797,MAMV!C3797,MAMV!D3797,MAMV!E3797,MAMV!F3797,MAMV!G3797)/CHOOSE($P$2,MAMV!B3797,MAMV!C3797,MAMV!D3797,MAMV!E3797,MAMV!F3797,MAMV!G3797)</f>
        <v>1.074076859726673</v>
      </c>
      <c r="D3797">
        <f>CHOOSE($O$3,MAMV!H3797,MAMV!I3797,MAMV!J3797,MAMV!K3797,MAMV!L3797,MAMV!M3797)/CHOOSE($P$3,MAMV!H3797,MAMV!I3797,MAMV!J3797,MAMV!K3797,MAMV!L3797,MAMV!M3797)</f>
        <v>1.2752125088478923</v>
      </c>
      <c r="E3797" s="8">
        <f t="shared" si="485"/>
        <v>0</v>
      </c>
      <c r="F3797" s="8">
        <f t="shared" si="486"/>
        <v>0</v>
      </c>
      <c r="G3797">
        <f t="shared" si="479"/>
        <v>0</v>
      </c>
      <c r="H3797">
        <f t="shared" si="480"/>
        <v>7.7595733079676208</v>
      </c>
      <c r="I3797">
        <f t="shared" si="481"/>
        <v>56481.623725763995</v>
      </c>
      <c r="J3797">
        <f t="shared" si="482"/>
        <v>0</v>
      </c>
      <c r="K3797">
        <f t="shared" si="483"/>
        <v>0</v>
      </c>
      <c r="L3797">
        <f t="shared" si="484"/>
        <v>14502.173644510502</v>
      </c>
      <c r="M3797" s="9"/>
    </row>
    <row r="3798" spans="1:13">
      <c r="A3798" s="3">
        <v>38852</v>
      </c>
      <c r="B3798" s="4">
        <v>7176.35</v>
      </c>
      <c r="C3798">
        <f>CHOOSE($O$2,MAMV!B3798,MAMV!C3798,MAMV!D3798,MAMV!E3798,MAMV!F3798,MAMV!G3798)/CHOOSE($P$2,MAMV!B3798,MAMV!C3798,MAMV!D3798,MAMV!E3798,MAMV!F3798,MAMV!G3798)</f>
        <v>1.0588398493328479</v>
      </c>
      <c r="D3798">
        <f>CHOOSE($O$3,MAMV!H3798,MAMV!I3798,MAMV!J3798,MAMV!K3798,MAMV!L3798,MAMV!M3798)/CHOOSE($P$3,MAMV!H3798,MAMV!I3798,MAMV!J3798,MAMV!K3798,MAMV!L3798,MAMV!M3798)</f>
        <v>1.2260834273305148</v>
      </c>
      <c r="E3798" s="8">
        <f t="shared" si="485"/>
        <v>0</v>
      </c>
      <c r="F3798" s="8">
        <f t="shared" si="486"/>
        <v>0</v>
      </c>
      <c r="G3798">
        <f t="shared" si="479"/>
        <v>0</v>
      </c>
      <c r="H3798">
        <f t="shared" si="480"/>
        <v>7.7595733079676208</v>
      </c>
      <c r="I3798">
        <f t="shared" si="481"/>
        <v>55685.41390863344</v>
      </c>
      <c r="J3798">
        <f t="shared" si="482"/>
        <v>0</v>
      </c>
      <c r="K3798">
        <f t="shared" si="483"/>
        <v>0</v>
      </c>
      <c r="L3798">
        <f t="shared" si="484"/>
        <v>14297.739489402737</v>
      </c>
      <c r="M3798" s="9"/>
    </row>
    <row r="3799" spans="1:13">
      <c r="A3799" s="3">
        <v>38853</v>
      </c>
      <c r="B3799" s="4">
        <v>7069.9</v>
      </c>
      <c r="C3799">
        <f>CHOOSE($O$2,MAMV!B3799,MAMV!C3799,MAMV!D3799,MAMV!E3799,MAMV!F3799,MAMV!G3799)/CHOOSE($P$2,MAMV!B3799,MAMV!C3799,MAMV!D3799,MAMV!E3799,MAMV!F3799,MAMV!G3799)</f>
        <v>1.0419503528950629</v>
      </c>
      <c r="D3799">
        <f>CHOOSE($O$3,MAMV!H3799,MAMV!I3799,MAMV!J3799,MAMV!K3799,MAMV!L3799,MAMV!M3799)/CHOOSE($P$3,MAMV!H3799,MAMV!I3799,MAMV!J3799,MAMV!K3799,MAMV!L3799,MAMV!M3799)</f>
        <v>1.212309962575155</v>
      </c>
      <c r="E3799" s="8">
        <f t="shared" si="485"/>
        <v>0</v>
      </c>
      <c r="F3799" s="8">
        <f t="shared" si="486"/>
        <v>0</v>
      </c>
      <c r="G3799">
        <f t="shared" si="479"/>
        <v>0</v>
      </c>
      <c r="H3799">
        <f t="shared" si="480"/>
        <v>7.7595733079676208</v>
      </c>
      <c r="I3799">
        <f t="shared" si="481"/>
        <v>54859.407330000278</v>
      </c>
      <c r="J3799">
        <f t="shared" si="482"/>
        <v>0</v>
      </c>
      <c r="K3799">
        <f t="shared" si="483"/>
        <v>0</v>
      </c>
      <c r="L3799">
        <f t="shared" si="484"/>
        <v>14085.654743167264</v>
      </c>
      <c r="M3799" s="9"/>
    </row>
    <row r="3800" spans="1:13">
      <c r="A3800" s="3">
        <v>38854</v>
      </c>
      <c r="B3800" s="4">
        <v>7116.83</v>
      </c>
      <c r="C3800">
        <f>CHOOSE($O$2,MAMV!B3800,MAMV!C3800,MAMV!D3800,MAMV!E3800,MAMV!F3800,MAMV!G3800)/CHOOSE($P$2,MAMV!B3800,MAMV!C3800,MAMV!D3800,MAMV!E3800,MAMV!F3800,MAMV!G3800)</f>
        <v>1.0359573646250257</v>
      </c>
      <c r="D3800">
        <f>CHOOSE($O$3,MAMV!H3800,MAMV!I3800,MAMV!J3800,MAMV!K3800,MAMV!L3800,MAMV!M3800)/CHOOSE($P$3,MAMV!H3800,MAMV!I3800,MAMV!J3800,MAMV!K3800,MAMV!L3800,MAMV!M3800)</f>
        <v>1.1079184781763816</v>
      </c>
      <c r="E3800" s="8">
        <f t="shared" si="485"/>
        <v>0</v>
      </c>
      <c r="F3800" s="8">
        <f t="shared" si="486"/>
        <v>0</v>
      </c>
      <c r="G3800">
        <f t="shared" si="479"/>
        <v>0</v>
      </c>
      <c r="H3800">
        <f t="shared" si="480"/>
        <v>7.7595733079676208</v>
      </c>
      <c r="I3800">
        <f t="shared" si="481"/>
        <v>55223.564105343205</v>
      </c>
      <c r="J3800">
        <f t="shared" si="482"/>
        <v>0</v>
      </c>
      <c r="K3800">
        <f t="shared" si="483"/>
        <v>0</v>
      </c>
      <c r="L3800">
        <f t="shared" si="484"/>
        <v>14179.155326923306</v>
      </c>
      <c r="M3800" s="9"/>
    </row>
    <row r="3801" spans="1:13">
      <c r="A3801" s="3">
        <v>38855</v>
      </c>
      <c r="B3801" s="4">
        <v>7034.03</v>
      </c>
      <c r="C3801">
        <f>CHOOSE($O$2,MAMV!B3801,MAMV!C3801,MAMV!D3801,MAMV!E3801,MAMV!F3801,MAMV!G3801)/CHOOSE($P$2,MAMV!B3801,MAMV!C3801,MAMV!D3801,MAMV!E3801,MAMV!F3801,MAMV!G3801)</f>
        <v>1.0317110775617599</v>
      </c>
      <c r="D3801">
        <f>CHOOSE($O$3,MAMV!H3801,MAMV!I3801,MAMV!J3801,MAMV!K3801,MAMV!L3801,MAMV!M3801)/CHOOSE($P$3,MAMV!H3801,MAMV!I3801,MAMV!J3801,MAMV!K3801,MAMV!L3801,MAMV!M3801)</f>
        <v>1.0004733289430354</v>
      </c>
      <c r="E3801" s="8">
        <f t="shared" si="485"/>
        <v>0</v>
      </c>
      <c r="F3801" s="8">
        <f t="shared" si="486"/>
        <v>0</v>
      </c>
      <c r="G3801">
        <f t="shared" si="479"/>
        <v>0</v>
      </c>
      <c r="H3801">
        <f t="shared" si="480"/>
        <v>7.7595733079676208</v>
      </c>
      <c r="I3801">
        <f t="shared" si="481"/>
        <v>54581.071435443482</v>
      </c>
      <c r="J3801">
        <f t="shared" si="482"/>
        <v>0</v>
      </c>
      <c r="K3801">
        <f t="shared" si="483"/>
        <v>0</v>
      </c>
      <c r="L3801">
        <f t="shared" si="484"/>
        <v>14014.189455732165</v>
      </c>
      <c r="M3801" s="9"/>
    </row>
    <row r="3802" spans="1:13">
      <c r="A3802" s="3">
        <v>38856</v>
      </c>
      <c r="B3802" s="4">
        <v>7074.15</v>
      </c>
      <c r="C3802">
        <f>CHOOSE($O$2,MAMV!B3802,MAMV!C3802,MAMV!D3802,MAMV!E3802,MAMV!F3802,MAMV!G3802)/CHOOSE($P$2,MAMV!B3802,MAMV!C3802,MAMV!D3802,MAMV!E3802,MAMV!F3802,MAMV!G3802)</f>
        <v>1.0267590906902286</v>
      </c>
      <c r="D3802">
        <f>CHOOSE($O$3,MAMV!H3802,MAMV!I3802,MAMV!J3802,MAMV!K3802,MAMV!L3802,MAMV!M3802)/CHOOSE($P$3,MAMV!H3802,MAMV!I3802,MAMV!J3802,MAMV!K3802,MAMV!L3802,MAMV!M3802)</f>
        <v>0.93043618233063197</v>
      </c>
      <c r="E3802" s="8">
        <f t="shared" si="485"/>
        <v>0</v>
      </c>
      <c r="F3802" s="8">
        <f t="shared" si="486"/>
        <v>0</v>
      </c>
      <c r="G3802">
        <f t="shared" si="479"/>
        <v>0</v>
      </c>
      <c r="H3802">
        <f t="shared" si="480"/>
        <v>7.7595733079676208</v>
      </c>
      <c r="I3802">
        <f t="shared" si="481"/>
        <v>54892.385516559145</v>
      </c>
      <c r="J3802">
        <f t="shared" si="482"/>
        <v>0</v>
      </c>
      <c r="K3802">
        <f t="shared" si="483"/>
        <v>0</v>
      </c>
      <c r="L3802">
        <f t="shared" si="484"/>
        <v>14094.122194285166</v>
      </c>
      <c r="M3802" s="9"/>
    </row>
    <row r="3803" spans="1:13">
      <c r="A3803" s="3">
        <v>38859</v>
      </c>
      <c r="B3803" s="4">
        <v>6938.26</v>
      </c>
      <c r="C3803">
        <f>CHOOSE($O$2,MAMV!B3803,MAMV!C3803,MAMV!D3803,MAMV!E3803,MAMV!F3803,MAMV!G3803)/CHOOSE($P$2,MAMV!B3803,MAMV!C3803,MAMV!D3803,MAMV!E3803,MAMV!F3803,MAMV!G3803)</f>
        <v>1.0184497102183969</v>
      </c>
      <c r="D3803">
        <f>CHOOSE($O$3,MAMV!H3803,MAMV!I3803,MAMV!J3803,MAMV!K3803,MAMV!L3803,MAMV!M3803)/CHOOSE($P$3,MAMV!H3803,MAMV!I3803,MAMV!J3803,MAMV!K3803,MAMV!L3803,MAMV!M3803)</f>
        <v>0.92417201280838301</v>
      </c>
      <c r="E3803" s="8">
        <f t="shared" si="485"/>
        <v>0</v>
      </c>
      <c r="F3803" s="8">
        <f t="shared" si="486"/>
        <v>0</v>
      </c>
      <c r="G3803">
        <f t="shared" si="479"/>
        <v>0</v>
      </c>
      <c r="H3803">
        <f t="shared" si="480"/>
        <v>7.7595733079676208</v>
      </c>
      <c r="I3803">
        <f t="shared" si="481"/>
        <v>53837.937099739429</v>
      </c>
      <c r="J3803">
        <f t="shared" si="482"/>
        <v>0</v>
      </c>
      <c r="K3803">
        <f t="shared" si="483"/>
        <v>0</v>
      </c>
      <c r="L3803">
        <f t="shared" si="484"/>
        <v>13823.382916070625</v>
      </c>
      <c r="M3803" s="9"/>
    </row>
    <row r="3804" spans="1:13">
      <c r="A3804" s="3">
        <v>38860</v>
      </c>
      <c r="B3804" s="4">
        <v>6843.98</v>
      </c>
      <c r="C3804">
        <f>CHOOSE($O$2,MAMV!B3804,MAMV!C3804,MAMV!D3804,MAMV!E3804,MAMV!F3804,MAMV!G3804)/CHOOSE($P$2,MAMV!B3804,MAMV!C3804,MAMV!D3804,MAMV!E3804,MAMV!F3804,MAMV!G3804)</f>
        <v>1.0006926455758811</v>
      </c>
      <c r="D3804">
        <f>CHOOSE($O$3,MAMV!H3804,MAMV!I3804,MAMV!J3804,MAMV!K3804,MAMV!L3804,MAMV!M3804)/CHOOSE($P$3,MAMV!H3804,MAMV!I3804,MAMV!J3804,MAMV!K3804,MAMV!L3804,MAMV!M3804)</f>
        <v>0.92538600069125365</v>
      </c>
      <c r="E3804" s="8">
        <f t="shared" si="485"/>
        <v>0</v>
      </c>
      <c r="F3804" s="8">
        <f t="shared" si="486"/>
        <v>0</v>
      </c>
      <c r="G3804">
        <f t="shared" si="479"/>
        <v>0</v>
      </c>
      <c r="H3804">
        <f t="shared" si="480"/>
        <v>7.7595733079676208</v>
      </c>
      <c r="I3804">
        <f t="shared" si="481"/>
        <v>53106.364528264232</v>
      </c>
      <c r="J3804">
        <f t="shared" si="482"/>
        <v>0</v>
      </c>
      <c r="K3804">
        <f t="shared" si="483"/>
        <v>0</v>
      </c>
      <c r="L3804">
        <f t="shared" si="484"/>
        <v>13635.544965153947</v>
      </c>
      <c r="M3804" s="9"/>
    </row>
    <row r="3805" spans="1:13">
      <c r="A3805" s="3">
        <v>38861</v>
      </c>
      <c r="B3805" s="4">
        <v>6877.01</v>
      </c>
      <c r="C3805">
        <f>CHOOSE($O$2,MAMV!B3805,MAMV!C3805,MAMV!D3805,MAMV!E3805,MAMV!F3805,MAMV!G3805)/CHOOSE($P$2,MAMV!B3805,MAMV!C3805,MAMV!D3805,MAMV!E3805,MAMV!F3805,MAMV!G3805)</f>
        <v>0.99528466409781802</v>
      </c>
      <c r="D3805">
        <f>CHOOSE($O$3,MAMV!H3805,MAMV!I3805,MAMV!J3805,MAMV!K3805,MAMV!L3805,MAMV!M3805)/CHOOSE($P$3,MAMV!H3805,MAMV!I3805,MAMV!J3805,MAMV!K3805,MAMV!L3805,MAMV!M3805)</f>
        <v>0.90404063717354033</v>
      </c>
      <c r="E3805" s="8">
        <f t="shared" si="485"/>
        <v>0</v>
      </c>
      <c r="F3805" s="8">
        <f t="shared" si="486"/>
        <v>0</v>
      </c>
      <c r="G3805">
        <f t="shared" si="479"/>
        <v>0</v>
      </c>
      <c r="H3805">
        <f t="shared" si="480"/>
        <v>7.7595733079676208</v>
      </c>
      <c r="I3805">
        <f t="shared" si="481"/>
        <v>53362.663234626409</v>
      </c>
      <c r="J3805">
        <f t="shared" si="482"/>
        <v>0</v>
      </c>
      <c r="K3805">
        <f t="shared" si="483"/>
        <v>0</v>
      </c>
      <c r="L3805">
        <f t="shared" si="484"/>
        <v>13701.352002900849</v>
      </c>
      <c r="M3805" s="9"/>
    </row>
    <row r="3806" spans="1:13">
      <c r="A3806" s="3">
        <v>38862</v>
      </c>
      <c r="B3806" s="4">
        <v>6861.65</v>
      </c>
      <c r="C3806">
        <f>CHOOSE($O$2,MAMV!B3806,MAMV!C3806,MAMV!D3806,MAMV!E3806,MAMV!F3806,MAMV!G3806)/CHOOSE($P$2,MAMV!B3806,MAMV!C3806,MAMV!D3806,MAMV!E3806,MAMV!F3806,MAMV!G3806)</f>
        <v>0.99540639625623428</v>
      </c>
      <c r="D3806">
        <f>CHOOSE($O$3,MAMV!H3806,MAMV!I3806,MAMV!J3806,MAMV!K3806,MAMV!L3806,MAMV!M3806)/CHOOSE($P$3,MAMV!H3806,MAMV!I3806,MAMV!J3806,MAMV!K3806,MAMV!L3806,MAMV!M3806)</f>
        <v>0.91725729355529872</v>
      </c>
      <c r="E3806" s="8">
        <f t="shared" si="485"/>
        <v>0</v>
      </c>
      <c r="F3806" s="8">
        <f t="shared" si="486"/>
        <v>0</v>
      </c>
      <c r="G3806">
        <f t="shared" si="479"/>
        <v>0</v>
      </c>
      <c r="H3806">
        <f t="shared" si="480"/>
        <v>7.7595733079676208</v>
      </c>
      <c r="I3806">
        <f t="shared" si="481"/>
        <v>53243.476188616019</v>
      </c>
      <c r="J3806">
        <f t="shared" si="482"/>
        <v>0</v>
      </c>
      <c r="K3806">
        <f t="shared" si="483"/>
        <v>0</v>
      </c>
      <c r="L3806">
        <f t="shared" si="484"/>
        <v>13670.749638390027</v>
      </c>
      <c r="M3806" s="9"/>
    </row>
    <row r="3807" spans="1:13">
      <c r="A3807" s="3">
        <v>38863</v>
      </c>
      <c r="B3807" s="4">
        <v>6879.51</v>
      </c>
      <c r="C3807">
        <f>CHOOSE($O$2,MAMV!B3807,MAMV!C3807,MAMV!D3807,MAMV!E3807,MAMV!F3807,MAMV!G3807)/CHOOSE($P$2,MAMV!B3807,MAMV!C3807,MAMV!D3807,MAMV!E3807,MAMV!F3807,MAMV!G3807)</f>
        <v>0.99454756017112733</v>
      </c>
      <c r="D3807">
        <f>CHOOSE($O$3,MAMV!H3807,MAMV!I3807,MAMV!J3807,MAMV!K3807,MAMV!L3807,MAMV!M3807)/CHOOSE($P$3,MAMV!H3807,MAMV!I3807,MAMV!J3807,MAMV!K3807,MAMV!L3807,MAMV!M3807)</f>
        <v>0.9774966650346969</v>
      </c>
      <c r="E3807" s="8">
        <f t="shared" si="485"/>
        <v>0</v>
      </c>
      <c r="F3807" s="8">
        <f t="shared" si="486"/>
        <v>0</v>
      </c>
      <c r="G3807">
        <f t="shared" si="479"/>
        <v>0</v>
      </c>
      <c r="H3807">
        <f t="shared" si="480"/>
        <v>7.7595733079676208</v>
      </c>
      <c r="I3807">
        <f t="shared" si="481"/>
        <v>53382.062167896329</v>
      </c>
      <c r="J3807">
        <f t="shared" si="482"/>
        <v>0</v>
      </c>
      <c r="K3807">
        <f t="shared" si="483"/>
        <v>0</v>
      </c>
      <c r="L3807">
        <f t="shared" si="484"/>
        <v>13706.332856499615</v>
      </c>
      <c r="M3807" s="9"/>
    </row>
    <row r="3808" spans="1:13">
      <c r="A3808" s="3">
        <v>38866</v>
      </c>
      <c r="B3808" s="4">
        <v>6878.88</v>
      </c>
      <c r="C3808">
        <f>CHOOSE($O$2,MAMV!B3808,MAMV!C3808,MAMV!D3808,MAMV!E3808,MAMV!F3808,MAMV!G3808)/CHOOSE($P$2,MAMV!B3808,MAMV!C3808,MAMV!D3808,MAMV!E3808,MAMV!F3808,MAMV!G3808)</f>
        <v>0.99471786384559413</v>
      </c>
      <c r="D3808">
        <f>CHOOSE($O$3,MAMV!H3808,MAMV!I3808,MAMV!J3808,MAMV!K3808,MAMV!L3808,MAMV!M3808)/CHOOSE($P$3,MAMV!H3808,MAMV!I3808,MAMV!J3808,MAMV!K3808,MAMV!L3808,MAMV!M3808)</f>
        <v>0.86770981507823575</v>
      </c>
      <c r="E3808" s="8">
        <f t="shared" si="485"/>
        <v>0</v>
      </c>
      <c r="F3808" s="8">
        <f t="shared" si="486"/>
        <v>0</v>
      </c>
      <c r="G3808">
        <f t="shared" si="479"/>
        <v>0</v>
      </c>
      <c r="H3808">
        <f t="shared" si="480"/>
        <v>7.7595733079676208</v>
      </c>
      <c r="I3808">
        <f t="shared" si="481"/>
        <v>53377.173636712309</v>
      </c>
      <c r="J3808">
        <f t="shared" si="482"/>
        <v>0</v>
      </c>
      <c r="K3808">
        <f t="shared" si="483"/>
        <v>0</v>
      </c>
      <c r="L3808">
        <f t="shared" si="484"/>
        <v>13705.077681392726</v>
      </c>
      <c r="M3808" s="9"/>
    </row>
    <row r="3809" spans="1:13">
      <c r="A3809" s="3">
        <v>38867</v>
      </c>
      <c r="B3809" s="4">
        <v>6846.95</v>
      </c>
      <c r="C3809">
        <f>CHOOSE($O$2,MAMV!B3809,MAMV!C3809,MAMV!D3809,MAMV!E3809,MAMV!F3809,MAMV!G3809)/CHOOSE($P$2,MAMV!B3809,MAMV!C3809,MAMV!D3809,MAMV!E3809,MAMV!F3809,MAMV!G3809)</f>
        <v>0.99145093758066527</v>
      </c>
      <c r="D3809">
        <f>CHOOSE($O$3,MAMV!H3809,MAMV!I3809,MAMV!J3809,MAMV!K3809,MAMV!L3809,MAMV!M3809)/CHOOSE($P$3,MAMV!H3809,MAMV!I3809,MAMV!J3809,MAMV!K3809,MAMV!L3809,MAMV!M3809)</f>
        <v>0.74781336339060256</v>
      </c>
      <c r="E3809" s="8">
        <f t="shared" si="485"/>
        <v>0</v>
      </c>
      <c r="F3809" s="8">
        <f t="shared" si="486"/>
        <v>0</v>
      </c>
      <c r="G3809">
        <f t="shared" si="479"/>
        <v>0</v>
      </c>
      <c r="H3809">
        <f t="shared" si="480"/>
        <v>7.7595733079676208</v>
      </c>
      <c r="I3809">
        <f t="shared" si="481"/>
        <v>53129.410460988896</v>
      </c>
      <c r="J3809">
        <f t="shared" si="482"/>
        <v>0</v>
      </c>
      <c r="K3809">
        <f t="shared" si="483"/>
        <v>0</v>
      </c>
      <c r="L3809">
        <f t="shared" si="484"/>
        <v>13641.462219229283</v>
      </c>
      <c r="M3809" s="9"/>
    </row>
    <row r="3810" spans="1:13">
      <c r="A3810" s="3">
        <v>38869</v>
      </c>
      <c r="B3810" s="4">
        <v>6872.84</v>
      </c>
      <c r="C3810">
        <f>CHOOSE($O$2,MAMV!B3810,MAMV!C3810,MAMV!D3810,MAMV!E3810,MAMV!F3810,MAMV!G3810)/CHOOSE($P$2,MAMV!B3810,MAMV!C3810,MAMV!D3810,MAMV!E3810,MAMV!F3810,MAMV!G3810)</f>
        <v>0.98999543786956157</v>
      </c>
      <c r="D3810">
        <f>CHOOSE($O$3,MAMV!H3810,MAMV!I3810,MAMV!J3810,MAMV!K3810,MAMV!L3810,MAMV!M3810)/CHOOSE($P$3,MAMV!H3810,MAMV!I3810,MAMV!J3810,MAMV!K3810,MAMV!L3810,MAMV!M3810)</f>
        <v>0.75587020613875922</v>
      </c>
      <c r="E3810" s="8">
        <f t="shared" si="485"/>
        <v>0</v>
      </c>
      <c r="F3810" s="8">
        <f t="shared" si="486"/>
        <v>0</v>
      </c>
      <c r="G3810">
        <f t="shared" si="479"/>
        <v>0</v>
      </c>
      <c r="H3810">
        <f t="shared" si="480"/>
        <v>7.7595733079676208</v>
      </c>
      <c r="I3810">
        <f t="shared" si="481"/>
        <v>53330.305813932187</v>
      </c>
      <c r="J3810">
        <f t="shared" si="482"/>
        <v>0</v>
      </c>
      <c r="K3810">
        <f t="shared" si="483"/>
        <v>0</v>
      </c>
      <c r="L3810">
        <f t="shared" si="484"/>
        <v>13693.043939098106</v>
      </c>
      <c r="M3810" s="9"/>
    </row>
    <row r="3811" spans="1:13">
      <c r="A3811" s="3">
        <v>38870</v>
      </c>
      <c r="B3811" s="4">
        <v>6959.64</v>
      </c>
      <c r="C3811">
        <f>CHOOSE($O$2,MAMV!B3811,MAMV!C3811,MAMV!D3811,MAMV!E3811,MAMV!F3811,MAMV!G3811)/CHOOSE($P$2,MAMV!B3811,MAMV!C3811,MAMV!D3811,MAMV!E3811,MAMV!F3811,MAMV!G3811)</f>
        <v>0.99668393606168693</v>
      </c>
      <c r="D3811">
        <f>CHOOSE($O$3,MAMV!H3811,MAMV!I3811,MAMV!J3811,MAMV!K3811,MAMV!L3811,MAMV!M3811)/CHOOSE($P$3,MAMV!H3811,MAMV!I3811,MAMV!J3811,MAMV!K3811,MAMV!L3811,MAMV!M3811)</f>
        <v>0.69302480143129674</v>
      </c>
      <c r="E3811" s="8">
        <f t="shared" si="485"/>
        <v>0</v>
      </c>
      <c r="F3811" s="8">
        <f t="shared" si="486"/>
        <v>1</v>
      </c>
      <c r="G3811">
        <f t="shared" si="479"/>
        <v>0</v>
      </c>
      <c r="H3811">
        <f t="shared" si="480"/>
        <v>7.7595733079676208</v>
      </c>
      <c r="I3811">
        <f t="shared" si="481"/>
        <v>54003.836777063778</v>
      </c>
      <c r="J3811">
        <f t="shared" si="482"/>
        <v>0</v>
      </c>
      <c r="K3811">
        <f t="shared" si="483"/>
        <v>0</v>
      </c>
      <c r="L3811">
        <f t="shared" si="484"/>
        <v>13865.979176047274</v>
      </c>
      <c r="M3811" s="9"/>
    </row>
    <row r="3812" spans="1:13">
      <c r="A3812" s="3">
        <v>38873</v>
      </c>
      <c r="B3812" s="4">
        <v>6715.27</v>
      </c>
      <c r="C3812">
        <f>CHOOSE($O$2,MAMV!B3812,MAMV!C3812,MAMV!D3812,MAMV!E3812,MAMV!F3812,MAMV!G3812)/CHOOSE($P$2,MAMV!B3812,MAMV!C3812,MAMV!D3812,MAMV!E3812,MAMV!F3812,MAMV!G3812)</f>
        <v>0.98441111570801909</v>
      </c>
      <c r="D3812">
        <f>CHOOSE($O$3,MAMV!H3812,MAMV!I3812,MAMV!J3812,MAMV!K3812,MAMV!L3812,MAMV!M3812)/CHOOSE($P$3,MAMV!H3812,MAMV!I3812,MAMV!J3812,MAMV!K3812,MAMV!L3812,MAMV!M3812)</f>
        <v>0.77038918088938757</v>
      </c>
      <c r="E3812" s="8">
        <f t="shared" si="485"/>
        <v>0</v>
      </c>
      <c r="F3812" s="8">
        <f t="shared" si="486"/>
        <v>0</v>
      </c>
      <c r="G3812">
        <f t="shared" si="479"/>
        <v>51877.053585719237</v>
      </c>
      <c r="H3812">
        <f t="shared" si="480"/>
        <v>0</v>
      </c>
      <c r="I3812">
        <f t="shared" si="481"/>
        <v>51877.053585719237</v>
      </c>
      <c r="J3812">
        <f t="shared" si="482"/>
        <v>0</v>
      </c>
      <c r="K3812">
        <f t="shared" si="483"/>
        <v>1</v>
      </c>
      <c r="L3812">
        <f t="shared" si="484"/>
        <v>13379.110698475062</v>
      </c>
      <c r="M3812" s="9"/>
    </row>
    <row r="3813" spans="1:13">
      <c r="A3813" s="3">
        <v>38874</v>
      </c>
      <c r="B3813" s="4">
        <v>6730.27</v>
      </c>
      <c r="C3813">
        <f>CHOOSE($O$2,MAMV!B3813,MAMV!C3813,MAMV!D3813,MAMV!E3813,MAMV!F3813,MAMV!G3813)/CHOOSE($P$2,MAMV!B3813,MAMV!C3813,MAMV!D3813,MAMV!E3813,MAMV!F3813,MAMV!G3813)</f>
        <v>0.96688147232652555</v>
      </c>
      <c r="D3813">
        <f>CHOOSE($O$3,MAMV!H3813,MAMV!I3813,MAMV!J3813,MAMV!K3813,MAMV!L3813,MAMV!M3813)/CHOOSE($P$3,MAMV!H3813,MAMV!I3813,MAMV!J3813,MAMV!K3813,MAMV!L3813,MAMV!M3813)</f>
        <v>0.78498487715818088</v>
      </c>
      <c r="E3813" s="8">
        <f t="shared" si="485"/>
        <v>0</v>
      </c>
      <c r="F3813" s="8">
        <f t="shared" si="486"/>
        <v>0</v>
      </c>
      <c r="G3813">
        <f t="shared" si="479"/>
        <v>51877.053585719237</v>
      </c>
      <c r="H3813">
        <f t="shared" si="480"/>
        <v>0</v>
      </c>
      <c r="I3813">
        <f t="shared" si="481"/>
        <v>51877.053585719237</v>
      </c>
      <c r="J3813">
        <f t="shared" si="482"/>
        <v>0</v>
      </c>
      <c r="K3813">
        <f t="shared" si="483"/>
        <v>0</v>
      </c>
      <c r="L3813">
        <f t="shared" si="484"/>
        <v>13408.995820067661</v>
      </c>
      <c r="M3813" s="9"/>
    </row>
    <row r="3814" spans="1:13">
      <c r="A3814" s="3">
        <v>38875</v>
      </c>
      <c r="B3814" s="4">
        <v>6612.74</v>
      </c>
      <c r="C3814">
        <f>CHOOSE($O$2,MAMV!B3814,MAMV!C3814,MAMV!D3814,MAMV!E3814,MAMV!F3814,MAMV!G3814)/CHOOSE($P$2,MAMV!B3814,MAMV!C3814,MAMV!D3814,MAMV!E3814,MAMV!F3814,MAMV!G3814)</f>
        <v>0.95885720231792737</v>
      </c>
      <c r="D3814">
        <f>CHOOSE($O$3,MAMV!H3814,MAMV!I3814,MAMV!J3814,MAMV!K3814,MAMV!L3814,MAMV!M3814)/CHOOSE($P$3,MAMV!H3814,MAMV!I3814,MAMV!J3814,MAMV!K3814,MAMV!L3814,MAMV!M3814)</f>
        <v>0.67917928216584855</v>
      </c>
      <c r="E3814" s="8">
        <f t="shared" si="485"/>
        <v>0</v>
      </c>
      <c r="F3814" s="8">
        <f t="shared" si="486"/>
        <v>1</v>
      </c>
      <c r="G3814">
        <f t="shared" si="479"/>
        <v>51877.053585719237</v>
      </c>
      <c r="H3814">
        <f t="shared" si="480"/>
        <v>0</v>
      </c>
      <c r="I3814">
        <f t="shared" si="481"/>
        <v>51877.053585719237</v>
      </c>
      <c r="J3814">
        <f t="shared" si="482"/>
        <v>0</v>
      </c>
      <c r="K3814">
        <f t="shared" si="483"/>
        <v>0</v>
      </c>
      <c r="L3814">
        <f t="shared" si="484"/>
        <v>13174.835930682457</v>
      </c>
      <c r="M3814" s="9"/>
    </row>
    <row r="3815" spans="1:13">
      <c r="A3815" s="3">
        <v>38876</v>
      </c>
      <c r="B3815" s="4">
        <v>6331.81</v>
      </c>
      <c r="C3815">
        <f>CHOOSE($O$2,MAMV!B3815,MAMV!C3815,MAMV!D3815,MAMV!E3815,MAMV!F3815,MAMV!G3815)/CHOOSE($P$2,MAMV!B3815,MAMV!C3815,MAMV!D3815,MAMV!E3815,MAMV!F3815,MAMV!G3815)</f>
        <v>0.93046383692893719</v>
      </c>
      <c r="D3815">
        <f>CHOOSE($O$3,MAMV!H3815,MAMV!I3815,MAMV!J3815,MAMV!K3815,MAMV!L3815,MAMV!M3815)/CHOOSE($P$3,MAMV!H3815,MAMV!I3815,MAMV!J3815,MAMV!K3815,MAMV!L3815,MAMV!M3815)</f>
        <v>0.7790721843742654</v>
      </c>
      <c r="E3815" s="8">
        <f t="shared" si="485"/>
        <v>0</v>
      </c>
      <c r="F3815" s="8">
        <f t="shared" si="486"/>
        <v>0</v>
      </c>
      <c r="G3815">
        <f t="shared" si="479"/>
        <v>51877.053585719237</v>
      </c>
      <c r="H3815">
        <f t="shared" si="480"/>
        <v>0</v>
      </c>
      <c r="I3815">
        <f t="shared" si="481"/>
        <v>51877.053585719237</v>
      </c>
      <c r="J3815">
        <f t="shared" si="482"/>
        <v>0</v>
      </c>
      <c r="K3815">
        <f t="shared" si="483"/>
        <v>0</v>
      </c>
      <c r="L3815">
        <f t="shared" si="484"/>
        <v>12615.127450081885</v>
      </c>
      <c r="M3815" s="9"/>
    </row>
    <row r="3816" spans="1:13">
      <c r="A3816" s="3">
        <v>38877</v>
      </c>
      <c r="B3816" s="4">
        <v>6444.63</v>
      </c>
      <c r="C3816">
        <f>CHOOSE($O$2,MAMV!B3816,MAMV!C3816,MAMV!D3816,MAMV!E3816,MAMV!F3816,MAMV!G3816)/CHOOSE($P$2,MAMV!B3816,MAMV!C3816,MAMV!D3816,MAMV!E3816,MAMV!F3816,MAMV!G3816)</f>
        <v>0.91840431222267482</v>
      </c>
      <c r="D3816">
        <f>CHOOSE($O$3,MAMV!H3816,MAMV!I3816,MAMV!J3816,MAMV!K3816,MAMV!L3816,MAMV!M3816)/CHOOSE($P$3,MAMV!H3816,MAMV!I3816,MAMV!J3816,MAMV!K3816,MAMV!L3816,MAMV!M3816)</f>
        <v>0.89661348471959401</v>
      </c>
      <c r="E3816" s="8">
        <f t="shared" si="485"/>
        <v>0</v>
      </c>
      <c r="F3816" s="8">
        <f t="shared" si="486"/>
        <v>0</v>
      </c>
      <c r="G3816">
        <f t="shared" si="479"/>
        <v>51877.053585719237</v>
      </c>
      <c r="H3816">
        <f t="shared" si="480"/>
        <v>0</v>
      </c>
      <c r="I3816">
        <f t="shared" si="481"/>
        <v>51877.053585719237</v>
      </c>
      <c r="J3816">
        <f t="shared" si="482"/>
        <v>0</v>
      </c>
      <c r="K3816">
        <f t="shared" si="483"/>
        <v>0</v>
      </c>
      <c r="L3816">
        <f t="shared" si="484"/>
        <v>12839.903411287012</v>
      </c>
      <c r="M3816" s="9"/>
    </row>
    <row r="3817" spans="1:13">
      <c r="A3817" s="3">
        <v>38880</v>
      </c>
      <c r="B3817" s="4">
        <v>6442.9</v>
      </c>
      <c r="C3817">
        <f>CHOOSE($O$2,MAMV!B3817,MAMV!C3817,MAMV!D3817,MAMV!E3817,MAMV!F3817,MAMV!G3817)/CHOOSE($P$2,MAMV!B3817,MAMV!C3817,MAMV!D3817,MAMV!E3817,MAMV!F3817,MAMV!G3817)</f>
        <v>0.92653662587341157</v>
      </c>
      <c r="D3817">
        <f>CHOOSE($O$3,MAMV!H3817,MAMV!I3817,MAMV!J3817,MAMV!K3817,MAMV!L3817,MAMV!M3817)/CHOOSE($P$3,MAMV!H3817,MAMV!I3817,MAMV!J3817,MAMV!K3817,MAMV!L3817,MAMV!M3817)</f>
        <v>0.69499951732792742</v>
      </c>
      <c r="E3817" s="8">
        <f t="shared" si="485"/>
        <v>0</v>
      </c>
      <c r="F3817" s="8">
        <f t="shared" si="486"/>
        <v>1</v>
      </c>
      <c r="G3817">
        <f t="shared" si="479"/>
        <v>51877.053585719237</v>
      </c>
      <c r="H3817">
        <f t="shared" si="480"/>
        <v>0</v>
      </c>
      <c r="I3817">
        <f t="shared" si="481"/>
        <v>51877.053585719237</v>
      </c>
      <c r="J3817">
        <f t="shared" si="482"/>
        <v>0</v>
      </c>
      <c r="K3817">
        <f t="shared" si="483"/>
        <v>0</v>
      </c>
      <c r="L3817">
        <f t="shared" si="484"/>
        <v>12836.456660596665</v>
      </c>
      <c r="M3817" s="9"/>
    </row>
    <row r="3818" spans="1:13">
      <c r="A3818" s="3">
        <v>38881</v>
      </c>
      <c r="B3818" s="4">
        <v>6337.21</v>
      </c>
      <c r="C3818">
        <f>CHOOSE($O$2,MAMV!B3818,MAMV!C3818,MAMV!D3818,MAMV!E3818,MAMV!F3818,MAMV!G3818)/CHOOSE($P$2,MAMV!B3818,MAMV!C3818,MAMV!D3818,MAMV!E3818,MAMV!F3818,MAMV!G3818)</f>
        <v>0.91936594164375596</v>
      </c>
      <c r="D3818">
        <f>CHOOSE($O$3,MAMV!H3818,MAMV!I3818,MAMV!J3818,MAMV!K3818,MAMV!L3818,MAMV!M3818)/CHOOSE($P$3,MAMV!H3818,MAMV!I3818,MAMV!J3818,MAMV!K3818,MAMV!L3818,MAMV!M3818)</f>
        <v>0.56814821780517677</v>
      </c>
      <c r="E3818" s="8">
        <f t="shared" si="485"/>
        <v>0</v>
      </c>
      <c r="F3818" s="8">
        <f t="shared" si="486"/>
        <v>1</v>
      </c>
      <c r="G3818">
        <f t="shared" si="479"/>
        <v>51877.053585719237</v>
      </c>
      <c r="H3818">
        <f t="shared" si="480"/>
        <v>0</v>
      </c>
      <c r="I3818">
        <f t="shared" si="481"/>
        <v>51877.053585719237</v>
      </c>
      <c r="J3818">
        <f t="shared" si="482"/>
        <v>0</v>
      </c>
      <c r="K3818">
        <f t="shared" si="483"/>
        <v>0</v>
      </c>
      <c r="L3818">
        <f t="shared" si="484"/>
        <v>12625.886093855221</v>
      </c>
      <c r="M3818" s="9"/>
    </row>
    <row r="3819" spans="1:13">
      <c r="A3819" s="3">
        <v>38882</v>
      </c>
      <c r="B3819" s="4">
        <v>6469.01</v>
      </c>
      <c r="C3819">
        <f>CHOOSE($O$2,MAMV!B3819,MAMV!C3819,MAMV!D3819,MAMV!E3819,MAMV!F3819,MAMV!G3819)/CHOOSE($P$2,MAMV!B3819,MAMV!C3819,MAMV!D3819,MAMV!E3819,MAMV!F3819,MAMV!G3819)</f>
        <v>0.92162865379613623</v>
      </c>
      <c r="D3819">
        <f>CHOOSE($O$3,MAMV!H3819,MAMV!I3819,MAMV!J3819,MAMV!K3819,MAMV!L3819,MAMV!M3819)/CHOOSE($P$3,MAMV!H3819,MAMV!I3819,MAMV!J3819,MAMV!K3819,MAMV!L3819,MAMV!M3819)</f>
        <v>0.68995430028059535</v>
      </c>
      <c r="E3819" s="8">
        <f t="shared" si="485"/>
        <v>0</v>
      </c>
      <c r="F3819" s="8">
        <f t="shared" si="486"/>
        <v>1</v>
      </c>
      <c r="G3819">
        <f t="shared" si="479"/>
        <v>51877.053585719237</v>
      </c>
      <c r="H3819">
        <f t="shared" si="480"/>
        <v>0</v>
      </c>
      <c r="I3819">
        <f t="shared" si="481"/>
        <v>51877.053585719237</v>
      </c>
      <c r="J3819">
        <f t="shared" si="482"/>
        <v>0</v>
      </c>
      <c r="K3819">
        <f t="shared" si="483"/>
        <v>0</v>
      </c>
      <c r="L3819">
        <f t="shared" si="484"/>
        <v>12888.476695582183</v>
      </c>
      <c r="M3819" s="9"/>
    </row>
    <row r="3820" spans="1:13">
      <c r="A3820" s="3">
        <v>38883</v>
      </c>
      <c r="B3820" s="4">
        <v>6426.39</v>
      </c>
      <c r="C3820">
        <f>CHOOSE($O$2,MAMV!B3820,MAMV!C3820,MAMV!D3820,MAMV!E3820,MAMV!F3820,MAMV!G3820)/CHOOSE($P$2,MAMV!B3820,MAMV!C3820,MAMV!D3820,MAMV!E3820,MAMV!F3820,MAMV!G3820)</f>
        <v>0.9286732507593779</v>
      </c>
      <c r="D3820">
        <f>CHOOSE($O$3,MAMV!H3820,MAMV!I3820,MAMV!J3820,MAMV!K3820,MAMV!L3820,MAMV!M3820)/CHOOSE($P$3,MAMV!H3820,MAMV!I3820,MAMV!J3820,MAMV!K3820,MAMV!L3820,MAMV!M3820)</f>
        <v>0.76169638872179002</v>
      </c>
      <c r="E3820" s="8">
        <f t="shared" si="485"/>
        <v>0</v>
      </c>
      <c r="F3820" s="8">
        <f t="shared" si="486"/>
        <v>0</v>
      </c>
      <c r="G3820">
        <f t="shared" si="479"/>
        <v>51877.053585719237</v>
      </c>
      <c r="H3820">
        <f t="shared" si="480"/>
        <v>0</v>
      </c>
      <c r="I3820">
        <f t="shared" si="481"/>
        <v>51877.053585719237</v>
      </c>
      <c r="J3820">
        <f t="shared" si="482"/>
        <v>0</v>
      </c>
      <c r="K3820">
        <f t="shared" si="483"/>
        <v>0</v>
      </c>
      <c r="L3820">
        <f t="shared" si="484"/>
        <v>12803.563103430413</v>
      </c>
      <c r="M3820" s="9"/>
    </row>
    <row r="3821" spans="1:13">
      <c r="A3821" s="3">
        <v>38884</v>
      </c>
      <c r="B3821" s="4">
        <v>6575.77</v>
      </c>
      <c r="C3821">
        <f>CHOOSE($O$2,MAMV!B3821,MAMV!C3821,MAMV!D3821,MAMV!E3821,MAMV!F3821,MAMV!G3821)/CHOOSE($P$2,MAMV!B3821,MAMV!C3821,MAMV!D3821,MAMV!E3821,MAMV!F3821,MAMV!G3821)</f>
        <v>0.93660402595028225</v>
      </c>
      <c r="D3821">
        <f>CHOOSE($O$3,MAMV!H3821,MAMV!I3821,MAMV!J3821,MAMV!K3821,MAMV!L3821,MAMV!M3821)/CHOOSE($P$3,MAMV!H3821,MAMV!I3821,MAMV!J3821,MAMV!K3821,MAMV!L3821,MAMV!M3821)</f>
        <v>0.84121003992625443</v>
      </c>
      <c r="E3821" s="8">
        <f t="shared" si="485"/>
        <v>0</v>
      </c>
      <c r="F3821" s="8">
        <f t="shared" si="486"/>
        <v>0</v>
      </c>
      <c r="G3821">
        <f t="shared" si="479"/>
        <v>51877.053585719237</v>
      </c>
      <c r="H3821">
        <f t="shared" si="480"/>
        <v>0</v>
      </c>
      <c r="I3821">
        <f t="shared" si="481"/>
        <v>51877.053585719237</v>
      </c>
      <c r="J3821">
        <f t="shared" si="482"/>
        <v>0</v>
      </c>
      <c r="K3821">
        <f t="shared" si="483"/>
        <v>0</v>
      </c>
      <c r="L3821">
        <f t="shared" si="484"/>
        <v>13101.179067663901</v>
      </c>
      <c r="M3821" s="9"/>
    </row>
    <row r="3822" spans="1:13">
      <c r="A3822" s="3">
        <v>38887</v>
      </c>
      <c r="B3822" s="4">
        <v>6583.04</v>
      </c>
      <c r="C3822">
        <f>CHOOSE($O$2,MAMV!B3822,MAMV!C3822,MAMV!D3822,MAMV!E3822,MAMV!F3822,MAMV!G3822)/CHOOSE($P$2,MAMV!B3822,MAMV!C3822,MAMV!D3822,MAMV!E3822,MAMV!F3822,MAMV!G3822)</f>
        <v>0.94837403576016299</v>
      </c>
      <c r="D3822">
        <f>CHOOSE($O$3,MAMV!H3822,MAMV!I3822,MAMV!J3822,MAMV!K3822,MAMV!L3822,MAMV!M3822)/CHOOSE($P$3,MAMV!H3822,MAMV!I3822,MAMV!J3822,MAMV!K3822,MAMV!L3822,MAMV!M3822)</f>
        <v>0.83909140027538032</v>
      </c>
      <c r="E3822" s="8">
        <f t="shared" si="485"/>
        <v>0</v>
      </c>
      <c r="F3822" s="8">
        <f t="shared" si="486"/>
        <v>0</v>
      </c>
      <c r="G3822">
        <f t="shared" si="479"/>
        <v>51877.053585719237</v>
      </c>
      <c r="H3822">
        <f t="shared" si="480"/>
        <v>0</v>
      </c>
      <c r="I3822">
        <f t="shared" si="481"/>
        <v>51877.053585719237</v>
      </c>
      <c r="J3822">
        <f t="shared" si="482"/>
        <v>0</v>
      </c>
      <c r="K3822">
        <f t="shared" si="483"/>
        <v>0</v>
      </c>
      <c r="L3822">
        <f t="shared" si="484"/>
        <v>13115.663389929112</v>
      </c>
      <c r="M3822" s="9"/>
    </row>
    <row r="3823" spans="1:13">
      <c r="A3823" s="3">
        <v>38888</v>
      </c>
      <c r="B3823" s="4">
        <v>6363.55</v>
      </c>
      <c r="C3823">
        <f>CHOOSE($O$2,MAMV!B3823,MAMV!C3823,MAMV!D3823,MAMV!E3823,MAMV!F3823,MAMV!G3823)/CHOOSE($P$2,MAMV!B3823,MAMV!C3823,MAMV!D3823,MAMV!E3823,MAMV!F3823,MAMV!G3823)</f>
        <v>0.93420584057404854</v>
      </c>
      <c r="D3823">
        <f>CHOOSE($O$3,MAMV!H3823,MAMV!I3823,MAMV!J3823,MAMV!K3823,MAMV!L3823,MAMV!M3823)/CHOOSE($P$3,MAMV!H3823,MAMV!I3823,MAMV!J3823,MAMV!K3823,MAMV!L3823,MAMV!M3823)</f>
        <v>0.80155861844803722</v>
      </c>
      <c r="E3823" s="8">
        <f t="shared" si="485"/>
        <v>0</v>
      </c>
      <c r="F3823" s="8">
        <f t="shared" si="486"/>
        <v>0</v>
      </c>
      <c r="G3823">
        <f t="shared" si="479"/>
        <v>51877.053585719237</v>
      </c>
      <c r="H3823">
        <f t="shared" si="480"/>
        <v>0</v>
      </c>
      <c r="I3823">
        <f t="shared" si="481"/>
        <v>51877.053585719237</v>
      </c>
      <c r="J3823">
        <f t="shared" si="482"/>
        <v>0</v>
      </c>
      <c r="K3823">
        <f t="shared" si="483"/>
        <v>0</v>
      </c>
      <c r="L3823">
        <f t="shared" si="484"/>
        <v>12678.364367371823</v>
      </c>
      <c r="M3823" s="9"/>
    </row>
    <row r="3824" spans="1:13">
      <c r="A3824" s="3">
        <v>38889</v>
      </c>
      <c r="B3824" s="4">
        <v>6299.59</v>
      </c>
      <c r="C3824">
        <f>CHOOSE($O$2,MAMV!B3824,MAMV!C3824,MAMV!D3824,MAMV!E3824,MAMV!F3824,MAMV!G3824)/CHOOSE($P$2,MAMV!B3824,MAMV!C3824,MAMV!D3824,MAMV!E3824,MAMV!F3824,MAMV!G3824)</f>
        <v>0.91502301311991008</v>
      </c>
      <c r="D3824">
        <f>CHOOSE($O$3,MAMV!H3824,MAMV!I3824,MAMV!J3824,MAMV!K3824,MAMV!L3824,MAMV!M3824)/CHOOSE($P$3,MAMV!H3824,MAMV!I3824,MAMV!J3824,MAMV!K3824,MAMV!L3824,MAMV!M3824)</f>
        <v>0.79946384538454918</v>
      </c>
      <c r="E3824" s="8">
        <f t="shared" si="485"/>
        <v>0</v>
      </c>
      <c r="F3824" s="8">
        <f t="shared" si="486"/>
        <v>0</v>
      </c>
      <c r="G3824">
        <f t="shared" si="479"/>
        <v>51877.053585719237</v>
      </c>
      <c r="H3824">
        <f t="shared" si="480"/>
        <v>0</v>
      </c>
      <c r="I3824">
        <f t="shared" si="481"/>
        <v>51877.053585719237</v>
      </c>
      <c r="J3824">
        <f t="shared" si="482"/>
        <v>0</v>
      </c>
      <c r="K3824">
        <f t="shared" si="483"/>
        <v>0</v>
      </c>
      <c r="L3824">
        <f t="shared" si="484"/>
        <v>12550.934208900984</v>
      </c>
      <c r="M3824" s="9"/>
    </row>
    <row r="3825" spans="1:13">
      <c r="A3825" s="3">
        <v>38890</v>
      </c>
      <c r="B3825" s="4">
        <v>6485.15</v>
      </c>
      <c r="C3825">
        <f>CHOOSE($O$2,MAMV!B3825,MAMV!C3825,MAMV!D3825,MAMV!E3825,MAMV!F3825,MAMV!G3825)/CHOOSE($P$2,MAMV!B3825,MAMV!C3825,MAMV!D3825,MAMV!E3825,MAMV!F3825,MAMV!G3825)</f>
        <v>0.92453658189046972</v>
      </c>
      <c r="D3825">
        <f>CHOOSE($O$3,MAMV!H3825,MAMV!I3825,MAMV!J3825,MAMV!K3825,MAMV!L3825,MAMV!M3825)/CHOOSE($P$3,MAMV!H3825,MAMV!I3825,MAMV!J3825,MAMV!K3825,MAMV!L3825,MAMV!M3825)</f>
        <v>0.72106837288027237</v>
      </c>
      <c r="E3825" s="8">
        <f t="shared" si="485"/>
        <v>0</v>
      </c>
      <c r="F3825" s="8">
        <f t="shared" si="486"/>
        <v>0</v>
      </c>
      <c r="G3825">
        <f t="shared" si="479"/>
        <v>51877.053585719237</v>
      </c>
      <c r="H3825">
        <f t="shared" si="480"/>
        <v>0</v>
      </c>
      <c r="I3825">
        <f t="shared" si="481"/>
        <v>51877.053585719237</v>
      </c>
      <c r="J3825">
        <f t="shared" si="482"/>
        <v>0</v>
      </c>
      <c r="K3825">
        <f t="shared" si="483"/>
        <v>0</v>
      </c>
      <c r="L3825">
        <f t="shared" si="484"/>
        <v>12920.633086415817</v>
      </c>
      <c r="M3825" s="9"/>
    </row>
    <row r="3826" spans="1:13">
      <c r="A3826" s="3">
        <v>38891</v>
      </c>
      <c r="B3826" s="4">
        <v>6452.31</v>
      </c>
      <c r="C3826">
        <f>CHOOSE($O$2,MAMV!B3826,MAMV!C3826,MAMV!D3826,MAMV!E3826,MAMV!F3826,MAMV!G3826)/CHOOSE($P$2,MAMV!B3826,MAMV!C3826,MAMV!D3826,MAMV!E3826,MAMV!F3826,MAMV!G3826)</f>
        <v>0.93654557114898751</v>
      </c>
      <c r="D3826">
        <f>CHOOSE($O$3,MAMV!H3826,MAMV!I3826,MAMV!J3826,MAMV!K3826,MAMV!L3826,MAMV!M3826)/CHOOSE($P$3,MAMV!H3826,MAMV!I3826,MAMV!J3826,MAMV!K3826,MAMV!L3826,MAMV!M3826)</f>
        <v>0.71062343090939351</v>
      </c>
      <c r="E3826" s="8">
        <f t="shared" si="485"/>
        <v>0</v>
      </c>
      <c r="F3826" s="8">
        <f t="shared" si="486"/>
        <v>1</v>
      </c>
      <c r="G3826">
        <f t="shared" si="479"/>
        <v>51877.053585719237</v>
      </c>
      <c r="H3826">
        <f t="shared" si="480"/>
        <v>0</v>
      </c>
      <c r="I3826">
        <f t="shared" si="481"/>
        <v>51877.053585719237</v>
      </c>
      <c r="J3826">
        <f t="shared" si="482"/>
        <v>0</v>
      </c>
      <c r="K3826">
        <f t="shared" si="483"/>
        <v>0</v>
      </c>
      <c r="L3826">
        <f t="shared" si="484"/>
        <v>12855.204593542423</v>
      </c>
      <c r="M3826" s="9"/>
    </row>
    <row r="3827" spans="1:13">
      <c r="A3827" s="3">
        <v>38894</v>
      </c>
      <c r="B3827" s="4">
        <v>6523.68</v>
      </c>
      <c r="C3827">
        <f>CHOOSE($O$2,MAMV!B3827,MAMV!C3827,MAMV!D3827,MAMV!E3827,MAMV!F3827,MAMV!G3827)/CHOOSE($P$2,MAMV!B3827,MAMV!C3827,MAMV!D3827,MAMV!E3827,MAMV!F3827,MAMV!G3827)</f>
        <v>0.94023882084454236</v>
      </c>
      <c r="D3827">
        <f>CHOOSE($O$3,MAMV!H3827,MAMV!I3827,MAMV!J3827,MAMV!K3827,MAMV!L3827,MAMV!M3827)/CHOOSE($P$3,MAMV!H3827,MAMV!I3827,MAMV!J3827,MAMV!K3827,MAMV!L3827,MAMV!M3827)</f>
        <v>0.67484252691853863</v>
      </c>
      <c r="E3827" s="8">
        <f t="shared" si="485"/>
        <v>0</v>
      </c>
      <c r="F3827" s="8">
        <f t="shared" si="486"/>
        <v>1</v>
      </c>
      <c r="G3827">
        <f t="shared" si="479"/>
        <v>51877.053585719237</v>
      </c>
      <c r="H3827">
        <f t="shared" si="480"/>
        <v>0</v>
      </c>
      <c r="I3827">
        <f t="shared" si="481"/>
        <v>51877.053585719237</v>
      </c>
      <c r="J3827">
        <f t="shared" si="482"/>
        <v>0</v>
      </c>
      <c r="K3827">
        <f t="shared" si="483"/>
        <v>0</v>
      </c>
      <c r="L3827">
        <f t="shared" si="484"/>
        <v>12997.398002080005</v>
      </c>
      <c r="M3827" s="9"/>
    </row>
    <row r="3828" spans="1:13">
      <c r="A3828" s="3">
        <v>38895</v>
      </c>
      <c r="B3828" s="4">
        <v>6572.39</v>
      </c>
      <c r="C3828">
        <f>CHOOSE($O$2,MAMV!B3828,MAMV!C3828,MAMV!D3828,MAMV!E3828,MAMV!F3828,MAMV!G3828)/CHOOSE($P$2,MAMV!B3828,MAMV!C3828,MAMV!D3828,MAMV!E3828,MAMV!F3828,MAMV!G3828)</f>
        <v>0.94998652355276436</v>
      </c>
      <c r="D3828">
        <f>CHOOSE($O$3,MAMV!H3828,MAMV!I3828,MAMV!J3828,MAMV!K3828,MAMV!L3828,MAMV!M3828)/CHOOSE($P$3,MAMV!H3828,MAMV!I3828,MAMV!J3828,MAMV!K3828,MAMV!L3828,MAMV!M3828)</f>
        <v>0.73861767863156391</v>
      </c>
      <c r="E3828" s="8">
        <f t="shared" si="485"/>
        <v>0</v>
      </c>
      <c r="F3828" s="8">
        <f t="shared" si="486"/>
        <v>0</v>
      </c>
      <c r="G3828">
        <f t="shared" si="479"/>
        <v>51877.053585719237</v>
      </c>
      <c r="H3828">
        <f t="shared" si="480"/>
        <v>0</v>
      </c>
      <c r="I3828">
        <f t="shared" si="481"/>
        <v>51877.053585719237</v>
      </c>
      <c r="J3828">
        <f t="shared" si="482"/>
        <v>0</v>
      </c>
      <c r="K3828">
        <f t="shared" si="483"/>
        <v>0</v>
      </c>
      <c r="L3828">
        <f t="shared" si="484"/>
        <v>13094.444953598368</v>
      </c>
      <c r="M3828" s="9"/>
    </row>
    <row r="3829" spans="1:13">
      <c r="A3829" s="3">
        <v>38896</v>
      </c>
      <c r="B3829" s="4">
        <v>6540.93</v>
      </c>
      <c r="C3829">
        <f>CHOOSE($O$2,MAMV!B3829,MAMV!C3829,MAMV!D3829,MAMV!E3829,MAMV!F3829,MAMV!G3829)/CHOOSE($P$2,MAMV!B3829,MAMV!C3829,MAMV!D3829,MAMV!E3829,MAMV!F3829,MAMV!G3829)</f>
        <v>0.95250685580460037</v>
      </c>
      <c r="D3829">
        <f>CHOOSE($O$3,MAMV!H3829,MAMV!I3829,MAMV!J3829,MAMV!K3829,MAMV!L3829,MAMV!M3829)/CHOOSE($P$3,MAMV!H3829,MAMV!I3829,MAMV!J3829,MAMV!K3829,MAMV!L3829,MAMV!M3829)</f>
        <v>0.77230459162293252</v>
      </c>
      <c r="E3829" s="8">
        <f t="shared" si="485"/>
        <v>0</v>
      </c>
      <c r="F3829" s="8">
        <f t="shared" si="486"/>
        <v>0</v>
      </c>
      <c r="G3829">
        <f t="shared" si="479"/>
        <v>51877.053585719237</v>
      </c>
      <c r="H3829">
        <f t="shared" si="480"/>
        <v>0</v>
      </c>
      <c r="I3829">
        <f t="shared" si="481"/>
        <v>51877.053585719237</v>
      </c>
      <c r="J3829">
        <f t="shared" si="482"/>
        <v>0</v>
      </c>
      <c r="K3829">
        <f t="shared" si="483"/>
        <v>0</v>
      </c>
      <c r="L3829">
        <f t="shared" si="484"/>
        <v>13031.765891911493</v>
      </c>
      <c r="M3829" s="9"/>
    </row>
    <row r="3830" spans="1:13">
      <c r="A3830" s="3">
        <v>38897</v>
      </c>
      <c r="B3830" s="4">
        <v>6607.39</v>
      </c>
      <c r="C3830">
        <f>CHOOSE($O$2,MAMV!B3830,MAMV!C3830,MAMV!D3830,MAMV!E3830,MAMV!F3830,MAMV!G3830)/CHOOSE($P$2,MAMV!B3830,MAMV!C3830,MAMV!D3830,MAMV!E3830,MAMV!F3830,MAMV!G3830)</f>
        <v>0.9561105056506003</v>
      </c>
      <c r="D3830">
        <f>CHOOSE($O$3,MAMV!H3830,MAMV!I3830,MAMV!J3830,MAMV!K3830,MAMV!L3830,MAMV!M3830)/CHOOSE($P$3,MAMV!H3830,MAMV!I3830,MAMV!J3830,MAMV!K3830,MAMV!L3830,MAMV!M3830)</f>
        <v>0.78557897347880212</v>
      </c>
      <c r="E3830" s="8">
        <f t="shared" si="485"/>
        <v>0</v>
      </c>
      <c r="F3830" s="8">
        <f t="shared" si="486"/>
        <v>0</v>
      </c>
      <c r="G3830">
        <f t="shared" si="479"/>
        <v>51877.053585719237</v>
      </c>
      <c r="H3830">
        <f t="shared" si="480"/>
        <v>0</v>
      </c>
      <c r="I3830">
        <f t="shared" si="481"/>
        <v>51877.053585719237</v>
      </c>
      <c r="J3830">
        <f t="shared" si="482"/>
        <v>0</v>
      </c>
      <c r="K3830">
        <f t="shared" si="483"/>
        <v>0</v>
      </c>
      <c r="L3830">
        <f t="shared" si="484"/>
        <v>13164.176903981097</v>
      </c>
      <c r="M3830" s="9"/>
    </row>
    <row r="3831" spans="1:13">
      <c r="A3831" s="3">
        <v>38898</v>
      </c>
      <c r="B3831" s="4">
        <v>6704.41</v>
      </c>
      <c r="C3831">
        <f>CHOOSE($O$2,MAMV!B3831,MAMV!C3831,MAMV!D3831,MAMV!E3831,MAMV!F3831,MAMV!G3831)/CHOOSE($P$2,MAMV!B3831,MAMV!C3831,MAMV!D3831,MAMV!E3831,MAMV!F3831,MAMV!G3831)</f>
        <v>0.96894070392678133</v>
      </c>
      <c r="D3831">
        <f>CHOOSE($O$3,MAMV!H3831,MAMV!I3831,MAMV!J3831,MAMV!K3831,MAMV!L3831,MAMV!M3831)/CHOOSE($P$3,MAMV!H3831,MAMV!I3831,MAMV!J3831,MAMV!K3831,MAMV!L3831,MAMV!M3831)</f>
        <v>0.91946140126108511</v>
      </c>
      <c r="E3831" s="8">
        <f t="shared" si="485"/>
        <v>0</v>
      </c>
      <c r="F3831" s="8">
        <f t="shared" si="486"/>
        <v>0</v>
      </c>
      <c r="G3831">
        <f t="shared" si="479"/>
        <v>51877.053585719237</v>
      </c>
      <c r="H3831">
        <f t="shared" si="480"/>
        <v>0</v>
      </c>
      <c r="I3831">
        <f t="shared" si="481"/>
        <v>51877.053585719237</v>
      </c>
      <c r="J3831">
        <f t="shared" si="482"/>
        <v>0</v>
      </c>
      <c r="K3831">
        <f t="shared" si="483"/>
        <v>0</v>
      </c>
      <c r="L3831">
        <f t="shared" si="484"/>
        <v>13357.47387044202</v>
      </c>
      <c r="M3831" s="9"/>
    </row>
    <row r="3832" spans="1:13">
      <c r="A3832" s="3">
        <v>38901</v>
      </c>
      <c r="B3832" s="4">
        <v>6718.5</v>
      </c>
      <c r="C3832">
        <f>CHOOSE($O$2,MAMV!B3832,MAMV!C3832,MAMV!D3832,MAMV!E3832,MAMV!F3832,MAMV!G3832)/CHOOSE($P$2,MAMV!B3832,MAMV!C3832,MAMV!D3832,MAMV!E3832,MAMV!F3832,MAMV!G3832)</f>
        <v>0.97812243945240829</v>
      </c>
      <c r="D3832">
        <f>CHOOSE($O$3,MAMV!H3832,MAMV!I3832,MAMV!J3832,MAMV!K3832,MAMV!L3832,MAMV!M3832)/CHOOSE($P$3,MAMV!H3832,MAMV!I3832,MAMV!J3832,MAMV!K3832,MAMV!L3832,MAMV!M3832)</f>
        <v>0.82002813754964132</v>
      </c>
      <c r="E3832" s="8">
        <f t="shared" si="485"/>
        <v>0</v>
      </c>
      <c r="F3832" s="8">
        <f t="shared" si="486"/>
        <v>0</v>
      </c>
      <c r="G3832">
        <f t="shared" si="479"/>
        <v>51877.053585719237</v>
      </c>
      <c r="H3832">
        <f t="shared" si="480"/>
        <v>0</v>
      </c>
      <c r="I3832">
        <f t="shared" si="481"/>
        <v>51877.053585719237</v>
      </c>
      <c r="J3832">
        <f t="shared" si="482"/>
        <v>0</v>
      </c>
      <c r="K3832">
        <f t="shared" si="483"/>
        <v>0</v>
      </c>
      <c r="L3832">
        <f t="shared" si="484"/>
        <v>13385.545961324668</v>
      </c>
      <c r="M3832" s="9"/>
    </row>
    <row r="3833" spans="1:13">
      <c r="A3833" s="3">
        <v>38902</v>
      </c>
      <c r="B3833" s="4">
        <v>6734.51</v>
      </c>
      <c r="C3833">
        <f>CHOOSE($O$2,MAMV!B3833,MAMV!C3833,MAMV!D3833,MAMV!E3833,MAMV!F3833,MAMV!G3833)/CHOOSE($P$2,MAMV!B3833,MAMV!C3833,MAMV!D3833,MAMV!E3833,MAMV!F3833,MAMV!G3833)</f>
        <v>0.98134138274362959</v>
      </c>
      <c r="D3833">
        <f>CHOOSE($O$3,MAMV!H3833,MAMV!I3833,MAMV!J3833,MAMV!K3833,MAMV!L3833,MAMV!M3833)/CHOOSE($P$3,MAMV!H3833,MAMV!I3833,MAMV!J3833,MAMV!K3833,MAMV!L3833,MAMV!M3833)</f>
        <v>0.74658556650756047</v>
      </c>
      <c r="E3833" s="8">
        <f t="shared" si="485"/>
        <v>0</v>
      </c>
      <c r="F3833" s="8">
        <f t="shared" si="486"/>
        <v>0</v>
      </c>
      <c r="G3833">
        <f t="shared" si="479"/>
        <v>51877.053585719237</v>
      </c>
      <c r="H3833">
        <f t="shared" si="480"/>
        <v>0</v>
      </c>
      <c r="I3833">
        <f t="shared" si="481"/>
        <v>51877.053585719237</v>
      </c>
      <c r="J3833">
        <f t="shared" si="482"/>
        <v>0</v>
      </c>
      <c r="K3833">
        <f t="shared" si="483"/>
        <v>0</v>
      </c>
      <c r="L3833">
        <f t="shared" si="484"/>
        <v>13417.443347771168</v>
      </c>
      <c r="M3833" s="9"/>
    </row>
    <row r="3834" spans="1:13">
      <c r="A3834" s="3">
        <v>38903</v>
      </c>
      <c r="B3834" s="4">
        <v>6659.96</v>
      </c>
      <c r="C3834">
        <f>CHOOSE($O$2,MAMV!B3834,MAMV!C3834,MAMV!D3834,MAMV!E3834,MAMV!F3834,MAMV!G3834)/CHOOSE($P$2,MAMV!B3834,MAMV!C3834,MAMV!D3834,MAMV!E3834,MAMV!F3834,MAMV!G3834)</f>
        <v>0.97831595034355245</v>
      </c>
      <c r="D3834">
        <f>CHOOSE($O$3,MAMV!H3834,MAMV!I3834,MAMV!J3834,MAMV!K3834,MAMV!L3834,MAMV!M3834)/CHOOSE($P$3,MAMV!H3834,MAMV!I3834,MAMV!J3834,MAMV!K3834,MAMV!L3834,MAMV!M3834)</f>
        <v>0.80817784492082612</v>
      </c>
      <c r="E3834" s="8">
        <f t="shared" si="485"/>
        <v>0</v>
      </c>
      <c r="F3834" s="8">
        <f t="shared" si="486"/>
        <v>0</v>
      </c>
      <c r="G3834">
        <f t="shared" si="479"/>
        <v>51877.053585719237</v>
      </c>
      <c r="H3834">
        <f t="shared" si="480"/>
        <v>0</v>
      </c>
      <c r="I3834">
        <f t="shared" si="481"/>
        <v>51877.053585719237</v>
      </c>
      <c r="J3834">
        <f t="shared" si="482"/>
        <v>0</v>
      </c>
      <c r="K3834">
        <f t="shared" si="483"/>
        <v>0</v>
      </c>
      <c r="L3834">
        <f t="shared" si="484"/>
        <v>13268.914293455955</v>
      </c>
      <c r="M3834" s="9"/>
    </row>
    <row r="3835" spans="1:13">
      <c r="A3835" s="3">
        <v>38904</v>
      </c>
      <c r="B3835" s="4">
        <v>6659.07</v>
      </c>
      <c r="C3835">
        <f>CHOOSE($O$2,MAMV!B3835,MAMV!C3835,MAMV!D3835,MAMV!E3835,MAMV!F3835,MAMV!G3835)/CHOOSE($P$2,MAMV!B3835,MAMV!C3835,MAMV!D3835,MAMV!E3835,MAMV!F3835,MAMV!G3835)</f>
        <v>0.97394655329142121</v>
      </c>
      <c r="D3835">
        <f>CHOOSE($O$3,MAMV!H3835,MAMV!I3835,MAMV!J3835,MAMV!K3835,MAMV!L3835,MAMV!M3835)/CHOOSE($P$3,MAMV!H3835,MAMV!I3835,MAMV!J3835,MAMV!K3835,MAMV!L3835,MAMV!M3835)</f>
        <v>0.7379487360894933</v>
      </c>
      <c r="E3835" s="8">
        <f t="shared" si="485"/>
        <v>0</v>
      </c>
      <c r="F3835" s="8">
        <f t="shared" si="486"/>
        <v>0</v>
      </c>
      <c r="G3835">
        <f t="shared" si="479"/>
        <v>51877.053585719237</v>
      </c>
      <c r="H3835">
        <f t="shared" si="480"/>
        <v>0</v>
      </c>
      <c r="I3835">
        <f t="shared" si="481"/>
        <v>51877.053585719237</v>
      </c>
      <c r="J3835">
        <f t="shared" si="482"/>
        <v>0</v>
      </c>
      <c r="K3835">
        <f t="shared" si="483"/>
        <v>0</v>
      </c>
      <c r="L3835">
        <f t="shared" si="484"/>
        <v>13267.141109574794</v>
      </c>
      <c r="M3835" s="9"/>
    </row>
    <row r="3836" spans="1:13">
      <c r="A3836" s="3">
        <v>38905</v>
      </c>
      <c r="B3836" s="4">
        <v>6660.61</v>
      </c>
      <c r="C3836">
        <f>CHOOSE($O$2,MAMV!B3836,MAMV!C3836,MAMV!D3836,MAMV!E3836,MAMV!F3836,MAMV!G3836)/CHOOSE($P$2,MAMV!B3836,MAMV!C3836,MAMV!D3836,MAMV!E3836,MAMV!F3836,MAMV!G3836)</f>
        <v>0.97544454170156358</v>
      </c>
      <c r="D3836">
        <f>CHOOSE($O$3,MAMV!H3836,MAMV!I3836,MAMV!J3836,MAMV!K3836,MAMV!L3836,MAMV!M3836)/CHOOSE($P$3,MAMV!H3836,MAMV!I3836,MAMV!J3836,MAMV!K3836,MAMV!L3836,MAMV!M3836)</f>
        <v>0.72340541526616087</v>
      </c>
      <c r="E3836" s="8">
        <f t="shared" si="485"/>
        <v>0</v>
      </c>
      <c r="F3836" s="8">
        <f t="shared" si="486"/>
        <v>0</v>
      </c>
      <c r="G3836">
        <f t="shared" si="479"/>
        <v>51877.053585719237</v>
      </c>
      <c r="H3836">
        <f t="shared" si="480"/>
        <v>0</v>
      </c>
      <c r="I3836">
        <f t="shared" si="481"/>
        <v>51877.053585719237</v>
      </c>
      <c r="J3836">
        <f t="shared" si="482"/>
        <v>0</v>
      </c>
      <c r="K3836">
        <f t="shared" si="483"/>
        <v>0</v>
      </c>
      <c r="L3836">
        <f t="shared" si="484"/>
        <v>13270.209315391634</v>
      </c>
      <c r="M3836" s="9"/>
    </row>
    <row r="3837" spans="1:13">
      <c r="A3837" s="3">
        <v>38908</v>
      </c>
      <c r="B3837" s="4">
        <v>6682.46</v>
      </c>
      <c r="C3837">
        <f>CHOOSE($O$2,MAMV!B3837,MAMV!C3837,MAMV!D3837,MAMV!E3837,MAMV!F3837,MAMV!G3837)/CHOOSE($P$2,MAMV!B3837,MAMV!C3837,MAMV!D3837,MAMV!E3837,MAMV!F3837,MAMV!G3837)</f>
        <v>0.97845802101989288</v>
      </c>
      <c r="D3837">
        <f>CHOOSE($O$3,MAMV!H3837,MAMV!I3837,MAMV!J3837,MAMV!K3837,MAMV!L3837,MAMV!M3837)/CHOOSE($P$3,MAMV!H3837,MAMV!I3837,MAMV!J3837,MAMV!K3837,MAMV!L3837,MAMV!M3837)</f>
        <v>0.71889762431211235</v>
      </c>
      <c r="E3837" s="8">
        <f t="shared" si="485"/>
        <v>0</v>
      </c>
      <c r="F3837" s="8">
        <f t="shared" si="486"/>
        <v>0</v>
      </c>
      <c r="G3837">
        <f t="shared" si="479"/>
        <v>51877.053585719237</v>
      </c>
      <c r="H3837">
        <f t="shared" si="480"/>
        <v>0</v>
      </c>
      <c r="I3837">
        <f t="shared" si="481"/>
        <v>51877.053585719237</v>
      </c>
      <c r="J3837">
        <f t="shared" si="482"/>
        <v>0</v>
      </c>
      <c r="K3837">
        <f t="shared" si="483"/>
        <v>0</v>
      </c>
      <c r="L3837">
        <f t="shared" si="484"/>
        <v>13313.741975844852</v>
      </c>
      <c r="M3837" s="9"/>
    </row>
    <row r="3838" spans="1:13">
      <c r="A3838" s="3">
        <v>38909</v>
      </c>
      <c r="B3838" s="4">
        <v>6639.13</v>
      </c>
      <c r="C3838">
        <f>CHOOSE($O$2,MAMV!B3838,MAMV!C3838,MAMV!D3838,MAMV!E3838,MAMV!F3838,MAMV!G3838)/CHOOSE($P$2,MAMV!B3838,MAMV!C3838,MAMV!D3838,MAMV!E3838,MAMV!F3838,MAMV!G3838)</f>
        <v>0.9784115031947932</v>
      </c>
      <c r="D3838">
        <f>CHOOSE($O$3,MAMV!H3838,MAMV!I3838,MAMV!J3838,MAMV!K3838,MAMV!L3838,MAMV!M3838)/CHOOSE($P$3,MAMV!H3838,MAMV!I3838,MAMV!J3838,MAMV!K3838,MAMV!L3838,MAMV!M3838)</f>
        <v>0.65948300604679533</v>
      </c>
      <c r="E3838" s="8">
        <f t="shared" si="485"/>
        <v>0</v>
      </c>
      <c r="F3838" s="8">
        <f t="shared" si="486"/>
        <v>1</v>
      </c>
      <c r="G3838">
        <f t="shared" si="479"/>
        <v>51877.053585719237</v>
      </c>
      <c r="H3838">
        <f t="shared" si="480"/>
        <v>0</v>
      </c>
      <c r="I3838">
        <f t="shared" si="481"/>
        <v>51877.053585719237</v>
      </c>
      <c r="J3838">
        <f t="shared" si="482"/>
        <v>0</v>
      </c>
      <c r="K3838">
        <f t="shared" si="483"/>
        <v>0</v>
      </c>
      <c r="L3838">
        <f t="shared" si="484"/>
        <v>13227.413821271035</v>
      </c>
      <c r="M3838" s="9"/>
    </row>
    <row r="3839" spans="1:13">
      <c r="A3839" s="3">
        <v>38910</v>
      </c>
      <c r="B3839" s="4">
        <v>6634.09</v>
      </c>
      <c r="C3839">
        <f>CHOOSE($O$2,MAMV!B3839,MAMV!C3839,MAMV!D3839,MAMV!E3839,MAMV!F3839,MAMV!G3839)/CHOOSE($P$2,MAMV!B3839,MAMV!C3839,MAMV!D3839,MAMV!E3839,MAMV!F3839,MAMV!G3839)</f>
        <v>0.97648123634821238</v>
      </c>
      <c r="D3839">
        <f>CHOOSE($O$3,MAMV!H3839,MAMV!I3839,MAMV!J3839,MAMV!K3839,MAMV!L3839,MAMV!M3839)/CHOOSE($P$3,MAMV!H3839,MAMV!I3839,MAMV!J3839,MAMV!K3839,MAMV!L3839,MAMV!M3839)</f>
        <v>0.75013459745512334</v>
      </c>
      <c r="E3839" s="8">
        <f t="shared" si="485"/>
        <v>0</v>
      </c>
      <c r="F3839" s="8">
        <f t="shared" si="486"/>
        <v>0</v>
      </c>
      <c r="G3839">
        <f t="shared" si="479"/>
        <v>51877.053585719237</v>
      </c>
      <c r="H3839">
        <f t="shared" si="480"/>
        <v>0</v>
      </c>
      <c r="I3839">
        <f t="shared" si="481"/>
        <v>51877.053585719237</v>
      </c>
      <c r="J3839">
        <f t="shared" si="482"/>
        <v>0</v>
      </c>
      <c r="K3839">
        <f t="shared" si="483"/>
        <v>0</v>
      </c>
      <c r="L3839">
        <f t="shared" si="484"/>
        <v>13217.372420415921</v>
      </c>
      <c r="M3839" s="9"/>
    </row>
    <row r="3840" spans="1:13">
      <c r="A3840" s="3">
        <v>38911</v>
      </c>
      <c r="B3840" s="4">
        <v>6567.6</v>
      </c>
      <c r="C3840">
        <f>CHOOSE($O$2,MAMV!B3840,MAMV!C3840,MAMV!D3840,MAMV!E3840,MAMV!F3840,MAMV!G3840)/CHOOSE($P$2,MAMV!B3840,MAMV!C3840,MAMV!D3840,MAMV!E3840,MAMV!F3840,MAMV!G3840)</f>
        <v>0.97315127433768278</v>
      </c>
      <c r="D3840">
        <f>CHOOSE($O$3,MAMV!H3840,MAMV!I3840,MAMV!J3840,MAMV!K3840,MAMV!L3840,MAMV!M3840)/CHOOSE($P$3,MAMV!H3840,MAMV!I3840,MAMV!J3840,MAMV!K3840,MAMV!L3840,MAMV!M3840)</f>
        <v>0.76398503222075786</v>
      </c>
      <c r="E3840" s="8">
        <f t="shared" si="485"/>
        <v>0</v>
      </c>
      <c r="F3840" s="8">
        <f t="shared" si="486"/>
        <v>0</v>
      </c>
      <c r="G3840">
        <f t="shared" si="479"/>
        <v>51877.053585719237</v>
      </c>
      <c r="H3840">
        <f t="shared" si="480"/>
        <v>0</v>
      </c>
      <c r="I3840">
        <f t="shared" si="481"/>
        <v>51877.053585719237</v>
      </c>
      <c r="J3840">
        <f t="shared" si="482"/>
        <v>0</v>
      </c>
      <c r="K3840">
        <f t="shared" si="483"/>
        <v>0</v>
      </c>
      <c r="L3840">
        <f t="shared" si="484"/>
        <v>13084.901638103132</v>
      </c>
      <c r="M3840" s="9"/>
    </row>
    <row r="3841" spans="1:13">
      <c r="A3841" s="3">
        <v>38912</v>
      </c>
      <c r="B3841" s="4">
        <v>6428.03</v>
      </c>
      <c r="C3841">
        <f>CHOOSE($O$2,MAMV!B3841,MAMV!C3841,MAMV!D3841,MAMV!E3841,MAMV!F3841,MAMV!G3841)/CHOOSE($P$2,MAMV!B3841,MAMV!C3841,MAMV!D3841,MAMV!E3841,MAMV!F3841,MAMV!G3841)</f>
        <v>0.96055895893376764</v>
      </c>
      <c r="D3841">
        <f>CHOOSE($O$3,MAMV!H3841,MAMV!I3841,MAMV!J3841,MAMV!K3841,MAMV!L3841,MAMV!M3841)/CHOOSE($P$3,MAMV!H3841,MAMV!I3841,MAMV!J3841,MAMV!K3841,MAMV!L3841,MAMV!M3841)</f>
        <v>0.76236671663319844</v>
      </c>
      <c r="E3841" s="8">
        <f t="shared" si="485"/>
        <v>0</v>
      </c>
      <c r="F3841" s="8">
        <f t="shared" si="486"/>
        <v>0</v>
      </c>
      <c r="G3841">
        <f t="shared" si="479"/>
        <v>51877.053585719237</v>
      </c>
      <c r="H3841">
        <f t="shared" si="480"/>
        <v>0</v>
      </c>
      <c r="I3841">
        <f t="shared" si="481"/>
        <v>51877.053585719237</v>
      </c>
      <c r="J3841">
        <f t="shared" si="482"/>
        <v>0</v>
      </c>
      <c r="K3841">
        <f t="shared" si="483"/>
        <v>0</v>
      </c>
      <c r="L3841">
        <f t="shared" si="484"/>
        <v>12806.830543391203</v>
      </c>
      <c r="M3841" s="9"/>
    </row>
    <row r="3842" spans="1:13">
      <c r="A3842" s="3">
        <v>38915</v>
      </c>
      <c r="B3842" s="4">
        <v>6257.8</v>
      </c>
      <c r="C3842">
        <f>CHOOSE($O$2,MAMV!B3842,MAMV!C3842,MAMV!D3842,MAMV!E3842,MAMV!F3842,MAMV!G3842)/CHOOSE($P$2,MAMV!B3842,MAMV!C3842,MAMV!D3842,MAMV!E3842,MAMV!F3842,MAMV!G3842)</f>
        <v>0.94075509815857228</v>
      </c>
      <c r="D3842">
        <f>CHOOSE($O$3,MAMV!H3842,MAMV!I3842,MAMV!J3842,MAMV!K3842,MAMV!L3842,MAMV!M3842)/CHOOSE($P$3,MAMV!H3842,MAMV!I3842,MAMV!J3842,MAMV!K3842,MAMV!L3842,MAMV!M3842)</f>
        <v>0.83717184358577668</v>
      </c>
      <c r="E3842" s="8">
        <f t="shared" si="485"/>
        <v>0</v>
      </c>
      <c r="F3842" s="8">
        <f t="shared" si="486"/>
        <v>0</v>
      </c>
      <c r="G3842">
        <f t="shared" si="479"/>
        <v>51877.053585719237</v>
      </c>
      <c r="H3842">
        <f t="shared" si="480"/>
        <v>0</v>
      </c>
      <c r="I3842">
        <f t="shared" si="481"/>
        <v>51877.053585719237</v>
      </c>
      <c r="J3842">
        <f t="shared" si="482"/>
        <v>0</v>
      </c>
      <c r="K3842">
        <f t="shared" si="483"/>
        <v>0</v>
      </c>
      <c r="L3842">
        <f t="shared" si="484"/>
        <v>12467.674260144007</v>
      </c>
      <c r="M3842" s="9"/>
    </row>
    <row r="3843" spans="1:13">
      <c r="A3843" s="3">
        <v>38916</v>
      </c>
      <c r="B3843" s="4">
        <v>6285.31</v>
      </c>
      <c r="C3843">
        <f>CHOOSE($O$2,MAMV!B3843,MAMV!C3843,MAMV!D3843,MAMV!E3843,MAMV!F3843,MAMV!G3843)/CHOOSE($P$2,MAMV!B3843,MAMV!C3843,MAMV!D3843,MAMV!E3843,MAMV!F3843,MAMV!G3843)</f>
        <v>0.93346283469257152</v>
      </c>
      <c r="D3843">
        <f>CHOOSE($O$3,MAMV!H3843,MAMV!I3843,MAMV!J3843,MAMV!K3843,MAMV!L3843,MAMV!M3843)/CHOOSE($P$3,MAMV!H3843,MAMV!I3843,MAMV!J3843,MAMV!K3843,MAMV!L3843,MAMV!M3843)</f>
        <v>0.76029441653156615</v>
      </c>
      <c r="E3843" s="8">
        <f t="shared" si="485"/>
        <v>0</v>
      </c>
      <c r="F3843" s="8">
        <f t="shared" si="486"/>
        <v>0</v>
      </c>
      <c r="G3843">
        <f t="shared" ref="G3843:G3906" si="487">IF(E3842=F3842,G3842,IF(E3842=1,0,IF(G3842&gt;0,G3842,H3842*B3843*(1-$O$4))))</f>
        <v>51877.053585719237</v>
      </c>
      <c r="H3843">
        <f t="shared" ref="H3843:H3906" si="488">IF(E3842=F3842,H3842,IF(E3842=1,IF(H3842&gt;0,H3842,(1-$O$5)*G3842/B3843),0))</f>
        <v>0</v>
      </c>
      <c r="I3843">
        <f t="shared" si="481"/>
        <v>51877.053585719237</v>
      </c>
      <c r="J3843">
        <f t="shared" si="482"/>
        <v>0</v>
      </c>
      <c r="K3843">
        <f t="shared" si="483"/>
        <v>0</v>
      </c>
      <c r="L3843">
        <f t="shared" si="484"/>
        <v>12522.483573144831</v>
      </c>
      <c r="M3843" s="9"/>
    </row>
    <row r="3844" spans="1:13">
      <c r="A3844" s="3">
        <v>38917</v>
      </c>
      <c r="B3844" s="4">
        <v>6277.24</v>
      </c>
      <c r="C3844">
        <f>CHOOSE($O$2,MAMV!B3844,MAMV!C3844,MAMV!D3844,MAMV!E3844,MAMV!F3844,MAMV!G3844)/CHOOSE($P$2,MAMV!B3844,MAMV!C3844,MAMV!D3844,MAMV!E3844,MAMV!F3844,MAMV!G3844)</f>
        <v>0.93801375882438742</v>
      </c>
      <c r="D3844">
        <f>CHOOSE($O$3,MAMV!H3844,MAMV!I3844,MAMV!J3844,MAMV!K3844,MAMV!L3844,MAMV!M3844)/CHOOSE($P$3,MAMV!H3844,MAMV!I3844,MAMV!J3844,MAMV!K3844,MAMV!L3844,MAMV!M3844)</f>
        <v>0.71602673924161431</v>
      </c>
      <c r="E3844" s="8">
        <f t="shared" si="485"/>
        <v>0</v>
      </c>
      <c r="F3844" s="8">
        <f t="shared" si="486"/>
        <v>0</v>
      </c>
      <c r="G3844">
        <f t="shared" si="487"/>
        <v>51877.053585719237</v>
      </c>
      <c r="H3844">
        <f t="shared" si="488"/>
        <v>0</v>
      </c>
      <c r="I3844">
        <f t="shared" ref="I3844:I3907" si="489">G3844+H3844*B3844</f>
        <v>51877.053585719237</v>
      </c>
      <c r="J3844">
        <f t="shared" ref="J3844:J3907" si="490">IF(G3844&lt;G3843,1,0)</f>
        <v>0</v>
      </c>
      <c r="K3844">
        <f t="shared" ref="K3844:K3907" si="491">IF(H3844&lt;H3843,1,0)</f>
        <v>0</v>
      </c>
      <c r="L3844">
        <f t="shared" ref="L3844:L3907" si="492">($G$2/$B$2)*B3844</f>
        <v>12506.405377728013</v>
      </c>
      <c r="M3844" s="9"/>
    </row>
    <row r="3845" spans="1:13">
      <c r="A3845" s="3">
        <v>38918</v>
      </c>
      <c r="B3845" s="4">
        <v>6443.74</v>
      </c>
      <c r="C3845">
        <f>CHOOSE($O$2,MAMV!B3845,MAMV!C3845,MAMV!D3845,MAMV!E3845,MAMV!F3845,MAMV!G3845)/CHOOSE($P$2,MAMV!B3845,MAMV!C3845,MAMV!D3845,MAMV!E3845,MAMV!F3845,MAMV!G3845)</f>
        <v>0.95234913855576531</v>
      </c>
      <c r="D3845">
        <f>CHOOSE($O$3,MAMV!H3845,MAMV!I3845,MAMV!J3845,MAMV!K3845,MAMV!L3845,MAMV!M3845)/CHOOSE($P$3,MAMV!H3845,MAMV!I3845,MAMV!J3845,MAMV!K3845,MAMV!L3845,MAMV!M3845)</f>
        <v>0.82836706685295314</v>
      </c>
      <c r="E3845" s="8">
        <f t="shared" si="485"/>
        <v>0</v>
      </c>
      <c r="F3845" s="8">
        <f t="shared" si="486"/>
        <v>0</v>
      </c>
      <c r="G3845">
        <f t="shared" si="487"/>
        <v>51877.053585719237</v>
      </c>
      <c r="H3845">
        <f t="shared" si="488"/>
        <v>0</v>
      </c>
      <c r="I3845">
        <f t="shared" si="489"/>
        <v>51877.053585719237</v>
      </c>
      <c r="J3845">
        <f t="shared" si="490"/>
        <v>0</v>
      </c>
      <c r="K3845">
        <f t="shared" si="491"/>
        <v>0</v>
      </c>
      <c r="L3845">
        <f t="shared" si="492"/>
        <v>12838.130227405851</v>
      </c>
      <c r="M3845" s="9"/>
    </row>
    <row r="3846" spans="1:13">
      <c r="A3846" s="3">
        <v>38919</v>
      </c>
      <c r="B3846" s="4">
        <v>6420.01</v>
      </c>
      <c r="C3846">
        <f>CHOOSE($O$2,MAMV!B3846,MAMV!C3846,MAMV!D3846,MAMV!E3846,MAMV!F3846,MAMV!G3846)/CHOOSE($P$2,MAMV!B3846,MAMV!C3846,MAMV!D3846,MAMV!E3846,MAMV!F3846,MAMV!G3846)</f>
        <v>0.965760221821656</v>
      </c>
      <c r="D3846">
        <f>CHOOSE($O$3,MAMV!H3846,MAMV!I3846,MAMV!J3846,MAMV!K3846,MAMV!L3846,MAMV!M3846)/CHOOSE($P$3,MAMV!H3846,MAMV!I3846,MAMV!J3846,MAMV!K3846,MAMV!L3846,MAMV!M3846)</f>
        <v>0.85766748582372965</v>
      </c>
      <c r="E3846" s="8">
        <f t="shared" si="485"/>
        <v>0</v>
      </c>
      <c r="F3846" s="8">
        <f t="shared" si="486"/>
        <v>0</v>
      </c>
      <c r="G3846">
        <f t="shared" si="487"/>
        <v>51877.053585719237</v>
      </c>
      <c r="H3846">
        <f t="shared" si="488"/>
        <v>0</v>
      </c>
      <c r="I3846">
        <f t="shared" si="489"/>
        <v>51877.053585719237</v>
      </c>
      <c r="J3846">
        <f t="shared" si="490"/>
        <v>0</v>
      </c>
      <c r="K3846">
        <f t="shared" si="491"/>
        <v>0</v>
      </c>
      <c r="L3846">
        <f t="shared" si="492"/>
        <v>12790.851965046362</v>
      </c>
      <c r="M3846" s="9"/>
    </row>
    <row r="3847" spans="1:13">
      <c r="A3847" s="3">
        <v>38922</v>
      </c>
      <c r="B3847" s="4">
        <v>6359.63</v>
      </c>
      <c r="C3847">
        <f>CHOOSE($O$2,MAMV!B3847,MAMV!C3847,MAMV!D3847,MAMV!E3847,MAMV!F3847,MAMV!G3847)/CHOOSE($P$2,MAMV!B3847,MAMV!C3847,MAMV!D3847,MAMV!E3847,MAMV!F3847,MAMV!G3847)</f>
        <v>0.96210173023286716</v>
      </c>
      <c r="D3847">
        <f>CHOOSE($O$3,MAMV!H3847,MAMV!I3847,MAMV!J3847,MAMV!K3847,MAMV!L3847,MAMV!M3847)/CHOOSE($P$3,MAMV!H3847,MAMV!I3847,MAMV!J3847,MAMV!K3847,MAMV!L3847,MAMV!M3847)</f>
        <v>0.74357430896880283</v>
      </c>
      <c r="E3847" s="8">
        <f t="shared" si="485"/>
        <v>0</v>
      </c>
      <c r="F3847" s="8">
        <f t="shared" si="486"/>
        <v>0</v>
      </c>
      <c r="G3847">
        <f t="shared" si="487"/>
        <v>51877.053585719237</v>
      </c>
      <c r="H3847">
        <f t="shared" si="488"/>
        <v>0</v>
      </c>
      <c r="I3847">
        <f t="shared" si="489"/>
        <v>51877.053585719237</v>
      </c>
      <c r="J3847">
        <f t="shared" si="490"/>
        <v>0</v>
      </c>
      <c r="K3847">
        <f t="shared" si="491"/>
        <v>0</v>
      </c>
      <c r="L3847">
        <f t="shared" si="492"/>
        <v>12670.554388928957</v>
      </c>
      <c r="M3847" s="9"/>
    </row>
    <row r="3848" spans="1:13">
      <c r="A3848" s="3">
        <v>38923</v>
      </c>
      <c r="B3848" s="4">
        <v>6390.99</v>
      </c>
      <c r="C3848">
        <f>CHOOSE($O$2,MAMV!B3848,MAMV!C3848,MAMV!D3848,MAMV!E3848,MAMV!F3848,MAMV!G3848)/CHOOSE($P$2,MAMV!B3848,MAMV!C3848,MAMV!D3848,MAMV!E3848,MAMV!F3848,MAMV!G3848)</f>
        <v>0.96219257555485638</v>
      </c>
      <c r="D3848">
        <f>CHOOSE($O$3,MAMV!H3848,MAMV!I3848,MAMV!J3848,MAMV!K3848,MAMV!L3848,MAMV!M3848)/CHOOSE($P$3,MAMV!H3848,MAMV!I3848,MAMV!J3848,MAMV!K3848,MAMV!L3848,MAMV!M3848)</f>
        <v>0.77452445503004963</v>
      </c>
      <c r="E3848" s="8">
        <f t="shared" si="485"/>
        <v>0</v>
      </c>
      <c r="F3848" s="8">
        <f t="shared" si="486"/>
        <v>0</v>
      </c>
      <c r="G3848">
        <f t="shared" si="487"/>
        <v>51877.053585719237</v>
      </c>
      <c r="H3848">
        <f t="shared" si="488"/>
        <v>0</v>
      </c>
      <c r="I3848">
        <f t="shared" si="489"/>
        <v>51877.053585719237</v>
      </c>
      <c r="J3848">
        <f t="shared" si="490"/>
        <v>0</v>
      </c>
      <c r="K3848">
        <f t="shared" si="491"/>
        <v>0</v>
      </c>
      <c r="L3848">
        <f t="shared" si="492"/>
        <v>12733.034216471882</v>
      </c>
      <c r="M3848" s="9"/>
    </row>
    <row r="3849" spans="1:13">
      <c r="A3849" s="3">
        <v>38924</v>
      </c>
      <c r="B3849" s="4">
        <v>6376.39</v>
      </c>
      <c r="C3849">
        <f>CHOOSE($O$2,MAMV!B3849,MAMV!C3849,MAMV!D3849,MAMV!E3849,MAMV!F3849,MAMV!G3849)/CHOOSE($P$2,MAMV!B3849,MAMV!C3849,MAMV!D3849,MAMV!E3849,MAMV!F3849,MAMV!G3849)</f>
        <v>0.96547841718218808</v>
      </c>
      <c r="D3849">
        <f>CHOOSE($O$3,MAMV!H3849,MAMV!I3849,MAMV!J3849,MAMV!K3849,MAMV!L3849,MAMV!M3849)/CHOOSE($P$3,MAMV!H3849,MAMV!I3849,MAMV!J3849,MAMV!K3849,MAMV!L3849,MAMV!M3849)</f>
        <v>0.82885002260768115</v>
      </c>
      <c r="E3849" s="8">
        <f t="shared" si="485"/>
        <v>0</v>
      </c>
      <c r="F3849" s="8">
        <f t="shared" si="486"/>
        <v>0</v>
      </c>
      <c r="G3849">
        <f t="shared" si="487"/>
        <v>51877.053585719237</v>
      </c>
      <c r="H3849">
        <f t="shared" si="488"/>
        <v>0</v>
      </c>
      <c r="I3849">
        <f t="shared" si="489"/>
        <v>51877.053585719237</v>
      </c>
      <c r="J3849">
        <f t="shared" si="490"/>
        <v>0</v>
      </c>
      <c r="K3849">
        <f t="shared" si="491"/>
        <v>0</v>
      </c>
      <c r="L3849">
        <f t="shared" si="492"/>
        <v>12703.946031455087</v>
      </c>
      <c r="M3849" s="9"/>
    </row>
    <row r="3850" spans="1:13">
      <c r="A3850" s="3">
        <v>38925</v>
      </c>
      <c r="B3850" s="4">
        <v>6459.25</v>
      </c>
      <c r="C3850">
        <f>CHOOSE($O$2,MAMV!B3850,MAMV!C3850,MAMV!D3850,MAMV!E3850,MAMV!F3850,MAMV!G3850)/CHOOSE($P$2,MAMV!B3850,MAMV!C3850,MAMV!D3850,MAMV!E3850,MAMV!F3850,MAMV!G3850)</f>
        <v>0.97257480352619641</v>
      </c>
      <c r="D3850">
        <f>CHOOSE($O$3,MAMV!H3850,MAMV!I3850,MAMV!J3850,MAMV!K3850,MAMV!L3850,MAMV!M3850)/CHOOSE($P$3,MAMV!H3850,MAMV!I3850,MAMV!J3850,MAMV!K3850,MAMV!L3850,MAMV!M3850)</f>
        <v>0.84017820220295292</v>
      </c>
      <c r="E3850" s="8">
        <f t="shared" ref="E3850:E3913" si="493">IF(AND(C3850&gt;$V$2+$U$2*STDEV(C3651:C3850),D3850&gt;$V$3+$U$3*STDEV(D3651:D3850)),1,0)</f>
        <v>0</v>
      </c>
      <c r="F3850" s="8">
        <f t="shared" ref="F3850:F3913" si="494">IF(AND(C3850&lt;$V$2-$U$2*STDEV(C3651:C3850),D3850&lt;$V$3-$U$3*STDEV(D3651:D3850)),1,0)</f>
        <v>0</v>
      </c>
      <c r="G3850">
        <f t="shared" si="487"/>
        <v>51877.053585719237</v>
      </c>
      <c r="H3850">
        <f t="shared" si="488"/>
        <v>0</v>
      </c>
      <c r="I3850">
        <f t="shared" si="489"/>
        <v>51877.053585719237</v>
      </c>
      <c r="J3850">
        <f t="shared" si="490"/>
        <v>0</v>
      </c>
      <c r="K3850">
        <f t="shared" si="491"/>
        <v>0</v>
      </c>
      <c r="L3850">
        <f t="shared" si="492"/>
        <v>12869.031443132599</v>
      </c>
      <c r="M3850" s="9"/>
    </row>
    <row r="3851" spans="1:13">
      <c r="A3851" s="3">
        <v>38926</v>
      </c>
      <c r="B3851" s="4">
        <v>6480.07</v>
      </c>
      <c r="C3851">
        <f>CHOOSE($O$2,MAMV!B3851,MAMV!C3851,MAMV!D3851,MAMV!E3851,MAMV!F3851,MAMV!G3851)/CHOOSE($P$2,MAMV!B3851,MAMV!C3851,MAMV!D3851,MAMV!E3851,MAMV!F3851,MAMV!G3851)</f>
        <v>0.98207967133970908</v>
      </c>
      <c r="D3851">
        <f>CHOOSE($O$3,MAMV!H3851,MAMV!I3851,MAMV!J3851,MAMV!K3851,MAMV!L3851,MAMV!M3851)/CHOOSE($P$3,MAMV!H3851,MAMV!I3851,MAMV!J3851,MAMV!K3851,MAMV!L3851,MAMV!M3851)</f>
        <v>0.92115851428191375</v>
      </c>
      <c r="E3851" s="8">
        <f t="shared" si="493"/>
        <v>0</v>
      </c>
      <c r="F3851" s="8">
        <f t="shared" si="494"/>
        <v>0</v>
      </c>
      <c r="G3851">
        <f t="shared" si="487"/>
        <v>51877.053585719237</v>
      </c>
      <c r="H3851">
        <f t="shared" si="488"/>
        <v>0</v>
      </c>
      <c r="I3851">
        <f t="shared" si="489"/>
        <v>51877.053585719237</v>
      </c>
      <c r="J3851">
        <f t="shared" si="490"/>
        <v>0</v>
      </c>
      <c r="K3851">
        <f t="shared" si="491"/>
        <v>0</v>
      </c>
      <c r="L3851">
        <f t="shared" si="492"/>
        <v>12910.511991903124</v>
      </c>
      <c r="M3851" s="9"/>
    </row>
    <row r="3852" spans="1:13">
      <c r="A3852" s="3">
        <v>38929</v>
      </c>
      <c r="B3852" s="4">
        <v>6454.58</v>
      </c>
      <c r="C3852">
        <f>CHOOSE($O$2,MAMV!B3852,MAMV!C3852,MAMV!D3852,MAMV!E3852,MAMV!F3852,MAMV!G3852)/CHOOSE($P$2,MAMV!B3852,MAMV!C3852,MAMV!D3852,MAMV!E3852,MAMV!F3852,MAMV!G3852)</f>
        <v>0.98357531537692144</v>
      </c>
      <c r="D3852">
        <f>CHOOSE($O$3,MAMV!H3852,MAMV!I3852,MAMV!J3852,MAMV!K3852,MAMV!L3852,MAMV!M3852)/CHOOSE($P$3,MAMV!H3852,MAMV!I3852,MAMV!J3852,MAMV!K3852,MAMV!L3852,MAMV!M3852)</f>
        <v>0.93807684396395785</v>
      </c>
      <c r="E3852" s="8">
        <f t="shared" si="493"/>
        <v>0</v>
      </c>
      <c r="F3852" s="8">
        <f t="shared" si="494"/>
        <v>0</v>
      </c>
      <c r="G3852">
        <f t="shared" si="487"/>
        <v>51877.053585719237</v>
      </c>
      <c r="H3852">
        <f t="shared" si="488"/>
        <v>0</v>
      </c>
      <c r="I3852">
        <f t="shared" si="489"/>
        <v>51877.053585719237</v>
      </c>
      <c r="J3852">
        <f t="shared" si="490"/>
        <v>0</v>
      </c>
      <c r="K3852">
        <f t="shared" si="491"/>
        <v>0</v>
      </c>
      <c r="L3852">
        <f t="shared" si="492"/>
        <v>12859.727208610102</v>
      </c>
      <c r="M3852" s="9"/>
    </row>
    <row r="3853" spans="1:13">
      <c r="A3853" s="3">
        <v>38930</v>
      </c>
      <c r="B3853" s="4">
        <v>6441.46</v>
      </c>
      <c r="C3853">
        <f>CHOOSE($O$2,MAMV!B3853,MAMV!C3853,MAMV!D3853,MAMV!E3853,MAMV!F3853,MAMV!G3853)/CHOOSE($P$2,MAMV!B3853,MAMV!C3853,MAMV!D3853,MAMV!E3853,MAMV!F3853,MAMV!G3853)</f>
        <v>0.98212342895390192</v>
      </c>
      <c r="D3853">
        <f>CHOOSE($O$3,MAMV!H3853,MAMV!I3853,MAMV!J3853,MAMV!K3853,MAMV!L3853,MAMV!M3853)/CHOOSE($P$3,MAMV!H3853,MAMV!I3853,MAMV!J3853,MAMV!K3853,MAMV!L3853,MAMV!M3853)</f>
        <v>0.87389713271366365</v>
      </c>
      <c r="E3853" s="8">
        <f t="shared" si="493"/>
        <v>0</v>
      </c>
      <c r="F3853" s="8">
        <f t="shared" si="494"/>
        <v>0</v>
      </c>
      <c r="G3853">
        <f t="shared" si="487"/>
        <v>51877.053585719237</v>
      </c>
      <c r="H3853">
        <f t="shared" si="488"/>
        <v>0</v>
      </c>
      <c r="I3853">
        <f t="shared" si="489"/>
        <v>51877.053585719237</v>
      </c>
      <c r="J3853">
        <f t="shared" si="490"/>
        <v>0</v>
      </c>
      <c r="K3853">
        <f t="shared" si="491"/>
        <v>0</v>
      </c>
      <c r="L3853">
        <f t="shared" si="492"/>
        <v>12833.587688923777</v>
      </c>
      <c r="M3853" s="9"/>
    </row>
    <row r="3854" spans="1:13">
      <c r="A3854" s="3">
        <v>38931</v>
      </c>
      <c r="B3854" s="4">
        <v>6471.42</v>
      </c>
      <c r="C3854">
        <f>CHOOSE($O$2,MAMV!B3854,MAMV!C3854,MAMV!D3854,MAMV!E3854,MAMV!F3854,MAMV!G3854)/CHOOSE($P$2,MAMV!B3854,MAMV!C3854,MAMV!D3854,MAMV!E3854,MAMV!F3854,MAMV!G3854)</f>
        <v>0.98452326932040213</v>
      </c>
      <c r="D3854">
        <f>CHOOSE($O$3,MAMV!H3854,MAMV!I3854,MAMV!J3854,MAMV!K3854,MAMV!L3854,MAMV!M3854)/CHOOSE($P$3,MAMV!H3854,MAMV!I3854,MAMV!J3854,MAMV!K3854,MAMV!L3854,MAMV!M3854)</f>
        <v>0.84681774270580035</v>
      </c>
      <c r="E3854" s="8">
        <f t="shared" si="493"/>
        <v>0</v>
      </c>
      <c r="F3854" s="8">
        <f t="shared" si="494"/>
        <v>0</v>
      </c>
      <c r="G3854">
        <f t="shared" si="487"/>
        <v>51877.053585719237</v>
      </c>
      <c r="H3854">
        <f t="shared" si="488"/>
        <v>0</v>
      </c>
      <c r="I3854">
        <f t="shared" si="489"/>
        <v>51877.053585719237</v>
      </c>
      <c r="J3854">
        <f t="shared" si="490"/>
        <v>0</v>
      </c>
      <c r="K3854">
        <f t="shared" si="491"/>
        <v>0</v>
      </c>
      <c r="L3854">
        <f t="shared" si="492"/>
        <v>12893.278238451392</v>
      </c>
      <c r="M3854" s="9"/>
    </row>
    <row r="3855" spans="1:13">
      <c r="A3855" s="3">
        <v>38932</v>
      </c>
      <c r="B3855" s="4">
        <v>6462.32</v>
      </c>
      <c r="C3855">
        <f>CHOOSE($O$2,MAMV!B3855,MAMV!C3855,MAMV!D3855,MAMV!E3855,MAMV!F3855,MAMV!G3855)/CHOOSE($P$2,MAMV!B3855,MAMV!C3855,MAMV!D3855,MAMV!E3855,MAMV!F3855,MAMV!G3855)</f>
        <v>0.98736242300647381</v>
      </c>
      <c r="D3855">
        <f>CHOOSE($O$3,MAMV!H3855,MAMV!I3855,MAMV!J3855,MAMV!K3855,MAMV!L3855,MAMV!M3855)/CHOOSE($P$3,MAMV!H3855,MAMV!I3855,MAMV!J3855,MAMV!K3855,MAMV!L3855,MAMV!M3855)</f>
        <v>0.94221851119651912</v>
      </c>
      <c r="E3855" s="8">
        <f t="shared" si="493"/>
        <v>0</v>
      </c>
      <c r="F3855" s="8">
        <f t="shared" si="494"/>
        <v>0</v>
      </c>
      <c r="G3855">
        <f t="shared" si="487"/>
        <v>51877.053585719237</v>
      </c>
      <c r="H3855">
        <f t="shared" si="488"/>
        <v>0</v>
      </c>
      <c r="I3855">
        <f t="shared" si="489"/>
        <v>51877.053585719237</v>
      </c>
      <c r="J3855">
        <f t="shared" si="490"/>
        <v>0</v>
      </c>
      <c r="K3855">
        <f t="shared" si="491"/>
        <v>0</v>
      </c>
      <c r="L3855">
        <f t="shared" si="492"/>
        <v>12875.147931351883</v>
      </c>
      <c r="M3855" s="9"/>
    </row>
    <row r="3856" spans="1:13">
      <c r="A3856" s="3">
        <v>38933</v>
      </c>
      <c r="B3856" s="4">
        <v>6442.61</v>
      </c>
      <c r="C3856">
        <f>CHOOSE($O$2,MAMV!B3856,MAMV!C3856,MAMV!D3856,MAMV!E3856,MAMV!F3856,MAMV!G3856)/CHOOSE($P$2,MAMV!B3856,MAMV!C3856,MAMV!D3856,MAMV!E3856,MAMV!F3856,MAMV!G3856)</f>
        <v>0.98642527752447973</v>
      </c>
      <c r="D3856">
        <f>CHOOSE($O$3,MAMV!H3856,MAMV!I3856,MAMV!J3856,MAMV!K3856,MAMV!L3856,MAMV!M3856)/CHOOSE($P$3,MAMV!H3856,MAMV!I3856,MAMV!J3856,MAMV!K3856,MAMV!L3856,MAMV!M3856)</f>
        <v>0.97533363065628298</v>
      </c>
      <c r="E3856" s="8">
        <f t="shared" si="493"/>
        <v>0</v>
      </c>
      <c r="F3856" s="8">
        <f t="shared" si="494"/>
        <v>0</v>
      </c>
      <c r="G3856">
        <f t="shared" si="487"/>
        <v>51877.053585719237</v>
      </c>
      <c r="H3856">
        <f t="shared" si="488"/>
        <v>0</v>
      </c>
      <c r="I3856">
        <f t="shared" si="489"/>
        <v>51877.053585719237</v>
      </c>
      <c r="J3856">
        <f t="shared" si="490"/>
        <v>0</v>
      </c>
      <c r="K3856">
        <f t="shared" si="491"/>
        <v>0</v>
      </c>
      <c r="L3856">
        <f t="shared" si="492"/>
        <v>12835.878881579209</v>
      </c>
      <c r="M3856" s="9"/>
    </row>
    <row r="3857" spans="1:13">
      <c r="A3857" s="3">
        <v>38936</v>
      </c>
      <c r="B3857" s="4">
        <v>6416.61</v>
      </c>
      <c r="C3857">
        <f>CHOOSE($O$2,MAMV!B3857,MAMV!C3857,MAMV!D3857,MAMV!E3857,MAMV!F3857,MAMV!G3857)/CHOOSE($P$2,MAMV!B3857,MAMV!C3857,MAMV!D3857,MAMV!E3857,MAMV!F3857,MAMV!G3857)</f>
        <v>0.98432444027733734</v>
      </c>
      <c r="D3857">
        <f>CHOOSE($O$3,MAMV!H3857,MAMV!I3857,MAMV!J3857,MAMV!K3857,MAMV!L3857,MAMV!M3857)/CHOOSE($P$3,MAMV!H3857,MAMV!I3857,MAMV!J3857,MAMV!K3857,MAMV!L3857,MAMV!M3857)</f>
        <v>0.85800798166389569</v>
      </c>
      <c r="E3857" s="8">
        <f t="shared" si="493"/>
        <v>0</v>
      </c>
      <c r="F3857" s="8">
        <f t="shared" si="494"/>
        <v>0</v>
      </c>
      <c r="G3857">
        <f t="shared" si="487"/>
        <v>51877.053585719237</v>
      </c>
      <c r="H3857">
        <f t="shared" si="488"/>
        <v>0</v>
      </c>
      <c r="I3857">
        <f t="shared" si="489"/>
        <v>51877.053585719237</v>
      </c>
      <c r="J3857">
        <f t="shared" si="490"/>
        <v>0</v>
      </c>
      <c r="K3857">
        <f t="shared" si="491"/>
        <v>0</v>
      </c>
      <c r="L3857">
        <f t="shared" si="492"/>
        <v>12784.078004152039</v>
      </c>
      <c r="M3857" s="9"/>
    </row>
    <row r="3858" spans="1:13">
      <c r="A3858" s="3">
        <v>38937</v>
      </c>
      <c r="B3858" s="4">
        <v>6502.14</v>
      </c>
      <c r="C3858">
        <f>CHOOSE($O$2,MAMV!B3858,MAMV!C3858,MAMV!D3858,MAMV!E3858,MAMV!F3858,MAMV!G3858)/CHOOSE($P$2,MAMV!B3858,MAMV!C3858,MAMV!D3858,MAMV!E3858,MAMV!F3858,MAMV!G3858)</f>
        <v>0.99002324787247042</v>
      </c>
      <c r="D3858">
        <f>CHOOSE($O$3,MAMV!H3858,MAMV!I3858,MAMV!J3858,MAMV!K3858,MAMV!L3858,MAMV!M3858)/CHOOSE($P$3,MAMV!H3858,MAMV!I3858,MAMV!J3858,MAMV!K3858,MAMV!L3858,MAMV!M3858)</f>
        <v>0.79031882124209496</v>
      </c>
      <c r="E3858" s="8">
        <f t="shared" si="493"/>
        <v>0</v>
      </c>
      <c r="F3858" s="8">
        <f t="shared" si="494"/>
        <v>0</v>
      </c>
      <c r="G3858">
        <f t="shared" si="487"/>
        <v>51877.053585719237</v>
      </c>
      <c r="H3858">
        <f t="shared" si="488"/>
        <v>0</v>
      </c>
      <c r="I3858">
        <f t="shared" si="489"/>
        <v>51877.053585719237</v>
      </c>
      <c r="J3858">
        <f t="shared" si="490"/>
        <v>0</v>
      </c>
      <c r="K3858">
        <f t="shared" si="491"/>
        <v>0</v>
      </c>
      <c r="L3858">
        <f t="shared" si="492"/>
        <v>12954.482967473034</v>
      </c>
      <c r="M3858" s="9"/>
    </row>
    <row r="3859" spans="1:13">
      <c r="A3859" s="3">
        <v>38938</v>
      </c>
      <c r="B3859" s="4">
        <v>6573.22</v>
      </c>
      <c r="C3859">
        <f>CHOOSE($O$2,MAMV!B3859,MAMV!C3859,MAMV!D3859,MAMV!E3859,MAMV!F3859,MAMV!G3859)/CHOOSE($P$2,MAMV!B3859,MAMV!C3859,MAMV!D3859,MAMV!E3859,MAMV!F3859,MAMV!G3859)</f>
        <v>1.0028664854914566</v>
      </c>
      <c r="D3859">
        <f>CHOOSE($O$3,MAMV!H3859,MAMV!I3859,MAMV!J3859,MAMV!K3859,MAMV!L3859,MAMV!M3859)/CHOOSE($P$3,MAMV!H3859,MAMV!I3859,MAMV!J3859,MAMV!K3859,MAMV!L3859,MAMV!M3859)</f>
        <v>0.91529119177949836</v>
      </c>
      <c r="E3859" s="8">
        <f t="shared" si="493"/>
        <v>0</v>
      </c>
      <c r="F3859" s="8">
        <f t="shared" si="494"/>
        <v>0</v>
      </c>
      <c r="G3859">
        <f t="shared" si="487"/>
        <v>51877.053585719237</v>
      </c>
      <c r="H3859">
        <f t="shared" si="488"/>
        <v>0</v>
      </c>
      <c r="I3859">
        <f t="shared" si="489"/>
        <v>51877.053585719237</v>
      </c>
      <c r="J3859">
        <f t="shared" si="490"/>
        <v>0</v>
      </c>
      <c r="K3859">
        <f t="shared" si="491"/>
        <v>0</v>
      </c>
      <c r="L3859">
        <f t="shared" si="492"/>
        <v>13096.098596993159</v>
      </c>
      <c r="M3859" s="9"/>
    </row>
    <row r="3860" spans="1:13">
      <c r="A3860" s="3">
        <v>38939</v>
      </c>
      <c r="B3860" s="4">
        <v>6578.61</v>
      </c>
      <c r="C3860">
        <f>CHOOSE($O$2,MAMV!B3860,MAMV!C3860,MAMV!D3860,MAMV!E3860,MAMV!F3860,MAMV!G3860)/CHOOSE($P$2,MAMV!B3860,MAMV!C3860,MAMV!D3860,MAMV!E3860,MAMV!F3860,MAMV!G3860)</f>
        <v>1.0096430448083411</v>
      </c>
      <c r="D3860">
        <f>CHOOSE($O$3,MAMV!H3860,MAMV!I3860,MAMV!J3860,MAMV!K3860,MAMV!L3860,MAMV!M3860)/CHOOSE($P$3,MAMV!H3860,MAMV!I3860,MAMV!J3860,MAMV!K3860,MAMV!L3860,MAMV!M3860)</f>
        <v>1.0988180136887982</v>
      </c>
      <c r="E3860" s="8">
        <f t="shared" si="493"/>
        <v>0</v>
      </c>
      <c r="F3860" s="8">
        <f t="shared" si="494"/>
        <v>0</v>
      </c>
      <c r="G3860">
        <f t="shared" si="487"/>
        <v>51877.053585719237</v>
      </c>
      <c r="H3860">
        <f t="shared" si="488"/>
        <v>0</v>
      </c>
      <c r="I3860">
        <f t="shared" si="489"/>
        <v>51877.053585719237</v>
      </c>
      <c r="J3860">
        <f t="shared" si="490"/>
        <v>0</v>
      </c>
      <c r="K3860">
        <f t="shared" si="491"/>
        <v>0</v>
      </c>
      <c r="L3860">
        <f t="shared" si="492"/>
        <v>13106.837317352098</v>
      </c>
      <c r="M3860" s="9"/>
    </row>
    <row r="3861" spans="1:13">
      <c r="A3861" s="3">
        <v>38940</v>
      </c>
      <c r="B3861" s="4">
        <v>6571.1</v>
      </c>
      <c r="C3861">
        <f>CHOOSE($O$2,MAMV!B3861,MAMV!C3861,MAMV!D3861,MAMV!E3861,MAMV!F3861,MAMV!G3861)/CHOOSE($P$2,MAMV!B3861,MAMV!C3861,MAMV!D3861,MAMV!E3861,MAMV!F3861,MAMV!G3861)</f>
        <v>1.0106861472839692</v>
      </c>
      <c r="D3861">
        <f>CHOOSE($O$3,MAMV!H3861,MAMV!I3861,MAMV!J3861,MAMV!K3861,MAMV!L3861,MAMV!M3861)/CHOOSE($P$3,MAMV!H3861,MAMV!I3861,MAMV!J3861,MAMV!K3861,MAMV!L3861,MAMV!M3861)</f>
        <v>1.1253737326496183</v>
      </c>
      <c r="E3861" s="8">
        <f t="shared" si="493"/>
        <v>0</v>
      </c>
      <c r="F3861" s="8">
        <f t="shared" si="494"/>
        <v>0</v>
      </c>
      <c r="G3861">
        <f t="shared" si="487"/>
        <v>51877.053585719237</v>
      </c>
      <c r="H3861">
        <f t="shared" si="488"/>
        <v>0</v>
      </c>
      <c r="I3861">
        <f t="shared" si="489"/>
        <v>51877.053585719237</v>
      </c>
      <c r="J3861">
        <f t="shared" si="490"/>
        <v>0</v>
      </c>
      <c r="K3861">
        <f t="shared" si="491"/>
        <v>0</v>
      </c>
      <c r="L3861">
        <f t="shared" si="492"/>
        <v>13091.874833141404</v>
      </c>
      <c r="M3861" s="9"/>
    </row>
    <row r="3862" spans="1:13">
      <c r="A3862" s="3">
        <v>38943</v>
      </c>
      <c r="B3862" s="4">
        <v>6611.9</v>
      </c>
      <c r="C3862">
        <f>CHOOSE($O$2,MAMV!B3862,MAMV!C3862,MAMV!D3862,MAMV!E3862,MAMV!F3862,MAMV!G3862)/CHOOSE($P$2,MAMV!B3862,MAMV!C3862,MAMV!D3862,MAMV!E3862,MAMV!F3862,MAMV!G3862)</f>
        <v>1.0135669273857375</v>
      </c>
      <c r="D3862">
        <f>CHOOSE($O$3,MAMV!H3862,MAMV!I3862,MAMV!J3862,MAMV!K3862,MAMV!L3862,MAMV!M3862)/CHOOSE($P$3,MAMV!H3862,MAMV!I3862,MAMV!J3862,MAMV!K3862,MAMV!L3862,MAMV!M3862)</f>
        <v>0.99807904324321295</v>
      </c>
      <c r="E3862" s="8">
        <f t="shared" si="493"/>
        <v>0</v>
      </c>
      <c r="F3862" s="8">
        <f t="shared" si="494"/>
        <v>0</v>
      </c>
      <c r="G3862">
        <f t="shared" si="487"/>
        <v>51877.053585719237</v>
      </c>
      <c r="H3862">
        <f t="shared" si="488"/>
        <v>0</v>
      </c>
      <c r="I3862">
        <f t="shared" si="489"/>
        <v>51877.053585719237</v>
      </c>
      <c r="J3862">
        <f t="shared" si="490"/>
        <v>0</v>
      </c>
      <c r="K3862">
        <f t="shared" si="491"/>
        <v>0</v>
      </c>
      <c r="L3862">
        <f t="shared" si="492"/>
        <v>13173.162363873271</v>
      </c>
      <c r="M3862" s="9"/>
    </row>
    <row r="3863" spans="1:13">
      <c r="A3863" s="3">
        <v>38944</v>
      </c>
      <c r="B3863" s="4">
        <v>6615.13</v>
      </c>
      <c r="C3863">
        <f>CHOOSE($O$2,MAMV!B3863,MAMV!C3863,MAMV!D3863,MAMV!E3863,MAMV!F3863,MAMV!G3863)/CHOOSE($P$2,MAMV!B3863,MAMV!C3863,MAMV!D3863,MAMV!E3863,MAMV!F3863,MAMV!G3863)</f>
        <v>1.017312376166515</v>
      </c>
      <c r="D3863">
        <f>CHOOSE($O$3,MAMV!H3863,MAMV!I3863,MAMV!J3863,MAMV!K3863,MAMV!L3863,MAMV!M3863)/CHOOSE($P$3,MAMV!H3863,MAMV!I3863,MAMV!J3863,MAMV!K3863,MAMV!L3863,MAMV!M3863)</f>
        <v>0.92940922339765975</v>
      </c>
      <c r="E3863" s="8">
        <f t="shared" si="493"/>
        <v>0</v>
      </c>
      <c r="F3863" s="8">
        <f t="shared" si="494"/>
        <v>0</v>
      </c>
      <c r="G3863">
        <f t="shared" si="487"/>
        <v>51877.053585719237</v>
      </c>
      <c r="H3863">
        <f t="shared" si="488"/>
        <v>0</v>
      </c>
      <c r="I3863">
        <f t="shared" si="489"/>
        <v>51877.053585719237</v>
      </c>
      <c r="J3863">
        <f t="shared" si="490"/>
        <v>0</v>
      </c>
      <c r="K3863">
        <f t="shared" si="491"/>
        <v>0</v>
      </c>
      <c r="L3863">
        <f t="shared" si="492"/>
        <v>13179.597626722878</v>
      </c>
      <c r="M3863" s="9"/>
    </row>
    <row r="3864" spans="1:13">
      <c r="A3864" s="3">
        <v>38945</v>
      </c>
      <c r="B3864" s="4">
        <v>6696.63</v>
      </c>
      <c r="C3864">
        <f>CHOOSE($O$2,MAMV!B3864,MAMV!C3864,MAMV!D3864,MAMV!E3864,MAMV!F3864,MAMV!G3864)/CHOOSE($P$2,MAMV!B3864,MAMV!C3864,MAMV!D3864,MAMV!E3864,MAMV!F3864,MAMV!G3864)</f>
        <v>1.0235649317871487</v>
      </c>
      <c r="D3864">
        <f>CHOOSE($O$3,MAMV!H3864,MAMV!I3864,MAMV!J3864,MAMV!K3864,MAMV!L3864,MAMV!M3864)/CHOOSE($P$3,MAMV!H3864,MAMV!I3864,MAMV!J3864,MAMV!K3864,MAMV!L3864,MAMV!M3864)</f>
        <v>1.128591541661397</v>
      </c>
      <c r="E3864" s="8">
        <f t="shared" si="493"/>
        <v>0</v>
      </c>
      <c r="F3864" s="8">
        <f t="shared" si="494"/>
        <v>0</v>
      </c>
      <c r="G3864">
        <f t="shared" si="487"/>
        <v>51877.053585719237</v>
      </c>
      <c r="H3864">
        <f t="shared" si="488"/>
        <v>0</v>
      </c>
      <c r="I3864">
        <f t="shared" si="489"/>
        <v>51877.053585719237</v>
      </c>
      <c r="J3864">
        <f t="shared" si="490"/>
        <v>0</v>
      </c>
      <c r="K3864">
        <f t="shared" si="491"/>
        <v>0</v>
      </c>
      <c r="L3864">
        <f t="shared" si="492"/>
        <v>13341.97345404266</v>
      </c>
      <c r="M3864" s="9"/>
    </row>
    <row r="3865" spans="1:13">
      <c r="A3865" s="3">
        <v>38946</v>
      </c>
      <c r="B3865" s="4">
        <v>6733.46</v>
      </c>
      <c r="C3865">
        <f>CHOOSE($O$2,MAMV!B3865,MAMV!C3865,MAMV!D3865,MAMV!E3865,MAMV!F3865,MAMV!G3865)/CHOOSE($P$2,MAMV!B3865,MAMV!C3865,MAMV!D3865,MAMV!E3865,MAMV!F3865,MAMV!G3865)</f>
        <v>1.0313894161508756</v>
      </c>
      <c r="D3865">
        <f>CHOOSE($O$3,MAMV!H3865,MAMV!I3865,MAMV!J3865,MAMV!K3865,MAMV!L3865,MAMV!M3865)/CHOOSE($P$3,MAMV!H3865,MAMV!I3865,MAMV!J3865,MAMV!K3865,MAMV!L3865,MAMV!M3865)</f>
        <v>1.3463475983018225</v>
      </c>
      <c r="E3865" s="8">
        <f t="shared" si="493"/>
        <v>1</v>
      </c>
      <c r="F3865" s="8">
        <f t="shared" si="494"/>
        <v>0</v>
      </c>
      <c r="G3865">
        <f t="shared" si="487"/>
        <v>51877.053585719237</v>
      </c>
      <c r="H3865">
        <f t="shared" si="488"/>
        <v>0</v>
      </c>
      <c r="I3865">
        <f t="shared" si="489"/>
        <v>51877.053585719237</v>
      </c>
      <c r="J3865">
        <f t="shared" si="490"/>
        <v>0</v>
      </c>
      <c r="K3865">
        <f t="shared" si="491"/>
        <v>0</v>
      </c>
      <c r="L3865">
        <f t="shared" si="492"/>
        <v>13415.351389259686</v>
      </c>
      <c r="M3865" s="9"/>
    </row>
    <row r="3866" spans="1:13">
      <c r="A3866" s="3">
        <v>38947</v>
      </c>
      <c r="B3866" s="4">
        <v>6721.08</v>
      </c>
      <c r="C3866">
        <f>CHOOSE($O$2,MAMV!B3866,MAMV!C3866,MAMV!D3866,MAMV!E3866,MAMV!F3866,MAMV!G3866)/CHOOSE($P$2,MAMV!B3866,MAMV!C3866,MAMV!D3866,MAMV!E3866,MAMV!F3866,MAMV!G3866)</f>
        <v>1.0323903738119087</v>
      </c>
      <c r="D3866">
        <f>CHOOSE($O$3,MAMV!H3866,MAMV!I3866,MAMV!J3866,MAMV!K3866,MAMV!L3866,MAMV!M3866)/CHOOSE($P$3,MAMV!H3866,MAMV!I3866,MAMV!J3866,MAMV!K3866,MAMV!L3866,MAMV!M3866)</f>
        <v>1.1897483570906127</v>
      </c>
      <c r="E3866" s="8">
        <f t="shared" si="493"/>
        <v>0</v>
      </c>
      <c r="F3866" s="8">
        <f t="shared" si="494"/>
        <v>0</v>
      </c>
      <c r="G3866">
        <f t="shared" si="487"/>
        <v>0</v>
      </c>
      <c r="H3866">
        <f t="shared" si="488"/>
        <v>7.7075602112100414</v>
      </c>
      <c r="I3866">
        <f t="shared" si="489"/>
        <v>51803.128784359586</v>
      </c>
      <c r="J3866">
        <f t="shared" si="490"/>
        <v>1</v>
      </c>
      <c r="K3866">
        <f t="shared" si="491"/>
        <v>0</v>
      </c>
      <c r="L3866">
        <f t="shared" si="492"/>
        <v>13390.686202238594</v>
      </c>
      <c r="M3866" s="9"/>
    </row>
    <row r="3867" spans="1:13">
      <c r="A3867" s="3">
        <v>38950</v>
      </c>
      <c r="B3867" s="4">
        <v>6505.92</v>
      </c>
      <c r="C3867">
        <f>CHOOSE($O$2,MAMV!B3867,MAMV!C3867,MAMV!D3867,MAMV!E3867,MAMV!F3867,MAMV!G3867)/CHOOSE($P$2,MAMV!B3867,MAMV!C3867,MAMV!D3867,MAMV!E3867,MAMV!F3867,MAMV!G3867)</f>
        <v>1.0147345564259005</v>
      </c>
      <c r="D3867">
        <f>CHOOSE($O$3,MAMV!H3867,MAMV!I3867,MAMV!J3867,MAMV!K3867,MAMV!L3867,MAMV!M3867)/CHOOSE($P$3,MAMV!H3867,MAMV!I3867,MAMV!J3867,MAMV!K3867,MAMV!L3867,MAMV!M3867)</f>
        <v>1.0823245256260934</v>
      </c>
      <c r="E3867" s="8">
        <f t="shared" si="493"/>
        <v>0</v>
      </c>
      <c r="F3867" s="8">
        <f t="shared" si="494"/>
        <v>0</v>
      </c>
      <c r="G3867">
        <f t="shared" si="487"/>
        <v>0</v>
      </c>
      <c r="H3867">
        <f t="shared" si="488"/>
        <v>7.7075602112100414</v>
      </c>
      <c r="I3867">
        <f t="shared" si="489"/>
        <v>50144.770129315635</v>
      </c>
      <c r="J3867">
        <f t="shared" si="490"/>
        <v>0</v>
      </c>
      <c r="K3867">
        <f t="shared" si="491"/>
        <v>0</v>
      </c>
      <c r="L3867">
        <f t="shared" si="492"/>
        <v>12962.014018114369</v>
      </c>
      <c r="M3867" s="9"/>
    </row>
    <row r="3868" spans="1:13">
      <c r="A3868" s="3">
        <v>38951</v>
      </c>
      <c r="B3868" s="4">
        <v>6590.2</v>
      </c>
      <c r="C3868">
        <f>CHOOSE($O$2,MAMV!B3868,MAMV!C3868,MAMV!D3868,MAMV!E3868,MAMV!F3868,MAMV!G3868)/CHOOSE($P$2,MAMV!B3868,MAMV!C3868,MAMV!D3868,MAMV!E3868,MAMV!F3868,MAMV!G3868)</f>
        <v>1.0039144639598163</v>
      </c>
      <c r="D3868">
        <f>CHOOSE($O$3,MAMV!H3868,MAMV!I3868,MAMV!J3868,MAMV!K3868,MAMV!L3868,MAMV!M3868)/CHOOSE($P$3,MAMV!H3868,MAMV!I3868,MAMV!J3868,MAMV!K3868,MAMV!L3868,MAMV!M3868)</f>
        <v>1.0038644800265943</v>
      </c>
      <c r="E3868" s="8">
        <f t="shared" si="493"/>
        <v>0</v>
      </c>
      <c r="F3868" s="8">
        <f t="shared" si="494"/>
        <v>0</v>
      </c>
      <c r="G3868">
        <f t="shared" si="487"/>
        <v>0</v>
      </c>
      <c r="H3868">
        <f t="shared" si="488"/>
        <v>7.7075602112100414</v>
      </c>
      <c r="I3868">
        <f t="shared" si="489"/>
        <v>50794.363303916412</v>
      </c>
      <c r="J3868">
        <f t="shared" si="490"/>
        <v>0</v>
      </c>
      <c r="K3868">
        <f t="shared" si="491"/>
        <v>0</v>
      </c>
      <c r="L3868">
        <f t="shared" si="492"/>
        <v>13129.928554635979</v>
      </c>
      <c r="M3868" s="9"/>
    </row>
    <row r="3869" spans="1:13">
      <c r="A3869" s="3">
        <v>38952</v>
      </c>
      <c r="B3869" s="4">
        <v>6556.33</v>
      </c>
      <c r="C3869">
        <f>CHOOSE($O$2,MAMV!B3869,MAMV!C3869,MAMV!D3869,MAMV!E3869,MAMV!F3869,MAMV!G3869)/CHOOSE($P$2,MAMV!B3869,MAMV!C3869,MAMV!D3869,MAMV!E3869,MAMV!F3869,MAMV!G3869)</f>
        <v>1.0075090038367789</v>
      </c>
      <c r="D3869">
        <f>CHOOSE($O$3,MAMV!H3869,MAMV!I3869,MAMV!J3869,MAMV!K3869,MAMV!L3869,MAMV!M3869)/CHOOSE($P$3,MAMV!H3869,MAMV!I3869,MAMV!J3869,MAMV!K3869,MAMV!L3869,MAMV!M3869)</f>
        <v>0.90457337959842765</v>
      </c>
      <c r="E3869" s="8">
        <f t="shared" si="493"/>
        <v>0</v>
      </c>
      <c r="F3869" s="8">
        <f t="shared" si="494"/>
        <v>0</v>
      </c>
      <c r="G3869">
        <f t="shared" si="487"/>
        <v>0</v>
      </c>
      <c r="H3869">
        <f t="shared" si="488"/>
        <v>7.7075602112100414</v>
      </c>
      <c r="I3869">
        <f t="shared" si="489"/>
        <v>50533.308239562728</v>
      </c>
      <c r="J3869">
        <f t="shared" si="490"/>
        <v>0</v>
      </c>
      <c r="K3869">
        <f t="shared" si="491"/>
        <v>0</v>
      </c>
      <c r="L3869">
        <f t="shared" si="492"/>
        <v>13062.447950079893</v>
      </c>
      <c r="M3869" s="9"/>
    </row>
    <row r="3870" spans="1:13">
      <c r="A3870" s="3">
        <v>38953</v>
      </c>
      <c r="B3870" s="4">
        <v>6550.64</v>
      </c>
      <c r="C3870">
        <f>CHOOSE($O$2,MAMV!B3870,MAMV!C3870,MAMV!D3870,MAMV!E3870,MAMV!F3870,MAMV!G3870)/CHOOSE($P$2,MAMV!B3870,MAMV!C3870,MAMV!D3870,MAMV!E3870,MAMV!F3870,MAMV!G3870)</f>
        <v>1.004094804049152</v>
      </c>
      <c r="D3870">
        <f>CHOOSE($O$3,MAMV!H3870,MAMV!I3870,MAMV!J3870,MAMV!K3870,MAMV!L3870,MAMV!M3870)/CHOOSE($P$3,MAMV!H3870,MAMV!I3870,MAMV!J3870,MAMV!K3870,MAMV!L3870,MAMV!M3870)</f>
        <v>0.87708512071273481</v>
      </c>
      <c r="E3870" s="8">
        <f t="shared" si="493"/>
        <v>0</v>
      </c>
      <c r="F3870" s="8">
        <f t="shared" si="494"/>
        <v>0</v>
      </c>
      <c r="G3870">
        <f t="shared" si="487"/>
        <v>0</v>
      </c>
      <c r="H3870">
        <f t="shared" si="488"/>
        <v>7.7075602112100414</v>
      </c>
      <c r="I3870">
        <f t="shared" si="489"/>
        <v>50489.45222196095</v>
      </c>
      <c r="J3870">
        <f t="shared" si="490"/>
        <v>0</v>
      </c>
      <c r="K3870">
        <f t="shared" si="491"/>
        <v>0</v>
      </c>
      <c r="L3870">
        <f t="shared" si="492"/>
        <v>13051.111527289102</v>
      </c>
      <c r="M3870" s="9"/>
    </row>
    <row r="3871" spans="1:13">
      <c r="A3871" s="3">
        <v>38954</v>
      </c>
      <c r="B3871" s="4">
        <v>6526.22</v>
      </c>
      <c r="C3871">
        <f>CHOOSE($O$2,MAMV!B3871,MAMV!C3871,MAMV!D3871,MAMV!E3871,MAMV!F3871,MAMV!G3871)/CHOOSE($P$2,MAMV!B3871,MAMV!C3871,MAMV!D3871,MAMV!E3871,MAMV!F3871,MAMV!G3871)</f>
        <v>1.0019402773147841</v>
      </c>
      <c r="D3871">
        <f>CHOOSE($O$3,MAMV!H3871,MAMV!I3871,MAMV!J3871,MAMV!K3871,MAMV!L3871,MAMV!M3871)/CHOOSE($P$3,MAMV!H3871,MAMV!I3871,MAMV!J3871,MAMV!K3871,MAMV!L3871,MAMV!M3871)</f>
        <v>0.78658471042820532</v>
      </c>
      <c r="E3871" s="8">
        <f t="shared" si="493"/>
        <v>0</v>
      </c>
      <c r="F3871" s="8">
        <f t="shared" si="494"/>
        <v>0</v>
      </c>
      <c r="G3871">
        <f t="shared" si="487"/>
        <v>0</v>
      </c>
      <c r="H3871">
        <f t="shared" si="488"/>
        <v>7.7075602112100414</v>
      </c>
      <c r="I3871">
        <f t="shared" si="489"/>
        <v>50301.233601603199</v>
      </c>
      <c r="J3871">
        <f t="shared" si="490"/>
        <v>0</v>
      </c>
      <c r="K3871">
        <f t="shared" si="491"/>
        <v>0</v>
      </c>
      <c r="L3871">
        <f t="shared" si="492"/>
        <v>13002.458549336352</v>
      </c>
      <c r="M3871" s="9"/>
    </row>
    <row r="3872" spans="1:13">
      <c r="A3872" s="3">
        <v>38957</v>
      </c>
      <c r="B3872" s="4">
        <v>6444.76</v>
      </c>
      <c r="C3872">
        <f>CHOOSE($O$2,MAMV!B3872,MAMV!C3872,MAMV!D3872,MAMV!E3872,MAMV!F3872,MAMV!G3872)/CHOOSE($P$2,MAMV!B3872,MAMV!C3872,MAMV!D3872,MAMV!E3872,MAMV!F3872,MAMV!G3872)</f>
        <v>0.99424918211745006</v>
      </c>
      <c r="D3872">
        <f>CHOOSE($O$3,MAMV!H3872,MAMV!I3872,MAMV!J3872,MAMV!K3872,MAMV!L3872,MAMV!M3872)/CHOOSE($P$3,MAMV!H3872,MAMV!I3872,MAMV!J3872,MAMV!K3872,MAMV!L3872,MAMV!M3872)</f>
        <v>0.79991414515438941</v>
      </c>
      <c r="E3872" s="8">
        <f t="shared" si="493"/>
        <v>0</v>
      </c>
      <c r="F3872" s="8">
        <f t="shared" si="494"/>
        <v>0</v>
      </c>
      <c r="G3872">
        <f t="shared" si="487"/>
        <v>0</v>
      </c>
      <c r="H3872">
        <f t="shared" si="488"/>
        <v>7.7075602112100414</v>
      </c>
      <c r="I3872">
        <f t="shared" si="489"/>
        <v>49673.375746798025</v>
      </c>
      <c r="J3872">
        <f t="shared" si="490"/>
        <v>0</v>
      </c>
      <c r="K3872">
        <f t="shared" si="491"/>
        <v>0</v>
      </c>
      <c r="L3872">
        <f t="shared" si="492"/>
        <v>12840.162415674149</v>
      </c>
      <c r="M3872" s="9"/>
    </row>
    <row r="3873" spans="1:13">
      <c r="A3873" s="3">
        <v>38958</v>
      </c>
      <c r="B3873" s="4">
        <v>6479.91</v>
      </c>
      <c r="C3873">
        <f>CHOOSE($O$2,MAMV!B3873,MAMV!C3873,MAMV!D3873,MAMV!E3873,MAMV!F3873,MAMV!G3873)/CHOOSE($P$2,MAMV!B3873,MAMV!C3873,MAMV!D3873,MAMV!E3873,MAMV!F3873,MAMV!G3873)</f>
        <v>0.99034611246775583</v>
      </c>
      <c r="D3873">
        <f>CHOOSE($O$3,MAMV!H3873,MAMV!I3873,MAMV!J3873,MAMV!K3873,MAMV!L3873,MAMV!M3873)/CHOOSE($P$3,MAMV!H3873,MAMV!I3873,MAMV!J3873,MAMV!K3873,MAMV!L3873,MAMV!M3873)</f>
        <v>0.80414679368143194</v>
      </c>
      <c r="E3873" s="8">
        <f t="shared" si="493"/>
        <v>0</v>
      </c>
      <c r="F3873" s="8">
        <f t="shared" si="494"/>
        <v>0</v>
      </c>
      <c r="G3873">
        <f t="shared" si="487"/>
        <v>0</v>
      </c>
      <c r="H3873">
        <f t="shared" si="488"/>
        <v>7.7075602112100414</v>
      </c>
      <c r="I3873">
        <f t="shared" si="489"/>
        <v>49944.296488222055</v>
      </c>
      <c r="J3873">
        <f t="shared" si="490"/>
        <v>0</v>
      </c>
      <c r="K3873">
        <f t="shared" si="491"/>
        <v>0</v>
      </c>
      <c r="L3873">
        <f t="shared" si="492"/>
        <v>12910.193217272803</v>
      </c>
      <c r="M3873" s="9"/>
    </row>
    <row r="3874" spans="1:13">
      <c r="A3874" s="3">
        <v>38959</v>
      </c>
      <c r="B3874" s="4">
        <v>6587.12</v>
      </c>
      <c r="C3874">
        <f>CHOOSE($O$2,MAMV!B3874,MAMV!C3874,MAMV!D3874,MAMV!E3874,MAMV!F3874,MAMV!G3874)/CHOOSE($P$2,MAMV!B3874,MAMV!C3874,MAMV!D3874,MAMV!E3874,MAMV!F3874,MAMV!G3874)</f>
        <v>1.0003727714024158</v>
      </c>
      <c r="D3874">
        <f>CHOOSE($O$3,MAMV!H3874,MAMV!I3874,MAMV!J3874,MAMV!K3874,MAMV!L3874,MAMV!M3874)/CHOOSE($P$3,MAMV!H3874,MAMV!I3874,MAMV!J3874,MAMV!K3874,MAMV!L3874,MAMV!M3874)</f>
        <v>0.9219916225673559</v>
      </c>
      <c r="E3874" s="8">
        <f t="shared" si="493"/>
        <v>0</v>
      </c>
      <c r="F3874" s="8">
        <f t="shared" si="494"/>
        <v>0</v>
      </c>
      <c r="G3874">
        <f t="shared" si="487"/>
        <v>0</v>
      </c>
      <c r="H3874">
        <f t="shared" si="488"/>
        <v>7.7075602112100414</v>
      </c>
      <c r="I3874">
        <f t="shared" si="489"/>
        <v>50770.624018465889</v>
      </c>
      <c r="J3874">
        <f t="shared" si="490"/>
        <v>0</v>
      </c>
      <c r="K3874">
        <f t="shared" si="491"/>
        <v>0</v>
      </c>
      <c r="L3874">
        <f t="shared" si="492"/>
        <v>13123.792143002298</v>
      </c>
      <c r="M3874" s="9"/>
    </row>
    <row r="3875" spans="1:13">
      <c r="A3875" s="3">
        <v>38960</v>
      </c>
      <c r="B3875" s="4">
        <v>6611.77</v>
      </c>
      <c r="C3875">
        <f>CHOOSE($O$2,MAMV!B3875,MAMV!C3875,MAMV!D3875,MAMV!E3875,MAMV!F3875,MAMV!G3875)/CHOOSE($P$2,MAMV!B3875,MAMV!C3875,MAMV!D3875,MAMV!E3875,MAMV!F3875,MAMV!G3875)</f>
        <v>1.0100759261399757</v>
      </c>
      <c r="D3875">
        <f>CHOOSE($O$3,MAMV!H3875,MAMV!I3875,MAMV!J3875,MAMV!K3875,MAMV!L3875,MAMV!M3875)/CHOOSE($P$3,MAMV!H3875,MAMV!I3875,MAMV!J3875,MAMV!K3875,MAMV!L3875,MAMV!M3875)</f>
        <v>1.0550786324393304</v>
      </c>
      <c r="E3875" s="8">
        <f t="shared" si="493"/>
        <v>0</v>
      </c>
      <c r="F3875" s="8">
        <f t="shared" si="494"/>
        <v>0</v>
      </c>
      <c r="G3875">
        <f t="shared" si="487"/>
        <v>0</v>
      </c>
      <c r="H3875">
        <f t="shared" si="488"/>
        <v>7.7075602112100414</v>
      </c>
      <c r="I3875">
        <f t="shared" si="489"/>
        <v>50960.61537767222</v>
      </c>
      <c r="J3875">
        <f t="shared" si="490"/>
        <v>0</v>
      </c>
      <c r="K3875">
        <f t="shared" si="491"/>
        <v>0</v>
      </c>
      <c r="L3875">
        <f t="shared" si="492"/>
        <v>13172.903359486136</v>
      </c>
      <c r="M3875" s="9"/>
    </row>
    <row r="3876" spans="1:13">
      <c r="A3876" s="3">
        <v>38961</v>
      </c>
      <c r="B3876" s="4">
        <v>6651.46</v>
      </c>
      <c r="C3876">
        <f>CHOOSE($O$2,MAMV!B3876,MAMV!C3876,MAMV!D3876,MAMV!E3876,MAMV!F3876,MAMV!G3876)/CHOOSE($P$2,MAMV!B3876,MAMV!C3876,MAMV!D3876,MAMV!E3876,MAMV!F3876,MAMV!G3876)</f>
        <v>1.0143813112459474</v>
      </c>
      <c r="D3876">
        <f>CHOOSE($O$3,MAMV!H3876,MAMV!I3876,MAMV!J3876,MAMV!K3876,MAMV!L3876,MAMV!M3876)/CHOOSE($P$3,MAMV!H3876,MAMV!I3876,MAMV!J3876,MAMV!K3876,MAMV!L3876,MAMV!M3876)</f>
        <v>0.98368943673535258</v>
      </c>
      <c r="E3876" s="8">
        <f t="shared" si="493"/>
        <v>0</v>
      </c>
      <c r="F3876" s="8">
        <f t="shared" si="494"/>
        <v>0</v>
      </c>
      <c r="G3876">
        <f t="shared" si="487"/>
        <v>0</v>
      </c>
      <c r="H3876">
        <f t="shared" si="488"/>
        <v>7.7075602112100414</v>
      </c>
      <c r="I3876">
        <f t="shared" si="489"/>
        <v>51266.528442455143</v>
      </c>
      <c r="J3876">
        <f t="shared" si="490"/>
        <v>0</v>
      </c>
      <c r="K3876">
        <f t="shared" si="491"/>
        <v>0</v>
      </c>
      <c r="L3876">
        <f t="shared" si="492"/>
        <v>13251.979391220149</v>
      </c>
      <c r="M3876" s="9"/>
    </row>
    <row r="3877" spans="1:13">
      <c r="A3877" s="3">
        <v>38964</v>
      </c>
      <c r="B3877" s="4">
        <v>6750.78</v>
      </c>
      <c r="C3877">
        <f>CHOOSE($O$2,MAMV!B3877,MAMV!C3877,MAMV!D3877,MAMV!E3877,MAMV!F3877,MAMV!G3877)/CHOOSE($P$2,MAMV!B3877,MAMV!C3877,MAMV!D3877,MAMV!E3877,MAMV!F3877,MAMV!G3877)</f>
        <v>1.0243012612788436</v>
      </c>
      <c r="D3877">
        <f>CHOOSE($O$3,MAMV!H3877,MAMV!I3877,MAMV!J3877,MAMV!K3877,MAMV!L3877,MAMV!M3877)/CHOOSE($P$3,MAMV!H3877,MAMV!I3877,MAMV!J3877,MAMV!K3877,MAMV!L3877,MAMV!M3877)</f>
        <v>1.0046897728202828</v>
      </c>
      <c r="E3877" s="8">
        <f t="shared" si="493"/>
        <v>0</v>
      </c>
      <c r="F3877" s="8">
        <f t="shared" si="494"/>
        <v>0</v>
      </c>
      <c r="G3877">
        <f t="shared" si="487"/>
        <v>0</v>
      </c>
      <c r="H3877">
        <f t="shared" si="488"/>
        <v>7.7075602112100414</v>
      </c>
      <c r="I3877">
        <f t="shared" si="489"/>
        <v>52032.043322632519</v>
      </c>
      <c r="J3877">
        <f t="shared" si="490"/>
        <v>0</v>
      </c>
      <c r="K3877">
        <f t="shared" si="491"/>
        <v>0</v>
      </c>
      <c r="L3877">
        <f t="shared" si="492"/>
        <v>13449.858742991939</v>
      </c>
      <c r="M3877" s="9"/>
    </row>
    <row r="3878" spans="1:13">
      <c r="A3878" s="3">
        <v>38965</v>
      </c>
      <c r="B3878" s="4">
        <v>6734.73</v>
      </c>
      <c r="C3878">
        <f>CHOOSE($O$2,MAMV!B3878,MAMV!C3878,MAMV!D3878,MAMV!E3878,MAMV!F3878,MAMV!G3878)/CHOOSE($P$2,MAMV!B3878,MAMV!C3878,MAMV!D3878,MAMV!E3878,MAMV!F3878,MAMV!G3878)</f>
        <v>1.0301541333415301</v>
      </c>
      <c r="D3878">
        <f>CHOOSE($O$3,MAMV!H3878,MAMV!I3878,MAMV!J3878,MAMV!K3878,MAMV!L3878,MAMV!M3878)/CHOOSE($P$3,MAMV!H3878,MAMV!I3878,MAMV!J3878,MAMV!K3878,MAMV!L3878,MAMV!M3878)</f>
        <v>1.0400392385980859</v>
      </c>
      <c r="E3878" s="8">
        <f t="shared" si="493"/>
        <v>0</v>
      </c>
      <c r="F3878" s="8">
        <f t="shared" si="494"/>
        <v>0</v>
      </c>
      <c r="G3878">
        <f t="shared" si="487"/>
        <v>0</v>
      </c>
      <c r="H3878">
        <f t="shared" si="488"/>
        <v>7.7075602112100414</v>
      </c>
      <c r="I3878">
        <f t="shared" si="489"/>
        <v>51908.336981242595</v>
      </c>
      <c r="J3878">
        <f t="shared" si="490"/>
        <v>0</v>
      </c>
      <c r="K3878">
        <f t="shared" si="491"/>
        <v>0</v>
      </c>
      <c r="L3878">
        <f t="shared" si="492"/>
        <v>13417.881662887858</v>
      </c>
      <c r="M3878" s="9"/>
    </row>
    <row r="3879" spans="1:13">
      <c r="A3879" s="3">
        <v>38966</v>
      </c>
      <c r="B3879" s="4">
        <v>6688.4</v>
      </c>
      <c r="C3879">
        <f>CHOOSE($O$2,MAMV!B3879,MAMV!C3879,MAMV!D3879,MAMV!E3879,MAMV!F3879,MAMV!G3879)/CHOOSE($P$2,MAMV!B3879,MAMV!C3879,MAMV!D3879,MAMV!E3879,MAMV!F3879,MAMV!G3879)</f>
        <v>1.0249271035961207</v>
      </c>
      <c r="D3879">
        <f>CHOOSE($O$3,MAMV!H3879,MAMV!I3879,MAMV!J3879,MAMV!K3879,MAMV!L3879,MAMV!M3879)/CHOOSE($P$3,MAMV!H3879,MAMV!I3879,MAMV!J3879,MAMV!K3879,MAMV!L3879,MAMV!M3879)</f>
        <v>0.97695481213962587</v>
      </c>
      <c r="E3879" s="8">
        <f t="shared" si="493"/>
        <v>0</v>
      </c>
      <c r="F3879" s="8">
        <f t="shared" si="494"/>
        <v>0</v>
      </c>
      <c r="G3879">
        <f t="shared" si="487"/>
        <v>0</v>
      </c>
      <c r="H3879">
        <f t="shared" si="488"/>
        <v>7.7075602112100414</v>
      </c>
      <c r="I3879">
        <f t="shared" si="489"/>
        <v>51551.245716657235</v>
      </c>
      <c r="J3879">
        <f t="shared" si="490"/>
        <v>0</v>
      </c>
      <c r="K3879">
        <f t="shared" si="491"/>
        <v>0</v>
      </c>
      <c r="L3879">
        <f t="shared" si="492"/>
        <v>13325.576483995521</v>
      </c>
      <c r="M3879" s="9"/>
    </row>
    <row r="3880" spans="1:13">
      <c r="A3880" s="3">
        <v>38967</v>
      </c>
      <c r="B3880" s="4">
        <v>6685.23</v>
      </c>
      <c r="C3880">
        <f>CHOOSE($O$2,MAMV!B3880,MAMV!C3880,MAMV!D3880,MAMV!E3880,MAMV!F3880,MAMV!G3880)/CHOOSE($P$2,MAMV!B3880,MAMV!C3880,MAMV!D3880,MAMV!E3880,MAMV!F3880,MAMV!G3880)</f>
        <v>1.020904806535095</v>
      </c>
      <c r="D3880">
        <f>CHOOSE($O$3,MAMV!H3880,MAMV!I3880,MAMV!J3880,MAMV!K3880,MAMV!L3880,MAMV!M3880)/CHOOSE($P$3,MAMV!H3880,MAMV!I3880,MAMV!J3880,MAMV!K3880,MAMV!L3880,MAMV!M3880)</f>
        <v>0.89056327170613658</v>
      </c>
      <c r="E3880" s="8">
        <f t="shared" si="493"/>
        <v>0</v>
      </c>
      <c r="F3880" s="8">
        <f t="shared" si="494"/>
        <v>0</v>
      </c>
      <c r="G3880">
        <f t="shared" si="487"/>
        <v>0</v>
      </c>
      <c r="H3880">
        <f t="shared" si="488"/>
        <v>7.7075602112100414</v>
      </c>
      <c r="I3880">
        <f t="shared" si="489"/>
        <v>51526.8127507877</v>
      </c>
      <c r="J3880">
        <f t="shared" si="490"/>
        <v>0</v>
      </c>
      <c r="K3880">
        <f t="shared" si="491"/>
        <v>0</v>
      </c>
      <c r="L3880">
        <f t="shared" si="492"/>
        <v>13319.260761632284</v>
      </c>
      <c r="M3880" s="9"/>
    </row>
    <row r="3881" spans="1:13">
      <c r="A3881" s="3">
        <v>38968</v>
      </c>
      <c r="B3881" s="4">
        <v>6693.11</v>
      </c>
      <c r="C3881">
        <f>CHOOSE($O$2,MAMV!B3881,MAMV!C3881,MAMV!D3881,MAMV!E3881,MAMV!F3881,MAMV!G3881)/CHOOSE($P$2,MAMV!B3881,MAMV!C3881,MAMV!D3881,MAMV!E3881,MAMV!F3881,MAMV!G3881)</f>
        <v>1.021299593835703</v>
      </c>
      <c r="D3881">
        <f>CHOOSE($O$3,MAMV!H3881,MAMV!I3881,MAMV!J3881,MAMV!K3881,MAMV!L3881,MAMV!M3881)/CHOOSE($P$3,MAMV!H3881,MAMV!I3881,MAMV!J3881,MAMV!K3881,MAMV!L3881,MAMV!M3881)</f>
        <v>0.83388476156930835</v>
      </c>
      <c r="E3881" s="8">
        <f t="shared" si="493"/>
        <v>0</v>
      </c>
      <c r="F3881" s="8">
        <f t="shared" si="494"/>
        <v>0</v>
      </c>
      <c r="G3881">
        <f t="shared" si="487"/>
        <v>0</v>
      </c>
      <c r="H3881">
        <f t="shared" si="488"/>
        <v>7.7075602112100414</v>
      </c>
      <c r="I3881">
        <f t="shared" si="489"/>
        <v>51587.548325252035</v>
      </c>
      <c r="J3881">
        <f t="shared" si="490"/>
        <v>0</v>
      </c>
      <c r="K3881">
        <f t="shared" si="491"/>
        <v>0</v>
      </c>
      <c r="L3881">
        <f t="shared" si="492"/>
        <v>13334.960412175597</v>
      </c>
      <c r="M3881" s="9"/>
    </row>
    <row r="3882" spans="1:13">
      <c r="A3882" s="3">
        <v>38971</v>
      </c>
      <c r="B3882" s="4">
        <v>6693.88</v>
      </c>
      <c r="C3882">
        <f>CHOOSE($O$2,MAMV!B3882,MAMV!C3882,MAMV!D3882,MAMV!E3882,MAMV!F3882,MAMV!G3882)/CHOOSE($P$2,MAMV!B3882,MAMV!C3882,MAMV!D3882,MAMV!E3882,MAMV!F3882,MAMV!G3882)</f>
        <v>1.0220367691038335</v>
      </c>
      <c r="D3882">
        <f>CHOOSE($O$3,MAMV!H3882,MAMV!I3882,MAMV!J3882,MAMV!K3882,MAMV!L3882,MAMV!M3882)/CHOOSE($P$3,MAMV!H3882,MAMV!I3882,MAMV!J3882,MAMV!K3882,MAMV!L3882,MAMV!M3882)</f>
        <v>0.93203893501456925</v>
      </c>
      <c r="E3882" s="8">
        <f t="shared" si="493"/>
        <v>0</v>
      </c>
      <c r="F3882" s="8">
        <f t="shared" si="494"/>
        <v>0</v>
      </c>
      <c r="G3882">
        <f t="shared" si="487"/>
        <v>0</v>
      </c>
      <c r="H3882">
        <f t="shared" si="488"/>
        <v>7.7075602112100414</v>
      </c>
      <c r="I3882">
        <f t="shared" si="489"/>
        <v>51593.483146614672</v>
      </c>
      <c r="J3882">
        <f t="shared" si="490"/>
        <v>0</v>
      </c>
      <c r="K3882">
        <f t="shared" si="491"/>
        <v>0</v>
      </c>
      <c r="L3882">
        <f t="shared" si="492"/>
        <v>13336.494515084018</v>
      </c>
      <c r="M3882" s="9"/>
    </row>
    <row r="3883" spans="1:13">
      <c r="A3883" s="3">
        <v>38972</v>
      </c>
      <c r="B3883" s="4">
        <v>6625.73</v>
      </c>
      <c r="C3883">
        <f>CHOOSE($O$2,MAMV!B3883,MAMV!C3883,MAMV!D3883,MAMV!E3883,MAMV!F3883,MAMV!G3883)/CHOOSE($P$2,MAMV!B3883,MAMV!C3883,MAMV!D3883,MAMV!E3883,MAMV!F3883,MAMV!G3883)</f>
        <v>1.0172305262162338</v>
      </c>
      <c r="D3883">
        <f>CHOOSE($O$3,MAMV!H3883,MAMV!I3883,MAMV!J3883,MAMV!K3883,MAMV!L3883,MAMV!M3883)/CHOOSE($P$3,MAMV!H3883,MAMV!I3883,MAMV!J3883,MAMV!K3883,MAMV!L3883,MAMV!M3883)</f>
        <v>0.95531944199658481</v>
      </c>
      <c r="E3883" s="8">
        <f t="shared" si="493"/>
        <v>0</v>
      </c>
      <c r="F3883" s="8">
        <f t="shared" si="494"/>
        <v>0</v>
      </c>
      <c r="G3883">
        <f t="shared" si="487"/>
        <v>0</v>
      </c>
      <c r="H3883">
        <f t="shared" si="488"/>
        <v>7.7075602112100414</v>
      </c>
      <c r="I3883">
        <f t="shared" si="489"/>
        <v>51068.212918220706</v>
      </c>
      <c r="J3883">
        <f t="shared" si="490"/>
        <v>0</v>
      </c>
      <c r="K3883">
        <f t="shared" si="491"/>
        <v>0</v>
      </c>
      <c r="L3883">
        <f t="shared" si="492"/>
        <v>13200.716445981645</v>
      </c>
      <c r="M3883" s="9"/>
    </row>
    <row r="3884" spans="1:13">
      <c r="A3884" s="3">
        <v>38973</v>
      </c>
      <c r="B3884" s="4">
        <v>6664.87</v>
      </c>
      <c r="C3884">
        <f>CHOOSE($O$2,MAMV!B3884,MAMV!C3884,MAMV!D3884,MAMV!E3884,MAMV!F3884,MAMV!G3884)/CHOOSE($P$2,MAMV!B3884,MAMV!C3884,MAMV!D3884,MAMV!E3884,MAMV!F3884,MAMV!G3884)</f>
        <v>1.0149997823462162</v>
      </c>
      <c r="D3884">
        <f>CHOOSE($O$3,MAMV!H3884,MAMV!I3884,MAMV!J3884,MAMV!K3884,MAMV!L3884,MAMV!M3884)/CHOOSE($P$3,MAMV!H3884,MAMV!I3884,MAMV!J3884,MAMV!K3884,MAMV!L3884,MAMV!M3884)</f>
        <v>0.88214093702854823</v>
      </c>
      <c r="E3884" s="8">
        <f t="shared" si="493"/>
        <v>0</v>
      </c>
      <c r="F3884" s="8">
        <f t="shared" si="494"/>
        <v>0</v>
      </c>
      <c r="G3884">
        <f t="shared" si="487"/>
        <v>0</v>
      </c>
      <c r="H3884">
        <f t="shared" si="488"/>
        <v>7.7075602112100414</v>
      </c>
      <c r="I3884">
        <f t="shared" si="489"/>
        <v>51369.886824887471</v>
      </c>
      <c r="J3884">
        <f t="shared" si="490"/>
        <v>0</v>
      </c>
      <c r="K3884">
        <f t="shared" si="491"/>
        <v>0</v>
      </c>
      <c r="L3884">
        <f t="shared" si="492"/>
        <v>13278.696689923932</v>
      </c>
      <c r="M3884" s="9"/>
    </row>
    <row r="3885" spans="1:13">
      <c r="A3885" s="3">
        <v>38974</v>
      </c>
      <c r="B3885" s="4">
        <v>6598.87</v>
      </c>
      <c r="C3885">
        <f>CHOOSE($O$2,MAMV!B3885,MAMV!C3885,MAMV!D3885,MAMV!E3885,MAMV!F3885,MAMV!G3885)/CHOOSE($P$2,MAMV!B3885,MAMV!C3885,MAMV!D3885,MAMV!E3885,MAMV!F3885,MAMV!G3885)</f>
        <v>1.0131348047194797</v>
      </c>
      <c r="D3885">
        <f>CHOOSE($O$3,MAMV!H3885,MAMV!I3885,MAMV!J3885,MAMV!K3885,MAMV!L3885,MAMV!M3885)/CHOOSE($P$3,MAMV!H3885,MAMV!I3885,MAMV!J3885,MAMV!K3885,MAMV!L3885,MAMV!M3885)</f>
        <v>0.97568530852440438</v>
      </c>
      <c r="E3885" s="8">
        <f t="shared" si="493"/>
        <v>0</v>
      </c>
      <c r="F3885" s="8">
        <f t="shared" si="494"/>
        <v>0</v>
      </c>
      <c r="G3885">
        <f t="shared" si="487"/>
        <v>0</v>
      </c>
      <c r="H3885">
        <f t="shared" si="488"/>
        <v>7.7075602112100414</v>
      </c>
      <c r="I3885">
        <f t="shared" si="489"/>
        <v>50861.187850947608</v>
      </c>
      <c r="J3885">
        <f t="shared" si="490"/>
        <v>0</v>
      </c>
      <c r="K3885">
        <f t="shared" si="491"/>
        <v>0</v>
      </c>
      <c r="L3885">
        <f t="shared" si="492"/>
        <v>13147.2021549165</v>
      </c>
      <c r="M3885" s="9"/>
    </row>
    <row r="3886" spans="1:13">
      <c r="A3886" s="3">
        <v>38975</v>
      </c>
      <c r="B3886" s="4">
        <v>6681.09</v>
      </c>
      <c r="C3886">
        <f>CHOOSE($O$2,MAMV!B3886,MAMV!C3886,MAMV!D3886,MAMV!E3886,MAMV!F3886,MAMV!G3886)/CHOOSE($P$2,MAMV!B3886,MAMV!C3886,MAMV!D3886,MAMV!E3886,MAMV!F3886,MAMV!G3886)</f>
        <v>1.0143102808325055</v>
      </c>
      <c r="D3886">
        <f>CHOOSE($O$3,MAMV!H3886,MAMV!I3886,MAMV!J3886,MAMV!K3886,MAMV!L3886,MAMV!M3886)/CHOOSE($P$3,MAMV!H3886,MAMV!I3886,MAMV!J3886,MAMV!K3886,MAMV!L3886,MAMV!M3886)</f>
        <v>0.96561156643488222</v>
      </c>
      <c r="E3886" s="8">
        <f t="shared" si="493"/>
        <v>0</v>
      </c>
      <c r="F3886" s="8">
        <f t="shared" si="494"/>
        <v>0</v>
      </c>
      <c r="G3886">
        <f t="shared" si="487"/>
        <v>0</v>
      </c>
      <c r="H3886">
        <f t="shared" si="488"/>
        <v>7.7075602112100414</v>
      </c>
      <c r="I3886">
        <f t="shared" si="489"/>
        <v>51494.903451513295</v>
      </c>
      <c r="J3886">
        <f t="shared" si="490"/>
        <v>0</v>
      </c>
      <c r="K3886">
        <f t="shared" si="491"/>
        <v>0</v>
      </c>
      <c r="L3886">
        <f t="shared" si="492"/>
        <v>13311.012468072729</v>
      </c>
      <c r="M3886" s="9"/>
    </row>
    <row r="3887" spans="1:13">
      <c r="A3887" s="3">
        <v>38978</v>
      </c>
      <c r="B3887" s="4">
        <v>6882.48</v>
      </c>
      <c r="C3887">
        <f>CHOOSE($O$2,MAMV!B3887,MAMV!C3887,MAMV!D3887,MAMV!E3887,MAMV!F3887,MAMV!G3887)/CHOOSE($P$2,MAMV!B3887,MAMV!C3887,MAMV!D3887,MAMV!E3887,MAMV!F3887,MAMV!G3887)</f>
        <v>1.0353394447064341</v>
      </c>
      <c r="D3887">
        <f>CHOOSE($O$3,MAMV!H3887,MAMV!I3887,MAMV!J3887,MAMV!K3887,MAMV!L3887,MAMV!M3887)/CHOOSE($P$3,MAMV!H3887,MAMV!I3887,MAMV!J3887,MAMV!K3887,MAMV!L3887,MAMV!M3887)</f>
        <v>1.0713820213402532</v>
      </c>
      <c r="E3887" s="8">
        <f t="shared" si="493"/>
        <v>0</v>
      </c>
      <c r="F3887" s="8">
        <f t="shared" si="494"/>
        <v>0</v>
      </c>
      <c r="G3887">
        <f t="shared" si="487"/>
        <v>0</v>
      </c>
      <c r="H3887">
        <f t="shared" si="488"/>
        <v>7.7075602112100414</v>
      </c>
      <c r="I3887">
        <f t="shared" si="489"/>
        <v>53047.129002448884</v>
      </c>
      <c r="J3887">
        <f t="shared" si="490"/>
        <v>0</v>
      </c>
      <c r="K3887">
        <f t="shared" si="491"/>
        <v>0</v>
      </c>
      <c r="L3887">
        <f t="shared" si="492"/>
        <v>13712.250110574949</v>
      </c>
      <c r="M3887" s="9"/>
    </row>
    <row r="3888" spans="1:13">
      <c r="A3888" s="3">
        <v>38979</v>
      </c>
      <c r="B3888" s="4">
        <v>6881.87</v>
      </c>
      <c r="C3888">
        <f>CHOOSE($O$2,MAMV!B3888,MAMV!C3888,MAMV!D3888,MAMV!E3888,MAMV!F3888,MAMV!G3888)/CHOOSE($P$2,MAMV!B3888,MAMV!C3888,MAMV!D3888,MAMV!E3888,MAMV!F3888,MAMV!G3888)</f>
        <v>1.0498873268580438</v>
      </c>
      <c r="D3888">
        <f>CHOOSE($O$3,MAMV!H3888,MAMV!I3888,MAMV!J3888,MAMV!K3888,MAMV!L3888,MAMV!M3888)/CHOOSE($P$3,MAMV!H3888,MAMV!I3888,MAMV!J3888,MAMV!K3888,MAMV!L3888,MAMV!M3888)</f>
        <v>1.2441215358656252</v>
      </c>
      <c r="E3888" s="8">
        <f t="shared" si="493"/>
        <v>0</v>
      </c>
      <c r="F3888" s="8">
        <f t="shared" si="494"/>
        <v>0</v>
      </c>
      <c r="G3888">
        <f t="shared" si="487"/>
        <v>0</v>
      </c>
      <c r="H3888">
        <f t="shared" si="488"/>
        <v>7.7075602112100414</v>
      </c>
      <c r="I3888">
        <f t="shared" si="489"/>
        <v>53042.427390720048</v>
      </c>
      <c r="J3888">
        <f t="shared" si="490"/>
        <v>0</v>
      </c>
      <c r="K3888">
        <f t="shared" si="491"/>
        <v>0</v>
      </c>
      <c r="L3888">
        <f t="shared" si="492"/>
        <v>13711.034782296851</v>
      </c>
      <c r="M3888" s="9"/>
    </row>
    <row r="3889" spans="1:13">
      <c r="A3889" s="3">
        <v>38980</v>
      </c>
      <c r="B3889" s="4">
        <v>6877.77</v>
      </c>
      <c r="C3889">
        <f>CHOOSE($O$2,MAMV!B3889,MAMV!C3889,MAMV!D3889,MAMV!E3889,MAMV!F3889,MAMV!G3889)/CHOOSE($P$2,MAMV!B3889,MAMV!C3889,MAMV!D3889,MAMV!E3889,MAMV!F3889,MAMV!G3889)</f>
        <v>1.0487483485973401</v>
      </c>
      <c r="D3889">
        <f>CHOOSE($O$3,MAMV!H3889,MAMV!I3889,MAMV!J3889,MAMV!K3889,MAMV!L3889,MAMV!M3889)/CHOOSE($P$3,MAMV!H3889,MAMV!I3889,MAMV!J3889,MAMV!K3889,MAMV!L3889,MAMV!M3889)</f>
        <v>1.0941741968723753</v>
      </c>
      <c r="E3889" s="8">
        <f t="shared" si="493"/>
        <v>0</v>
      </c>
      <c r="F3889" s="8">
        <f t="shared" si="494"/>
        <v>0</v>
      </c>
      <c r="G3889">
        <f t="shared" si="487"/>
        <v>0</v>
      </c>
      <c r="H3889">
        <f t="shared" si="488"/>
        <v>7.7075602112100414</v>
      </c>
      <c r="I3889">
        <f t="shared" si="489"/>
        <v>53010.826393854091</v>
      </c>
      <c r="J3889">
        <f t="shared" si="490"/>
        <v>0</v>
      </c>
      <c r="K3889">
        <f t="shared" si="491"/>
        <v>0</v>
      </c>
      <c r="L3889">
        <f t="shared" si="492"/>
        <v>13702.866182394875</v>
      </c>
      <c r="M3889" s="9"/>
    </row>
    <row r="3890" spans="1:13">
      <c r="A3890" s="3">
        <v>38981</v>
      </c>
      <c r="B3890" s="4">
        <v>6889.89</v>
      </c>
      <c r="C3890">
        <f>CHOOSE($O$2,MAMV!B3890,MAMV!C3890,MAMV!D3890,MAMV!E3890,MAMV!F3890,MAMV!G3890)/CHOOSE($P$2,MAMV!B3890,MAMV!C3890,MAMV!D3890,MAMV!E3890,MAMV!F3890,MAMV!G3890)</f>
        <v>1.0483295512941251</v>
      </c>
      <c r="D3890">
        <f>CHOOSE($O$3,MAMV!H3890,MAMV!I3890,MAMV!J3890,MAMV!K3890,MAMV!L3890,MAMV!M3890)/CHOOSE($P$3,MAMV!H3890,MAMV!I3890,MAMV!J3890,MAMV!K3890,MAMV!L3890,MAMV!M3890)</f>
        <v>1.1200641983994375</v>
      </c>
      <c r="E3890" s="8">
        <f t="shared" si="493"/>
        <v>0</v>
      </c>
      <c r="F3890" s="8">
        <f t="shared" si="494"/>
        <v>0</v>
      </c>
      <c r="G3890">
        <f t="shared" si="487"/>
        <v>0</v>
      </c>
      <c r="H3890">
        <f t="shared" si="488"/>
        <v>7.7075602112100414</v>
      </c>
      <c r="I3890">
        <f t="shared" si="489"/>
        <v>53104.242023613951</v>
      </c>
      <c r="J3890">
        <f t="shared" si="490"/>
        <v>0</v>
      </c>
      <c r="K3890">
        <f t="shared" si="491"/>
        <v>0</v>
      </c>
      <c r="L3890">
        <f t="shared" si="492"/>
        <v>13727.013360641693</v>
      </c>
      <c r="M3890" s="9"/>
    </row>
    <row r="3891" spans="1:13">
      <c r="A3891" s="3">
        <v>38982</v>
      </c>
      <c r="B3891" s="4">
        <v>6885.6</v>
      </c>
      <c r="C3891">
        <f>CHOOSE($O$2,MAMV!B3891,MAMV!C3891,MAMV!D3891,MAMV!E3891,MAMV!F3891,MAMV!G3891)/CHOOSE($P$2,MAMV!B3891,MAMV!C3891,MAMV!D3891,MAMV!E3891,MAMV!F3891,MAMV!G3891)</f>
        <v>1.0474659555638395</v>
      </c>
      <c r="D3891">
        <f>CHOOSE($O$3,MAMV!H3891,MAMV!I3891,MAMV!J3891,MAMV!K3891,MAMV!L3891,MAMV!M3891)/CHOOSE($P$3,MAMV!H3891,MAMV!I3891,MAMV!J3891,MAMV!K3891,MAMV!L3891,MAMV!M3891)</f>
        <v>1.0959589797265414</v>
      </c>
      <c r="E3891" s="8">
        <f t="shared" si="493"/>
        <v>0</v>
      </c>
      <c r="F3891" s="8">
        <f t="shared" si="494"/>
        <v>0</v>
      </c>
      <c r="G3891">
        <f t="shared" si="487"/>
        <v>0</v>
      </c>
      <c r="H3891">
        <f t="shared" si="488"/>
        <v>7.7075602112100414</v>
      </c>
      <c r="I3891">
        <f t="shared" si="489"/>
        <v>53071.176590307863</v>
      </c>
      <c r="J3891">
        <f t="shared" si="490"/>
        <v>0</v>
      </c>
      <c r="K3891">
        <f t="shared" si="491"/>
        <v>0</v>
      </c>
      <c r="L3891">
        <f t="shared" si="492"/>
        <v>13718.46621586621</v>
      </c>
      <c r="M3891" s="9"/>
    </row>
    <row r="3892" spans="1:13">
      <c r="A3892" s="3">
        <v>38985</v>
      </c>
      <c r="B3892" s="4">
        <v>6911.21</v>
      </c>
      <c r="C3892">
        <f>CHOOSE($O$2,MAMV!B3892,MAMV!C3892,MAMV!D3892,MAMV!E3892,MAMV!F3892,MAMV!G3892)/CHOOSE($P$2,MAMV!B3892,MAMV!C3892,MAMV!D3892,MAMV!E3892,MAMV!F3892,MAMV!G3892)</f>
        <v>1.047006305406649</v>
      </c>
      <c r="D3892">
        <f>CHOOSE($O$3,MAMV!H3892,MAMV!I3892,MAMV!J3892,MAMV!K3892,MAMV!L3892,MAMV!M3892)/CHOOSE($P$3,MAMV!H3892,MAMV!I3892,MAMV!J3892,MAMV!K3892,MAMV!L3892,MAMV!M3892)</f>
        <v>0.99222476170878871</v>
      </c>
      <c r="E3892" s="8">
        <f t="shared" si="493"/>
        <v>0</v>
      </c>
      <c r="F3892" s="8">
        <f t="shared" si="494"/>
        <v>0</v>
      </c>
      <c r="G3892">
        <f t="shared" si="487"/>
        <v>0</v>
      </c>
      <c r="H3892">
        <f t="shared" si="488"/>
        <v>7.7075602112100414</v>
      </c>
      <c r="I3892">
        <f t="shared" si="489"/>
        <v>53268.567207316948</v>
      </c>
      <c r="J3892">
        <f t="shared" si="490"/>
        <v>0</v>
      </c>
      <c r="K3892">
        <f t="shared" si="491"/>
        <v>0</v>
      </c>
      <c r="L3892">
        <f t="shared" si="492"/>
        <v>13769.490080131973</v>
      </c>
      <c r="M3892" s="9"/>
    </row>
    <row r="3893" spans="1:13">
      <c r="A3893" s="3">
        <v>38986</v>
      </c>
      <c r="B3893" s="4">
        <v>6901.75</v>
      </c>
      <c r="C3893">
        <f>CHOOSE($O$2,MAMV!B3893,MAMV!C3893,MAMV!D3893,MAMV!E3893,MAMV!F3893,MAMV!G3893)/CHOOSE($P$2,MAMV!B3893,MAMV!C3893,MAMV!D3893,MAMV!E3893,MAMV!F3893,MAMV!G3893)</f>
        <v>1.0462740960356509</v>
      </c>
      <c r="D3893">
        <f>CHOOSE($O$3,MAMV!H3893,MAMV!I3893,MAMV!J3893,MAMV!K3893,MAMV!L3893,MAMV!M3893)/CHOOSE($P$3,MAMV!H3893,MAMV!I3893,MAMV!J3893,MAMV!K3893,MAMV!L3893,MAMV!M3893)</f>
        <v>1.0145529810304064</v>
      </c>
      <c r="E3893" s="8">
        <f t="shared" si="493"/>
        <v>0</v>
      </c>
      <c r="F3893" s="8">
        <f t="shared" si="494"/>
        <v>0</v>
      </c>
      <c r="G3893">
        <f t="shared" si="487"/>
        <v>0</v>
      </c>
      <c r="H3893">
        <f t="shared" si="488"/>
        <v>7.7075602112100414</v>
      </c>
      <c r="I3893">
        <f t="shared" si="489"/>
        <v>53195.653687718906</v>
      </c>
      <c r="J3893">
        <f t="shared" si="490"/>
        <v>0</v>
      </c>
      <c r="K3893">
        <f t="shared" si="491"/>
        <v>0</v>
      </c>
      <c r="L3893">
        <f t="shared" si="492"/>
        <v>13750.642530114241</v>
      </c>
      <c r="M3893" s="9"/>
    </row>
    <row r="3894" spans="1:13">
      <c r="A3894" s="3">
        <v>38987</v>
      </c>
      <c r="B3894" s="4">
        <v>6946.27</v>
      </c>
      <c r="C3894">
        <f>CHOOSE($O$2,MAMV!B3894,MAMV!C3894,MAMV!D3894,MAMV!E3894,MAMV!F3894,MAMV!G3894)/CHOOSE($P$2,MAMV!B3894,MAMV!C3894,MAMV!D3894,MAMV!E3894,MAMV!F3894,MAMV!G3894)</f>
        <v>1.0468078137710422</v>
      </c>
      <c r="D3894">
        <f>CHOOSE($O$3,MAMV!H3894,MAMV!I3894,MAMV!J3894,MAMV!K3894,MAMV!L3894,MAMV!M3894)/CHOOSE($P$3,MAMV!H3894,MAMV!I3894,MAMV!J3894,MAMV!K3894,MAMV!L3894,MAMV!M3894)</f>
        <v>1.1098571996105842</v>
      </c>
      <c r="E3894" s="8">
        <f t="shared" si="493"/>
        <v>0</v>
      </c>
      <c r="F3894" s="8">
        <f t="shared" si="494"/>
        <v>0</v>
      </c>
      <c r="G3894">
        <f t="shared" si="487"/>
        <v>0</v>
      </c>
      <c r="H3894">
        <f t="shared" si="488"/>
        <v>7.7075602112100414</v>
      </c>
      <c r="I3894">
        <f t="shared" si="489"/>
        <v>53538.794268321981</v>
      </c>
      <c r="J3894">
        <f t="shared" si="490"/>
        <v>0</v>
      </c>
      <c r="K3894">
        <f t="shared" si="491"/>
        <v>0</v>
      </c>
      <c r="L3894">
        <f t="shared" si="492"/>
        <v>13839.341571001072</v>
      </c>
      <c r="M3894" s="9"/>
    </row>
    <row r="3895" spans="1:13">
      <c r="A3895" s="3">
        <v>38988</v>
      </c>
      <c r="B3895" s="4">
        <v>6885.12</v>
      </c>
      <c r="C3895">
        <f>CHOOSE($O$2,MAMV!B3895,MAMV!C3895,MAMV!D3895,MAMV!E3895,MAMV!F3895,MAMV!G3895)/CHOOSE($P$2,MAMV!B3895,MAMV!C3895,MAMV!D3895,MAMV!E3895,MAMV!F3895,MAMV!G3895)</f>
        <v>1.0441571741457092</v>
      </c>
      <c r="D3895">
        <f>CHOOSE($O$3,MAMV!H3895,MAMV!I3895,MAMV!J3895,MAMV!K3895,MAMV!L3895,MAMV!M3895)/CHOOSE($P$3,MAMV!H3895,MAMV!I3895,MAMV!J3895,MAMV!K3895,MAMV!L3895,MAMV!M3895)</f>
        <v>1.2175048987589812</v>
      </c>
      <c r="E3895" s="8">
        <f t="shared" si="493"/>
        <v>0</v>
      </c>
      <c r="F3895" s="8">
        <f t="shared" si="494"/>
        <v>0</v>
      </c>
      <c r="G3895">
        <f t="shared" si="487"/>
        <v>0</v>
      </c>
      <c r="H3895">
        <f t="shared" si="488"/>
        <v>7.7075602112100414</v>
      </c>
      <c r="I3895">
        <f t="shared" si="489"/>
        <v>53067.476961406479</v>
      </c>
      <c r="J3895">
        <f t="shared" si="490"/>
        <v>0</v>
      </c>
      <c r="K3895">
        <f t="shared" si="491"/>
        <v>0</v>
      </c>
      <c r="L3895">
        <f t="shared" si="492"/>
        <v>13717.509891975247</v>
      </c>
      <c r="M3895" s="9"/>
    </row>
    <row r="3896" spans="1:13">
      <c r="A3896" s="3">
        <v>38989</v>
      </c>
      <c r="B3896" s="4">
        <v>6883.05</v>
      </c>
      <c r="C3896">
        <f>CHOOSE($O$2,MAMV!B3896,MAMV!C3896,MAMV!D3896,MAMV!E3896,MAMV!F3896,MAMV!G3896)/CHOOSE($P$2,MAMV!B3896,MAMV!C3896,MAMV!D3896,MAMV!E3896,MAMV!F3896,MAMV!G3896)</f>
        <v>1.0379333103213713</v>
      </c>
      <c r="D3896">
        <f>CHOOSE($O$3,MAMV!H3896,MAMV!I3896,MAMV!J3896,MAMV!K3896,MAMV!L3896,MAMV!M3896)/CHOOSE($P$3,MAMV!H3896,MAMV!I3896,MAMV!J3896,MAMV!K3896,MAMV!L3896,MAMV!M3896)</f>
        <v>1.0878877004184855</v>
      </c>
      <c r="E3896" s="8">
        <f t="shared" si="493"/>
        <v>0</v>
      </c>
      <c r="F3896" s="8">
        <f t="shared" si="494"/>
        <v>0</v>
      </c>
      <c r="G3896">
        <f t="shared" si="487"/>
        <v>0</v>
      </c>
      <c r="H3896">
        <f t="shared" si="488"/>
        <v>7.7075602112100414</v>
      </c>
      <c r="I3896">
        <f t="shared" si="489"/>
        <v>53051.52231176928</v>
      </c>
      <c r="J3896">
        <f t="shared" si="490"/>
        <v>0</v>
      </c>
      <c r="K3896">
        <f t="shared" si="491"/>
        <v>0</v>
      </c>
      <c r="L3896">
        <f t="shared" si="492"/>
        <v>13713.385745195468</v>
      </c>
      <c r="M3896" s="9"/>
    </row>
    <row r="3897" spans="1:13">
      <c r="A3897" s="3">
        <v>38992</v>
      </c>
      <c r="B3897" s="4">
        <v>6960.95</v>
      </c>
      <c r="C3897">
        <f>CHOOSE($O$2,MAMV!B3897,MAMV!C3897,MAMV!D3897,MAMV!E3897,MAMV!F3897,MAMV!G3897)/CHOOSE($P$2,MAMV!B3897,MAMV!C3897,MAMV!D3897,MAMV!E3897,MAMV!F3897,MAMV!G3897)</f>
        <v>1.0417608859271827</v>
      </c>
      <c r="D3897">
        <f>CHOOSE($O$3,MAMV!H3897,MAMV!I3897,MAMV!J3897,MAMV!K3897,MAMV!L3897,MAMV!M3897)/CHOOSE($P$3,MAMV!H3897,MAMV!I3897,MAMV!J3897,MAMV!K3897,MAMV!L3897,MAMV!M3897)</f>
        <v>1.1049900274120525</v>
      </c>
      <c r="E3897" s="8">
        <f t="shared" si="493"/>
        <v>0</v>
      </c>
      <c r="F3897" s="8">
        <f t="shared" si="494"/>
        <v>0</v>
      </c>
      <c r="G3897">
        <f t="shared" si="487"/>
        <v>0</v>
      </c>
      <c r="H3897">
        <f t="shared" si="488"/>
        <v>7.7075602112100414</v>
      </c>
      <c r="I3897">
        <f t="shared" si="489"/>
        <v>53651.941252222539</v>
      </c>
      <c r="J3897">
        <f t="shared" si="490"/>
        <v>0</v>
      </c>
      <c r="K3897">
        <f t="shared" si="491"/>
        <v>0</v>
      </c>
      <c r="L3897">
        <f t="shared" si="492"/>
        <v>13868.589143333027</v>
      </c>
      <c r="M3897" s="9"/>
    </row>
    <row r="3898" spans="1:13">
      <c r="A3898" s="3">
        <v>38993</v>
      </c>
      <c r="B3898" s="4">
        <v>6956.88</v>
      </c>
      <c r="C3898">
        <f>CHOOSE($O$2,MAMV!B3898,MAMV!C3898,MAMV!D3898,MAMV!E3898,MAMV!F3898,MAMV!G3898)/CHOOSE($P$2,MAMV!B3898,MAMV!C3898,MAMV!D3898,MAMV!E3898,MAMV!F3898,MAMV!G3898)</f>
        <v>1.0455357018369198</v>
      </c>
      <c r="D3898">
        <f>CHOOSE($O$3,MAMV!H3898,MAMV!I3898,MAMV!J3898,MAMV!K3898,MAMV!L3898,MAMV!M3898)/CHOOSE($P$3,MAMV!H3898,MAMV!I3898,MAMV!J3898,MAMV!K3898,MAMV!L3898,MAMV!M3898)</f>
        <v>1.1839650579553811</v>
      </c>
      <c r="E3898" s="8">
        <f t="shared" si="493"/>
        <v>0</v>
      </c>
      <c r="F3898" s="8">
        <f t="shared" si="494"/>
        <v>0</v>
      </c>
      <c r="G3898">
        <f t="shared" si="487"/>
        <v>0</v>
      </c>
      <c r="H3898">
        <f t="shared" si="488"/>
        <v>7.7075602112100414</v>
      </c>
      <c r="I3898">
        <f t="shared" si="489"/>
        <v>53620.571482162915</v>
      </c>
      <c r="J3898">
        <f t="shared" si="490"/>
        <v>0</v>
      </c>
      <c r="K3898">
        <f t="shared" si="491"/>
        <v>0</v>
      </c>
      <c r="L3898">
        <f t="shared" si="492"/>
        <v>13860.480313674236</v>
      </c>
      <c r="M3898" s="9"/>
    </row>
    <row r="3899" spans="1:13">
      <c r="A3899" s="3">
        <v>38994</v>
      </c>
      <c r="B3899" s="4">
        <v>6874.98</v>
      </c>
      <c r="C3899">
        <f>CHOOSE($O$2,MAMV!B3899,MAMV!C3899,MAMV!D3899,MAMV!E3899,MAMV!F3899,MAMV!G3899)/CHOOSE($P$2,MAMV!B3899,MAMV!C3899,MAMV!D3899,MAMV!E3899,MAMV!F3899,MAMV!G3899)</f>
        <v>1.0375230395904256</v>
      </c>
      <c r="D3899">
        <f>CHOOSE($O$3,MAMV!H3899,MAMV!I3899,MAMV!J3899,MAMV!K3899,MAMV!L3899,MAMV!M3899)/CHOOSE($P$3,MAMV!H3899,MAMV!I3899,MAMV!J3899,MAMV!K3899,MAMV!L3899,MAMV!M3899)</f>
        <v>1.1302282437198474</v>
      </c>
      <c r="E3899" s="8">
        <f t="shared" si="493"/>
        <v>0</v>
      </c>
      <c r="F3899" s="8">
        <f t="shared" si="494"/>
        <v>0</v>
      </c>
      <c r="G3899">
        <f t="shared" si="487"/>
        <v>0</v>
      </c>
      <c r="H3899">
        <f t="shared" si="488"/>
        <v>7.7075602112100414</v>
      </c>
      <c r="I3899">
        <f t="shared" si="489"/>
        <v>52989.322300864806</v>
      </c>
      <c r="J3899">
        <f t="shared" si="490"/>
        <v>0</v>
      </c>
      <c r="K3899">
        <f t="shared" si="491"/>
        <v>0</v>
      </c>
      <c r="L3899">
        <f t="shared" si="492"/>
        <v>13697.30754977865</v>
      </c>
      <c r="M3899" s="9"/>
    </row>
    <row r="3900" spans="1:13">
      <c r="A3900" s="3">
        <v>38995</v>
      </c>
      <c r="B3900" s="4">
        <v>6997.24</v>
      </c>
      <c r="C3900">
        <f>CHOOSE($O$2,MAMV!B3900,MAMV!C3900,MAMV!D3900,MAMV!E3900,MAMV!F3900,MAMV!G3900)/CHOOSE($P$2,MAMV!B3900,MAMV!C3900,MAMV!D3900,MAMV!E3900,MAMV!F3900,MAMV!G3900)</f>
        <v>1.0388735027413183</v>
      </c>
      <c r="D3900">
        <f>CHOOSE($O$3,MAMV!H3900,MAMV!I3900,MAMV!J3900,MAMV!K3900,MAMV!L3900,MAMV!M3900)/CHOOSE($P$3,MAMV!H3900,MAMV!I3900,MAMV!J3900,MAMV!K3900,MAMV!L3900,MAMV!M3900)</f>
        <v>1.2734940489022841</v>
      </c>
      <c r="E3900" s="8">
        <f t="shared" si="493"/>
        <v>0</v>
      </c>
      <c r="F3900" s="8">
        <f t="shared" si="494"/>
        <v>0</v>
      </c>
      <c r="G3900">
        <f t="shared" si="487"/>
        <v>0</v>
      </c>
      <c r="H3900">
        <f t="shared" si="488"/>
        <v>7.7075602112100414</v>
      </c>
      <c r="I3900">
        <f t="shared" si="489"/>
        <v>53931.648612287347</v>
      </c>
      <c r="J3900">
        <f t="shared" si="490"/>
        <v>0</v>
      </c>
      <c r="K3900">
        <f t="shared" si="491"/>
        <v>0</v>
      </c>
      <c r="L3900">
        <f t="shared" si="492"/>
        <v>13940.89121417272</v>
      </c>
      <c r="M3900" s="9"/>
    </row>
    <row r="3901" spans="1:13">
      <c r="A3901" s="3">
        <v>39001</v>
      </c>
      <c r="B3901" s="4">
        <v>7006.67</v>
      </c>
      <c r="C3901">
        <f>CHOOSE($O$2,MAMV!B3901,MAMV!C3901,MAMV!D3901,MAMV!E3901,MAMV!F3901,MAMV!G3901)/CHOOSE($P$2,MAMV!B3901,MAMV!C3901,MAMV!D3901,MAMV!E3901,MAMV!F3901,MAMV!G3901)</f>
        <v>1.0470838750977927</v>
      </c>
      <c r="D3901">
        <f>CHOOSE($O$3,MAMV!H3901,MAMV!I3901,MAMV!J3901,MAMV!K3901,MAMV!L3901,MAMV!M3901)/CHOOSE($P$3,MAMV!H3901,MAMV!I3901,MAMV!J3901,MAMV!K3901,MAMV!L3901,MAMV!M3901)</f>
        <v>1.3663799681612046</v>
      </c>
      <c r="E3901" s="8">
        <f t="shared" si="493"/>
        <v>1</v>
      </c>
      <c r="F3901" s="8">
        <f t="shared" si="494"/>
        <v>0</v>
      </c>
      <c r="G3901">
        <f t="shared" si="487"/>
        <v>0</v>
      </c>
      <c r="H3901">
        <f t="shared" si="488"/>
        <v>7.7075602112100414</v>
      </c>
      <c r="I3901">
        <f t="shared" si="489"/>
        <v>54004.330905079063</v>
      </c>
      <c r="J3901">
        <f t="shared" si="490"/>
        <v>0</v>
      </c>
      <c r="K3901">
        <f t="shared" si="491"/>
        <v>0</v>
      </c>
      <c r="L3901">
        <f t="shared" si="492"/>
        <v>13959.678993947267</v>
      </c>
      <c r="M3901" s="9"/>
    </row>
    <row r="3902" spans="1:13">
      <c r="A3902" s="3">
        <v>39002</v>
      </c>
      <c r="B3902" s="4">
        <v>6984.58</v>
      </c>
      <c r="C3902">
        <f>CHOOSE($O$2,MAMV!B3902,MAMV!C3902,MAMV!D3902,MAMV!E3902,MAMV!F3902,MAMV!G3902)/CHOOSE($P$2,MAMV!B3902,MAMV!C3902,MAMV!D3902,MAMV!E3902,MAMV!F3902,MAMV!G3902)</f>
        <v>1.0444816253650282</v>
      </c>
      <c r="D3902">
        <f>CHOOSE($O$3,MAMV!H3902,MAMV!I3902,MAMV!J3902,MAMV!K3902,MAMV!L3902,MAMV!M3902)/CHOOSE($P$3,MAMV!H3902,MAMV!I3902,MAMV!J3902,MAMV!K3902,MAMV!L3902,MAMV!M3902)</f>
        <v>1.3005346225097774</v>
      </c>
      <c r="E3902" s="8">
        <f t="shared" si="493"/>
        <v>1</v>
      </c>
      <c r="F3902" s="8">
        <f t="shared" si="494"/>
        <v>0</v>
      </c>
      <c r="G3902">
        <f t="shared" si="487"/>
        <v>0</v>
      </c>
      <c r="H3902">
        <f t="shared" si="488"/>
        <v>7.7075602112100414</v>
      </c>
      <c r="I3902">
        <f t="shared" si="489"/>
        <v>53834.07090001343</v>
      </c>
      <c r="J3902">
        <f t="shared" si="490"/>
        <v>0</v>
      </c>
      <c r="K3902">
        <f t="shared" si="491"/>
        <v>0</v>
      </c>
      <c r="L3902">
        <f t="shared" si="492"/>
        <v>13915.668171548567</v>
      </c>
      <c r="M3902" s="9"/>
    </row>
    <row r="3903" spans="1:13">
      <c r="A3903" s="3">
        <v>39003</v>
      </c>
      <c r="B3903" s="4">
        <v>7068.8</v>
      </c>
      <c r="C3903">
        <f>CHOOSE($O$2,MAMV!B3903,MAMV!C3903,MAMV!D3903,MAMV!E3903,MAMV!F3903,MAMV!G3903)/CHOOSE($P$2,MAMV!B3903,MAMV!C3903,MAMV!D3903,MAMV!E3903,MAMV!F3903,MAMV!G3903)</f>
        <v>1.0471581434436572</v>
      </c>
      <c r="D3903">
        <f>CHOOSE($O$3,MAMV!H3903,MAMV!I3903,MAMV!J3903,MAMV!K3903,MAMV!L3903,MAMV!M3903)/CHOOSE($P$3,MAMV!H3903,MAMV!I3903,MAMV!J3903,MAMV!K3903,MAMV!L3903,MAMV!M3903)</f>
        <v>1.354994558585892</v>
      </c>
      <c r="E3903" s="8">
        <f t="shared" si="493"/>
        <v>1</v>
      </c>
      <c r="F3903" s="8">
        <f t="shared" si="494"/>
        <v>0</v>
      </c>
      <c r="G3903">
        <f t="shared" si="487"/>
        <v>0</v>
      </c>
      <c r="H3903">
        <f t="shared" si="488"/>
        <v>7.7075602112100414</v>
      </c>
      <c r="I3903">
        <f t="shared" si="489"/>
        <v>54483.201621001543</v>
      </c>
      <c r="J3903">
        <f t="shared" si="490"/>
        <v>0</v>
      </c>
      <c r="K3903">
        <f t="shared" si="491"/>
        <v>0</v>
      </c>
      <c r="L3903">
        <f t="shared" si="492"/>
        <v>14083.463167583808</v>
      </c>
      <c r="M3903" s="9"/>
    </row>
    <row r="3904" spans="1:13">
      <c r="A3904" s="3">
        <v>39006</v>
      </c>
      <c r="B3904" s="4">
        <v>7151.42</v>
      </c>
      <c r="C3904">
        <f>CHOOSE($O$2,MAMV!B3904,MAMV!C3904,MAMV!D3904,MAMV!E3904,MAMV!F3904,MAMV!G3904)/CHOOSE($P$2,MAMV!B3904,MAMV!C3904,MAMV!D3904,MAMV!E3904,MAMV!F3904,MAMV!G3904)</f>
        <v>1.0574466951003885</v>
      </c>
      <c r="D3904">
        <f>CHOOSE($O$3,MAMV!H3904,MAMV!I3904,MAMV!J3904,MAMV!K3904,MAMV!L3904,MAMV!M3904)/CHOOSE($P$3,MAMV!H3904,MAMV!I3904,MAMV!J3904,MAMV!K3904,MAMV!L3904,MAMV!M3904)</f>
        <v>1.5102799487187129</v>
      </c>
      <c r="E3904" s="8">
        <f t="shared" si="493"/>
        <v>1</v>
      </c>
      <c r="F3904" s="8">
        <f t="shared" si="494"/>
        <v>0</v>
      </c>
      <c r="G3904">
        <f t="shared" si="487"/>
        <v>0</v>
      </c>
      <c r="H3904">
        <f t="shared" si="488"/>
        <v>7.7075602112100414</v>
      </c>
      <c r="I3904">
        <f t="shared" si="489"/>
        <v>55120.000245651718</v>
      </c>
      <c r="J3904">
        <f t="shared" si="490"/>
        <v>0</v>
      </c>
      <c r="K3904">
        <f t="shared" si="491"/>
        <v>0</v>
      </c>
      <c r="L3904">
        <f t="shared" si="492"/>
        <v>14248.070417315837</v>
      </c>
      <c r="M3904" s="9"/>
    </row>
    <row r="3905" spans="1:13">
      <c r="A3905" s="3">
        <v>39007</v>
      </c>
      <c r="B3905" s="4">
        <v>7075.13</v>
      </c>
      <c r="C3905">
        <f>CHOOSE($O$2,MAMV!B3905,MAMV!C3905,MAMV!D3905,MAMV!E3905,MAMV!F3905,MAMV!G3905)/CHOOSE($P$2,MAMV!B3905,MAMV!C3905,MAMV!D3905,MAMV!E3905,MAMV!F3905,MAMV!G3905)</f>
        <v>1.0559925490454913</v>
      </c>
      <c r="D3905">
        <f>CHOOSE($O$3,MAMV!H3905,MAMV!I3905,MAMV!J3905,MAMV!K3905,MAMV!L3905,MAMV!M3905)/CHOOSE($P$3,MAMV!H3905,MAMV!I3905,MAMV!J3905,MAMV!K3905,MAMV!L3905,MAMV!M3905)</f>
        <v>1.4093509714200998</v>
      </c>
      <c r="E3905" s="8">
        <f t="shared" si="493"/>
        <v>1</v>
      </c>
      <c r="F3905" s="8">
        <f t="shared" si="494"/>
        <v>0</v>
      </c>
      <c r="G3905">
        <f t="shared" si="487"/>
        <v>0</v>
      </c>
      <c r="H3905">
        <f t="shared" si="488"/>
        <v>7.7075602112100414</v>
      </c>
      <c r="I3905">
        <f t="shared" si="489"/>
        <v>54531.990477138505</v>
      </c>
      <c r="J3905">
        <f t="shared" si="490"/>
        <v>0</v>
      </c>
      <c r="K3905">
        <f t="shared" si="491"/>
        <v>0</v>
      </c>
      <c r="L3905">
        <f t="shared" si="492"/>
        <v>14096.074688895884</v>
      </c>
      <c r="M3905" s="9"/>
    </row>
    <row r="3906" spans="1:13">
      <c r="A3906" s="3">
        <v>39008</v>
      </c>
      <c r="B3906" s="4">
        <v>7017.6</v>
      </c>
      <c r="C3906">
        <f>CHOOSE($O$2,MAMV!B3906,MAMV!C3906,MAMV!D3906,MAMV!E3906,MAMV!F3906,MAMV!G3906)/CHOOSE($P$2,MAMV!B3906,MAMV!C3906,MAMV!D3906,MAMV!E3906,MAMV!F3906,MAMV!G3906)</f>
        <v>1.0442767292540263</v>
      </c>
      <c r="D3906">
        <f>CHOOSE($O$3,MAMV!H3906,MAMV!I3906,MAMV!J3906,MAMV!K3906,MAMV!L3906,MAMV!M3906)/CHOOSE($P$3,MAMV!H3906,MAMV!I3906,MAMV!J3906,MAMV!K3906,MAMV!L3906,MAMV!M3906)</f>
        <v>1.1537340653555448</v>
      </c>
      <c r="E3906" s="8">
        <f t="shared" si="493"/>
        <v>0</v>
      </c>
      <c r="F3906" s="8">
        <f t="shared" si="494"/>
        <v>0</v>
      </c>
      <c r="G3906">
        <f t="shared" si="487"/>
        <v>0</v>
      </c>
      <c r="H3906">
        <f t="shared" si="488"/>
        <v>7.7075602112100414</v>
      </c>
      <c r="I3906">
        <f t="shared" si="489"/>
        <v>54088.574538187589</v>
      </c>
      <c r="J3906">
        <f t="shared" si="490"/>
        <v>0</v>
      </c>
      <c r="K3906">
        <f t="shared" si="491"/>
        <v>0</v>
      </c>
      <c r="L3906">
        <f t="shared" si="492"/>
        <v>13981.455285881073</v>
      </c>
      <c r="M3906" s="9"/>
    </row>
    <row r="3907" spans="1:13">
      <c r="A3907" s="3">
        <v>39009</v>
      </c>
      <c r="B3907" s="4">
        <v>6995.83</v>
      </c>
      <c r="C3907">
        <f>CHOOSE($O$2,MAMV!B3907,MAMV!C3907,MAMV!D3907,MAMV!E3907,MAMV!F3907,MAMV!G3907)/CHOOSE($P$2,MAMV!B3907,MAMV!C3907,MAMV!D3907,MAMV!E3907,MAMV!F3907,MAMV!G3907)</f>
        <v>1.0366208802963246</v>
      </c>
      <c r="D3907">
        <f>CHOOSE($O$3,MAMV!H3907,MAMV!I3907,MAMV!J3907,MAMV!K3907,MAMV!L3907,MAMV!M3907)/CHOOSE($P$3,MAMV!H3907,MAMV!I3907,MAMV!J3907,MAMV!K3907,MAMV!L3907,MAMV!M3907)</f>
        <v>1.0555086737309864</v>
      </c>
      <c r="E3907" s="8">
        <f t="shared" si="493"/>
        <v>0</v>
      </c>
      <c r="F3907" s="8">
        <f t="shared" si="494"/>
        <v>0</v>
      </c>
      <c r="G3907">
        <f t="shared" ref="G3907:G3970" si="495">IF(E3906=F3906,G3906,IF(E3906=1,0,IF(G3906&gt;0,G3906,H3906*B3907*(1-$O$4))))</f>
        <v>0</v>
      </c>
      <c r="H3907">
        <f t="shared" ref="H3907:H3970" si="496">IF(E3906=F3906,H3906,IF(E3906=1,IF(H3906&gt;0,H3906,(1-$O$5)*G3906/B3907),0))</f>
        <v>7.7075602112100414</v>
      </c>
      <c r="I3907">
        <f t="shared" si="489"/>
        <v>53920.780952389541</v>
      </c>
      <c r="J3907">
        <f t="shared" si="490"/>
        <v>0</v>
      </c>
      <c r="K3907">
        <f t="shared" si="491"/>
        <v>0</v>
      </c>
      <c r="L3907">
        <f t="shared" si="492"/>
        <v>13938.082012743016</v>
      </c>
      <c r="M3907" s="9"/>
    </row>
    <row r="3908" spans="1:13">
      <c r="A3908" s="3">
        <v>39010</v>
      </c>
      <c r="B3908" s="4">
        <v>7039.37</v>
      </c>
      <c r="C3908">
        <f>CHOOSE($O$2,MAMV!B3908,MAMV!C3908,MAMV!D3908,MAMV!E3908,MAMV!F3908,MAMV!G3908)/CHOOSE($P$2,MAMV!B3908,MAMV!C3908,MAMV!D3908,MAMV!E3908,MAMV!F3908,MAMV!G3908)</f>
        <v>1.0365834978376891</v>
      </c>
      <c r="D3908">
        <f>CHOOSE($O$3,MAMV!H3908,MAMV!I3908,MAMV!J3908,MAMV!K3908,MAMV!L3908,MAMV!M3908)/CHOOSE($P$3,MAMV!H3908,MAMV!I3908,MAMV!J3908,MAMV!K3908,MAMV!L3908,MAMV!M3908)</f>
        <v>1.0232290598381437</v>
      </c>
      <c r="E3908" s="8">
        <f t="shared" si="493"/>
        <v>0</v>
      </c>
      <c r="F3908" s="8">
        <f t="shared" si="494"/>
        <v>0</v>
      </c>
      <c r="G3908">
        <f t="shared" si="495"/>
        <v>0</v>
      </c>
      <c r="H3908">
        <f t="shared" si="496"/>
        <v>7.7075602112100414</v>
      </c>
      <c r="I3908">
        <f t="shared" ref="I3908:I3971" si="497">G3908+H3908*B3908</f>
        <v>54256.368123985631</v>
      </c>
      <c r="J3908">
        <f t="shared" ref="J3908:J3971" si="498">IF(G3908&lt;G3907,1,0)</f>
        <v>0</v>
      </c>
      <c r="K3908">
        <f t="shared" ref="K3908:K3971" si="499">IF(H3908&lt;H3907,1,0)</f>
        <v>0</v>
      </c>
      <c r="L3908">
        <f t="shared" ref="L3908:L3971" si="500">($G$2/$B$2)*B3908</f>
        <v>14024.82855901913</v>
      </c>
      <c r="M3908" s="9"/>
    </row>
    <row r="3909" spans="1:13">
      <c r="A3909" s="3">
        <v>39013</v>
      </c>
      <c r="B3909" s="4">
        <v>7040.26</v>
      </c>
      <c r="C3909">
        <f>CHOOSE($O$2,MAMV!B3909,MAMV!C3909,MAMV!D3909,MAMV!E3909,MAMV!F3909,MAMV!G3909)/CHOOSE($P$2,MAMV!B3909,MAMV!C3909,MAMV!D3909,MAMV!E3909,MAMV!F3909,MAMV!G3909)</f>
        <v>1.0384321445677143</v>
      </c>
      <c r="D3909">
        <f>CHOOSE($O$3,MAMV!H3909,MAMV!I3909,MAMV!J3909,MAMV!K3909,MAMV!L3909,MAMV!M3909)/CHOOSE($P$3,MAMV!H3909,MAMV!I3909,MAMV!J3909,MAMV!K3909,MAMV!L3909,MAMV!M3909)</f>
        <v>1.0346014382229911</v>
      </c>
      <c r="E3909" s="8">
        <f t="shared" si="493"/>
        <v>0</v>
      </c>
      <c r="F3909" s="8">
        <f t="shared" si="494"/>
        <v>0</v>
      </c>
      <c r="G3909">
        <f t="shared" si="495"/>
        <v>0</v>
      </c>
      <c r="H3909">
        <f t="shared" si="496"/>
        <v>7.7075602112100414</v>
      </c>
      <c r="I3909">
        <f t="shared" si="497"/>
        <v>54263.227852573611</v>
      </c>
      <c r="J3909">
        <f t="shared" si="498"/>
        <v>0</v>
      </c>
      <c r="K3909">
        <f t="shared" si="499"/>
        <v>0</v>
      </c>
      <c r="L3909">
        <f t="shared" si="500"/>
        <v>14026.601742900291</v>
      </c>
      <c r="M3909" s="9"/>
    </row>
    <row r="3910" spans="1:13">
      <c r="A3910" s="3">
        <v>39014</v>
      </c>
      <c r="B3910" s="4">
        <v>7097.42</v>
      </c>
      <c r="C3910">
        <f>CHOOSE($O$2,MAMV!B3910,MAMV!C3910,MAMV!D3910,MAMV!E3910,MAMV!F3910,MAMV!G3910)/CHOOSE($P$2,MAMV!B3910,MAMV!C3910,MAMV!D3910,MAMV!E3910,MAMV!F3910,MAMV!G3910)</f>
        <v>1.0411200625799639</v>
      </c>
      <c r="D3910">
        <f>CHOOSE($O$3,MAMV!H3910,MAMV!I3910,MAMV!J3910,MAMV!K3910,MAMV!L3910,MAMV!M3910)/CHOOSE($P$3,MAMV!H3910,MAMV!I3910,MAMV!J3910,MAMV!K3910,MAMV!L3910,MAMV!M3910)</f>
        <v>1.1355063371557454</v>
      </c>
      <c r="E3910" s="8">
        <f t="shared" si="493"/>
        <v>0</v>
      </c>
      <c r="F3910" s="8">
        <f t="shared" si="494"/>
        <v>0</v>
      </c>
      <c r="G3910">
        <f t="shared" si="495"/>
        <v>0</v>
      </c>
      <c r="H3910">
        <f t="shared" si="496"/>
        <v>7.7075602112100414</v>
      </c>
      <c r="I3910">
        <f t="shared" si="497"/>
        <v>54703.79199424637</v>
      </c>
      <c r="J3910">
        <f t="shared" si="498"/>
        <v>0</v>
      </c>
      <c r="K3910">
        <f t="shared" si="499"/>
        <v>0</v>
      </c>
      <c r="L3910">
        <f t="shared" si="500"/>
        <v>14140.483979582485</v>
      </c>
      <c r="M3910" s="9"/>
    </row>
    <row r="3911" spans="1:13">
      <c r="A3911" s="3">
        <v>39015</v>
      </c>
      <c r="B3911" s="4">
        <v>7059.89</v>
      </c>
      <c r="C3911">
        <f>CHOOSE($O$2,MAMV!B3911,MAMV!C3911,MAMV!D3911,MAMV!E3911,MAMV!F3911,MAMV!G3911)/CHOOSE($P$2,MAMV!B3911,MAMV!C3911,MAMV!D3911,MAMV!E3911,MAMV!F3911,MAMV!G3911)</f>
        <v>1.0410667078466196</v>
      </c>
      <c r="D3911">
        <f>CHOOSE($O$3,MAMV!H3911,MAMV!I3911,MAMV!J3911,MAMV!K3911,MAMV!L3911,MAMV!M3911)/CHOOSE($P$3,MAMV!H3911,MAMV!I3911,MAMV!J3911,MAMV!K3911,MAMV!L3911,MAMV!M3911)</f>
        <v>1.1710948974524247</v>
      </c>
      <c r="E3911" s="8">
        <f t="shared" si="493"/>
        <v>0</v>
      </c>
      <c r="F3911" s="8">
        <f t="shared" si="494"/>
        <v>0</v>
      </c>
      <c r="G3911">
        <f t="shared" si="495"/>
        <v>0</v>
      </c>
      <c r="H3911">
        <f t="shared" si="496"/>
        <v>7.7075602112100414</v>
      </c>
      <c r="I3911">
        <f t="shared" si="497"/>
        <v>54414.527259519658</v>
      </c>
      <c r="J3911">
        <f t="shared" si="498"/>
        <v>0</v>
      </c>
      <c r="K3911">
        <f t="shared" si="499"/>
        <v>0</v>
      </c>
      <c r="L3911">
        <f t="shared" si="500"/>
        <v>14065.711405357804</v>
      </c>
      <c r="M3911" s="9"/>
    </row>
    <row r="3912" spans="1:13">
      <c r="A3912" s="3">
        <v>39016</v>
      </c>
      <c r="B3912" s="4">
        <v>7080.84</v>
      </c>
      <c r="C3912">
        <f>CHOOSE($O$2,MAMV!B3912,MAMV!C3912,MAMV!D3912,MAMV!E3912,MAMV!F3912,MAMV!G3912)/CHOOSE($P$2,MAMV!B3912,MAMV!C3912,MAMV!D3912,MAMV!E3912,MAMV!F3912,MAMV!G3912)</f>
        <v>1.0384151471657914</v>
      </c>
      <c r="D3912">
        <f>CHOOSE($O$3,MAMV!H3912,MAMV!I3912,MAMV!J3912,MAMV!K3912,MAMV!L3912,MAMV!M3912)/CHOOSE($P$3,MAMV!H3912,MAMV!I3912,MAMV!J3912,MAMV!K3912,MAMV!L3912,MAMV!M3912)</f>
        <v>1.1296416929554751</v>
      </c>
      <c r="E3912" s="8">
        <f t="shared" si="493"/>
        <v>0</v>
      </c>
      <c r="F3912" s="8">
        <f t="shared" si="494"/>
        <v>0</v>
      </c>
      <c r="G3912">
        <f t="shared" si="495"/>
        <v>0</v>
      </c>
      <c r="H3912">
        <f t="shared" si="496"/>
        <v>7.7075602112100414</v>
      </c>
      <c r="I3912">
        <f t="shared" si="497"/>
        <v>54576.000645944514</v>
      </c>
      <c r="J3912">
        <f t="shared" si="498"/>
        <v>0</v>
      </c>
      <c r="K3912">
        <f t="shared" si="499"/>
        <v>0</v>
      </c>
      <c r="L3912">
        <f t="shared" si="500"/>
        <v>14107.450958515466</v>
      </c>
      <c r="M3912" s="9"/>
    </row>
    <row r="3913" spans="1:13">
      <c r="A3913" s="3">
        <v>39017</v>
      </c>
      <c r="B3913" s="4">
        <v>7086.74</v>
      </c>
      <c r="C3913">
        <f>CHOOSE($O$2,MAMV!B3913,MAMV!C3913,MAMV!D3913,MAMV!E3913,MAMV!F3913,MAMV!G3913)/CHOOSE($P$2,MAMV!B3913,MAMV!C3913,MAMV!D3913,MAMV!E3913,MAMV!F3913,MAMV!G3913)</f>
        <v>1.038947610496322</v>
      </c>
      <c r="D3913">
        <f>CHOOSE($O$3,MAMV!H3913,MAMV!I3913,MAMV!J3913,MAMV!K3913,MAMV!L3913,MAMV!M3913)/CHOOSE($P$3,MAMV!H3913,MAMV!I3913,MAMV!J3913,MAMV!K3913,MAMV!L3913,MAMV!M3913)</f>
        <v>1.1191766207141816</v>
      </c>
      <c r="E3913" s="8">
        <f t="shared" si="493"/>
        <v>0</v>
      </c>
      <c r="F3913" s="8">
        <f t="shared" si="494"/>
        <v>0</v>
      </c>
      <c r="G3913">
        <f t="shared" si="495"/>
        <v>0</v>
      </c>
      <c r="H3913">
        <f t="shared" si="496"/>
        <v>7.7075602112100414</v>
      </c>
      <c r="I3913">
        <f t="shared" si="497"/>
        <v>54621.475251190648</v>
      </c>
      <c r="J3913">
        <f t="shared" si="498"/>
        <v>0</v>
      </c>
      <c r="K3913">
        <f t="shared" si="499"/>
        <v>0</v>
      </c>
      <c r="L3913">
        <f t="shared" si="500"/>
        <v>14119.205773008554</v>
      </c>
      <c r="M3913" s="9"/>
    </row>
    <row r="3914" spans="1:13">
      <c r="A3914" s="3">
        <v>39020</v>
      </c>
      <c r="B3914" s="4">
        <v>6995.2</v>
      </c>
      <c r="C3914">
        <f>CHOOSE($O$2,MAMV!B3914,MAMV!C3914,MAMV!D3914,MAMV!E3914,MAMV!F3914,MAMV!G3914)/CHOOSE($P$2,MAMV!B3914,MAMV!C3914,MAMV!D3914,MAMV!E3914,MAMV!F3914,MAMV!G3914)</f>
        <v>1.0317637766988148</v>
      </c>
      <c r="D3914">
        <f>CHOOSE($O$3,MAMV!H3914,MAMV!I3914,MAMV!J3914,MAMV!K3914,MAMV!L3914,MAMV!M3914)/CHOOSE($P$3,MAMV!H3914,MAMV!I3914,MAMV!J3914,MAMV!K3914,MAMV!L3914,MAMV!M3914)</f>
        <v>1.0158500777171047</v>
      </c>
      <c r="E3914" s="8">
        <f t="shared" ref="E3914:E3977" si="501">IF(AND(C3914&gt;$V$2+$U$2*STDEV(C3715:C3914),D3914&gt;$V$3+$U$3*STDEV(D3715:D3914)),1,0)</f>
        <v>0</v>
      </c>
      <c r="F3914" s="8">
        <f t="shared" ref="F3914:F3977" si="502">IF(AND(C3914&lt;$V$2-$U$2*STDEV(C3715:C3914),D3914&lt;$V$3-$U$3*STDEV(D3715:D3914)),1,0)</f>
        <v>0</v>
      </c>
      <c r="G3914">
        <f t="shared" si="495"/>
        <v>0</v>
      </c>
      <c r="H3914">
        <f t="shared" si="496"/>
        <v>7.7075602112100414</v>
      </c>
      <c r="I3914">
        <f t="shared" si="497"/>
        <v>53915.92518945648</v>
      </c>
      <c r="J3914">
        <f t="shared" si="498"/>
        <v>0</v>
      </c>
      <c r="K3914">
        <f t="shared" si="499"/>
        <v>0</v>
      </c>
      <c r="L3914">
        <f t="shared" si="500"/>
        <v>13936.826837636127</v>
      </c>
      <c r="M3914" s="9"/>
    </row>
    <row r="3915" spans="1:13">
      <c r="A3915" s="3">
        <v>39021</v>
      </c>
      <c r="B3915" s="4">
        <v>7021.32</v>
      </c>
      <c r="C3915">
        <f>CHOOSE($O$2,MAMV!B3915,MAMV!C3915,MAMV!D3915,MAMV!E3915,MAMV!F3915,MAMV!G3915)/CHOOSE($P$2,MAMV!B3915,MAMV!C3915,MAMV!D3915,MAMV!E3915,MAMV!F3915,MAMV!G3915)</f>
        <v>1.0261048790794614</v>
      </c>
      <c r="D3915">
        <f>CHOOSE($O$3,MAMV!H3915,MAMV!I3915,MAMV!J3915,MAMV!K3915,MAMV!L3915,MAMV!M3915)/CHOOSE($P$3,MAMV!H3915,MAMV!I3915,MAMV!J3915,MAMV!K3915,MAMV!L3915,MAMV!M3915)</f>
        <v>0.86624202128013184</v>
      </c>
      <c r="E3915" s="8">
        <f t="shared" si="501"/>
        <v>0</v>
      </c>
      <c r="F3915" s="8">
        <f t="shared" si="502"/>
        <v>0</v>
      </c>
      <c r="G3915">
        <f t="shared" si="495"/>
        <v>0</v>
      </c>
      <c r="H3915">
        <f t="shared" si="496"/>
        <v>7.7075602112100414</v>
      </c>
      <c r="I3915">
        <f t="shared" si="497"/>
        <v>54117.246662173289</v>
      </c>
      <c r="J3915">
        <f t="shared" si="498"/>
        <v>0</v>
      </c>
      <c r="K3915">
        <f t="shared" si="499"/>
        <v>0</v>
      </c>
      <c r="L3915">
        <f t="shared" si="500"/>
        <v>13988.866796036036</v>
      </c>
      <c r="M3915" s="9"/>
    </row>
    <row r="3916" spans="1:13">
      <c r="A3916" s="3">
        <v>39022</v>
      </c>
      <c r="B3916" s="4">
        <v>7013.99</v>
      </c>
      <c r="C3916">
        <f>CHOOSE($O$2,MAMV!B3916,MAMV!C3916,MAMV!D3916,MAMV!E3916,MAMV!F3916,MAMV!G3916)/CHOOSE($P$2,MAMV!B3916,MAMV!C3916,MAMV!D3916,MAMV!E3916,MAMV!F3916,MAMV!G3916)</f>
        <v>1.0265998995760979</v>
      </c>
      <c r="D3916">
        <f>CHOOSE($O$3,MAMV!H3916,MAMV!I3916,MAMV!J3916,MAMV!K3916,MAMV!L3916,MAMV!M3916)/CHOOSE($P$3,MAMV!H3916,MAMV!I3916,MAMV!J3916,MAMV!K3916,MAMV!L3916,MAMV!M3916)</f>
        <v>0.90447092385457839</v>
      </c>
      <c r="E3916" s="8">
        <f t="shared" si="501"/>
        <v>0</v>
      </c>
      <c r="F3916" s="8">
        <f t="shared" si="502"/>
        <v>0</v>
      </c>
      <c r="G3916">
        <f t="shared" si="495"/>
        <v>0</v>
      </c>
      <c r="H3916">
        <f t="shared" si="496"/>
        <v>7.7075602112100414</v>
      </c>
      <c r="I3916">
        <f t="shared" si="497"/>
        <v>54060.750245825118</v>
      </c>
      <c r="J3916">
        <f t="shared" si="498"/>
        <v>0</v>
      </c>
      <c r="K3916">
        <f t="shared" si="499"/>
        <v>0</v>
      </c>
      <c r="L3916">
        <f t="shared" si="500"/>
        <v>13974.262933284454</v>
      </c>
      <c r="M3916" s="9"/>
    </row>
    <row r="3917" spans="1:13">
      <c r="A3917" s="3">
        <v>39023</v>
      </c>
      <c r="B3917" s="4">
        <v>7078.1</v>
      </c>
      <c r="C3917">
        <f>CHOOSE($O$2,MAMV!B3917,MAMV!C3917,MAMV!D3917,MAMV!E3917,MAMV!F3917,MAMV!G3917)/CHOOSE($P$2,MAMV!B3917,MAMV!C3917,MAMV!D3917,MAMV!E3917,MAMV!F3917,MAMV!G3917)</f>
        <v>1.02903035874287</v>
      </c>
      <c r="D3917">
        <f>CHOOSE($O$3,MAMV!H3917,MAMV!I3917,MAMV!J3917,MAMV!K3917,MAMV!L3917,MAMV!M3917)/CHOOSE($P$3,MAMV!H3917,MAMV!I3917,MAMV!J3917,MAMV!K3917,MAMV!L3917,MAMV!M3917)</f>
        <v>1.0650737872123417</v>
      </c>
      <c r="E3917" s="8">
        <f t="shared" si="501"/>
        <v>0</v>
      </c>
      <c r="F3917" s="8">
        <f t="shared" si="502"/>
        <v>0</v>
      </c>
      <c r="G3917">
        <f t="shared" si="495"/>
        <v>0</v>
      </c>
      <c r="H3917">
        <f t="shared" si="496"/>
        <v>7.7075602112100414</v>
      </c>
      <c r="I3917">
        <f t="shared" si="497"/>
        <v>54554.881930965799</v>
      </c>
      <c r="J3917">
        <f t="shared" si="498"/>
        <v>0</v>
      </c>
      <c r="K3917">
        <f t="shared" si="499"/>
        <v>0</v>
      </c>
      <c r="L3917">
        <f t="shared" si="500"/>
        <v>14101.991942971219</v>
      </c>
      <c r="M3917" s="9"/>
    </row>
    <row r="3918" spans="1:13">
      <c r="A3918" s="3">
        <v>39024</v>
      </c>
      <c r="B3918" s="4">
        <v>7161.61</v>
      </c>
      <c r="C3918">
        <f>CHOOSE($O$2,MAMV!B3918,MAMV!C3918,MAMV!D3918,MAMV!E3918,MAMV!F3918,MAMV!G3918)/CHOOSE($P$2,MAMV!B3918,MAMV!C3918,MAMV!D3918,MAMV!E3918,MAMV!F3918,MAMV!G3918)</f>
        <v>1.0380772749380034</v>
      </c>
      <c r="D3918">
        <f>CHOOSE($O$3,MAMV!H3918,MAMV!I3918,MAMV!J3918,MAMV!K3918,MAMV!L3918,MAMV!M3918)/CHOOSE($P$3,MAMV!H3918,MAMV!I3918,MAMV!J3918,MAMV!K3918,MAMV!L3918,MAMV!M3918)</f>
        <v>1.293912471724828</v>
      </c>
      <c r="E3918" s="8">
        <f t="shared" si="501"/>
        <v>1</v>
      </c>
      <c r="F3918" s="8">
        <f t="shared" si="502"/>
        <v>0</v>
      </c>
      <c r="G3918">
        <f t="shared" si="495"/>
        <v>0</v>
      </c>
      <c r="H3918">
        <f t="shared" si="496"/>
        <v>7.7075602112100414</v>
      </c>
      <c r="I3918">
        <f t="shared" si="497"/>
        <v>55198.54028420394</v>
      </c>
      <c r="J3918">
        <f t="shared" si="498"/>
        <v>0</v>
      </c>
      <c r="K3918">
        <f t="shared" si="499"/>
        <v>0</v>
      </c>
      <c r="L3918">
        <f t="shared" si="500"/>
        <v>14268.372376584408</v>
      </c>
      <c r="M3918" s="9"/>
    </row>
    <row r="3919" spans="1:13">
      <c r="A3919" s="3">
        <v>39027</v>
      </c>
      <c r="B3919" s="4">
        <v>7120.44</v>
      </c>
      <c r="C3919">
        <f>CHOOSE($O$2,MAMV!B3919,MAMV!C3919,MAMV!D3919,MAMV!E3919,MAMV!F3919,MAMV!G3919)/CHOOSE($P$2,MAMV!B3919,MAMV!C3919,MAMV!D3919,MAMV!E3919,MAMV!F3919,MAMV!G3919)</f>
        <v>1.0394540196991642</v>
      </c>
      <c r="D3919">
        <f>CHOOSE($O$3,MAMV!H3919,MAMV!I3919,MAMV!J3919,MAMV!K3919,MAMV!L3919,MAMV!M3919)/CHOOSE($P$3,MAMV!H3919,MAMV!I3919,MAMV!J3919,MAMV!K3919,MAMV!L3919,MAMV!M3919)</f>
        <v>1.3614925462437253</v>
      </c>
      <c r="E3919" s="8">
        <f t="shared" si="501"/>
        <v>1</v>
      </c>
      <c r="F3919" s="8">
        <f t="shared" si="502"/>
        <v>0</v>
      </c>
      <c r="G3919">
        <f t="shared" si="495"/>
        <v>0</v>
      </c>
      <c r="H3919">
        <f t="shared" si="496"/>
        <v>7.7075602112100414</v>
      </c>
      <c r="I3919">
        <f t="shared" si="497"/>
        <v>54881.220030308425</v>
      </c>
      <c r="J3919">
        <f t="shared" si="498"/>
        <v>0</v>
      </c>
      <c r="K3919">
        <f t="shared" si="499"/>
        <v>0</v>
      </c>
      <c r="L3919">
        <f t="shared" si="500"/>
        <v>14186.347679519924</v>
      </c>
      <c r="M3919" s="9"/>
    </row>
    <row r="3920" spans="1:13">
      <c r="A3920" s="3">
        <v>39028</v>
      </c>
      <c r="B3920" s="4">
        <v>7184.65</v>
      </c>
      <c r="C3920">
        <f>CHOOSE($O$2,MAMV!B3920,MAMV!C3920,MAMV!D3920,MAMV!E3920,MAMV!F3920,MAMV!G3920)/CHOOSE($P$2,MAMV!B3920,MAMV!C3920,MAMV!D3920,MAMV!E3920,MAMV!F3920,MAMV!G3920)</f>
        <v>1.0392127633267212</v>
      </c>
      <c r="D3920">
        <f>CHOOSE($O$3,MAMV!H3920,MAMV!I3920,MAMV!J3920,MAMV!K3920,MAMV!L3920,MAMV!M3920)/CHOOSE($P$3,MAMV!H3920,MAMV!I3920,MAMV!J3920,MAMV!K3920,MAMV!L3920,MAMV!M3920)</f>
        <v>1.3446044741978189</v>
      </c>
      <c r="E3920" s="8">
        <f t="shared" si="501"/>
        <v>1</v>
      </c>
      <c r="F3920" s="8">
        <f t="shared" si="502"/>
        <v>0</v>
      </c>
      <c r="G3920">
        <f t="shared" si="495"/>
        <v>0</v>
      </c>
      <c r="H3920">
        <f t="shared" si="496"/>
        <v>7.7075602112100414</v>
      </c>
      <c r="I3920">
        <f t="shared" si="497"/>
        <v>55376.122471470218</v>
      </c>
      <c r="J3920">
        <f t="shared" si="498"/>
        <v>0</v>
      </c>
      <c r="K3920">
        <f t="shared" si="499"/>
        <v>0</v>
      </c>
      <c r="L3920">
        <f t="shared" si="500"/>
        <v>14314.275923350639</v>
      </c>
      <c r="M3920" s="9"/>
    </row>
    <row r="3921" spans="1:13">
      <c r="A3921" s="3">
        <v>39029</v>
      </c>
      <c r="B3921" s="4">
        <v>7178.34</v>
      </c>
      <c r="C3921">
        <f>CHOOSE($O$2,MAMV!B3921,MAMV!C3921,MAMV!D3921,MAMV!E3921,MAMV!F3921,MAMV!G3921)/CHOOSE($P$2,MAMV!B3921,MAMV!C3921,MAMV!D3921,MAMV!E3921,MAMV!F3921,MAMV!G3921)</f>
        <v>1.0414454841230463</v>
      </c>
      <c r="D3921">
        <f>CHOOSE($O$3,MAMV!H3921,MAMV!I3921,MAMV!J3921,MAMV!K3921,MAMV!L3921,MAMV!M3921)/CHOOSE($P$3,MAMV!H3921,MAMV!I3921,MAMV!J3921,MAMV!K3921,MAMV!L3921,MAMV!M3921)</f>
        <v>1.3824845431008959</v>
      </c>
      <c r="E3921" s="8">
        <f t="shared" si="501"/>
        <v>1</v>
      </c>
      <c r="F3921" s="8">
        <f t="shared" si="502"/>
        <v>0</v>
      </c>
      <c r="G3921">
        <f t="shared" si="495"/>
        <v>0</v>
      </c>
      <c r="H3921">
        <f t="shared" si="496"/>
        <v>7.7075602112100414</v>
      </c>
      <c r="I3921">
        <f t="shared" si="497"/>
        <v>55327.487766537488</v>
      </c>
      <c r="J3921">
        <f t="shared" si="498"/>
        <v>0</v>
      </c>
      <c r="K3921">
        <f t="shared" si="499"/>
        <v>0</v>
      </c>
      <c r="L3921">
        <f t="shared" si="500"/>
        <v>14301.704248867354</v>
      </c>
      <c r="M3921" s="9"/>
    </row>
    <row r="3922" spans="1:13">
      <c r="A3922" s="3">
        <v>39030</v>
      </c>
      <c r="B3922" s="4">
        <v>7151.13</v>
      </c>
      <c r="C3922">
        <f>CHOOSE($O$2,MAMV!B3922,MAMV!C3922,MAMV!D3922,MAMV!E3922,MAMV!F3922,MAMV!G3922)/CHOOSE($P$2,MAMV!B3922,MAMV!C3922,MAMV!D3922,MAMV!E3922,MAMV!F3922,MAMV!G3922)</f>
        <v>1.0368906786491376</v>
      </c>
      <c r="D3922">
        <f>CHOOSE($O$3,MAMV!H3922,MAMV!I3922,MAMV!J3922,MAMV!K3922,MAMV!L3922,MAMV!M3922)/CHOOSE($P$3,MAMV!H3922,MAMV!I3922,MAMV!J3922,MAMV!K3922,MAMV!L3922,MAMV!M3922)</f>
        <v>1.5030255225367015</v>
      </c>
      <c r="E3922" s="8">
        <f t="shared" si="501"/>
        <v>1</v>
      </c>
      <c r="F3922" s="8">
        <f t="shared" si="502"/>
        <v>0</v>
      </c>
      <c r="G3922">
        <f t="shared" si="495"/>
        <v>0</v>
      </c>
      <c r="H3922">
        <f t="shared" si="496"/>
        <v>7.7075602112100414</v>
      </c>
      <c r="I3922">
        <f t="shared" si="497"/>
        <v>55117.765053190466</v>
      </c>
      <c r="J3922">
        <f t="shared" si="498"/>
        <v>0</v>
      </c>
      <c r="K3922">
        <f t="shared" si="499"/>
        <v>0</v>
      </c>
      <c r="L3922">
        <f t="shared" si="500"/>
        <v>14247.492638298381</v>
      </c>
      <c r="M3922" s="9"/>
    </row>
    <row r="3923" spans="1:13">
      <c r="A3923" s="3">
        <v>39031</v>
      </c>
      <c r="B3923" s="4">
        <v>7174.2</v>
      </c>
      <c r="C3923">
        <f>CHOOSE($O$2,MAMV!B3923,MAMV!C3923,MAMV!D3923,MAMV!E3923,MAMV!F3923,MAMV!G3923)/CHOOSE($P$2,MAMV!B3923,MAMV!C3923,MAMV!D3923,MAMV!E3923,MAMV!F3923,MAMV!G3923)</f>
        <v>1.0345121777585047</v>
      </c>
      <c r="D3923">
        <f>CHOOSE($O$3,MAMV!H3923,MAMV!I3923,MAMV!J3923,MAMV!K3923,MAMV!L3923,MAMV!M3923)/CHOOSE($P$3,MAMV!H3923,MAMV!I3923,MAMV!J3923,MAMV!K3923,MAMV!L3923,MAMV!M3923)</f>
        <v>1.3758851370808756</v>
      </c>
      <c r="E3923" s="8">
        <f t="shared" si="501"/>
        <v>1</v>
      </c>
      <c r="F3923" s="8">
        <f t="shared" si="502"/>
        <v>0</v>
      </c>
      <c r="G3923">
        <f t="shared" si="495"/>
        <v>0</v>
      </c>
      <c r="H3923">
        <f t="shared" si="496"/>
        <v>7.7075602112100414</v>
      </c>
      <c r="I3923">
        <f t="shared" si="497"/>
        <v>55295.578467263076</v>
      </c>
      <c r="J3923">
        <f t="shared" si="498"/>
        <v>0</v>
      </c>
      <c r="K3923">
        <f t="shared" si="499"/>
        <v>0</v>
      </c>
      <c r="L3923">
        <f t="shared" si="500"/>
        <v>14293.455955307796</v>
      </c>
      <c r="M3923" s="9"/>
    </row>
    <row r="3924" spans="1:13">
      <c r="A3924" s="3">
        <v>39034</v>
      </c>
      <c r="B3924" s="4">
        <v>7136.06</v>
      </c>
      <c r="C3924">
        <f>CHOOSE($O$2,MAMV!B3924,MAMV!C3924,MAMV!D3924,MAMV!E3924,MAMV!F3924,MAMV!G3924)/CHOOSE($P$2,MAMV!B3924,MAMV!C3924,MAMV!D3924,MAMV!E3924,MAMV!F3924,MAMV!G3924)</f>
        <v>1.0317878024103566</v>
      </c>
      <c r="D3924">
        <f>CHOOSE($O$3,MAMV!H3924,MAMV!I3924,MAMV!J3924,MAMV!K3924,MAMV!L3924,MAMV!M3924)/CHOOSE($P$3,MAMV!H3924,MAMV!I3924,MAMV!J3924,MAMV!K3924,MAMV!L3924,MAMV!M3924)</f>
        <v>1.0978714961254838</v>
      </c>
      <c r="E3924" s="8">
        <f t="shared" si="501"/>
        <v>0</v>
      </c>
      <c r="F3924" s="8">
        <f t="shared" si="502"/>
        <v>0</v>
      </c>
      <c r="G3924">
        <f t="shared" si="495"/>
        <v>0</v>
      </c>
      <c r="H3924">
        <f t="shared" si="496"/>
        <v>7.7075602112100414</v>
      </c>
      <c r="I3924">
        <f t="shared" si="497"/>
        <v>55001.612120807535</v>
      </c>
      <c r="J3924">
        <f t="shared" si="498"/>
        <v>0</v>
      </c>
      <c r="K3924">
        <f t="shared" si="499"/>
        <v>0</v>
      </c>
      <c r="L3924">
        <f t="shared" si="500"/>
        <v>14217.468052805018</v>
      </c>
      <c r="M3924" s="9"/>
    </row>
    <row r="3925" spans="1:13">
      <c r="A3925" s="3">
        <v>39035</v>
      </c>
      <c r="B3925" s="4">
        <v>7204.04</v>
      </c>
      <c r="C3925">
        <f>CHOOSE($O$2,MAMV!B3925,MAMV!C3925,MAMV!D3925,MAMV!E3925,MAMV!F3925,MAMV!G3925)/CHOOSE($P$2,MAMV!B3925,MAMV!C3925,MAMV!D3925,MAMV!E3925,MAMV!F3925,MAMV!G3925)</f>
        <v>1.0321762061348325</v>
      </c>
      <c r="D3925">
        <f>CHOOSE($O$3,MAMV!H3925,MAMV!I3925,MAMV!J3925,MAMV!K3925,MAMV!L3925,MAMV!M3925)/CHOOSE($P$3,MAMV!H3925,MAMV!I3925,MAMV!J3925,MAMV!K3925,MAMV!L3925,MAMV!M3925)</f>
        <v>1.3083656999044133</v>
      </c>
      <c r="E3925" s="8">
        <f t="shared" si="501"/>
        <v>1</v>
      </c>
      <c r="F3925" s="8">
        <f t="shared" si="502"/>
        <v>0</v>
      </c>
      <c r="G3925">
        <f t="shared" si="495"/>
        <v>0</v>
      </c>
      <c r="H3925">
        <f t="shared" si="496"/>
        <v>7.7075602112100414</v>
      </c>
      <c r="I3925">
        <f t="shared" si="497"/>
        <v>55525.572063965585</v>
      </c>
      <c r="J3925">
        <f t="shared" si="498"/>
        <v>0</v>
      </c>
      <c r="K3925">
        <f t="shared" si="499"/>
        <v>0</v>
      </c>
      <c r="L3925">
        <f t="shared" si="500"/>
        <v>14352.907423862671</v>
      </c>
      <c r="M3925" s="9"/>
    </row>
    <row r="3926" spans="1:13">
      <c r="A3926" s="3">
        <v>39036</v>
      </c>
      <c r="B3926" s="4">
        <v>7236.85</v>
      </c>
      <c r="C3926">
        <f>CHOOSE($O$2,MAMV!B3926,MAMV!C3926,MAMV!D3926,MAMV!E3926,MAMV!F3926,MAMV!G3926)/CHOOSE($P$2,MAMV!B3926,MAMV!C3926,MAMV!D3926,MAMV!E3926,MAMV!F3926,MAMV!G3926)</f>
        <v>1.0376819751349355</v>
      </c>
      <c r="D3926">
        <f>CHOOSE($O$3,MAMV!H3926,MAMV!I3926,MAMV!J3926,MAMV!K3926,MAMV!L3926,MAMV!M3926)/CHOOSE($P$3,MAMV!H3926,MAMV!I3926,MAMV!J3926,MAMV!K3926,MAMV!L3926,MAMV!M3926)</f>
        <v>1.4660922734852702</v>
      </c>
      <c r="E3926" s="8">
        <f t="shared" si="501"/>
        <v>1</v>
      </c>
      <c r="F3926" s="8">
        <f t="shared" si="502"/>
        <v>0</v>
      </c>
      <c r="G3926">
        <f t="shared" si="495"/>
        <v>0</v>
      </c>
      <c r="H3926">
        <f t="shared" si="496"/>
        <v>7.7075602112100414</v>
      </c>
      <c r="I3926">
        <f t="shared" si="497"/>
        <v>55778.457114495388</v>
      </c>
      <c r="J3926">
        <f t="shared" si="498"/>
        <v>0</v>
      </c>
      <c r="K3926">
        <f t="shared" si="499"/>
        <v>0</v>
      </c>
      <c r="L3926">
        <f t="shared" si="500"/>
        <v>14418.276146492883</v>
      </c>
      <c r="M3926" s="9"/>
    </row>
    <row r="3927" spans="1:13">
      <c r="A3927" s="3">
        <v>39037</v>
      </c>
      <c r="B3927" s="4">
        <v>7257.48</v>
      </c>
      <c r="C3927">
        <f>CHOOSE($O$2,MAMV!B3927,MAMV!C3927,MAMV!D3927,MAMV!E3927,MAMV!F3927,MAMV!G3927)/CHOOSE($P$2,MAMV!B3927,MAMV!C3927,MAMV!D3927,MAMV!E3927,MAMV!F3927,MAMV!G3927)</f>
        <v>1.0400073555130889</v>
      </c>
      <c r="D3927">
        <f>CHOOSE($O$3,MAMV!H3927,MAMV!I3927,MAMV!J3927,MAMV!K3927,MAMV!L3927,MAMV!M3927)/CHOOSE($P$3,MAMV!H3927,MAMV!I3927,MAMV!J3927,MAMV!K3927,MAMV!L3927,MAMV!M3927)</f>
        <v>1.4213350562710843</v>
      </c>
      <c r="E3927" s="8">
        <f t="shared" si="501"/>
        <v>1</v>
      </c>
      <c r="F3927" s="8">
        <f t="shared" si="502"/>
        <v>0</v>
      </c>
      <c r="G3927">
        <f t="shared" si="495"/>
        <v>0</v>
      </c>
      <c r="H3927">
        <f t="shared" si="496"/>
        <v>7.7075602112100414</v>
      </c>
      <c r="I3927">
        <f t="shared" si="497"/>
        <v>55937.464081652652</v>
      </c>
      <c r="J3927">
        <f t="shared" si="498"/>
        <v>0</v>
      </c>
      <c r="K3927">
        <f t="shared" si="499"/>
        <v>0</v>
      </c>
      <c r="L3927">
        <f t="shared" si="500"/>
        <v>14459.378150389901</v>
      </c>
      <c r="M3927" s="9"/>
    </row>
    <row r="3928" spans="1:13">
      <c r="A3928" s="3">
        <v>39038</v>
      </c>
      <c r="B3928" s="4">
        <v>7259.54</v>
      </c>
      <c r="C3928">
        <f>CHOOSE($O$2,MAMV!B3928,MAMV!C3928,MAMV!D3928,MAMV!E3928,MAMV!F3928,MAMV!G3928)/CHOOSE($P$2,MAMV!B3928,MAMV!C3928,MAMV!D3928,MAMV!E3928,MAMV!F3928,MAMV!G3928)</f>
        <v>1.0400688087999517</v>
      </c>
      <c r="D3928">
        <f>CHOOSE($O$3,MAMV!H3928,MAMV!I3928,MAMV!J3928,MAMV!K3928,MAMV!L3928,MAMV!M3928)/CHOOSE($P$3,MAMV!H3928,MAMV!I3928,MAMV!J3928,MAMV!K3928,MAMV!L3928,MAMV!M3928)</f>
        <v>1.3222737281532042</v>
      </c>
      <c r="E3928" s="8">
        <f t="shared" si="501"/>
        <v>1</v>
      </c>
      <c r="F3928" s="8">
        <f t="shared" si="502"/>
        <v>0</v>
      </c>
      <c r="G3928">
        <f t="shared" si="495"/>
        <v>0</v>
      </c>
      <c r="H3928">
        <f t="shared" si="496"/>
        <v>7.7075602112100414</v>
      </c>
      <c r="I3928">
        <f t="shared" si="497"/>
        <v>55953.341655687742</v>
      </c>
      <c r="J3928">
        <f t="shared" si="498"/>
        <v>0</v>
      </c>
      <c r="K3928">
        <f t="shared" si="499"/>
        <v>0</v>
      </c>
      <c r="L3928">
        <f t="shared" si="500"/>
        <v>14463.482373755285</v>
      </c>
      <c r="M3928" s="9"/>
    </row>
    <row r="3929" spans="1:13">
      <c r="A3929" s="3">
        <v>39041</v>
      </c>
      <c r="B3929" s="4">
        <v>7261.48</v>
      </c>
      <c r="C3929">
        <f>CHOOSE($O$2,MAMV!B3929,MAMV!C3929,MAMV!D3929,MAMV!E3929,MAMV!F3929,MAMV!G3929)/CHOOSE($P$2,MAMV!B3929,MAMV!C3929,MAMV!D3929,MAMV!E3929,MAMV!F3929,MAMV!G3929)</f>
        <v>1.0386495848754862</v>
      </c>
      <c r="D3929">
        <f>CHOOSE($O$3,MAMV!H3929,MAMV!I3929,MAMV!J3929,MAMV!K3929,MAMV!L3929,MAMV!M3929)/CHOOSE($P$3,MAMV!H3929,MAMV!I3929,MAMV!J3929,MAMV!K3929,MAMV!L3929,MAMV!M3929)</f>
        <v>1.2280265137935076</v>
      </c>
      <c r="E3929" s="8">
        <f t="shared" si="501"/>
        <v>0</v>
      </c>
      <c r="F3929" s="8">
        <f t="shared" si="502"/>
        <v>0</v>
      </c>
      <c r="G3929">
        <f t="shared" si="495"/>
        <v>0</v>
      </c>
      <c r="H3929">
        <f t="shared" si="496"/>
        <v>7.7075602112100414</v>
      </c>
      <c r="I3929">
        <f t="shared" si="497"/>
        <v>55968.294322497488</v>
      </c>
      <c r="J3929">
        <f t="shared" si="498"/>
        <v>0</v>
      </c>
      <c r="K3929">
        <f t="shared" si="499"/>
        <v>0</v>
      </c>
      <c r="L3929">
        <f t="shared" si="500"/>
        <v>14467.347516147927</v>
      </c>
      <c r="M3929" s="9"/>
    </row>
    <row r="3930" spans="1:13">
      <c r="A3930" s="3">
        <v>39042</v>
      </c>
      <c r="B3930" s="4">
        <v>7309.69</v>
      </c>
      <c r="C3930">
        <f>CHOOSE($O$2,MAMV!B3930,MAMV!C3930,MAMV!D3930,MAMV!E3930,MAMV!F3930,MAMV!G3930)/CHOOSE($P$2,MAMV!B3930,MAMV!C3930,MAMV!D3930,MAMV!E3930,MAMV!F3930,MAMV!G3930)</f>
        <v>1.0403779011717782</v>
      </c>
      <c r="D3930">
        <f>CHOOSE($O$3,MAMV!H3930,MAMV!I3930,MAMV!J3930,MAMV!K3930,MAMV!L3930,MAMV!M3930)/CHOOSE($P$3,MAMV!H3930,MAMV!I3930,MAMV!J3930,MAMV!K3930,MAMV!L3930,MAMV!M3930)</f>
        <v>1.1884590499440173</v>
      </c>
      <c r="E3930" s="8">
        <f t="shared" si="501"/>
        <v>0</v>
      </c>
      <c r="F3930" s="8">
        <f t="shared" si="502"/>
        <v>0</v>
      </c>
      <c r="G3930">
        <f t="shared" si="495"/>
        <v>0</v>
      </c>
      <c r="H3930">
        <f t="shared" si="496"/>
        <v>7.7075602112100414</v>
      </c>
      <c r="I3930">
        <f t="shared" si="497"/>
        <v>56339.875800279922</v>
      </c>
      <c r="J3930">
        <f t="shared" si="498"/>
        <v>0</v>
      </c>
      <c r="K3930">
        <f t="shared" si="499"/>
        <v>0</v>
      </c>
      <c r="L3930">
        <f t="shared" si="500"/>
        <v>14563.398296946536</v>
      </c>
      <c r="M3930" s="9"/>
    </row>
    <row r="3931" spans="1:13">
      <c r="A3931" s="3">
        <v>39043</v>
      </c>
      <c r="B3931" s="4">
        <v>7348.77</v>
      </c>
      <c r="C3931">
        <f>CHOOSE($O$2,MAMV!B3931,MAMV!C3931,MAMV!D3931,MAMV!E3931,MAMV!F3931,MAMV!G3931)/CHOOSE($P$2,MAMV!B3931,MAMV!C3931,MAMV!D3931,MAMV!E3931,MAMV!F3931,MAMV!G3931)</f>
        <v>1.0446542093554179</v>
      </c>
      <c r="D3931">
        <f>CHOOSE($O$3,MAMV!H3931,MAMV!I3931,MAMV!J3931,MAMV!K3931,MAMV!L3931,MAMV!M3931)/CHOOSE($P$3,MAMV!H3931,MAMV!I3931,MAMV!J3931,MAMV!K3931,MAMV!L3931,MAMV!M3931)</f>
        <v>1.2408163172866125</v>
      </c>
      <c r="E3931" s="8">
        <f t="shared" si="501"/>
        <v>0</v>
      </c>
      <c r="F3931" s="8">
        <f t="shared" si="502"/>
        <v>0</v>
      </c>
      <c r="G3931">
        <f t="shared" si="495"/>
        <v>0</v>
      </c>
      <c r="H3931">
        <f t="shared" si="496"/>
        <v>7.7075602112100414</v>
      </c>
      <c r="I3931">
        <f t="shared" si="497"/>
        <v>56641.087253334023</v>
      </c>
      <c r="J3931">
        <f t="shared" si="498"/>
        <v>0</v>
      </c>
      <c r="K3931">
        <f t="shared" si="499"/>
        <v>0</v>
      </c>
      <c r="L3931">
        <f t="shared" si="500"/>
        <v>14641.259000402453</v>
      </c>
      <c r="M3931" s="9"/>
    </row>
    <row r="3932" spans="1:13">
      <c r="A3932" s="3">
        <v>39044</v>
      </c>
      <c r="B3932" s="4">
        <v>7384.69</v>
      </c>
      <c r="C3932">
        <f>CHOOSE($O$2,MAMV!B3932,MAMV!C3932,MAMV!D3932,MAMV!E3932,MAMV!F3932,MAMV!G3932)/CHOOSE($P$2,MAMV!B3932,MAMV!C3932,MAMV!D3932,MAMV!E3932,MAMV!F3932,MAMV!G3932)</f>
        <v>1.0479355254912865</v>
      </c>
      <c r="D3932">
        <f>CHOOSE($O$3,MAMV!H3932,MAMV!I3932,MAMV!J3932,MAMV!K3932,MAMV!L3932,MAMV!M3932)/CHOOSE($P$3,MAMV!H3932,MAMV!I3932,MAMV!J3932,MAMV!K3932,MAMV!L3932,MAMV!M3932)</f>
        <v>1.3697517187157986</v>
      </c>
      <c r="E3932" s="8">
        <f t="shared" si="501"/>
        <v>1</v>
      </c>
      <c r="F3932" s="8">
        <f t="shared" si="502"/>
        <v>0</v>
      </c>
      <c r="G3932">
        <f t="shared" si="495"/>
        <v>0</v>
      </c>
      <c r="H3932">
        <f t="shared" si="496"/>
        <v>7.7075602112100414</v>
      </c>
      <c r="I3932">
        <f t="shared" si="497"/>
        <v>56917.942816120674</v>
      </c>
      <c r="J3932">
        <f t="shared" si="498"/>
        <v>0</v>
      </c>
      <c r="K3932">
        <f t="shared" si="499"/>
        <v>0</v>
      </c>
      <c r="L3932">
        <f t="shared" si="500"/>
        <v>14712.823904909526</v>
      </c>
      <c r="M3932" s="9"/>
    </row>
    <row r="3933" spans="1:13">
      <c r="A3933" s="3">
        <v>39045</v>
      </c>
      <c r="B3933" s="4">
        <v>7427.36</v>
      </c>
      <c r="C3933">
        <f>CHOOSE($O$2,MAMV!B3933,MAMV!C3933,MAMV!D3933,MAMV!E3933,MAMV!F3933,MAMV!G3933)/CHOOSE($P$2,MAMV!B3933,MAMV!C3933,MAMV!D3933,MAMV!E3933,MAMV!F3933,MAMV!G3933)</f>
        <v>1.0511280527389162</v>
      </c>
      <c r="D3933">
        <f>CHOOSE($O$3,MAMV!H3933,MAMV!I3933,MAMV!J3933,MAMV!K3933,MAMV!L3933,MAMV!M3933)/CHOOSE($P$3,MAMV!H3933,MAMV!I3933,MAMV!J3933,MAMV!K3933,MAMV!L3933,MAMV!M3933)</f>
        <v>1.3380924674888797</v>
      </c>
      <c r="E3933" s="8">
        <f t="shared" si="501"/>
        <v>1</v>
      </c>
      <c r="F3933" s="8">
        <f t="shared" si="502"/>
        <v>0</v>
      </c>
      <c r="G3933">
        <f t="shared" si="495"/>
        <v>0</v>
      </c>
      <c r="H3933">
        <f t="shared" si="496"/>
        <v>7.7075602112100414</v>
      </c>
      <c r="I3933">
        <f t="shared" si="497"/>
        <v>57246.824410333007</v>
      </c>
      <c r="J3933">
        <f t="shared" si="498"/>
        <v>0</v>
      </c>
      <c r="K3933">
        <f t="shared" si="499"/>
        <v>0</v>
      </c>
      <c r="L3933">
        <f t="shared" si="500"/>
        <v>14797.837114133272</v>
      </c>
      <c r="M3933" s="9"/>
    </row>
    <row r="3934" spans="1:13">
      <c r="A3934" s="3">
        <v>39048</v>
      </c>
      <c r="B3934" s="4">
        <v>7498.15</v>
      </c>
      <c r="C3934">
        <f>CHOOSE($O$2,MAMV!B3934,MAMV!C3934,MAMV!D3934,MAMV!E3934,MAMV!F3934,MAMV!G3934)/CHOOSE($P$2,MAMV!B3934,MAMV!C3934,MAMV!D3934,MAMV!E3934,MAMV!F3934,MAMV!G3934)</f>
        <v>1.0566802764795664</v>
      </c>
      <c r="D3934">
        <f>CHOOSE($O$3,MAMV!H3934,MAMV!I3934,MAMV!J3934,MAMV!K3934,MAMV!L3934,MAMV!M3934)/CHOOSE($P$3,MAMV!H3934,MAMV!I3934,MAMV!J3934,MAMV!K3934,MAMV!L3934,MAMV!M3934)</f>
        <v>1.3660492555279629</v>
      </c>
      <c r="E3934" s="8">
        <f t="shared" si="501"/>
        <v>1</v>
      </c>
      <c r="F3934" s="8">
        <f t="shared" si="502"/>
        <v>0</v>
      </c>
      <c r="G3934">
        <f t="shared" si="495"/>
        <v>0</v>
      </c>
      <c r="H3934">
        <f t="shared" si="496"/>
        <v>7.7075602112100414</v>
      </c>
      <c r="I3934">
        <f t="shared" si="497"/>
        <v>57792.442597684567</v>
      </c>
      <c r="J3934">
        <f t="shared" si="498"/>
        <v>0</v>
      </c>
      <c r="K3934">
        <f t="shared" si="499"/>
        <v>0</v>
      </c>
      <c r="L3934">
        <f t="shared" si="500"/>
        <v>14938.874964635939</v>
      </c>
      <c r="M3934" s="9"/>
    </row>
    <row r="3935" spans="1:13">
      <c r="A3935" s="3">
        <v>39049</v>
      </c>
      <c r="B3935" s="4">
        <v>7444.94</v>
      </c>
      <c r="C3935">
        <f>CHOOSE($O$2,MAMV!B3935,MAMV!C3935,MAMV!D3935,MAMV!E3935,MAMV!F3935,MAMV!G3935)/CHOOSE($P$2,MAMV!B3935,MAMV!C3935,MAMV!D3935,MAMV!E3935,MAMV!F3935,MAMV!G3935)</f>
        <v>1.0553961927653894</v>
      </c>
      <c r="D3935">
        <f>CHOOSE($O$3,MAMV!H3935,MAMV!I3935,MAMV!J3935,MAMV!K3935,MAMV!L3935,MAMV!M3935)/CHOOSE($P$3,MAMV!H3935,MAMV!I3935,MAMV!J3935,MAMV!K3935,MAMV!L3935,MAMV!M3935)</f>
        <v>1.4228108684253136</v>
      </c>
      <c r="E3935" s="8">
        <f t="shared" si="501"/>
        <v>1</v>
      </c>
      <c r="F3935" s="8">
        <f t="shared" si="502"/>
        <v>0</v>
      </c>
      <c r="G3935">
        <f t="shared" si="495"/>
        <v>0</v>
      </c>
      <c r="H3935">
        <f t="shared" si="496"/>
        <v>7.7075602112100414</v>
      </c>
      <c r="I3935">
        <f t="shared" si="497"/>
        <v>57382.32331884608</v>
      </c>
      <c r="J3935">
        <f t="shared" si="498"/>
        <v>0</v>
      </c>
      <c r="K3935">
        <f t="shared" si="499"/>
        <v>0</v>
      </c>
      <c r="L3935">
        <f t="shared" si="500"/>
        <v>14832.862476639795</v>
      </c>
      <c r="M3935" s="9"/>
    </row>
    <row r="3936" spans="1:13">
      <c r="A3936" s="3">
        <v>39050</v>
      </c>
      <c r="B3936" s="4">
        <v>7474.19</v>
      </c>
      <c r="C3936">
        <f>CHOOSE($O$2,MAMV!B3936,MAMV!C3936,MAMV!D3936,MAMV!E3936,MAMV!F3936,MAMV!G3936)/CHOOSE($P$2,MAMV!B3936,MAMV!C3936,MAMV!D3936,MAMV!E3936,MAMV!F3936,MAMV!G3936)</f>
        <v>1.0513483088076303</v>
      </c>
      <c r="D3936">
        <f>CHOOSE($O$3,MAMV!H3936,MAMV!I3936,MAMV!J3936,MAMV!K3936,MAMV!L3936,MAMV!M3936)/CHOOSE($P$3,MAMV!H3936,MAMV!I3936,MAMV!J3936,MAMV!K3936,MAMV!L3936,MAMV!M3936)</f>
        <v>1.3583137431997265</v>
      </c>
      <c r="E3936" s="8">
        <f t="shared" si="501"/>
        <v>1</v>
      </c>
      <c r="F3936" s="8">
        <f t="shared" si="502"/>
        <v>0</v>
      </c>
      <c r="G3936">
        <f t="shared" si="495"/>
        <v>0</v>
      </c>
      <c r="H3936">
        <f t="shared" si="496"/>
        <v>7.7075602112100414</v>
      </c>
      <c r="I3936">
        <f t="shared" si="497"/>
        <v>57607.769455023976</v>
      </c>
      <c r="J3936">
        <f t="shared" si="498"/>
        <v>0</v>
      </c>
      <c r="K3936">
        <f t="shared" si="499"/>
        <v>0</v>
      </c>
      <c r="L3936">
        <f t="shared" si="500"/>
        <v>14891.138463745361</v>
      </c>
      <c r="M3936" s="9"/>
    </row>
    <row r="3937" spans="1:13">
      <c r="A3937" s="3">
        <v>39051</v>
      </c>
      <c r="B3937" s="4">
        <v>7567.72</v>
      </c>
      <c r="C3937">
        <f>CHOOSE($O$2,MAMV!B3937,MAMV!C3937,MAMV!D3937,MAMV!E3937,MAMV!F3937,MAMV!G3937)/CHOOSE($P$2,MAMV!B3937,MAMV!C3937,MAMV!D3937,MAMV!E3937,MAMV!F3937,MAMV!G3937)</f>
        <v>1.0579570961156046</v>
      </c>
      <c r="D3937">
        <f>CHOOSE($O$3,MAMV!H3937,MAMV!I3937,MAMV!J3937,MAMV!K3937,MAMV!L3937,MAMV!M3937)/CHOOSE($P$3,MAMV!H3937,MAMV!I3937,MAMV!J3937,MAMV!K3937,MAMV!L3937,MAMV!M3937)</f>
        <v>1.4343005388895496</v>
      </c>
      <c r="E3937" s="8">
        <f t="shared" si="501"/>
        <v>1</v>
      </c>
      <c r="F3937" s="8">
        <f t="shared" si="502"/>
        <v>0</v>
      </c>
      <c r="G3937">
        <f t="shared" si="495"/>
        <v>0</v>
      </c>
      <c r="H3937">
        <f t="shared" si="496"/>
        <v>7.7075602112100414</v>
      </c>
      <c r="I3937">
        <f t="shared" si="497"/>
        <v>58328.657561578453</v>
      </c>
      <c r="J3937">
        <f t="shared" si="498"/>
        <v>0</v>
      </c>
      <c r="K3937">
        <f t="shared" si="499"/>
        <v>0</v>
      </c>
      <c r="L3937">
        <f t="shared" si="500"/>
        <v>15077.48215858241</v>
      </c>
      <c r="M3937" s="9"/>
    </row>
    <row r="3938" spans="1:13">
      <c r="A3938" s="3">
        <v>39052</v>
      </c>
      <c r="B3938" s="4">
        <v>7613.57</v>
      </c>
      <c r="C3938">
        <f>CHOOSE($O$2,MAMV!B3938,MAMV!C3938,MAMV!D3938,MAMV!E3938,MAMV!F3938,MAMV!G3938)/CHOOSE($P$2,MAMV!B3938,MAMV!C3938,MAMV!D3938,MAMV!E3938,MAMV!F3938,MAMV!G3938)</f>
        <v>1.065566737736783</v>
      </c>
      <c r="D3938">
        <f>CHOOSE($O$3,MAMV!H3938,MAMV!I3938,MAMV!J3938,MAMV!K3938,MAMV!L3938,MAMV!M3938)/CHOOSE($P$3,MAMV!H3938,MAMV!I3938,MAMV!J3938,MAMV!K3938,MAMV!L3938,MAMV!M3938)</f>
        <v>1.53861555917219</v>
      </c>
      <c r="E3938" s="8">
        <f t="shared" si="501"/>
        <v>1</v>
      </c>
      <c r="F3938" s="8">
        <f t="shared" si="502"/>
        <v>0</v>
      </c>
      <c r="G3938">
        <f t="shared" si="495"/>
        <v>0</v>
      </c>
      <c r="H3938">
        <f t="shared" si="496"/>
        <v>7.7075602112100414</v>
      </c>
      <c r="I3938">
        <f t="shared" si="497"/>
        <v>58682.04919726243</v>
      </c>
      <c r="J3938">
        <f t="shared" si="498"/>
        <v>0</v>
      </c>
      <c r="K3938">
        <f t="shared" si="499"/>
        <v>0</v>
      </c>
      <c r="L3938">
        <f t="shared" si="500"/>
        <v>15168.831013583784</v>
      </c>
      <c r="M3938" s="9"/>
    </row>
    <row r="3939" spans="1:13">
      <c r="A3939" s="3">
        <v>39055</v>
      </c>
      <c r="B3939" s="4">
        <v>7647.01</v>
      </c>
      <c r="C3939">
        <f>CHOOSE($O$2,MAMV!B3939,MAMV!C3939,MAMV!D3939,MAMV!E3939,MAMV!F3939,MAMV!G3939)/CHOOSE($P$2,MAMV!B3939,MAMV!C3939,MAMV!D3939,MAMV!E3939,MAMV!F3939,MAMV!G3939)</f>
        <v>1.0688237202947284</v>
      </c>
      <c r="D3939">
        <f>CHOOSE($O$3,MAMV!H3939,MAMV!I3939,MAMV!J3939,MAMV!K3939,MAMV!L3939,MAMV!M3939)/CHOOSE($P$3,MAMV!H3939,MAMV!I3939,MAMV!J3939,MAMV!K3939,MAMV!L3939,MAMV!M3939)</f>
        <v>1.5556451726873903</v>
      </c>
      <c r="E3939" s="8">
        <f t="shared" si="501"/>
        <v>1</v>
      </c>
      <c r="F3939" s="8">
        <f t="shared" si="502"/>
        <v>0</v>
      </c>
      <c r="G3939">
        <f t="shared" si="495"/>
        <v>0</v>
      </c>
      <c r="H3939">
        <f t="shared" si="496"/>
        <v>7.7075602112100414</v>
      </c>
      <c r="I3939">
        <f t="shared" si="497"/>
        <v>58939.790010725301</v>
      </c>
      <c r="J3939">
        <f t="shared" si="498"/>
        <v>0</v>
      </c>
      <c r="K3939">
        <f t="shared" si="499"/>
        <v>0</v>
      </c>
      <c r="L3939">
        <f t="shared" si="500"/>
        <v>15235.454911320883</v>
      </c>
      <c r="M3939" s="9"/>
    </row>
    <row r="3940" spans="1:13">
      <c r="A3940" s="3">
        <v>39056</v>
      </c>
      <c r="B3940" s="4">
        <v>7609.9</v>
      </c>
      <c r="C3940">
        <f>CHOOSE($O$2,MAMV!B3940,MAMV!C3940,MAMV!D3940,MAMV!E3940,MAMV!F3940,MAMV!G3940)/CHOOSE($P$2,MAMV!B3940,MAMV!C3940,MAMV!D3940,MAMV!E3940,MAMV!F3940,MAMV!G3940)</f>
        <v>1.0664155828077666</v>
      </c>
      <c r="D3940">
        <f>CHOOSE($O$3,MAMV!H3940,MAMV!I3940,MAMV!J3940,MAMV!K3940,MAMV!L3940,MAMV!M3940)/CHOOSE($P$3,MAMV!H3940,MAMV!I3940,MAMV!J3940,MAMV!K3940,MAMV!L3940,MAMV!M3940)</f>
        <v>1.5215841698499597</v>
      </c>
      <c r="E3940" s="8">
        <f t="shared" si="501"/>
        <v>1</v>
      </c>
      <c r="F3940" s="8">
        <f t="shared" si="502"/>
        <v>0</v>
      </c>
      <c r="G3940">
        <f t="shared" si="495"/>
        <v>0</v>
      </c>
      <c r="H3940">
        <f t="shared" si="496"/>
        <v>7.7075602112100414</v>
      </c>
      <c r="I3940">
        <f t="shared" si="497"/>
        <v>58653.762451287294</v>
      </c>
      <c r="J3940">
        <f t="shared" si="498"/>
        <v>0</v>
      </c>
      <c r="K3940">
        <f t="shared" si="499"/>
        <v>0</v>
      </c>
      <c r="L3940">
        <f t="shared" si="500"/>
        <v>15161.519120500794</v>
      </c>
      <c r="M3940" s="9"/>
    </row>
    <row r="3941" spans="1:13">
      <c r="A3941" s="3">
        <v>39057</v>
      </c>
      <c r="B3941" s="4">
        <v>7693.33</v>
      </c>
      <c r="C3941">
        <f>CHOOSE($O$2,MAMV!B3941,MAMV!C3941,MAMV!D3941,MAMV!E3941,MAMV!F3941,MAMV!G3941)/CHOOSE($P$2,MAMV!B3941,MAMV!C3941,MAMV!D3941,MAMV!E3941,MAMV!F3941,MAMV!G3941)</f>
        <v>1.067243042242048</v>
      </c>
      <c r="D3941">
        <f>CHOOSE($O$3,MAMV!H3941,MAMV!I3941,MAMV!J3941,MAMV!K3941,MAMV!L3941,MAMV!M3941)/CHOOSE($P$3,MAMV!H3941,MAMV!I3941,MAMV!J3941,MAMV!K3941,MAMV!L3941,MAMV!M3941)</f>
        <v>1.3342121675184071</v>
      </c>
      <c r="E3941" s="8">
        <f t="shared" si="501"/>
        <v>1</v>
      </c>
      <c r="F3941" s="8">
        <f t="shared" si="502"/>
        <v>0</v>
      </c>
      <c r="G3941">
        <f t="shared" si="495"/>
        <v>0</v>
      </c>
      <c r="H3941">
        <f t="shared" si="496"/>
        <v>7.7075602112100414</v>
      </c>
      <c r="I3941">
        <f t="shared" si="497"/>
        <v>59296.804199708546</v>
      </c>
      <c r="J3941">
        <f t="shared" si="498"/>
        <v>0</v>
      </c>
      <c r="K3941">
        <f t="shared" si="499"/>
        <v>0</v>
      </c>
      <c r="L3941">
        <f t="shared" si="500"/>
        <v>15327.740166798825</v>
      </c>
      <c r="M3941" s="9"/>
    </row>
    <row r="3942" spans="1:13">
      <c r="A3942" s="3">
        <v>39058</v>
      </c>
      <c r="B3942" s="4">
        <v>7686.52</v>
      </c>
      <c r="C3942">
        <f>CHOOSE($O$2,MAMV!B3942,MAMV!C3942,MAMV!D3942,MAMV!E3942,MAMV!F3942,MAMV!G3942)/CHOOSE($P$2,MAMV!B3942,MAMV!C3942,MAMV!D3942,MAMV!E3942,MAMV!F3942,MAMV!G3942)</f>
        <v>1.0702717202838592</v>
      </c>
      <c r="D3942">
        <f>CHOOSE($O$3,MAMV!H3942,MAMV!I3942,MAMV!J3942,MAMV!K3942,MAMV!L3942,MAMV!M3942)/CHOOSE($P$3,MAMV!H3942,MAMV!I3942,MAMV!J3942,MAMV!K3942,MAMV!L3942,MAMV!M3942)</f>
        <v>1.18836492757069</v>
      </c>
      <c r="E3942" s="8">
        <f t="shared" si="501"/>
        <v>0</v>
      </c>
      <c r="F3942" s="8">
        <f t="shared" si="502"/>
        <v>0</v>
      </c>
      <c r="G3942">
        <f t="shared" si="495"/>
        <v>0</v>
      </c>
      <c r="H3942">
        <f t="shared" si="496"/>
        <v>7.7075602112100414</v>
      </c>
      <c r="I3942">
        <f t="shared" si="497"/>
        <v>59244.315714670214</v>
      </c>
      <c r="J3942">
        <f t="shared" si="498"/>
        <v>0</v>
      </c>
      <c r="K3942">
        <f t="shared" si="499"/>
        <v>0</v>
      </c>
      <c r="L3942">
        <f t="shared" si="500"/>
        <v>15314.172321595786</v>
      </c>
      <c r="M3942" s="9"/>
    </row>
    <row r="3943" spans="1:13">
      <c r="A3943" s="3">
        <v>39059</v>
      </c>
      <c r="B3943" s="4">
        <v>7636.3</v>
      </c>
      <c r="C3943">
        <f>CHOOSE($O$2,MAMV!B3943,MAMV!C3943,MAMV!D3943,MAMV!E3943,MAMV!F3943,MAMV!G3943)/CHOOSE($P$2,MAMV!B3943,MAMV!C3943,MAMV!D3943,MAMV!E3943,MAMV!F3943,MAMV!G3943)</f>
        <v>1.0641272577534415</v>
      </c>
      <c r="D3943">
        <f>CHOOSE($O$3,MAMV!H3943,MAMV!I3943,MAMV!J3943,MAMV!K3943,MAMV!L3943,MAMV!M3943)/CHOOSE($P$3,MAMV!H3943,MAMV!I3943,MAMV!J3943,MAMV!K3943,MAMV!L3943,MAMV!M3943)</f>
        <v>1.1444800330929328</v>
      </c>
      <c r="E3943" s="8">
        <f t="shared" si="501"/>
        <v>0</v>
      </c>
      <c r="F3943" s="8">
        <f t="shared" si="502"/>
        <v>0</v>
      </c>
      <c r="G3943">
        <f t="shared" si="495"/>
        <v>0</v>
      </c>
      <c r="H3943">
        <f t="shared" si="496"/>
        <v>7.7075602112100414</v>
      </c>
      <c r="I3943">
        <f t="shared" si="497"/>
        <v>58857.242040863239</v>
      </c>
      <c r="J3943">
        <f t="shared" si="498"/>
        <v>0</v>
      </c>
      <c r="K3943">
        <f t="shared" si="499"/>
        <v>0</v>
      </c>
      <c r="L3943">
        <f t="shared" si="500"/>
        <v>15214.116934503767</v>
      </c>
      <c r="M3943" s="9"/>
    </row>
    <row r="3944" spans="1:13">
      <c r="A3944" s="3">
        <v>39062</v>
      </c>
      <c r="B3944" s="4">
        <v>7612.12</v>
      </c>
      <c r="C3944">
        <f>CHOOSE($O$2,MAMV!B3944,MAMV!C3944,MAMV!D3944,MAMV!E3944,MAMV!F3944,MAMV!G3944)/CHOOSE($P$2,MAMV!B3944,MAMV!C3944,MAMV!D3944,MAMV!E3944,MAMV!F3944,MAMV!G3944)</f>
        <v>1.057005287043618</v>
      </c>
      <c r="D3944">
        <f>CHOOSE($O$3,MAMV!H3944,MAMV!I3944,MAMV!J3944,MAMV!K3944,MAMV!L3944,MAMV!M3944)/CHOOSE($P$3,MAMV!H3944,MAMV!I3944,MAMV!J3944,MAMV!K3944,MAMV!L3944,MAMV!M3944)</f>
        <v>1.0246414778144834</v>
      </c>
      <c r="E3944" s="8">
        <f t="shared" si="501"/>
        <v>0</v>
      </c>
      <c r="F3944" s="8">
        <f t="shared" si="502"/>
        <v>0</v>
      </c>
      <c r="G3944">
        <f t="shared" si="495"/>
        <v>0</v>
      </c>
      <c r="H3944">
        <f t="shared" si="496"/>
        <v>7.7075602112100414</v>
      </c>
      <c r="I3944">
        <f t="shared" si="497"/>
        <v>58670.873234956183</v>
      </c>
      <c r="J3944">
        <f t="shared" si="498"/>
        <v>0</v>
      </c>
      <c r="K3944">
        <f t="shared" si="499"/>
        <v>0</v>
      </c>
      <c r="L3944">
        <f t="shared" si="500"/>
        <v>15165.942118496499</v>
      </c>
      <c r="M3944" s="9"/>
    </row>
    <row r="3945" spans="1:13">
      <c r="A3945" s="3">
        <v>39063</v>
      </c>
      <c r="B3945" s="4">
        <v>7458.56</v>
      </c>
      <c r="C3945">
        <f>CHOOSE($O$2,MAMV!B3945,MAMV!C3945,MAMV!D3945,MAMV!E3945,MAMV!F3945,MAMV!G3945)/CHOOSE($P$2,MAMV!B3945,MAMV!C3945,MAMV!D3945,MAMV!E3945,MAMV!F3945,MAMV!G3945)</f>
        <v>1.043026103682221</v>
      </c>
      <c r="D3945">
        <f>CHOOSE($O$3,MAMV!H3945,MAMV!I3945,MAMV!J3945,MAMV!K3945,MAMV!L3945,MAMV!M3945)/CHOOSE($P$3,MAMV!H3945,MAMV!I3945,MAMV!J3945,MAMV!K3945,MAMV!L3945,MAMV!M3945)</f>
        <v>1.0934892602070301</v>
      </c>
      <c r="E3945" s="8">
        <f t="shared" si="501"/>
        <v>0</v>
      </c>
      <c r="F3945" s="8">
        <f t="shared" si="502"/>
        <v>0</v>
      </c>
      <c r="G3945">
        <f t="shared" si="495"/>
        <v>0</v>
      </c>
      <c r="H3945">
        <f t="shared" si="496"/>
        <v>7.7075602112100414</v>
      </c>
      <c r="I3945">
        <f t="shared" si="497"/>
        <v>57487.300288922772</v>
      </c>
      <c r="J3945">
        <f t="shared" si="498"/>
        <v>0</v>
      </c>
      <c r="K3945">
        <f t="shared" si="499"/>
        <v>0</v>
      </c>
      <c r="L3945">
        <f t="shared" si="500"/>
        <v>14859.998167045876</v>
      </c>
      <c r="M3945" s="9"/>
    </row>
    <row r="3946" spans="1:13">
      <c r="A3946" s="3">
        <v>39064</v>
      </c>
      <c r="B3946" s="4">
        <v>7450.3</v>
      </c>
      <c r="C3946">
        <f>CHOOSE($O$2,MAMV!B3946,MAMV!C3946,MAMV!D3946,MAMV!E3946,MAMV!F3946,MAMV!G3946)/CHOOSE($P$2,MAMV!B3946,MAMV!C3946,MAMV!D3946,MAMV!E3946,MAMV!F3946,MAMV!G3946)</f>
        <v>1.0302089196794346</v>
      </c>
      <c r="D3946">
        <f>CHOOSE($O$3,MAMV!H3946,MAMV!I3946,MAMV!J3946,MAMV!K3946,MAMV!L3946,MAMV!M3946)/CHOOSE($P$3,MAMV!H3946,MAMV!I3946,MAMV!J3946,MAMV!K3946,MAMV!L3946,MAMV!M3946)</f>
        <v>1.1396874378804085</v>
      </c>
      <c r="E3946" s="8">
        <f t="shared" si="501"/>
        <v>0</v>
      </c>
      <c r="F3946" s="8">
        <f t="shared" si="502"/>
        <v>0</v>
      </c>
      <c r="G3946">
        <f t="shared" si="495"/>
        <v>0</v>
      </c>
      <c r="H3946">
        <f t="shared" si="496"/>
        <v>7.7075602112100414</v>
      </c>
      <c r="I3946">
        <f t="shared" si="497"/>
        <v>57423.635841578172</v>
      </c>
      <c r="J3946">
        <f t="shared" si="498"/>
        <v>0</v>
      </c>
      <c r="K3946">
        <f t="shared" si="499"/>
        <v>0</v>
      </c>
      <c r="L3946">
        <f t="shared" si="500"/>
        <v>14843.541426755552</v>
      </c>
      <c r="M3946" s="9"/>
    </row>
    <row r="3947" spans="1:13">
      <c r="A3947" s="3">
        <v>39065</v>
      </c>
      <c r="B3947" s="4">
        <v>7480.41</v>
      </c>
      <c r="C3947">
        <f>CHOOSE($O$2,MAMV!B3947,MAMV!C3947,MAMV!D3947,MAMV!E3947,MAMV!F3947,MAMV!G3947)/CHOOSE($P$2,MAMV!B3947,MAMV!C3947,MAMV!D3947,MAMV!E3947,MAMV!F3947,MAMV!G3947)</f>
        <v>1.0302395498725532</v>
      </c>
      <c r="D3947">
        <f>CHOOSE($O$3,MAMV!H3947,MAMV!I3947,MAMV!J3947,MAMV!K3947,MAMV!L3947,MAMV!M3947)/CHOOSE($P$3,MAMV!H3947,MAMV!I3947,MAMV!J3947,MAMV!K3947,MAMV!L3947,MAMV!M3947)</f>
        <v>0.99189491362355764</v>
      </c>
      <c r="E3947" s="8">
        <f t="shared" si="501"/>
        <v>0</v>
      </c>
      <c r="F3947" s="8">
        <f t="shared" si="502"/>
        <v>0</v>
      </c>
      <c r="G3947">
        <f t="shared" si="495"/>
        <v>0</v>
      </c>
      <c r="H3947">
        <f t="shared" si="496"/>
        <v>7.7075602112100414</v>
      </c>
      <c r="I3947">
        <f t="shared" si="497"/>
        <v>57655.710479537702</v>
      </c>
      <c r="J3947">
        <f t="shared" si="498"/>
        <v>0</v>
      </c>
      <c r="K3947">
        <f t="shared" si="499"/>
        <v>0</v>
      </c>
      <c r="L3947">
        <f t="shared" si="500"/>
        <v>14903.530827499093</v>
      </c>
      <c r="M3947" s="9"/>
    </row>
    <row r="3948" spans="1:13">
      <c r="A3948" s="3">
        <v>39066</v>
      </c>
      <c r="B3948" s="4">
        <v>7538.82</v>
      </c>
      <c r="C3948">
        <f>CHOOSE($O$2,MAMV!B3948,MAMV!C3948,MAMV!D3948,MAMV!E3948,MAMV!F3948,MAMV!G3948)/CHOOSE($P$2,MAMV!B3948,MAMV!C3948,MAMV!D3948,MAMV!E3948,MAMV!F3948,MAMV!G3948)</f>
        <v>1.0346856536854954</v>
      </c>
      <c r="D3948">
        <f>CHOOSE($O$3,MAMV!H3948,MAMV!I3948,MAMV!J3948,MAMV!K3948,MAMV!L3948,MAMV!M3948)/CHOOSE($P$3,MAMV!H3948,MAMV!I3948,MAMV!J3948,MAMV!K3948,MAMV!L3948,MAMV!M3948)</f>
        <v>0.95234021993640094</v>
      </c>
      <c r="E3948" s="8">
        <f t="shared" si="501"/>
        <v>0</v>
      </c>
      <c r="F3948" s="8">
        <f t="shared" si="502"/>
        <v>0</v>
      </c>
      <c r="G3948">
        <f t="shared" si="495"/>
        <v>0</v>
      </c>
      <c r="H3948">
        <f t="shared" si="496"/>
        <v>7.7075602112100414</v>
      </c>
      <c r="I3948">
        <f t="shared" si="497"/>
        <v>58105.909071474482</v>
      </c>
      <c r="J3948">
        <f t="shared" si="498"/>
        <v>0</v>
      </c>
      <c r="K3948">
        <f t="shared" si="499"/>
        <v>0</v>
      </c>
      <c r="L3948">
        <f t="shared" si="500"/>
        <v>15019.903490980669</v>
      </c>
      <c r="M3948" s="9"/>
    </row>
    <row r="3949" spans="1:13">
      <c r="A3949" s="3">
        <v>39069</v>
      </c>
      <c r="B3949" s="4">
        <v>7624.62</v>
      </c>
      <c r="C3949">
        <f>CHOOSE($O$2,MAMV!B3949,MAMV!C3949,MAMV!D3949,MAMV!E3949,MAMV!F3949,MAMV!G3949)/CHOOSE($P$2,MAMV!B3949,MAMV!C3949,MAMV!D3949,MAMV!E3949,MAMV!F3949,MAMV!G3949)</f>
        <v>1.0424669302895511</v>
      </c>
      <c r="D3949">
        <f>CHOOSE($O$3,MAMV!H3949,MAMV!I3949,MAMV!J3949,MAMV!K3949,MAMV!L3949,MAMV!M3949)/CHOOSE($P$3,MAMV!H3949,MAMV!I3949,MAMV!J3949,MAMV!K3949,MAMV!L3949,MAMV!M3949)</f>
        <v>1.0044104279125099</v>
      </c>
      <c r="E3949" s="8">
        <f t="shared" si="501"/>
        <v>0</v>
      </c>
      <c r="F3949" s="8">
        <f t="shared" si="502"/>
        <v>0</v>
      </c>
      <c r="G3949">
        <f t="shared" si="495"/>
        <v>0</v>
      </c>
      <c r="H3949">
        <f t="shared" si="496"/>
        <v>7.7075602112100414</v>
      </c>
      <c r="I3949">
        <f t="shared" si="497"/>
        <v>58767.217737596307</v>
      </c>
      <c r="J3949">
        <f t="shared" si="498"/>
        <v>0</v>
      </c>
      <c r="K3949">
        <f t="shared" si="499"/>
        <v>0</v>
      </c>
      <c r="L3949">
        <f t="shared" si="500"/>
        <v>15190.846386490331</v>
      </c>
      <c r="M3949" s="9"/>
    </row>
    <row r="3950" spans="1:13">
      <c r="A3950" s="3">
        <v>39070</v>
      </c>
      <c r="B3950" s="4">
        <v>7598.88</v>
      </c>
      <c r="C3950">
        <f>CHOOSE($O$2,MAMV!B3950,MAMV!C3950,MAMV!D3950,MAMV!E3950,MAMV!F3950,MAMV!G3950)/CHOOSE($P$2,MAMV!B3950,MAMV!C3950,MAMV!D3950,MAMV!E3950,MAMV!F3950,MAMV!G3950)</f>
        <v>1.0448672668874941</v>
      </c>
      <c r="D3950">
        <f>CHOOSE($O$3,MAMV!H3950,MAMV!I3950,MAMV!J3950,MAMV!K3950,MAMV!L3950,MAMV!M3950)/CHOOSE($P$3,MAMV!H3950,MAMV!I3950,MAMV!J3950,MAMV!K3950,MAMV!L3950,MAMV!M3950)</f>
        <v>1.0396859073296063</v>
      </c>
      <c r="E3950" s="8">
        <f t="shared" si="501"/>
        <v>0</v>
      </c>
      <c r="F3950" s="8">
        <f t="shared" si="502"/>
        <v>0</v>
      </c>
      <c r="G3950">
        <f t="shared" si="495"/>
        <v>0</v>
      </c>
      <c r="H3950">
        <f t="shared" si="496"/>
        <v>7.7075602112100414</v>
      </c>
      <c r="I3950">
        <f t="shared" si="497"/>
        <v>58568.825137759763</v>
      </c>
      <c r="J3950">
        <f t="shared" si="498"/>
        <v>0</v>
      </c>
      <c r="K3950">
        <f t="shared" si="499"/>
        <v>0</v>
      </c>
      <c r="L3950">
        <f t="shared" si="500"/>
        <v>15139.563517837432</v>
      </c>
      <c r="M3950" s="9"/>
    </row>
    <row r="3951" spans="1:13">
      <c r="A3951" s="3">
        <v>39071</v>
      </c>
      <c r="B3951" s="4">
        <v>7648.35</v>
      </c>
      <c r="C3951">
        <f>CHOOSE($O$2,MAMV!B3951,MAMV!C3951,MAMV!D3951,MAMV!E3951,MAMV!F3951,MAMV!G3951)/CHOOSE($P$2,MAMV!B3951,MAMV!C3951,MAMV!D3951,MAMV!E3951,MAMV!F3951,MAMV!G3951)</f>
        <v>1.0446556382695538</v>
      </c>
      <c r="D3951">
        <f>CHOOSE($O$3,MAMV!H3951,MAMV!I3951,MAMV!J3951,MAMV!K3951,MAMV!L3951,MAMV!M3951)/CHOOSE($P$3,MAMV!H3951,MAMV!I3951,MAMV!J3951,MAMV!K3951,MAMV!L3951,MAMV!M3951)</f>
        <v>1.1009032147914182</v>
      </c>
      <c r="E3951" s="8">
        <f t="shared" si="501"/>
        <v>0</v>
      </c>
      <c r="F3951" s="8">
        <f t="shared" si="502"/>
        <v>0</v>
      </c>
      <c r="G3951">
        <f t="shared" si="495"/>
        <v>0</v>
      </c>
      <c r="H3951">
        <f t="shared" si="496"/>
        <v>7.7075602112100414</v>
      </c>
      <c r="I3951">
        <f t="shared" si="497"/>
        <v>58950.118141408326</v>
      </c>
      <c r="J3951">
        <f t="shared" si="498"/>
        <v>0</v>
      </c>
      <c r="K3951">
        <f t="shared" si="499"/>
        <v>0</v>
      </c>
      <c r="L3951">
        <f t="shared" si="500"/>
        <v>15238.124648849822</v>
      </c>
      <c r="M3951" s="9"/>
    </row>
    <row r="3952" spans="1:13">
      <c r="A3952" s="3">
        <v>39072</v>
      </c>
      <c r="B3952" s="4">
        <v>7620.94</v>
      </c>
      <c r="C3952">
        <f>CHOOSE($O$2,MAMV!B3952,MAMV!C3952,MAMV!D3952,MAMV!E3952,MAMV!F3952,MAMV!G3952)/CHOOSE($P$2,MAMV!B3952,MAMV!C3952,MAMV!D3952,MAMV!E3952,MAMV!F3952,MAMV!G3952)</f>
        <v>1.0443457340986624</v>
      </c>
      <c r="D3952">
        <f>CHOOSE($O$3,MAMV!H3952,MAMV!I3952,MAMV!J3952,MAMV!K3952,MAMV!L3952,MAMV!M3952)/CHOOSE($P$3,MAMV!H3952,MAMV!I3952,MAMV!J3952,MAMV!K3952,MAMV!L3952,MAMV!M3952)</f>
        <v>1.1069091782219822</v>
      </c>
      <c r="E3952" s="8">
        <f t="shared" si="501"/>
        <v>0</v>
      </c>
      <c r="F3952" s="8">
        <f t="shared" si="502"/>
        <v>0</v>
      </c>
      <c r="G3952">
        <f t="shared" si="495"/>
        <v>0</v>
      </c>
      <c r="H3952">
        <f t="shared" si="496"/>
        <v>7.7075602112100414</v>
      </c>
      <c r="I3952">
        <f t="shared" si="497"/>
        <v>58738.853916019048</v>
      </c>
      <c r="J3952">
        <f t="shared" si="498"/>
        <v>0</v>
      </c>
      <c r="K3952">
        <f t="shared" si="499"/>
        <v>0</v>
      </c>
      <c r="L3952">
        <f t="shared" si="500"/>
        <v>15183.514569992945</v>
      </c>
      <c r="M3952" s="9"/>
    </row>
    <row r="3953" spans="1:13">
      <c r="A3953" s="3">
        <v>39073</v>
      </c>
      <c r="B3953" s="4">
        <v>7652.47</v>
      </c>
      <c r="C3953">
        <f>CHOOSE($O$2,MAMV!B3953,MAMV!C3953,MAMV!D3953,MAMV!E3953,MAMV!F3953,MAMV!G3953)/CHOOSE($P$2,MAMV!B3953,MAMV!C3953,MAMV!D3953,MAMV!E3953,MAMV!F3953,MAMV!G3953)</f>
        <v>1.0429621115208703</v>
      </c>
      <c r="D3953">
        <f>CHOOSE($O$3,MAMV!H3953,MAMV!I3953,MAMV!J3953,MAMV!K3953,MAMV!L3953,MAMV!M3953)/CHOOSE($P$3,MAMV!H3953,MAMV!I3953,MAMV!J3953,MAMV!K3953,MAMV!L3953,MAMV!M3953)</f>
        <v>0.96769280481154452</v>
      </c>
      <c r="E3953" s="8">
        <f t="shared" si="501"/>
        <v>0</v>
      </c>
      <c r="F3953" s="8">
        <f t="shared" si="502"/>
        <v>0</v>
      </c>
      <c r="G3953">
        <f t="shared" si="495"/>
        <v>0</v>
      </c>
      <c r="H3953">
        <f t="shared" si="496"/>
        <v>7.7075602112100414</v>
      </c>
      <c r="I3953">
        <f t="shared" si="497"/>
        <v>58981.873289478506</v>
      </c>
      <c r="J3953">
        <f t="shared" si="498"/>
        <v>0</v>
      </c>
      <c r="K3953">
        <f t="shared" si="499"/>
        <v>0</v>
      </c>
      <c r="L3953">
        <f t="shared" si="500"/>
        <v>15246.333095580589</v>
      </c>
      <c r="M3953" s="9"/>
    </row>
    <row r="3954" spans="1:13">
      <c r="A3954" s="3">
        <v>39076</v>
      </c>
      <c r="B3954" s="4">
        <v>7646.81</v>
      </c>
      <c r="C3954">
        <f>CHOOSE($O$2,MAMV!B3954,MAMV!C3954,MAMV!D3954,MAMV!E3954,MAMV!F3954,MAMV!G3954)/CHOOSE($P$2,MAMV!B3954,MAMV!C3954,MAMV!D3954,MAMV!E3954,MAMV!F3954,MAMV!G3954)</f>
        <v>1.0433169296190012</v>
      </c>
      <c r="D3954">
        <f>CHOOSE($O$3,MAMV!H3954,MAMV!I3954,MAMV!J3954,MAMV!K3954,MAMV!L3954,MAMV!M3954)/CHOOSE($P$3,MAMV!H3954,MAMV!I3954,MAMV!J3954,MAMV!K3954,MAMV!L3954,MAMV!M3954)</f>
        <v>0.86272073682321249</v>
      </c>
      <c r="E3954" s="8">
        <f t="shared" si="501"/>
        <v>0</v>
      </c>
      <c r="F3954" s="8">
        <f t="shared" si="502"/>
        <v>0</v>
      </c>
      <c r="G3954">
        <f t="shared" si="495"/>
        <v>0</v>
      </c>
      <c r="H3954">
        <f t="shared" si="496"/>
        <v>7.7075602112100414</v>
      </c>
      <c r="I3954">
        <f t="shared" si="497"/>
        <v>58938.24849868306</v>
      </c>
      <c r="J3954">
        <f t="shared" si="498"/>
        <v>0</v>
      </c>
      <c r="K3954">
        <f t="shared" si="499"/>
        <v>0</v>
      </c>
      <c r="L3954">
        <f t="shared" si="500"/>
        <v>15235.056443032981</v>
      </c>
      <c r="M3954" s="9"/>
    </row>
    <row r="3955" spans="1:13">
      <c r="A3955" s="3">
        <v>39077</v>
      </c>
      <c r="B3955" s="4">
        <v>7727.59</v>
      </c>
      <c r="C3955">
        <f>CHOOSE($O$2,MAMV!B3955,MAMV!C3955,MAMV!D3955,MAMV!E3955,MAMV!F3955,MAMV!G3955)/CHOOSE($P$2,MAMV!B3955,MAMV!C3955,MAMV!D3955,MAMV!E3955,MAMV!F3955,MAMV!G3955)</f>
        <v>1.0465770061999804</v>
      </c>
      <c r="D3955">
        <f>CHOOSE($O$3,MAMV!H3955,MAMV!I3955,MAMV!J3955,MAMV!K3955,MAMV!L3955,MAMV!M3955)/CHOOSE($P$3,MAMV!H3955,MAMV!I3955,MAMV!J3955,MAMV!K3955,MAMV!L3955,MAMV!M3955)</f>
        <v>1.0254246759568428</v>
      </c>
      <c r="E3955" s="8">
        <f t="shared" si="501"/>
        <v>0</v>
      </c>
      <c r="F3955" s="8">
        <f t="shared" si="502"/>
        <v>0</v>
      </c>
      <c r="G3955">
        <f t="shared" si="495"/>
        <v>0</v>
      </c>
      <c r="H3955">
        <f t="shared" si="496"/>
        <v>7.7075602112100414</v>
      </c>
      <c r="I3955">
        <f t="shared" si="497"/>
        <v>59560.865212544602</v>
      </c>
      <c r="J3955">
        <f t="shared" si="498"/>
        <v>0</v>
      </c>
      <c r="K3955">
        <f t="shared" si="499"/>
        <v>0</v>
      </c>
      <c r="L3955">
        <f t="shared" si="500"/>
        <v>15395.997784516319</v>
      </c>
      <c r="M3955" s="9"/>
    </row>
    <row r="3956" spans="1:13">
      <c r="A3956" s="3">
        <v>39078</v>
      </c>
      <c r="B3956" s="4">
        <v>7733.18</v>
      </c>
      <c r="C3956">
        <f>CHOOSE($O$2,MAMV!B3956,MAMV!C3956,MAMV!D3956,MAMV!E3956,MAMV!F3956,MAMV!G3956)/CHOOSE($P$2,MAMV!B3956,MAMV!C3956,MAMV!D3956,MAMV!E3956,MAMV!F3956,MAMV!G3956)</f>
        <v>1.0504097657751803</v>
      </c>
      <c r="D3956">
        <f>CHOOSE($O$3,MAMV!H3956,MAMV!I3956,MAMV!J3956,MAMV!K3956,MAMV!L3956,MAMV!M3956)/CHOOSE($P$3,MAMV!H3956,MAMV!I3956,MAMV!J3956,MAMV!K3956,MAMV!L3956,MAMV!M3956)</f>
        <v>1.1708591855720702</v>
      </c>
      <c r="E3956" s="8">
        <f t="shared" si="501"/>
        <v>0</v>
      </c>
      <c r="F3956" s="8">
        <f t="shared" si="502"/>
        <v>0</v>
      </c>
      <c r="G3956">
        <f t="shared" si="495"/>
        <v>0</v>
      </c>
      <c r="H3956">
        <f t="shared" si="496"/>
        <v>7.7075602112100414</v>
      </c>
      <c r="I3956">
        <f t="shared" si="497"/>
        <v>59603.950474125268</v>
      </c>
      <c r="J3956">
        <f t="shared" si="498"/>
        <v>0</v>
      </c>
      <c r="K3956">
        <f t="shared" si="499"/>
        <v>0</v>
      </c>
      <c r="L3956">
        <f t="shared" si="500"/>
        <v>15407.134973163162</v>
      </c>
      <c r="M3956" s="9"/>
    </row>
    <row r="3957" spans="1:13">
      <c r="A3957" s="3">
        <v>39079</v>
      </c>
      <c r="B3957" s="4">
        <v>7732.93</v>
      </c>
      <c r="C3957">
        <f>CHOOSE($O$2,MAMV!B3957,MAMV!C3957,MAMV!D3957,MAMV!E3957,MAMV!F3957,MAMV!G3957)/CHOOSE($P$2,MAMV!B3957,MAMV!C3957,MAMV!D3957,MAMV!E3957,MAMV!F3957,MAMV!G3957)</f>
        <v>1.048671917248563</v>
      </c>
      <c r="D3957">
        <f>CHOOSE($O$3,MAMV!H3957,MAMV!I3957,MAMV!J3957,MAMV!K3957,MAMV!L3957,MAMV!M3957)/CHOOSE($P$3,MAMV!H3957,MAMV!I3957,MAMV!J3957,MAMV!K3957,MAMV!L3957,MAMV!M3957)</f>
        <v>1.1000278332623858</v>
      </c>
      <c r="E3957" s="8">
        <f t="shared" si="501"/>
        <v>0</v>
      </c>
      <c r="F3957" s="8">
        <f t="shared" si="502"/>
        <v>0</v>
      </c>
      <c r="G3957">
        <f t="shared" si="495"/>
        <v>0</v>
      </c>
      <c r="H3957">
        <f t="shared" si="496"/>
        <v>7.7075602112100414</v>
      </c>
      <c r="I3957">
        <f t="shared" si="497"/>
        <v>59602.023584072471</v>
      </c>
      <c r="J3957">
        <f t="shared" si="498"/>
        <v>0</v>
      </c>
      <c r="K3957">
        <f t="shared" si="499"/>
        <v>0</v>
      </c>
      <c r="L3957">
        <f t="shared" si="500"/>
        <v>15406.636887803284</v>
      </c>
      <c r="M3957" s="9"/>
    </row>
    <row r="3958" spans="1:13">
      <c r="A3958" s="3">
        <v>39080</v>
      </c>
      <c r="B3958" s="4">
        <v>7823.72</v>
      </c>
      <c r="C3958">
        <f>CHOOSE($O$2,MAMV!B3958,MAMV!C3958,MAMV!D3958,MAMV!E3958,MAMV!F3958,MAMV!G3958)/CHOOSE($P$2,MAMV!B3958,MAMV!C3958,MAMV!D3958,MAMV!E3958,MAMV!F3958,MAMV!G3958)</f>
        <v>1.0525718026145239</v>
      </c>
      <c r="D3958">
        <f>CHOOSE($O$3,MAMV!H3958,MAMV!I3958,MAMV!J3958,MAMV!K3958,MAMV!L3958,MAMV!M3958)/CHOOSE($P$3,MAMV!H3958,MAMV!I3958,MAMV!J3958,MAMV!K3958,MAMV!L3958,MAMV!M3958)</f>
        <v>1.0661266912569265</v>
      </c>
      <c r="E3958" s="8">
        <f t="shared" si="501"/>
        <v>0</v>
      </c>
      <c r="F3958" s="8">
        <f t="shared" si="502"/>
        <v>0</v>
      </c>
      <c r="G3958">
        <f t="shared" si="495"/>
        <v>0</v>
      </c>
      <c r="H3958">
        <f t="shared" si="496"/>
        <v>7.7075602112100414</v>
      </c>
      <c r="I3958">
        <f t="shared" si="497"/>
        <v>60301.792975648226</v>
      </c>
      <c r="J3958">
        <f t="shared" si="498"/>
        <v>0</v>
      </c>
      <c r="K3958">
        <f t="shared" si="499"/>
        <v>0</v>
      </c>
      <c r="L3958">
        <f t="shared" si="500"/>
        <v>15587.521567096082</v>
      </c>
      <c r="M3958" s="9"/>
    </row>
    <row r="3959" spans="1:13">
      <c r="A3959" s="3">
        <v>39084</v>
      </c>
      <c r="B3959" s="4">
        <v>7920.8</v>
      </c>
      <c r="C3959">
        <f>CHOOSE($O$2,MAMV!B3959,MAMV!C3959,MAMV!D3959,MAMV!E3959,MAMV!F3959,MAMV!G3959)/CHOOSE($P$2,MAMV!B3959,MAMV!C3959,MAMV!D3959,MAMV!E3959,MAMV!F3959,MAMV!G3959)</f>
        <v>1.0627505386746885</v>
      </c>
      <c r="D3959">
        <f>CHOOSE($O$3,MAMV!H3959,MAMV!I3959,MAMV!J3959,MAMV!K3959,MAMV!L3959,MAMV!M3959)/CHOOSE($P$3,MAMV!H3959,MAMV!I3959,MAMV!J3959,MAMV!K3959,MAMV!L3959,MAMV!M3959)</f>
        <v>1.1844873360093247</v>
      </c>
      <c r="E3959" s="8">
        <f t="shared" si="501"/>
        <v>0</v>
      </c>
      <c r="F3959" s="8">
        <f t="shared" si="502"/>
        <v>0</v>
      </c>
      <c r="G3959">
        <f t="shared" si="495"/>
        <v>0</v>
      </c>
      <c r="H3959">
        <f t="shared" si="496"/>
        <v>7.7075602112100414</v>
      </c>
      <c r="I3959">
        <f t="shared" si="497"/>
        <v>61050.042920952495</v>
      </c>
      <c r="J3959">
        <f t="shared" si="498"/>
        <v>0</v>
      </c>
      <c r="K3959">
        <f t="shared" si="499"/>
        <v>0</v>
      </c>
      <c r="L3959">
        <f t="shared" si="500"/>
        <v>15780.938074043377</v>
      </c>
      <c r="M3959" s="9"/>
    </row>
    <row r="3960" spans="1:13">
      <c r="A3960" s="3">
        <v>39085</v>
      </c>
      <c r="B3960" s="4">
        <v>7917.3</v>
      </c>
      <c r="C3960">
        <f>CHOOSE($O$2,MAMV!B3960,MAMV!C3960,MAMV!D3960,MAMV!E3960,MAMV!F3960,MAMV!G3960)/CHOOSE($P$2,MAMV!B3960,MAMV!C3960,MAMV!D3960,MAMV!E3960,MAMV!F3960,MAMV!G3960)</f>
        <v>1.0667058306023112</v>
      </c>
      <c r="D3960">
        <f>CHOOSE($O$3,MAMV!H3960,MAMV!I3960,MAMV!J3960,MAMV!K3960,MAMV!L3960,MAMV!M3960)/CHOOSE($P$3,MAMV!H3960,MAMV!I3960,MAMV!J3960,MAMV!K3960,MAMV!L3960,MAMV!M3960)</f>
        <v>1.287126002814857</v>
      </c>
      <c r="E3960" s="8">
        <f t="shared" si="501"/>
        <v>1</v>
      </c>
      <c r="F3960" s="8">
        <f t="shared" si="502"/>
        <v>0</v>
      </c>
      <c r="G3960">
        <f t="shared" si="495"/>
        <v>0</v>
      </c>
      <c r="H3960">
        <f t="shared" si="496"/>
        <v>7.7075602112100414</v>
      </c>
      <c r="I3960">
        <f t="shared" si="497"/>
        <v>61023.06646021326</v>
      </c>
      <c r="J3960">
        <f t="shared" si="498"/>
        <v>0</v>
      </c>
      <c r="K3960">
        <f t="shared" si="499"/>
        <v>0</v>
      </c>
      <c r="L3960">
        <f t="shared" si="500"/>
        <v>15773.964879005105</v>
      </c>
      <c r="M3960" s="9"/>
    </row>
    <row r="3961" spans="1:13">
      <c r="A3961" s="3">
        <v>39086</v>
      </c>
      <c r="B3961" s="4">
        <v>7934.51</v>
      </c>
      <c r="C3961">
        <f>CHOOSE($O$2,MAMV!B3961,MAMV!C3961,MAMV!D3961,MAMV!E3961,MAMV!F3961,MAMV!G3961)/CHOOSE($P$2,MAMV!B3961,MAMV!C3961,MAMV!D3961,MAMV!E3961,MAMV!F3961,MAMV!G3961)</f>
        <v>1.0651195219262715</v>
      </c>
      <c r="D3961">
        <f>CHOOSE($O$3,MAMV!H3961,MAMV!I3961,MAMV!J3961,MAMV!K3961,MAMV!L3961,MAMV!M3961)/CHOOSE($P$3,MAMV!H3961,MAMV!I3961,MAMV!J3961,MAMV!K3961,MAMV!L3961,MAMV!M3961)</f>
        <v>1.2747693380655776</v>
      </c>
      <c r="E3961" s="8">
        <f t="shared" si="501"/>
        <v>1</v>
      </c>
      <c r="F3961" s="8">
        <f t="shared" si="502"/>
        <v>0</v>
      </c>
      <c r="G3961">
        <f t="shared" si="495"/>
        <v>0</v>
      </c>
      <c r="H3961">
        <f t="shared" si="496"/>
        <v>7.7075602112100414</v>
      </c>
      <c r="I3961">
        <f t="shared" si="497"/>
        <v>61155.713571448185</v>
      </c>
      <c r="J3961">
        <f t="shared" si="498"/>
        <v>0</v>
      </c>
      <c r="K3961">
        <f t="shared" si="499"/>
        <v>0</v>
      </c>
      <c r="L3961">
        <f t="shared" si="500"/>
        <v>15808.253075179013</v>
      </c>
      <c r="M3961" s="9"/>
    </row>
    <row r="3962" spans="1:13">
      <c r="A3962" s="3">
        <v>39087</v>
      </c>
      <c r="B3962" s="4">
        <v>7835.57</v>
      </c>
      <c r="C3962">
        <f>CHOOSE($O$2,MAMV!B3962,MAMV!C3962,MAMV!D3962,MAMV!E3962,MAMV!F3962,MAMV!G3962)/CHOOSE($P$2,MAMV!B3962,MAMV!C3962,MAMV!D3962,MAMV!E3962,MAMV!F3962,MAMV!G3962)</f>
        <v>1.0574828109958025</v>
      </c>
      <c r="D3962">
        <f>CHOOSE($O$3,MAMV!H3962,MAMV!I3962,MAMV!J3962,MAMV!K3962,MAMV!L3962,MAMV!M3962)/CHOOSE($P$3,MAMV!H3962,MAMV!I3962,MAMV!J3962,MAMV!K3962,MAMV!L3962,MAMV!M3962)</f>
        <v>1.1819275739143942</v>
      </c>
      <c r="E3962" s="8">
        <f t="shared" si="501"/>
        <v>0</v>
      </c>
      <c r="F3962" s="8">
        <f t="shared" si="502"/>
        <v>0</v>
      </c>
      <c r="G3962">
        <f t="shared" si="495"/>
        <v>0</v>
      </c>
      <c r="H3962">
        <f t="shared" si="496"/>
        <v>7.7075602112100414</v>
      </c>
      <c r="I3962">
        <f t="shared" si="497"/>
        <v>60393.127564151066</v>
      </c>
      <c r="J3962">
        <f t="shared" si="498"/>
        <v>0</v>
      </c>
      <c r="K3962">
        <f t="shared" si="499"/>
        <v>0</v>
      </c>
      <c r="L3962">
        <f t="shared" si="500"/>
        <v>15611.130813154234</v>
      </c>
      <c r="M3962" s="9"/>
    </row>
    <row r="3963" spans="1:13">
      <c r="A3963" s="3">
        <v>39090</v>
      </c>
      <c r="B3963" s="4">
        <v>7736.71</v>
      </c>
      <c r="C3963">
        <f>CHOOSE($O$2,MAMV!B3963,MAMV!C3963,MAMV!D3963,MAMV!E3963,MAMV!F3963,MAMV!G3963)/CHOOSE($P$2,MAMV!B3963,MAMV!C3963,MAMV!D3963,MAMV!E3963,MAMV!F3963,MAMV!G3963)</f>
        <v>1.0424017747448024</v>
      </c>
      <c r="D3963">
        <f>CHOOSE($O$3,MAMV!H3963,MAMV!I3963,MAMV!J3963,MAMV!K3963,MAMV!L3963,MAMV!M3963)/CHOOSE($P$3,MAMV!H3963,MAMV!I3963,MAMV!J3963,MAMV!K3963,MAMV!L3963,MAMV!M3963)</f>
        <v>1.023233529415831</v>
      </c>
      <c r="E3963" s="8">
        <f t="shared" si="501"/>
        <v>0</v>
      </c>
      <c r="F3963" s="8">
        <f t="shared" si="502"/>
        <v>0</v>
      </c>
      <c r="G3963">
        <f t="shared" si="495"/>
        <v>0</v>
      </c>
      <c r="H3963">
        <f t="shared" si="496"/>
        <v>7.7075602112100414</v>
      </c>
      <c r="I3963">
        <f t="shared" si="497"/>
        <v>59631.158161670843</v>
      </c>
      <c r="J3963">
        <f t="shared" si="498"/>
        <v>0</v>
      </c>
      <c r="K3963">
        <f t="shared" si="499"/>
        <v>0</v>
      </c>
      <c r="L3963">
        <f t="shared" si="500"/>
        <v>15414.16793844462</v>
      </c>
      <c r="M3963" s="9"/>
    </row>
    <row r="3964" spans="1:13">
      <c r="A3964" s="3">
        <v>39091</v>
      </c>
      <c r="B3964" s="4">
        <v>7790.01</v>
      </c>
      <c r="C3964">
        <f>CHOOSE($O$2,MAMV!B3964,MAMV!C3964,MAMV!D3964,MAMV!E3964,MAMV!F3964,MAMV!G3964)/CHOOSE($P$2,MAMV!B3964,MAMV!C3964,MAMV!D3964,MAMV!E3964,MAMV!F3964,MAMV!G3964)</f>
        <v>1.0371447877027133</v>
      </c>
      <c r="D3964">
        <f>CHOOSE($O$3,MAMV!H3964,MAMV!I3964,MAMV!J3964,MAMV!K3964,MAMV!L3964,MAMV!M3964)/CHOOSE($P$3,MAMV!H3964,MAMV!I3964,MAMV!J3964,MAMV!K3964,MAMV!L3964,MAMV!M3964)</f>
        <v>0.9444433484100021</v>
      </c>
      <c r="E3964" s="8">
        <f t="shared" si="501"/>
        <v>0</v>
      </c>
      <c r="F3964" s="8">
        <f t="shared" si="502"/>
        <v>0</v>
      </c>
      <c r="G3964">
        <f t="shared" si="495"/>
        <v>0</v>
      </c>
      <c r="H3964">
        <f t="shared" si="496"/>
        <v>7.7075602112100414</v>
      </c>
      <c r="I3964">
        <f t="shared" si="497"/>
        <v>60041.971120928334</v>
      </c>
      <c r="J3964">
        <f t="shared" si="498"/>
        <v>0</v>
      </c>
      <c r="K3964">
        <f t="shared" si="499"/>
        <v>0</v>
      </c>
      <c r="L3964">
        <f t="shared" si="500"/>
        <v>15520.359737170318</v>
      </c>
      <c r="M3964" s="9"/>
    </row>
    <row r="3965" spans="1:13">
      <c r="A3965" s="3">
        <v>39092</v>
      </c>
      <c r="B3965" s="4">
        <v>7698.52</v>
      </c>
      <c r="C3965">
        <f>CHOOSE($O$2,MAMV!B3965,MAMV!C3965,MAMV!D3965,MAMV!E3965,MAMV!F3965,MAMV!G3965)/CHOOSE($P$2,MAMV!B3965,MAMV!C3965,MAMV!D3965,MAMV!E3965,MAMV!F3965,MAMV!G3965)</f>
        <v>1.032725172724176</v>
      </c>
      <c r="D3965">
        <f>CHOOSE($O$3,MAMV!H3965,MAMV!I3965,MAMV!J3965,MAMV!K3965,MAMV!L3965,MAMV!M3965)/CHOOSE($P$3,MAMV!H3965,MAMV!I3965,MAMV!J3965,MAMV!K3965,MAMV!L3965,MAMV!M3965)</f>
        <v>1.0246096200471342</v>
      </c>
      <c r="E3965" s="8">
        <f t="shared" si="501"/>
        <v>0</v>
      </c>
      <c r="F3965" s="8">
        <f t="shared" si="502"/>
        <v>0</v>
      </c>
      <c r="G3965">
        <f t="shared" si="495"/>
        <v>0</v>
      </c>
      <c r="H3965">
        <f t="shared" si="496"/>
        <v>7.7075602112100414</v>
      </c>
      <c r="I3965">
        <f t="shared" si="497"/>
        <v>59336.80643720473</v>
      </c>
      <c r="J3965">
        <f t="shared" si="498"/>
        <v>0</v>
      </c>
      <c r="K3965">
        <f t="shared" si="499"/>
        <v>0</v>
      </c>
      <c r="L3965">
        <f t="shared" si="500"/>
        <v>15338.080418869866</v>
      </c>
      <c r="M3965" s="9"/>
    </row>
    <row r="3966" spans="1:13">
      <c r="A3966" s="3">
        <v>39093</v>
      </c>
      <c r="B3966" s="4">
        <v>7618.55</v>
      </c>
      <c r="C3966">
        <f>CHOOSE($O$2,MAMV!B3966,MAMV!C3966,MAMV!D3966,MAMV!E3966,MAMV!F3966,MAMV!G3966)/CHOOSE($P$2,MAMV!B3966,MAMV!C3966,MAMV!D3966,MAMV!E3966,MAMV!F3966,MAMV!G3966)</f>
        <v>1.0196486875316757</v>
      </c>
      <c r="D3966">
        <f>CHOOSE($O$3,MAMV!H3966,MAMV!I3966,MAMV!J3966,MAMV!K3966,MAMV!L3966,MAMV!M3966)/CHOOSE($P$3,MAMV!H3966,MAMV!I3966,MAMV!J3966,MAMV!K3966,MAMV!L3966,MAMV!M3966)</f>
        <v>1.14086424295968</v>
      </c>
      <c r="E3966" s="8">
        <f t="shared" si="501"/>
        <v>0</v>
      </c>
      <c r="F3966" s="8">
        <f t="shared" si="502"/>
        <v>0</v>
      </c>
      <c r="G3966">
        <f t="shared" si="495"/>
        <v>0</v>
      </c>
      <c r="H3966">
        <f t="shared" si="496"/>
        <v>7.7075602112100414</v>
      </c>
      <c r="I3966">
        <f t="shared" si="497"/>
        <v>58720.432847114265</v>
      </c>
      <c r="J3966">
        <f t="shared" si="498"/>
        <v>0</v>
      </c>
      <c r="K3966">
        <f t="shared" si="499"/>
        <v>0</v>
      </c>
      <c r="L3966">
        <f t="shared" si="500"/>
        <v>15178.752873952526</v>
      </c>
      <c r="M3966" s="9"/>
    </row>
    <row r="3967" spans="1:13">
      <c r="A3967" s="3">
        <v>39094</v>
      </c>
      <c r="B3967" s="4">
        <v>7761.71</v>
      </c>
      <c r="C3967">
        <f>CHOOSE($O$2,MAMV!B3967,MAMV!C3967,MAMV!D3967,MAMV!E3967,MAMV!F3967,MAMV!G3967)/CHOOSE($P$2,MAMV!B3967,MAMV!C3967,MAMV!D3967,MAMV!E3967,MAMV!F3967,MAMV!G3967)</f>
        <v>1.0219948715596103</v>
      </c>
      <c r="D3967">
        <f>CHOOSE($O$3,MAMV!H3967,MAMV!I3967,MAMV!J3967,MAMV!K3967,MAMV!L3967,MAMV!M3967)/CHOOSE($P$3,MAMV!H3967,MAMV!I3967,MAMV!J3967,MAMV!K3967,MAMV!L3967,MAMV!M3967)</f>
        <v>1.0651912922541176</v>
      </c>
      <c r="E3967" s="8">
        <f t="shared" si="501"/>
        <v>0</v>
      </c>
      <c r="F3967" s="8">
        <f t="shared" si="502"/>
        <v>0</v>
      </c>
      <c r="G3967">
        <f t="shared" si="495"/>
        <v>0</v>
      </c>
      <c r="H3967">
        <f t="shared" si="496"/>
        <v>7.7075602112100414</v>
      </c>
      <c r="I3967">
        <f t="shared" si="497"/>
        <v>59823.847166951091</v>
      </c>
      <c r="J3967">
        <f t="shared" si="498"/>
        <v>0</v>
      </c>
      <c r="K3967">
        <f t="shared" si="499"/>
        <v>0</v>
      </c>
      <c r="L3967">
        <f t="shared" si="500"/>
        <v>15463.976474432282</v>
      </c>
      <c r="M3967" s="9"/>
    </row>
    <row r="3968" spans="1:13">
      <c r="A3968" s="3">
        <v>39097</v>
      </c>
      <c r="B3968" s="4">
        <v>7783.5</v>
      </c>
      <c r="C3968">
        <f>CHOOSE($O$2,MAMV!B3968,MAMV!C3968,MAMV!D3968,MAMV!E3968,MAMV!F3968,MAMV!G3968)/CHOOSE($P$2,MAMV!B3968,MAMV!C3968,MAMV!D3968,MAMV!E3968,MAMV!F3968,MAMV!G3968)</f>
        <v>1.0312509461574735</v>
      </c>
      <c r="D3968">
        <f>CHOOSE($O$3,MAMV!H3968,MAMV!I3968,MAMV!J3968,MAMV!K3968,MAMV!L3968,MAMV!M3968)/CHOOSE($P$3,MAMV!H3968,MAMV!I3968,MAMV!J3968,MAMV!K3968,MAMV!L3968,MAMV!M3968)</f>
        <v>0.86781278792154226</v>
      </c>
      <c r="E3968" s="8">
        <f t="shared" si="501"/>
        <v>0</v>
      </c>
      <c r="F3968" s="8">
        <f t="shared" si="502"/>
        <v>0</v>
      </c>
      <c r="G3968">
        <f t="shared" si="495"/>
        <v>0</v>
      </c>
      <c r="H3968">
        <f t="shared" si="496"/>
        <v>7.7075602112100414</v>
      </c>
      <c r="I3968">
        <f t="shared" si="497"/>
        <v>59991.794903953356</v>
      </c>
      <c r="J3968">
        <f t="shared" si="498"/>
        <v>0</v>
      </c>
      <c r="K3968">
        <f t="shared" si="499"/>
        <v>0</v>
      </c>
      <c r="L3968">
        <f t="shared" si="500"/>
        <v>15507.38959439913</v>
      </c>
      <c r="M3968" s="9"/>
    </row>
    <row r="3969" spans="1:13">
      <c r="A3969" s="3">
        <v>39098</v>
      </c>
      <c r="B3969" s="4">
        <v>7792.08</v>
      </c>
      <c r="C3969">
        <f>CHOOSE($O$2,MAMV!B3969,MAMV!C3969,MAMV!D3969,MAMV!E3969,MAMV!F3969,MAMV!G3969)/CHOOSE($P$2,MAMV!B3969,MAMV!C3969,MAMV!D3969,MAMV!E3969,MAMV!F3969,MAMV!G3969)</f>
        <v>1.0314274129807659</v>
      </c>
      <c r="D3969">
        <f>CHOOSE($O$3,MAMV!H3969,MAMV!I3969,MAMV!J3969,MAMV!K3969,MAMV!L3969,MAMV!M3969)/CHOOSE($P$3,MAMV!H3969,MAMV!I3969,MAMV!J3969,MAMV!K3969,MAMV!L3969,MAMV!M3969)</f>
        <v>0.79121977517856135</v>
      </c>
      <c r="E3969" s="8">
        <f t="shared" si="501"/>
        <v>0</v>
      </c>
      <c r="F3969" s="8">
        <f t="shared" si="502"/>
        <v>0</v>
      </c>
      <c r="G3969">
        <f t="shared" si="495"/>
        <v>0</v>
      </c>
      <c r="H3969">
        <f t="shared" si="496"/>
        <v>7.7075602112100414</v>
      </c>
      <c r="I3969">
        <f t="shared" si="497"/>
        <v>60057.92577056554</v>
      </c>
      <c r="J3969">
        <f t="shared" si="498"/>
        <v>0</v>
      </c>
      <c r="K3969">
        <f t="shared" si="499"/>
        <v>0</v>
      </c>
      <c r="L3969">
        <f t="shared" si="500"/>
        <v>15524.483883950095</v>
      </c>
      <c r="M3969" s="9"/>
    </row>
    <row r="3970" spans="1:13">
      <c r="A3970" s="3">
        <v>39099</v>
      </c>
      <c r="B3970" s="4">
        <v>7833.98</v>
      </c>
      <c r="C3970">
        <f>CHOOSE($O$2,MAMV!B3970,MAMV!C3970,MAMV!D3970,MAMV!E3970,MAMV!F3970,MAMV!G3970)/CHOOSE($P$2,MAMV!B3970,MAMV!C3970,MAMV!D3970,MAMV!E3970,MAMV!F3970,MAMV!G3970)</f>
        <v>1.0329935252061087</v>
      </c>
      <c r="D3970">
        <f>CHOOSE($O$3,MAMV!H3970,MAMV!I3970,MAMV!J3970,MAMV!K3970,MAMV!L3970,MAMV!M3970)/CHOOSE($P$3,MAMV!H3970,MAMV!I3970,MAMV!J3970,MAMV!K3970,MAMV!L3970,MAMV!M3970)</f>
        <v>0.81390363293724388</v>
      </c>
      <c r="E3970" s="8">
        <f t="shared" si="501"/>
        <v>0</v>
      </c>
      <c r="F3970" s="8">
        <f t="shared" si="502"/>
        <v>0</v>
      </c>
      <c r="G3970">
        <f t="shared" si="495"/>
        <v>0</v>
      </c>
      <c r="H3970">
        <f t="shared" si="496"/>
        <v>7.7075602112100414</v>
      </c>
      <c r="I3970">
        <f t="shared" si="497"/>
        <v>60380.872543415237</v>
      </c>
      <c r="J3970">
        <f t="shared" si="498"/>
        <v>0</v>
      </c>
      <c r="K3970">
        <f t="shared" si="499"/>
        <v>0</v>
      </c>
      <c r="L3970">
        <f t="shared" si="500"/>
        <v>15607.96299026542</v>
      </c>
      <c r="M3970" s="9"/>
    </row>
    <row r="3971" spans="1:13">
      <c r="A3971" s="3">
        <v>39100</v>
      </c>
      <c r="B3971" s="4">
        <v>7895.18</v>
      </c>
      <c r="C3971">
        <f>CHOOSE($O$2,MAMV!B3971,MAMV!C3971,MAMV!D3971,MAMV!E3971,MAMV!F3971,MAMV!G3971)/CHOOSE($P$2,MAMV!B3971,MAMV!C3971,MAMV!D3971,MAMV!E3971,MAMV!F3971,MAMV!G3971)</f>
        <v>1.0378419083227728</v>
      </c>
      <c r="D3971">
        <f>CHOOSE($O$3,MAMV!H3971,MAMV!I3971,MAMV!J3971,MAMV!K3971,MAMV!L3971,MAMV!M3971)/CHOOSE($P$3,MAMV!H3971,MAMV!I3971,MAMV!J3971,MAMV!K3971,MAMV!L3971,MAMV!M3971)</f>
        <v>0.86545688506823149</v>
      </c>
      <c r="E3971" s="8">
        <f t="shared" si="501"/>
        <v>0</v>
      </c>
      <c r="F3971" s="8">
        <f t="shared" si="502"/>
        <v>0</v>
      </c>
      <c r="G3971">
        <f t="shared" ref="G3971:G4034" si="503">IF(E3970=F3970,G3970,IF(E3970=1,0,IF(G3970&gt;0,G3970,H3970*B3971*(1-$O$4))))</f>
        <v>0</v>
      </c>
      <c r="H3971">
        <f t="shared" ref="H3971:H4034" si="504">IF(E3970=F3970,H3970,IF(E3970=1,IF(H3970&gt;0,H3970,(1-$O$5)*G3970/B3971),0))</f>
        <v>7.7075602112100414</v>
      </c>
      <c r="I3971">
        <f t="shared" si="497"/>
        <v>60852.575228341295</v>
      </c>
      <c r="J3971">
        <f t="shared" si="498"/>
        <v>0</v>
      </c>
      <c r="K3971">
        <f t="shared" si="499"/>
        <v>0</v>
      </c>
      <c r="L3971">
        <f t="shared" si="500"/>
        <v>15729.89428636322</v>
      </c>
      <c r="M3971" s="9"/>
    </row>
    <row r="3972" spans="1:13">
      <c r="A3972" s="3">
        <v>39101</v>
      </c>
      <c r="B3972" s="4">
        <v>7840.08</v>
      </c>
      <c r="C3972">
        <f>CHOOSE($O$2,MAMV!B3972,MAMV!C3972,MAMV!D3972,MAMV!E3972,MAMV!F3972,MAMV!G3972)/CHOOSE($P$2,MAMV!B3972,MAMV!C3972,MAMV!D3972,MAMV!E3972,MAMV!F3972,MAMV!G3972)</f>
        <v>1.0363599514294735</v>
      </c>
      <c r="D3972">
        <f>CHOOSE($O$3,MAMV!H3972,MAMV!I3972,MAMV!J3972,MAMV!K3972,MAMV!L3972,MAMV!M3972)/CHOOSE($P$3,MAMV!H3972,MAMV!I3972,MAMV!J3972,MAMV!K3972,MAMV!L3972,MAMV!M3972)</f>
        <v>0.90840092275041628</v>
      </c>
      <c r="E3972" s="8">
        <f t="shared" si="501"/>
        <v>0</v>
      </c>
      <c r="F3972" s="8">
        <f t="shared" si="502"/>
        <v>0</v>
      </c>
      <c r="G3972">
        <f t="shared" si="503"/>
        <v>0</v>
      </c>
      <c r="H3972">
        <f t="shared" si="504"/>
        <v>7.7075602112100414</v>
      </c>
      <c r="I3972">
        <f t="shared" ref="I3972:I4035" si="505">G3972+H3972*B3972</f>
        <v>60427.888660703618</v>
      </c>
      <c r="J3972">
        <f t="shared" ref="J3972:J4035" si="506">IF(G3972&lt;G3971,1,0)</f>
        <v>0</v>
      </c>
      <c r="K3972">
        <f t="shared" ref="K3972:K4035" si="507">IF(H3972&lt;H3971,1,0)</f>
        <v>0</v>
      </c>
      <c r="L3972">
        <f t="shared" ref="L3972:L4035" si="508">($G$2/$B$2)*B3972</f>
        <v>15620.116273046409</v>
      </c>
      <c r="M3972" s="9"/>
    </row>
    <row r="3973" spans="1:13">
      <c r="A3973" s="3">
        <v>39104</v>
      </c>
      <c r="B3973" s="4">
        <v>7842.47</v>
      </c>
      <c r="C3973">
        <f>CHOOSE($O$2,MAMV!B3973,MAMV!C3973,MAMV!D3973,MAMV!E3973,MAMV!F3973,MAMV!G3973)/CHOOSE($P$2,MAMV!B3973,MAMV!C3973,MAMV!D3973,MAMV!E3973,MAMV!F3973,MAMV!G3973)</f>
        <v>1.0310730941937776</v>
      </c>
      <c r="D3973">
        <f>CHOOSE($O$3,MAMV!H3973,MAMV!I3973,MAMV!J3973,MAMV!K3973,MAMV!L3973,MAMV!M3973)/CHOOSE($P$3,MAMV!H3973,MAMV!I3973,MAMV!J3973,MAMV!K3973,MAMV!L3973,MAMV!M3973)</f>
        <v>0.91135828284227893</v>
      </c>
      <c r="E3973" s="8">
        <f t="shared" si="501"/>
        <v>0</v>
      </c>
      <c r="F3973" s="8">
        <f t="shared" si="502"/>
        <v>0</v>
      </c>
      <c r="G3973">
        <f t="shared" si="503"/>
        <v>0</v>
      </c>
      <c r="H3973">
        <f t="shared" si="504"/>
        <v>7.7075602112100414</v>
      </c>
      <c r="I3973">
        <f t="shared" si="505"/>
        <v>60446.309729608416</v>
      </c>
      <c r="J3973">
        <f t="shared" si="506"/>
        <v>0</v>
      </c>
      <c r="K3973">
        <f t="shared" si="507"/>
        <v>0</v>
      </c>
      <c r="L3973">
        <f t="shared" si="508"/>
        <v>15624.87796908683</v>
      </c>
      <c r="M3973" s="9"/>
    </row>
    <row r="3974" spans="1:13">
      <c r="A3974" s="3">
        <v>39105</v>
      </c>
      <c r="B3974" s="4">
        <v>7852.36</v>
      </c>
      <c r="C3974">
        <f>CHOOSE($O$2,MAMV!B3974,MAMV!C3974,MAMV!D3974,MAMV!E3974,MAMV!F3974,MAMV!G3974)/CHOOSE($P$2,MAMV!B3974,MAMV!C3974,MAMV!D3974,MAMV!E3974,MAMV!F3974,MAMV!G3974)</f>
        <v>1.0299402915588789</v>
      </c>
      <c r="D3974">
        <f>CHOOSE($O$3,MAMV!H3974,MAMV!I3974,MAMV!J3974,MAMV!K3974,MAMV!L3974,MAMV!M3974)/CHOOSE($P$3,MAMV!H3974,MAMV!I3974,MAMV!J3974,MAMV!K3974,MAMV!L3974,MAMV!M3974)</f>
        <v>0.84928622343645432</v>
      </c>
      <c r="E3974" s="8">
        <f t="shared" si="501"/>
        <v>0</v>
      </c>
      <c r="F3974" s="8">
        <f t="shared" si="502"/>
        <v>0</v>
      </c>
      <c r="G3974">
        <f t="shared" si="503"/>
        <v>0</v>
      </c>
      <c r="H3974">
        <f t="shared" si="504"/>
        <v>7.7075602112100414</v>
      </c>
      <c r="I3974">
        <f t="shared" si="505"/>
        <v>60522.537500097278</v>
      </c>
      <c r="J3974">
        <f t="shared" si="506"/>
        <v>0</v>
      </c>
      <c r="K3974">
        <f t="shared" si="507"/>
        <v>0</v>
      </c>
      <c r="L3974">
        <f t="shared" si="508"/>
        <v>15644.582225923548</v>
      </c>
      <c r="M3974" s="9"/>
    </row>
    <row r="3975" spans="1:13">
      <c r="A3975" s="3">
        <v>39106</v>
      </c>
      <c r="B3975" s="4">
        <v>7935.54</v>
      </c>
      <c r="C3975">
        <f>CHOOSE($O$2,MAMV!B3975,MAMV!C3975,MAMV!D3975,MAMV!E3975,MAMV!F3975,MAMV!G3975)/CHOOSE($P$2,MAMV!B3975,MAMV!C3975,MAMV!D3975,MAMV!E3975,MAMV!F3975,MAMV!G3975)</f>
        <v>1.0340622850547632</v>
      </c>
      <c r="D3975">
        <f>CHOOSE($O$3,MAMV!H3975,MAMV!I3975,MAMV!J3975,MAMV!K3975,MAMV!L3975,MAMV!M3975)/CHOOSE($P$3,MAMV!H3975,MAMV!I3975,MAMV!J3975,MAMV!K3975,MAMV!L3975,MAMV!M3975)</f>
        <v>0.87094071942760676</v>
      </c>
      <c r="E3975" s="8">
        <f t="shared" si="501"/>
        <v>0</v>
      </c>
      <c r="F3975" s="8">
        <f t="shared" si="502"/>
        <v>0</v>
      </c>
      <c r="G3975">
        <f t="shared" si="503"/>
        <v>0</v>
      </c>
      <c r="H3975">
        <f t="shared" si="504"/>
        <v>7.7075602112100414</v>
      </c>
      <c r="I3975">
        <f t="shared" si="505"/>
        <v>61163.652358465733</v>
      </c>
      <c r="J3975">
        <f t="shared" si="506"/>
        <v>0</v>
      </c>
      <c r="K3975">
        <f t="shared" si="507"/>
        <v>0</v>
      </c>
      <c r="L3975">
        <f t="shared" si="508"/>
        <v>15810.305186861704</v>
      </c>
      <c r="M3975" s="9"/>
    </row>
    <row r="3976" spans="1:13">
      <c r="A3976" s="3">
        <v>39107</v>
      </c>
      <c r="B3976" s="4">
        <v>7923.77</v>
      </c>
      <c r="C3976">
        <f>CHOOSE($O$2,MAMV!B3976,MAMV!C3976,MAMV!D3976,MAMV!E3976,MAMV!F3976,MAMV!G3976)/CHOOSE($P$2,MAMV!B3976,MAMV!C3976,MAMV!D3976,MAMV!E3976,MAMV!F3976,MAMV!G3976)</f>
        <v>1.0368734246487645</v>
      </c>
      <c r="D3976">
        <f>CHOOSE($O$3,MAMV!H3976,MAMV!I3976,MAMV!J3976,MAMV!K3976,MAMV!L3976,MAMV!M3976)/CHOOSE($P$3,MAMV!H3976,MAMV!I3976,MAMV!J3976,MAMV!K3976,MAMV!L3976,MAMV!M3976)</f>
        <v>0.93018696907738019</v>
      </c>
      <c r="E3976" s="8">
        <f t="shared" si="501"/>
        <v>0</v>
      </c>
      <c r="F3976" s="8">
        <f t="shared" si="502"/>
        <v>0</v>
      </c>
      <c r="G3976">
        <f t="shared" si="503"/>
        <v>0</v>
      </c>
      <c r="H3976">
        <f t="shared" si="504"/>
        <v>7.7075602112100414</v>
      </c>
      <c r="I3976">
        <f t="shared" si="505"/>
        <v>61072.93437477979</v>
      </c>
      <c r="J3976">
        <f t="shared" si="506"/>
        <v>0</v>
      </c>
      <c r="K3976">
        <f t="shared" si="507"/>
        <v>0</v>
      </c>
      <c r="L3976">
        <f t="shared" si="508"/>
        <v>15786.855328118712</v>
      </c>
      <c r="M3976" s="9"/>
    </row>
    <row r="3977" spans="1:13">
      <c r="A3977" s="3">
        <v>39108</v>
      </c>
      <c r="B3977" s="4">
        <v>7821.32</v>
      </c>
      <c r="C3977">
        <f>CHOOSE($O$2,MAMV!B3977,MAMV!C3977,MAMV!D3977,MAMV!E3977,MAMV!F3977,MAMV!G3977)/CHOOSE($P$2,MAMV!B3977,MAMV!C3977,MAMV!D3977,MAMV!E3977,MAMV!F3977,MAMV!G3977)</f>
        <v>1.0278901127838063</v>
      </c>
      <c r="D3977">
        <f>CHOOSE($O$3,MAMV!H3977,MAMV!I3977,MAMV!J3977,MAMV!K3977,MAMV!L3977,MAMV!M3977)/CHOOSE($P$3,MAMV!H3977,MAMV!I3977,MAMV!J3977,MAMV!K3977,MAMV!L3977,MAMV!M3977)</f>
        <v>0.8266086141385649</v>
      </c>
      <c r="E3977" s="8">
        <f t="shared" si="501"/>
        <v>0</v>
      </c>
      <c r="F3977" s="8">
        <f t="shared" si="502"/>
        <v>0</v>
      </c>
      <c r="G3977">
        <f t="shared" si="503"/>
        <v>0</v>
      </c>
      <c r="H3977">
        <f t="shared" si="504"/>
        <v>7.7075602112100414</v>
      </c>
      <c r="I3977">
        <f t="shared" si="505"/>
        <v>60283.29483114132</v>
      </c>
      <c r="J3977">
        <f t="shared" si="506"/>
        <v>0</v>
      </c>
      <c r="K3977">
        <f t="shared" si="507"/>
        <v>0</v>
      </c>
      <c r="L3977">
        <f t="shared" si="508"/>
        <v>15582.739947641267</v>
      </c>
      <c r="M3977" s="9"/>
    </row>
    <row r="3978" spans="1:13">
      <c r="A3978" s="3">
        <v>39111</v>
      </c>
      <c r="B3978" s="4">
        <v>7751.79</v>
      </c>
      <c r="C3978">
        <f>CHOOSE($O$2,MAMV!B3978,MAMV!C3978,MAMV!D3978,MAMV!E3978,MAMV!F3978,MAMV!G3978)/CHOOSE($P$2,MAMV!B3978,MAMV!C3978,MAMV!D3978,MAMV!E3978,MAMV!F3978,MAMV!G3978)</f>
        <v>1.0153575377699515</v>
      </c>
      <c r="D3978">
        <f>CHOOSE($O$3,MAMV!H3978,MAMV!I3978,MAMV!J3978,MAMV!K3978,MAMV!L3978,MAMV!M3978)/CHOOSE($P$3,MAMV!H3978,MAMV!I3978,MAMV!J3978,MAMV!K3978,MAMV!L3978,MAMV!M3978)</f>
        <v>0.70374481519564047</v>
      </c>
      <c r="E3978" s="8">
        <f t="shared" ref="E3978:E4041" si="509">IF(AND(C3978&gt;$V$2+$U$2*STDEV(C3779:C3978),D3978&gt;$V$3+$U$3*STDEV(D3779:D3978)),1,0)</f>
        <v>0</v>
      </c>
      <c r="F3978" s="8">
        <f t="shared" ref="F3978:F4041" si="510">IF(AND(C3978&lt;$V$2-$U$2*STDEV(C3779:C3978),D3978&lt;$V$3-$U$3*STDEV(D3779:D3978)),1,0)</f>
        <v>0</v>
      </c>
      <c r="G3978">
        <f t="shared" si="503"/>
        <v>0</v>
      </c>
      <c r="H3978">
        <f t="shared" si="504"/>
        <v>7.7075602112100414</v>
      </c>
      <c r="I3978">
        <f t="shared" si="505"/>
        <v>59747.388169655889</v>
      </c>
      <c r="J3978">
        <f t="shared" si="506"/>
        <v>0</v>
      </c>
      <c r="K3978">
        <f t="shared" si="507"/>
        <v>0</v>
      </c>
      <c r="L3978">
        <f t="shared" si="508"/>
        <v>15444.212447352378</v>
      </c>
      <c r="M3978" s="9"/>
    </row>
    <row r="3979" spans="1:13">
      <c r="A3979" s="3">
        <v>39112</v>
      </c>
      <c r="B3979" s="4">
        <v>7739.91</v>
      </c>
      <c r="C3979">
        <f>CHOOSE($O$2,MAMV!B3979,MAMV!C3979,MAMV!D3979,MAMV!E3979,MAMV!F3979,MAMV!G3979)/CHOOSE($P$2,MAMV!B3979,MAMV!C3979,MAMV!D3979,MAMV!E3979,MAMV!F3979,MAMV!G3979)</f>
        <v>1.0087909511809179</v>
      </c>
      <c r="D3979">
        <f>CHOOSE($O$3,MAMV!H3979,MAMV!I3979,MAMV!J3979,MAMV!K3979,MAMV!L3979,MAMV!M3979)/CHOOSE($P$3,MAMV!H3979,MAMV!I3979,MAMV!J3979,MAMV!K3979,MAMV!L3979,MAMV!M3979)</f>
        <v>0.65840268017482095</v>
      </c>
      <c r="E3979" s="8">
        <f t="shared" si="509"/>
        <v>0</v>
      </c>
      <c r="F3979" s="8">
        <f t="shared" si="510"/>
        <v>0</v>
      </c>
      <c r="G3979">
        <f t="shared" si="503"/>
        <v>0</v>
      </c>
      <c r="H3979">
        <f t="shared" si="504"/>
        <v>7.7075602112100414</v>
      </c>
      <c r="I3979">
        <f t="shared" si="505"/>
        <v>59655.82235434671</v>
      </c>
      <c r="J3979">
        <f t="shared" si="506"/>
        <v>0</v>
      </c>
      <c r="K3979">
        <f t="shared" si="507"/>
        <v>0</v>
      </c>
      <c r="L3979">
        <f t="shared" si="508"/>
        <v>15420.543431051039</v>
      </c>
      <c r="M3979" s="9"/>
    </row>
    <row r="3980" spans="1:13">
      <c r="A3980" s="3">
        <v>39113</v>
      </c>
      <c r="B3980" s="4">
        <v>7699.64</v>
      </c>
      <c r="C3980">
        <f>CHOOSE($O$2,MAMV!B3980,MAMV!C3980,MAMV!D3980,MAMV!E3980,MAMV!F3980,MAMV!G3980)/CHOOSE($P$2,MAMV!B3980,MAMV!C3980,MAMV!D3980,MAMV!E3980,MAMV!F3980,MAMV!G3980)</f>
        <v>1.004374882662306</v>
      </c>
      <c r="D3980">
        <f>CHOOSE($O$3,MAMV!H3980,MAMV!I3980,MAMV!J3980,MAMV!K3980,MAMV!L3980,MAMV!M3980)/CHOOSE($P$3,MAMV!H3980,MAMV!I3980,MAMV!J3980,MAMV!K3980,MAMV!L3980,MAMV!M3980)</f>
        <v>0.66509136356837972</v>
      </c>
      <c r="E3980" s="8">
        <f t="shared" si="509"/>
        <v>0</v>
      </c>
      <c r="F3980" s="8">
        <f t="shared" si="510"/>
        <v>0</v>
      </c>
      <c r="G3980">
        <f t="shared" si="503"/>
        <v>0</v>
      </c>
      <c r="H3980">
        <f t="shared" si="504"/>
        <v>7.7075602112100414</v>
      </c>
      <c r="I3980">
        <f t="shared" si="505"/>
        <v>59345.438904641283</v>
      </c>
      <c r="J3980">
        <f t="shared" si="506"/>
        <v>0</v>
      </c>
      <c r="K3980">
        <f t="shared" si="507"/>
        <v>0</v>
      </c>
      <c r="L3980">
        <f t="shared" si="508"/>
        <v>15340.311841282111</v>
      </c>
      <c r="M3980" s="9"/>
    </row>
    <row r="3981" spans="1:13">
      <c r="A3981" s="3">
        <v>39114</v>
      </c>
      <c r="B3981" s="4">
        <v>7701.54</v>
      </c>
      <c r="C3981">
        <f>CHOOSE($O$2,MAMV!B3981,MAMV!C3981,MAMV!D3981,MAMV!E3981,MAMV!F3981,MAMV!G3981)/CHOOSE($P$2,MAMV!B3981,MAMV!C3981,MAMV!D3981,MAMV!E3981,MAMV!F3981,MAMV!G3981)</f>
        <v>1.0009600160890046</v>
      </c>
      <c r="D3981">
        <f>CHOOSE($O$3,MAMV!H3981,MAMV!I3981,MAMV!J3981,MAMV!K3981,MAMV!L3981,MAMV!M3981)/CHOOSE($P$3,MAMV!H3981,MAMV!I3981,MAMV!J3981,MAMV!K3981,MAMV!L3981,MAMV!M3981)</f>
        <v>0.6376935309844568</v>
      </c>
      <c r="E3981" s="8">
        <f t="shared" si="509"/>
        <v>0</v>
      </c>
      <c r="F3981" s="8">
        <f t="shared" si="510"/>
        <v>0</v>
      </c>
      <c r="G3981">
        <f t="shared" si="503"/>
        <v>0</v>
      </c>
      <c r="H3981">
        <f t="shared" si="504"/>
        <v>7.7075602112100414</v>
      </c>
      <c r="I3981">
        <f t="shared" si="505"/>
        <v>59360.083269042581</v>
      </c>
      <c r="J3981">
        <f t="shared" si="506"/>
        <v>0</v>
      </c>
      <c r="K3981">
        <f t="shared" si="507"/>
        <v>0</v>
      </c>
      <c r="L3981">
        <f t="shared" si="508"/>
        <v>15344.097290017175</v>
      </c>
      <c r="M3981" s="9"/>
    </row>
    <row r="3982" spans="1:13">
      <c r="A3982" s="3">
        <v>39115</v>
      </c>
      <c r="B3982" s="4">
        <v>7777.03</v>
      </c>
      <c r="C3982">
        <f>CHOOSE($O$2,MAMV!B3982,MAMV!C3982,MAMV!D3982,MAMV!E3982,MAMV!F3982,MAMV!G3982)/CHOOSE($P$2,MAMV!B3982,MAMV!C3982,MAMV!D3982,MAMV!E3982,MAMV!F3982,MAMV!G3982)</f>
        <v>1.0049647507862305</v>
      </c>
      <c r="D3982">
        <f>CHOOSE($O$3,MAMV!H3982,MAMV!I3982,MAMV!J3982,MAMV!K3982,MAMV!L3982,MAMV!M3982)/CHOOSE($P$3,MAMV!H3982,MAMV!I3982,MAMV!J3982,MAMV!K3982,MAMV!L3982,MAMV!M3982)</f>
        <v>0.63853277598992575</v>
      </c>
      <c r="E3982" s="8">
        <f t="shared" si="509"/>
        <v>0</v>
      </c>
      <c r="F3982" s="8">
        <f t="shared" si="510"/>
        <v>0</v>
      </c>
      <c r="G3982">
        <f t="shared" si="503"/>
        <v>0</v>
      </c>
      <c r="H3982">
        <f t="shared" si="504"/>
        <v>7.7075602112100414</v>
      </c>
      <c r="I3982">
        <f t="shared" si="505"/>
        <v>59941.926989386826</v>
      </c>
      <c r="J3982">
        <f t="shared" si="506"/>
        <v>0</v>
      </c>
      <c r="K3982">
        <f t="shared" si="507"/>
        <v>0</v>
      </c>
      <c r="L3982">
        <f t="shared" si="508"/>
        <v>15494.499145285521</v>
      </c>
      <c r="M3982" s="9"/>
    </row>
    <row r="3983" spans="1:13">
      <c r="A3983" s="3">
        <v>39118</v>
      </c>
      <c r="B3983" s="4">
        <v>7783.12</v>
      </c>
      <c r="C3983">
        <f>CHOOSE($O$2,MAMV!B3983,MAMV!C3983,MAMV!D3983,MAMV!E3983,MAMV!F3983,MAMV!G3983)/CHOOSE($P$2,MAMV!B3983,MAMV!C3983,MAMV!D3983,MAMV!E3983,MAMV!F3983,MAMV!G3983)</f>
        <v>1.0093288852716</v>
      </c>
      <c r="D3983">
        <f>CHOOSE($O$3,MAMV!H3983,MAMV!I3983,MAMV!J3983,MAMV!K3983,MAMV!L3983,MAMV!M3983)/CHOOSE($P$3,MAMV!H3983,MAMV!I3983,MAMV!J3983,MAMV!K3983,MAMV!L3983,MAMV!M3983)</f>
        <v>0.65208676575536773</v>
      </c>
      <c r="E3983" s="8">
        <f t="shared" si="509"/>
        <v>0</v>
      </c>
      <c r="F3983" s="8">
        <f t="shared" si="510"/>
        <v>0</v>
      </c>
      <c r="G3983">
        <f t="shared" si="503"/>
        <v>0</v>
      </c>
      <c r="H3983">
        <f t="shared" si="504"/>
        <v>7.7075602112100414</v>
      </c>
      <c r="I3983">
        <f t="shared" si="505"/>
        <v>59988.866031073099</v>
      </c>
      <c r="J3983">
        <f t="shared" si="506"/>
        <v>0</v>
      </c>
      <c r="K3983">
        <f t="shared" si="507"/>
        <v>0</v>
      </c>
      <c r="L3983">
        <f t="shared" si="508"/>
        <v>15506.632504652116</v>
      </c>
      <c r="M3983" s="9"/>
    </row>
    <row r="3984" spans="1:13">
      <c r="A3984" s="3">
        <v>39119</v>
      </c>
      <c r="B3984" s="4">
        <v>7875.75</v>
      </c>
      <c r="C3984">
        <f>CHOOSE($O$2,MAMV!B3984,MAMV!C3984,MAMV!D3984,MAMV!E3984,MAMV!F3984,MAMV!G3984)/CHOOSE($P$2,MAMV!B3984,MAMV!C3984,MAMV!D3984,MAMV!E3984,MAMV!F3984,MAMV!G3984)</f>
        <v>1.0147383035648376</v>
      </c>
      <c r="D3984">
        <f>CHOOSE($O$3,MAMV!H3984,MAMV!I3984,MAMV!J3984,MAMV!K3984,MAMV!L3984,MAMV!M3984)/CHOOSE($P$3,MAMV!H3984,MAMV!I3984,MAMV!J3984,MAMV!K3984,MAMV!L3984,MAMV!M3984)</f>
        <v>0.698499759459981</v>
      </c>
      <c r="E3984" s="8">
        <f t="shared" si="509"/>
        <v>0</v>
      </c>
      <c r="F3984" s="8">
        <f t="shared" si="510"/>
        <v>0</v>
      </c>
      <c r="G3984">
        <f t="shared" si="503"/>
        <v>0</v>
      </c>
      <c r="H3984">
        <f t="shared" si="504"/>
        <v>7.7075602112100414</v>
      </c>
      <c r="I3984">
        <f t="shared" si="505"/>
        <v>60702.817333437481</v>
      </c>
      <c r="J3984">
        <f t="shared" si="506"/>
        <v>0</v>
      </c>
      <c r="K3984">
        <f t="shared" si="507"/>
        <v>0</v>
      </c>
      <c r="L3984">
        <f t="shared" si="508"/>
        <v>15691.183092193607</v>
      </c>
      <c r="M3984" s="9"/>
    </row>
    <row r="3985" spans="1:13">
      <c r="A3985" s="3">
        <v>39120</v>
      </c>
      <c r="B3985" s="4">
        <v>7850.06</v>
      </c>
      <c r="C3985">
        <f>CHOOSE($O$2,MAMV!B3985,MAMV!C3985,MAMV!D3985,MAMV!E3985,MAMV!F3985,MAMV!G3985)/CHOOSE($P$2,MAMV!B3985,MAMV!C3985,MAMV!D3985,MAMV!E3985,MAMV!F3985,MAMV!G3985)</f>
        <v>1.018007175930338</v>
      </c>
      <c r="D3985">
        <f>CHOOSE($O$3,MAMV!H3985,MAMV!I3985,MAMV!J3985,MAMV!K3985,MAMV!L3985,MAMV!M3985)/CHOOSE($P$3,MAMV!H3985,MAMV!I3985,MAMV!J3985,MAMV!K3985,MAMV!L3985,MAMV!M3985)</f>
        <v>0.75215419867036759</v>
      </c>
      <c r="E3985" s="8">
        <f t="shared" si="509"/>
        <v>0</v>
      </c>
      <c r="F3985" s="8">
        <f t="shared" si="510"/>
        <v>0</v>
      </c>
      <c r="G3985">
        <f t="shared" si="503"/>
        <v>0</v>
      </c>
      <c r="H3985">
        <f t="shared" si="504"/>
        <v>7.7075602112100414</v>
      </c>
      <c r="I3985">
        <f t="shared" si="505"/>
        <v>60504.810111611499</v>
      </c>
      <c r="J3985">
        <f t="shared" si="506"/>
        <v>0</v>
      </c>
      <c r="K3985">
        <f t="shared" si="507"/>
        <v>0</v>
      </c>
      <c r="L3985">
        <f t="shared" si="508"/>
        <v>15639.999840612685</v>
      </c>
      <c r="M3985" s="9"/>
    </row>
    <row r="3986" spans="1:13">
      <c r="A3986" s="3">
        <v>39121</v>
      </c>
      <c r="B3986" s="4">
        <v>7842.22</v>
      </c>
      <c r="C3986">
        <f>CHOOSE($O$2,MAMV!B3986,MAMV!C3986,MAMV!D3986,MAMV!E3986,MAMV!F3986,MAMV!G3986)/CHOOSE($P$2,MAMV!B3986,MAMV!C3986,MAMV!D3986,MAMV!E3986,MAMV!F3986,MAMV!G3986)</f>
        <v>1.0148694738943782</v>
      </c>
      <c r="D3986">
        <f>CHOOSE($O$3,MAMV!H3986,MAMV!I3986,MAMV!J3986,MAMV!K3986,MAMV!L3986,MAMV!M3986)/CHOOSE($P$3,MAMV!H3986,MAMV!I3986,MAMV!J3986,MAMV!K3986,MAMV!L3986,MAMV!M3986)</f>
        <v>0.69200358460937639</v>
      </c>
      <c r="E3986" s="8">
        <f t="shared" si="509"/>
        <v>0</v>
      </c>
      <c r="F3986" s="8">
        <f t="shared" si="510"/>
        <v>0</v>
      </c>
      <c r="G3986">
        <f t="shared" si="503"/>
        <v>0</v>
      </c>
      <c r="H3986">
        <f t="shared" si="504"/>
        <v>7.7075602112100414</v>
      </c>
      <c r="I3986">
        <f t="shared" si="505"/>
        <v>60444.382839555612</v>
      </c>
      <c r="J3986">
        <f t="shared" si="506"/>
        <v>0</v>
      </c>
      <c r="K3986">
        <f t="shared" si="507"/>
        <v>0</v>
      </c>
      <c r="L3986">
        <f t="shared" si="508"/>
        <v>15624.379883726953</v>
      </c>
      <c r="M3986" s="9"/>
    </row>
    <row r="3987" spans="1:13">
      <c r="A3987" s="3">
        <v>39122</v>
      </c>
      <c r="B3987" s="4">
        <v>7859.53</v>
      </c>
      <c r="C3987">
        <f>CHOOSE($O$2,MAMV!B3987,MAMV!C3987,MAMV!D3987,MAMV!E3987,MAMV!F3987,MAMV!G3987)/CHOOSE($P$2,MAMV!B3987,MAMV!C3987,MAMV!D3987,MAMV!E3987,MAMV!F3987,MAMV!G3987)</f>
        <v>1.014715928783722</v>
      </c>
      <c r="D3987">
        <f>CHOOSE($O$3,MAMV!H3987,MAMV!I3987,MAMV!J3987,MAMV!K3987,MAMV!L3987,MAMV!M3987)/CHOOSE($P$3,MAMV!H3987,MAMV!I3987,MAMV!J3987,MAMV!K3987,MAMV!L3987,MAMV!M3987)</f>
        <v>0.71655263374824829</v>
      </c>
      <c r="E3987" s="8">
        <f t="shared" si="509"/>
        <v>0</v>
      </c>
      <c r="F3987" s="8">
        <f t="shared" si="510"/>
        <v>0</v>
      </c>
      <c r="G3987">
        <f t="shared" si="503"/>
        <v>0</v>
      </c>
      <c r="H3987">
        <f t="shared" si="504"/>
        <v>7.7075602112100414</v>
      </c>
      <c r="I3987">
        <f t="shared" si="505"/>
        <v>60577.800706811657</v>
      </c>
      <c r="J3987">
        <f t="shared" si="506"/>
        <v>0</v>
      </c>
      <c r="K3987">
        <f t="shared" si="507"/>
        <v>0</v>
      </c>
      <c r="L3987">
        <f t="shared" si="508"/>
        <v>15658.867314044812</v>
      </c>
      <c r="M3987" s="9"/>
    </row>
    <row r="3988" spans="1:13">
      <c r="A3988" s="3">
        <v>39125</v>
      </c>
      <c r="B3988" s="4">
        <v>7776.36</v>
      </c>
      <c r="C3988">
        <f>CHOOSE($O$2,MAMV!B3988,MAMV!C3988,MAMV!D3988,MAMV!E3988,MAMV!F3988,MAMV!G3988)/CHOOSE($P$2,MAMV!B3988,MAMV!C3988,MAMV!D3988,MAMV!E3988,MAMV!F3988,MAMV!G3988)</f>
        <v>1.0100347359823236</v>
      </c>
      <c r="D3988">
        <f>CHOOSE($O$3,MAMV!H3988,MAMV!I3988,MAMV!J3988,MAMV!K3988,MAMV!L3988,MAMV!M3988)/CHOOSE($P$3,MAMV!H3988,MAMV!I3988,MAMV!J3988,MAMV!K3988,MAMV!L3988,MAMV!M3988)</f>
        <v>0.7155481882800131</v>
      </c>
      <c r="E3988" s="8">
        <f t="shared" si="509"/>
        <v>0</v>
      </c>
      <c r="F3988" s="8">
        <f t="shared" si="510"/>
        <v>0</v>
      </c>
      <c r="G3988">
        <f t="shared" si="503"/>
        <v>0</v>
      </c>
      <c r="H3988">
        <f t="shared" si="504"/>
        <v>7.7075602112100414</v>
      </c>
      <c r="I3988">
        <f t="shared" si="505"/>
        <v>59936.762924045317</v>
      </c>
      <c r="J3988">
        <f t="shared" si="506"/>
        <v>0</v>
      </c>
      <c r="K3988">
        <f t="shared" si="507"/>
        <v>0</v>
      </c>
      <c r="L3988">
        <f t="shared" si="508"/>
        <v>15493.164276521053</v>
      </c>
      <c r="M3988" s="9"/>
    </row>
    <row r="3989" spans="1:13">
      <c r="A3989" s="3">
        <v>39126</v>
      </c>
      <c r="B3989" s="4">
        <v>7736.83</v>
      </c>
      <c r="C3989">
        <f>CHOOSE($O$2,MAMV!B3989,MAMV!C3989,MAMV!D3989,MAMV!E3989,MAMV!F3989,MAMV!G3989)/CHOOSE($P$2,MAMV!B3989,MAMV!C3989,MAMV!D3989,MAMV!E3989,MAMV!F3989,MAMV!G3989)</f>
        <v>1.0018761391172166</v>
      </c>
      <c r="D3989">
        <f>CHOOSE($O$3,MAMV!H3989,MAMV!I3989,MAMV!J3989,MAMV!K3989,MAMV!L3989,MAMV!M3989)/CHOOSE($P$3,MAMV!H3989,MAMV!I3989,MAMV!J3989,MAMV!K3989,MAMV!L3989,MAMV!M3989)</f>
        <v>0.65730086969015</v>
      </c>
      <c r="E3989" s="8">
        <f t="shared" si="509"/>
        <v>0</v>
      </c>
      <c r="F3989" s="8">
        <f t="shared" si="510"/>
        <v>0</v>
      </c>
      <c r="G3989">
        <f t="shared" si="503"/>
        <v>0</v>
      </c>
      <c r="H3989">
        <f t="shared" si="504"/>
        <v>7.7075602112100414</v>
      </c>
      <c r="I3989">
        <f t="shared" si="505"/>
        <v>59632.083068896187</v>
      </c>
      <c r="J3989">
        <f t="shared" si="506"/>
        <v>0</v>
      </c>
      <c r="K3989">
        <f t="shared" si="507"/>
        <v>0</v>
      </c>
      <c r="L3989">
        <f t="shared" si="508"/>
        <v>15414.40701941736</v>
      </c>
      <c r="M3989" s="9"/>
    </row>
    <row r="3990" spans="1:13">
      <c r="A3990" s="3">
        <v>39127</v>
      </c>
      <c r="B3990" s="4">
        <v>7809.45</v>
      </c>
      <c r="C3990">
        <f>CHOOSE($O$2,MAMV!B3990,MAMV!C3990,MAMV!D3990,MAMV!E3990,MAMV!F3990,MAMV!G3990)/CHOOSE($P$2,MAMV!B3990,MAMV!C3990,MAMV!D3990,MAMV!E3990,MAMV!F3990,MAMV!G3990)</f>
        <v>1.0034958672155017</v>
      </c>
      <c r="D3990">
        <f>CHOOSE($O$3,MAMV!H3990,MAMV!I3990,MAMV!J3990,MAMV!K3990,MAMV!L3990,MAMV!M3990)/CHOOSE($P$3,MAMV!H3990,MAMV!I3990,MAMV!J3990,MAMV!K3990,MAMV!L3990,MAMV!M3990)</f>
        <v>0.69353424205381309</v>
      </c>
      <c r="E3990" s="8">
        <f t="shared" si="509"/>
        <v>0</v>
      </c>
      <c r="F3990" s="8">
        <f t="shared" si="510"/>
        <v>0</v>
      </c>
      <c r="G3990">
        <f t="shared" si="503"/>
        <v>0</v>
      </c>
      <c r="H3990">
        <f t="shared" si="504"/>
        <v>7.7075602112100414</v>
      </c>
      <c r="I3990">
        <f t="shared" si="505"/>
        <v>60191.806091434257</v>
      </c>
      <c r="J3990">
        <f t="shared" si="506"/>
        <v>0</v>
      </c>
      <c r="K3990">
        <f t="shared" si="507"/>
        <v>0</v>
      </c>
      <c r="L3990">
        <f t="shared" si="508"/>
        <v>15559.090854754324</v>
      </c>
      <c r="M3990" s="9"/>
    </row>
    <row r="3991" spans="1:13">
      <c r="A3991" s="3">
        <v>39139</v>
      </c>
      <c r="B3991" s="4">
        <v>7900.2</v>
      </c>
      <c r="C3991">
        <f>CHOOSE($O$2,MAMV!B3991,MAMV!C3991,MAMV!D3991,MAMV!E3991,MAMV!F3991,MAMV!G3991)/CHOOSE($P$2,MAMV!B3991,MAMV!C3991,MAMV!D3991,MAMV!E3991,MAMV!F3991,MAMV!G3991)</f>
        <v>1.0134998870093412</v>
      </c>
      <c r="D3991">
        <f>CHOOSE($O$3,MAMV!H3991,MAMV!I3991,MAMV!J3991,MAMV!K3991,MAMV!L3991,MAMV!M3991)/CHOOSE($P$3,MAMV!H3991,MAMV!I3991,MAMV!J3991,MAMV!K3991,MAMV!L3991,MAMV!M3991)</f>
        <v>0.86279283161292586</v>
      </c>
      <c r="E3991" s="8">
        <f t="shared" si="509"/>
        <v>0</v>
      </c>
      <c r="F3991" s="8">
        <f t="shared" si="510"/>
        <v>0</v>
      </c>
      <c r="G3991">
        <f t="shared" si="503"/>
        <v>0</v>
      </c>
      <c r="H3991">
        <f t="shared" si="504"/>
        <v>7.7075602112100414</v>
      </c>
      <c r="I3991">
        <f t="shared" si="505"/>
        <v>60891.267180601571</v>
      </c>
      <c r="J3991">
        <f t="shared" si="506"/>
        <v>0</v>
      </c>
      <c r="K3991">
        <f t="shared" si="507"/>
        <v>0</v>
      </c>
      <c r="L3991">
        <f t="shared" si="508"/>
        <v>15739.895840389541</v>
      </c>
      <c r="M3991" s="9"/>
    </row>
    <row r="3992" spans="1:13">
      <c r="A3992" s="3">
        <v>39140</v>
      </c>
      <c r="B3992" s="4">
        <v>7901.96</v>
      </c>
      <c r="C3992">
        <f>CHOOSE($O$2,MAMV!B3992,MAMV!C3992,MAMV!D3992,MAMV!E3992,MAMV!F3992,MAMV!G3992)/CHOOSE($P$2,MAMV!B3992,MAMV!C3992,MAMV!D3992,MAMV!E3992,MAMV!F3992,MAMV!G3992)</f>
        <v>1.0189016529355122</v>
      </c>
      <c r="D3992">
        <f>CHOOSE($O$3,MAMV!H3992,MAMV!I3992,MAMV!J3992,MAMV!K3992,MAMV!L3992,MAMV!M3992)/CHOOSE($P$3,MAMV!H3992,MAMV!I3992,MAMV!J3992,MAMV!K3992,MAMV!L3992,MAMV!M3992)</f>
        <v>0.98407151187190689</v>
      </c>
      <c r="E3992" s="8">
        <f t="shared" si="509"/>
        <v>0</v>
      </c>
      <c r="F3992" s="8">
        <f t="shared" si="510"/>
        <v>0</v>
      </c>
      <c r="G3992">
        <f t="shared" si="503"/>
        <v>0</v>
      </c>
      <c r="H3992">
        <f t="shared" si="504"/>
        <v>7.7075602112100414</v>
      </c>
      <c r="I3992">
        <f t="shared" si="505"/>
        <v>60904.832486573301</v>
      </c>
      <c r="J3992">
        <f t="shared" si="506"/>
        <v>0</v>
      </c>
      <c r="K3992">
        <f t="shared" si="507"/>
        <v>0</v>
      </c>
      <c r="L3992">
        <f t="shared" si="508"/>
        <v>15743.402361323075</v>
      </c>
      <c r="M3992" s="9"/>
    </row>
    <row r="3993" spans="1:13">
      <c r="A3993" s="3">
        <v>39142</v>
      </c>
      <c r="B3993" s="4">
        <v>7678.67</v>
      </c>
      <c r="C3993">
        <f>CHOOSE($O$2,MAMV!B3993,MAMV!C3993,MAMV!D3993,MAMV!E3993,MAMV!F3993,MAMV!G3993)/CHOOSE($P$2,MAMV!B3993,MAMV!C3993,MAMV!D3993,MAMV!E3993,MAMV!F3993,MAMV!G3993)</f>
        <v>1.0045079306756119</v>
      </c>
      <c r="D3993">
        <f>CHOOSE($O$3,MAMV!H3993,MAMV!I3993,MAMV!J3993,MAMV!K3993,MAMV!L3993,MAMV!M3993)/CHOOSE($P$3,MAMV!H3993,MAMV!I3993,MAMV!J3993,MAMV!K3993,MAMV!L3993,MAMV!M3993)</f>
        <v>0.99216698812273851</v>
      </c>
      <c r="E3993" s="8">
        <f t="shared" si="509"/>
        <v>0</v>
      </c>
      <c r="F3993" s="8">
        <f t="shared" si="510"/>
        <v>0</v>
      </c>
      <c r="G3993">
        <f t="shared" si="503"/>
        <v>0</v>
      </c>
      <c r="H3993">
        <f t="shared" si="504"/>
        <v>7.7075602112100414</v>
      </c>
      <c r="I3993">
        <f t="shared" si="505"/>
        <v>59183.811367012211</v>
      </c>
      <c r="J3993">
        <f t="shared" si="506"/>
        <v>0</v>
      </c>
      <c r="K3993">
        <f t="shared" si="507"/>
        <v>0</v>
      </c>
      <c r="L3993">
        <f t="shared" si="508"/>
        <v>15298.53244129566</v>
      </c>
      <c r="M3993" s="9"/>
    </row>
    <row r="3994" spans="1:13">
      <c r="A3994" s="3">
        <v>39143</v>
      </c>
      <c r="B3994" s="4">
        <v>7670.77</v>
      </c>
      <c r="C3994">
        <f>CHOOSE($O$2,MAMV!B3994,MAMV!C3994,MAMV!D3994,MAMV!E3994,MAMV!F3994,MAMV!G3994)/CHOOSE($P$2,MAMV!B3994,MAMV!C3994,MAMV!D3994,MAMV!E3994,MAMV!F3994,MAMV!G3994)</f>
        <v>0.98945308953591804</v>
      </c>
      <c r="D3994">
        <f>CHOOSE($O$3,MAMV!H3994,MAMV!I3994,MAMV!J3994,MAMV!K3994,MAMV!L3994,MAMV!M3994)/CHOOSE($P$3,MAMV!H3994,MAMV!I3994,MAMV!J3994,MAMV!K3994,MAMV!L3994,MAMV!M3994)</f>
        <v>0.96623041192285308</v>
      </c>
      <c r="E3994" s="8">
        <f t="shared" si="509"/>
        <v>0</v>
      </c>
      <c r="F3994" s="8">
        <f t="shared" si="510"/>
        <v>0</v>
      </c>
      <c r="G3994">
        <f t="shared" si="503"/>
        <v>0</v>
      </c>
      <c r="H3994">
        <f t="shared" si="504"/>
        <v>7.7075602112100414</v>
      </c>
      <c r="I3994">
        <f t="shared" si="505"/>
        <v>59122.921641343652</v>
      </c>
      <c r="J3994">
        <f t="shared" si="506"/>
        <v>0</v>
      </c>
      <c r="K3994">
        <f t="shared" si="507"/>
        <v>0</v>
      </c>
      <c r="L3994">
        <f t="shared" si="508"/>
        <v>15282.79294392356</v>
      </c>
      <c r="M3994" s="9"/>
    </row>
    <row r="3995" spans="1:13">
      <c r="A3995" s="3">
        <v>39146</v>
      </c>
      <c r="B3995" s="4">
        <v>7344.56</v>
      </c>
      <c r="C3995">
        <f>CHOOSE($O$2,MAMV!B3995,MAMV!C3995,MAMV!D3995,MAMV!E3995,MAMV!F3995,MAMV!G3995)/CHOOSE($P$2,MAMV!B3995,MAMV!C3995,MAMV!D3995,MAMV!E3995,MAMV!F3995,MAMV!G3995)</f>
        <v>0.96820034398180288</v>
      </c>
      <c r="D3995">
        <f>CHOOSE($O$3,MAMV!H3995,MAMV!I3995,MAMV!J3995,MAMV!K3995,MAMV!L3995,MAMV!M3995)/CHOOSE($P$3,MAMV!H3995,MAMV!I3995,MAMV!J3995,MAMV!K3995,MAMV!L3995,MAMV!M3995)</f>
        <v>0.99108425322354643</v>
      </c>
      <c r="E3995" s="8">
        <f t="shared" si="509"/>
        <v>0</v>
      </c>
      <c r="F3995" s="8">
        <f t="shared" si="510"/>
        <v>0</v>
      </c>
      <c r="G3995">
        <f t="shared" si="503"/>
        <v>0</v>
      </c>
      <c r="H3995">
        <f t="shared" si="504"/>
        <v>7.7075602112100414</v>
      </c>
      <c r="I3995">
        <f t="shared" si="505"/>
        <v>56608.638424844823</v>
      </c>
      <c r="J3995">
        <f t="shared" si="506"/>
        <v>0</v>
      </c>
      <c r="K3995">
        <f t="shared" si="507"/>
        <v>0</v>
      </c>
      <c r="L3995">
        <f t="shared" si="508"/>
        <v>14632.87124294213</v>
      </c>
      <c r="M3995" s="9"/>
    </row>
    <row r="3996" spans="1:13">
      <c r="A3996" s="3">
        <v>39147</v>
      </c>
      <c r="B3996" s="4">
        <v>7451.06</v>
      </c>
      <c r="C3996">
        <f>CHOOSE($O$2,MAMV!B3996,MAMV!C3996,MAMV!D3996,MAMV!E3996,MAMV!F3996,MAMV!G3996)/CHOOSE($P$2,MAMV!B3996,MAMV!C3996,MAMV!D3996,MAMV!E3996,MAMV!F3996,MAMV!G3996)</f>
        <v>0.95403139945247672</v>
      </c>
      <c r="D3996">
        <f>CHOOSE($O$3,MAMV!H3996,MAMV!I3996,MAMV!J3996,MAMV!K3996,MAMV!L3996,MAMV!M3996)/CHOOSE($P$3,MAMV!H3996,MAMV!I3996,MAMV!J3996,MAMV!K3996,MAMV!L3996,MAMV!M3996)</f>
        <v>0.94568795453300047</v>
      </c>
      <c r="E3996" s="8">
        <f t="shared" si="509"/>
        <v>0</v>
      </c>
      <c r="F3996" s="8">
        <f t="shared" si="510"/>
        <v>0</v>
      </c>
      <c r="G3996">
        <f t="shared" si="503"/>
        <v>0</v>
      </c>
      <c r="H3996">
        <f t="shared" si="504"/>
        <v>7.7075602112100414</v>
      </c>
      <c r="I3996">
        <f t="shared" si="505"/>
        <v>57429.493587338693</v>
      </c>
      <c r="J3996">
        <f t="shared" si="506"/>
        <v>0</v>
      </c>
      <c r="K3996">
        <f t="shared" si="507"/>
        <v>0</v>
      </c>
      <c r="L3996">
        <f t="shared" si="508"/>
        <v>14845.055606249578</v>
      </c>
      <c r="M3996" s="9"/>
    </row>
    <row r="3997" spans="1:13">
      <c r="A3997" s="3">
        <v>39148</v>
      </c>
      <c r="B3997" s="4">
        <v>7480.89</v>
      </c>
      <c r="C3997">
        <f>CHOOSE($O$2,MAMV!B3997,MAMV!C3997,MAMV!D3997,MAMV!E3997,MAMV!F3997,MAMV!G3997)/CHOOSE($P$2,MAMV!B3997,MAMV!C3997,MAMV!D3997,MAMV!E3997,MAMV!F3997,MAMV!G3997)</f>
        <v>0.96282085635322412</v>
      </c>
      <c r="D3997">
        <f>CHOOSE($O$3,MAMV!H3997,MAMV!I3997,MAMV!J3997,MAMV!K3997,MAMV!L3997,MAMV!M3997)/CHOOSE($P$3,MAMV!H3997,MAMV!I3997,MAMV!J3997,MAMV!K3997,MAMV!L3997,MAMV!M3997)</f>
        <v>0.88080572730358364</v>
      </c>
      <c r="E3997" s="8">
        <f t="shared" si="509"/>
        <v>0</v>
      </c>
      <c r="F3997" s="8">
        <f t="shared" si="510"/>
        <v>0</v>
      </c>
      <c r="G3997">
        <f t="shared" si="503"/>
        <v>0</v>
      </c>
      <c r="H3997">
        <f t="shared" si="504"/>
        <v>7.7075602112100414</v>
      </c>
      <c r="I3997">
        <f t="shared" si="505"/>
        <v>57659.410108439086</v>
      </c>
      <c r="J3997">
        <f t="shared" si="506"/>
        <v>0</v>
      </c>
      <c r="K3997">
        <f t="shared" si="507"/>
        <v>0</v>
      </c>
      <c r="L3997">
        <f t="shared" si="508"/>
        <v>14904.487151390058</v>
      </c>
      <c r="M3997" s="9"/>
    </row>
    <row r="3998" spans="1:13">
      <c r="A3998" s="3">
        <v>39149</v>
      </c>
      <c r="B3998" s="4">
        <v>7573.87</v>
      </c>
      <c r="C3998">
        <f>CHOOSE($O$2,MAMV!B3998,MAMV!C3998,MAMV!D3998,MAMV!E3998,MAMV!F3998,MAMV!G3998)/CHOOSE($P$2,MAMV!B3998,MAMV!C3998,MAMV!D3998,MAMV!E3998,MAMV!F3998,MAMV!G3998)</f>
        <v>0.97065196821054134</v>
      </c>
      <c r="D3998">
        <f>CHOOSE($O$3,MAMV!H3998,MAMV!I3998,MAMV!J3998,MAMV!K3998,MAMV!L3998,MAMV!M3998)/CHOOSE($P$3,MAMV!H3998,MAMV!I3998,MAMV!J3998,MAMV!K3998,MAMV!L3998,MAMV!M3998)</f>
        <v>0.91649169716976409</v>
      </c>
      <c r="E3998" s="8">
        <f t="shared" si="509"/>
        <v>0</v>
      </c>
      <c r="F3998" s="8">
        <f t="shared" si="510"/>
        <v>0</v>
      </c>
      <c r="G3998">
        <f t="shared" si="503"/>
        <v>0</v>
      </c>
      <c r="H3998">
        <f t="shared" si="504"/>
        <v>7.7075602112100414</v>
      </c>
      <c r="I3998">
        <f t="shared" si="505"/>
        <v>58376.059056877399</v>
      </c>
      <c r="J3998">
        <f t="shared" si="506"/>
        <v>0</v>
      </c>
      <c r="K3998">
        <f t="shared" si="507"/>
        <v>0</v>
      </c>
      <c r="L3998">
        <f t="shared" si="508"/>
        <v>15089.735058435374</v>
      </c>
      <c r="M3998" s="9"/>
    </row>
    <row r="3999" spans="1:13">
      <c r="A3999" s="3">
        <v>39150</v>
      </c>
      <c r="B3999" s="4">
        <v>7568.2</v>
      </c>
      <c r="C3999">
        <f>CHOOSE($O$2,MAMV!B3999,MAMV!C3999,MAMV!D3999,MAMV!E3999,MAMV!F3999,MAMV!G3999)/CHOOSE($P$2,MAMV!B3999,MAMV!C3999,MAMV!D3999,MAMV!E3999,MAMV!F3999,MAMV!G3999)</f>
        <v>0.97642333516915369</v>
      </c>
      <c r="D3999">
        <f>CHOOSE($O$3,MAMV!H3999,MAMV!I3999,MAMV!J3999,MAMV!K3999,MAMV!L3999,MAMV!M3999)/CHOOSE($P$3,MAMV!H3999,MAMV!I3999,MAMV!J3999,MAMV!K3999,MAMV!L3999,MAMV!M3999)</f>
        <v>0.85029501289140241</v>
      </c>
      <c r="E3999" s="8">
        <f t="shared" si="509"/>
        <v>0</v>
      </c>
      <c r="F3999" s="8">
        <f t="shared" si="510"/>
        <v>0</v>
      </c>
      <c r="G3999">
        <f t="shared" si="503"/>
        <v>0</v>
      </c>
      <c r="H3999">
        <f t="shared" si="504"/>
        <v>7.7075602112100414</v>
      </c>
      <c r="I3999">
        <f t="shared" si="505"/>
        <v>58332.357190479837</v>
      </c>
      <c r="J3999">
        <f t="shared" si="506"/>
        <v>0</v>
      </c>
      <c r="K3999">
        <f t="shared" si="507"/>
        <v>0</v>
      </c>
      <c r="L3999">
        <f t="shared" si="508"/>
        <v>15078.438482473372</v>
      </c>
      <c r="M3999" s="9"/>
    </row>
    <row r="4000" spans="1:13">
      <c r="A4000" s="3">
        <v>39153</v>
      </c>
      <c r="B4000" s="4">
        <v>7629.15</v>
      </c>
      <c r="C4000">
        <f>CHOOSE($O$2,MAMV!B4000,MAMV!C4000,MAMV!D4000,MAMV!E4000,MAMV!F4000,MAMV!G4000)/CHOOSE($P$2,MAMV!B4000,MAMV!C4000,MAMV!D4000,MAMV!E4000,MAMV!F4000,MAMV!G4000)</f>
        <v>0.97991150939366378</v>
      </c>
      <c r="D4000">
        <f>CHOOSE($O$3,MAMV!H4000,MAMV!I4000,MAMV!J4000,MAMV!K4000,MAMV!L4000,MAMV!M4000)/CHOOSE($P$3,MAMV!H4000,MAMV!I4000,MAMV!J4000,MAMV!K4000,MAMV!L4000,MAMV!M4000)</f>
        <v>0.78547956510283312</v>
      </c>
      <c r="E4000" s="8">
        <f t="shared" si="509"/>
        <v>0</v>
      </c>
      <c r="F4000" s="8">
        <f t="shared" si="510"/>
        <v>0</v>
      </c>
      <c r="G4000">
        <f t="shared" si="503"/>
        <v>0</v>
      </c>
      <c r="H4000">
        <f t="shared" si="504"/>
        <v>7.7075602112100414</v>
      </c>
      <c r="I4000">
        <f t="shared" si="505"/>
        <v>58802.132985353084</v>
      </c>
      <c r="J4000">
        <f t="shared" si="506"/>
        <v>0</v>
      </c>
      <c r="K4000">
        <f t="shared" si="507"/>
        <v>0</v>
      </c>
      <c r="L4000">
        <f t="shared" si="508"/>
        <v>15199.871693211295</v>
      </c>
      <c r="M4000" s="9"/>
    </row>
    <row r="4001" spans="1:13">
      <c r="A4001" s="3">
        <v>39154</v>
      </c>
      <c r="B4001" s="4">
        <v>7684</v>
      </c>
      <c r="C4001">
        <f>CHOOSE($O$2,MAMV!B4001,MAMV!C4001,MAMV!D4001,MAMV!E4001,MAMV!F4001,MAMV!G4001)/CHOOSE($P$2,MAMV!B4001,MAMV!C4001,MAMV!D4001,MAMV!E4001,MAMV!F4001,MAMV!G4001)</f>
        <v>0.98728741130812026</v>
      </c>
      <c r="D4001">
        <f>CHOOSE($O$3,MAMV!H4001,MAMV!I4001,MAMV!J4001,MAMV!K4001,MAMV!L4001,MAMV!M4001)/CHOOSE($P$3,MAMV!H4001,MAMV!I4001,MAMV!J4001,MAMV!K4001,MAMV!L4001,MAMV!M4001)</f>
        <v>0.80283636800673042</v>
      </c>
      <c r="E4001" s="8">
        <f t="shared" si="509"/>
        <v>0</v>
      </c>
      <c r="F4001" s="8">
        <f t="shared" si="510"/>
        <v>0</v>
      </c>
      <c r="G4001">
        <f t="shared" si="503"/>
        <v>0</v>
      </c>
      <c r="H4001">
        <f t="shared" si="504"/>
        <v>7.7075602112100414</v>
      </c>
      <c r="I4001">
        <f t="shared" si="505"/>
        <v>59224.892662937957</v>
      </c>
      <c r="J4001">
        <f t="shared" si="506"/>
        <v>0</v>
      </c>
      <c r="K4001">
        <f t="shared" si="507"/>
        <v>0</v>
      </c>
      <c r="L4001">
        <f t="shared" si="508"/>
        <v>15309.15162116823</v>
      </c>
      <c r="M4001" s="9"/>
    </row>
    <row r="4002" spans="1:13">
      <c r="A4002" s="3">
        <v>39155</v>
      </c>
      <c r="B4002" s="4">
        <v>7570.27</v>
      </c>
      <c r="C4002">
        <f>CHOOSE($O$2,MAMV!B4002,MAMV!C4002,MAMV!D4002,MAMV!E4002,MAMV!F4002,MAMV!G4002)/CHOOSE($P$2,MAMV!B4002,MAMV!C4002,MAMV!D4002,MAMV!E4002,MAMV!F4002,MAMV!G4002)</f>
        <v>0.98361976447759591</v>
      </c>
      <c r="D4002">
        <f>CHOOSE($O$3,MAMV!H4002,MAMV!I4002,MAMV!J4002,MAMV!K4002,MAMV!L4002,MAMV!M4002)/CHOOSE($P$3,MAMV!H4002,MAMV!I4002,MAMV!J4002,MAMV!K4002,MAMV!L4002,MAMV!M4002)</f>
        <v>0.88286630529150756</v>
      </c>
      <c r="E4002" s="8">
        <f t="shared" si="509"/>
        <v>0</v>
      </c>
      <c r="F4002" s="8">
        <f t="shared" si="510"/>
        <v>0</v>
      </c>
      <c r="G4002">
        <f t="shared" si="503"/>
        <v>0</v>
      </c>
      <c r="H4002">
        <f t="shared" si="504"/>
        <v>7.7075602112100414</v>
      </c>
      <c r="I4002">
        <f t="shared" si="505"/>
        <v>58348.311840117043</v>
      </c>
      <c r="J4002">
        <f t="shared" si="506"/>
        <v>0</v>
      </c>
      <c r="K4002">
        <f t="shared" si="507"/>
        <v>0</v>
      </c>
      <c r="L4002">
        <f t="shared" si="508"/>
        <v>15082.562629253152</v>
      </c>
      <c r="M4002" s="9"/>
    </row>
    <row r="4003" spans="1:13">
      <c r="A4003" s="3">
        <v>39156</v>
      </c>
      <c r="B4003" s="4">
        <v>7695.96</v>
      </c>
      <c r="C4003">
        <f>CHOOSE($O$2,MAMV!B4003,MAMV!C4003,MAMV!D4003,MAMV!E4003,MAMV!F4003,MAMV!G4003)/CHOOSE($P$2,MAMV!B4003,MAMV!C4003,MAMV!D4003,MAMV!E4003,MAMV!F4003,MAMV!G4003)</f>
        <v>0.98428055552561033</v>
      </c>
      <c r="D4003">
        <f>CHOOSE($O$3,MAMV!H4003,MAMV!I4003,MAMV!J4003,MAMV!K4003,MAMV!L4003,MAMV!M4003)/CHOOSE($P$3,MAMV!H4003,MAMV!I4003,MAMV!J4003,MAMV!K4003,MAMV!L4003,MAMV!M4003)</f>
        <v>0.98116260198527339</v>
      </c>
      <c r="E4003" s="8">
        <f t="shared" si="509"/>
        <v>0</v>
      </c>
      <c r="F4003" s="8">
        <f t="shared" si="510"/>
        <v>0</v>
      </c>
      <c r="G4003">
        <f t="shared" si="503"/>
        <v>0</v>
      </c>
      <c r="H4003">
        <f t="shared" si="504"/>
        <v>7.7075602112100414</v>
      </c>
      <c r="I4003">
        <f t="shared" si="505"/>
        <v>59317.075083064032</v>
      </c>
      <c r="J4003">
        <f t="shared" si="506"/>
        <v>0</v>
      </c>
      <c r="K4003">
        <f t="shared" si="507"/>
        <v>0</v>
      </c>
      <c r="L4003">
        <f t="shared" si="508"/>
        <v>15332.980024784727</v>
      </c>
      <c r="M4003" s="9"/>
    </row>
    <row r="4004" spans="1:13">
      <c r="A4004" s="3">
        <v>39157</v>
      </c>
      <c r="B4004" s="4">
        <v>7719.8</v>
      </c>
      <c r="C4004">
        <f>CHOOSE($O$2,MAMV!B4004,MAMV!C4004,MAMV!D4004,MAMV!E4004,MAMV!F4004,MAMV!G4004)/CHOOSE($P$2,MAMV!B4004,MAMV!C4004,MAMV!D4004,MAMV!E4004,MAMV!F4004,MAMV!G4004)</f>
        <v>0.99373434808580774</v>
      </c>
      <c r="D4004">
        <f>CHOOSE($O$3,MAMV!H4004,MAMV!I4004,MAMV!J4004,MAMV!K4004,MAMV!L4004,MAMV!M4004)/CHOOSE($P$3,MAMV!H4004,MAMV!I4004,MAMV!J4004,MAMV!K4004,MAMV!L4004,MAMV!M4004)</f>
        <v>1.0640338671659391</v>
      </c>
      <c r="E4004" s="8">
        <f t="shared" si="509"/>
        <v>0</v>
      </c>
      <c r="F4004" s="8">
        <f t="shared" si="510"/>
        <v>0</v>
      </c>
      <c r="G4004">
        <f t="shared" si="503"/>
        <v>0</v>
      </c>
      <c r="H4004">
        <f t="shared" si="504"/>
        <v>7.7075602112100414</v>
      </c>
      <c r="I4004">
        <f t="shared" si="505"/>
        <v>59500.823318499279</v>
      </c>
      <c r="J4004">
        <f t="shared" si="506"/>
        <v>0</v>
      </c>
      <c r="K4004">
        <f t="shared" si="507"/>
        <v>0</v>
      </c>
      <c r="L4004">
        <f t="shared" si="508"/>
        <v>15380.477444702563</v>
      </c>
      <c r="M4004" s="9"/>
    </row>
    <row r="4005" spans="1:13">
      <c r="A4005" s="3">
        <v>39160</v>
      </c>
      <c r="B4005" s="4">
        <v>7737.46</v>
      </c>
      <c r="C4005">
        <f>CHOOSE($O$2,MAMV!B4005,MAMV!C4005,MAMV!D4005,MAMV!E4005,MAMV!F4005,MAMV!G4005)/CHOOSE($P$2,MAMV!B4005,MAMV!C4005,MAMV!D4005,MAMV!E4005,MAMV!F4005,MAMV!G4005)</f>
        <v>0.99638417318096806</v>
      </c>
      <c r="D4005">
        <f>CHOOSE($O$3,MAMV!H4005,MAMV!I4005,MAMV!J4005,MAMV!K4005,MAMV!L4005,MAMV!M4005)/CHOOSE($P$3,MAMV!H4005,MAMV!I4005,MAMV!J4005,MAMV!K4005,MAMV!L4005,MAMV!M4005)</f>
        <v>0.99104678606977215</v>
      </c>
      <c r="E4005" s="8">
        <f t="shared" si="509"/>
        <v>0</v>
      </c>
      <c r="F4005" s="8">
        <f t="shared" si="510"/>
        <v>0</v>
      </c>
      <c r="G4005">
        <f t="shared" si="503"/>
        <v>0</v>
      </c>
      <c r="H4005">
        <f t="shared" si="504"/>
        <v>7.7075602112100414</v>
      </c>
      <c r="I4005">
        <f t="shared" si="505"/>
        <v>59636.938831829248</v>
      </c>
      <c r="J4005">
        <f t="shared" si="506"/>
        <v>0</v>
      </c>
      <c r="K4005">
        <f t="shared" si="507"/>
        <v>0</v>
      </c>
      <c r="L4005">
        <f t="shared" si="508"/>
        <v>15415.66219452425</v>
      </c>
      <c r="M4005" s="9"/>
    </row>
    <row r="4006" spans="1:13">
      <c r="A4006" s="3">
        <v>39161</v>
      </c>
      <c r="B4006" s="4">
        <v>7736.2</v>
      </c>
      <c r="C4006">
        <f>CHOOSE($O$2,MAMV!B4006,MAMV!C4006,MAMV!D4006,MAMV!E4006,MAMV!F4006,MAMV!G4006)/CHOOSE($P$2,MAMV!B4006,MAMV!C4006,MAMV!D4006,MAMV!E4006,MAMV!F4006,MAMV!G4006)</f>
        <v>0.99743356007987449</v>
      </c>
      <c r="D4006">
        <f>CHOOSE($O$3,MAMV!H4006,MAMV!I4006,MAMV!J4006,MAMV!K4006,MAMV!L4006,MAMV!M4006)/CHOOSE($P$3,MAMV!H4006,MAMV!I4006,MAMV!J4006,MAMV!K4006,MAMV!L4006,MAMV!M4006)</f>
        <v>0.9515722931886762</v>
      </c>
      <c r="E4006" s="8">
        <f t="shared" si="509"/>
        <v>0</v>
      </c>
      <c r="F4006" s="8">
        <f t="shared" si="510"/>
        <v>0</v>
      </c>
      <c r="G4006">
        <f t="shared" si="503"/>
        <v>0</v>
      </c>
      <c r="H4006">
        <f t="shared" si="504"/>
        <v>7.7075602112100414</v>
      </c>
      <c r="I4006">
        <f t="shared" si="505"/>
        <v>59627.227305963119</v>
      </c>
      <c r="J4006">
        <f t="shared" si="506"/>
        <v>0</v>
      </c>
      <c r="K4006">
        <f t="shared" si="507"/>
        <v>0</v>
      </c>
      <c r="L4006">
        <f t="shared" si="508"/>
        <v>15413.151844310471</v>
      </c>
      <c r="M4006" s="9"/>
    </row>
    <row r="4007" spans="1:13">
      <c r="A4007" s="3">
        <v>39162</v>
      </c>
      <c r="B4007" s="4">
        <v>7757.03</v>
      </c>
      <c r="C4007">
        <f>CHOOSE($O$2,MAMV!B4007,MAMV!C4007,MAMV!D4007,MAMV!E4007,MAMV!F4007,MAMV!G4007)/CHOOSE($P$2,MAMV!B4007,MAMV!C4007,MAMV!D4007,MAMV!E4007,MAMV!F4007,MAMV!G4007)</f>
        <v>0.99863298951252988</v>
      </c>
      <c r="D4007">
        <f>CHOOSE($O$3,MAMV!H4007,MAMV!I4007,MAMV!J4007,MAMV!K4007,MAMV!L4007,MAMV!M4007)/CHOOSE($P$3,MAMV!H4007,MAMV!I4007,MAMV!J4007,MAMV!K4007,MAMV!L4007,MAMV!M4007)</f>
        <v>0.921540867645255</v>
      </c>
      <c r="E4007" s="8">
        <f t="shared" si="509"/>
        <v>0</v>
      </c>
      <c r="F4007" s="8">
        <f t="shared" si="510"/>
        <v>0</v>
      </c>
      <c r="G4007">
        <f t="shared" si="503"/>
        <v>0</v>
      </c>
      <c r="H4007">
        <f t="shared" si="504"/>
        <v>7.7075602112100414</v>
      </c>
      <c r="I4007">
        <f t="shared" si="505"/>
        <v>59787.775785162623</v>
      </c>
      <c r="J4007">
        <f t="shared" si="506"/>
        <v>0</v>
      </c>
      <c r="K4007">
        <f t="shared" si="507"/>
        <v>0</v>
      </c>
      <c r="L4007">
        <f t="shared" si="508"/>
        <v>15454.652316495391</v>
      </c>
      <c r="M4007" s="9"/>
    </row>
    <row r="4008" spans="1:13">
      <c r="A4008" s="3">
        <v>39163</v>
      </c>
      <c r="B4008" s="4">
        <v>7823.67</v>
      </c>
      <c r="C4008">
        <f>CHOOSE($O$2,MAMV!B4008,MAMV!C4008,MAMV!D4008,MAMV!E4008,MAMV!F4008,MAMV!G4008)/CHOOSE($P$2,MAMV!B4008,MAMV!C4008,MAMV!D4008,MAMV!E4008,MAMV!F4008,MAMV!G4008)</f>
        <v>1.0042710929544301</v>
      </c>
      <c r="D4008">
        <f>CHOOSE($O$3,MAMV!H4008,MAMV!I4008,MAMV!J4008,MAMV!K4008,MAMV!L4008,MAMV!M4008)/CHOOSE($P$3,MAMV!H4008,MAMV!I4008,MAMV!J4008,MAMV!K4008,MAMV!L4008,MAMV!M4008)</f>
        <v>0.93323898066249555</v>
      </c>
      <c r="E4008" s="8">
        <f t="shared" si="509"/>
        <v>0</v>
      </c>
      <c r="F4008" s="8">
        <f t="shared" si="510"/>
        <v>0</v>
      </c>
      <c r="G4008">
        <f t="shared" si="503"/>
        <v>0</v>
      </c>
      <c r="H4008">
        <f t="shared" si="504"/>
        <v>7.7075602112100414</v>
      </c>
      <c r="I4008">
        <f t="shared" si="505"/>
        <v>60301.407597637663</v>
      </c>
      <c r="J4008">
        <f t="shared" si="506"/>
        <v>0</v>
      </c>
      <c r="K4008">
        <f t="shared" si="507"/>
        <v>0</v>
      </c>
      <c r="L4008">
        <f t="shared" si="508"/>
        <v>15587.421950024107</v>
      </c>
      <c r="M4008" s="9"/>
    </row>
    <row r="4009" spans="1:13">
      <c r="A4009" s="3">
        <v>39164</v>
      </c>
      <c r="B4009" s="4">
        <v>7859.32</v>
      </c>
      <c r="C4009">
        <f>CHOOSE($O$2,MAMV!B4009,MAMV!C4009,MAMV!D4009,MAMV!E4009,MAMV!F4009,MAMV!G4009)/CHOOSE($P$2,MAMV!B4009,MAMV!C4009,MAMV!D4009,MAMV!E4009,MAMV!F4009,MAMV!G4009)</f>
        <v>1.0110245649406959</v>
      </c>
      <c r="D4009">
        <f>CHOOSE($O$3,MAMV!H4009,MAMV!I4009,MAMV!J4009,MAMV!K4009,MAMV!L4009,MAMV!M4009)/CHOOSE($P$3,MAMV!H4009,MAMV!I4009,MAMV!J4009,MAMV!K4009,MAMV!L4009,MAMV!M4009)</f>
        <v>1.0145351369513547</v>
      </c>
      <c r="E4009" s="8">
        <f t="shared" si="509"/>
        <v>0</v>
      </c>
      <c r="F4009" s="8">
        <f t="shared" si="510"/>
        <v>0</v>
      </c>
      <c r="G4009">
        <f t="shared" si="503"/>
        <v>0</v>
      </c>
      <c r="H4009">
        <f t="shared" si="504"/>
        <v>7.7075602112100414</v>
      </c>
      <c r="I4009">
        <f t="shared" si="505"/>
        <v>60576.182119167301</v>
      </c>
      <c r="J4009">
        <f t="shared" si="506"/>
        <v>0</v>
      </c>
      <c r="K4009">
        <f t="shared" si="507"/>
        <v>0</v>
      </c>
      <c r="L4009">
        <f t="shared" si="508"/>
        <v>15658.448922342515</v>
      </c>
      <c r="M4009" s="9"/>
    </row>
    <row r="4010" spans="1:13">
      <c r="A4010" s="3">
        <v>39167</v>
      </c>
      <c r="B4010" s="4">
        <v>7877.82</v>
      </c>
      <c r="C4010">
        <f>CHOOSE($O$2,MAMV!B4010,MAMV!C4010,MAMV!D4010,MAMV!E4010,MAMV!F4010,MAMV!G4010)/CHOOSE($P$2,MAMV!B4010,MAMV!C4010,MAMV!D4010,MAMV!E4010,MAMV!F4010,MAMV!G4010)</f>
        <v>1.0146187093329255</v>
      </c>
      <c r="D4010">
        <f>CHOOSE($O$3,MAMV!H4010,MAMV!I4010,MAMV!J4010,MAMV!K4010,MAMV!L4010,MAMV!M4010)/CHOOSE($P$3,MAMV!H4010,MAMV!I4010,MAMV!J4010,MAMV!K4010,MAMV!L4010,MAMV!M4010)</f>
        <v>0.9789575561121342</v>
      </c>
      <c r="E4010" s="8">
        <f t="shared" si="509"/>
        <v>0</v>
      </c>
      <c r="F4010" s="8">
        <f t="shared" si="510"/>
        <v>0</v>
      </c>
      <c r="G4010">
        <f t="shared" si="503"/>
        <v>0</v>
      </c>
      <c r="H4010">
        <f t="shared" si="504"/>
        <v>7.7075602112100414</v>
      </c>
      <c r="I4010">
        <f t="shared" si="505"/>
        <v>60718.771983074686</v>
      </c>
      <c r="J4010">
        <f t="shared" si="506"/>
        <v>0</v>
      </c>
      <c r="K4010">
        <f t="shared" si="507"/>
        <v>0</v>
      </c>
      <c r="L4010">
        <f t="shared" si="508"/>
        <v>15695.307238973386</v>
      </c>
      <c r="M4010" s="9"/>
    </row>
    <row r="4011" spans="1:13">
      <c r="A4011" s="3">
        <v>39168</v>
      </c>
      <c r="B4011" s="4">
        <v>7845.17</v>
      </c>
      <c r="C4011">
        <f>CHOOSE($O$2,MAMV!B4011,MAMV!C4011,MAMV!D4011,MAMV!E4011,MAMV!F4011,MAMV!G4011)/CHOOSE($P$2,MAMV!B4011,MAMV!C4011,MAMV!D4011,MAMV!E4011,MAMV!F4011,MAMV!G4011)</f>
        <v>1.0139400301714898</v>
      </c>
      <c r="D4011">
        <f>CHOOSE($O$3,MAMV!H4011,MAMV!I4011,MAMV!J4011,MAMV!K4011,MAMV!L4011,MAMV!M4011)/CHOOSE($P$3,MAMV!H4011,MAMV!I4011,MAMV!J4011,MAMV!K4011,MAMV!L4011,MAMV!M4011)</f>
        <v>1.0143224629891845</v>
      </c>
      <c r="E4011" s="8">
        <f t="shared" si="509"/>
        <v>0</v>
      </c>
      <c r="F4011" s="8">
        <f t="shared" si="510"/>
        <v>0</v>
      </c>
      <c r="G4011">
        <f t="shared" si="503"/>
        <v>0</v>
      </c>
      <c r="H4011">
        <f t="shared" si="504"/>
        <v>7.7075602112100414</v>
      </c>
      <c r="I4011">
        <f t="shared" si="505"/>
        <v>60467.120142178683</v>
      </c>
      <c r="J4011">
        <f t="shared" si="506"/>
        <v>0</v>
      </c>
      <c r="K4011">
        <f t="shared" si="507"/>
        <v>0</v>
      </c>
      <c r="L4011">
        <f t="shared" si="508"/>
        <v>15630.257290973497</v>
      </c>
      <c r="M4011" s="9"/>
    </row>
    <row r="4012" spans="1:13">
      <c r="A4012" s="3">
        <v>39169</v>
      </c>
      <c r="B4012" s="4">
        <v>7788.14</v>
      </c>
      <c r="C4012">
        <f>CHOOSE($O$2,MAMV!B4012,MAMV!C4012,MAMV!D4012,MAMV!E4012,MAMV!F4012,MAMV!G4012)/CHOOSE($P$2,MAMV!B4012,MAMV!C4012,MAMV!D4012,MAMV!E4012,MAMV!F4012,MAMV!G4012)</f>
        <v>1.0082801291708094</v>
      </c>
      <c r="D4012">
        <f>CHOOSE($O$3,MAMV!H4012,MAMV!I4012,MAMV!J4012,MAMV!K4012,MAMV!L4012,MAMV!M4012)/CHOOSE($P$3,MAMV!H4012,MAMV!I4012,MAMV!J4012,MAMV!K4012,MAMV!L4012,MAMV!M4012)</f>
        <v>1.0351695078061962</v>
      </c>
      <c r="E4012" s="8">
        <f t="shared" si="509"/>
        <v>0</v>
      </c>
      <c r="F4012" s="8">
        <f t="shared" si="510"/>
        <v>0</v>
      </c>
      <c r="G4012">
        <f t="shared" si="503"/>
        <v>0</v>
      </c>
      <c r="H4012">
        <f t="shared" si="504"/>
        <v>7.7075602112100414</v>
      </c>
      <c r="I4012">
        <f t="shared" si="505"/>
        <v>60027.557983333376</v>
      </c>
      <c r="J4012">
        <f t="shared" si="506"/>
        <v>0</v>
      </c>
      <c r="K4012">
        <f t="shared" si="507"/>
        <v>0</v>
      </c>
      <c r="L4012">
        <f t="shared" si="508"/>
        <v>15516.634058678441</v>
      </c>
      <c r="M4012" s="9"/>
    </row>
    <row r="4013" spans="1:13">
      <c r="A4013" s="3">
        <v>39170</v>
      </c>
      <c r="B4013" s="4">
        <v>7848.33</v>
      </c>
      <c r="C4013">
        <f>CHOOSE($O$2,MAMV!B4013,MAMV!C4013,MAMV!D4013,MAMV!E4013,MAMV!F4013,MAMV!G4013)/CHOOSE($P$2,MAMV!B4013,MAMV!C4013,MAMV!D4013,MAMV!E4013,MAMV!F4013,MAMV!G4013)</f>
        <v>1.0081936158425808</v>
      </c>
      <c r="D4013">
        <f>CHOOSE($O$3,MAMV!H4013,MAMV!I4013,MAMV!J4013,MAMV!K4013,MAMV!L4013,MAMV!M4013)/CHOOSE($P$3,MAMV!H4013,MAMV!I4013,MAMV!J4013,MAMV!K4013,MAMV!L4013,MAMV!M4013)</f>
        <v>1.048119436530649</v>
      </c>
      <c r="E4013" s="8">
        <f t="shared" si="509"/>
        <v>0</v>
      </c>
      <c r="F4013" s="8">
        <f t="shared" si="510"/>
        <v>0</v>
      </c>
      <c r="G4013">
        <f t="shared" si="503"/>
        <v>0</v>
      </c>
      <c r="H4013">
        <f t="shared" si="504"/>
        <v>7.7075602112100414</v>
      </c>
      <c r="I4013">
        <f t="shared" si="505"/>
        <v>60491.476032446102</v>
      </c>
      <c r="J4013">
        <f t="shared" si="506"/>
        <v>0</v>
      </c>
      <c r="K4013">
        <f t="shared" si="507"/>
        <v>0</v>
      </c>
      <c r="L4013">
        <f t="shared" si="508"/>
        <v>15636.553089922338</v>
      </c>
      <c r="M4013" s="9"/>
    </row>
    <row r="4014" spans="1:13">
      <c r="A4014" s="3">
        <v>39171</v>
      </c>
      <c r="B4014" s="4">
        <v>7884.41</v>
      </c>
      <c r="C4014">
        <f>CHOOSE($O$2,MAMV!B4014,MAMV!C4014,MAMV!D4014,MAMV!E4014,MAMV!F4014,MAMV!G4014)/CHOOSE($P$2,MAMV!B4014,MAMV!C4014,MAMV!D4014,MAMV!E4014,MAMV!F4014,MAMV!G4014)</f>
        <v>1.0141539110515656</v>
      </c>
      <c r="D4014">
        <f>CHOOSE($O$3,MAMV!H4014,MAMV!I4014,MAMV!J4014,MAMV!K4014,MAMV!L4014,MAMV!M4014)/CHOOSE($P$3,MAMV!H4014,MAMV!I4014,MAMV!J4014,MAMV!K4014,MAMV!L4014,MAMV!M4014)</f>
        <v>1.1172576194771029</v>
      </c>
      <c r="E4014" s="8">
        <f t="shared" si="509"/>
        <v>0</v>
      </c>
      <c r="F4014" s="8">
        <f t="shared" si="510"/>
        <v>0</v>
      </c>
      <c r="G4014">
        <f t="shared" si="503"/>
        <v>0</v>
      </c>
      <c r="H4014">
        <f t="shared" si="504"/>
        <v>7.7075602112100414</v>
      </c>
      <c r="I4014">
        <f t="shared" si="505"/>
        <v>60769.564804866561</v>
      </c>
      <c r="J4014">
        <f t="shared" si="506"/>
        <v>0</v>
      </c>
      <c r="K4014">
        <f t="shared" si="507"/>
        <v>0</v>
      </c>
      <c r="L4014">
        <f t="shared" si="508"/>
        <v>15708.436769059734</v>
      </c>
      <c r="M4014" s="9"/>
    </row>
    <row r="4015" spans="1:13">
      <c r="A4015" s="3">
        <v>39174</v>
      </c>
      <c r="B4015" s="4">
        <v>7884.99</v>
      </c>
      <c r="C4015">
        <f>CHOOSE($O$2,MAMV!B4015,MAMV!C4015,MAMV!D4015,MAMV!E4015,MAMV!F4015,MAMV!G4015)/CHOOSE($P$2,MAMV!B4015,MAMV!C4015,MAMV!D4015,MAMV!E4015,MAMV!F4015,MAMV!G4015)</f>
        <v>1.016028553692174</v>
      </c>
      <c r="D4015">
        <f>CHOOSE($O$3,MAMV!H4015,MAMV!I4015,MAMV!J4015,MAMV!K4015,MAMV!L4015,MAMV!M4015)/CHOOSE($P$3,MAMV!H4015,MAMV!I4015,MAMV!J4015,MAMV!K4015,MAMV!L4015,MAMV!M4015)</f>
        <v>1.1569396504956166</v>
      </c>
      <c r="E4015" s="8">
        <f t="shared" si="509"/>
        <v>0</v>
      </c>
      <c r="F4015" s="8">
        <f t="shared" si="510"/>
        <v>0</v>
      </c>
      <c r="G4015">
        <f t="shared" si="503"/>
        <v>0</v>
      </c>
      <c r="H4015">
        <f t="shared" si="504"/>
        <v>7.7075602112100414</v>
      </c>
      <c r="I4015">
        <f t="shared" si="505"/>
        <v>60774.035189789065</v>
      </c>
      <c r="J4015">
        <f t="shared" si="506"/>
        <v>0</v>
      </c>
      <c r="K4015">
        <f t="shared" si="507"/>
        <v>0</v>
      </c>
      <c r="L4015">
        <f t="shared" si="508"/>
        <v>15709.592327094648</v>
      </c>
      <c r="M4015" s="9"/>
    </row>
    <row r="4016" spans="1:13">
      <c r="A4016" s="3">
        <v>39175</v>
      </c>
      <c r="B4016" s="4">
        <v>7932.91</v>
      </c>
      <c r="C4016">
        <f>CHOOSE($O$2,MAMV!B4016,MAMV!C4016,MAMV!D4016,MAMV!E4016,MAMV!F4016,MAMV!G4016)/CHOOSE($P$2,MAMV!B4016,MAMV!C4016,MAMV!D4016,MAMV!E4016,MAMV!F4016,MAMV!G4016)</f>
        <v>1.0183284048364736</v>
      </c>
      <c r="D4016">
        <f>CHOOSE($O$3,MAMV!H4016,MAMV!I4016,MAMV!J4016,MAMV!K4016,MAMV!L4016,MAMV!M4016)/CHOOSE($P$3,MAMV!H4016,MAMV!I4016,MAMV!J4016,MAMV!K4016,MAMV!L4016,MAMV!M4016)</f>
        <v>1.2015817415162271</v>
      </c>
      <c r="E4016" s="8">
        <f t="shared" si="509"/>
        <v>0</v>
      </c>
      <c r="F4016" s="8">
        <f t="shared" si="510"/>
        <v>0</v>
      </c>
      <c r="G4016">
        <f t="shared" si="503"/>
        <v>0</v>
      </c>
      <c r="H4016">
        <f t="shared" si="504"/>
        <v>7.7075602112100414</v>
      </c>
      <c r="I4016">
        <f t="shared" si="505"/>
        <v>61143.381475110247</v>
      </c>
      <c r="J4016">
        <f t="shared" si="506"/>
        <v>0</v>
      </c>
      <c r="K4016">
        <f t="shared" si="507"/>
        <v>0</v>
      </c>
      <c r="L4016">
        <f t="shared" si="508"/>
        <v>15805.0653288758</v>
      </c>
      <c r="M4016" s="9"/>
    </row>
    <row r="4017" spans="1:13">
      <c r="A4017" s="3">
        <v>39176</v>
      </c>
      <c r="B4017" s="4">
        <v>8004.61</v>
      </c>
      <c r="C4017">
        <f>CHOOSE($O$2,MAMV!B4017,MAMV!C4017,MAMV!D4017,MAMV!E4017,MAMV!F4017,MAMV!G4017)/CHOOSE($P$2,MAMV!B4017,MAMV!C4017,MAMV!D4017,MAMV!E4017,MAMV!F4017,MAMV!G4017)</f>
        <v>1.0253879496958267</v>
      </c>
      <c r="D4017">
        <f>CHOOSE($O$3,MAMV!H4017,MAMV!I4017,MAMV!J4017,MAMV!K4017,MAMV!L4017,MAMV!M4017)/CHOOSE($P$3,MAMV!H4017,MAMV!I4017,MAMV!J4017,MAMV!K4017,MAMV!L4017,MAMV!M4017)</f>
        <v>1.2795632245888382</v>
      </c>
      <c r="E4017" s="8">
        <f t="shared" si="509"/>
        <v>1</v>
      </c>
      <c r="F4017" s="8">
        <f t="shared" si="510"/>
        <v>0</v>
      </c>
      <c r="G4017">
        <f t="shared" si="503"/>
        <v>0</v>
      </c>
      <c r="H4017">
        <f t="shared" si="504"/>
        <v>7.7075602112100414</v>
      </c>
      <c r="I4017">
        <f t="shared" si="505"/>
        <v>61696.013542254004</v>
      </c>
      <c r="J4017">
        <f t="shared" si="506"/>
        <v>0</v>
      </c>
      <c r="K4017">
        <f t="shared" si="507"/>
        <v>0</v>
      </c>
      <c r="L4017">
        <f t="shared" si="508"/>
        <v>15947.916210088419</v>
      </c>
      <c r="M4017" s="9"/>
    </row>
    <row r="4018" spans="1:13">
      <c r="A4018" s="3">
        <v>39181</v>
      </c>
      <c r="B4018" s="4">
        <v>8056.56</v>
      </c>
      <c r="C4018">
        <f>CHOOSE($O$2,MAMV!B4018,MAMV!C4018,MAMV!D4018,MAMV!E4018,MAMV!F4018,MAMV!G4018)/CHOOSE($P$2,MAMV!B4018,MAMV!C4018,MAMV!D4018,MAMV!E4018,MAMV!F4018,MAMV!G4018)</f>
        <v>1.0326176952474166</v>
      </c>
      <c r="D4018">
        <f>CHOOSE($O$3,MAMV!H4018,MAMV!I4018,MAMV!J4018,MAMV!K4018,MAMV!L4018,MAMV!M4018)/CHOOSE($P$3,MAMV!H4018,MAMV!I4018,MAMV!J4018,MAMV!K4018,MAMV!L4018,MAMV!M4018)</f>
        <v>1.3097048034222334</v>
      </c>
      <c r="E4018" s="8">
        <f t="shared" si="509"/>
        <v>1</v>
      </c>
      <c r="F4018" s="8">
        <f t="shared" si="510"/>
        <v>0</v>
      </c>
      <c r="G4018">
        <f t="shared" si="503"/>
        <v>0</v>
      </c>
      <c r="H4018">
        <f t="shared" si="504"/>
        <v>7.7075602112100414</v>
      </c>
      <c r="I4018">
        <f t="shared" si="505"/>
        <v>62096.421295226377</v>
      </c>
      <c r="J4018">
        <f t="shared" si="506"/>
        <v>0</v>
      </c>
      <c r="K4018">
        <f t="shared" si="507"/>
        <v>0</v>
      </c>
      <c r="L4018">
        <f t="shared" si="508"/>
        <v>16051.418347870786</v>
      </c>
      <c r="M4018" s="9"/>
    </row>
    <row r="4019" spans="1:13">
      <c r="A4019" s="3">
        <v>39182</v>
      </c>
      <c r="B4019" s="4">
        <v>8048.39</v>
      </c>
      <c r="C4019">
        <f>CHOOSE($O$2,MAMV!B4019,MAMV!C4019,MAMV!D4019,MAMV!E4019,MAMV!F4019,MAMV!G4019)/CHOOSE($P$2,MAMV!B4019,MAMV!C4019,MAMV!D4019,MAMV!E4019,MAMV!F4019,MAMV!G4019)</f>
        <v>1.0347503728453933</v>
      </c>
      <c r="D4019">
        <f>CHOOSE($O$3,MAMV!H4019,MAMV!I4019,MAMV!J4019,MAMV!K4019,MAMV!L4019,MAMV!M4019)/CHOOSE($P$3,MAMV!H4019,MAMV!I4019,MAMV!J4019,MAMV!K4019,MAMV!L4019,MAMV!M4019)</f>
        <v>1.2533266124726077</v>
      </c>
      <c r="E4019" s="8">
        <f t="shared" si="509"/>
        <v>1</v>
      </c>
      <c r="F4019" s="8">
        <f t="shared" si="510"/>
        <v>0</v>
      </c>
      <c r="G4019">
        <f t="shared" si="503"/>
        <v>0</v>
      </c>
      <c r="H4019">
        <f t="shared" si="504"/>
        <v>7.7075602112100414</v>
      </c>
      <c r="I4019">
        <f t="shared" si="505"/>
        <v>62033.450528300789</v>
      </c>
      <c r="J4019">
        <f t="shared" si="506"/>
        <v>0</v>
      </c>
      <c r="K4019">
        <f t="shared" si="507"/>
        <v>0</v>
      </c>
      <c r="L4019">
        <f t="shared" si="508"/>
        <v>16035.140918310017</v>
      </c>
      <c r="M4019" s="9"/>
    </row>
    <row r="4020" spans="1:13">
      <c r="A4020" s="3">
        <v>39183</v>
      </c>
      <c r="B4020" s="4">
        <v>8084.45</v>
      </c>
      <c r="C4020">
        <f>CHOOSE($O$2,MAMV!B4020,MAMV!C4020,MAMV!D4020,MAMV!E4020,MAMV!F4020,MAMV!G4020)/CHOOSE($P$2,MAMV!B4020,MAMV!C4020,MAMV!D4020,MAMV!E4020,MAMV!F4020,MAMV!G4020)</f>
        <v>1.0358755120709684</v>
      </c>
      <c r="D4020">
        <f>CHOOSE($O$3,MAMV!H4020,MAMV!I4020,MAMV!J4020,MAMV!K4020,MAMV!L4020,MAMV!M4020)/CHOOSE($P$3,MAMV!H4020,MAMV!I4020,MAMV!J4020,MAMV!K4020,MAMV!L4020,MAMV!M4020)</f>
        <v>1.1882140427428625</v>
      </c>
      <c r="E4020" s="8">
        <f t="shared" si="509"/>
        <v>0</v>
      </c>
      <c r="F4020" s="8">
        <f t="shared" si="510"/>
        <v>0</v>
      </c>
      <c r="G4020">
        <f t="shared" si="503"/>
        <v>0</v>
      </c>
      <c r="H4020">
        <f t="shared" si="504"/>
        <v>7.7075602112100414</v>
      </c>
      <c r="I4020">
        <f t="shared" si="505"/>
        <v>62311.385149517017</v>
      </c>
      <c r="J4020">
        <f t="shared" si="506"/>
        <v>0</v>
      </c>
      <c r="K4020">
        <f t="shared" si="507"/>
        <v>0</v>
      </c>
      <c r="L4020">
        <f t="shared" si="508"/>
        <v>16106.984750618622</v>
      </c>
      <c r="M4020" s="9"/>
    </row>
    <row r="4021" spans="1:13">
      <c r="A4021" s="3">
        <v>39184</v>
      </c>
      <c r="B4021" s="4">
        <v>8075.2</v>
      </c>
      <c r="C4021">
        <f>CHOOSE($O$2,MAMV!B4021,MAMV!C4021,MAMV!D4021,MAMV!E4021,MAMV!F4021,MAMV!G4021)/CHOOSE($P$2,MAMV!B4021,MAMV!C4021,MAMV!D4021,MAMV!E4021,MAMV!F4021,MAMV!G4021)</f>
        <v>1.0371174401004855</v>
      </c>
      <c r="D4021">
        <f>CHOOSE($O$3,MAMV!H4021,MAMV!I4021,MAMV!J4021,MAMV!K4021,MAMV!L4021,MAMV!M4021)/CHOOSE($P$3,MAMV!H4021,MAMV!I4021,MAMV!J4021,MAMV!K4021,MAMV!L4021,MAMV!M4021)</f>
        <v>1.1319166909315475</v>
      </c>
      <c r="E4021" s="8">
        <f t="shared" si="509"/>
        <v>0</v>
      </c>
      <c r="F4021" s="8">
        <f t="shared" si="510"/>
        <v>0</v>
      </c>
      <c r="G4021">
        <f t="shared" si="503"/>
        <v>0</v>
      </c>
      <c r="H4021">
        <f t="shared" si="504"/>
        <v>7.7075602112100414</v>
      </c>
      <c r="I4021">
        <f t="shared" si="505"/>
        <v>62240.090217563324</v>
      </c>
      <c r="J4021">
        <f t="shared" si="506"/>
        <v>0</v>
      </c>
      <c r="K4021">
        <f t="shared" si="507"/>
        <v>0</v>
      </c>
      <c r="L4021">
        <f t="shared" si="508"/>
        <v>16088.555592303186</v>
      </c>
      <c r="M4021" s="9"/>
    </row>
    <row r="4022" spans="1:13">
      <c r="A4022" s="3">
        <v>39185</v>
      </c>
      <c r="B4022" s="4">
        <v>8002.3</v>
      </c>
      <c r="C4022">
        <f>CHOOSE($O$2,MAMV!B4022,MAMV!C4022,MAMV!D4022,MAMV!E4022,MAMV!F4022,MAMV!G4022)/CHOOSE($P$2,MAMV!B4022,MAMV!C4022,MAMV!D4022,MAMV!E4022,MAMV!F4022,MAMV!G4022)</f>
        <v>1.0314155677795311</v>
      </c>
      <c r="D4022">
        <f>CHOOSE($O$3,MAMV!H4022,MAMV!I4022,MAMV!J4022,MAMV!K4022,MAMV!L4022,MAMV!M4022)/CHOOSE($P$3,MAMV!H4022,MAMV!I4022,MAMV!J4022,MAMV!K4022,MAMV!L4022,MAMV!M4022)</f>
        <v>1.1648209836680494</v>
      </c>
      <c r="E4022" s="8">
        <f t="shared" si="509"/>
        <v>0</v>
      </c>
      <c r="F4022" s="8">
        <f t="shared" si="510"/>
        <v>0</v>
      </c>
      <c r="G4022">
        <f t="shared" si="503"/>
        <v>0</v>
      </c>
      <c r="H4022">
        <f t="shared" si="504"/>
        <v>7.7075602112100414</v>
      </c>
      <c r="I4022">
        <f t="shared" si="505"/>
        <v>61678.209078166117</v>
      </c>
      <c r="J4022">
        <f t="shared" si="506"/>
        <v>0</v>
      </c>
      <c r="K4022">
        <f t="shared" si="507"/>
        <v>0</v>
      </c>
      <c r="L4022">
        <f t="shared" si="508"/>
        <v>15943.313901363161</v>
      </c>
      <c r="M4022" s="9"/>
    </row>
    <row r="4023" spans="1:13">
      <c r="A4023" s="3">
        <v>39188</v>
      </c>
      <c r="B4023" s="4">
        <v>8043.54</v>
      </c>
      <c r="C4023">
        <f>CHOOSE($O$2,MAMV!B4023,MAMV!C4023,MAMV!D4023,MAMV!E4023,MAMV!F4023,MAMV!G4023)/CHOOSE($P$2,MAMV!B4023,MAMV!C4023,MAMV!D4023,MAMV!E4023,MAMV!F4023,MAMV!G4023)</f>
        <v>1.0288536371024815</v>
      </c>
      <c r="D4023">
        <f>CHOOSE($O$3,MAMV!H4023,MAMV!I4023,MAMV!J4023,MAMV!K4023,MAMV!L4023,MAMV!M4023)/CHOOSE($P$3,MAMV!H4023,MAMV!I4023,MAMV!J4023,MAMV!K4023,MAMV!L4023,MAMV!M4023)</f>
        <v>1.2045438578189562</v>
      </c>
      <c r="E4023" s="8">
        <f t="shared" si="509"/>
        <v>0</v>
      </c>
      <c r="F4023" s="8">
        <f t="shared" si="510"/>
        <v>0</v>
      </c>
      <c r="G4023">
        <f t="shared" si="503"/>
        <v>0</v>
      </c>
      <c r="H4023">
        <f t="shared" si="504"/>
        <v>7.7075602112100414</v>
      </c>
      <c r="I4023">
        <f t="shared" si="505"/>
        <v>61996.068861276413</v>
      </c>
      <c r="J4023">
        <f t="shared" si="506"/>
        <v>0</v>
      </c>
      <c r="K4023">
        <f t="shared" si="507"/>
        <v>0</v>
      </c>
      <c r="L4023">
        <f t="shared" si="508"/>
        <v>16025.47806232841</v>
      </c>
      <c r="M4023" s="9"/>
    </row>
    <row r="4024" spans="1:13">
      <c r="A4024" s="3">
        <v>39189</v>
      </c>
      <c r="B4024" s="4">
        <v>7959.29</v>
      </c>
      <c r="C4024">
        <f>CHOOSE($O$2,MAMV!B4024,MAMV!C4024,MAMV!D4024,MAMV!E4024,MAMV!F4024,MAMV!G4024)/CHOOSE($P$2,MAMV!B4024,MAMV!C4024,MAMV!D4024,MAMV!E4024,MAMV!F4024,MAMV!G4024)</f>
        <v>1.0258145187135865</v>
      </c>
      <c r="D4024">
        <f>CHOOSE($O$3,MAMV!H4024,MAMV!I4024,MAMV!J4024,MAMV!K4024,MAMV!L4024,MAMV!M4024)/CHOOSE($P$3,MAMV!H4024,MAMV!I4024,MAMV!J4024,MAMV!K4024,MAMV!L4024,MAMV!M4024)</f>
        <v>1.3270841374190374</v>
      </c>
      <c r="E4024" s="8">
        <f t="shared" si="509"/>
        <v>1</v>
      </c>
      <c r="F4024" s="8">
        <f t="shared" si="510"/>
        <v>0</v>
      </c>
      <c r="G4024">
        <f t="shared" si="503"/>
        <v>0</v>
      </c>
      <c r="H4024">
        <f t="shared" si="504"/>
        <v>7.7075602112100414</v>
      </c>
      <c r="I4024">
        <f t="shared" si="505"/>
        <v>61346.706913481969</v>
      </c>
      <c r="J4024">
        <f t="shared" si="506"/>
        <v>0</v>
      </c>
      <c r="K4024">
        <f t="shared" si="507"/>
        <v>0</v>
      </c>
      <c r="L4024">
        <f t="shared" si="508"/>
        <v>15857.623296049984</v>
      </c>
      <c r="M4024" s="9"/>
    </row>
    <row r="4025" spans="1:13">
      <c r="A4025" s="3">
        <v>39190</v>
      </c>
      <c r="B4025" s="5">
        <v>8003.31</v>
      </c>
      <c r="C4025">
        <f>CHOOSE($O$2,MAMV!B4025,MAMV!C4025,MAMV!D4025,MAMV!E4025,MAMV!F4025,MAMV!G4025)/CHOOSE($P$2,MAMV!B4025,MAMV!C4025,MAMV!D4025,MAMV!E4025,MAMV!F4025,MAMV!G4025)</f>
        <v>1.0230579178476278</v>
      </c>
      <c r="D4025">
        <f>CHOOSE($O$3,MAMV!H4025,MAMV!I4025,MAMV!J4025,MAMV!K4025,MAMV!L4025,MAMV!M4025)/CHOOSE($P$3,MAMV!H4025,MAMV!I4025,MAMV!J4025,MAMV!K4025,MAMV!L4025,MAMV!M4025)</f>
        <v>1.2557972279070746</v>
      </c>
      <c r="E4025" s="8">
        <f t="shared" si="509"/>
        <v>1</v>
      </c>
      <c r="F4025" s="8">
        <f t="shared" si="510"/>
        <v>0</v>
      </c>
      <c r="G4025">
        <f t="shared" si="503"/>
        <v>0</v>
      </c>
      <c r="H4025">
        <f t="shared" si="504"/>
        <v>7.7075602112100414</v>
      </c>
      <c r="I4025">
        <f t="shared" si="505"/>
        <v>61685.993713979442</v>
      </c>
      <c r="J4025">
        <f t="shared" si="506"/>
        <v>0</v>
      </c>
      <c r="K4025">
        <f t="shared" si="507"/>
        <v>0</v>
      </c>
      <c r="L4025">
        <f t="shared" si="508"/>
        <v>15945.326166217063</v>
      </c>
      <c r="M4025" s="9"/>
    </row>
    <row r="4026" spans="1:13">
      <c r="A4026" s="3">
        <v>39191</v>
      </c>
      <c r="B4026" s="4">
        <v>7888.63</v>
      </c>
      <c r="C4026">
        <f>CHOOSE($O$2,MAMV!B4026,MAMV!C4026,MAMV!D4026,MAMV!E4026,MAMV!F4026,MAMV!G4026)/CHOOSE($P$2,MAMV!B4026,MAMV!C4026,MAMV!D4026,MAMV!E4026,MAMV!F4026,MAMV!G4026)</f>
        <v>1.0186210162743079</v>
      </c>
      <c r="D4026">
        <f>CHOOSE($O$3,MAMV!H4026,MAMV!I4026,MAMV!J4026,MAMV!K4026,MAMV!L4026,MAMV!M4026)/CHOOSE($P$3,MAMV!H4026,MAMV!I4026,MAMV!J4026,MAMV!K4026,MAMV!L4026,MAMV!M4026)</f>
        <v>1.1047313082877177</v>
      </c>
      <c r="E4026" s="8">
        <f t="shared" si="509"/>
        <v>0</v>
      </c>
      <c r="F4026" s="8">
        <f t="shared" si="510"/>
        <v>0</v>
      </c>
      <c r="G4026">
        <f t="shared" si="503"/>
        <v>0</v>
      </c>
      <c r="H4026">
        <f t="shared" si="504"/>
        <v>7.7075602112100414</v>
      </c>
      <c r="I4026">
        <f t="shared" si="505"/>
        <v>60802.090708957869</v>
      </c>
      <c r="J4026">
        <f t="shared" si="506"/>
        <v>0</v>
      </c>
      <c r="K4026">
        <f t="shared" si="507"/>
        <v>0</v>
      </c>
      <c r="L4026">
        <f t="shared" si="508"/>
        <v>15716.844449934451</v>
      </c>
      <c r="M4026" s="9"/>
    </row>
    <row r="4027" spans="1:13">
      <c r="A4027" s="3">
        <v>39192</v>
      </c>
      <c r="B4027" s="4">
        <v>7942.67</v>
      </c>
      <c r="C4027">
        <f>CHOOSE($O$2,MAMV!B4027,MAMV!C4027,MAMV!D4027,MAMV!E4027,MAMV!F4027,MAMV!G4027)/CHOOSE($P$2,MAMV!B4027,MAMV!C4027,MAMV!D4027,MAMV!E4027,MAMV!F4027,MAMV!G4027)</f>
        <v>1.0144185805821395</v>
      </c>
      <c r="D4027">
        <f>CHOOSE($O$3,MAMV!H4027,MAMV!I4027,MAMV!J4027,MAMV!K4027,MAMV!L4027,MAMV!M4027)/CHOOSE($P$3,MAMV!H4027,MAMV!I4027,MAMV!J4027,MAMV!K4027,MAMV!L4027,MAMV!M4027)</f>
        <v>1.0707505232058419</v>
      </c>
      <c r="E4027" s="8">
        <f t="shared" si="509"/>
        <v>0</v>
      </c>
      <c r="F4027" s="8">
        <f t="shared" si="510"/>
        <v>0</v>
      </c>
      <c r="G4027">
        <f t="shared" si="503"/>
        <v>0</v>
      </c>
      <c r="H4027">
        <f t="shared" si="504"/>
        <v>7.7075602112100414</v>
      </c>
      <c r="I4027">
        <f t="shared" si="505"/>
        <v>61218.607262771657</v>
      </c>
      <c r="J4027">
        <f t="shared" si="506"/>
        <v>0</v>
      </c>
      <c r="K4027">
        <f t="shared" si="507"/>
        <v>0</v>
      </c>
      <c r="L4027">
        <f t="shared" si="508"/>
        <v>15824.510581325385</v>
      </c>
      <c r="M4027" s="9"/>
    </row>
    <row r="4028" spans="1:13">
      <c r="A4028" s="3">
        <v>39195</v>
      </c>
      <c r="B4028" s="4">
        <v>8010.46</v>
      </c>
      <c r="C4028">
        <f>CHOOSE($O$2,MAMV!B4028,MAMV!C4028,MAMV!D4028,MAMV!E4028,MAMV!F4028,MAMV!G4028)/CHOOSE($P$2,MAMV!B4028,MAMV!C4028,MAMV!D4028,MAMV!E4028,MAMV!F4028,MAMV!G4028)</f>
        <v>1.0215477780783693</v>
      </c>
      <c r="D4028">
        <f>CHOOSE($O$3,MAMV!H4028,MAMV!I4028,MAMV!J4028,MAMV!K4028,MAMV!L4028,MAMV!M4028)/CHOOSE($P$3,MAMV!H4028,MAMV!I4028,MAMV!J4028,MAMV!K4028,MAMV!L4028,MAMV!M4028)</f>
        <v>1.0096643544675825</v>
      </c>
      <c r="E4028" s="8">
        <f t="shared" si="509"/>
        <v>0</v>
      </c>
      <c r="F4028" s="8">
        <f t="shared" si="510"/>
        <v>0</v>
      </c>
      <c r="G4028">
        <f t="shared" si="503"/>
        <v>0</v>
      </c>
      <c r="H4028">
        <f t="shared" si="504"/>
        <v>7.7075602112100414</v>
      </c>
      <c r="I4028">
        <f t="shared" si="505"/>
        <v>61741.102769489589</v>
      </c>
      <c r="J4028">
        <f t="shared" si="506"/>
        <v>0</v>
      </c>
      <c r="K4028">
        <f t="shared" si="507"/>
        <v>0</v>
      </c>
      <c r="L4028">
        <f t="shared" si="508"/>
        <v>15959.571407509533</v>
      </c>
      <c r="M4028" s="9"/>
    </row>
    <row r="4029" spans="1:13">
      <c r="A4029" s="3">
        <v>39196</v>
      </c>
      <c r="B4029" s="4">
        <v>8045.01</v>
      </c>
      <c r="C4029">
        <f>CHOOSE($O$2,MAMV!B4029,MAMV!C4029,MAMV!D4029,MAMV!E4029,MAMV!F4029,MAMV!G4029)/CHOOSE($P$2,MAMV!B4029,MAMV!C4029,MAMV!D4029,MAMV!E4029,MAMV!F4029,MAMV!G4029)</f>
        <v>1.0272982423559989</v>
      </c>
      <c r="D4029">
        <f>CHOOSE($O$3,MAMV!H4029,MAMV!I4029,MAMV!J4029,MAMV!K4029,MAMV!L4029,MAMV!M4029)/CHOOSE($P$3,MAMV!H4029,MAMV!I4029,MAMV!J4029,MAMV!K4029,MAMV!L4029,MAMV!M4029)</f>
        <v>1.0496280977045982</v>
      </c>
      <c r="E4029" s="8">
        <f t="shared" si="509"/>
        <v>0</v>
      </c>
      <c r="F4029" s="8">
        <f t="shared" si="510"/>
        <v>0</v>
      </c>
      <c r="G4029">
        <f t="shared" si="503"/>
        <v>0</v>
      </c>
      <c r="H4029">
        <f t="shared" si="504"/>
        <v>7.7075602112100414</v>
      </c>
      <c r="I4029">
        <f t="shared" si="505"/>
        <v>62007.398974786898</v>
      </c>
      <c r="J4029">
        <f t="shared" si="506"/>
        <v>0</v>
      </c>
      <c r="K4029">
        <f t="shared" si="507"/>
        <v>0</v>
      </c>
      <c r="L4029">
        <f t="shared" si="508"/>
        <v>16028.406804244485</v>
      </c>
      <c r="M4029" s="9"/>
    </row>
    <row r="4030" spans="1:13">
      <c r="A4030" s="3">
        <v>39197</v>
      </c>
      <c r="B4030" s="4">
        <v>7984.65</v>
      </c>
      <c r="C4030">
        <f>CHOOSE($O$2,MAMV!B4030,MAMV!C4030,MAMV!D4030,MAMV!E4030,MAMV!F4030,MAMV!G4030)/CHOOSE($P$2,MAMV!B4030,MAMV!C4030,MAMV!D4030,MAMV!E4030,MAMV!F4030,MAMV!G4030)</f>
        <v>1.024899197779102</v>
      </c>
      <c r="D4030">
        <f>CHOOSE($O$3,MAMV!H4030,MAMV!I4030,MAMV!J4030,MAMV!K4030,MAMV!L4030,MAMV!M4030)/CHOOSE($P$3,MAMV!H4030,MAMV!I4030,MAMV!J4030,MAMV!K4030,MAMV!L4030,MAMV!M4030)</f>
        <v>1.03626295458877</v>
      </c>
      <c r="E4030" s="8">
        <f t="shared" si="509"/>
        <v>0</v>
      </c>
      <c r="F4030" s="8">
        <f t="shared" si="510"/>
        <v>0</v>
      </c>
      <c r="G4030">
        <f t="shared" si="503"/>
        <v>0</v>
      </c>
      <c r="H4030">
        <f t="shared" si="504"/>
        <v>7.7075602112100414</v>
      </c>
      <c r="I4030">
        <f t="shared" si="505"/>
        <v>61542.170640438257</v>
      </c>
      <c r="J4030">
        <f t="shared" si="506"/>
        <v>0</v>
      </c>
      <c r="K4030">
        <f t="shared" si="507"/>
        <v>0</v>
      </c>
      <c r="L4030">
        <f t="shared" si="508"/>
        <v>15908.149074955869</v>
      </c>
      <c r="M4030" s="9"/>
    </row>
    <row r="4031" spans="1:13">
      <c r="A4031" s="3">
        <v>39198</v>
      </c>
      <c r="B4031" s="4">
        <v>8000.04</v>
      </c>
      <c r="C4031">
        <f>CHOOSE($O$2,MAMV!B4031,MAMV!C4031,MAMV!D4031,MAMV!E4031,MAMV!F4031,MAMV!G4031)/CHOOSE($P$2,MAMV!B4031,MAMV!C4031,MAMV!D4031,MAMV!E4031,MAMV!F4031,MAMV!G4031)</f>
        <v>1.0212442864474747</v>
      </c>
      <c r="D4031">
        <f>CHOOSE($O$3,MAMV!H4031,MAMV!I4031,MAMV!J4031,MAMV!K4031,MAMV!L4031,MAMV!M4031)/CHOOSE($P$3,MAMV!H4031,MAMV!I4031,MAMV!J4031,MAMV!K4031,MAMV!L4031,MAMV!M4031)</f>
        <v>0.9714820421366952</v>
      </c>
      <c r="E4031" s="8">
        <f t="shared" si="509"/>
        <v>0</v>
      </c>
      <c r="F4031" s="8">
        <f t="shared" si="510"/>
        <v>0</v>
      </c>
      <c r="G4031">
        <f t="shared" si="503"/>
        <v>0</v>
      </c>
      <c r="H4031">
        <f t="shared" si="504"/>
        <v>7.7075602112100414</v>
      </c>
      <c r="I4031">
        <f t="shared" si="505"/>
        <v>61660.789992088779</v>
      </c>
      <c r="J4031">
        <f t="shared" si="506"/>
        <v>0</v>
      </c>
      <c r="K4031">
        <f t="shared" si="507"/>
        <v>0</v>
      </c>
      <c r="L4031">
        <f t="shared" si="508"/>
        <v>15938.811209709875</v>
      </c>
      <c r="M4031" s="9"/>
    </row>
    <row r="4032" spans="1:13">
      <c r="A4032" s="3">
        <v>39199</v>
      </c>
      <c r="B4032" s="4">
        <v>7949.42</v>
      </c>
      <c r="C4032">
        <f>CHOOSE($O$2,MAMV!B4032,MAMV!C4032,MAMV!D4032,MAMV!E4032,MAMV!F4032,MAMV!G4032)/CHOOSE($P$2,MAMV!B4032,MAMV!C4032,MAMV!D4032,MAMV!E4032,MAMV!F4032,MAMV!G4032)</f>
        <v>1.018544758198356</v>
      </c>
      <c r="D4032">
        <f>CHOOSE($O$3,MAMV!H4032,MAMV!I4032,MAMV!J4032,MAMV!K4032,MAMV!L4032,MAMV!M4032)/CHOOSE($P$3,MAMV!H4032,MAMV!I4032,MAMV!J4032,MAMV!K4032,MAMV!L4032,MAMV!M4032)</f>
        <v>0.91150711755926794</v>
      </c>
      <c r="E4032" s="8">
        <f t="shared" si="509"/>
        <v>0</v>
      </c>
      <c r="F4032" s="8">
        <f t="shared" si="510"/>
        <v>0</v>
      </c>
      <c r="G4032">
        <f t="shared" si="503"/>
        <v>0</v>
      </c>
      <c r="H4032">
        <f t="shared" si="504"/>
        <v>7.7075602112100414</v>
      </c>
      <c r="I4032">
        <f t="shared" si="505"/>
        <v>61270.633294197331</v>
      </c>
      <c r="J4032">
        <f t="shared" si="506"/>
        <v>0</v>
      </c>
      <c r="K4032">
        <f t="shared" si="507"/>
        <v>0</v>
      </c>
      <c r="L4032">
        <f t="shared" si="508"/>
        <v>15837.958886042054</v>
      </c>
      <c r="M4032" s="9"/>
    </row>
    <row r="4033" spans="1:13">
      <c r="A4033" s="3">
        <v>39202</v>
      </c>
      <c r="B4033" s="4">
        <v>7875.42</v>
      </c>
      <c r="C4033">
        <f>CHOOSE($O$2,MAMV!B4033,MAMV!C4033,MAMV!D4033,MAMV!E4033,MAMV!F4033,MAMV!G4033)/CHOOSE($P$2,MAMV!B4033,MAMV!C4033,MAMV!D4033,MAMV!E4033,MAMV!F4033,MAMV!G4033)</f>
        <v>1.0103482155480354</v>
      </c>
      <c r="D4033">
        <f>CHOOSE($O$3,MAMV!H4033,MAMV!I4033,MAMV!J4033,MAMV!K4033,MAMV!L4033,MAMV!M4033)/CHOOSE($P$3,MAMV!H4033,MAMV!I4033,MAMV!J4033,MAMV!K4033,MAMV!L4033,MAMV!M4033)</f>
        <v>0.8954180216026556</v>
      </c>
      <c r="E4033" s="8">
        <f t="shared" si="509"/>
        <v>0</v>
      </c>
      <c r="F4033" s="8">
        <f t="shared" si="510"/>
        <v>0</v>
      </c>
      <c r="G4033">
        <f t="shared" si="503"/>
        <v>0</v>
      </c>
      <c r="H4033">
        <f t="shared" si="504"/>
        <v>7.7075602112100414</v>
      </c>
      <c r="I4033">
        <f t="shared" si="505"/>
        <v>60700.273838567788</v>
      </c>
      <c r="J4033">
        <f t="shared" si="506"/>
        <v>0</v>
      </c>
      <c r="K4033">
        <f t="shared" si="507"/>
        <v>0</v>
      </c>
      <c r="L4033">
        <f t="shared" si="508"/>
        <v>15690.52561951857</v>
      </c>
      <c r="M4033" s="9"/>
    </row>
    <row r="4034" spans="1:13">
      <c r="A4034" s="3">
        <v>39204</v>
      </c>
      <c r="B4034" s="4">
        <v>7903.04</v>
      </c>
      <c r="C4034">
        <f>CHOOSE($O$2,MAMV!B4034,MAMV!C4034,MAMV!D4034,MAMV!E4034,MAMV!F4034,MAMV!G4034)/CHOOSE($P$2,MAMV!B4034,MAMV!C4034,MAMV!D4034,MAMV!E4034,MAMV!F4034,MAMV!G4034)</f>
        <v>1.007316847390648</v>
      </c>
      <c r="D4034">
        <f>CHOOSE($O$3,MAMV!H4034,MAMV!I4034,MAMV!J4034,MAMV!K4034,MAMV!L4034,MAMV!M4034)/CHOOSE($P$3,MAMV!H4034,MAMV!I4034,MAMV!J4034,MAMV!K4034,MAMV!L4034,MAMV!M4034)</f>
        <v>0.85989794231881644</v>
      </c>
      <c r="E4034" s="8">
        <f t="shared" si="509"/>
        <v>0</v>
      </c>
      <c r="F4034" s="8">
        <f t="shared" si="510"/>
        <v>0</v>
      </c>
      <c r="G4034">
        <f t="shared" si="503"/>
        <v>0</v>
      </c>
      <c r="H4034">
        <f t="shared" si="504"/>
        <v>7.7075602112100414</v>
      </c>
      <c r="I4034">
        <f t="shared" si="505"/>
        <v>60913.156651601406</v>
      </c>
      <c r="J4034">
        <f t="shared" si="506"/>
        <v>0</v>
      </c>
      <c r="K4034">
        <f t="shared" si="507"/>
        <v>0</v>
      </c>
      <c r="L4034">
        <f t="shared" si="508"/>
        <v>15745.554090077741</v>
      </c>
      <c r="M4034" s="9"/>
    </row>
    <row r="4035" spans="1:13">
      <c r="A4035" s="3">
        <v>39205</v>
      </c>
      <c r="B4035" s="4">
        <v>7926.66</v>
      </c>
      <c r="C4035">
        <f>CHOOSE($O$2,MAMV!B4035,MAMV!C4035,MAMV!D4035,MAMV!E4035,MAMV!F4035,MAMV!G4035)/CHOOSE($P$2,MAMV!B4035,MAMV!C4035,MAMV!D4035,MAMV!E4035,MAMV!F4035,MAMV!G4035)</f>
        <v>1.010390431708504</v>
      </c>
      <c r="D4035">
        <f>CHOOSE($O$3,MAMV!H4035,MAMV!I4035,MAMV!J4035,MAMV!K4035,MAMV!L4035,MAMV!M4035)/CHOOSE($P$3,MAMV!H4035,MAMV!I4035,MAMV!J4035,MAMV!K4035,MAMV!L4035,MAMV!M4035)</f>
        <v>0.96060798441824202</v>
      </c>
      <c r="E4035" s="8">
        <f t="shared" si="509"/>
        <v>0</v>
      </c>
      <c r="F4035" s="8">
        <f t="shared" si="510"/>
        <v>0</v>
      </c>
      <c r="G4035">
        <f t="shared" ref="G4035:G4041" si="511">IF(E4034=F4034,G4034,IF(E4034=1,0,IF(G4034&gt;0,G4034,H4034*B4035*(1-$O$4))))</f>
        <v>0</v>
      </c>
      <c r="H4035">
        <f t="shared" ref="H4035:H4041" si="512">IF(E4034=F4034,H4034,IF(E4034=1,IF(H4034&gt;0,H4034,(1-$O$5)*G4034/B4035),0))</f>
        <v>7.7075602112100414</v>
      </c>
      <c r="I4035">
        <f t="shared" si="505"/>
        <v>61095.209223790189</v>
      </c>
      <c r="J4035">
        <f t="shared" si="506"/>
        <v>0</v>
      </c>
      <c r="K4035">
        <f t="shared" si="507"/>
        <v>0</v>
      </c>
      <c r="L4035">
        <f t="shared" si="508"/>
        <v>15792.613194878884</v>
      </c>
      <c r="M4035" s="9"/>
    </row>
    <row r="4036" spans="1:13">
      <c r="A4036" s="3">
        <v>39206</v>
      </c>
      <c r="B4036" s="4">
        <v>8066.06</v>
      </c>
      <c r="C4036">
        <f>CHOOSE($O$2,MAMV!B4036,MAMV!C4036,MAMV!D4036,MAMV!E4036,MAMV!F4036,MAMV!G4036)/CHOOSE($P$2,MAMV!B4036,MAMV!C4036,MAMV!D4036,MAMV!E4036,MAMV!F4036,MAMV!G4036)</f>
        <v>1.0202127504572698</v>
      </c>
      <c r="D4036">
        <f>CHOOSE($O$3,MAMV!H4036,MAMV!I4036,MAMV!J4036,MAMV!K4036,MAMV!L4036,MAMV!M4036)/CHOOSE($P$3,MAMV!H4036,MAMV!I4036,MAMV!J4036,MAMV!K4036,MAMV!L4036,MAMV!M4036)</f>
        <v>1.0297522622028046</v>
      </c>
      <c r="E4036" s="8">
        <f t="shared" si="509"/>
        <v>0</v>
      </c>
      <c r="F4036" s="8">
        <f t="shared" si="510"/>
        <v>0</v>
      </c>
      <c r="G4036">
        <f t="shared" si="511"/>
        <v>0</v>
      </c>
      <c r="H4036">
        <f t="shared" si="512"/>
        <v>7.7075602112100414</v>
      </c>
      <c r="I4036">
        <f t="shared" ref="I4036:I4041" si="513">G4036+H4036*B4036</f>
        <v>62169.643117232867</v>
      </c>
      <c r="J4036">
        <f t="shared" ref="J4036:J4041" si="514">IF(G4036&lt;G4035,1,0)</f>
        <v>0</v>
      </c>
      <c r="K4036">
        <f t="shared" ref="K4036:K4041" si="515">IF(H4036&lt;H4035,1,0)</f>
        <v>0</v>
      </c>
      <c r="L4036">
        <f t="shared" ref="L4036:L4041" si="516">($G$2/$B$2)*B4036</f>
        <v>16070.345591546098</v>
      </c>
      <c r="M4036" s="9"/>
    </row>
    <row r="4037" spans="1:13">
      <c r="A4037" s="3">
        <v>39209</v>
      </c>
      <c r="B4037" s="4">
        <v>8115.27</v>
      </c>
      <c r="C4037">
        <f>CHOOSE($O$2,MAMV!B4037,MAMV!C4037,MAMV!D4037,MAMV!E4037,MAMV!F4037,MAMV!G4037)/CHOOSE($P$2,MAMV!B4037,MAMV!C4037,MAMV!D4037,MAMV!E4037,MAMV!F4037,MAMV!G4037)</f>
        <v>1.0315714478678613</v>
      </c>
      <c r="D4037">
        <f>CHOOSE($O$3,MAMV!H4037,MAMV!I4037,MAMV!J4037,MAMV!K4037,MAMV!L4037,MAMV!M4037)/CHOOSE($P$3,MAMV!H4037,MAMV!I4037,MAMV!J4037,MAMV!K4037,MAMV!L4037,MAMV!M4037)</f>
        <v>0.95913103565125901</v>
      </c>
      <c r="E4037" s="8">
        <f t="shared" si="509"/>
        <v>0</v>
      </c>
      <c r="F4037" s="8">
        <f t="shared" si="510"/>
        <v>0</v>
      </c>
      <c r="G4037">
        <f t="shared" si="511"/>
        <v>0</v>
      </c>
      <c r="H4037">
        <f t="shared" si="512"/>
        <v>7.7075602112100414</v>
      </c>
      <c r="I4037">
        <f t="shared" si="513"/>
        <v>62548.932155226517</v>
      </c>
      <c r="J4037">
        <f t="shared" si="514"/>
        <v>0</v>
      </c>
      <c r="K4037">
        <f t="shared" si="515"/>
        <v>0</v>
      </c>
      <c r="L4037">
        <f t="shared" si="516"/>
        <v>16168.388713784214</v>
      </c>
      <c r="M4037" s="9"/>
    </row>
    <row r="4038" spans="1:13">
      <c r="A4038" s="3">
        <v>39210</v>
      </c>
      <c r="B4038" s="4">
        <v>8095.84</v>
      </c>
      <c r="C4038">
        <f>CHOOSE($O$2,MAMV!B4038,MAMV!C4038,MAMV!D4038,MAMV!E4038,MAMV!F4038,MAMV!G4038)/CHOOSE($P$2,MAMV!B4038,MAMV!C4038,MAMV!D4038,MAMV!E4038,MAMV!F4038,MAMV!G4038)</f>
        <v>1.0326286790817718</v>
      </c>
      <c r="D4038">
        <f>CHOOSE($O$3,MAMV!H4038,MAMV!I4038,MAMV!J4038,MAMV!K4038,MAMV!L4038,MAMV!M4038)/CHOOSE($P$3,MAMV!H4038,MAMV!I4038,MAMV!J4038,MAMV!K4038,MAMV!L4038,MAMV!M4038)</f>
        <v>0.85605245580669664</v>
      </c>
      <c r="E4038" s="8">
        <f t="shared" si="509"/>
        <v>0</v>
      </c>
      <c r="F4038" s="8">
        <f t="shared" si="510"/>
        <v>0</v>
      </c>
      <c r="G4038">
        <f t="shared" si="511"/>
        <v>0</v>
      </c>
      <c r="H4038">
        <f t="shared" si="512"/>
        <v>7.7075602112100414</v>
      </c>
      <c r="I4038">
        <f t="shared" si="513"/>
        <v>62399.174260322703</v>
      </c>
      <c r="J4038">
        <f t="shared" si="514"/>
        <v>0</v>
      </c>
      <c r="K4038">
        <f t="shared" si="515"/>
        <v>0</v>
      </c>
      <c r="L4038">
        <f t="shared" si="516"/>
        <v>16129.677519614601</v>
      </c>
      <c r="M4038" s="9"/>
    </row>
    <row r="4039" spans="1:13">
      <c r="A4039" s="3">
        <v>39211</v>
      </c>
      <c r="B4039" s="4">
        <v>8052.7</v>
      </c>
      <c r="C4039">
        <f>CHOOSE($O$2,MAMV!B4039,MAMV!C4039,MAMV!D4039,MAMV!E4039,MAMV!F4039,MAMV!G4039)/CHOOSE($P$2,MAMV!B4039,MAMV!C4039,MAMV!D4039,MAMV!E4039,MAMV!F4039,MAMV!G4039)</f>
        <v>1.027815834800156</v>
      </c>
      <c r="D4039">
        <f>CHOOSE($O$3,MAMV!H4039,MAMV!I4039,MAMV!J4039,MAMV!K4039,MAMV!L4039,MAMV!M4039)/CHOOSE($P$3,MAMV!H4039,MAMV!I4039,MAMV!J4039,MAMV!K4039,MAMV!L4039,MAMV!M4039)</f>
        <v>0.74552709224050528</v>
      </c>
      <c r="E4039" s="8">
        <f t="shared" si="509"/>
        <v>0</v>
      </c>
      <c r="F4039" s="8">
        <f t="shared" si="510"/>
        <v>0</v>
      </c>
      <c r="G4039">
        <f t="shared" si="511"/>
        <v>0</v>
      </c>
      <c r="H4039">
        <f t="shared" si="512"/>
        <v>7.7075602112100414</v>
      </c>
      <c r="I4039">
        <f t="shared" si="513"/>
        <v>62066.670112811102</v>
      </c>
      <c r="J4039">
        <f t="shared" si="514"/>
        <v>0</v>
      </c>
      <c r="K4039">
        <f t="shared" si="515"/>
        <v>0</v>
      </c>
      <c r="L4039">
        <f t="shared" si="516"/>
        <v>16043.727909914289</v>
      </c>
      <c r="M4039" s="9"/>
    </row>
    <row r="4040" spans="1:13">
      <c r="A4040" s="3">
        <v>39212</v>
      </c>
      <c r="B4040" s="4">
        <v>8096.86</v>
      </c>
      <c r="C4040">
        <f>CHOOSE($O$2,MAMV!B4040,MAMV!C4040,MAMV!D4040,MAMV!E4040,MAMV!F4040,MAMV!G4040)/CHOOSE($P$2,MAMV!B4040,MAMV!C4040,MAMV!D4040,MAMV!E4040,MAMV!F4040,MAMV!G4040)</f>
        <v>1.0271291861488381</v>
      </c>
      <c r="D4040">
        <f>CHOOSE($O$3,MAMV!H4040,MAMV!I4040,MAMV!J4040,MAMV!K4040,MAMV!L4040,MAMV!M4040)/CHOOSE($P$3,MAMV!H4040,MAMV!I4040,MAMV!J4040,MAMV!K4040,MAMV!L4040,MAMV!M4040)</f>
        <v>0.79394550424797483</v>
      </c>
      <c r="E4040" s="8">
        <f t="shared" si="509"/>
        <v>0</v>
      </c>
      <c r="F4040" s="8">
        <f t="shared" si="510"/>
        <v>0</v>
      </c>
      <c r="G4040">
        <f t="shared" si="511"/>
        <v>0</v>
      </c>
      <c r="H4040">
        <f t="shared" si="512"/>
        <v>7.7075602112100414</v>
      </c>
      <c r="I4040">
        <f t="shared" si="513"/>
        <v>62407.035971738136</v>
      </c>
      <c r="J4040">
        <f t="shared" si="514"/>
        <v>0</v>
      </c>
      <c r="K4040">
        <f t="shared" si="515"/>
        <v>0</v>
      </c>
      <c r="L4040">
        <f t="shared" si="516"/>
        <v>16131.709707882897</v>
      </c>
      <c r="M4040" s="9"/>
    </row>
    <row r="4041" spans="1:13">
      <c r="A4041" s="3">
        <v>39213</v>
      </c>
      <c r="B4041" s="4">
        <v>8031.54</v>
      </c>
      <c r="C4041">
        <f>CHOOSE($O$2,MAMV!B4041,MAMV!C4041,MAMV!D4041,MAMV!E4041,MAMV!F4041,MAMV!G4041)/CHOOSE($P$2,MAMV!B4041,MAMV!C4041,MAMV!D4041,MAMV!E4041,MAMV!F4041,MAMV!G4041)</f>
        <v>1.0254407524717353</v>
      </c>
      <c r="D4041">
        <f>CHOOSE($O$3,MAMV!H4041,MAMV!I4041,MAMV!J4041,MAMV!K4041,MAMV!L4041,MAMV!M4041)/CHOOSE($P$3,MAMV!H4041,MAMV!I4041,MAMV!J4041,MAMV!K4041,MAMV!L4041,MAMV!M4041)</f>
        <v>0.80511077439698597</v>
      </c>
      <c r="E4041" s="8">
        <f t="shared" si="509"/>
        <v>0</v>
      </c>
      <c r="F4041" s="8">
        <f t="shared" si="510"/>
        <v>0</v>
      </c>
      <c r="G4041">
        <f t="shared" si="511"/>
        <v>0</v>
      </c>
      <c r="H4041">
        <f t="shared" si="512"/>
        <v>7.7075602112100414</v>
      </c>
      <c r="I4041">
        <f t="shared" si="513"/>
        <v>61903.578138741897</v>
      </c>
      <c r="J4041">
        <f t="shared" si="514"/>
        <v>0</v>
      </c>
      <c r="K4041">
        <f t="shared" si="515"/>
        <v>0</v>
      </c>
      <c r="L4041">
        <f t="shared" si="516"/>
        <v>16001.56996505433</v>
      </c>
      <c r="M4041" s="9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17" r:id="rId4" name="CommandButton1">
          <controlPr defaultSize="0" autoLine="0" r:id="rId5">
            <anchor moveWithCells="1">
              <from>
                <xdr:col>23</xdr:col>
                <xdr:colOff>205740</xdr:colOff>
                <xdr:row>21</xdr:row>
                <xdr:rowOff>121920</xdr:rowOff>
              </from>
              <to>
                <xdr:col>25</xdr:col>
                <xdr:colOff>15240</xdr:colOff>
                <xdr:row>23</xdr:row>
                <xdr:rowOff>99060</xdr:rowOff>
              </to>
            </anchor>
          </controlPr>
        </control>
      </mc:Choice>
      <mc:Fallback>
        <control shapeId="411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MAMV</vt:lpstr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2017-10-04T15:33:27Z</dcterms:modified>
</cp:coreProperties>
</file>